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embeddings/oleObject1.bin" ContentType="application/vnd.openxmlformats-officedocument.oleObject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/>
  <mc:AlternateContent xmlns:mc="http://schemas.openxmlformats.org/markup-compatibility/2006">
    <mc:Choice Requires="x15">
      <x15ac:absPath xmlns:x15ac="http://schemas.microsoft.com/office/spreadsheetml/2010/11/ac" url="C:\Users\Jihen\Desktop\model1\Technical Analysis\"/>
    </mc:Choice>
  </mc:AlternateContent>
  <bookViews>
    <workbookView xWindow="-120" yWindow="-120" windowWidth="20730" windowHeight="11160" firstSheet="4" activeTab="4"/>
  </bookViews>
  <sheets>
    <sheet name="Source" sheetId="2" r:id="rId1"/>
    <sheet name="Data" sheetId="1" r:id="rId2"/>
    <sheet name="Dividend" sheetId="3" r:id="rId3"/>
    <sheet name="Dashboard" sheetId="12" r:id="rId4"/>
    <sheet name="Daily Return" sheetId="13" r:id="rId5"/>
    <sheet name="Bollinger Bands" sheetId="4" r:id="rId6"/>
    <sheet name="MACD" sheetId="18" r:id="rId7"/>
    <sheet name="RSI" sheetId="7" r:id="rId8"/>
    <sheet name="ROC" sheetId="15" r:id="rId9"/>
    <sheet name="Income Statement" sheetId="8" r:id="rId10"/>
    <sheet name="Balance Sheet" sheetId="9" r:id="rId11"/>
    <sheet name="Cash Flow Statement" sheetId="10" r:id="rId12"/>
    <sheet name="Model" sheetId="11" r:id="rId13"/>
    <sheet name="Tunindex" sheetId="17" r:id="rId14"/>
    <sheet name="Conclusion" sheetId="14" r:id="rId15"/>
  </sheets>
  <externalReferences>
    <externalReference r:id="rId16"/>
    <externalReference r:id="rId17"/>
  </externalReferences>
  <definedNames>
    <definedName name="_xlnm._FilterDatabase" localSheetId="4" hidden="1">'Daily Return'!$A$1:$F$2105</definedName>
    <definedName name="daily_return1">'[1]delice data'!$G:$G</definedName>
    <definedName name="weight_1">#REF!</definedName>
    <definedName name="weight_2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3" l="1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F19" i="13" s="1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F41" i="13" s="1"/>
  <c r="D42" i="13"/>
  <c r="D43" i="13"/>
  <c r="D44" i="13"/>
  <c r="D45" i="13"/>
  <c r="D46" i="13"/>
  <c r="F46" i="13" s="1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F62" i="13" s="1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F77" i="13" s="1"/>
  <c r="D78" i="13"/>
  <c r="D79" i="13"/>
  <c r="D80" i="13"/>
  <c r="D81" i="13"/>
  <c r="D82" i="13"/>
  <c r="D83" i="13"/>
  <c r="F83" i="13" s="1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F105" i="13" s="1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F126" i="13" s="1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F147" i="13" s="1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F169" i="13" s="1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F190" i="13" s="1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F211" i="13" s="1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F233" i="13" s="1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F254" i="13" s="1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F275" i="13" s="1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F297" i="13" s="1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F318" i="13" s="1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F339" i="13" s="1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F361" i="13" s="1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F379" i="13" s="1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F395" i="13" s="1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F411" i="13" s="1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F427" i="13" s="1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F443" i="13" s="1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F459" i="13" s="1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F475" i="13" s="1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F491" i="13" s="1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F507" i="13" s="1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F523" i="13" s="1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F539" i="13" s="1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F555" i="13" s="1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F571" i="13" s="1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F587" i="13" s="1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F603" i="13" s="1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F619" i="13" s="1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F635" i="13" s="1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F651" i="13" s="1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F667" i="13" s="1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F681" i="13" s="1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F703" i="13" s="1"/>
  <c r="D704" i="13"/>
  <c r="D705" i="13"/>
  <c r="D706" i="13"/>
  <c r="D707" i="13"/>
  <c r="D708" i="13"/>
  <c r="D709" i="13"/>
  <c r="D710" i="13"/>
  <c r="D711" i="13"/>
  <c r="D712" i="13"/>
  <c r="D713" i="13"/>
  <c r="F713" i="13" s="1"/>
  <c r="D714" i="13"/>
  <c r="D715" i="13"/>
  <c r="D716" i="13"/>
  <c r="D717" i="13"/>
  <c r="D718" i="13"/>
  <c r="D719" i="13"/>
  <c r="D720" i="13"/>
  <c r="D721" i="13"/>
  <c r="F721" i="13" s="1"/>
  <c r="D722" i="13"/>
  <c r="D723" i="13"/>
  <c r="D724" i="13"/>
  <c r="D725" i="13"/>
  <c r="D726" i="13"/>
  <c r="D727" i="13"/>
  <c r="D728" i="13"/>
  <c r="D729" i="13"/>
  <c r="F729" i="13" s="1"/>
  <c r="D730" i="13"/>
  <c r="D731" i="13"/>
  <c r="D732" i="13"/>
  <c r="D733" i="13"/>
  <c r="D734" i="13"/>
  <c r="D735" i="13"/>
  <c r="D736" i="13"/>
  <c r="D737" i="13"/>
  <c r="F737" i="13" s="1"/>
  <c r="D738" i="13"/>
  <c r="D739" i="13"/>
  <c r="D740" i="13"/>
  <c r="D741" i="13"/>
  <c r="D742" i="13"/>
  <c r="D743" i="13"/>
  <c r="D744" i="13"/>
  <c r="D745" i="13"/>
  <c r="F745" i="13" s="1"/>
  <c r="D746" i="13"/>
  <c r="D747" i="13"/>
  <c r="D748" i="13"/>
  <c r="D749" i="13"/>
  <c r="D750" i="13"/>
  <c r="D751" i="13"/>
  <c r="D752" i="13"/>
  <c r="D753" i="13"/>
  <c r="F753" i="13" s="1"/>
  <c r="D754" i="13"/>
  <c r="D755" i="13"/>
  <c r="D756" i="13"/>
  <c r="D757" i="13"/>
  <c r="D758" i="13"/>
  <c r="D759" i="13"/>
  <c r="D760" i="13"/>
  <c r="D761" i="13"/>
  <c r="F761" i="13" s="1"/>
  <c r="D762" i="13"/>
  <c r="D763" i="13"/>
  <c r="D764" i="13"/>
  <c r="D765" i="13"/>
  <c r="D766" i="13"/>
  <c r="D767" i="13"/>
  <c r="D768" i="13"/>
  <c r="D769" i="13"/>
  <c r="F769" i="13" s="1"/>
  <c r="D770" i="13"/>
  <c r="D771" i="13"/>
  <c r="D772" i="13"/>
  <c r="D773" i="13"/>
  <c r="D774" i="13"/>
  <c r="D775" i="13"/>
  <c r="D776" i="13"/>
  <c r="D777" i="13"/>
  <c r="F777" i="13" s="1"/>
  <c r="D778" i="13"/>
  <c r="D779" i="13"/>
  <c r="D780" i="13"/>
  <c r="D781" i="13"/>
  <c r="D782" i="13"/>
  <c r="D783" i="13"/>
  <c r="D784" i="13"/>
  <c r="D785" i="13"/>
  <c r="F785" i="13" s="1"/>
  <c r="D786" i="13"/>
  <c r="D787" i="13"/>
  <c r="D788" i="13"/>
  <c r="D789" i="13"/>
  <c r="D790" i="13"/>
  <c r="D791" i="13"/>
  <c r="D792" i="13"/>
  <c r="D793" i="13"/>
  <c r="F793" i="13" s="1"/>
  <c r="D794" i="13"/>
  <c r="D795" i="13"/>
  <c r="D796" i="13"/>
  <c r="D797" i="13"/>
  <c r="D798" i="13"/>
  <c r="D799" i="13"/>
  <c r="D800" i="13"/>
  <c r="D801" i="13"/>
  <c r="F801" i="13" s="1"/>
  <c r="D802" i="13"/>
  <c r="D803" i="13"/>
  <c r="D804" i="13"/>
  <c r="D805" i="13"/>
  <c r="D806" i="13"/>
  <c r="D807" i="13"/>
  <c r="D808" i="13"/>
  <c r="D809" i="13"/>
  <c r="F809" i="13" s="1"/>
  <c r="D810" i="13"/>
  <c r="D811" i="13"/>
  <c r="D812" i="13"/>
  <c r="D813" i="13"/>
  <c r="D814" i="13"/>
  <c r="D815" i="13"/>
  <c r="D816" i="13"/>
  <c r="D817" i="13"/>
  <c r="F817" i="13" s="1"/>
  <c r="D818" i="13"/>
  <c r="D819" i="13"/>
  <c r="D820" i="13"/>
  <c r="D821" i="13"/>
  <c r="D822" i="13"/>
  <c r="D823" i="13"/>
  <c r="D824" i="13"/>
  <c r="D825" i="13"/>
  <c r="F825" i="13" s="1"/>
  <c r="D826" i="13"/>
  <c r="D827" i="13"/>
  <c r="D828" i="13"/>
  <c r="D829" i="13"/>
  <c r="D830" i="13"/>
  <c r="D831" i="13"/>
  <c r="D832" i="13"/>
  <c r="D833" i="13"/>
  <c r="F833" i="13" s="1"/>
  <c r="D834" i="13"/>
  <c r="D835" i="13"/>
  <c r="D836" i="13"/>
  <c r="D837" i="13"/>
  <c r="D838" i="13"/>
  <c r="D839" i="13"/>
  <c r="D840" i="13"/>
  <c r="D841" i="13"/>
  <c r="F841" i="13" s="1"/>
  <c r="D842" i="13"/>
  <c r="D843" i="13"/>
  <c r="D844" i="13"/>
  <c r="D845" i="13"/>
  <c r="D846" i="13"/>
  <c r="D847" i="13"/>
  <c r="D848" i="13"/>
  <c r="D849" i="13"/>
  <c r="F849" i="13" s="1"/>
  <c r="D850" i="13"/>
  <c r="D851" i="13"/>
  <c r="D852" i="13"/>
  <c r="D853" i="13"/>
  <c r="D854" i="13"/>
  <c r="D855" i="13"/>
  <c r="D856" i="13"/>
  <c r="D857" i="13"/>
  <c r="F857" i="13" s="1"/>
  <c r="D858" i="13"/>
  <c r="D859" i="13"/>
  <c r="D860" i="13"/>
  <c r="D861" i="13"/>
  <c r="D862" i="13"/>
  <c r="D863" i="13"/>
  <c r="D864" i="13"/>
  <c r="D865" i="13"/>
  <c r="F865" i="13" s="1"/>
  <c r="D866" i="13"/>
  <c r="D867" i="13"/>
  <c r="D868" i="13"/>
  <c r="D869" i="13"/>
  <c r="D870" i="13"/>
  <c r="D871" i="13"/>
  <c r="D872" i="13"/>
  <c r="D873" i="13"/>
  <c r="F873" i="13" s="1"/>
  <c r="D874" i="13"/>
  <c r="D875" i="13"/>
  <c r="D876" i="13"/>
  <c r="D877" i="13"/>
  <c r="D878" i="13"/>
  <c r="D879" i="13"/>
  <c r="D880" i="13"/>
  <c r="D881" i="13"/>
  <c r="F881" i="13" s="1"/>
  <c r="D882" i="13"/>
  <c r="D883" i="13"/>
  <c r="D884" i="13"/>
  <c r="D885" i="13"/>
  <c r="D886" i="13"/>
  <c r="D887" i="13"/>
  <c r="D888" i="13"/>
  <c r="D889" i="13"/>
  <c r="F889" i="13" s="1"/>
  <c r="D890" i="13"/>
  <c r="D891" i="13"/>
  <c r="D892" i="13"/>
  <c r="D893" i="13"/>
  <c r="D894" i="13"/>
  <c r="D895" i="13"/>
  <c r="D896" i="13"/>
  <c r="D897" i="13"/>
  <c r="F897" i="13" s="1"/>
  <c r="D898" i="13"/>
  <c r="D899" i="13"/>
  <c r="D900" i="13"/>
  <c r="D901" i="13"/>
  <c r="D902" i="13"/>
  <c r="D903" i="13"/>
  <c r="D904" i="13"/>
  <c r="D905" i="13"/>
  <c r="F905" i="13" s="1"/>
  <c r="D906" i="13"/>
  <c r="D907" i="13"/>
  <c r="D908" i="13"/>
  <c r="D909" i="13"/>
  <c r="D910" i="13"/>
  <c r="D911" i="13"/>
  <c r="D912" i="13"/>
  <c r="D913" i="13"/>
  <c r="F913" i="13" s="1"/>
  <c r="D914" i="13"/>
  <c r="D915" i="13"/>
  <c r="D916" i="13"/>
  <c r="D917" i="13"/>
  <c r="D918" i="13"/>
  <c r="D919" i="13"/>
  <c r="D920" i="13"/>
  <c r="D921" i="13"/>
  <c r="F921" i="13" s="1"/>
  <c r="D922" i="13"/>
  <c r="D923" i="13"/>
  <c r="D924" i="13"/>
  <c r="D925" i="13"/>
  <c r="D926" i="13"/>
  <c r="D927" i="13"/>
  <c r="D928" i="13"/>
  <c r="D929" i="13"/>
  <c r="F929" i="13" s="1"/>
  <c r="D930" i="13"/>
  <c r="D931" i="13"/>
  <c r="D932" i="13"/>
  <c r="D933" i="13"/>
  <c r="D934" i="13"/>
  <c r="D935" i="13"/>
  <c r="D936" i="13"/>
  <c r="D937" i="13"/>
  <c r="F937" i="13" s="1"/>
  <c r="D938" i="13"/>
  <c r="D939" i="13"/>
  <c r="D940" i="13"/>
  <c r="D941" i="13"/>
  <c r="D942" i="13"/>
  <c r="D943" i="13"/>
  <c r="D944" i="13"/>
  <c r="D945" i="13"/>
  <c r="F945" i="13" s="1"/>
  <c r="D946" i="13"/>
  <c r="D947" i="13"/>
  <c r="D948" i="13"/>
  <c r="D949" i="13"/>
  <c r="D950" i="13"/>
  <c r="D951" i="13"/>
  <c r="D952" i="13"/>
  <c r="D953" i="13"/>
  <c r="F953" i="13" s="1"/>
  <c r="D954" i="13"/>
  <c r="D955" i="13"/>
  <c r="D956" i="13"/>
  <c r="D957" i="13"/>
  <c r="D958" i="13"/>
  <c r="D959" i="13"/>
  <c r="D960" i="13"/>
  <c r="D961" i="13"/>
  <c r="F961" i="13" s="1"/>
  <c r="D962" i="13"/>
  <c r="D963" i="13"/>
  <c r="D964" i="13"/>
  <c r="D965" i="13"/>
  <c r="D966" i="13"/>
  <c r="D967" i="13"/>
  <c r="D968" i="13"/>
  <c r="D969" i="13"/>
  <c r="F969" i="13" s="1"/>
  <c r="D970" i="13"/>
  <c r="D971" i="13"/>
  <c r="D972" i="13"/>
  <c r="D973" i="13"/>
  <c r="D974" i="13"/>
  <c r="D975" i="13"/>
  <c r="D976" i="13"/>
  <c r="D977" i="13"/>
  <c r="F977" i="13" s="1"/>
  <c r="D978" i="13"/>
  <c r="D979" i="13"/>
  <c r="D980" i="13"/>
  <c r="D981" i="13"/>
  <c r="D982" i="13"/>
  <c r="D983" i="13"/>
  <c r="D984" i="13"/>
  <c r="D985" i="13"/>
  <c r="F985" i="13" s="1"/>
  <c r="D986" i="13"/>
  <c r="D987" i="13"/>
  <c r="D988" i="13"/>
  <c r="D989" i="13"/>
  <c r="D990" i="13"/>
  <c r="D991" i="13"/>
  <c r="D992" i="13"/>
  <c r="D993" i="13"/>
  <c r="F993" i="13" s="1"/>
  <c r="D994" i="13"/>
  <c r="D995" i="13"/>
  <c r="D996" i="13"/>
  <c r="D997" i="13"/>
  <c r="D998" i="13"/>
  <c r="D999" i="13"/>
  <c r="D1000" i="13"/>
  <c r="D1001" i="13"/>
  <c r="F1001" i="13" s="1"/>
  <c r="D1002" i="13"/>
  <c r="D1003" i="13"/>
  <c r="D1004" i="13"/>
  <c r="D1005" i="13"/>
  <c r="D1006" i="13"/>
  <c r="D1007" i="13"/>
  <c r="D1008" i="13"/>
  <c r="D1009" i="13"/>
  <c r="F1009" i="13" s="1"/>
  <c r="D1010" i="13"/>
  <c r="D1011" i="13"/>
  <c r="D1012" i="13"/>
  <c r="D1013" i="13"/>
  <c r="D1014" i="13"/>
  <c r="D1015" i="13"/>
  <c r="D1016" i="13"/>
  <c r="D1017" i="13"/>
  <c r="F1017" i="13" s="1"/>
  <c r="D1018" i="13"/>
  <c r="D1019" i="13"/>
  <c r="D1020" i="13"/>
  <c r="D1021" i="13"/>
  <c r="D1022" i="13"/>
  <c r="D1023" i="13"/>
  <c r="D1024" i="13"/>
  <c r="D1025" i="13"/>
  <c r="F1025" i="13" s="1"/>
  <c r="D1026" i="13"/>
  <c r="D1027" i="13"/>
  <c r="D1028" i="13"/>
  <c r="D1029" i="13"/>
  <c r="D1030" i="13"/>
  <c r="D1031" i="13"/>
  <c r="D1032" i="13"/>
  <c r="D1033" i="13"/>
  <c r="F1033" i="13" s="1"/>
  <c r="D1034" i="13"/>
  <c r="D1035" i="13"/>
  <c r="D1036" i="13"/>
  <c r="D1037" i="13"/>
  <c r="D1038" i="13"/>
  <c r="D1039" i="13"/>
  <c r="D1040" i="13"/>
  <c r="D1041" i="13"/>
  <c r="F1041" i="13" s="1"/>
  <c r="D1042" i="13"/>
  <c r="D1043" i="13"/>
  <c r="D1044" i="13"/>
  <c r="D1045" i="13"/>
  <c r="D1046" i="13"/>
  <c r="D1047" i="13"/>
  <c r="D1048" i="13"/>
  <c r="D1049" i="13"/>
  <c r="F1049" i="13" s="1"/>
  <c r="D1050" i="13"/>
  <c r="D1051" i="13"/>
  <c r="D1052" i="13"/>
  <c r="D1053" i="13"/>
  <c r="D1054" i="13"/>
  <c r="D1055" i="13"/>
  <c r="D1056" i="13"/>
  <c r="D1057" i="13"/>
  <c r="F1057" i="13" s="1"/>
  <c r="D1058" i="13"/>
  <c r="D1059" i="13"/>
  <c r="D1060" i="13"/>
  <c r="D1061" i="13"/>
  <c r="D1062" i="13"/>
  <c r="D1063" i="13"/>
  <c r="D1064" i="13"/>
  <c r="D1065" i="13"/>
  <c r="F1065" i="13" s="1"/>
  <c r="D1066" i="13"/>
  <c r="D1067" i="13"/>
  <c r="D1068" i="13"/>
  <c r="D1069" i="13"/>
  <c r="D1070" i="13"/>
  <c r="D1071" i="13"/>
  <c r="D1072" i="13"/>
  <c r="D1073" i="13"/>
  <c r="F1073" i="13" s="1"/>
  <c r="D1074" i="13"/>
  <c r="D1075" i="13"/>
  <c r="D1076" i="13"/>
  <c r="D1077" i="13"/>
  <c r="D1078" i="13"/>
  <c r="D1079" i="13"/>
  <c r="D1080" i="13"/>
  <c r="D1081" i="13"/>
  <c r="F1081" i="13" s="1"/>
  <c r="D1082" i="13"/>
  <c r="D1083" i="13"/>
  <c r="D1084" i="13"/>
  <c r="D1085" i="13"/>
  <c r="D1086" i="13"/>
  <c r="D1087" i="13"/>
  <c r="F1087" i="13" s="1"/>
  <c r="D1088" i="13"/>
  <c r="D1089" i="13"/>
  <c r="D1090" i="13"/>
  <c r="D1091" i="13"/>
  <c r="D1092" i="13"/>
  <c r="D1093" i="13"/>
  <c r="F1093" i="13" s="1"/>
  <c r="D1094" i="13"/>
  <c r="D1095" i="13"/>
  <c r="D1096" i="13"/>
  <c r="D1097" i="13"/>
  <c r="D1098" i="13"/>
  <c r="F1098" i="13" s="1"/>
  <c r="D1099" i="13"/>
  <c r="D1100" i="13"/>
  <c r="D1101" i="13"/>
  <c r="D1102" i="13"/>
  <c r="D1103" i="13"/>
  <c r="F1103" i="13" s="1"/>
  <c r="D1104" i="13"/>
  <c r="D1105" i="13"/>
  <c r="D1106" i="13"/>
  <c r="D1107" i="13"/>
  <c r="D1108" i="13"/>
  <c r="D1109" i="13"/>
  <c r="F1109" i="13" s="1"/>
  <c r="D1110" i="13"/>
  <c r="D1111" i="13"/>
  <c r="D1112" i="13"/>
  <c r="D1113" i="13"/>
  <c r="D1114" i="13"/>
  <c r="F1114" i="13" s="1"/>
  <c r="D1115" i="13"/>
  <c r="D1116" i="13"/>
  <c r="D1117" i="13"/>
  <c r="D1118" i="13"/>
  <c r="D1119" i="13"/>
  <c r="F1119" i="13" s="1"/>
  <c r="D1120" i="13"/>
  <c r="D1121" i="13"/>
  <c r="D1122" i="13"/>
  <c r="D1123" i="13"/>
  <c r="D1124" i="13"/>
  <c r="D1125" i="13"/>
  <c r="D1126" i="13"/>
  <c r="D1127" i="13"/>
  <c r="D1128" i="13"/>
  <c r="D1129" i="13"/>
  <c r="D1130" i="13"/>
  <c r="F1130" i="13" s="1"/>
  <c r="D1131" i="13"/>
  <c r="D1132" i="13"/>
  <c r="D1133" i="13"/>
  <c r="D1134" i="13"/>
  <c r="D1135" i="13"/>
  <c r="F1135" i="13" s="1"/>
  <c r="D1136" i="13"/>
  <c r="D1137" i="13"/>
  <c r="D1138" i="13"/>
  <c r="D1139" i="13"/>
  <c r="D1140" i="13"/>
  <c r="D1141" i="13"/>
  <c r="D1142" i="13"/>
  <c r="D1143" i="13"/>
  <c r="D1144" i="13"/>
  <c r="D1145" i="13"/>
  <c r="D1146" i="13"/>
  <c r="F1146" i="13" s="1"/>
  <c r="D1147" i="13"/>
  <c r="D1148" i="13"/>
  <c r="D1149" i="13"/>
  <c r="D1150" i="13"/>
  <c r="D1151" i="13"/>
  <c r="F1151" i="13" s="1"/>
  <c r="D1152" i="13"/>
  <c r="D1153" i="13"/>
  <c r="D1154" i="13"/>
  <c r="D1155" i="13"/>
  <c r="D1156" i="13"/>
  <c r="D1157" i="13"/>
  <c r="D1158" i="13"/>
  <c r="D1159" i="13"/>
  <c r="D1160" i="13"/>
  <c r="D1161" i="13"/>
  <c r="D1162" i="13"/>
  <c r="F1162" i="13" s="1"/>
  <c r="D1163" i="13"/>
  <c r="D1164" i="13"/>
  <c r="D1165" i="13"/>
  <c r="D1166" i="13"/>
  <c r="D1167" i="13"/>
  <c r="F1167" i="13" s="1"/>
  <c r="D1168" i="13"/>
  <c r="D1169" i="13"/>
  <c r="D1170" i="13"/>
  <c r="D1171" i="13"/>
  <c r="D1172" i="13"/>
  <c r="D1173" i="13"/>
  <c r="D1174" i="13"/>
  <c r="D1175" i="13"/>
  <c r="D1176" i="13"/>
  <c r="D1177" i="13"/>
  <c r="D1178" i="13"/>
  <c r="F1178" i="13" s="1"/>
  <c r="D1179" i="13"/>
  <c r="D1180" i="13"/>
  <c r="D1181" i="13"/>
  <c r="D1182" i="13"/>
  <c r="D1183" i="13"/>
  <c r="F1183" i="13" s="1"/>
  <c r="D1184" i="13"/>
  <c r="D1185" i="13"/>
  <c r="D1186" i="13"/>
  <c r="D1187" i="13"/>
  <c r="D1188" i="13"/>
  <c r="D1189" i="13"/>
  <c r="D1190" i="13"/>
  <c r="D1191" i="13"/>
  <c r="D1192" i="13"/>
  <c r="D1193" i="13"/>
  <c r="D1194" i="13"/>
  <c r="F1194" i="13" s="1"/>
  <c r="D1195" i="13"/>
  <c r="D1196" i="13"/>
  <c r="D1197" i="13"/>
  <c r="D1198" i="13"/>
  <c r="D1199" i="13"/>
  <c r="F1199" i="13" s="1"/>
  <c r="D1200" i="13"/>
  <c r="D1201" i="13"/>
  <c r="D1202" i="13"/>
  <c r="D1203" i="13"/>
  <c r="D1204" i="13"/>
  <c r="D1205" i="13"/>
  <c r="D1206" i="13"/>
  <c r="D1207" i="13"/>
  <c r="D1208" i="13"/>
  <c r="D1209" i="13"/>
  <c r="D1210" i="13"/>
  <c r="F1210" i="13" s="1"/>
  <c r="D1211" i="13"/>
  <c r="D1212" i="13"/>
  <c r="D1213" i="13"/>
  <c r="D1214" i="13"/>
  <c r="D1215" i="13"/>
  <c r="F1215" i="13" s="1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F1539" i="13" s="1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F1733" i="13" s="1"/>
  <c r="D1734" i="13"/>
  <c r="D1735" i="13"/>
  <c r="D1736" i="13"/>
  <c r="D1737" i="13"/>
  <c r="D1738" i="13"/>
  <c r="D1739" i="13"/>
  <c r="D1740" i="13"/>
  <c r="D1741" i="13"/>
  <c r="F1741" i="13" s="1"/>
  <c r="D1742" i="13"/>
  <c r="D1743" i="13"/>
  <c r="D1744" i="13"/>
  <c r="D1745" i="13"/>
  <c r="D1746" i="13"/>
  <c r="D1747" i="13"/>
  <c r="D1748" i="13"/>
  <c r="D1749" i="13"/>
  <c r="F1749" i="13" s="1"/>
  <c r="D1750" i="13"/>
  <c r="D1751" i="13"/>
  <c r="D1752" i="13"/>
  <c r="D1753" i="13"/>
  <c r="D1754" i="13"/>
  <c r="D1755" i="13"/>
  <c r="D1756" i="13"/>
  <c r="D1757" i="13"/>
  <c r="F1757" i="13" s="1"/>
  <c r="D1758" i="13"/>
  <c r="D1759" i="13"/>
  <c r="D1760" i="13"/>
  <c r="D1761" i="13"/>
  <c r="D1762" i="13"/>
  <c r="D1763" i="13"/>
  <c r="D1764" i="13"/>
  <c r="D1765" i="13"/>
  <c r="F1765" i="13" s="1"/>
  <c r="D1766" i="13"/>
  <c r="D1767" i="13"/>
  <c r="D1768" i="13"/>
  <c r="D1769" i="13"/>
  <c r="D1770" i="13"/>
  <c r="D1771" i="13"/>
  <c r="D1772" i="13"/>
  <c r="D1773" i="13"/>
  <c r="F1773" i="13" s="1"/>
  <c r="D1774" i="13"/>
  <c r="D1775" i="13"/>
  <c r="D1776" i="13"/>
  <c r="D1777" i="13"/>
  <c r="D1778" i="13"/>
  <c r="D1779" i="13"/>
  <c r="D1780" i="13"/>
  <c r="D1781" i="13"/>
  <c r="F1781" i="13" s="1"/>
  <c r="D1782" i="13"/>
  <c r="D1783" i="13"/>
  <c r="D1784" i="13"/>
  <c r="D1785" i="13"/>
  <c r="D1786" i="13"/>
  <c r="D1787" i="13"/>
  <c r="D1788" i="13"/>
  <c r="D1789" i="13"/>
  <c r="F1789" i="13" s="1"/>
  <c r="D1790" i="13"/>
  <c r="D1791" i="13"/>
  <c r="D1792" i="13"/>
  <c r="D1793" i="13"/>
  <c r="D1794" i="13"/>
  <c r="D1795" i="13"/>
  <c r="D1796" i="13"/>
  <c r="D1797" i="13"/>
  <c r="F1797" i="13" s="1"/>
  <c r="D1798" i="13"/>
  <c r="D1799" i="13"/>
  <c r="D1800" i="13"/>
  <c r="D1801" i="13"/>
  <c r="D1802" i="13"/>
  <c r="D1803" i="13"/>
  <c r="D1804" i="13"/>
  <c r="D1805" i="13"/>
  <c r="F1805" i="13" s="1"/>
  <c r="D1806" i="13"/>
  <c r="D1807" i="13"/>
  <c r="D1808" i="13"/>
  <c r="D1809" i="13"/>
  <c r="D1810" i="13"/>
  <c r="D1811" i="13"/>
  <c r="D1812" i="13"/>
  <c r="D1813" i="13"/>
  <c r="F1813" i="13" s="1"/>
  <c r="D1814" i="13"/>
  <c r="D1815" i="13"/>
  <c r="D1816" i="13"/>
  <c r="D1817" i="13"/>
  <c r="D1818" i="13"/>
  <c r="D1819" i="13"/>
  <c r="D1820" i="13"/>
  <c r="D1821" i="13"/>
  <c r="F1821" i="13" s="1"/>
  <c r="D1822" i="13"/>
  <c r="D1823" i="13"/>
  <c r="D1824" i="13"/>
  <c r="D1825" i="13"/>
  <c r="D1826" i="13"/>
  <c r="D1827" i="13"/>
  <c r="D1828" i="13"/>
  <c r="D1829" i="13"/>
  <c r="F1829" i="13" s="1"/>
  <c r="D1830" i="13"/>
  <c r="D1831" i="13"/>
  <c r="D1832" i="13"/>
  <c r="D1833" i="13"/>
  <c r="D1834" i="13"/>
  <c r="D1835" i="13"/>
  <c r="D1836" i="13"/>
  <c r="D1837" i="13"/>
  <c r="F1837" i="13" s="1"/>
  <c r="D1838" i="13"/>
  <c r="D1839" i="13"/>
  <c r="D1840" i="13"/>
  <c r="D1841" i="13"/>
  <c r="D1842" i="13"/>
  <c r="D1843" i="13"/>
  <c r="D1844" i="13"/>
  <c r="D1845" i="13"/>
  <c r="F1845" i="13" s="1"/>
  <c r="D1846" i="13"/>
  <c r="D1847" i="13"/>
  <c r="D1848" i="13"/>
  <c r="D1849" i="13"/>
  <c r="D1850" i="13"/>
  <c r="D1851" i="13"/>
  <c r="D1852" i="13"/>
  <c r="D1853" i="13"/>
  <c r="F1853" i="13" s="1"/>
  <c r="D1854" i="13"/>
  <c r="D1855" i="13"/>
  <c r="D1856" i="13"/>
  <c r="D1857" i="13"/>
  <c r="D1858" i="13"/>
  <c r="D1859" i="13"/>
  <c r="D1860" i="13"/>
  <c r="D1861" i="13"/>
  <c r="F1861" i="13" s="1"/>
  <c r="D1862" i="13"/>
  <c r="D1863" i="13"/>
  <c r="D1864" i="13"/>
  <c r="D1865" i="13"/>
  <c r="D1866" i="13"/>
  <c r="D1867" i="13"/>
  <c r="D1868" i="13"/>
  <c r="D1869" i="13"/>
  <c r="F1869" i="13" s="1"/>
  <c r="D1870" i="13"/>
  <c r="D1871" i="13"/>
  <c r="D1872" i="13"/>
  <c r="D1873" i="13"/>
  <c r="D1874" i="13"/>
  <c r="D1875" i="13"/>
  <c r="D1876" i="13"/>
  <c r="D1877" i="13"/>
  <c r="F1877" i="13" s="1"/>
  <c r="D1878" i="13"/>
  <c r="D1879" i="13"/>
  <c r="D1880" i="13"/>
  <c r="D1881" i="13"/>
  <c r="D1882" i="13"/>
  <c r="D1883" i="13"/>
  <c r="D1884" i="13"/>
  <c r="D1885" i="13"/>
  <c r="F1885" i="13" s="1"/>
  <c r="D1886" i="13"/>
  <c r="D1887" i="13"/>
  <c r="D1888" i="13"/>
  <c r="D1889" i="13"/>
  <c r="D1890" i="13"/>
  <c r="D1891" i="13"/>
  <c r="D1892" i="13"/>
  <c r="D1893" i="13"/>
  <c r="F1893" i="13" s="1"/>
  <c r="D1894" i="13"/>
  <c r="D1895" i="13"/>
  <c r="D1896" i="13"/>
  <c r="D1897" i="13"/>
  <c r="D1898" i="13"/>
  <c r="D1899" i="13"/>
  <c r="D1900" i="13"/>
  <c r="D1901" i="13"/>
  <c r="F1901" i="13" s="1"/>
  <c r="D1902" i="13"/>
  <c r="D1903" i="13"/>
  <c r="D1904" i="13"/>
  <c r="D1905" i="13"/>
  <c r="D1906" i="13"/>
  <c r="D1907" i="13"/>
  <c r="D1908" i="13"/>
  <c r="D1909" i="13"/>
  <c r="F1909" i="13" s="1"/>
  <c r="D1910" i="13"/>
  <c r="D1911" i="13"/>
  <c r="D1912" i="13"/>
  <c r="D1913" i="13"/>
  <c r="D1914" i="13"/>
  <c r="D1915" i="13"/>
  <c r="D1916" i="13"/>
  <c r="D1917" i="13"/>
  <c r="F1917" i="13" s="1"/>
  <c r="D1918" i="13"/>
  <c r="D1919" i="13"/>
  <c r="D1920" i="13"/>
  <c r="D1921" i="13"/>
  <c r="D1922" i="13"/>
  <c r="D1923" i="13"/>
  <c r="D1924" i="13"/>
  <c r="D1925" i="13"/>
  <c r="F1925" i="13" s="1"/>
  <c r="D1926" i="13"/>
  <c r="D1927" i="13"/>
  <c r="D1928" i="13"/>
  <c r="D1929" i="13"/>
  <c r="D1930" i="13"/>
  <c r="D1931" i="13"/>
  <c r="D1932" i="13"/>
  <c r="D1933" i="13"/>
  <c r="F1933" i="13" s="1"/>
  <c r="D1934" i="13"/>
  <c r="D1935" i="13"/>
  <c r="D1936" i="13"/>
  <c r="D1937" i="13"/>
  <c r="D1938" i="13"/>
  <c r="D1939" i="13"/>
  <c r="D1940" i="13"/>
  <c r="D1941" i="13"/>
  <c r="F1941" i="13" s="1"/>
  <c r="D1942" i="13"/>
  <c r="D1943" i="13"/>
  <c r="D1944" i="13"/>
  <c r="D1945" i="13"/>
  <c r="D1946" i="13"/>
  <c r="D1947" i="13"/>
  <c r="D1948" i="13"/>
  <c r="D1949" i="13"/>
  <c r="F1949" i="13" s="1"/>
  <c r="D1950" i="13"/>
  <c r="F1950" i="13" s="1"/>
  <c r="D1951" i="13"/>
  <c r="D1952" i="13"/>
  <c r="D1953" i="13"/>
  <c r="D1954" i="13"/>
  <c r="F1954" i="13" s="1"/>
  <c r="D1955" i="13"/>
  <c r="D1956" i="13"/>
  <c r="D1957" i="13"/>
  <c r="D1958" i="13"/>
  <c r="F1958" i="13" s="1"/>
  <c r="D1959" i="13"/>
  <c r="D1960" i="13"/>
  <c r="F1960" i="13" s="1"/>
  <c r="D1961" i="13"/>
  <c r="D1962" i="13"/>
  <c r="F1962" i="13" s="1"/>
  <c r="D1963" i="13"/>
  <c r="D1964" i="13"/>
  <c r="D1965" i="13"/>
  <c r="F1965" i="13" s="1"/>
  <c r="D1966" i="13"/>
  <c r="F1966" i="13" s="1"/>
  <c r="D1967" i="13"/>
  <c r="D1968" i="13"/>
  <c r="D1969" i="13"/>
  <c r="D1970" i="13"/>
  <c r="F1970" i="13" s="1"/>
  <c r="D1971" i="13"/>
  <c r="D1972" i="13"/>
  <c r="D1973" i="13"/>
  <c r="D1974" i="13"/>
  <c r="F1974" i="13" s="1"/>
  <c r="D1975" i="13"/>
  <c r="D1976" i="13"/>
  <c r="F1976" i="13" s="1"/>
  <c r="D1977" i="13"/>
  <c r="D1978" i="13"/>
  <c r="F1978" i="13" s="1"/>
  <c r="D1979" i="13"/>
  <c r="D1980" i="13"/>
  <c r="D1981" i="13"/>
  <c r="F1981" i="13" s="1"/>
  <c r="D1982" i="13"/>
  <c r="F1982" i="13" s="1"/>
  <c r="D1983" i="13"/>
  <c r="D1984" i="13"/>
  <c r="D1985" i="13"/>
  <c r="D1986" i="13"/>
  <c r="F1986" i="13" s="1"/>
  <c r="D1987" i="13"/>
  <c r="D1988" i="13"/>
  <c r="D1989" i="13"/>
  <c r="D1990" i="13"/>
  <c r="F1990" i="13" s="1"/>
  <c r="D1991" i="13"/>
  <c r="D1992" i="13"/>
  <c r="F1992" i="13" s="1"/>
  <c r="D1993" i="13"/>
  <c r="D1994" i="13"/>
  <c r="F1994" i="13" s="1"/>
  <c r="D1995" i="13"/>
  <c r="D1996" i="13"/>
  <c r="D1997" i="13"/>
  <c r="F1997" i="13" s="1"/>
  <c r="D1998" i="13"/>
  <c r="F1998" i="13" s="1"/>
  <c r="D1999" i="13"/>
  <c r="D2000" i="13"/>
  <c r="D2001" i="13"/>
  <c r="D2002" i="13"/>
  <c r="F2002" i="13" s="1"/>
  <c r="D2003" i="13"/>
  <c r="D2004" i="13"/>
  <c r="D2005" i="13"/>
  <c r="D2006" i="13"/>
  <c r="F2006" i="13" s="1"/>
  <c r="D2007" i="13"/>
  <c r="D2008" i="13"/>
  <c r="F2008" i="13" s="1"/>
  <c r="D2009" i="13"/>
  <c r="D2010" i="13"/>
  <c r="F2010" i="13" s="1"/>
  <c r="D2011" i="13"/>
  <c r="D2012" i="13"/>
  <c r="D2013" i="13"/>
  <c r="F2013" i="13" s="1"/>
  <c r="D2014" i="13"/>
  <c r="F2014" i="13" s="1"/>
  <c r="D2015" i="13"/>
  <c r="D2016" i="13"/>
  <c r="D2017" i="13"/>
  <c r="D2018" i="13"/>
  <c r="F2018" i="13" s="1"/>
  <c r="D2019" i="13"/>
  <c r="D2020" i="13"/>
  <c r="D2021" i="13"/>
  <c r="D2022" i="13"/>
  <c r="F2022" i="13" s="1"/>
  <c r="D2023" i="13"/>
  <c r="D2024" i="13"/>
  <c r="F2024" i="13" s="1"/>
  <c r="D2025" i="13"/>
  <c r="D2026" i="13"/>
  <c r="F2026" i="13" s="1"/>
  <c r="D2027" i="13"/>
  <c r="D2028" i="13"/>
  <c r="D2029" i="13"/>
  <c r="F2029" i="13" s="1"/>
  <c r="D2030" i="13"/>
  <c r="F2030" i="13" s="1"/>
  <c r="D2031" i="13"/>
  <c r="D2032" i="13"/>
  <c r="D2033" i="13"/>
  <c r="D2034" i="13"/>
  <c r="F2034" i="13" s="1"/>
  <c r="D2035" i="13"/>
  <c r="D2036" i="13"/>
  <c r="D2037" i="13"/>
  <c r="D2038" i="13"/>
  <c r="F2038" i="13" s="1"/>
  <c r="D2039" i="13"/>
  <c r="D2040" i="13"/>
  <c r="F2040" i="13" s="1"/>
  <c r="D2041" i="13"/>
  <c r="D2042" i="13"/>
  <c r="F2042" i="13" s="1"/>
  <c r="D2043" i="13"/>
  <c r="D2044" i="13"/>
  <c r="D2045" i="13"/>
  <c r="F2045" i="13" s="1"/>
  <c r="D2046" i="13"/>
  <c r="F2046" i="13" s="1"/>
  <c r="D2047" i="13"/>
  <c r="D2048" i="13"/>
  <c r="D2049" i="13"/>
  <c r="D2050" i="13"/>
  <c r="F2050" i="13" s="1"/>
  <c r="D2051" i="13"/>
  <c r="F2051" i="13" s="1"/>
  <c r="D2052" i="13"/>
  <c r="D2053" i="13"/>
  <c r="D2054" i="13"/>
  <c r="F2054" i="13" s="1"/>
  <c r="D2055" i="13"/>
  <c r="F2055" i="13" s="1"/>
  <c r="D2056" i="13"/>
  <c r="D2057" i="13"/>
  <c r="D2058" i="13"/>
  <c r="F2058" i="13" s="1"/>
  <c r="D2059" i="13"/>
  <c r="F2059" i="13" s="1"/>
  <c r="D2060" i="13"/>
  <c r="D2061" i="13"/>
  <c r="D2062" i="13"/>
  <c r="F2062" i="13" s="1"/>
  <c r="D2063" i="13"/>
  <c r="F2063" i="13" s="1"/>
  <c r="D2064" i="13"/>
  <c r="D2065" i="13"/>
  <c r="D2066" i="13"/>
  <c r="F2066" i="13" s="1"/>
  <c r="D2067" i="13"/>
  <c r="F2067" i="13" s="1"/>
  <c r="D2068" i="13"/>
  <c r="D2069" i="13"/>
  <c r="D2070" i="13"/>
  <c r="F2070" i="13" s="1"/>
  <c r="D2071" i="13"/>
  <c r="F2071" i="13" s="1"/>
  <c r="D2072" i="13"/>
  <c r="D2073" i="13"/>
  <c r="D2074" i="13"/>
  <c r="F2074" i="13" s="1"/>
  <c r="D2075" i="13"/>
  <c r="F2075" i="13" s="1"/>
  <c r="D2076" i="13"/>
  <c r="D2077" i="13"/>
  <c r="D2078" i="13"/>
  <c r="F2078" i="13" s="1"/>
  <c r="D2079" i="13"/>
  <c r="F2079" i="13" s="1"/>
  <c r="D2080" i="13"/>
  <c r="D2081" i="13"/>
  <c r="D2082" i="13"/>
  <c r="F2082" i="13" s="1"/>
  <c r="D2083" i="13"/>
  <c r="F2083" i="13" s="1"/>
  <c r="D2084" i="13"/>
  <c r="D2085" i="13"/>
  <c r="D2086" i="13"/>
  <c r="F2086" i="13" s="1"/>
  <c r="D2087" i="13"/>
  <c r="F2087" i="13" s="1"/>
  <c r="D2088" i="13"/>
  <c r="D2089" i="13"/>
  <c r="D2090" i="13"/>
  <c r="F2090" i="13" s="1"/>
  <c r="D2091" i="13"/>
  <c r="F2091" i="13" s="1"/>
  <c r="D2092" i="13"/>
  <c r="D2093" i="13"/>
  <c r="D2094" i="13"/>
  <c r="F2094" i="13" s="1"/>
  <c r="D2095" i="13"/>
  <c r="F2095" i="13" s="1"/>
  <c r="D2096" i="13"/>
  <c r="D2097" i="13"/>
  <c r="D2098" i="13"/>
  <c r="F2098" i="13" s="1"/>
  <c r="D2099" i="13"/>
  <c r="F2099" i="13" s="1"/>
  <c r="D2100" i="13"/>
  <c r="D2101" i="13"/>
  <c r="D2102" i="13"/>
  <c r="F2102" i="13" s="1"/>
  <c r="D2103" i="13"/>
  <c r="F2103" i="13" s="1"/>
  <c r="D2104" i="13"/>
  <c r="D2105" i="13"/>
  <c r="D3" i="13"/>
  <c r="F3" i="13" s="1"/>
  <c r="F18" i="18"/>
  <c r="H18" i="18" s="1"/>
  <c r="G18" i="18"/>
  <c r="F19" i="18"/>
  <c r="G19" i="18"/>
  <c r="H19" i="18"/>
  <c r="F20" i="18"/>
  <c r="G20" i="18"/>
  <c r="H20" i="18"/>
  <c r="F21" i="18"/>
  <c r="G21" i="18" s="1"/>
  <c r="F22" i="18"/>
  <c r="H22" i="18" s="1"/>
  <c r="G22" i="18"/>
  <c r="F23" i="18"/>
  <c r="G23" i="18" s="1"/>
  <c r="H23" i="18" s="1"/>
  <c r="F24" i="18"/>
  <c r="G24" i="18"/>
  <c r="H24" i="18" s="1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1833" i="18"/>
  <c r="F1834" i="18"/>
  <c r="F1835" i="18"/>
  <c r="F1836" i="18"/>
  <c r="F1837" i="18"/>
  <c r="F1838" i="18"/>
  <c r="F1839" i="18"/>
  <c r="F1840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G17" i="18"/>
  <c r="F17" i="18"/>
  <c r="H17" i="18" s="1"/>
  <c r="C6" i="18"/>
  <c r="D6" i="18"/>
  <c r="E6" i="18"/>
  <c r="C7" i="18"/>
  <c r="D7" i="18"/>
  <c r="E7" i="18"/>
  <c r="C8" i="18"/>
  <c r="D8" i="18"/>
  <c r="E8" i="18"/>
  <c r="C9" i="18"/>
  <c r="D9" i="18"/>
  <c r="E9" i="18"/>
  <c r="C10" i="18"/>
  <c r="D10" i="18"/>
  <c r="E10" i="18"/>
  <c r="C11" i="18"/>
  <c r="D11" i="18"/>
  <c r="E11" i="18"/>
  <c r="C12" i="18"/>
  <c r="D12" i="18"/>
  <c r="E12" i="18"/>
  <c r="C13" i="18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C760" i="18" s="1"/>
  <c r="C761" i="18" s="1"/>
  <c r="C762" i="18" s="1"/>
  <c r="C763" i="18" s="1"/>
  <c r="C764" i="18" s="1"/>
  <c r="C765" i="18" s="1"/>
  <c r="C766" i="18" s="1"/>
  <c r="C767" i="18" s="1"/>
  <c r="C768" i="18" s="1"/>
  <c r="C769" i="18" s="1"/>
  <c r="C770" i="18" s="1"/>
  <c r="C771" i="18" s="1"/>
  <c r="C772" i="18" s="1"/>
  <c r="C773" i="18" s="1"/>
  <c r="C774" i="18" s="1"/>
  <c r="C775" i="18" s="1"/>
  <c r="C776" i="18" s="1"/>
  <c r="C777" i="18" s="1"/>
  <c r="C778" i="18" s="1"/>
  <c r="C779" i="18" s="1"/>
  <c r="C780" i="18" s="1"/>
  <c r="C781" i="18" s="1"/>
  <c r="C782" i="18" s="1"/>
  <c r="C783" i="18" s="1"/>
  <c r="C784" i="18" s="1"/>
  <c r="C785" i="18" s="1"/>
  <c r="C786" i="18" s="1"/>
  <c r="C787" i="18" s="1"/>
  <c r="C788" i="18" s="1"/>
  <c r="C789" i="18" s="1"/>
  <c r="C790" i="18" s="1"/>
  <c r="C791" i="18" s="1"/>
  <c r="C792" i="18" s="1"/>
  <c r="C793" i="18" s="1"/>
  <c r="C794" i="18" s="1"/>
  <c r="C795" i="18" s="1"/>
  <c r="C796" i="18" s="1"/>
  <c r="C797" i="18" s="1"/>
  <c r="C798" i="18" s="1"/>
  <c r="C799" i="18" s="1"/>
  <c r="C800" i="18" s="1"/>
  <c r="C801" i="18" s="1"/>
  <c r="C802" i="18" s="1"/>
  <c r="C803" i="18" s="1"/>
  <c r="C804" i="18" s="1"/>
  <c r="C805" i="18" s="1"/>
  <c r="C806" i="18" s="1"/>
  <c r="C807" i="18" s="1"/>
  <c r="C808" i="18" s="1"/>
  <c r="C809" i="18" s="1"/>
  <c r="C810" i="18" s="1"/>
  <c r="C811" i="18" s="1"/>
  <c r="C812" i="18" s="1"/>
  <c r="C813" i="18" s="1"/>
  <c r="C814" i="18" s="1"/>
  <c r="C815" i="18" s="1"/>
  <c r="C816" i="18" s="1"/>
  <c r="C817" i="18" s="1"/>
  <c r="C818" i="18" s="1"/>
  <c r="C819" i="18" s="1"/>
  <c r="C820" i="18" s="1"/>
  <c r="C821" i="18" s="1"/>
  <c r="C822" i="18" s="1"/>
  <c r="C823" i="18" s="1"/>
  <c r="C824" i="18" s="1"/>
  <c r="C825" i="18" s="1"/>
  <c r="C826" i="18" s="1"/>
  <c r="C827" i="18" s="1"/>
  <c r="C828" i="18" s="1"/>
  <c r="C829" i="18" s="1"/>
  <c r="C830" i="18" s="1"/>
  <c r="C831" i="18" s="1"/>
  <c r="C832" i="18" s="1"/>
  <c r="C833" i="18" s="1"/>
  <c r="C834" i="18" s="1"/>
  <c r="C835" i="18" s="1"/>
  <c r="C836" i="18" s="1"/>
  <c r="C837" i="18" s="1"/>
  <c r="C838" i="18" s="1"/>
  <c r="C839" i="18" s="1"/>
  <c r="C840" i="18" s="1"/>
  <c r="C841" i="18" s="1"/>
  <c r="C842" i="18" s="1"/>
  <c r="C843" i="18" s="1"/>
  <c r="C844" i="18" s="1"/>
  <c r="C845" i="18" s="1"/>
  <c r="C846" i="18" s="1"/>
  <c r="C847" i="18" s="1"/>
  <c r="C848" i="18" s="1"/>
  <c r="C849" i="18" s="1"/>
  <c r="C850" i="18" s="1"/>
  <c r="C851" i="18" s="1"/>
  <c r="C852" i="18" s="1"/>
  <c r="C853" i="18" s="1"/>
  <c r="C854" i="18" s="1"/>
  <c r="C855" i="18" s="1"/>
  <c r="C856" i="18" s="1"/>
  <c r="C857" i="18" s="1"/>
  <c r="C858" i="18" s="1"/>
  <c r="C859" i="18" s="1"/>
  <c r="C860" i="18" s="1"/>
  <c r="C861" i="18" s="1"/>
  <c r="C862" i="18" s="1"/>
  <c r="C863" i="18" s="1"/>
  <c r="C864" i="18" s="1"/>
  <c r="C865" i="18" s="1"/>
  <c r="C866" i="18" s="1"/>
  <c r="C867" i="18" s="1"/>
  <c r="C868" i="18" s="1"/>
  <c r="C869" i="18" s="1"/>
  <c r="C870" i="18" s="1"/>
  <c r="C871" i="18" s="1"/>
  <c r="C872" i="18" s="1"/>
  <c r="C873" i="18" s="1"/>
  <c r="C874" i="18" s="1"/>
  <c r="C875" i="18" s="1"/>
  <c r="C876" i="18" s="1"/>
  <c r="C877" i="18" s="1"/>
  <c r="C878" i="18" s="1"/>
  <c r="C879" i="18" s="1"/>
  <c r="C880" i="18" s="1"/>
  <c r="C881" i="18" s="1"/>
  <c r="C882" i="18" s="1"/>
  <c r="C883" i="18" s="1"/>
  <c r="C884" i="18" s="1"/>
  <c r="C885" i="18" s="1"/>
  <c r="C886" i="18" s="1"/>
  <c r="C887" i="18" s="1"/>
  <c r="C888" i="18" s="1"/>
  <c r="C889" i="18" s="1"/>
  <c r="C890" i="18" s="1"/>
  <c r="C891" i="18" s="1"/>
  <c r="C892" i="18" s="1"/>
  <c r="C893" i="18" s="1"/>
  <c r="C894" i="18" s="1"/>
  <c r="C895" i="18" s="1"/>
  <c r="C896" i="18" s="1"/>
  <c r="C897" i="18" s="1"/>
  <c r="C898" i="18" s="1"/>
  <c r="C899" i="18" s="1"/>
  <c r="C900" i="18" s="1"/>
  <c r="C901" i="18" s="1"/>
  <c r="C902" i="18" s="1"/>
  <c r="C903" i="18" s="1"/>
  <c r="C904" i="18" s="1"/>
  <c r="C905" i="18" s="1"/>
  <c r="C906" i="18" s="1"/>
  <c r="C907" i="18" s="1"/>
  <c r="C908" i="18" s="1"/>
  <c r="C909" i="18" s="1"/>
  <c r="C910" i="18" s="1"/>
  <c r="C911" i="18" s="1"/>
  <c r="C912" i="18" s="1"/>
  <c r="C913" i="18" s="1"/>
  <c r="C914" i="18" s="1"/>
  <c r="C915" i="18" s="1"/>
  <c r="C916" i="18" s="1"/>
  <c r="C917" i="18" s="1"/>
  <c r="C918" i="18" s="1"/>
  <c r="C919" i="18" s="1"/>
  <c r="C920" i="18" s="1"/>
  <c r="C921" i="18" s="1"/>
  <c r="C922" i="18" s="1"/>
  <c r="C923" i="18" s="1"/>
  <c r="C924" i="18" s="1"/>
  <c r="C925" i="18" s="1"/>
  <c r="C926" i="18" s="1"/>
  <c r="C927" i="18" s="1"/>
  <c r="C928" i="18" s="1"/>
  <c r="C929" i="18" s="1"/>
  <c r="C930" i="18" s="1"/>
  <c r="C931" i="18" s="1"/>
  <c r="C932" i="18" s="1"/>
  <c r="C933" i="18" s="1"/>
  <c r="C934" i="18" s="1"/>
  <c r="C935" i="18" s="1"/>
  <c r="C936" i="18" s="1"/>
  <c r="C937" i="18" s="1"/>
  <c r="C938" i="18" s="1"/>
  <c r="C939" i="18" s="1"/>
  <c r="C940" i="18" s="1"/>
  <c r="C941" i="18" s="1"/>
  <c r="C942" i="18" s="1"/>
  <c r="C943" i="18" s="1"/>
  <c r="C944" i="18" s="1"/>
  <c r="C945" i="18" s="1"/>
  <c r="C946" i="18" s="1"/>
  <c r="C947" i="18" s="1"/>
  <c r="C948" i="18" s="1"/>
  <c r="C949" i="18" s="1"/>
  <c r="C950" i="18" s="1"/>
  <c r="C951" i="18" s="1"/>
  <c r="C952" i="18" s="1"/>
  <c r="C953" i="18" s="1"/>
  <c r="C954" i="18" s="1"/>
  <c r="C955" i="18" s="1"/>
  <c r="C956" i="18" s="1"/>
  <c r="C957" i="18" s="1"/>
  <c r="C958" i="18" s="1"/>
  <c r="C959" i="18" s="1"/>
  <c r="C960" i="18" s="1"/>
  <c r="C961" i="18" s="1"/>
  <c r="C962" i="18" s="1"/>
  <c r="C963" i="18" s="1"/>
  <c r="C964" i="18" s="1"/>
  <c r="C965" i="18" s="1"/>
  <c r="C966" i="18" s="1"/>
  <c r="C967" i="18" s="1"/>
  <c r="C968" i="18" s="1"/>
  <c r="C969" i="18" s="1"/>
  <c r="C970" i="18" s="1"/>
  <c r="C971" i="18" s="1"/>
  <c r="C972" i="18" s="1"/>
  <c r="C973" i="18" s="1"/>
  <c r="C974" i="18" s="1"/>
  <c r="C975" i="18" s="1"/>
  <c r="C976" i="18" s="1"/>
  <c r="C977" i="18" s="1"/>
  <c r="C978" i="18" s="1"/>
  <c r="C979" i="18" s="1"/>
  <c r="C980" i="18" s="1"/>
  <c r="C981" i="18" s="1"/>
  <c r="C982" i="18" s="1"/>
  <c r="C983" i="18" s="1"/>
  <c r="C984" i="18" s="1"/>
  <c r="C985" i="18" s="1"/>
  <c r="C986" i="18" s="1"/>
  <c r="C987" i="18" s="1"/>
  <c r="C988" i="18" s="1"/>
  <c r="C989" i="18" s="1"/>
  <c r="C990" i="18" s="1"/>
  <c r="C991" i="18" s="1"/>
  <c r="C992" i="18" s="1"/>
  <c r="C993" i="18" s="1"/>
  <c r="C994" i="18" s="1"/>
  <c r="C995" i="18" s="1"/>
  <c r="C996" i="18" s="1"/>
  <c r="C997" i="18" s="1"/>
  <c r="C998" i="18" s="1"/>
  <c r="C999" i="18" s="1"/>
  <c r="C1000" i="18" s="1"/>
  <c r="C1001" i="18" s="1"/>
  <c r="C1002" i="18" s="1"/>
  <c r="C1003" i="18" s="1"/>
  <c r="C1004" i="18" s="1"/>
  <c r="C1005" i="18" s="1"/>
  <c r="C1006" i="18" s="1"/>
  <c r="C1007" i="18" s="1"/>
  <c r="C1008" i="18" s="1"/>
  <c r="C1009" i="18" s="1"/>
  <c r="C1010" i="18" s="1"/>
  <c r="C1011" i="18" s="1"/>
  <c r="C1012" i="18" s="1"/>
  <c r="C1013" i="18" s="1"/>
  <c r="C1014" i="18" s="1"/>
  <c r="C1015" i="18" s="1"/>
  <c r="C1016" i="18" s="1"/>
  <c r="C1017" i="18" s="1"/>
  <c r="C1018" i="18" s="1"/>
  <c r="C1019" i="18" s="1"/>
  <c r="C1020" i="18" s="1"/>
  <c r="C1021" i="18" s="1"/>
  <c r="C1022" i="18" s="1"/>
  <c r="C1023" i="18" s="1"/>
  <c r="C1024" i="18" s="1"/>
  <c r="C1025" i="18" s="1"/>
  <c r="C1026" i="18" s="1"/>
  <c r="C1027" i="18" s="1"/>
  <c r="C1028" i="18" s="1"/>
  <c r="C1029" i="18" s="1"/>
  <c r="C1030" i="18" s="1"/>
  <c r="C1031" i="18" s="1"/>
  <c r="C1032" i="18" s="1"/>
  <c r="C1033" i="18" s="1"/>
  <c r="C1034" i="18" s="1"/>
  <c r="C1035" i="18" s="1"/>
  <c r="C1036" i="18" s="1"/>
  <c r="C1037" i="18" s="1"/>
  <c r="C1038" i="18" s="1"/>
  <c r="C1039" i="18" s="1"/>
  <c r="C1040" i="18" s="1"/>
  <c r="C1041" i="18" s="1"/>
  <c r="C1042" i="18" s="1"/>
  <c r="C1043" i="18" s="1"/>
  <c r="C1044" i="18" s="1"/>
  <c r="C1045" i="18" s="1"/>
  <c r="C1046" i="18" s="1"/>
  <c r="C1047" i="18" s="1"/>
  <c r="C1048" i="18" s="1"/>
  <c r="C1049" i="18" s="1"/>
  <c r="C1050" i="18" s="1"/>
  <c r="C1051" i="18" s="1"/>
  <c r="C1052" i="18" s="1"/>
  <c r="C1053" i="18" s="1"/>
  <c r="C1054" i="18" s="1"/>
  <c r="C1055" i="18" s="1"/>
  <c r="C1056" i="18" s="1"/>
  <c r="C1057" i="18" s="1"/>
  <c r="C1058" i="18" s="1"/>
  <c r="C1059" i="18" s="1"/>
  <c r="C1060" i="18" s="1"/>
  <c r="C1061" i="18" s="1"/>
  <c r="C1062" i="18" s="1"/>
  <c r="C1063" i="18" s="1"/>
  <c r="C1064" i="18" s="1"/>
  <c r="C1065" i="18" s="1"/>
  <c r="C1066" i="18" s="1"/>
  <c r="C1067" i="18" s="1"/>
  <c r="C1068" i="18" s="1"/>
  <c r="C1069" i="18" s="1"/>
  <c r="C1070" i="18" s="1"/>
  <c r="C1071" i="18" s="1"/>
  <c r="C1072" i="18" s="1"/>
  <c r="C1073" i="18" s="1"/>
  <c r="C1074" i="18" s="1"/>
  <c r="C1075" i="18" s="1"/>
  <c r="C1076" i="18" s="1"/>
  <c r="C1077" i="18" s="1"/>
  <c r="C1078" i="18" s="1"/>
  <c r="C1079" i="18" s="1"/>
  <c r="C1080" i="18" s="1"/>
  <c r="C1081" i="18" s="1"/>
  <c r="C1082" i="18" s="1"/>
  <c r="C1083" i="18" s="1"/>
  <c r="C1084" i="18" s="1"/>
  <c r="C1085" i="18" s="1"/>
  <c r="C1086" i="18" s="1"/>
  <c r="C1087" i="18" s="1"/>
  <c r="C1088" i="18" s="1"/>
  <c r="C1089" i="18" s="1"/>
  <c r="C1090" i="18" s="1"/>
  <c r="C1091" i="18" s="1"/>
  <c r="C1092" i="18" s="1"/>
  <c r="C1093" i="18" s="1"/>
  <c r="C1094" i="18" s="1"/>
  <c r="C1095" i="18" s="1"/>
  <c r="C1096" i="18" s="1"/>
  <c r="C1097" i="18" s="1"/>
  <c r="C1098" i="18" s="1"/>
  <c r="C1099" i="18" s="1"/>
  <c r="C1100" i="18" s="1"/>
  <c r="C1101" i="18" s="1"/>
  <c r="C1102" i="18" s="1"/>
  <c r="C1103" i="18" s="1"/>
  <c r="C1104" i="18" s="1"/>
  <c r="C1105" i="18" s="1"/>
  <c r="C1106" i="18" s="1"/>
  <c r="C1107" i="18" s="1"/>
  <c r="C1108" i="18" s="1"/>
  <c r="C1109" i="18" s="1"/>
  <c r="C1110" i="18" s="1"/>
  <c r="C1111" i="18" s="1"/>
  <c r="C1112" i="18" s="1"/>
  <c r="C1113" i="18" s="1"/>
  <c r="C1114" i="18" s="1"/>
  <c r="C1115" i="18" s="1"/>
  <c r="C1116" i="18" s="1"/>
  <c r="C1117" i="18" s="1"/>
  <c r="C1118" i="18" s="1"/>
  <c r="C1119" i="18" s="1"/>
  <c r="C1120" i="18" s="1"/>
  <c r="C1121" i="18" s="1"/>
  <c r="C1122" i="18" s="1"/>
  <c r="C1123" i="18" s="1"/>
  <c r="C1124" i="18" s="1"/>
  <c r="C1125" i="18" s="1"/>
  <c r="C1126" i="18" s="1"/>
  <c r="C1127" i="18" s="1"/>
  <c r="C1128" i="18" s="1"/>
  <c r="C1129" i="18" s="1"/>
  <c r="C1130" i="18" s="1"/>
  <c r="C1131" i="18" s="1"/>
  <c r="C1132" i="18" s="1"/>
  <c r="C1133" i="18" s="1"/>
  <c r="C1134" i="18" s="1"/>
  <c r="C1135" i="18" s="1"/>
  <c r="C1136" i="18" s="1"/>
  <c r="C1137" i="18" s="1"/>
  <c r="C1138" i="18" s="1"/>
  <c r="C1139" i="18" s="1"/>
  <c r="C1140" i="18" s="1"/>
  <c r="C1141" i="18" s="1"/>
  <c r="C1142" i="18" s="1"/>
  <c r="C1143" i="18" s="1"/>
  <c r="C1144" i="18" s="1"/>
  <c r="C1145" i="18" s="1"/>
  <c r="C1146" i="18" s="1"/>
  <c r="C1147" i="18" s="1"/>
  <c r="C1148" i="18" s="1"/>
  <c r="C1149" i="18" s="1"/>
  <c r="C1150" i="18" s="1"/>
  <c r="C1151" i="18" s="1"/>
  <c r="C1152" i="18" s="1"/>
  <c r="C1153" i="18" s="1"/>
  <c r="C1154" i="18" s="1"/>
  <c r="C1155" i="18" s="1"/>
  <c r="C1156" i="18" s="1"/>
  <c r="C1157" i="18" s="1"/>
  <c r="C1158" i="18" s="1"/>
  <c r="C1159" i="18" s="1"/>
  <c r="C1160" i="18" s="1"/>
  <c r="C1161" i="18" s="1"/>
  <c r="C1162" i="18" s="1"/>
  <c r="C1163" i="18" s="1"/>
  <c r="C1164" i="18" s="1"/>
  <c r="C1165" i="18" s="1"/>
  <c r="C1166" i="18" s="1"/>
  <c r="C1167" i="18" s="1"/>
  <c r="C1168" i="18" s="1"/>
  <c r="C1169" i="18" s="1"/>
  <c r="C1170" i="18" s="1"/>
  <c r="C1171" i="18" s="1"/>
  <c r="C1172" i="18" s="1"/>
  <c r="C1173" i="18" s="1"/>
  <c r="C1174" i="18" s="1"/>
  <c r="C1175" i="18" s="1"/>
  <c r="C1176" i="18" s="1"/>
  <c r="C1177" i="18" s="1"/>
  <c r="C1178" i="18" s="1"/>
  <c r="C1179" i="18" s="1"/>
  <c r="C1180" i="18" s="1"/>
  <c r="C1181" i="18" s="1"/>
  <c r="C1182" i="18" s="1"/>
  <c r="C1183" i="18" s="1"/>
  <c r="C1184" i="18" s="1"/>
  <c r="C1185" i="18" s="1"/>
  <c r="C1186" i="18" s="1"/>
  <c r="C1187" i="18" s="1"/>
  <c r="C1188" i="18" s="1"/>
  <c r="C1189" i="18" s="1"/>
  <c r="C1190" i="18" s="1"/>
  <c r="C1191" i="18" s="1"/>
  <c r="C1192" i="18" s="1"/>
  <c r="C1193" i="18" s="1"/>
  <c r="C1194" i="18" s="1"/>
  <c r="C1195" i="18" s="1"/>
  <c r="C1196" i="18" s="1"/>
  <c r="C1197" i="18" s="1"/>
  <c r="C1198" i="18" s="1"/>
  <c r="C1199" i="18" s="1"/>
  <c r="C1200" i="18" s="1"/>
  <c r="C1201" i="18" s="1"/>
  <c r="C1202" i="18" s="1"/>
  <c r="C1203" i="18" s="1"/>
  <c r="C1204" i="18" s="1"/>
  <c r="C1205" i="18" s="1"/>
  <c r="C1206" i="18" s="1"/>
  <c r="C1207" i="18" s="1"/>
  <c r="C1208" i="18" s="1"/>
  <c r="C1209" i="18" s="1"/>
  <c r="C1210" i="18" s="1"/>
  <c r="C1211" i="18" s="1"/>
  <c r="C1212" i="18" s="1"/>
  <c r="C1213" i="18" s="1"/>
  <c r="C1214" i="18" s="1"/>
  <c r="C1215" i="18" s="1"/>
  <c r="C1216" i="18" s="1"/>
  <c r="C1217" i="18" s="1"/>
  <c r="C1218" i="18" s="1"/>
  <c r="C1219" i="18" s="1"/>
  <c r="C1220" i="18" s="1"/>
  <c r="C1221" i="18" s="1"/>
  <c r="C1222" i="18" s="1"/>
  <c r="C1223" i="18" s="1"/>
  <c r="C1224" i="18" s="1"/>
  <c r="C1225" i="18" s="1"/>
  <c r="C1226" i="18" s="1"/>
  <c r="C1227" i="18" s="1"/>
  <c r="C1228" i="18" s="1"/>
  <c r="C1229" i="18" s="1"/>
  <c r="C1230" i="18" s="1"/>
  <c r="C1231" i="18" s="1"/>
  <c r="C1232" i="18" s="1"/>
  <c r="C1233" i="18" s="1"/>
  <c r="C1234" i="18" s="1"/>
  <c r="C1235" i="18" s="1"/>
  <c r="C1236" i="18" s="1"/>
  <c r="C1237" i="18" s="1"/>
  <c r="C1238" i="18" s="1"/>
  <c r="C1239" i="18" s="1"/>
  <c r="C1240" i="18" s="1"/>
  <c r="C1241" i="18" s="1"/>
  <c r="C1242" i="18" s="1"/>
  <c r="C1243" i="18" s="1"/>
  <c r="C1244" i="18" s="1"/>
  <c r="C1245" i="18" s="1"/>
  <c r="C1246" i="18" s="1"/>
  <c r="C1247" i="18" s="1"/>
  <c r="C1248" i="18" s="1"/>
  <c r="C1249" i="18" s="1"/>
  <c r="C1250" i="18" s="1"/>
  <c r="C1251" i="18" s="1"/>
  <c r="C1252" i="18" s="1"/>
  <c r="C1253" i="18" s="1"/>
  <c r="C1254" i="18" s="1"/>
  <c r="C1255" i="18" s="1"/>
  <c r="C1256" i="18" s="1"/>
  <c r="C1257" i="18" s="1"/>
  <c r="C1258" i="18" s="1"/>
  <c r="C1259" i="18" s="1"/>
  <c r="C1260" i="18" s="1"/>
  <c r="C1261" i="18" s="1"/>
  <c r="C1262" i="18" s="1"/>
  <c r="C1263" i="18" s="1"/>
  <c r="C1264" i="18" s="1"/>
  <c r="C1265" i="18" s="1"/>
  <c r="C1266" i="18" s="1"/>
  <c r="C1267" i="18" s="1"/>
  <c r="C1268" i="18" s="1"/>
  <c r="C1269" i="18" s="1"/>
  <c r="C1270" i="18" s="1"/>
  <c r="C1271" i="18" s="1"/>
  <c r="C1272" i="18" s="1"/>
  <c r="C1273" i="18" s="1"/>
  <c r="C1274" i="18" s="1"/>
  <c r="C1275" i="18" s="1"/>
  <c r="C1276" i="18" s="1"/>
  <c r="C1277" i="18" s="1"/>
  <c r="C1278" i="18" s="1"/>
  <c r="C1279" i="18" s="1"/>
  <c r="C1280" i="18" s="1"/>
  <c r="C1281" i="18" s="1"/>
  <c r="C1282" i="18" s="1"/>
  <c r="C1283" i="18" s="1"/>
  <c r="C1284" i="18" s="1"/>
  <c r="C1285" i="18" s="1"/>
  <c r="C1286" i="18" s="1"/>
  <c r="C1287" i="18" s="1"/>
  <c r="C1288" i="18" s="1"/>
  <c r="C1289" i="18" s="1"/>
  <c r="C1290" i="18" s="1"/>
  <c r="C1291" i="18" s="1"/>
  <c r="C1292" i="18" s="1"/>
  <c r="C1293" i="18" s="1"/>
  <c r="C1294" i="18" s="1"/>
  <c r="C1295" i="18" s="1"/>
  <c r="C1296" i="18" s="1"/>
  <c r="C1297" i="18" s="1"/>
  <c r="C1298" i="18" s="1"/>
  <c r="C1299" i="18" s="1"/>
  <c r="C1300" i="18" s="1"/>
  <c r="C1301" i="18" s="1"/>
  <c r="C1302" i="18" s="1"/>
  <c r="C1303" i="18" s="1"/>
  <c r="C1304" i="18" s="1"/>
  <c r="C1305" i="18" s="1"/>
  <c r="C1306" i="18" s="1"/>
  <c r="C1307" i="18" s="1"/>
  <c r="C1308" i="18" s="1"/>
  <c r="C1309" i="18" s="1"/>
  <c r="C1310" i="18" s="1"/>
  <c r="C1311" i="18" s="1"/>
  <c r="C1312" i="18" s="1"/>
  <c r="C1313" i="18" s="1"/>
  <c r="C1314" i="18" s="1"/>
  <c r="C1315" i="18" s="1"/>
  <c r="C1316" i="18" s="1"/>
  <c r="C1317" i="18" s="1"/>
  <c r="C1318" i="18" s="1"/>
  <c r="C1319" i="18" s="1"/>
  <c r="C1320" i="18" s="1"/>
  <c r="C1321" i="18" s="1"/>
  <c r="C1322" i="18" s="1"/>
  <c r="C1323" i="18" s="1"/>
  <c r="C1324" i="18" s="1"/>
  <c r="C1325" i="18" s="1"/>
  <c r="C1326" i="18" s="1"/>
  <c r="C1327" i="18" s="1"/>
  <c r="C1328" i="18" s="1"/>
  <c r="C1329" i="18" s="1"/>
  <c r="C1330" i="18" s="1"/>
  <c r="C1331" i="18" s="1"/>
  <c r="C1332" i="18" s="1"/>
  <c r="C1333" i="18" s="1"/>
  <c r="C1334" i="18" s="1"/>
  <c r="C1335" i="18" s="1"/>
  <c r="C1336" i="18" s="1"/>
  <c r="C1337" i="18" s="1"/>
  <c r="C1338" i="18" s="1"/>
  <c r="C1339" i="18" s="1"/>
  <c r="C1340" i="18" s="1"/>
  <c r="C1341" i="18" s="1"/>
  <c r="C1342" i="18" s="1"/>
  <c r="C1343" i="18" s="1"/>
  <c r="C1344" i="18" s="1"/>
  <c r="C1345" i="18" s="1"/>
  <c r="C1346" i="18" s="1"/>
  <c r="C1347" i="18" s="1"/>
  <c r="C1348" i="18" s="1"/>
  <c r="C1349" i="18" s="1"/>
  <c r="C1350" i="18" s="1"/>
  <c r="C1351" i="18" s="1"/>
  <c r="C1352" i="18" s="1"/>
  <c r="C1353" i="18" s="1"/>
  <c r="C1354" i="18" s="1"/>
  <c r="C1355" i="18" s="1"/>
  <c r="C1356" i="18" s="1"/>
  <c r="C1357" i="18" s="1"/>
  <c r="C1358" i="18" s="1"/>
  <c r="C1359" i="18" s="1"/>
  <c r="C1360" i="18" s="1"/>
  <c r="C1361" i="18" s="1"/>
  <c r="C1362" i="18" s="1"/>
  <c r="C1363" i="18" s="1"/>
  <c r="C1364" i="18" s="1"/>
  <c r="C1365" i="18" s="1"/>
  <c r="C1366" i="18" s="1"/>
  <c r="C1367" i="18" s="1"/>
  <c r="C1368" i="18" s="1"/>
  <c r="C1369" i="18" s="1"/>
  <c r="C1370" i="18" s="1"/>
  <c r="C1371" i="18" s="1"/>
  <c r="C1372" i="18" s="1"/>
  <c r="C1373" i="18" s="1"/>
  <c r="C1374" i="18" s="1"/>
  <c r="C1375" i="18" s="1"/>
  <c r="C1376" i="18" s="1"/>
  <c r="C1377" i="18" s="1"/>
  <c r="C1378" i="18" s="1"/>
  <c r="C1379" i="18" s="1"/>
  <c r="C1380" i="18" s="1"/>
  <c r="C1381" i="18" s="1"/>
  <c r="C1382" i="18" s="1"/>
  <c r="C1383" i="18" s="1"/>
  <c r="C1384" i="18" s="1"/>
  <c r="C1385" i="18" s="1"/>
  <c r="C1386" i="18" s="1"/>
  <c r="C1387" i="18" s="1"/>
  <c r="C1388" i="18" s="1"/>
  <c r="C1389" i="18" s="1"/>
  <c r="C1390" i="18" s="1"/>
  <c r="C1391" i="18" s="1"/>
  <c r="C1392" i="18" s="1"/>
  <c r="C1393" i="18" s="1"/>
  <c r="C1394" i="18" s="1"/>
  <c r="C1395" i="18" s="1"/>
  <c r="C1396" i="18" s="1"/>
  <c r="C1397" i="18" s="1"/>
  <c r="C1398" i="18" s="1"/>
  <c r="C1399" i="18" s="1"/>
  <c r="C1400" i="18" s="1"/>
  <c r="C1401" i="18" s="1"/>
  <c r="C1402" i="18" s="1"/>
  <c r="C1403" i="18" s="1"/>
  <c r="C1404" i="18" s="1"/>
  <c r="C1405" i="18" s="1"/>
  <c r="C1406" i="18" s="1"/>
  <c r="C1407" i="18" s="1"/>
  <c r="C1408" i="18" s="1"/>
  <c r="C1409" i="18" s="1"/>
  <c r="C1410" i="18" s="1"/>
  <c r="C1411" i="18" s="1"/>
  <c r="C1412" i="18" s="1"/>
  <c r="C1413" i="18" s="1"/>
  <c r="C1414" i="18" s="1"/>
  <c r="C1415" i="18" s="1"/>
  <c r="C1416" i="18" s="1"/>
  <c r="C1417" i="18" s="1"/>
  <c r="C1418" i="18" s="1"/>
  <c r="C1419" i="18" s="1"/>
  <c r="C1420" i="18" s="1"/>
  <c r="C1421" i="18" s="1"/>
  <c r="C1422" i="18" s="1"/>
  <c r="C1423" i="18" s="1"/>
  <c r="C1424" i="18" s="1"/>
  <c r="C1425" i="18" s="1"/>
  <c r="C1426" i="18" s="1"/>
  <c r="C1427" i="18" s="1"/>
  <c r="C1428" i="18" s="1"/>
  <c r="C1429" i="18" s="1"/>
  <c r="C1430" i="18" s="1"/>
  <c r="C1431" i="18" s="1"/>
  <c r="C1432" i="18" s="1"/>
  <c r="C1433" i="18" s="1"/>
  <c r="C1434" i="18" s="1"/>
  <c r="C1435" i="18" s="1"/>
  <c r="C1436" i="18" s="1"/>
  <c r="C1437" i="18" s="1"/>
  <c r="C1438" i="18" s="1"/>
  <c r="C1439" i="18" s="1"/>
  <c r="C1440" i="18" s="1"/>
  <c r="C1441" i="18" s="1"/>
  <c r="C1442" i="18" s="1"/>
  <c r="C1443" i="18" s="1"/>
  <c r="C1444" i="18" s="1"/>
  <c r="C1445" i="18" s="1"/>
  <c r="C1446" i="18" s="1"/>
  <c r="C1447" i="18" s="1"/>
  <c r="C1448" i="18" s="1"/>
  <c r="C1449" i="18" s="1"/>
  <c r="C1450" i="18" s="1"/>
  <c r="C1451" i="18" s="1"/>
  <c r="C1452" i="18" s="1"/>
  <c r="C1453" i="18" s="1"/>
  <c r="C1454" i="18" s="1"/>
  <c r="C1455" i="18" s="1"/>
  <c r="C1456" i="18" s="1"/>
  <c r="C1457" i="18" s="1"/>
  <c r="C1458" i="18" s="1"/>
  <c r="C1459" i="18" s="1"/>
  <c r="C1460" i="18" s="1"/>
  <c r="C1461" i="18" s="1"/>
  <c r="C1462" i="18" s="1"/>
  <c r="C1463" i="18" s="1"/>
  <c r="C1464" i="18" s="1"/>
  <c r="C1465" i="18" s="1"/>
  <c r="C1466" i="18" s="1"/>
  <c r="C1467" i="18" s="1"/>
  <c r="C1468" i="18" s="1"/>
  <c r="C1469" i="18" s="1"/>
  <c r="C1470" i="18" s="1"/>
  <c r="C1471" i="18" s="1"/>
  <c r="C1472" i="18" s="1"/>
  <c r="C1473" i="18" s="1"/>
  <c r="C1474" i="18" s="1"/>
  <c r="C1475" i="18" s="1"/>
  <c r="C1476" i="18" s="1"/>
  <c r="C1477" i="18" s="1"/>
  <c r="C1478" i="18" s="1"/>
  <c r="C1479" i="18" s="1"/>
  <c r="C1480" i="18" s="1"/>
  <c r="C1481" i="18" s="1"/>
  <c r="C1482" i="18" s="1"/>
  <c r="C1483" i="18" s="1"/>
  <c r="C1484" i="18" s="1"/>
  <c r="C1485" i="18" s="1"/>
  <c r="C1486" i="18" s="1"/>
  <c r="C1487" i="18" s="1"/>
  <c r="C1488" i="18" s="1"/>
  <c r="C1489" i="18" s="1"/>
  <c r="C1490" i="18" s="1"/>
  <c r="C1491" i="18" s="1"/>
  <c r="C1492" i="18" s="1"/>
  <c r="C1493" i="18" s="1"/>
  <c r="C1494" i="18" s="1"/>
  <c r="C1495" i="18" s="1"/>
  <c r="C1496" i="18" s="1"/>
  <c r="C1497" i="18" s="1"/>
  <c r="C1498" i="18" s="1"/>
  <c r="C1499" i="18" s="1"/>
  <c r="C1500" i="18" s="1"/>
  <c r="C1501" i="18" s="1"/>
  <c r="C1502" i="18" s="1"/>
  <c r="C1503" i="18" s="1"/>
  <c r="C1504" i="18" s="1"/>
  <c r="C1505" i="18" s="1"/>
  <c r="C1506" i="18" s="1"/>
  <c r="C1507" i="18" s="1"/>
  <c r="C1508" i="18" s="1"/>
  <c r="C1509" i="18" s="1"/>
  <c r="C1510" i="18" s="1"/>
  <c r="C1511" i="18" s="1"/>
  <c r="C1512" i="18" s="1"/>
  <c r="C1513" i="18" s="1"/>
  <c r="C1514" i="18" s="1"/>
  <c r="C1515" i="18" s="1"/>
  <c r="C1516" i="18" s="1"/>
  <c r="C1517" i="18" s="1"/>
  <c r="C1518" i="18" s="1"/>
  <c r="C1519" i="18" s="1"/>
  <c r="C1520" i="18" s="1"/>
  <c r="C1521" i="18" s="1"/>
  <c r="C1522" i="18" s="1"/>
  <c r="C1523" i="18" s="1"/>
  <c r="C1524" i="18" s="1"/>
  <c r="C1525" i="18" s="1"/>
  <c r="C1526" i="18" s="1"/>
  <c r="C1527" i="18" s="1"/>
  <c r="C1528" i="18" s="1"/>
  <c r="C1529" i="18" s="1"/>
  <c r="C1530" i="18" s="1"/>
  <c r="C1531" i="18" s="1"/>
  <c r="C1532" i="18" s="1"/>
  <c r="C1533" i="18" s="1"/>
  <c r="C1534" i="18" s="1"/>
  <c r="C1535" i="18" s="1"/>
  <c r="C1536" i="18" s="1"/>
  <c r="C1537" i="18" s="1"/>
  <c r="C1538" i="18" s="1"/>
  <c r="C1539" i="18" s="1"/>
  <c r="C1540" i="18" s="1"/>
  <c r="C1541" i="18" s="1"/>
  <c r="C1542" i="18" s="1"/>
  <c r="C1543" i="18" s="1"/>
  <c r="C1544" i="18" s="1"/>
  <c r="C1545" i="18" s="1"/>
  <c r="C1546" i="18" s="1"/>
  <c r="C1547" i="18" s="1"/>
  <c r="C1548" i="18" s="1"/>
  <c r="C1549" i="18" s="1"/>
  <c r="C1550" i="18" s="1"/>
  <c r="C1551" i="18" s="1"/>
  <c r="C1552" i="18" s="1"/>
  <c r="C1553" i="18" s="1"/>
  <c r="C1554" i="18" s="1"/>
  <c r="C1555" i="18" s="1"/>
  <c r="C1556" i="18" s="1"/>
  <c r="C1557" i="18" s="1"/>
  <c r="C1558" i="18" s="1"/>
  <c r="C1559" i="18" s="1"/>
  <c r="C1560" i="18" s="1"/>
  <c r="C1561" i="18" s="1"/>
  <c r="C1562" i="18" s="1"/>
  <c r="C1563" i="18" s="1"/>
  <c r="C1564" i="18" s="1"/>
  <c r="C1565" i="18" s="1"/>
  <c r="C1566" i="18" s="1"/>
  <c r="C1567" i="18" s="1"/>
  <c r="C1568" i="18" s="1"/>
  <c r="C1569" i="18" s="1"/>
  <c r="C1570" i="18" s="1"/>
  <c r="C1571" i="18" s="1"/>
  <c r="C1572" i="18" s="1"/>
  <c r="C1573" i="18" s="1"/>
  <c r="C1574" i="18" s="1"/>
  <c r="C1575" i="18" s="1"/>
  <c r="C1576" i="18" s="1"/>
  <c r="C1577" i="18" s="1"/>
  <c r="C1578" i="18" s="1"/>
  <c r="C1579" i="18" s="1"/>
  <c r="C1580" i="18" s="1"/>
  <c r="C1581" i="18" s="1"/>
  <c r="C1582" i="18" s="1"/>
  <c r="C1583" i="18" s="1"/>
  <c r="C1584" i="18" s="1"/>
  <c r="C1585" i="18" s="1"/>
  <c r="C1586" i="18" s="1"/>
  <c r="C1587" i="18" s="1"/>
  <c r="C1588" i="18" s="1"/>
  <c r="C1589" i="18" s="1"/>
  <c r="C1590" i="18" s="1"/>
  <c r="C1591" i="18" s="1"/>
  <c r="C1592" i="18" s="1"/>
  <c r="C1593" i="18" s="1"/>
  <c r="C1594" i="18" s="1"/>
  <c r="C1595" i="18" s="1"/>
  <c r="C1596" i="18" s="1"/>
  <c r="C1597" i="18" s="1"/>
  <c r="C1598" i="18" s="1"/>
  <c r="C1599" i="18" s="1"/>
  <c r="C1600" i="18" s="1"/>
  <c r="C1601" i="18" s="1"/>
  <c r="C1602" i="18" s="1"/>
  <c r="C1603" i="18" s="1"/>
  <c r="C1604" i="18" s="1"/>
  <c r="C1605" i="18" s="1"/>
  <c r="C1606" i="18" s="1"/>
  <c r="C1607" i="18" s="1"/>
  <c r="C1608" i="18" s="1"/>
  <c r="C1609" i="18" s="1"/>
  <c r="C1610" i="18" s="1"/>
  <c r="C1611" i="18" s="1"/>
  <c r="C1612" i="18" s="1"/>
  <c r="C1613" i="18" s="1"/>
  <c r="C1614" i="18" s="1"/>
  <c r="C1615" i="18" s="1"/>
  <c r="C1616" i="18" s="1"/>
  <c r="C1617" i="18" s="1"/>
  <c r="C1618" i="18" s="1"/>
  <c r="C1619" i="18" s="1"/>
  <c r="C1620" i="18" s="1"/>
  <c r="C1621" i="18" s="1"/>
  <c r="C1622" i="18" s="1"/>
  <c r="C1623" i="18" s="1"/>
  <c r="C1624" i="18" s="1"/>
  <c r="C1625" i="18" s="1"/>
  <c r="C1626" i="18" s="1"/>
  <c r="C1627" i="18" s="1"/>
  <c r="C1628" i="18" s="1"/>
  <c r="C1629" i="18" s="1"/>
  <c r="C1630" i="18" s="1"/>
  <c r="C1631" i="18" s="1"/>
  <c r="C1632" i="18" s="1"/>
  <c r="C1633" i="18" s="1"/>
  <c r="C1634" i="18" s="1"/>
  <c r="C1635" i="18" s="1"/>
  <c r="C1636" i="18" s="1"/>
  <c r="C1637" i="18" s="1"/>
  <c r="C1638" i="18" s="1"/>
  <c r="C1639" i="18" s="1"/>
  <c r="C1640" i="18" s="1"/>
  <c r="C1641" i="18" s="1"/>
  <c r="C1642" i="18" s="1"/>
  <c r="C1643" i="18" s="1"/>
  <c r="C1644" i="18" s="1"/>
  <c r="C1645" i="18" s="1"/>
  <c r="C1646" i="18" s="1"/>
  <c r="C1647" i="18" s="1"/>
  <c r="C1648" i="18" s="1"/>
  <c r="C1649" i="18" s="1"/>
  <c r="C1650" i="18" s="1"/>
  <c r="C1651" i="18" s="1"/>
  <c r="C1652" i="18" s="1"/>
  <c r="C1653" i="18" s="1"/>
  <c r="C1654" i="18" s="1"/>
  <c r="C1655" i="18" s="1"/>
  <c r="C1656" i="18" s="1"/>
  <c r="C1657" i="18" s="1"/>
  <c r="C1658" i="18" s="1"/>
  <c r="C1659" i="18" s="1"/>
  <c r="C1660" i="18" s="1"/>
  <c r="C1661" i="18" s="1"/>
  <c r="C1662" i="18" s="1"/>
  <c r="C1663" i="18" s="1"/>
  <c r="C1664" i="18" s="1"/>
  <c r="C1665" i="18" s="1"/>
  <c r="C1666" i="18" s="1"/>
  <c r="C1667" i="18" s="1"/>
  <c r="C1668" i="18" s="1"/>
  <c r="C1669" i="18" s="1"/>
  <c r="C1670" i="18" s="1"/>
  <c r="C1671" i="18" s="1"/>
  <c r="C1672" i="18" s="1"/>
  <c r="C1673" i="18" s="1"/>
  <c r="C1674" i="18" s="1"/>
  <c r="C1675" i="18" s="1"/>
  <c r="C1676" i="18" s="1"/>
  <c r="C1677" i="18" s="1"/>
  <c r="C1678" i="18" s="1"/>
  <c r="C1679" i="18" s="1"/>
  <c r="C1680" i="18" s="1"/>
  <c r="C1681" i="18" s="1"/>
  <c r="C1682" i="18" s="1"/>
  <c r="C1683" i="18" s="1"/>
  <c r="C1684" i="18" s="1"/>
  <c r="C1685" i="18" s="1"/>
  <c r="C1686" i="18" s="1"/>
  <c r="C1687" i="18" s="1"/>
  <c r="C1688" i="18" s="1"/>
  <c r="C1689" i="18" s="1"/>
  <c r="C1690" i="18" s="1"/>
  <c r="C1691" i="18" s="1"/>
  <c r="C1692" i="18" s="1"/>
  <c r="C1693" i="18" s="1"/>
  <c r="C1694" i="18" s="1"/>
  <c r="C1695" i="18" s="1"/>
  <c r="C1696" i="18" s="1"/>
  <c r="C1697" i="18" s="1"/>
  <c r="C1698" i="18" s="1"/>
  <c r="C1699" i="18" s="1"/>
  <c r="C1700" i="18" s="1"/>
  <c r="C1701" i="18" s="1"/>
  <c r="C1702" i="18" s="1"/>
  <c r="C1703" i="18" s="1"/>
  <c r="C1704" i="18" s="1"/>
  <c r="C1705" i="18" s="1"/>
  <c r="C1706" i="18" s="1"/>
  <c r="C1707" i="18" s="1"/>
  <c r="C1708" i="18" s="1"/>
  <c r="C1709" i="18" s="1"/>
  <c r="C1710" i="18" s="1"/>
  <c r="C1711" i="18" s="1"/>
  <c r="C1712" i="18" s="1"/>
  <c r="C1713" i="18" s="1"/>
  <c r="C1714" i="18" s="1"/>
  <c r="C1715" i="18" s="1"/>
  <c r="C1716" i="18" s="1"/>
  <c r="C1717" i="18" s="1"/>
  <c r="C1718" i="18" s="1"/>
  <c r="C1719" i="18" s="1"/>
  <c r="C1720" i="18" s="1"/>
  <c r="C1721" i="18" s="1"/>
  <c r="C1722" i="18" s="1"/>
  <c r="C1723" i="18" s="1"/>
  <c r="C1724" i="18" s="1"/>
  <c r="C1725" i="18" s="1"/>
  <c r="C1726" i="18" s="1"/>
  <c r="C1727" i="18" s="1"/>
  <c r="C1728" i="18" s="1"/>
  <c r="C1729" i="18" s="1"/>
  <c r="C1730" i="18" s="1"/>
  <c r="C1731" i="18" s="1"/>
  <c r="C1732" i="18" s="1"/>
  <c r="C1733" i="18" s="1"/>
  <c r="C1734" i="18" s="1"/>
  <c r="C1735" i="18" s="1"/>
  <c r="C1736" i="18" s="1"/>
  <c r="C1737" i="18" s="1"/>
  <c r="C1738" i="18" s="1"/>
  <c r="C1739" i="18" s="1"/>
  <c r="C1740" i="18" s="1"/>
  <c r="C1741" i="18" s="1"/>
  <c r="C1742" i="18" s="1"/>
  <c r="C1743" i="18" s="1"/>
  <c r="C1744" i="18" s="1"/>
  <c r="C1745" i="18" s="1"/>
  <c r="C1746" i="18" s="1"/>
  <c r="C1747" i="18" s="1"/>
  <c r="C1748" i="18" s="1"/>
  <c r="C1749" i="18" s="1"/>
  <c r="C1750" i="18" s="1"/>
  <c r="C1751" i="18" s="1"/>
  <c r="C1752" i="18" s="1"/>
  <c r="C1753" i="18" s="1"/>
  <c r="C1754" i="18" s="1"/>
  <c r="C1755" i="18" s="1"/>
  <c r="C1756" i="18" s="1"/>
  <c r="C1757" i="18" s="1"/>
  <c r="C1758" i="18" s="1"/>
  <c r="C1759" i="18" s="1"/>
  <c r="C1760" i="18" s="1"/>
  <c r="C1761" i="18" s="1"/>
  <c r="C1762" i="18" s="1"/>
  <c r="C1763" i="18" s="1"/>
  <c r="C1764" i="18" s="1"/>
  <c r="C1765" i="18" s="1"/>
  <c r="C1766" i="18" s="1"/>
  <c r="C1767" i="18" s="1"/>
  <c r="C1768" i="18" s="1"/>
  <c r="C1769" i="18" s="1"/>
  <c r="C1770" i="18" s="1"/>
  <c r="C1771" i="18" s="1"/>
  <c r="C1772" i="18" s="1"/>
  <c r="C1773" i="18" s="1"/>
  <c r="C1774" i="18" s="1"/>
  <c r="C1775" i="18" s="1"/>
  <c r="C1776" i="18" s="1"/>
  <c r="C1777" i="18" s="1"/>
  <c r="C1778" i="18" s="1"/>
  <c r="C1779" i="18" s="1"/>
  <c r="C1780" i="18" s="1"/>
  <c r="C1781" i="18" s="1"/>
  <c r="C1782" i="18" s="1"/>
  <c r="C1783" i="18" s="1"/>
  <c r="C1784" i="18" s="1"/>
  <c r="C1785" i="18" s="1"/>
  <c r="C1786" i="18" s="1"/>
  <c r="C1787" i="18" s="1"/>
  <c r="C1788" i="18" s="1"/>
  <c r="C1789" i="18" s="1"/>
  <c r="C1790" i="18" s="1"/>
  <c r="C1791" i="18" s="1"/>
  <c r="C1792" i="18" s="1"/>
  <c r="C1793" i="18" s="1"/>
  <c r="C1794" i="18" s="1"/>
  <c r="C1795" i="18" s="1"/>
  <c r="C1796" i="18" s="1"/>
  <c r="C1797" i="18" s="1"/>
  <c r="C1798" i="18" s="1"/>
  <c r="C1799" i="18" s="1"/>
  <c r="C1800" i="18" s="1"/>
  <c r="C1801" i="18" s="1"/>
  <c r="C1802" i="18" s="1"/>
  <c r="C1803" i="18" s="1"/>
  <c r="C1804" i="18" s="1"/>
  <c r="C1805" i="18" s="1"/>
  <c r="C1806" i="18" s="1"/>
  <c r="C1807" i="18" s="1"/>
  <c r="C1808" i="18" s="1"/>
  <c r="C1809" i="18" s="1"/>
  <c r="C1810" i="18" s="1"/>
  <c r="C1811" i="18" s="1"/>
  <c r="C1812" i="18" s="1"/>
  <c r="C1813" i="18" s="1"/>
  <c r="C1814" i="18" s="1"/>
  <c r="C1815" i="18" s="1"/>
  <c r="C1816" i="18" s="1"/>
  <c r="C1817" i="18" s="1"/>
  <c r="C1818" i="18" s="1"/>
  <c r="C1819" i="18" s="1"/>
  <c r="C1820" i="18" s="1"/>
  <c r="C1821" i="18" s="1"/>
  <c r="C1822" i="18" s="1"/>
  <c r="C1823" i="18" s="1"/>
  <c r="C1824" i="18" s="1"/>
  <c r="C1825" i="18" s="1"/>
  <c r="C1826" i="18" s="1"/>
  <c r="C1827" i="18" s="1"/>
  <c r="C1828" i="18" s="1"/>
  <c r="C1829" i="18" s="1"/>
  <c r="C1830" i="18" s="1"/>
  <c r="C1831" i="18" s="1"/>
  <c r="C1832" i="18" s="1"/>
  <c r="C1833" i="18" s="1"/>
  <c r="C1834" i="18" s="1"/>
  <c r="C1835" i="18" s="1"/>
  <c r="C1836" i="18" s="1"/>
  <c r="C1837" i="18" s="1"/>
  <c r="C1838" i="18" s="1"/>
  <c r="C1839" i="18" s="1"/>
  <c r="C1840" i="18" s="1"/>
  <c r="C1841" i="18" s="1"/>
  <c r="C1842" i="18" s="1"/>
  <c r="C1843" i="18" s="1"/>
  <c r="C1844" i="18" s="1"/>
  <c r="C1845" i="18" s="1"/>
  <c r="C1846" i="18" s="1"/>
  <c r="C1847" i="18" s="1"/>
  <c r="C1848" i="18" s="1"/>
  <c r="C1849" i="18" s="1"/>
  <c r="C1850" i="18" s="1"/>
  <c r="C1851" i="18" s="1"/>
  <c r="C1852" i="18" s="1"/>
  <c r="C1853" i="18" s="1"/>
  <c r="C1854" i="18" s="1"/>
  <c r="C1855" i="18" s="1"/>
  <c r="C1856" i="18" s="1"/>
  <c r="C1857" i="18" s="1"/>
  <c r="C1858" i="18" s="1"/>
  <c r="C1859" i="18" s="1"/>
  <c r="C1860" i="18" s="1"/>
  <c r="C1861" i="18" s="1"/>
  <c r="C1862" i="18" s="1"/>
  <c r="C1863" i="18" s="1"/>
  <c r="C1864" i="18" s="1"/>
  <c r="C1865" i="18" s="1"/>
  <c r="C1866" i="18" s="1"/>
  <c r="C1867" i="18" s="1"/>
  <c r="C1868" i="18" s="1"/>
  <c r="C1869" i="18" s="1"/>
  <c r="C1870" i="18" s="1"/>
  <c r="C1871" i="18" s="1"/>
  <c r="C1872" i="18" s="1"/>
  <c r="C1873" i="18" s="1"/>
  <c r="C1874" i="18" s="1"/>
  <c r="C1875" i="18" s="1"/>
  <c r="C1876" i="18" s="1"/>
  <c r="C1877" i="18" s="1"/>
  <c r="C1878" i="18" s="1"/>
  <c r="C1879" i="18" s="1"/>
  <c r="C1880" i="18" s="1"/>
  <c r="C1881" i="18" s="1"/>
  <c r="C1882" i="18" s="1"/>
  <c r="C1883" i="18" s="1"/>
  <c r="C1884" i="18" s="1"/>
  <c r="C1885" i="18" s="1"/>
  <c r="C1886" i="18" s="1"/>
  <c r="C1887" i="18" s="1"/>
  <c r="C1888" i="18" s="1"/>
  <c r="C1889" i="18" s="1"/>
  <c r="C1890" i="18" s="1"/>
  <c r="C1891" i="18" s="1"/>
  <c r="C1892" i="18" s="1"/>
  <c r="C1893" i="18" s="1"/>
  <c r="C1894" i="18" s="1"/>
  <c r="C1895" i="18" s="1"/>
  <c r="C1896" i="18" s="1"/>
  <c r="C1897" i="18" s="1"/>
  <c r="C1898" i="18" s="1"/>
  <c r="C1899" i="18" s="1"/>
  <c r="C1900" i="18" s="1"/>
  <c r="C1901" i="18" s="1"/>
  <c r="C1902" i="18" s="1"/>
  <c r="C1903" i="18" s="1"/>
  <c r="C1904" i="18" s="1"/>
  <c r="C1905" i="18" s="1"/>
  <c r="C1906" i="18" s="1"/>
  <c r="C1907" i="18" s="1"/>
  <c r="C1908" i="18" s="1"/>
  <c r="C1909" i="18" s="1"/>
  <c r="C1910" i="18" s="1"/>
  <c r="C1911" i="18" s="1"/>
  <c r="C1912" i="18" s="1"/>
  <c r="C1913" i="18" s="1"/>
  <c r="C1914" i="18" s="1"/>
  <c r="C1915" i="18" s="1"/>
  <c r="C1916" i="18" s="1"/>
  <c r="C1917" i="18" s="1"/>
  <c r="C1918" i="18" s="1"/>
  <c r="C1919" i="18" s="1"/>
  <c r="C1920" i="18" s="1"/>
  <c r="C1921" i="18" s="1"/>
  <c r="C1922" i="18" s="1"/>
  <c r="C1923" i="18" s="1"/>
  <c r="C1924" i="18" s="1"/>
  <c r="C1925" i="18" s="1"/>
  <c r="C1926" i="18" s="1"/>
  <c r="C1927" i="18" s="1"/>
  <c r="C1928" i="18" s="1"/>
  <c r="C1929" i="18" s="1"/>
  <c r="C1930" i="18" s="1"/>
  <c r="C1931" i="18" s="1"/>
  <c r="C1932" i="18" s="1"/>
  <c r="C1933" i="18" s="1"/>
  <c r="C1934" i="18" s="1"/>
  <c r="C1935" i="18" s="1"/>
  <c r="C1936" i="18" s="1"/>
  <c r="C1937" i="18" s="1"/>
  <c r="C1938" i="18" s="1"/>
  <c r="C1939" i="18" s="1"/>
  <c r="C1940" i="18" s="1"/>
  <c r="C1941" i="18" s="1"/>
  <c r="C1942" i="18" s="1"/>
  <c r="C1943" i="18" s="1"/>
  <c r="C1944" i="18" s="1"/>
  <c r="C1945" i="18" s="1"/>
  <c r="C1946" i="18" s="1"/>
  <c r="C1947" i="18" s="1"/>
  <c r="C1948" i="18" s="1"/>
  <c r="C1949" i="18" s="1"/>
  <c r="C1950" i="18" s="1"/>
  <c r="C1951" i="18" s="1"/>
  <c r="C1952" i="18" s="1"/>
  <c r="C1953" i="18" s="1"/>
  <c r="C1954" i="18" s="1"/>
  <c r="C1955" i="18" s="1"/>
  <c r="C1956" i="18" s="1"/>
  <c r="C1957" i="18" s="1"/>
  <c r="C1958" i="18" s="1"/>
  <c r="C1959" i="18" s="1"/>
  <c r="C1960" i="18" s="1"/>
  <c r="C1961" i="18" s="1"/>
  <c r="C1962" i="18" s="1"/>
  <c r="C1963" i="18" s="1"/>
  <c r="C1964" i="18" s="1"/>
  <c r="C1965" i="18" s="1"/>
  <c r="C1966" i="18" s="1"/>
  <c r="C1967" i="18" s="1"/>
  <c r="C1968" i="18" s="1"/>
  <c r="C1969" i="18" s="1"/>
  <c r="C1970" i="18" s="1"/>
  <c r="C1971" i="18" s="1"/>
  <c r="C1972" i="18" s="1"/>
  <c r="C1973" i="18" s="1"/>
  <c r="C1974" i="18" s="1"/>
  <c r="C1975" i="18" s="1"/>
  <c r="C1976" i="18" s="1"/>
  <c r="C1977" i="18" s="1"/>
  <c r="C1978" i="18" s="1"/>
  <c r="C1979" i="18" s="1"/>
  <c r="C1980" i="18" s="1"/>
  <c r="C1981" i="18" s="1"/>
  <c r="C1982" i="18" s="1"/>
  <c r="C1983" i="18" s="1"/>
  <c r="C1984" i="18" s="1"/>
  <c r="C1985" i="18" s="1"/>
  <c r="C1986" i="18" s="1"/>
  <c r="C1987" i="18" s="1"/>
  <c r="C1988" i="18" s="1"/>
  <c r="C1989" i="18" s="1"/>
  <c r="C1990" i="18" s="1"/>
  <c r="C1991" i="18" s="1"/>
  <c r="C1992" i="18" s="1"/>
  <c r="C1993" i="18" s="1"/>
  <c r="C1994" i="18" s="1"/>
  <c r="C1995" i="18" s="1"/>
  <c r="C1996" i="18" s="1"/>
  <c r="C1997" i="18" s="1"/>
  <c r="C1998" i="18" s="1"/>
  <c r="C1999" i="18" s="1"/>
  <c r="C2000" i="18" s="1"/>
  <c r="C2001" i="18" s="1"/>
  <c r="C2002" i="18" s="1"/>
  <c r="C2003" i="18" s="1"/>
  <c r="C2004" i="18" s="1"/>
  <c r="C2005" i="18" s="1"/>
  <c r="C2006" i="18" s="1"/>
  <c r="C2007" i="18" s="1"/>
  <c r="C2008" i="18" s="1"/>
  <c r="C2009" i="18" s="1"/>
  <c r="C2010" i="18" s="1"/>
  <c r="C2011" i="18" s="1"/>
  <c r="C2012" i="18" s="1"/>
  <c r="C2013" i="18" s="1"/>
  <c r="C2014" i="18" s="1"/>
  <c r="C2015" i="18" s="1"/>
  <c r="C2016" i="18" s="1"/>
  <c r="C2017" i="18" s="1"/>
  <c r="C2018" i="18" s="1"/>
  <c r="C2019" i="18" s="1"/>
  <c r="C2020" i="18" s="1"/>
  <c r="C2021" i="18" s="1"/>
  <c r="C2022" i="18" s="1"/>
  <c r="C2023" i="18" s="1"/>
  <c r="C2024" i="18" s="1"/>
  <c r="C2025" i="18" s="1"/>
  <c r="C2026" i="18" s="1"/>
  <c r="C2027" i="18" s="1"/>
  <c r="C2028" i="18" s="1"/>
  <c r="C2029" i="18" s="1"/>
  <c r="C2030" i="18" s="1"/>
  <c r="C2031" i="18" s="1"/>
  <c r="C2032" i="18" s="1"/>
  <c r="C2033" i="18" s="1"/>
  <c r="C2034" i="18" s="1"/>
  <c r="C2035" i="18" s="1"/>
  <c r="C2036" i="18" s="1"/>
  <c r="C2037" i="18" s="1"/>
  <c r="C2038" i="18" s="1"/>
  <c r="C2039" i="18" s="1"/>
  <c r="C2040" i="18" s="1"/>
  <c r="C2041" i="18" s="1"/>
  <c r="C2042" i="18" s="1"/>
  <c r="C2043" i="18" s="1"/>
  <c r="C2044" i="18" s="1"/>
  <c r="C2045" i="18" s="1"/>
  <c r="C2046" i="18" s="1"/>
  <c r="C2047" i="18" s="1"/>
  <c r="C2048" i="18" s="1"/>
  <c r="C2049" i="18" s="1"/>
  <c r="C2050" i="18" s="1"/>
  <c r="C2051" i="18" s="1"/>
  <c r="C2052" i="18" s="1"/>
  <c r="C2053" i="18" s="1"/>
  <c r="C2054" i="18" s="1"/>
  <c r="C2055" i="18" s="1"/>
  <c r="C2056" i="18" s="1"/>
  <c r="C2057" i="18" s="1"/>
  <c r="C2058" i="18" s="1"/>
  <c r="C2059" i="18" s="1"/>
  <c r="C2060" i="18" s="1"/>
  <c r="C2061" i="18" s="1"/>
  <c r="C2062" i="18" s="1"/>
  <c r="C2063" i="18" s="1"/>
  <c r="C2064" i="18" s="1"/>
  <c r="C2065" i="18" s="1"/>
  <c r="C2066" i="18" s="1"/>
  <c r="C2067" i="18" s="1"/>
  <c r="C2068" i="18" s="1"/>
  <c r="C2069" i="18" s="1"/>
  <c r="C2070" i="18" s="1"/>
  <c r="C2071" i="18" s="1"/>
  <c r="C2072" i="18" s="1"/>
  <c r="C2073" i="18" s="1"/>
  <c r="C2074" i="18" s="1"/>
  <c r="C2075" i="18" s="1"/>
  <c r="C2076" i="18" s="1"/>
  <c r="C2077" i="18" s="1"/>
  <c r="C2078" i="18" s="1"/>
  <c r="C2079" i="18" s="1"/>
  <c r="C2080" i="18" s="1"/>
  <c r="C2081" i="18" s="1"/>
  <c r="C2082" i="18" s="1"/>
  <c r="C2083" i="18" s="1"/>
  <c r="C2084" i="18" s="1"/>
  <c r="C2085" i="18" s="1"/>
  <c r="C2086" i="18" s="1"/>
  <c r="C2087" i="18" s="1"/>
  <c r="C2088" i="18" s="1"/>
  <c r="C2089" i="18" s="1"/>
  <c r="C2090" i="18" s="1"/>
  <c r="C2091" i="18" s="1"/>
  <c r="C2092" i="18" s="1"/>
  <c r="C2093" i="18" s="1"/>
  <c r="C2094" i="18" s="1"/>
  <c r="C2095" i="18" s="1"/>
  <c r="C2096" i="18" s="1"/>
  <c r="C2097" i="18" s="1"/>
  <c r="C2098" i="18" s="1"/>
  <c r="C2099" i="18" s="1"/>
  <c r="C2100" i="18" s="1"/>
  <c r="C2101" i="18" s="1"/>
  <c r="C2102" i="18" s="1"/>
  <c r="C2103" i="18" s="1"/>
  <c r="C2104" i="18" s="1"/>
  <c r="C2105" i="18" s="1"/>
  <c r="C2106" i="18" s="1"/>
  <c r="C2107" i="18" s="1"/>
  <c r="C2108" i="18" s="1"/>
  <c r="D13" i="18"/>
  <c r="E13" i="18"/>
  <c r="D14" i="18"/>
  <c r="E14" i="18"/>
  <c r="D15" i="18"/>
  <c r="E15" i="18"/>
  <c r="D16" i="18"/>
  <c r="D17" i="18" s="1"/>
  <c r="D18" i="18" s="1"/>
  <c r="D19" i="18" s="1"/>
  <c r="E16" i="18"/>
  <c r="E17" i="18"/>
  <c r="E18" i="18"/>
  <c r="E19" i="18"/>
  <c r="D20" i="18"/>
  <c r="D21" i="18" s="1"/>
  <c r="D22" i="18" s="1"/>
  <c r="D23" i="18" s="1"/>
  <c r="D24" i="18" s="1"/>
  <c r="D25" i="18" s="1"/>
  <c r="D26" i="18" s="1"/>
  <c r="D27" i="18" s="1"/>
  <c r="E20" i="18"/>
  <c r="E21" i="18"/>
  <c r="E22" i="18"/>
  <c r="E23" i="18"/>
  <c r="E24" i="18"/>
  <c r="E25" i="18"/>
  <c r="E26" i="18"/>
  <c r="E27" i="18"/>
  <c r="D28" i="18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D152" i="18" s="1"/>
  <c r="D153" i="18" s="1"/>
  <c r="D154" i="18" s="1"/>
  <c r="D155" i="18" s="1"/>
  <c r="D156" i="18" s="1"/>
  <c r="D157" i="18" s="1"/>
  <c r="D158" i="18" s="1"/>
  <c r="D159" i="18" s="1"/>
  <c r="D160" i="18" s="1"/>
  <c r="D161" i="18" s="1"/>
  <c r="D162" i="18" s="1"/>
  <c r="D163" i="18" s="1"/>
  <c r="D164" i="18" s="1"/>
  <c r="D165" i="18" s="1"/>
  <c r="D166" i="18" s="1"/>
  <c r="D167" i="18" s="1"/>
  <c r="D168" i="18" s="1"/>
  <c r="D169" i="18" s="1"/>
  <c r="D170" i="18" s="1"/>
  <c r="D171" i="18" s="1"/>
  <c r="D172" i="18" s="1"/>
  <c r="D173" i="18" s="1"/>
  <c r="D174" i="18" s="1"/>
  <c r="D175" i="18" s="1"/>
  <c r="D176" i="18" s="1"/>
  <c r="D177" i="18" s="1"/>
  <c r="D178" i="18" s="1"/>
  <c r="D179" i="18" s="1"/>
  <c r="D180" i="18" s="1"/>
  <c r="D181" i="18" s="1"/>
  <c r="D182" i="18" s="1"/>
  <c r="D183" i="18" s="1"/>
  <c r="D184" i="18" s="1"/>
  <c r="D185" i="18" s="1"/>
  <c r="D186" i="18" s="1"/>
  <c r="D187" i="18" s="1"/>
  <c r="D188" i="18" s="1"/>
  <c r="D189" i="18" s="1"/>
  <c r="D190" i="18" s="1"/>
  <c r="D191" i="18" s="1"/>
  <c r="D192" i="18" s="1"/>
  <c r="D193" i="18" s="1"/>
  <c r="D194" i="18" s="1"/>
  <c r="D195" i="18" s="1"/>
  <c r="D196" i="18" s="1"/>
  <c r="D197" i="18" s="1"/>
  <c r="D198" i="18" s="1"/>
  <c r="D199" i="18" s="1"/>
  <c r="D200" i="18" s="1"/>
  <c r="D201" i="18" s="1"/>
  <c r="D202" i="18" s="1"/>
  <c r="D203" i="18" s="1"/>
  <c r="D204" i="18" s="1"/>
  <c r="D205" i="18" s="1"/>
  <c r="D206" i="18" s="1"/>
  <c r="D207" i="18" s="1"/>
  <c r="D208" i="18" s="1"/>
  <c r="D209" i="18" s="1"/>
  <c r="D210" i="18" s="1"/>
  <c r="D211" i="18" s="1"/>
  <c r="D212" i="18" s="1"/>
  <c r="D213" i="18" s="1"/>
  <c r="D214" i="18" s="1"/>
  <c r="D215" i="18" s="1"/>
  <c r="D216" i="18" s="1"/>
  <c r="D217" i="18" s="1"/>
  <c r="D218" i="18" s="1"/>
  <c r="D219" i="18" s="1"/>
  <c r="D220" i="18" s="1"/>
  <c r="D221" i="18" s="1"/>
  <c r="D222" i="18" s="1"/>
  <c r="D223" i="18" s="1"/>
  <c r="D224" i="18" s="1"/>
  <c r="D225" i="18" s="1"/>
  <c r="D226" i="18" s="1"/>
  <c r="D227" i="18" s="1"/>
  <c r="D228" i="18" s="1"/>
  <c r="D229" i="18" s="1"/>
  <c r="D230" i="18" s="1"/>
  <c r="D231" i="18" s="1"/>
  <c r="D232" i="18" s="1"/>
  <c r="D233" i="18" s="1"/>
  <c r="D234" i="18" s="1"/>
  <c r="D235" i="18" s="1"/>
  <c r="D236" i="18" s="1"/>
  <c r="D237" i="18" s="1"/>
  <c r="D238" i="18" s="1"/>
  <c r="D239" i="18" s="1"/>
  <c r="D240" i="18" s="1"/>
  <c r="D241" i="18" s="1"/>
  <c r="D242" i="18" s="1"/>
  <c r="D243" i="18" s="1"/>
  <c r="D244" i="18" s="1"/>
  <c r="D245" i="18" s="1"/>
  <c r="D246" i="18" s="1"/>
  <c r="D247" i="18" s="1"/>
  <c r="D248" i="18" s="1"/>
  <c r="D249" i="18" s="1"/>
  <c r="D250" i="18" s="1"/>
  <c r="D251" i="18" s="1"/>
  <c r="D252" i="18" s="1"/>
  <c r="D253" i="18" s="1"/>
  <c r="D254" i="18" s="1"/>
  <c r="D255" i="18" s="1"/>
  <c r="D256" i="18" s="1"/>
  <c r="D257" i="18" s="1"/>
  <c r="D258" i="18" s="1"/>
  <c r="D259" i="18" s="1"/>
  <c r="D260" i="18" s="1"/>
  <c r="D261" i="18" s="1"/>
  <c r="D262" i="18" s="1"/>
  <c r="D263" i="18" s="1"/>
  <c r="D264" i="18" s="1"/>
  <c r="D265" i="18" s="1"/>
  <c r="D266" i="18" s="1"/>
  <c r="D267" i="18" s="1"/>
  <c r="D268" i="18" s="1"/>
  <c r="D269" i="18" s="1"/>
  <c r="D270" i="18" s="1"/>
  <c r="D271" i="18" s="1"/>
  <c r="D272" i="18" s="1"/>
  <c r="D273" i="18" s="1"/>
  <c r="D274" i="18" s="1"/>
  <c r="D275" i="18" s="1"/>
  <c r="D276" i="18" s="1"/>
  <c r="D277" i="18" s="1"/>
  <c r="D278" i="18" s="1"/>
  <c r="D279" i="18" s="1"/>
  <c r="D280" i="18" s="1"/>
  <c r="D281" i="18" s="1"/>
  <c r="D282" i="18" s="1"/>
  <c r="D283" i="18" s="1"/>
  <c r="D284" i="18" s="1"/>
  <c r="D285" i="18" s="1"/>
  <c r="D286" i="18" s="1"/>
  <c r="D287" i="18" s="1"/>
  <c r="D288" i="18" s="1"/>
  <c r="D289" i="18" s="1"/>
  <c r="D290" i="18" s="1"/>
  <c r="D291" i="18" s="1"/>
  <c r="D292" i="18" s="1"/>
  <c r="D293" i="18" s="1"/>
  <c r="D294" i="18" s="1"/>
  <c r="D295" i="18" s="1"/>
  <c r="D296" i="18" s="1"/>
  <c r="D297" i="18" s="1"/>
  <c r="D298" i="18" s="1"/>
  <c r="D299" i="18" s="1"/>
  <c r="D300" i="18" s="1"/>
  <c r="D301" i="18" s="1"/>
  <c r="D302" i="18" s="1"/>
  <c r="D303" i="18" s="1"/>
  <c r="D304" i="18" s="1"/>
  <c r="D305" i="18" s="1"/>
  <c r="D306" i="18" s="1"/>
  <c r="D307" i="18" s="1"/>
  <c r="D308" i="18" s="1"/>
  <c r="D309" i="18" s="1"/>
  <c r="D310" i="18" s="1"/>
  <c r="D311" i="18" s="1"/>
  <c r="D312" i="18" s="1"/>
  <c r="D313" i="18" s="1"/>
  <c r="D314" i="18" s="1"/>
  <c r="D315" i="18" s="1"/>
  <c r="D316" i="18" s="1"/>
  <c r="D317" i="18" s="1"/>
  <c r="D318" i="18" s="1"/>
  <c r="D319" i="18" s="1"/>
  <c r="D320" i="18" s="1"/>
  <c r="D321" i="18" s="1"/>
  <c r="D322" i="18" s="1"/>
  <c r="D323" i="18" s="1"/>
  <c r="D324" i="18" s="1"/>
  <c r="D325" i="18" s="1"/>
  <c r="D326" i="18" s="1"/>
  <c r="D327" i="18" s="1"/>
  <c r="D328" i="18" s="1"/>
  <c r="D329" i="18" s="1"/>
  <c r="D330" i="18" s="1"/>
  <c r="D331" i="18" s="1"/>
  <c r="D332" i="18" s="1"/>
  <c r="D333" i="18" s="1"/>
  <c r="D334" i="18" s="1"/>
  <c r="D335" i="18" s="1"/>
  <c r="D336" i="18" s="1"/>
  <c r="D337" i="18" s="1"/>
  <c r="D338" i="18" s="1"/>
  <c r="D339" i="18" s="1"/>
  <c r="D340" i="18" s="1"/>
  <c r="D341" i="18" s="1"/>
  <c r="D342" i="18" s="1"/>
  <c r="D343" i="18" s="1"/>
  <c r="D344" i="18" s="1"/>
  <c r="D345" i="18" s="1"/>
  <c r="D346" i="18" s="1"/>
  <c r="D347" i="18" s="1"/>
  <c r="D348" i="18" s="1"/>
  <c r="D349" i="18" s="1"/>
  <c r="D350" i="18" s="1"/>
  <c r="D351" i="18" s="1"/>
  <c r="D352" i="18" s="1"/>
  <c r="D353" i="18" s="1"/>
  <c r="D354" i="18" s="1"/>
  <c r="D355" i="18" s="1"/>
  <c r="D356" i="18" s="1"/>
  <c r="D357" i="18" s="1"/>
  <c r="D358" i="18" s="1"/>
  <c r="D359" i="18" s="1"/>
  <c r="D360" i="18" s="1"/>
  <c r="D361" i="18" s="1"/>
  <c r="D362" i="18" s="1"/>
  <c r="D363" i="18" s="1"/>
  <c r="D364" i="18" s="1"/>
  <c r="D365" i="18" s="1"/>
  <c r="D366" i="18" s="1"/>
  <c r="D367" i="18" s="1"/>
  <c r="D368" i="18" s="1"/>
  <c r="D369" i="18" s="1"/>
  <c r="D370" i="18" s="1"/>
  <c r="D371" i="18" s="1"/>
  <c r="D372" i="18" s="1"/>
  <c r="D373" i="18" s="1"/>
  <c r="D374" i="18" s="1"/>
  <c r="D375" i="18" s="1"/>
  <c r="D376" i="18" s="1"/>
  <c r="D377" i="18" s="1"/>
  <c r="D378" i="18" s="1"/>
  <c r="D379" i="18" s="1"/>
  <c r="D380" i="18" s="1"/>
  <c r="E28" i="18"/>
  <c r="E29" i="18"/>
  <c r="E30" i="18"/>
  <c r="E31" i="18" s="1"/>
  <c r="E32" i="18" s="1"/>
  <c r="E33" i="18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10" i="18" s="1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27" i="18" s="1"/>
  <c r="E228" i="18" s="1"/>
  <c r="E229" i="18" s="1"/>
  <c r="E230" i="18" s="1"/>
  <c r="E231" i="18" s="1"/>
  <c r="E232" i="18" s="1"/>
  <c r="E233" i="18" s="1"/>
  <c r="E234" i="18" s="1"/>
  <c r="E235" i="18" s="1"/>
  <c r="E236" i="18" s="1"/>
  <c r="E237" i="18" s="1"/>
  <c r="E238" i="18" s="1"/>
  <c r="E239" i="18" s="1"/>
  <c r="E240" i="18" s="1"/>
  <c r="E241" i="18" s="1"/>
  <c r="E242" i="18" s="1"/>
  <c r="E243" i="18" s="1"/>
  <c r="E244" i="18" s="1"/>
  <c r="E245" i="18" s="1"/>
  <c r="E246" i="18" s="1"/>
  <c r="E247" i="18" s="1"/>
  <c r="E248" i="18" s="1"/>
  <c r="E249" i="18" s="1"/>
  <c r="E250" i="18" s="1"/>
  <c r="E251" i="18" s="1"/>
  <c r="E252" i="18" s="1"/>
  <c r="E253" i="18" s="1"/>
  <c r="E254" i="18" s="1"/>
  <c r="E255" i="18" s="1"/>
  <c r="E256" i="18" s="1"/>
  <c r="E257" i="18" s="1"/>
  <c r="E258" i="18" s="1"/>
  <c r="E259" i="18" s="1"/>
  <c r="E260" i="18" s="1"/>
  <c r="E261" i="18" s="1"/>
  <c r="E262" i="18" s="1"/>
  <c r="E263" i="18" s="1"/>
  <c r="E264" i="18" s="1"/>
  <c r="E265" i="18" s="1"/>
  <c r="E266" i="18" s="1"/>
  <c r="E267" i="18" s="1"/>
  <c r="E268" i="18" s="1"/>
  <c r="E269" i="18" s="1"/>
  <c r="E270" i="18" s="1"/>
  <c r="E271" i="18" s="1"/>
  <c r="E272" i="18" s="1"/>
  <c r="E273" i="18" s="1"/>
  <c r="E274" i="18" s="1"/>
  <c r="E275" i="18" s="1"/>
  <c r="E276" i="18" s="1"/>
  <c r="E277" i="18" s="1"/>
  <c r="E278" i="18" s="1"/>
  <c r="E279" i="18" s="1"/>
  <c r="E280" i="18" s="1"/>
  <c r="E281" i="18" s="1"/>
  <c r="E282" i="18" s="1"/>
  <c r="E283" i="18" s="1"/>
  <c r="E284" i="18" s="1"/>
  <c r="E285" i="18" s="1"/>
  <c r="E286" i="18" s="1"/>
  <c r="E287" i="18" s="1"/>
  <c r="E288" i="18" s="1"/>
  <c r="E289" i="18" s="1"/>
  <c r="E290" i="18" s="1"/>
  <c r="E291" i="18" s="1"/>
  <c r="E292" i="18" s="1"/>
  <c r="E293" i="18" s="1"/>
  <c r="E294" i="18" s="1"/>
  <c r="E295" i="18"/>
  <c r="E296" i="18" s="1"/>
  <c r="E297" i="18" s="1"/>
  <c r="E298" i="18" s="1"/>
  <c r="E299" i="18" s="1"/>
  <c r="E300" i="18" s="1"/>
  <c r="E301" i="18" s="1"/>
  <c r="E302" i="18" s="1"/>
  <c r="E303" i="18" s="1"/>
  <c r="E304" i="18" s="1"/>
  <c r="E305" i="18" s="1"/>
  <c r="E306" i="18" s="1"/>
  <c r="E307" i="18" s="1"/>
  <c r="E308" i="18" s="1"/>
  <c r="E309" i="18" s="1"/>
  <c r="E310" i="18" s="1"/>
  <c r="E311" i="18" s="1"/>
  <c r="E312" i="18" s="1"/>
  <c r="E313" i="18" s="1"/>
  <c r="E314" i="18" s="1"/>
  <c r="E315" i="18" s="1"/>
  <c r="E316" i="18" s="1"/>
  <c r="E317" i="18" s="1"/>
  <c r="E318" i="18" s="1"/>
  <c r="E319" i="18" s="1"/>
  <c r="E320" i="18" s="1"/>
  <c r="E321" i="18" s="1"/>
  <c r="E322" i="18" s="1"/>
  <c r="E323" i="18" s="1"/>
  <c r="E324" i="18" s="1"/>
  <c r="E325" i="18" s="1"/>
  <c r="E326" i="18" s="1"/>
  <c r="E327" i="18" s="1"/>
  <c r="E328" i="18" s="1"/>
  <c r="E329" i="18" s="1"/>
  <c r="E330" i="18" s="1"/>
  <c r="E331" i="18" s="1"/>
  <c r="E332" i="18" s="1"/>
  <c r="E333" i="18" s="1"/>
  <c r="E334" i="18" s="1"/>
  <c r="E335" i="18" s="1"/>
  <c r="E336" i="18" s="1"/>
  <c r="E337" i="18" s="1"/>
  <c r="E338" i="18" s="1"/>
  <c r="E339" i="18" s="1"/>
  <c r="E340" i="18" s="1"/>
  <c r="E341" i="18" s="1"/>
  <c r="E342" i="18" s="1"/>
  <c r="E343" i="18" s="1"/>
  <c r="E344" i="18" s="1"/>
  <c r="E345" i="18" s="1"/>
  <c r="E346" i="18" s="1"/>
  <c r="E347" i="18" s="1"/>
  <c r="E348" i="18" s="1"/>
  <c r="E349" i="18" s="1"/>
  <c r="E350" i="18" s="1"/>
  <c r="E351" i="18" s="1"/>
  <c r="E352" i="18" s="1"/>
  <c r="E353" i="18" s="1"/>
  <c r="E354" i="18" s="1"/>
  <c r="E355" i="18" s="1"/>
  <c r="E356" i="18" s="1"/>
  <c r="E357" i="18" s="1"/>
  <c r="E358" i="18" s="1"/>
  <c r="E359" i="18" s="1"/>
  <c r="E360" i="18" s="1"/>
  <c r="E361" i="18" s="1"/>
  <c r="E362" i="18" s="1"/>
  <c r="E363" i="18" s="1"/>
  <c r="E364" i="18" s="1"/>
  <c r="E365" i="18" s="1"/>
  <c r="E366" i="18" s="1"/>
  <c r="E367" i="18" s="1"/>
  <c r="E368" i="18" s="1"/>
  <c r="E369" i="18" s="1"/>
  <c r="E370" i="18" s="1"/>
  <c r="E371" i="18" s="1"/>
  <c r="E372" i="18" s="1"/>
  <c r="E373" i="18" s="1"/>
  <c r="E374" i="18" s="1"/>
  <c r="E375" i="18" s="1"/>
  <c r="E376" i="18" s="1"/>
  <c r="E377" i="18" s="1"/>
  <c r="E378" i="18" s="1"/>
  <c r="E379" i="18" s="1"/>
  <c r="E380" i="18" s="1"/>
  <c r="E381" i="18" s="1"/>
  <c r="E382" i="18" s="1"/>
  <c r="E383" i="18" s="1"/>
  <c r="E384" i="18" s="1"/>
  <c r="E385" i="18" s="1"/>
  <c r="E386" i="18" s="1"/>
  <c r="E387" i="18" s="1"/>
  <c r="E388" i="18" s="1"/>
  <c r="E389" i="18" s="1"/>
  <c r="E390" i="18" s="1"/>
  <c r="E391" i="18" s="1"/>
  <c r="E392" i="18" s="1"/>
  <c r="E393" i="18" s="1"/>
  <c r="E394" i="18" s="1"/>
  <c r="E395" i="18" s="1"/>
  <c r="E396" i="18" s="1"/>
  <c r="E397" i="18" s="1"/>
  <c r="E398" i="18" s="1"/>
  <c r="E399" i="18" s="1"/>
  <c r="E400" i="18" s="1"/>
  <c r="E401" i="18" s="1"/>
  <c r="E402" i="18" s="1"/>
  <c r="E403" i="18" s="1"/>
  <c r="E404" i="18" s="1"/>
  <c r="E405" i="18" s="1"/>
  <c r="E406" i="18" s="1"/>
  <c r="E407" i="18" s="1"/>
  <c r="E408" i="18" s="1"/>
  <c r="E409" i="18" s="1"/>
  <c r="E410" i="18" s="1"/>
  <c r="E411" i="18" s="1"/>
  <c r="E412" i="18" s="1"/>
  <c r="E413" i="18" s="1"/>
  <c r="E414" i="18" s="1"/>
  <c r="E415" i="18" s="1"/>
  <c r="E416" i="18" s="1"/>
  <c r="E417" i="18" s="1"/>
  <c r="E418" i="18" s="1"/>
  <c r="E419" i="18" s="1"/>
  <c r="E420" i="18" s="1"/>
  <c r="E421" i="18" s="1"/>
  <c r="E422" i="18" s="1"/>
  <c r="E423" i="18" s="1"/>
  <c r="E424" i="18" s="1"/>
  <c r="E425" i="18" s="1"/>
  <c r="E426" i="18" s="1"/>
  <c r="E427" i="18" s="1"/>
  <c r="E428" i="18" s="1"/>
  <c r="E429" i="18" s="1"/>
  <c r="E430" i="18" s="1"/>
  <c r="E431" i="18" s="1"/>
  <c r="E432" i="18" s="1"/>
  <c r="E433" i="18" s="1"/>
  <c r="E434" i="18" s="1"/>
  <c r="E435" i="18" s="1"/>
  <c r="E436" i="18" s="1"/>
  <c r="E437" i="18" s="1"/>
  <c r="E438" i="18" s="1"/>
  <c r="E439" i="18" s="1"/>
  <c r="E440" i="18" s="1"/>
  <c r="E441" i="18" s="1"/>
  <c r="E442" i="18" s="1"/>
  <c r="E443" i="18" s="1"/>
  <c r="E444" i="18" s="1"/>
  <c r="E445" i="18" s="1"/>
  <c r="E446" i="18" s="1"/>
  <c r="E447" i="18" s="1"/>
  <c r="E448" i="18" s="1"/>
  <c r="E449" i="18" s="1"/>
  <c r="E450" i="18" s="1"/>
  <c r="E451" i="18" s="1"/>
  <c r="E452" i="18" s="1"/>
  <c r="E453" i="18" s="1"/>
  <c r="E454" i="18" s="1"/>
  <c r="E455" i="18" s="1"/>
  <c r="E456" i="18" s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E760" i="18" s="1"/>
  <c r="E761" i="18" s="1"/>
  <c r="E762" i="18" s="1"/>
  <c r="E763" i="18" s="1"/>
  <c r="E764" i="18" s="1"/>
  <c r="E765" i="18" s="1"/>
  <c r="E766" i="18" s="1"/>
  <c r="E767" i="18" s="1"/>
  <c r="E768" i="18" s="1"/>
  <c r="E769" i="18" s="1"/>
  <c r="E770" i="18" s="1"/>
  <c r="E771" i="18" s="1"/>
  <c r="E772" i="18" s="1"/>
  <c r="E773" i="18" s="1"/>
  <c r="E774" i="18" s="1"/>
  <c r="E775" i="18" s="1"/>
  <c r="E776" i="18" s="1"/>
  <c r="E777" i="18" s="1"/>
  <c r="E778" i="18" s="1"/>
  <c r="E779" i="18" s="1"/>
  <c r="E780" i="18" s="1"/>
  <c r="E781" i="18" s="1"/>
  <c r="E782" i="18" s="1"/>
  <c r="E783" i="18" s="1"/>
  <c r="E784" i="18" s="1"/>
  <c r="E785" i="18" s="1"/>
  <c r="E786" i="18" s="1"/>
  <c r="E787" i="18" s="1"/>
  <c r="E788" i="18" s="1"/>
  <c r="E789" i="18" s="1"/>
  <c r="E790" i="18" s="1"/>
  <c r="E791" i="18" s="1"/>
  <c r="E792" i="18" s="1"/>
  <c r="E793" i="18" s="1"/>
  <c r="E794" i="18" s="1"/>
  <c r="E795" i="18" s="1"/>
  <c r="E796" i="18" s="1"/>
  <c r="E797" i="18" s="1"/>
  <c r="E798" i="18" s="1"/>
  <c r="E799" i="18" s="1"/>
  <c r="E800" i="18" s="1"/>
  <c r="E801" i="18" s="1"/>
  <c r="E802" i="18" s="1"/>
  <c r="E803" i="18" s="1"/>
  <c r="E804" i="18" s="1"/>
  <c r="E805" i="18" s="1"/>
  <c r="E806" i="18" s="1"/>
  <c r="E807" i="18" s="1"/>
  <c r="E808" i="18" s="1"/>
  <c r="E809" i="18" s="1"/>
  <c r="E810" i="18" s="1"/>
  <c r="E811" i="18" s="1"/>
  <c r="E812" i="18" s="1"/>
  <c r="E813" i="18" s="1"/>
  <c r="E814" i="18" s="1"/>
  <c r="E815" i="18" s="1"/>
  <c r="E816" i="18" s="1"/>
  <c r="E817" i="18" s="1"/>
  <c r="E818" i="18" s="1"/>
  <c r="E819" i="18" s="1"/>
  <c r="E820" i="18" s="1"/>
  <c r="E821" i="18" s="1"/>
  <c r="E822" i="18" s="1"/>
  <c r="E823" i="18" s="1"/>
  <c r="E824" i="18" s="1"/>
  <c r="E825" i="18" s="1"/>
  <c r="E826" i="18" s="1"/>
  <c r="E827" i="18" s="1"/>
  <c r="E828" i="18" s="1"/>
  <c r="E829" i="18" s="1"/>
  <c r="E830" i="18" s="1"/>
  <c r="E831" i="18" s="1"/>
  <c r="E832" i="18" s="1"/>
  <c r="E833" i="18" s="1"/>
  <c r="E834" i="18" s="1"/>
  <c r="E835" i="18" s="1"/>
  <c r="E836" i="18" s="1"/>
  <c r="E837" i="18" s="1"/>
  <c r="E838" i="18" s="1"/>
  <c r="E839" i="18" s="1"/>
  <c r="E840" i="18" s="1"/>
  <c r="E841" i="18" s="1"/>
  <c r="E842" i="18" s="1"/>
  <c r="E843" i="18" s="1"/>
  <c r="E844" i="18" s="1"/>
  <c r="E845" i="18" s="1"/>
  <c r="E846" i="18" s="1"/>
  <c r="E847" i="18" s="1"/>
  <c r="E848" i="18" s="1"/>
  <c r="E849" i="18" s="1"/>
  <c r="E850" i="18" s="1"/>
  <c r="E851" i="18" s="1"/>
  <c r="E852" i="18" s="1"/>
  <c r="E853" i="18" s="1"/>
  <c r="E854" i="18" s="1"/>
  <c r="E855" i="18" s="1"/>
  <c r="E856" i="18" s="1"/>
  <c r="E857" i="18" s="1"/>
  <c r="E858" i="18" s="1"/>
  <c r="E859" i="18" s="1"/>
  <c r="E860" i="18" s="1"/>
  <c r="E861" i="18" s="1"/>
  <c r="E862" i="18" s="1"/>
  <c r="E863" i="18" s="1"/>
  <c r="E864" i="18" s="1"/>
  <c r="E865" i="18" s="1"/>
  <c r="E866" i="18" s="1"/>
  <c r="E867" i="18" s="1"/>
  <c r="E868" i="18" s="1"/>
  <c r="E869" i="18" s="1"/>
  <c r="E870" i="18" s="1"/>
  <c r="E871" i="18" s="1"/>
  <c r="E872" i="18" s="1"/>
  <c r="E873" i="18" s="1"/>
  <c r="E874" i="18" s="1"/>
  <c r="E875" i="18" s="1"/>
  <c r="E876" i="18" s="1"/>
  <c r="E877" i="18" s="1"/>
  <c r="E878" i="18" s="1"/>
  <c r="E879" i="18" s="1"/>
  <c r="E880" i="18" s="1"/>
  <c r="E881" i="18" s="1"/>
  <c r="E882" i="18" s="1"/>
  <c r="E883" i="18" s="1"/>
  <c r="E884" i="18" s="1"/>
  <c r="E885" i="18" s="1"/>
  <c r="E886" i="18" s="1"/>
  <c r="E887" i="18" s="1"/>
  <c r="E888" i="18" s="1"/>
  <c r="E889" i="18" s="1"/>
  <c r="E890" i="18" s="1"/>
  <c r="E891" i="18" s="1"/>
  <c r="E892" i="18" s="1"/>
  <c r="E893" i="18" s="1"/>
  <c r="E894" i="18" s="1"/>
  <c r="E895" i="18" s="1"/>
  <c r="E896" i="18" s="1"/>
  <c r="E897" i="18" s="1"/>
  <c r="E898" i="18" s="1"/>
  <c r="E899" i="18" s="1"/>
  <c r="E900" i="18" s="1"/>
  <c r="E901" i="18" s="1"/>
  <c r="E902" i="18" s="1"/>
  <c r="E903" i="18" s="1"/>
  <c r="E904" i="18" s="1"/>
  <c r="E905" i="18" s="1"/>
  <c r="E906" i="18" s="1"/>
  <c r="E907" i="18" s="1"/>
  <c r="E908" i="18" s="1"/>
  <c r="E909" i="18" s="1"/>
  <c r="E910" i="18" s="1"/>
  <c r="E911" i="18" s="1"/>
  <c r="E912" i="18" s="1"/>
  <c r="E913" i="18" s="1"/>
  <c r="E914" i="18" s="1"/>
  <c r="E915" i="18" s="1"/>
  <c r="E916" i="18" s="1"/>
  <c r="E917" i="18" s="1"/>
  <c r="E918" i="18" s="1"/>
  <c r="E919" i="18" s="1"/>
  <c r="E920" i="18" s="1"/>
  <c r="E921" i="18" s="1"/>
  <c r="E922" i="18" s="1"/>
  <c r="E923" i="18" s="1"/>
  <c r="E924" i="18" s="1"/>
  <c r="E925" i="18" s="1"/>
  <c r="E926" i="18" s="1"/>
  <c r="E927" i="18" s="1"/>
  <c r="E928" i="18" s="1"/>
  <c r="E929" i="18" s="1"/>
  <c r="E930" i="18" s="1"/>
  <c r="E931" i="18" s="1"/>
  <c r="E932" i="18" s="1"/>
  <c r="E933" i="18" s="1"/>
  <c r="E934" i="18" s="1"/>
  <c r="E935" i="18" s="1"/>
  <c r="E936" i="18" s="1"/>
  <c r="E937" i="18" s="1"/>
  <c r="E938" i="18" s="1"/>
  <c r="E939" i="18" s="1"/>
  <c r="E940" i="18" s="1"/>
  <c r="E941" i="18" s="1"/>
  <c r="E942" i="18" s="1"/>
  <c r="E943" i="18" s="1"/>
  <c r="E944" i="18" s="1"/>
  <c r="E945" i="18" s="1"/>
  <c r="E946" i="18" s="1"/>
  <c r="E947" i="18" s="1"/>
  <c r="E948" i="18" s="1"/>
  <c r="E949" i="18" s="1"/>
  <c r="E950" i="18" s="1"/>
  <c r="E951" i="18" s="1"/>
  <c r="E952" i="18" s="1"/>
  <c r="E953" i="18" s="1"/>
  <c r="E954" i="18" s="1"/>
  <c r="E955" i="18" s="1"/>
  <c r="E956" i="18" s="1"/>
  <c r="E957" i="18" s="1"/>
  <c r="E958" i="18" s="1"/>
  <c r="E959" i="18" s="1"/>
  <c r="E960" i="18" s="1"/>
  <c r="E961" i="18" s="1"/>
  <c r="E962" i="18" s="1"/>
  <c r="E963" i="18" s="1"/>
  <c r="E964" i="18" s="1"/>
  <c r="E965" i="18" s="1"/>
  <c r="E966" i="18" s="1"/>
  <c r="E967" i="18" s="1"/>
  <c r="E968" i="18" s="1"/>
  <c r="E969" i="18" s="1"/>
  <c r="E970" i="18" s="1"/>
  <c r="E971" i="18" s="1"/>
  <c r="E972" i="18" s="1"/>
  <c r="E973" i="18" s="1"/>
  <c r="E974" i="18" s="1"/>
  <c r="E975" i="18" s="1"/>
  <c r="E976" i="18" s="1"/>
  <c r="E977" i="18" s="1"/>
  <c r="E978" i="18" s="1"/>
  <c r="E979" i="18" s="1"/>
  <c r="E980" i="18" s="1"/>
  <c r="E981" i="18" s="1"/>
  <c r="E982" i="18" s="1"/>
  <c r="E983" i="18" s="1"/>
  <c r="E984" i="18" s="1"/>
  <c r="E985" i="18" s="1"/>
  <c r="E986" i="18" s="1"/>
  <c r="E987" i="18" s="1"/>
  <c r="E988" i="18" s="1"/>
  <c r="E989" i="18" s="1"/>
  <c r="E990" i="18" s="1"/>
  <c r="E991" i="18" s="1"/>
  <c r="E992" i="18" s="1"/>
  <c r="E993" i="18" s="1"/>
  <c r="E994" i="18" s="1"/>
  <c r="E995" i="18" s="1"/>
  <c r="E996" i="18" s="1"/>
  <c r="E997" i="18" s="1"/>
  <c r="E998" i="18" s="1"/>
  <c r="E999" i="18" s="1"/>
  <c r="E1000" i="18" s="1"/>
  <c r="E1001" i="18" s="1"/>
  <c r="E1002" i="18" s="1"/>
  <c r="E1003" i="18" s="1"/>
  <c r="E1004" i="18" s="1"/>
  <c r="E1005" i="18" s="1"/>
  <c r="E1006" i="18" s="1"/>
  <c r="E1007" i="18" s="1"/>
  <c r="E1008" i="18" s="1"/>
  <c r="E1009" i="18" s="1"/>
  <c r="E1010" i="18" s="1"/>
  <c r="E1011" i="18" s="1"/>
  <c r="E1012" i="18" s="1"/>
  <c r="E1013" i="18" s="1"/>
  <c r="E1014" i="18" s="1"/>
  <c r="E1015" i="18" s="1"/>
  <c r="E1016" i="18" s="1"/>
  <c r="E1017" i="18" s="1"/>
  <c r="E1018" i="18" s="1"/>
  <c r="E1019" i="18" s="1"/>
  <c r="E1020" i="18" s="1"/>
  <c r="E1021" i="18" s="1"/>
  <c r="E1022" i="18" s="1"/>
  <c r="E1023" i="18" s="1"/>
  <c r="E1024" i="18" s="1"/>
  <c r="E1025" i="18" s="1"/>
  <c r="E1026" i="18" s="1"/>
  <c r="E1027" i="18" s="1"/>
  <c r="E1028" i="18" s="1"/>
  <c r="E1029" i="18" s="1"/>
  <c r="E1030" i="18" s="1"/>
  <c r="E1031" i="18" s="1"/>
  <c r="E1032" i="18" s="1"/>
  <c r="E1033" i="18" s="1"/>
  <c r="E1034" i="18" s="1"/>
  <c r="E1035" i="18" s="1"/>
  <c r="E1036" i="18" s="1"/>
  <c r="E1037" i="18" s="1"/>
  <c r="E1038" i="18" s="1"/>
  <c r="E1039" i="18" s="1"/>
  <c r="E1040" i="18" s="1"/>
  <c r="E1041" i="18" s="1"/>
  <c r="E1042" i="18" s="1"/>
  <c r="E1043" i="18" s="1"/>
  <c r="E1044" i="18" s="1"/>
  <c r="E1045" i="18" s="1"/>
  <c r="E1046" i="18" s="1"/>
  <c r="E1047" i="18" s="1"/>
  <c r="E1048" i="18" s="1"/>
  <c r="E1049" i="18" s="1"/>
  <c r="E1050" i="18" s="1"/>
  <c r="E1051" i="18" s="1"/>
  <c r="E1052" i="18" s="1"/>
  <c r="E1053" i="18" s="1"/>
  <c r="E1054" i="18" s="1"/>
  <c r="E1055" i="18" s="1"/>
  <c r="E1056" i="18" s="1"/>
  <c r="E1057" i="18" s="1"/>
  <c r="E1058" i="18" s="1"/>
  <c r="E1059" i="18" s="1"/>
  <c r="E1060" i="18" s="1"/>
  <c r="E1061" i="18" s="1"/>
  <c r="E1062" i="18" s="1"/>
  <c r="E1063" i="18" s="1"/>
  <c r="E1064" i="18" s="1"/>
  <c r="E1065" i="18" s="1"/>
  <c r="E1066" i="18" s="1"/>
  <c r="E1067" i="18" s="1"/>
  <c r="E1068" i="18" s="1"/>
  <c r="E1069" i="18" s="1"/>
  <c r="E1070" i="18" s="1"/>
  <c r="E1071" i="18" s="1"/>
  <c r="E1072" i="18" s="1"/>
  <c r="E1073" i="18" s="1"/>
  <c r="E1074" i="18" s="1"/>
  <c r="E1075" i="18" s="1"/>
  <c r="E1076" i="18" s="1"/>
  <c r="E1077" i="18" s="1"/>
  <c r="E1078" i="18" s="1"/>
  <c r="E1079" i="18" s="1"/>
  <c r="E1080" i="18" s="1"/>
  <c r="E1081" i="18" s="1"/>
  <c r="E1082" i="18" s="1"/>
  <c r="E1083" i="18" s="1"/>
  <c r="E1084" i="18" s="1"/>
  <c r="E1085" i="18" s="1"/>
  <c r="E1086" i="18" s="1"/>
  <c r="E1087" i="18" s="1"/>
  <c r="E1088" i="18" s="1"/>
  <c r="E1089" i="18" s="1"/>
  <c r="E1090" i="18" s="1"/>
  <c r="E1091" i="18" s="1"/>
  <c r="E1092" i="18" s="1"/>
  <c r="E1093" i="18" s="1"/>
  <c r="E1094" i="18" s="1"/>
  <c r="E1095" i="18" s="1"/>
  <c r="E1096" i="18" s="1"/>
  <c r="E1097" i="18" s="1"/>
  <c r="E1098" i="18" s="1"/>
  <c r="E1099" i="18" s="1"/>
  <c r="E1100" i="18" s="1"/>
  <c r="E1101" i="18" s="1"/>
  <c r="E1102" i="18" s="1"/>
  <c r="E1103" i="18" s="1"/>
  <c r="E1104" i="18" s="1"/>
  <c r="E1105" i="18" s="1"/>
  <c r="E1106" i="18" s="1"/>
  <c r="E1107" i="18" s="1"/>
  <c r="E1108" i="18" s="1"/>
  <c r="E1109" i="18" s="1"/>
  <c r="E1110" i="18" s="1"/>
  <c r="E1111" i="18" s="1"/>
  <c r="E1112" i="18" s="1"/>
  <c r="E1113" i="18" s="1"/>
  <c r="E1114" i="18" s="1"/>
  <c r="E1115" i="18" s="1"/>
  <c r="E1116" i="18" s="1"/>
  <c r="E1117" i="18" s="1"/>
  <c r="E1118" i="18" s="1"/>
  <c r="E1119" i="18" s="1"/>
  <c r="E1120" i="18" s="1"/>
  <c r="E1121" i="18" s="1"/>
  <c r="E1122" i="18" s="1"/>
  <c r="E1123" i="18" s="1"/>
  <c r="E1124" i="18" s="1"/>
  <c r="E1125" i="18" s="1"/>
  <c r="E1126" i="18" s="1"/>
  <c r="E1127" i="18" s="1"/>
  <c r="E1128" i="18" s="1"/>
  <c r="E1129" i="18" s="1"/>
  <c r="E1130" i="18" s="1"/>
  <c r="E1131" i="18" s="1"/>
  <c r="E1132" i="18" s="1"/>
  <c r="E1133" i="18" s="1"/>
  <c r="E1134" i="18" s="1"/>
  <c r="E1135" i="18" s="1"/>
  <c r="E1136" i="18" s="1"/>
  <c r="E1137" i="18" s="1"/>
  <c r="E1138" i="18" s="1"/>
  <c r="E1139" i="18" s="1"/>
  <c r="E1140" i="18" s="1"/>
  <c r="E1141" i="18" s="1"/>
  <c r="E1142" i="18" s="1"/>
  <c r="E1143" i="18" s="1"/>
  <c r="E1144" i="18" s="1"/>
  <c r="E1145" i="18" s="1"/>
  <c r="E1146" i="18" s="1"/>
  <c r="E1147" i="18" s="1"/>
  <c r="E1148" i="18" s="1"/>
  <c r="E1149" i="18" s="1"/>
  <c r="E1150" i="18" s="1"/>
  <c r="E1151" i="18" s="1"/>
  <c r="E1152" i="18" s="1"/>
  <c r="E1153" i="18" s="1"/>
  <c r="E1154" i="18" s="1"/>
  <c r="E1155" i="18" s="1"/>
  <c r="E1156" i="18" s="1"/>
  <c r="E1157" i="18" s="1"/>
  <c r="E1158" i="18" s="1"/>
  <c r="E1159" i="18" s="1"/>
  <c r="E1160" i="18" s="1"/>
  <c r="E1161" i="18" s="1"/>
  <c r="E1162" i="18" s="1"/>
  <c r="E1163" i="18" s="1"/>
  <c r="E1164" i="18" s="1"/>
  <c r="E1165" i="18" s="1"/>
  <c r="E1166" i="18" s="1"/>
  <c r="E1167" i="18" s="1"/>
  <c r="E1168" i="18" s="1"/>
  <c r="E1169" i="18" s="1"/>
  <c r="E1170" i="18" s="1"/>
  <c r="E1171" i="18" s="1"/>
  <c r="E1172" i="18" s="1"/>
  <c r="E1173" i="18" s="1"/>
  <c r="E1174" i="18" s="1"/>
  <c r="E1175" i="18" s="1"/>
  <c r="E1176" i="18" s="1"/>
  <c r="E1177" i="18" s="1"/>
  <c r="E1178" i="18" s="1"/>
  <c r="E1179" i="18" s="1"/>
  <c r="E1180" i="18" s="1"/>
  <c r="E1181" i="18" s="1"/>
  <c r="E1182" i="18" s="1"/>
  <c r="E1183" i="18" s="1"/>
  <c r="E1184" i="18" s="1"/>
  <c r="E1185" i="18" s="1"/>
  <c r="E1186" i="18" s="1"/>
  <c r="E1187" i="18" s="1"/>
  <c r="E1188" i="18" s="1"/>
  <c r="E1189" i="18" s="1"/>
  <c r="E1190" i="18" s="1"/>
  <c r="E1191" i="18" s="1"/>
  <c r="E1192" i="18" s="1"/>
  <c r="E1193" i="18" s="1"/>
  <c r="E1194" i="18" s="1"/>
  <c r="E1195" i="18" s="1"/>
  <c r="E1196" i="18" s="1"/>
  <c r="E1197" i="18" s="1"/>
  <c r="E1198" i="18" s="1"/>
  <c r="E1199" i="18" s="1"/>
  <c r="E1200" i="18" s="1"/>
  <c r="E1201" i="18" s="1"/>
  <c r="E1202" i="18" s="1"/>
  <c r="E1203" i="18" s="1"/>
  <c r="E1204" i="18" s="1"/>
  <c r="E1205" i="18" s="1"/>
  <c r="E1206" i="18" s="1"/>
  <c r="E1207" i="18" s="1"/>
  <c r="E1208" i="18" s="1"/>
  <c r="E1209" i="18" s="1"/>
  <c r="E1210" i="18" s="1"/>
  <c r="E1211" i="18" s="1"/>
  <c r="E1212" i="18" s="1"/>
  <c r="E1213" i="18" s="1"/>
  <c r="E1214" i="18" s="1"/>
  <c r="E1215" i="18" s="1"/>
  <c r="E1216" i="18" s="1"/>
  <c r="E1217" i="18" s="1"/>
  <c r="E1218" i="18" s="1"/>
  <c r="E1219" i="18" s="1"/>
  <c r="E1220" i="18" s="1"/>
  <c r="E1221" i="18" s="1"/>
  <c r="E1222" i="18" s="1"/>
  <c r="E1223" i="18" s="1"/>
  <c r="E1224" i="18" s="1"/>
  <c r="E1225" i="18" s="1"/>
  <c r="E1226" i="18" s="1"/>
  <c r="E1227" i="18" s="1"/>
  <c r="E1228" i="18" s="1"/>
  <c r="E1229" i="18" s="1"/>
  <c r="E1230" i="18" s="1"/>
  <c r="E1231" i="18" s="1"/>
  <c r="E1232" i="18" s="1"/>
  <c r="E1233" i="18" s="1"/>
  <c r="E1234" i="18" s="1"/>
  <c r="E1235" i="18" s="1"/>
  <c r="E1236" i="18" s="1"/>
  <c r="E1237" i="18" s="1"/>
  <c r="E1238" i="18" s="1"/>
  <c r="E1239" i="18" s="1"/>
  <c r="E1240" i="18" s="1"/>
  <c r="E1241" i="18" s="1"/>
  <c r="E1242" i="18" s="1"/>
  <c r="E1243" i="18" s="1"/>
  <c r="E1244" i="18" s="1"/>
  <c r="E1245" i="18" s="1"/>
  <c r="E1246" i="18" s="1"/>
  <c r="E1247" i="18" s="1"/>
  <c r="E1248" i="18" s="1"/>
  <c r="E1249" i="18" s="1"/>
  <c r="E1250" i="18" s="1"/>
  <c r="E1251" i="18" s="1"/>
  <c r="E1252" i="18" s="1"/>
  <c r="E1253" i="18" s="1"/>
  <c r="E1254" i="18" s="1"/>
  <c r="E1255" i="18" s="1"/>
  <c r="E1256" i="18" s="1"/>
  <c r="E1257" i="18" s="1"/>
  <c r="E1258" i="18" s="1"/>
  <c r="E1259" i="18" s="1"/>
  <c r="E1260" i="18" s="1"/>
  <c r="E1261" i="18" s="1"/>
  <c r="E1262" i="18" s="1"/>
  <c r="E1263" i="18" s="1"/>
  <c r="E1264" i="18" s="1"/>
  <c r="E1265" i="18" s="1"/>
  <c r="E1266" i="18" s="1"/>
  <c r="E1267" i="18" s="1"/>
  <c r="E1268" i="18" s="1"/>
  <c r="E1269" i="18" s="1"/>
  <c r="E1270" i="18" s="1"/>
  <c r="E1271" i="18" s="1"/>
  <c r="E1272" i="18" s="1"/>
  <c r="E1273" i="18" s="1"/>
  <c r="E1274" i="18" s="1"/>
  <c r="E1275" i="18" s="1"/>
  <c r="E1276" i="18" s="1"/>
  <c r="E1277" i="18" s="1"/>
  <c r="E1278" i="18" s="1"/>
  <c r="E1279" i="18" s="1"/>
  <c r="E1280" i="18" s="1"/>
  <c r="E1281" i="18" s="1"/>
  <c r="E1282" i="18" s="1"/>
  <c r="E1283" i="18" s="1"/>
  <c r="E1284" i="18" s="1"/>
  <c r="E1285" i="18" s="1"/>
  <c r="E1286" i="18" s="1"/>
  <c r="E1287" i="18" s="1"/>
  <c r="E1288" i="18" s="1"/>
  <c r="E1289" i="18" s="1"/>
  <c r="E1290" i="18" s="1"/>
  <c r="E1291" i="18" s="1"/>
  <c r="E1292" i="18" s="1"/>
  <c r="E1293" i="18" s="1"/>
  <c r="E1294" i="18" s="1"/>
  <c r="E1295" i="18" s="1"/>
  <c r="E1296" i="18" s="1"/>
  <c r="E1297" i="18" s="1"/>
  <c r="E1298" i="18" s="1"/>
  <c r="E1299" i="18" s="1"/>
  <c r="E1300" i="18" s="1"/>
  <c r="E1301" i="18" s="1"/>
  <c r="E1302" i="18" s="1"/>
  <c r="E1303" i="18" s="1"/>
  <c r="E1304" i="18" s="1"/>
  <c r="E1305" i="18" s="1"/>
  <c r="E1306" i="18" s="1"/>
  <c r="E1307" i="18" s="1"/>
  <c r="E1308" i="18" s="1"/>
  <c r="E1309" i="18" s="1"/>
  <c r="E1310" i="18" s="1"/>
  <c r="E1311" i="18" s="1"/>
  <c r="E1312" i="18" s="1"/>
  <c r="E1313" i="18" s="1"/>
  <c r="E1314" i="18" s="1"/>
  <c r="E1315" i="18" s="1"/>
  <c r="E1316" i="18" s="1"/>
  <c r="E1317" i="18" s="1"/>
  <c r="E1318" i="18" s="1"/>
  <c r="E1319" i="18" s="1"/>
  <c r="E1320" i="18" s="1"/>
  <c r="E1321" i="18" s="1"/>
  <c r="E1322" i="18" s="1"/>
  <c r="E1323" i="18" s="1"/>
  <c r="E1324" i="18" s="1"/>
  <c r="E1325" i="18" s="1"/>
  <c r="E1326" i="18" s="1"/>
  <c r="E1327" i="18" s="1"/>
  <c r="E1328" i="18" s="1"/>
  <c r="E1329" i="18" s="1"/>
  <c r="E1330" i="18" s="1"/>
  <c r="E1331" i="18" s="1"/>
  <c r="E1332" i="18" s="1"/>
  <c r="E1333" i="18" s="1"/>
  <c r="E1334" i="18" s="1"/>
  <c r="E1335" i="18" s="1"/>
  <c r="E1336" i="18" s="1"/>
  <c r="E1337" i="18" s="1"/>
  <c r="E1338" i="18" s="1"/>
  <c r="E1339" i="18" s="1"/>
  <c r="E1340" i="18" s="1"/>
  <c r="E1341" i="18" s="1"/>
  <c r="E1342" i="18" s="1"/>
  <c r="E1343" i="18" s="1"/>
  <c r="E1344" i="18" s="1"/>
  <c r="E1345" i="18" s="1"/>
  <c r="E1346" i="18" s="1"/>
  <c r="E1347" i="18" s="1"/>
  <c r="E1348" i="18" s="1"/>
  <c r="E1349" i="18" s="1"/>
  <c r="E1350" i="18" s="1"/>
  <c r="E1351" i="18" s="1"/>
  <c r="E1352" i="18" s="1"/>
  <c r="E1353" i="18" s="1"/>
  <c r="E1354" i="18" s="1"/>
  <c r="E1355" i="18" s="1"/>
  <c r="E1356" i="18" s="1"/>
  <c r="E1357" i="18" s="1"/>
  <c r="E1358" i="18" s="1"/>
  <c r="E1359" i="18" s="1"/>
  <c r="E1360" i="18" s="1"/>
  <c r="E1361" i="18" s="1"/>
  <c r="E1362" i="18" s="1"/>
  <c r="E1363" i="18" s="1"/>
  <c r="E1364" i="18" s="1"/>
  <c r="E1365" i="18" s="1"/>
  <c r="E1366" i="18" s="1"/>
  <c r="E1367" i="18" s="1"/>
  <c r="E1368" i="18" s="1"/>
  <c r="E1369" i="18" s="1"/>
  <c r="E1370" i="18" s="1"/>
  <c r="E1371" i="18" s="1"/>
  <c r="E1372" i="18" s="1"/>
  <c r="E1373" i="18" s="1"/>
  <c r="E1374" i="18" s="1"/>
  <c r="E1375" i="18" s="1"/>
  <c r="E1376" i="18" s="1"/>
  <c r="E1377" i="18" s="1"/>
  <c r="E1378" i="18" s="1"/>
  <c r="E1379" i="18" s="1"/>
  <c r="E1380" i="18" s="1"/>
  <c r="E1381" i="18" s="1"/>
  <c r="E1382" i="18" s="1"/>
  <c r="E1383" i="18" s="1"/>
  <c r="E1384" i="18" s="1"/>
  <c r="E1385" i="18" s="1"/>
  <c r="E1386" i="18" s="1"/>
  <c r="E1387" i="18" s="1"/>
  <c r="E1388" i="18" s="1"/>
  <c r="E1389" i="18" s="1"/>
  <c r="E1390" i="18" s="1"/>
  <c r="E1391" i="18" s="1"/>
  <c r="E1392" i="18" s="1"/>
  <c r="E1393" i="18" s="1"/>
  <c r="E1394" i="18" s="1"/>
  <c r="E1395" i="18" s="1"/>
  <c r="E1396" i="18" s="1"/>
  <c r="E1397" i="18" s="1"/>
  <c r="E1398" i="18" s="1"/>
  <c r="E1399" i="18" s="1"/>
  <c r="E1400" i="18" s="1"/>
  <c r="E1401" i="18" s="1"/>
  <c r="E1402" i="18" s="1"/>
  <c r="E1403" i="18" s="1"/>
  <c r="E1404" i="18" s="1"/>
  <c r="E1405" i="18" s="1"/>
  <c r="E1406" i="18" s="1"/>
  <c r="E1407" i="18" s="1"/>
  <c r="E1408" i="18" s="1"/>
  <c r="E1409" i="18" s="1"/>
  <c r="E1410" i="18" s="1"/>
  <c r="E1411" i="18" s="1"/>
  <c r="E1412" i="18" s="1"/>
  <c r="E1413" i="18" s="1"/>
  <c r="E1414" i="18" s="1"/>
  <c r="E1415" i="18" s="1"/>
  <c r="E1416" i="18" s="1"/>
  <c r="E1417" i="18" s="1"/>
  <c r="E1418" i="18" s="1"/>
  <c r="E1419" i="18" s="1"/>
  <c r="E1420" i="18" s="1"/>
  <c r="E1421" i="18" s="1"/>
  <c r="E1422" i="18" s="1"/>
  <c r="E1423" i="18" s="1"/>
  <c r="E1424" i="18" s="1"/>
  <c r="E1425" i="18" s="1"/>
  <c r="E1426" i="18" s="1"/>
  <c r="E1427" i="18" s="1"/>
  <c r="E1428" i="18" s="1"/>
  <c r="E1429" i="18" s="1"/>
  <c r="E1430" i="18" s="1"/>
  <c r="E1431" i="18" s="1"/>
  <c r="E1432" i="18" s="1"/>
  <c r="E1433" i="18" s="1"/>
  <c r="E1434" i="18" s="1"/>
  <c r="E1435" i="18" s="1"/>
  <c r="E1436" i="18" s="1"/>
  <c r="E1437" i="18" s="1"/>
  <c r="E1438" i="18" s="1"/>
  <c r="E1439" i="18" s="1"/>
  <c r="E1440" i="18" s="1"/>
  <c r="E1441" i="18" s="1"/>
  <c r="E1442" i="18" s="1"/>
  <c r="E1443" i="18" s="1"/>
  <c r="E1444" i="18" s="1"/>
  <c r="E1445" i="18" s="1"/>
  <c r="E1446" i="18" s="1"/>
  <c r="E1447" i="18" s="1"/>
  <c r="E1448" i="18" s="1"/>
  <c r="E1449" i="18" s="1"/>
  <c r="E1450" i="18" s="1"/>
  <c r="E1451" i="18" s="1"/>
  <c r="E1452" i="18" s="1"/>
  <c r="E1453" i="18" s="1"/>
  <c r="E1454" i="18" s="1"/>
  <c r="E1455" i="18" s="1"/>
  <c r="E1456" i="18" s="1"/>
  <c r="E1457" i="18" s="1"/>
  <c r="E1458" i="18" s="1"/>
  <c r="E1459" i="18" s="1"/>
  <c r="E1460" i="18" s="1"/>
  <c r="E1461" i="18" s="1"/>
  <c r="E1462" i="18" s="1"/>
  <c r="E1463" i="18" s="1"/>
  <c r="E1464" i="18" s="1"/>
  <c r="E1465" i="18" s="1"/>
  <c r="E1466" i="18" s="1"/>
  <c r="E1467" i="18" s="1"/>
  <c r="E1468" i="18" s="1"/>
  <c r="E1469" i="18" s="1"/>
  <c r="E1470" i="18" s="1"/>
  <c r="E1471" i="18" s="1"/>
  <c r="E1472" i="18" s="1"/>
  <c r="E1473" i="18" s="1"/>
  <c r="E1474" i="18" s="1"/>
  <c r="E1475" i="18" s="1"/>
  <c r="E1476" i="18" s="1"/>
  <c r="E1477" i="18" s="1"/>
  <c r="E1478" i="18" s="1"/>
  <c r="E1479" i="18" s="1"/>
  <c r="E1480" i="18" s="1"/>
  <c r="E1481" i="18" s="1"/>
  <c r="E1482" i="18" s="1"/>
  <c r="E1483" i="18" s="1"/>
  <c r="E1484" i="18" s="1"/>
  <c r="E1485" i="18" s="1"/>
  <c r="E1486" i="18" s="1"/>
  <c r="E1487" i="18" s="1"/>
  <c r="E1488" i="18" s="1"/>
  <c r="E1489" i="18" s="1"/>
  <c r="E1490" i="18" s="1"/>
  <c r="E1491" i="18" s="1"/>
  <c r="E1492" i="18" s="1"/>
  <c r="E1493" i="18" s="1"/>
  <c r="E1494" i="18" s="1"/>
  <c r="E1495" i="18" s="1"/>
  <c r="E1496" i="18" s="1"/>
  <c r="E1497" i="18" s="1"/>
  <c r="E1498" i="18" s="1"/>
  <c r="E1499" i="18" s="1"/>
  <c r="E1500" i="18" s="1"/>
  <c r="E1501" i="18" s="1"/>
  <c r="E1502" i="18" s="1"/>
  <c r="E1503" i="18" s="1"/>
  <c r="E1504" i="18" s="1"/>
  <c r="E1505" i="18" s="1"/>
  <c r="E1506" i="18" s="1"/>
  <c r="E1507" i="18" s="1"/>
  <c r="E1508" i="18" s="1"/>
  <c r="E1509" i="18" s="1"/>
  <c r="E1510" i="18" s="1"/>
  <c r="E1511" i="18" s="1"/>
  <c r="E1512" i="18" s="1"/>
  <c r="E1513" i="18" s="1"/>
  <c r="E1514" i="18" s="1"/>
  <c r="E1515" i="18" s="1"/>
  <c r="E1516" i="18" s="1"/>
  <c r="E1517" i="18" s="1"/>
  <c r="E1518" i="18" s="1"/>
  <c r="E1519" i="18" s="1"/>
  <c r="E1520" i="18" s="1"/>
  <c r="E1521" i="18" s="1"/>
  <c r="E1522" i="18" s="1"/>
  <c r="E1523" i="18" s="1"/>
  <c r="E1524" i="18" s="1"/>
  <c r="E1525" i="18" s="1"/>
  <c r="E1526" i="18" s="1"/>
  <c r="E1527" i="18" s="1"/>
  <c r="E1528" i="18" s="1"/>
  <c r="E1529" i="18" s="1"/>
  <c r="E1530" i="18" s="1"/>
  <c r="E1531" i="18" s="1"/>
  <c r="E1532" i="18" s="1"/>
  <c r="E1533" i="18" s="1"/>
  <c r="E1534" i="18" s="1"/>
  <c r="E1535" i="18" s="1"/>
  <c r="E1536" i="18" s="1"/>
  <c r="E1537" i="18" s="1"/>
  <c r="E1538" i="18" s="1"/>
  <c r="E1539" i="18" s="1"/>
  <c r="E1540" i="18" s="1"/>
  <c r="E1541" i="18" s="1"/>
  <c r="E1542" i="18" s="1"/>
  <c r="E1543" i="18" s="1"/>
  <c r="E1544" i="18" s="1"/>
  <c r="E1545" i="18" s="1"/>
  <c r="E1546" i="18" s="1"/>
  <c r="E1547" i="18" s="1"/>
  <c r="E1548" i="18" s="1"/>
  <c r="E1549" i="18" s="1"/>
  <c r="E1550" i="18" s="1"/>
  <c r="E1551" i="18" s="1"/>
  <c r="E1552" i="18" s="1"/>
  <c r="E1553" i="18" s="1"/>
  <c r="E1554" i="18" s="1"/>
  <c r="E1555" i="18" s="1"/>
  <c r="E1556" i="18" s="1"/>
  <c r="E1557" i="18" s="1"/>
  <c r="E1558" i="18" s="1"/>
  <c r="E1559" i="18" s="1"/>
  <c r="E1560" i="18" s="1"/>
  <c r="E1561" i="18" s="1"/>
  <c r="E1562" i="18" s="1"/>
  <c r="E1563" i="18" s="1"/>
  <c r="E1564" i="18" s="1"/>
  <c r="E1565" i="18" s="1"/>
  <c r="E1566" i="18" s="1"/>
  <c r="E1567" i="18" s="1"/>
  <c r="E1568" i="18" s="1"/>
  <c r="E1569" i="18" s="1"/>
  <c r="E1570" i="18" s="1"/>
  <c r="E1571" i="18" s="1"/>
  <c r="E1572" i="18" s="1"/>
  <c r="E1573" i="18" s="1"/>
  <c r="E1574" i="18" s="1"/>
  <c r="E1575" i="18" s="1"/>
  <c r="E1576" i="18" s="1"/>
  <c r="E1577" i="18" s="1"/>
  <c r="E1578" i="18" s="1"/>
  <c r="E1579" i="18" s="1"/>
  <c r="E1580" i="18" s="1"/>
  <c r="E1581" i="18" s="1"/>
  <c r="E1582" i="18" s="1"/>
  <c r="E1583" i="18" s="1"/>
  <c r="E1584" i="18" s="1"/>
  <c r="E1585" i="18" s="1"/>
  <c r="E1586" i="18" s="1"/>
  <c r="E1587" i="18" s="1"/>
  <c r="E1588" i="18" s="1"/>
  <c r="E1589" i="18" s="1"/>
  <c r="E1590" i="18" s="1"/>
  <c r="E1591" i="18" s="1"/>
  <c r="E1592" i="18" s="1"/>
  <c r="E1593" i="18" s="1"/>
  <c r="E1594" i="18" s="1"/>
  <c r="E1595" i="18" s="1"/>
  <c r="E1596" i="18" s="1"/>
  <c r="E1597" i="18" s="1"/>
  <c r="E1598" i="18" s="1"/>
  <c r="E1599" i="18" s="1"/>
  <c r="E1600" i="18" s="1"/>
  <c r="E1601" i="18" s="1"/>
  <c r="E1602" i="18" s="1"/>
  <c r="E1603" i="18" s="1"/>
  <c r="E1604" i="18" s="1"/>
  <c r="E1605" i="18" s="1"/>
  <c r="E1606" i="18" s="1"/>
  <c r="E1607" i="18" s="1"/>
  <c r="E1608" i="18" s="1"/>
  <c r="E1609" i="18" s="1"/>
  <c r="E1610" i="18" s="1"/>
  <c r="E1611" i="18" s="1"/>
  <c r="E1612" i="18" s="1"/>
  <c r="E1613" i="18" s="1"/>
  <c r="E1614" i="18" s="1"/>
  <c r="E1615" i="18" s="1"/>
  <c r="E1616" i="18" s="1"/>
  <c r="E1617" i="18" s="1"/>
  <c r="E1618" i="18" s="1"/>
  <c r="E1619" i="18" s="1"/>
  <c r="E1620" i="18" s="1"/>
  <c r="E1621" i="18" s="1"/>
  <c r="E1622" i="18" s="1"/>
  <c r="E1623" i="18" s="1"/>
  <c r="E1624" i="18" s="1"/>
  <c r="E1625" i="18" s="1"/>
  <c r="E1626" i="18" s="1"/>
  <c r="E1627" i="18" s="1"/>
  <c r="E1628" i="18" s="1"/>
  <c r="E1629" i="18" s="1"/>
  <c r="E1630" i="18" s="1"/>
  <c r="E1631" i="18" s="1"/>
  <c r="E1632" i="18" s="1"/>
  <c r="E1633" i="18" s="1"/>
  <c r="E1634" i="18" s="1"/>
  <c r="E1635" i="18" s="1"/>
  <c r="E1636" i="18" s="1"/>
  <c r="E1637" i="18" s="1"/>
  <c r="E1638" i="18" s="1"/>
  <c r="E1639" i="18" s="1"/>
  <c r="E1640" i="18" s="1"/>
  <c r="E1641" i="18" s="1"/>
  <c r="E1642" i="18" s="1"/>
  <c r="E1643" i="18" s="1"/>
  <c r="E1644" i="18" s="1"/>
  <c r="E1645" i="18" s="1"/>
  <c r="E1646" i="18" s="1"/>
  <c r="E1647" i="18" s="1"/>
  <c r="E1648" i="18" s="1"/>
  <c r="E1649" i="18" s="1"/>
  <c r="E1650" i="18" s="1"/>
  <c r="E1651" i="18" s="1"/>
  <c r="E1652" i="18" s="1"/>
  <c r="E1653" i="18" s="1"/>
  <c r="E1654" i="18" s="1"/>
  <c r="E1655" i="18" s="1"/>
  <c r="E1656" i="18" s="1"/>
  <c r="E1657" i="18" s="1"/>
  <c r="E1658" i="18" s="1"/>
  <c r="E1659" i="18" s="1"/>
  <c r="E1660" i="18" s="1"/>
  <c r="E1661" i="18" s="1"/>
  <c r="E1662" i="18" s="1"/>
  <c r="E1663" i="18" s="1"/>
  <c r="E1664" i="18" s="1"/>
  <c r="E1665" i="18" s="1"/>
  <c r="E1666" i="18" s="1"/>
  <c r="E1667" i="18" s="1"/>
  <c r="E1668" i="18" s="1"/>
  <c r="E1669" i="18" s="1"/>
  <c r="E1670" i="18" s="1"/>
  <c r="E1671" i="18" s="1"/>
  <c r="E1672" i="18" s="1"/>
  <c r="E1673" i="18" s="1"/>
  <c r="E1674" i="18" s="1"/>
  <c r="E1675" i="18" s="1"/>
  <c r="E1676" i="18" s="1"/>
  <c r="E1677" i="18" s="1"/>
  <c r="E1678" i="18" s="1"/>
  <c r="E1679" i="18" s="1"/>
  <c r="E1680" i="18" s="1"/>
  <c r="E1681" i="18" s="1"/>
  <c r="E1682" i="18" s="1"/>
  <c r="E1683" i="18" s="1"/>
  <c r="E1684" i="18" s="1"/>
  <c r="E1685" i="18" s="1"/>
  <c r="E1686" i="18" s="1"/>
  <c r="E1687" i="18" s="1"/>
  <c r="E1688" i="18" s="1"/>
  <c r="E1689" i="18" s="1"/>
  <c r="E1690" i="18" s="1"/>
  <c r="E1691" i="18" s="1"/>
  <c r="E1692" i="18" s="1"/>
  <c r="E1693" i="18" s="1"/>
  <c r="E1694" i="18" s="1"/>
  <c r="E1695" i="18" s="1"/>
  <c r="E1696" i="18" s="1"/>
  <c r="E1697" i="18" s="1"/>
  <c r="E1698" i="18" s="1"/>
  <c r="E1699" i="18" s="1"/>
  <c r="E1700" i="18" s="1"/>
  <c r="E1701" i="18" s="1"/>
  <c r="E1702" i="18" s="1"/>
  <c r="E1703" i="18" s="1"/>
  <c r="E1704" i="18" s="1"/>
  <c r="E1705" i="18" s="1"/>
  <c r="E1706" i="18" s="1"/>
  <c r="E1707" i="18" s="1"/>
  <c r="E1708" i="18" s="1"/>
  <c r="E1709" i="18" s="1"/>
  <c r="E1710" i="18" s="1"/>
  <c r="E1711" i="18" s="1"/>
  <c r="E1712" i="18" s="1"/>
  <c r="E1713" i="18" s="1"/>
  <c r="E1714" i="18" s="1"/>
  <c r="E1715" i="18" s="1"/>
  <c r="E1716" i="18" s="1"/>
  <c r="E1717" i="18" s="1"/>
  <c r="E1718" i="18" s="1"/>
  <c r="E1719" i="18" s="1"/>
  <c r="E1720" i="18" s="1"/>
  <c r="E1721" i="18" s="1"/>
  <c r="E1722" i="18" s="1"/>
  <c r="E1723" i="18" s="1"/>
  <c r="E1724" i="18" s="1"/>
  <c r="E1725" i="18" s="1"/>
  <c r="E1726" i="18" s="1"/>
  <c r="E1727" i="18" s="1"/>
  <c r="E1728" i="18" s="1"/>
  <c r="E1729" i="18" s="1"/>
  <c r="E1730" i="18" s="1"/>
  <c r="E1731" i="18" s="1"/>
  <c r="E1732" i="18" s="1"/>
  <c r="E1733" i="18" s="1"/>
  <c r="E1734" i="18" s="1"/>
  <c r="E1735" i="18" s="1"/>
  <c r="E1736" i="18" s="1"/>
  <c r="E1737" i="18" s="1"/>
  <c r="E1738" i="18" s="1"/>
  <c r="E1739" i="18" s="1"/>
  <c r="E1740" i="18" s="1"/>
  <c r="E1741" i="18" s="1"/>
  <c r="E1742" i="18" s="1"/>
  <c r="E1743" i="18" s="1"/>
  <c r="E1744" i="18" s="1"/>
  <c r="E1745" i="18" s="1"/>
  <c r="E1746" i="18" s="1"/>
  <c r="E1747" i="18" s="1"/>
  <c r="E1748" i="18" s="1"/>
  <c r="E1749" i="18" s="1"/>
  <c r="E1750" i="18" s="1"/>
  <c r="E1751" i="18" s="1"/>
  <c r="E1752" i="18" s="1"/>
  <c r="E1753" i="18" s="1"/>
  <c r="E1754" i="18" s="1"/>
  <c r="E1755" i="18" s="1"/>
  <c r="E1756" i="18" s="1"/>
  <c r="E1757" i="18" s="1"/>
  <c r="E1758" i="18" s="1"/>
  <c r="E1759" i="18" s="1"/>
  <c r="E1760" i="18" s="1"/>
  <c r="E1761" i="18" s="1"/>
  <c r="E1762" i="18" s="1"/>
  <c r="E1763" i="18" s="1"/>
  <c r="E1764" i="18" s="1"/>
  <c r="E1765" i="18" s="1"/>
  <c r="E1766" i="18" s="1"/>
  <c r="E1767" i="18" s="1"/>
  <c r="E1768" i="18" s="1"/>
  <c r="E1769" i="18" s="1"/>
  <c r="E1770" i="18" s="1"/>
  <c r="E1771" i="18" s="1"/>
  <c r="E1772" i="18" s="1"/>
  <c r="E1773" i="18" s="1"/>
  <c r="E1774" i="18" s="1"/>
  <c r="E1775" i="18" s="1"/>
  <c r="E1776" i="18" s="1"/>
  <c r="E1777" i="18" s="1"/>
  <c r="E1778" i="18" s="1"/>
  <c r="E1779" i="18" s="1"/>
  <c r="E1780" i="18" s="1"/>
  <c r="E1781" i="18" s="1"/>
  <c r="E1782" i="18" s="1"/>
  <c r="E1783" i="18" s="1"/>
  <c r="E1784" i="18" s="1"/>
  <c r="E1785" i="18" s="1"/>
  <c r="E1786" i="18" s="1"/>
  <c r="E1787" i="18" s="1"/>
  <c r="E1788" i="18" s="1"/>
  <c r="E1789" i="18" s="1"/>
  <c r="E1790" i="18" s="1"/>
  <c r="E1791" i="18" s="1"/>
  <c r="E1792" i="18" s="1"/>
  <c r="E1793" i="18" s="1"/>
  <c r="E1794" i="18" s="1"/>
  <c r="E1795" i="18" s="1"/>
  <c r="E1796" i="18" s="1"/>
  <c r="E1797" i="18" s="1"/>
  <c r="E1798" i="18" s="1"/>
  <c r="E1799" i="18" s="1"/>
  <c r="E1800" i="18" s="1"/>
  <c r="E1801" i="18" s="1"/>
  <c r="E1802" i="18" s="1"/>
  <c r="E1803" i="18" s="1"/>
  <c r="E1804" i="18" s="1"/>
  <c r="E1805" i="18" s="1"/>
  <c r="E1806" i="18" s="1"/>
  <c r="E1807" i="18" s="1"/>
  <c r="E1808" i="18" s="1"/>
  <c r="E1809" i="18" s="1"/>
  <c r="E1810" i="18" s="1"/>
  <c r="E1811" i="18" s="1"/>
  <c r="E1812" i="18" s="1"/>
  <c r="E1813" i="18" s="1"/>
  <c r="E1814" i="18" s="1"/>
  <c r="E1815" i="18" s="1"/>
  <c r="E1816" i="18" s="1"/>
  <c r="E1817" i="18" s="1"/>
  <c r="E1818" i="18" s="1"/>
  <c r="E1819" i="18" s="1"/>
  <c r="E1820" i="18" s="1"/>
  <c r="E1821" i="18" s="1"/>
  <c r="E1822" i="18" s="1"/>
  <c r="E1823" i="18" s="1"/>
  <c r="E1824" i="18" s="1"/>
  <c r="E1825" i="18" s="1"/>
  <c r="E1826" i="18" s="1"/>
  <c r="E1827" i="18" s="1"/>
  <c r="E1828" i="18" s="1"/>
  <c r="E1829" i="18" s="1"/>
  <c r="E1830" i="18" s="1"/>
  <c r="E1831" i="18" s="1"/>
  <c r="E1832" i="18" s="1"/>
  <c r="E1833" i="18" s="1"/>
  <c r="E1834" i="18" s="1"/>
  <c r="E1835" i="18" s="1"/>
  <c r="E1836" i="18" s="1"/>
  <c r="E1837" i="18" s="1"/>
  <c r="E1838" i="18" s="1"/>
  <c r="E1839" i="18" s="1"/>
  <c r="E1840" i="18" s="1"/>
  <c r="E1841" i="18" s="1"/>
  <c r="E1842" i="18" s="1"/>
  <c r="E1843" i="18" s="1"/>
  <c r="E1844" i="18" s="1"/>
  <c r="E1845" i="18" s="1"/>
  <c r="E1846" i="18" s="1"/>
  <c r="E1847" i="18" s="1"/>
  <c r="E1848" i="18" s="1"/>
  <c r="E1849" i="18" s="1"/>
  <c r="E1850" i="18" s="1"/>
  <c r="E1851" i="18" s="1"/>
  <c r="E1852" i="18" s="1"/>
  <c r="E1853" i="18" s="1"/>
  <c r="E1854" i="18" s="1"/>
  <c r="E1855" i="18" s="1"/>
  <c r="E1856" i="18" s="1"/>
  <c r="E1857" i="18" s="1"/>
  <c r="E1858" i="18" s="1"/>
  <c r="E1859" i="18" s="1"/>
  <c r="E1860" i="18" s="1"/>
  <c r="E1861" i="18" s="1"/>
  <c r="E1862" i="18" s="1"/>
  <c r="E1863" i="18" s="1"/>
  <c r="E1864" i="18" s="1"/>
  <c r="E1865" i="18" s="1"/>
  <c r="E1866" i="18" s="1"/>
  <c r="E1867" i="18" s="1"/>
  <c r="E1868" i="18" s="1"/>
  <c r="E1869" i="18" s="1"/>
  <c r="E1870" i="18" s="1"/>
  <c r="E1871" i="18" s="1"/>
  <c r="E1872" i="18" s="1"/>
  <c r="E1873" i="18" s="1"/>
  <c r="E1874" i="18" s="1"/>
  <c r="E1875" i="18" s="1"/>
  <c r="E1876" i="18" s="1"/>
  <c r="E1877" i="18" s="1"/>
  <c r="E1878" i="18" s="1"/>
  <c r="E1879" i="18" s="1"/>
  <c r="E1880" i="18" s="1"/>
  <c r="E1881" i="18" s="1"/>
  <c r="E1882" i="18" s="1"/>
  <c r="E1883" i="18" s="1"/>
  <c r="E1884" i="18" s="1"/>
  <c r="E1885" i="18" s="1"/>
  <c r="E1886" i="18" s="1"/>
  <c r="E1887" i="18" s="1"/>
  <c r="E1888" i="18" s="1"/>
  <c r="E1889" i="18" s="1"/>
  <c r="E1890" i="18" s="1"/>
  <c r="E1891" i="18" s="1"/>
  <c r="E1892" i="18" s="1"/>
  <c r="E1893" i="18" s="1"/>
  <c r="E1894" i="18" s="1"/>
  <c r="E1895" i="18" s="1"/>
  <c r="E1896" i="18" s="1"/>
  <c r="E1897" i="18" s="1"/>
  <c r="E1898" i="18" s="1"/>
  <c r="E1899" i="18" s="1"/>
  <c r="E1900" i="18" s="1"/>
  <c r="E1901" i="18" s="1"/>
  <c r="E1902" i="18" s="1"/>
  <c r="E1903" i="18" s="1"/>
  <c r="E1904" i="18" s="1"/>
  <c r="E1905" i="18" s="1"/>
  <c r="E1906" i="18" s="1"/>
  <c r="E1907" i="18" s="1"/>
  <c r="E1908" i="18" s="1"/>
  <c r="E1909" i="18" s="1"/>
  <c r="E1910" i="18" s="1"/>
  <c r="E1911" i="18" s="1"/>
  <c r="E1912" i="18" s="1"/>
  <c r="E1913" i="18" s="1"/>
  <c r="E1914" i="18" s="1"/>
  <c r="E1915" i="18" s="1"/>
  <c r="E1916" i="18" s="1"/>
  <c r="E1917" i="18" s="1"/>
  <c r="E1918" i="18" s="1"/>
  <c r="E1919" i="18" s="1"/>
  <c r="E1920" i="18" s="1"/>
  <c r="E1921" i="18" s="1"/>
  <c r="E1922" i="18" s="1"/>
  <c r="E1923" i="18" s="1"/>
  <c r="E1924" i="18" s="1"/>
  <c r="E1925" i="18" s="1"/>
  <c r="E1926" i="18" s="1"/>
  <c r="E1927" i="18" s="1"/>
  <c r="E1928" i="18" s="1"/>
  <c r="E1929" i="18" s="1"/>
  <c r="E1930" i="18" s="1"/>
  <c r="E1931" i="18" s="1"/>
  <c r="E1932" i="18" s="1"/>
  <c r="E1933" i="18" s="1"/>
  <c r="E1934" i="18" s="1"/>
  <c r="E1935" i="18" s="1"/>
  <c r="E1936" i="18" s="1"/>
  <c r="E1937" i="18" s="1"/>
  <c r="E1938" i="18" s="1"/>
  <c r="E1939" i="18" s="1"/>
  <c r="E1940" i="18" s="1"/>
  <c r="E1941" i="18" s="1"/>
  <c r="E1942" i="18" s="1"/>
  <c r="E1943" i="18" s="1"/>
  <c r="E1944" i="18" s="1"/>
  <c r="E1945" i="18" s="1"/>
  <c r="E1946" i="18" s="1"/>
  <c r="E1947" i="18" s="1"/>
  <c r="E1948" i="18" s="1"/>
  <c r="E1949" i="18" s="1"/>
  <c r="E1950" i="18" s="1"/>
  <c r="E1951" i="18" s="1"/>
  <c r="E1952" i="18" s="1"/>
  <c r="E1953" i="18" s="1"/>
  <c r="E1954" i="18" s="1"/>
  <c r="E1955" i="18" s="1"/>
  <c r="E1956" i="18" s="1"/>
  <c r="E1957" i="18" s="1"/>
  <c r="E1958" i="18" s="1"/>
  <c r="E1959" i="18" s="1"/>
  <c r="E1960" i="18" s="1"/>
  <c r="E1961" i="18" s="1"/>
  <c r="E1962" i="18" s="1"/>
  <c r="E1963" i="18" s="1"/>
  <c r="E1964" i="18" s="1"/>
  <c r="E1965" i="18" s="1"/>
  <c r="E1966" i="18" s="1"/>
  <c r="E1967" i="18" s="1"/>
  <c r="E1968" i="18" s="1"/>
  <c r="E1969" i="18" s="1"/>
  <c r="E1970" i="18" s="1"/>
  <c r="E1971" i="18" s="1"/>
  <c r="E1972" i="18" s="1"/>
  <c r="E1973" i="18" s="1"/>
  <c r="E1974" i="18" s="1"/>
  <c r="E1975" i="18" s="1"/>
  <c r="E1976" i="18" s="1"/>
  <c r="E1977" i="18" s="1"/>
  <c r="E1978" i="18" s="1"/>
  <c r="E1979" i="18" s="1"/>
  <c r="E1980" i="18" s="1"/>
  <c r="E1981" i="18" s="1"/>
  <c r="E1982" i="18" s="1"/>
  <c r="E1983" i="18" s="1"/>
  <c r="E1984" i="18" s="1"/>
  <c r="E1985" i="18" s="1"/>
  <c r="E1986" i="18" s="1"/>
  <c r="E1987" i="18" s="1"/>
  <c r="E1988" i="18" s="1"/>
  <c r="E1989" i="18" s="1"/>
  <c r="E1990" i="18" s="1"/>
  <c r="E1991" i="18" s="1"/>
  <c r="E1992" i="18" s="1"/>
  <c r="E1993" i="18" s="1"/>
  <c r="E1994" i="18" s="1"/>
  <c r="E1995" i="18" s="1"/>
  <c r="E1996" i="18" s="1"/>
  <c r="E1997" i="18" s="1"/>
  <c r="E1998" i="18" s="1"/>
  <c r="E1999" i="18" s="1"/>
  <c r="E2000" i="18" s="1"/>
  <c r="E2001" i="18" s="1"/>
  <c r="E2002" i="18" s="1"/>
  <c r="E2003" i="18" s="1"/>
  <c r="E2004" i="18" s="1"/>
  <c r="E2005" i="18" s="1"/>
  <c r="E2006" i="18" s="1"/>
  <c r="E2007" i="18" s="1"/>
  <c r="E2008" i="18" s="1"/>
  <c r="E2009" i="18" s="1"/>
  <c r="E2010" i="18" s="1"/>
  <c r="E2011" i="18" s="1"/>
  <c r="E2012" i="18" s="1"/>
  <c r="E2013" i="18" s="1"/>
  <c r="E2014" i="18" s="1"/>
  <c r="E2015" i="18" s="1"/>
  <c r="E2016" i="18" s="1"/>
  <c r="E2017" i="18" s="1"/>
  <c r="E2018" i="18" s="1"/>
  <c r="E2019" i="18" s="1"/>
  <c r="E2020" i="18" s="1"/>
  <c r="E2021" i="18" s="1"/>
  <c r="E2022" i="18" s="1"/>
  <c r="E2023" i="18" s="1"/>
  <c r="E2024" i="18" s="1"/>
  <c r="E2025" i="18" s="1"/>
  <c r="E2026" i="18" s="1"/>
  <c r="E2027" i="18" s="1"/>
  <c r="E2028" i="18" s="1"/>
  <c r="E2029" i="18" s="1"/>
  <c r="E2030" i="18" s="1"/>
  <c r="E2031" i="18" s="1"/>
  <c r="E2032" i="18" s="1"/>
  <c r="E2033" i="18" s="1"/>
  <c r="E2034" i="18" s="1"/>
  <c r="E2035" i="18" s="1"/>
  <c r="E2036" i="18" s="1"/>
  <c r="E2037" i="18" s="1"/>
  <c r="E2038" i="18" s="1"/>
  <c r="E2039" i="18" s="1"/>
  <c r="E2040" i="18" s="1"/>
  <c r="E2041" i="18" s="1"/>
  <c r="E2042" i="18" s="1"/>
  <c r="E2043" i="18" s="1"/>
  <c r="E2044" i="18" s="1"/>
  <c r="E2045" i="18" s="1"/>
  <c r="E2046" i="18" s="1"/>
  <c r="E2047" i="18" s="1"/>
  <c r="E2048" i="18" s="1"/>
  <c r="E2049" i="18" s="1"/>
  <c r="E2050" i="18" s="1"/>
  <c r="E2051" i="18" s="1"/>
  <c r="E2052" i="18" s="1"/>
  <c r="E2053" i="18" s="1"/>
  <c r="E2054" i="18" s="1"/>
  <c r="E2055" i="18" s="1"/>
  <c r="E2056" i="18" s="1"/>
  <c r="E2057" i="18" s="1"/>
  <c r="E2058" i="18" s="1"/>
  <c r="E2059" i="18" s="1"/>
  <c r="E2060" i="18" s="1"/>
  <c r="E2061" i="18" s="1"/>
  <c r="E2062" i="18" s="1"/>
  <c r="E2063" i="18" s="1"/>
  <c r="E2064" i="18" s="1"/>
  <c r="E2065" i="18" s="1"/>
  <c r="E2066" i="18" s="1"/>
  <c r="E2067" i="18" s="1"/>
  <c r="E2068" i="18" s="1"/>
  <c r="E2069" i="18" s="1"/>
  <c r="E2070" i="18" s="1"/>
  <c r="E2071" i="18" s="1"/>
  <c r="E2072" i="18" s="1"/>
  <c r="E2073" i="18" s="1"/>
  <c r="E2074" i="18" s="1"/>
  <c r="E2075" i="18" s="1"/>
  <c r="E2076" i="18" s="1"/>
  <c r="E2077" i="18" s="1"/>
  <c r="E2078" i="18" s="1"/>
  <c r="E2079" i="18" s="1"/>
  <c r="E2080" i="18" s="1"/>
  <c r="E2081" i="18" s="1"/>
  <c r="E2082" i="18" s="1"/>
  <c r="E2083" i="18" s="1"/>
  <c r="E2084" i="18" s="1"/>
  <c r="E2085" i="18" s="1"/>
  <c r="E2086" i="18" s="1"/>
  <c r="E2087" i="18" s="1"/>
  <c r="E2088" i="18" s="1"/>
  <c r="E2089" i="18" s="1"/>
  <c r="E2090" i="18" s="1"/>
  <c r="E2091" i="18" s="1"/>
  <c r="E2092" i="18" s="1"/>
  <c r="E2093" i="18" s="1"/>
  <c r="E2094" i="18" s="1"/>
  <c r="E2095" i="18" s="1"/>
  <c r="E2096" i="18" s="1"/>
  <c r="E2097" i="18" s="1"/>
  <c r="E2098" i="18" s="1"/>
  <c r="E2099" i="18" s="1"/>
  <c r="E2100" i="18" s="1"/>
  <c r="E2101" i="18" s="1"/>
  <c r="E2102" i="18" s="1"/>
  <c r="E2103" i="18" s="1"/>
  <c r="E2104" i="18" s="1"/>
  <c r="E2105" i="18" s="1"/>
  <c r="E2106" i="18" s="1"/>
  <c r="E2107" i="18" s="1"/>
  <c r="E2108" i="18" s="1"/>
  <c r="D381" i="18"/>
  <c r="D382" i="18" s="1"/>
  <c r="D383" i="18" s="1"/>
  <c r="D384" i="18" s="1"/>
  <c r="D385" i="18" s="1"/>
  <c r="D386" i="18" s="1"/>
  <c r="D387" i="18" s="1"/>
  <c r="D388" i="18" s="1"/>
  <c r="D389" i="18" s="1"/>
  <c r="D390" i="18" s="1"/>
  <c r="D391" i="18" s="1"/>
  <c r="D392" i="18" s="1"/>
  <c r="D393" i="18" s="1"/>
  <c r="D394" i="18" s="1"/>
  <c r="D395" i="18" s="1"/>
  <c r="D396" i="18" s="1"/>
  <c r="D397" i="18" s="1"/>
  <c r="D398" i="18" s="1"/>
  <c r="D399" i="18" s="1"/>
  <c r="D400" i="18" s="1"/>
  <c r="D401" i="18" s="1"/>
  <c r="D402" i="18" s="1"/>
  <c r="D403" i="18" s="1"/>
  <c r="D404" i="18" s="1"/>
  <c r="D405" i="18" s="1"/>
  <c r="D406" i="18" s="1"/>
  <c r="D407" i="18" s="1"/>
  <c r="D408" i="18" s="1"/>
  <c r="D409" i="18" s="1"/>
  <c r="D410" i="18" s="1"/>
  <c r="D411" i="18" s="1"/>
  <c r="D412" i="18" s="1"/>
  <c r="D413" i="18" s="1"/>
  <c r="D414" i="18" s="1"/>
  <c r="D415" i="18" s="1"/>
  <c r="D416" i="18" s="1"/>
  <c r="D417" i="18" s="1"/>
  <c r="D418" i="18" s="1"/>
  <c r="D419" i="18" s="1"/>
  <c r="D420" i="18" s="1"/>
  <c r="D421" i="18" s="1"/>
  <c r="D422" i="18" s="1"/>
  <c r="D423" i="18" s="1"/>
  <c r="D424" i="18" s="1"/>
  <c r="D425" i="18" s="1"/>
  <c r="D426" i="18" s="1"/>
  <c r="D427" i="18" s="1"/>
  <c r="D428" i="18" s="1"/>
  <c r="D429" i="18" s="1"/>
  <c r="D430" i="18" s="1"/>
  <c r="D431" i="18" s="1"/>
  <c r="D432" i="18" s="1"/>
  <c r="D433" i="18" s="1"/>
  <c r="D434" i="18" s="1"/>
  <c r="D435" i="18" s="1"/>
  <c r="D436" i="18" s="1"/>
  <c r="D437" i="18" s="1"/>
  <c r="D438" i="18" s="1"/>
  <c r="D439" i="18" s="1"/>
  <c r="D440" i="18" s="1"/>
  <c r="D441" i="18" s="1"/>
  <c r="D442" i="18" s="1"/>
  <c r="D443" i="18" s="1"/>
  <c r="D444" i="18" s="1"/>
  <c r="D445" i="18" s="1"/>
  <c r="D446" i="18" s="1"/>
  <c r="D447" i="18" s="1"/>
  <c r="D448" i="18" s="1"/>
  <c r="D449" i="18" s="1"/>
  <c r="D450" i="18" s="1"/>
  <c r="D451" i="18" s="1"/>
  <c r="D452" i="18" s="1"/>
  <c r="D453" i="18" s="1"/>
  <c r="D454" i="18" s="1"/>
  <c r="D455" i="18" s="1"/>
  <c r="D456" i="18" s="1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D760" i="18" s="1"/>
  <c r="D761" i="18" s="1"/>
  <c r="D762" i="18" s="1"/>
  <c r="D763" i="18" s="1"/>
  <c r="D764" i="18" s="1"/>
  <c r="D765" i="18" s="1"/>
  <c r="D766" i="18" s="1"/>
  <c r="D767" i="18" s="1"/>
  <c r="D768" i="18" s="1"/>
  <c r="D769" i="18" s="1"/>
  <c r="D770" i="18" s="1"/>
  <c r="D771" i="18" s="1"/>
  <c r="D772" i="18" s="1"/>
  <c r="D773" i="18" s="1"/>
  <c r="D774" i="18" s="1"/>
  <c r="D775" i="18" s="1"/>
  <c r="D776" i="18" s="1"/>
  <c r="D777" i="18" s="1"/>
  <c r="D778" i="18" s="1"/>
  <c r="D779" i="18" s="1"/>
  <c r="D780" i="18" s="1"/>
  <c r="D781" i="18" s="1"/>
  <c r="D782" i="18" s="1"/>
  <c r="D783" i="18" s="1"/>
  <c r="D784" i="18" s="1"/>
  <c r="D785" i="18" s="1"/>
  <c r="D786" i="18" s="1"/>
  <c r="D787" i="18" s="1"/>
  <c r="D788" i="18" s="1"/>
  <c r="D789" i="18" s="1"/>
  <c r="D790" i="18" s="1"/>
  <c r="D791" i="18" s="1"/>
  <c r="D792" i="18" s="1"/>
  <c r="D793" i="18" s="1"/>
  <c r="D794" i="18" s="1"/>
  <c r="D795" i="18" s="1"/>
  <c r="D796" i="18" s="1"/>
  <c r="D797" i="18" s="1"/>
  <c r="D798" i="18" s="1"/>
  <c r="D799" i="18" s="1"/>
  <c r="D800" i="18" s="1"/>
  <c r="D801" i="18" s="1"/>
  <c r="D802" i="18" s="1"/>
  <c r="D803" i="18" s="1"/>
  <c r="D804" i="18" s="1"/>
  <c r="D805" i="18" s="1"/>
  <c r="D806" i="18" s="1"/>
  <c r="D807" i="18" s="1"/>
  <c r="D808" i="18" s="1"/>
  <c r="D809" i="18" s="1"/>
  <c r="D810" i="18" s="1"/>
  <c r="D811" i="18" s="1"/>
  <c r="D812" i="18" s="1"/>
  <c r="D813" i="18" s="1"/>
  <c r="D814" i="18" s="1"/>
  <c r="D815" i="18" s="1"/>
  <c r="D816" i="18" s="1"/>
  <c r="D817" i="18" s="1"/>
  <c r="D818" i="18" s="1"/>
  <c r="D819" i="18" s="1"/>
  <c r="D820" i="18" s="1"/>
  <c r="D821" i="18" s="1"/>
  <c r="D822" i="18" s="1"/>
  <c r="D823" i="18" s="1"/>
  <c r="D824" i="18" s="1"/>
  <c r="D825" i="18" s="1"/>
  <c r="D826" i="18" s="1"/>
  <c r="D827" i="18" s="1"/>
  <c r="D828" i="18" s="1"/>
  <c r="D829" i="18" s="1"/>
  <c r="D830" i="18" s="1"/>
  <c r="D831" i="18" s="1"/>
  <c r="D832" i="18" s="1"/>
  <c r="D833" i="18" s="1"/>
  <c r="D834" i="18" s="1"/>
  <c r="D835" i="18" s="1"/>
  <c r="D836" i="18" s="1"/>
  <c r="D837" i="18" s="1"/>
  <c r="D838" i="18" s="1"/>
  <c r="D839" i="18" s="1"/>
  <c r="D840" i="18" s="1"/>
  <c r="D841" i="18" s="1"/>
  <c r="D842" i="18" s="1"/>
  <c r="D843" i="18" s="1"/>
  <c r="D844" i="18" s="1"/>
  <c r="D845" i="18" s="1"/>
  <c r="D846" i="18" s="1"/>
  <c r="D847" i="18" s="1"/>
  <c r="D848" i="18" s="1"/>
  <c r="D849" i="18" s="1"/>
  <c r="D850" i="18" s="1"/>
  <c r="D851" i="18" s="1"/>
  <c r="D852" i="18" s="1"/>
  <c r="D853" i="18" s="1"/>
  <c r="D854" i="18" s="1"/>
  <c r="D855" i="18" s="1"/>
  <c r="D856" i="18" s="1"/>
  <c r="D857" i="18" s="1"/>
  <c r="D858" i="18" s="1"/>
  <c r="D859" i="18" s="1"/>
  <c r="D860" i="18" s="1"/>
  <c r="D861" i="18" s="1"/>
  <c r="D862" i="18" s="1"/>
  <c r="D863" i="18" s="1"/>
  <c r="D864" i="18" s="1"/>
  <c r="D865" i="18" s="1"/>
  <c r="D866" i="18" s="1"/>
  <c r="D867" i="18" s="1"/>
  <c r="D868" i="18" s="1"/>
  <c r="D869" i="18" s="1"/>
  <c r="D870" i="18" s="1"/>
  <c r="D871" i="18" s="1"/>
  <c r="D872" i="18" s="1"/>
  <c r="D873" i="18" s="1"/>
  <c r="D874" i="18" s="1"/>
  <c r="D875" i="18" s="1"/>
  <c r="D876" i="18" s="1"/>
  <c r="D877" i="18" s="1"/>
  <c r="D878" i="18" s="1"/>
  <c r="D879" i="18" s="1"/>
  <c r="D880" i="18" s="1"/>
  <c r="D881" i="18" s="1"/>
  <c r="D882" i="18" s="1"/>
  <c r="D883" i="18" s="1"/>
  <c r="D884" i="18" s="1"/>
  <c r="D885" i="18" s="1"/>
  <c r="D886" i="18" s="1"/>
  <c r="D887" i="18" s="1"/>
  <c r="D888" i="18" s="1"/>
  <c r="D889" i="18" s="1"/>
  <c r="D890" i="18" s="1"/>
  <c r="D891" i="18" s="1"/>
  <c r="D892" i="18" s="1"/>
  <c r="D893" i="18" s="1"/>
  <c r="D894" i="18" s="1"/>
  <c r="D895" i="18" s="1"/>
  <c r="D896" i="18" s="1"/>
  <c r="D897" i="18" s="1"/>
  <c r="D898" i="18" s="1"/>
  <c r="D899" i="18" s="1"/>
  <c r="D900" i="18" s="1"/>
  <c r="D901" i="18" s="1"/>
  <c r="D902" i="18" s="1"/>
  <c r="D903" i="18" s="1"/>
  <c r="D904" i="18" s="1"/>
  <c r="D905" i="18" s="1"/>
  <c r="D906" i="18" s="1"/>
  <c r="D907" i="18" s="1"/>
  <c r="D908" i="18" s="1"/>
  <c r="D909" i="18" s="1"/>
  <c r="D910" i="18" s="1"/>
  <c r="D911" i="18" s="1"/>
  <c r="D912" i="18" s="1"/>
  <c r="D913" i="18" s="1"/>
  <c r="D914" i="18" s="1"/>
  <c r="D915" i="18" s="1"/>
  <c r="D916" i="18" s="1"/>
  <c r="D917" i="18" s="1"/>
  <c r="D918" i="18" s="1"/>
  <c r="D919" i="18" s="1"/>
  <c r="D920" i="18" s="1"/>
  <c r="D921" i="18" s="1"/>
  <c r="D922" i="18" s="1"/>
  <c r="D923" i="18" s="1"/>
  <c r="D924" i="18" s="1"/>
  <c r="D925" i="18" s="1"/>
  <c r="D926" i="18" s="1"/>
  <c r="D927" i="18" s="1"/>
  <c r="D928" i="18" s="1"/>
  <c r="D929" i="18" s="1"/>
  <c r="D930" i="18" s="1"/>
  <c r="D931" i="18" s="1"/>
  <c r="D932" i="18" s="1"/>
  <c r="D933" i="18" s="1"/>
  <c r="D934" i="18" s="1"/>
  <c r="D935" i="18" s="1"/>
  <c r="D936" i="18" s="1"/>
  <c r="D937" i="18" s="1"/>
  <c r="D938" i="18" s="1"/>
  <c r="D939" i="18" s="1"/>
  <c r="D940" i="18" s="1"/>
  <c r="D941" i="18" s="1"/>
  <c r="D942" i="18" s="1"/>
  <c r="D943" i="18" s="1"/>
  <c r="D944" i="18" s="1"/>
  <c r="D945" i="18" s="1"/>
  <c r="D946" i="18" s="1"/>
  <c r="D947" i="18" s="1"/>
  <c r="D948" i="18" s="1"/>
  <c r="D949" i="18" s="1"/>
  <c r="D950" i="18" s="1"/>
  <c r="D951" i="18" s="1"/>
  <c r="D952" i="18" s="1"/>
  <c r="D953" i="18" s="1"/>
  <c r="D954" i="18" s="1"/>
  <c r="D955" i="18" s="1"/>
  <c r="D956" i="18" s="1"/>
  <c r="D957" i="18" s="1"/>
  <c r="D958" i="18" s="1"/>
  <c r="D959" i="18" s="1"/>
  <c r="D960" i="18" s="1"/>
  <c r="D961" i="18" s="1"/>
  <c r="D962" i="18" s="1"/>
  <c r="D963" i="18" s="1"/>
  <c r="D964" i="18" s="1"/>
  <c r="D965" i="18" s="1"/>
  <c r="D966" i="18" s="1"/>
  <c r="D967" i="18" s="1"/>
  <c r="D968" i="18" s="1"/>
  <c r="D969" i="18" s="1"/>
  <c r="D970" i="18" s="1"/>
  <c r="D971" i="18" s="1"/>
  <c r="D972" i="18" s="1"/>
  <c r="D973" i="18" s="1"/>
  <c r="D974" i="18" s="1"/>
  <c r="D975" i="18" s="1"/>
  <c r="D976" i="18" s="1"/>
  <c r="D977" i="18" s="1"/>
  <c r="D978" i="18" s="1"/>
  <c r="D979" i="18" s="1"/>
  <c r="D980" i="18" s="1"/>
  <c r="D981" i="18" s="1"/>
  <c r="D982" i="18" s="1"/>
  <c r="D983" i="18" s="1"/>
  <c r="D984" i="18" s="1"/>
  <c r="D985" i="18" s="1"/>
  <c r="D986" i="18" s="1"/>
  <c r="D987" i="18" s="1"/>
  <c r="D988" i="18" s="1"/>
  <c r="D989" i="18" s="1"/>
  <c r="D990" i="18" s="1"/>
  <c r="D991" i="18" s="1"/>
  <c r="D992" i="18" s="1"/>
  <c r="D993" i="18" s="1"/>
  <c r="D994" i="18" s="1"/>
  <c r="D995" i="18" s="1"/>
  <c r="D996" i="18" s="1"/>
  <c r="D997" i="18" s="1"/>
  <c r="D998" i="18" s="1"/>
  <c r="D999" i="18" s="1"/>
  <c r="D1000" i="18" s="1"/>
  <c r="D1001" i="18" s="1"/>
  <c r="D1002" i="18" s="1"/>
  <c r="D1003" i="18" s="1"/>
  <c r="D1004" i="18" s="1"/>
  <c r="D1005" i="18" s="1"/>
  <c r="D1006" i="18" s="1"/>
  <c r="D1007" i="18" s="1"/>
  <c r="D1008" i="18" s="1"/>
  <c r="D1009" i="18" s="1"/>
  <c r="D1010" i="18" s="1"/>
  <c r="D1011" i="18" s="1"/>
  <c r="D1012" i="18" s="1"/>
  <c r="D1013" i="18" s="1"/>
  <c r="D1014" i="18" s="1"/>
  <c r="D1015" i="18" s="1"/>
  <c r="D1016" i="18" s="1"/>
  <c r="D1017" i="18" s="1"/>
  <c r="D1018" i="18" s="1"/>
  <c r="D1019" i="18" s="1"/>
  <c r="D1020" i="18" s="1"/>
  <c r="D1021" i="18" s="1"/>
  <c r="D1022" i="18" s="1"/>
  <c r="D1023" i="18" s="1"/>
  <c r="D1024" i="18" s="1"/>
  <c r="D1025" i="18" s="1"/>
  <c r="D1026" i="18" s="1"/>
  <c r="D1027" i="18" s="1"/>
  <c r="D1028" i="18" s="1"/>
  <c r="D1029" i="18" s="1"/>
  <c r="D1030" i="18" s="1"/>
  <c r="D1031" i="18" s="1"/>
  <c r="D1032" i="18" s="1"/>
  <c r="D1033" i="18" s="1"/>
  <c r="D1034" i="18" s="1"/>
  <c r="D1035" i="18" s="1"/>
  <c r="D1036" i="18" s="1"/>
  <c r="D1037" i="18" s="1"/>
  <c r="D1038" i="18" s="1"/>
  <c r="D1039" i="18" s="1"/>
  <c r="D1040" i="18" s="1"/>
  <c r="D1041" i="18" s="1"/>
  <c r="D1042" i="18" s="1"/>
  <c r="D1043" i="18" s="1"/>
  <c r="D1044" i="18" s="1"/>
  <c r="D1045" i="18" s="1"/>
  <c r="D1046" i="18" s="1"/>
  <c r="D1047" i="18" s="1"/>
  <c r="D1048" i="18" s="1"/>
  <c r="D1049" i="18" s="1"/>
  <c r="D1050" i="18" s="1"/>
  <c r="D1051" i="18" s="1"/>
  <c r="D1052" i="18" s="1"/>
  <c r="D1053" i="18" s="1"/>
  <c r="D1054" i="18" s="1"/>
  <c r="D1055" i="18" s="1"/>
  <c r="D1056" i="18" s="1"/>
  <c r="D1057" i="18" s="1"/>
  <c r="D1058" i="18" s="1"/>
  <c r="D1059" i="18" s="1"/>
  <c r="D1060" i="18" s="1"/>
  <c r="D1061" i="18" s="1"/>
  <c r="D1062" i="18" s="1"/>
  <c r="D1063" i="18" s="1"/>
  <c r="D1064" i="18" s="1"/>
  <c r="D1065" i="18" s="1"/>
  <c r="D1066" i="18" s="1"/>
  <c r="D1067" i="18" s="1"/>
  <c r="D1068" i="18" s="1"/>
  <c r="D1069" i="18" s="1"/>
  <c r="D1070" i="18" s="1"/>
  <c r="D1071" i="18" s="1"/>
  <c r="D1072" i="18" s="1"/>
  <c r="D1073" i="18" s="1"/>
  <c r="D1074" i="18" s="1"/>
  <c r="D1075" i="18" s="1"/>
  <c r="D1076" i="18" s="1"/>
  <c r="D1077" i="18" s="1"/>
  <c r="D1078" i="18" s="1"/>
  <c r="D1079" i="18" s="1"/>
  <c r="D1080" i="18" s="1"/>
  <c r="D1081" i="18" s="1"/>
  <c r="D1082" i="18" s="1"/>
  <c r="D1083" i="18" s="1"/>
  <c r="D1084" i="18" s="1"/>
  <c r="D1085" i="18" s="1"/>
  <c r="D1086" i="18" s="1"/>
  <c r="D1087" i="18" s="1"/>
  <c r="D1088" i="18" s="1"/>
  <c r="D1089" i="18" s="1"/>
  <c r="D1090" i="18" s="1"/>
  <c r="D1091" i="18" s="1"/>
  <c r="D1092" i="18" s="1"/>
  <c r="D1093" i="18" s="1"/>
  <c r="D1094" i="18" s="1"/>
  <c r="D1095" i="18" s="1"/>
  <c r="D1096" i="18" s="1"/>
  <c r="D1097" i="18" s="1"/>
  <c r="D1098" i="18" s="1"/>
  <c r="D1099" i="18" s="1"/>
  <c r="D1100" i="18" s="1"/>
  <c r="D1101" i="18" s="1"/>
  <c r="D1102" i="18" s="1"/>
  <c r="D1103" i="18" s="1"/>
  <c r="D1104" i="18" s="1"/>
  <c r="D1105" i="18" s="1"/>
  <c r="D1106" i="18" s="1"/>
  <c r="D1107" i="18" s="1"/>
  <c r="D1108" i="18" s="1"/>
  <c r="D1109" i="18" s="1"/>
  <c r="D1110" i="18" s="1"/>
  <c r="D1111" i="18" s="1"/>
  <c r="D1112" i="18" s="1"/>
  <c r="D1113" i="18" s="1"/>
  <c r="D1114" i="18" s="1"/>
  <c r="D1115" i="18" s="1"/>
  <c r="D1116" i="18" s="1"/>
  <c r="D1117" i="18" s="1"/>
  <c r="D1118" i="18" s="1"/>
  <c r="D1119" i="18" s="1"/>
  <c r="D1120" i="18" s="1"/>
  <c r="D1121" i="18" s="1"/>
  <c r="D1122" i="18" s="1"/>
  <c r="D1123" i="18" s="1"/>
  <c r="D1124" i="18" s="1"/>
  <c r="D1125" i="18" s="1"/>
  <c r="D1126" i="18" s="1"/>
  <c r="D1127" i="18" s="1"/>
  <c r="D1128" i="18" s="1"/>
  <c r="D1129" i="18" s="1"/>
  <c r="D1130" i="18" s="1"/>
  <c r="D1131" i="18" s="1"/>
  <c r="D1132" i="18" s="1"/>
  <c r="D1133" i="18" s="1"/>
  <c r="D1134" i="18" s="1"/>
  <c r="D1135" i="18" s="1"/>
  <c r="D1136" i="18" s="1"/>
  <c r="D1137" i="18" s="1"/>
  <c r="D1138" i="18" s="1"/>
  <c r="D1139" i="18" s="1"/>
  <c r="D1140" i="18" s="1"/>
  <c r="D1141" i="18" s="1"/>
  <c r="D1142" i="18" s="1"/>
  <c r="D1143" i="18" s="1"/>
  <c r="D1144" i="18" s="1"/>
  <c r="D1145" i="18" s="1"/>
  <c r="D1146" i="18" s="1"/>
  <c r="D1147" i="18" s="1"/>
  <c r="D1148" i="18" s="1"/>
  <c r="D1149" i="18" s="1"/>
  <c r="D1150" i="18" s="1"/>
  <c r="D1151" i="18" s="1"/>
  <c r="D1152" i="18" s="1"/>
  <c r="D1153" i="18" s="1"/>
  <c r="D1154" i="18" s="1"/>
  <c r="D1155" i="18" s="1"/>
  <c r="D1156" i="18" s="1"/>
  <c r="D1157" i="18" s="1"/>
  <c r="D1158" i="18" s="1"/>
  <c r="D1159" i="18" s="1"/>
  <c r="D1160" i="18" s="1"/>
  <c r="D1161" i="18" s="1"/>
  <c r="D1162" i="18" s="1"/>
  <c r="D1163" i="18" s="1"/>
  <c r="D1164" i="18" s="1"/>
  <c r="D1165" i="18" s="1"/>
  <c r="D1166" i="18" s="1"/>
  <c r="D1167" i="18" s="1"/>
  <c r="D1168" i="18" s="1"/>
  <c r="D1169" i="18" s="1"/>
  <c r="D1170" i="18" s="1"/>
  <c r="D1171" i="18" s="1"/>
  <c r="D1172" i="18" s="1"/>
  <c r="D1173" i="18" s="1"/>
  <c r="D1174" i="18" s="1"/>
  <c r="D1175" i="18" s="1"/>
  <c r="D1176" i="18" s="1"/>
  <c r="D1177" i="18" s="1"/>
  <c r="D1178" i="18" s="1"/>
  <c r="D1179" i="18" s="1"/>
  <c r="D1180" i="18" s="1"/>
  <c r="D1181" i="18" s="1"/>
  <c r="D1182" i="18" s="1"/>
  <c r="D1183" i="18" s="1"/>
  <c r="D1184" i="18" s="1"/>
  <c r="D1185" i="18" s="1"/>
  <c r="D1186" i="18" s="1"/>
  <c r="D1187" i="18" s="1"/>
  <c r="D1188" i="18" s="1"/>
  <c r="D1189" i="18" s="1"/>
  <c r="D1190" i="18" s="1"/>
  <c r="D1191" i="18" s="1"/>
  <c r="D1192" i="18" s="1"/>
  <c r="D1193" i="18" s="1"/>
  <c r="D1194" i="18" s="1"/>
  <c r="D1195" i="18" s="1"/>
  <c r="D1196" i="18" s="1"/>
  <c r="D1197" i="18" s="1"/>
  <c r="D1198" i="18" s="1"/>
  <c r="D1199" i="18" s="1"/>
  <c r="D1200" i="18" s="1"/>
  <c r="D1201" i="18" s="1"/>
  <c r="D1202" i="18" s="1"/>
  <c r="D1203" i="18" s="1"/>
  <c r="D1204" i="18" s="1"/>
  <c r="D1205" i="18" s="1"/>
  <c r="D1206" i="18" s="1"/>
  <c r="D1207" i="18" s="1"/>
  <c r="D1208" i="18" s="1"/>
  <c r="D1209" i="18" s="1"/>
  <c r="D1210" i="18" s="1"/>
  <c r="D1211" i="18" s="1"/>
  <c r="D1212" i="18" s="1"/>
  <c r="D1213" i="18" s="1"/>
  <c r="D1214" i="18" s="1"/>
  <c r="D1215" i="18" s="1"/>
  <c r="D1216" i="18" s="1"/>
  <c r="D1217" i="18" s="1"/>
  <c r="D1218" i="18" s="1"/>
  <c r="D1219" i="18" s="1"/>
  <c r="D1220" i="18" s="1"/>
  <c r="D1221" i="18" s="1"/>
  <c r="D1222" i="18" s="1"/>
  <c r="D1223" i="18" s="1"/>
  <c r="D1224" i="18" s="1"/>
  <c r="D1225" i="18" s="1"/>
  <c r="D1226" i="18" s="1"/>
  <c r="D1227" i="18" s="1"/>
  <c r="D1228" i="18" s="1"/>
  <c r="D1229" i="18" s="1"/>
  <c r="D1230" i="18" s="1"/>
  <c r="D1231" i="18" s="1"/>
  <c r="D1232" i="18" s="1"/>
  <c r="D1233" i="18" s="1"/>
  <c r="D1234" i="18" s="1"/>
  <c r="D1235" i="18" s="1"/>
  <c r="D1236" i="18" s="1"/>
  <c r="D1237" i="18" s="1"/>
  <c r="D1238" i="18" s="1"/>
  <c r="D1239" i="18" s="1"/>
  <c r="D1240" i="18" s="1"/>
  <c r="D1241" i="18" s="1"/>
  <c r="D1242" i="18" s="1"/>
  <c r="D1243" i="18" s="1"/>
  <c r="D1244" i="18" s="1"/>
  <c r="D1245" i="18" s="1"/>
  <c r="D1246" i="18" s="1"/>
  <c r="D1247" i="18" s="1"/>
  <c r="D1248" i="18" s="1"/>
  <c r="D1249" i="18" s="1"/>
  <c r="D1250" i="18" s="1"/>
  <c r="D1251" i="18" s="1"/>
  <c r="D1252" i="18" s="1"/>
  <c r="D1253" i="18" s="1"/>
  <c r="D1254" i="18" s="1"/>
  <c r="D1255" i="18" s="1"/>
  <c r="D1256" i="18" s="1"/>
  <c r="D1257" i="18" s="1"/>
  <c r="D1258" i="18" s="1"/>
  <c r="D1259" i="18" s="1"/>
  <c r="D1260" i="18" s="1"/>
  <c r="D1261" i="18" s="1"/>
  <c r="D1262" i="18" s="1"/>
  <c r="D1263" i="18" s="1"/>
  <c r="D1264" i="18" s="1"/>
  <c r="D1265" i="18" s="1"/>
  <c r="D1266" i="18" s="1"/>
  <c r="D1267" i="18" s="1"/>
  <c r="D1268" i="18" s="1"/>
  <c r="D1269" i="18" s="1"/>
  <c r="D1270" i="18" s="1"/>
  <c r="D1271" i="18" s="1"/>
  <c r="D1272" i="18" s="1"/>
  <c r="D1273" i="18" s="1"/>
  <c r="D1274" i="18" s="1"/>
  <c r="D1275" i="18" s="1"/>
  <c r="D1276" i="18" s="1"/>
  <c r="D1277" i="18" s="1"/>
  <c r="D1278" i="18" s="1"/>
  <c r="D1279" i="18" s="1"/>
  <c r="D1280" i="18" s="1"/>
  <c r="D1281" i="18" s="1"/>
  <c r="D1282" i="18" s="1"/>
  <c r="D1283" i="18" s="1"/>
  <c r="D1284" i="18" s="1"/>
  <c r="D1285" i="18" s="1"/>
  <c r="D1286" i="18" s="1"/>
  <c r="D1287" i="18" s="1"/>
  <c r="D1288" i="18" s="1"/>
  <c r="D1289" i="18" s="1"/>
  <c r="D1290" i="18" s="1"/>
  <c r="D1291" i="18" s="1"/>
  <c r="D1292" i="18" s="1"/>
  <c r="D1293" i="18" s="1"/>
  <c r="D1294" i="18" s="1"/>
  <c r="D1295" i="18" s="1"/>
  <c r="D1296" i="18" s="1"/>
  <c r="D1297" i="18" s="1"/>
  <c r="D1298" i="18" s="1"/>
  <c r="D1299" i="18" s="1"/>
  <c r="D1300" i="18" s="1"/>
  <c r="D1301" i="18" s="1"/>
  <c r="D1302" i="18" s="1"/>
  <c r="D1303" i="18" s="1"/>
  <c r="D1304" i="18" s="1"/>
  <c r="D1305" i="18" s="1"/>
  <c r="D1306" i="18" s="1"/>
  <c r="D1307" i="18" s="1"/>
  <c r="D1308" i="18" s="1"/>
  <c r="D1309" i="18" s="1"/>
  <c r="D1310" i="18" s="1"/>
  <c r="D1311" i="18" s="1"/>
  <c r="D1312" i="18" s="1"/>
  <c r="D1313" i="18" s="1"/>
  <c r="D1314" i="18" s="1"/>
  <c r="D1315" i="18" s="1"/>
  <c r="D1316" i="18" s="1"/>
  <c r="D1317" i="18" s="1"/>
  <c r="D1318" i="18" s="1"/>
  <c r="D1319" i="18" s="1"/>
  <c r="D1320" i="18" s="1"/>
  <c r="D1321" i="18" s="1"/>
  <c r="D1322" i="18" s="1"/>
  <c r="D1323" i="18" s="1"/>
  <c r="D1324" i="18" s="1"/>
  <c r="D1325" i="18" s="1"/>
  <c r="D1326" i="18" s="1"/>
  <c r="D1327" i="18" s="1"/>
  <c r="D1328" i="18" s="1"/>
  <c r="D1329" i="18" s="1"/>
  <c r="D1330" i="18" s="1"/>
  <c r="D1331" i="18" s="1"/>
  <c r="D1332" i="18" s="1"/>
  <c r="D1333" i="18" s="1"/>
  <c r="D1334" i="18" s="1"/>
  <c r="D1335" i="18" s="1"/>
  <c r="D1336" i="18" s="1"/>
  <c r="D1337" i="18" s="1"/>
  <c r="D1338" i="18" s="1"/>
  <c r="D1339" i="18" s="1"/>
  <c r="D1340" i="18" s="1"/>
  <c r="D1341" i="18" s="1"/>
  <c r="D1342" i="18" s="1"/>
  <c r="D1343" i="18" s="1"/>
  <c r="D1344" i="18" s="1"/>
  <c r="D1345" i="18" s="1"/>
  <c r="D1346" i="18" s="1"/>
  <c r="D1347" i="18" s="1"/>
  <c r="D1348" i="18" s="1"/>
  <c r="D1349" i="18" s="1"/>
  <c r="D1350" i="18" s="1"/>
  <c r="D1351" i="18" s="1"/>
  <c r="D1352" i="18" s="1"/>
  <c r="D1353" i="18" s="1"/>
  <c r="D1354" i="18" s="1"/>
  <c r="D1355" i="18" s="1"/>
  <c r="D1356" i="18" s="1"/>
  <c r="D1357" i="18" s="1"/>
  <c r="D1358" i="18" s="1"/>
  <c r="D1359" i="18" s="1"/>
  <c r="D1360" i="18" s="1"/>
  <c r="D1361" i="18" s="1"/>
  <c r="D1362" i="18" s="1"/>
  <c r="D1363" i="18" s="1"/>
  <c r="D1364" i="18" s="1"/>
  <c r="D1365" i="18" s="1"/>
  <c r="D1366" i="18" s="1"/>
  <c r="D1367" i="18" s="1"/>
  <c r="D1368" i="18" s="1"/>
  <c r="D1369" i="18" s="1"/>
  <c r="D1370" i="18" s="1"/>
  <c r="D1371" i="18" s="1"/>
  <c r="D1372" i="18" s="1"/>
  <c r="D1373" i="18" s="1"/>
  <c r="D1374" i="18" s="1"/>
  <c r="D1375" i="18" s="1"/>
  <c r="D1376" i="18" s="1"/>
  <c r="D1377" i="18" s="1"/>
  <c r="D1378" i="18" s="1"/>
  <c r="D1379" i="18" s="1"/>
  <c r="D1380" i="18" s="1"/>
  <c r="D1381" i="18" s="1"/>
  <c r="D1382" i="18" s="1"/>
  <c r="D1383" i="18" s="1"/>
  <c r="D1384" i="18" s="1"/>
  <c r="D1385" i="18" s="1"/>
  <c r="D1386" i="18" s="1"/>
  <c r="D1387" i="18" s="1"/>
  <c r="D1388" i="18" s="1"/>
  <c r="D1389" i="18" s="1"/>
  <c r="D1390" i="18" s="1"/>
  <c r="D1391" i="18" s="1"/>
  <c r="D1392" i="18" s="1"/>
  <c r="D1393" i="18" s="1"/>
  <c r="D1394" i="18" s="1"/>
  <c r="D1395" i="18" s="1"/>
  <c r="D1396" i="18" s="1"/>
  <c r="D1397" i="18" s="1"/>
  <c r="D1398" i="18" s="1"/>
  <c r="D1399" i="18" s="1"/>
  <c r="D1400" i="18" s="1"/>
  <c r="D1401" i="18" s="1"/>
  <c r="D1402" i="18" s="1"/>
  <c r="D1403" i="18" s="1"/>
  <c r="D1404" i="18" s="1"/>
  <c r="D1405" i="18" s="1"/>
  <c r="D1406" i="18" s="1"/>
  <c r="D1407" i="18" s="1"/>
  <c r="D1408" i="18" s="1"/>
  <c r="D1409" i="18" s="1"/>
  <c r="D1410" i="18" s="1"/>
  <c r="D1411" i="18" s="1"/>
  <c r="D1412" i="18" s="1"/>
  <c r="D1413" i="18" s="1"/>
  <c r="D1414" i="18" s="1"/>
  <c r="D1415" i="18" s="1"/>
  <c r="D1416" i="18" s="1"/>
  <c r="D1417" i="18" s="1"/>
  <c r="D1418" i="18" s="1"/>
  <c r="D1419" i="18" s="1"/>
  <c r="D1420" i="18" s="1"/>
  <c r="D1421" i="18" s="1"/>
  <c r="D1422" i="18" s="1"/>
  <c r="D1423" i="18" s="1"/>
  <c r="D1424" i="18" s="1"/>
  <c r="D1425" i="18" s="1"/>
  <c r="D1426" i="18" s="1"/>
  <c r="D1427" i="18" s="1"/>
  <c r="D1428" i="18" s="1"/>
  <c r="D1429" i="18" s="1"/>
  <c r="D1430" i="18" s="1"/>
  <c r="D1431" i="18" s="1"/>
  <c r="D1432" i="18" s="1"/>
  <c r="D1433" i="18" s="1"/>
  <c r="D1434" i="18" s="1"/>
  <c r="D1435" i="18" s="1"/>
  <c r="D1436" i="18" s="1"/>
  <c r="D1437" i="18" s="1"/>
  <c r="D1438" i="18" s="1"/>
  <c r="D1439" i="18" s="1"/>
  <c r="D1440" i="18" s="1"/>
  <c r="D1441" i="18" s="1"/>
  <c r="D1442" i="18" s="1"/>
  <c r="D1443" i="18" s="1"/>
  <c r="D1444" i="18" s="1"/>
  <c r="D1445" i="18" s="1"/>
  <c r="D1446" i="18" s="1"/>
  <c r="D1447" i="18" s="1"/>
  <c r="D1448" i="18" s="1"/>
  <c r="D1449" i="18" s="1"/>
  <c r="D1450" i="18" s="1"/>
  <c r="D1451" i="18" s="1"/>
  <c r="D1452" i="18" s="1"/>
  <c r="D1453" i="18" s="1"/>
  <c r="D1454" i="18" s="1"/>
  <c r="D1455" i="18" s="1"/>
  <c r="D1456" i="18" s="1"/>
  <c r="D1457" i="18" s="1"/>
  <c r="D1458" i="18" s="1"/>
  <c r="D1459" i="18" s="1"/>
  <c r="D1460" i="18" s="1"/>
  <c r="D1461" i="18" s="1"/>
  <c r="D1462" i="18" s="1"/>
  <c r="D1463" i="18" s="1"/>
  <c r="D1464" i="18" s="1"/>
  <c r="D1465" i="18" s="1"/>
  <c r="D1466" i="18" s="1"/>
  <c r="D1467" i="18" s="1"/>
  <c r="D1468" i="18" s="1"/>
  <c r="D1469" i="18" s="1"/>
  <c r="D1470" i="18" s="1"/>
  <c r="D1471" i="18" s="1"/>
  <c r="D1472" i="18" s="1"/>
  <c r="D1473" i="18" s="1"/>
  <c r="D1474" i="18" s="1"/>
  <c r="D1475" i="18" s="1"/>
  <c r="D1476" i="18" s="1"/>
  <c r="D1477" i="18" s="1"/>
  <c r="D1478" i="18" s="1"/>
  <c r="D1479" i="18" s="1"/>
  <c r="D1480" i="18" s="1"/>
  <c r="D1481" i="18" s="1"/>
  <c r="D1482" i="18" s="1"/>
  <c r="D1483" i="18" s="1"/>
  <c r="D1484" i="18" s="1"/>
  <c r="D1485" i="18" s="1"/>
  <c r="D1486" i="18" s="1"/>
  <c r="D1487" i="18" s="1"/>
  <c r="D1488" i="18" s="1"/>
  <c r="D1489" i="18" s="1"/>
  <c r="D1490" i="18" s="1"/>
  <c r="D1491" i="18" s="1"/>
  <c r="D1492" i="18" s="1"/>
  <c r="D1493" i="18" s="1"/>
  <c r="D1494" i="18" s="1"/>
  <c r="D1495" i="18" s="1"/>
  <c r="D1496" i="18" s="1"/>
  <c r="D1497" i="18" s="1"/>
  <c r="D1498" i="18" s="1"/>
  <c r="D1499" i="18" s="1"/>
  <c r="D1500" i="18" s="1"/>
  <c r="D1501" i="18" s="1"/>
  <c r="D1502" i="18" s="1"/>
  <c r="D1503" i="18" s="1"/>
  <c r="D1504" i="18" s="1"/>
  <c r="D1505" i="18" s="1"/>
  <c r="D1506" i="18" s="1"/>
  <c r="D1507" i="18" s="1"/>
  <c r="D1508" i="18" s="1"/>
  <c r="D1509" i="18" s="1"/>
  <c r="D1510" i="18" s="1"/>
  <c r="D1511" i="18" s="1"/>
  <c r="D1512" i="18" s="1"/>
  <c r="D1513" i="18" s="1"/>
  <c r="D1514" i="18" s="1"/>
  <c r="D1515" i="18" s="1"/>
  <c r="D1516" i="18" s="1"/>
  <c r="D1517" i="18" s="1"/>
  <c r="D1518" i="18" s="1"/>
  <c r="D1519" i="18" s="1"/>
  <c r="D1520" i="18" s="1"/>
  <c r="D1521" i="18" s="1"/>
  <c r="D1522" i="18" s="1"/>
  <c r="D1523" i="18" s="1"/>
  <c r="D1524" i="18" s="1"/>
  <c r="D1525" i="18" s="1"/>
  <c r="D1526" i="18" s="1"/>
  <c r="D1527" i="18" s="1"/>
  <c r="D1528" i="18" s="1"/>
  <c r="D1529" i="18" s="1"/>
  <c r="D1530" i="18" s="1"/>
  <c r="D1531" i="18" s="1"/>
  <c r="D1532" i="18" s="1"/>
  <c r="D1533" i="18" s="1"/>
  <c r="D1534" i="18" s="1"/>
  <c r="D1535" i="18" s="1"/>
  <c r="D1536" i="18" s="1"/>
  <c r="D1537" i="18" s="1"/>
  <c r="D1538" i="18" s="1"/>
  <c r="D1539" i="18" s="1"/>
  <c r="D1540" i="18" s="1"/>
  <c r="D1541" i="18" s="1"/>
  <c r="D1542" i="18" s="1"/>
  <c r="D1543" i="18" s="1"/>
  <c r="D1544" i="18" s="1"/>
  <c r="D1545" i="18" s="1"/>
  <c r="D1546" i="18" s="1"/>
  <c r="D1547" i="18" s="1"/>
  <c r="D1548" i="18" s="1"/>
  <c r="D1549" i="18" s="1"/>
  <c r="D1550" i="18" s="1"/>
  <c r="D1551" i="18" s="1"/>
  <c r="D1552" i="18" s="1"/>
  <c r="D1553" i="18" s="1"/>
  <c r="D1554" i="18" s="1"/>
  <c r="D1555" i="18" s="1"/>
  <c r="D1556" i="18" s="1"/>
  <c r="D1557" i="18" s="1"/>
  <c r="D1558" i="18" s="1"/>
  <c r="D1559" i="18" s="1"/>
  <c r="D1560" i="18" s="1"/>
  <c r="D1561" i="18" s="1"/>
  <c r="D1562" i="18" s="1"/>
  <c r="D1563" i="18" s="1"/>
  <c r="D1564" i="18" s="1"/>
  <c r="D1565" i="18" s="1"/>
  <c r="D1566" i="18" s="1"/>
  <c r="D1567" i="18" s="1"/>
  <c r="D1568" i="18" s="1"/>
  <c r="D1569" i="18" s="1"/>
  <c r="D1570" i="18" s="1"/>
  <c r="D1571" i="18" s="1"/>
  <c r="D1572" i="18" s="1"/>
  <c r="D1573" i="18" s="1"/>
  <c r="D1574" i="18" s="1"/>
  <c r="D1575" i="18" s="1"/>
  <c r="D1576" i="18" s="1"/>
  <c r="D1577" i="18" s="1"/>
  <c r="D1578" i="18" s="1"/>
  <c r="D1579" i="18" s="1"/>
  <c r="D1580" i="18" s="1"/>
  <c r="D1581" i="18" s="1"/>
  <c r="D1582" i="18" s="1"/>
  <c r="D1583" i="18" s="1"/>
  <c r="D1584" i="18" s="1"/>
  <c r="D1585" i="18" s="1"/>
  <c r="D1586" i="18" s="1"/>
  <c r="D1587" i="18" s="1"/>
  <c r="D1588" i="18" s="1"/>
  <c r="D1589" i="18" s="1"/>
  <c r="D1590" i="18" s="1"/>
  <c r="D1591" i="18" s="1"/>
  <c r="D1592" i="18" s="1"/>
  <c r="D1593" i="18" s="1"/>
  <c r="D1594" i="18" s="1"/>
  <c r="D1595" i="18" s="1"/>
  <c r="D1596" i="18" s="1"/>
  <c r="D1597" i="18" s="1"/>
  <c r="D1598" i="18" s="1"/>
  <c r="D1599" i="18" s="1"/>
  <c r="D1600" i="18" s="1"/>
  <c r="D1601" i="18" s="1"/>
  <c r="D1602" i="18" s="1"/>
  <c r="D1603" i="18" s="1"/>
  <c r="D1604" i="18" s="1"/>
  <c r="D1605" i="18" s="1"/>
  <c r="D1606" i="18" s="1"/>
  <c r="D1607" i="18" s="1"/>
  <c r="D1608" i="18" s="1"/>
  <c r="D1609" i="18" s="1"/>
  <c r="D1610" i="18" s="1"/>
  <c r="D1611" i="18" s="1"/>
  <c r="D1612" i="18" s="1"/>
  <c r="D1613" i="18" s="1"/>
  <c r="D1614" i="18" s="1"/>
  <c r="D1615" i="18" s="1"/>
  <c r="D1616" i="18" s="1"/>
  <c r="D1617" i="18" s="1"/>
  <c r="D1618" i="18" s="1"/>
  <c r="D1619" i="18" s="1"/>
  <c r="D1620" i="18" s="1"/>
  <c r="D1621" i="18" s="1"/>
  <c r="D1622" i="18" s="1"/>
  <c r="D1623" i="18" s="1"/>
  <c r="D1624" i="18" s="1"/>
  <c r="D1625" i="18" s="1"/>
  <c r="D1626" i="18" s="1"/>
  <c r="D1627" i="18" s="1"/>
  <c r="D1628" i="18" s="1"/>
  <c r="D1629" i="18" s="1"/>
  <c r="D1630" i="18" s="1"/>
  <c r="D1631" i="18" s="1"/>
  <c r="D1632" i="18" s="1"/>
  <c r="D1633" i="18" s="1"/>
  <c r="D1634" i="18" s="1"/>
  <c r="D1635" i="18" s="1"/>
  <c r="D1636" i="18" s="1"/>
  <c r="D1637" i="18" s="1"/>
  <c r="D1638" i="18" s="1"/>
  <c r="D1639" i="18" s="1"/>
  <c r="D1640" i="18" s="1"/>
  <c r="D1641" i="18" s="1"/>
  <c r="D1642" i="18" s="1"/>
  <c r="D1643" i="18" s="1"/>
  <c r="D1644" i="18" s="1"/>
  <c r="D1645" i="18" s="1"/>
  <c r="D1646" i="18" s="1"/>
  <c r="D1647" i="18" s="1"/>
  <c r="D1648" i="18" s="1"/>
  <c r="D1649" i="18" s="1"/>
  <c r="D1650" i="18" s="1"/>
  <c r="D1651" i="18" s="1"/>
  <c r="D1652" i="18" s="1"/>
  <c r="D1653" i="18" s="1"/>
  <c r="D1654" i="18" s="1"/>
  <c r="D1655" i="18" s="1"/>
  <c r="D1656" i="18" s="1"/>
  <c r="D1657" i="18" s="1"/>
  <c r="D1658" i="18" s="1"/>
  <c r="D1659" i="18" s="1"/>
  <c r="D1660" i="18" s="1"/>
  <c r="D1661" i="18" s="1"/>
  <c r="D1662" i="18" s="1"/>
  <c r="D1663" i="18" s="1"/>
  <c r="D1664" i="18" s="1"/>
  <c r="D1665" i="18" s="1"/>
  <c r="D1666" i="18" s="1"/>
  <c r="D1667" i="18" s="1"/>
  <c r="D1668" i="18" s="1"/>
  <c r="D1669" i="18" s="1"/>
  <c r="D1670" i="18" s="1"/>
  <c r="D1671" i="18" s="1"/>
  <c r="D1672" i="18" s="1"/>
  <c r="D1673" i="18" s="1"/>
  <c r="D1674" i="18" s="1"/>
  <c r="D1675" i="18" s="1"/>
  <c r="D1676" i="18" s="1"/>
  <c r="D1677" i="18" s="1"/>
  <c r="D1678" i="18" s="1"/>
  <c r="D1679" i="18" s="1"/>
  <c r="D1680" i="18" s="1"/>
  <c r="D1681" i="18" s="1"/>
  <c r="D1682" i="18" s="1"/>
  <c r="D1683" i="18" s="1"/>
  <c r="D1684" i="18" s="1"/>
  <c r="D1685" i="18" s="1"/>
  <c r="D1686" i="18" s="1"/>
  <c r="D1687" i="18" s="1"/>
  <c r="D1688" i="18" s="1"/>
  <c r="D1689" i="18" s="1"/>
  <c r="D1690" i="18" s="1"/>
  <c r="D1691" i="18" s="1"/>
  <c r="D1692" i="18" s="1"/>
  <c r="D1693" i="18" s="1"/>
  <c r="D1694" i="18" s="1"/>
  <c r="D1695" i="18" s="1"/>
  <c r="D1696" i="18" s="1"/>
  <c r="D1697" i="18" s="1"/>
  <c r="D1698" i="18" s="1"/>
  <c r="D1699" i="18" s="1"/>
  <c r="D1700" i="18" s="1"/>
  <c r="D1701" i="18" s="1"/>
  <c r="D1702" i="18" s="1"/>
  <c r="D1703" i="18" s="1"/>
  <c r="D1704" i="18" s="1"/>
  <c r="D1705" i="18" s="1"/>
  <c r="D1706" i="18" s="1"/>
  <c r="D1707" i="18" s="1"/>
  <c r="D1708" i="18" s="1"/>
  <c r="D1709" i="18" s="1"/>
  <c r="D1710" i="18" s="1"/>
  <c r="D1711" i="18" s="1"/>
  <c r="D1712" i="18" s="1"/>
  <c r="D1713" i="18" s="1"/>
  <c r="D1714" i="18" s="1"/>
  <c r="D1715" i="18" s="1"/>
  <c r="D1716" i="18" s="1"/>
  <c r="D1717" i="18" s="1"/>
  <c r="D1718" i="18" s="1"/>
  <c r="D1719" i="18" s="1"/>
  <c r="D1720" i="18" s="1"/>
  <c r="D1721" i="18" s="1"/>
  <c r="D1722" i="18" s="1"/>
  <c r="D1723" i="18" s="1"/>
  <c r="D1724" i="18" s="1"/>
  <c r="D1725" i="18" s="1"/>
  <c r="D1726" i="18" s="1"/>
  <c r="D1727" i="18" s="1"/>
  <c r="D1728" i="18" s="1"/>
  <c r="D1729" i="18" s="1"/>
  <c r="D1730" i="18" s="1"/>
  <c r="D1731" i="18" s="1"/>
  <c r="D1732" i="18" s="1"/>
  <c r="D1733" i="18" s="1"/>
  <c r="D1734" i="18" s="1"/>
  <c r="D1735" i="18" s="1"/>
  <c r="D1736" i="18" s="1"/>
  <c r="D1737" i="18" s="1"/>
  <c r="D1738" i="18" s="1"/>
  <c r="D1739" i="18" s="1"/>
  <c r="D1740" i="18" s="1"/>
  <c r="D1741" i="18" s="1"/>
  <c r="D1742" i="18" s="1"/>
  <c r="D1743" i="18" s="1"/>
  <c r="D1744" i="18" s="1"/>
  <c r="D1745" i="18" s="1"/>
  <c r="D1746" i="18" s="1"/>
  <c r="D1747" i="18" s="1"/>
  <c r="D1748" i="18" s="1"/>
  <c r="D1749" i="18" s="1"/>
  <c r="D1750" i="18" s="1"/>
  <c r="D1751" i="18" s="1"/>
  <c r="D1752" i="18" s="1"/>
  <c r="D1753" i="18" s="1"/>
  <c r="D1754" i="18" s="1"/>
  <c r="D1755" i="18" s="1"/>
  <c r="D1756" i="18" s="1"/>
  <c r="D1757" i="18" s="1"/>
  <c r="D1758" i="18" s="1"/>
  <c r="D1759" i="18" s="1"/>
  <c r="D1760" i="18" s="1"/>
  <c r="D1761" i="18" s="1"/>
  <c r="D1762" i="18" s="1"/>
  <c r="D1763" i="18" s="1"/>
  <c r="D1764" i="18" s="1"/>
  <c r="D1765" i="18" s="1"/>
  <c r="D1766" i="18" s="1"/>
  <c r="D1767" i="18" s="1"/>
  <c r="D1768" i="18" s="1"/>
  <c r="D1769" i="18" s="1"/>
  <c r="D1770" i="18" s="1"/>
  <c r="D1771" i="18" s="1"/>
  <c r="D1772" i="18" s="1"/>
  <c r="D1773" i="18" s="1"/>
  <c r="D1774" i="18" s="1"/>
  <c r="D1775" i="18" s="1"/>
  <c r="D1776" i="18" s="1"/>
  <c r="D1777" i="18" s="1"/>
  <c r="D1778" i="18" s="1"/>
  <c r="D1779" i="18" s="1"/>
  <c r="D1780" i="18" s="1"/>
  <c r="D1781" i="18" s="1"/>
  <c r="D1782" i="18" s="1"/>
  <c r="D1783" i="18" s="1"/>
  <c r="D1784" i="18" s="1"/>
  <c r="D1785" i="18" s="1"/>
  <c r="D1786" i="18" s="1"/>
  <c r="D1787" i="18" s="1"/>
  <c r="D1788" i="18" s="1"/>
  <c r="D1789" i="18" s="1"/>
  <c r="D1790" i="18" s="1"/>
  <c r="D1791" i="18" s="1"/>
  <c r="D1792" i="18" s="1"/>
  <c r="D1793" i="18" s="1"/>
  <c r="D1794" i="18" s="1"/>
  <c r="D1795" i="18" s="1"/>
  <c r="D1796" i="18" s="1"/>
  <c r="D1797" i="18" s="1"/>
  <c r="D1798" i="18" s="1"/>
  <c r="D1799" i="18" s="1"/>
  <c r="D1800" i="18" s="1"/>
  <c r="D1801" i="18" s="1"/>
  <c r="D1802" i="18" s="1"/>
  <c r="D1803" i="18" s="1"/>
  <c r="D1804" i="18" s="1"/>
  <c r="D1805" i="18" s="1"/>
  <c r="D1806" i="18" s="1"/>
  <c r="D1807" i="18" s="1"/>
  <c r="D1808" i="18" s="1"/>
  <c r="D1809" i="18" s="1"/>
  <c r="D1810" i="18" s="1"/>
  <c r="D1811" i="18" s="1"/>
  <c r="D1812" i="18" s="1"/>
  <c r="D1813" i="18" s="1"/>
  <c r="D1814" i="18" s="1"/>
  <c r="D1815" i="18" s="1"/>
  <c r="D1816" i="18" s="1"/>
  <c r="D1817" i="18" s="1"/>
  <c r="D1818" i="18" s="1"/>
  <c r="D1819" i="18" s="1"/>
  <c r="D1820" i="18" s="1"/>
  <c r="D1821" i="18" s="1"/>
  <c r="D1822" i="18" s="1"/>
  <c r="D1823" i="18" s="1"/>
  <c r="D1824" i="18" s="1"/>
  <c r="D1825" i="18" s="1"/>
  <c r="D1826" i="18" s="1"/>
  <c r="D1827" i="18" s="1"/>
  <c r="D1828" i="18" s="1"/>
  <c r="D1829" i="18" s="1"/>
  <c r="D1830" i="18" s="1"/>
  <c r="D1831" i="18" s="1"/>
  <c r="D1832" i="18" s="1"/>
  <c r="D1833" i="18" s="1"/>
  <c r="D1834" i="18" s="1"/>
  <c r="D1835" i="18" s="1"/>
  <c r="D1836" i="18" s="1"/>
  <c r="D1837" i="18" s="1"/>
  <c r="D1838" i="18" s="1"/>
  <c r="D1839" i="18" s="1"/>
  <c r="D1840" i="18" s="1"/>
  <c r="D1841" i="18" s="1"/>
  <c r="D1842" i="18" s="1"/>
  <c r="D1843" i="18" s="1"/>
  <c r="D1844" i="18" s="1"/>
  <c r="D1845" i="18" s="1"/>
  <c r="D1846" i="18" s="1"/>
  <c r="D1847" i="18" s="1"/>
  <c r="D1848" i="18" s="1"/>
  <c r="D1849" i="18" s="1"/>
  <c r="D1850" i="18" s="1"/>
  <c r="D1851" i="18" s="1"/>
  <c r="D1852" i="18" s="1"/>
  <c r="D1853" i="18" s="1"/>
  <c r="D1854" i="18" s="1"/>
  <c r="D1855" i="18" s="1"/>
  <c r="D1856" i="18" s="1"/>
  <c r="D1857" i="18" s="1"/>
  <c r="D1858" i="18" s="1"/>
  <c r="D1859" i="18" s="1"/>
  <c r="D1860" i="18" s="1"/>
  <c r="D1861" i="18" s="1"/>
  <c r="D1862" i="18" s="1"/>
  <c r="D1863" i="18" s="1"/>
  <c r="D1864" i="18" s="1"/>
  <c r="D1865" i="18" s="1"/>
  <c r="D1866" i="18" s="1"/>
  <c r="D1867" i="18" s="1"/>
  <c r="D1868" i="18" s="1"/>
  <c r="D1869" i="18" s="1"/>
  <c r="D1870" i="18" s="1"/>
  <c r="D1871" i="18" s="1"/>
  <c r="D1872" i="18" s="1"/>
  <c r="D1873" i="18" s="1"/>
  <c r="D1874" i="18" s="1"/>
  <c r="D1875" i="18" s="1"/>
  <c r="D1876" i="18" s="1"/>
  <c r="D1877" i="18" s="1"/>
  <c r="D1878" i="18" s="1"/>
  <c r="D1879" i="18" s="1"/>
  <c r="D1880" i="18" s="1"/>
  <c r="D1881" i="18" s="1"/>
  <c r="D1882" i="18" s="1"/>
  <c r="D1883" i="18" s="1"/>
  <c r="D1884" i="18" s="1"/>
  <c r="D1885" i="18" s="1"/>
  <c r="D1886" i="18" s="1"/>
  <c r="D1887" i="18" s="1"/>
  <c r="D1888" i="18" s="1"/>
  <c r="D1889" i="18" s="1"/>
  <c r="D1890" i="18" s="1"/>
  <c r="D1891" i="18" s="1"/>
  <c r="D1892" i="18" s="1"/>
  <c r="D1893" i="18" s="1"/>
  <c r="D1894" i="18" s="1"/>
  <c r="D1895" i="18" s="1"/>
  <c r="D1896" i="18" s="1"/>
  <c r="D1897" i="18" s="1"/>
  <c r="D1898" i="18" s="1"/>
  <c r="D1899" i="18" s="1"/>
  <c r="D1900" i="18" s="1"/>
  <c r="D1901" i="18" s="1"/>
  <c r="D1902" i="18" s="1"/>
  <c r="D1903" i="18" s="1"/>
  <c r="D1904" i="18" s="1"/>
  <c r="D1905" i="18" s="1"/>
  <c r="D1906" i="18" s="1"/>
  <c r="D1907" i="18" s="1"/>
  <c r="D1908" i="18" s="1"/>
  <c r="D1909" i="18" s="1"/>
  <c r="D1910" i="18" s="1"/>
  <c r="D1911" i="18" s="1"/>
  <c r="D1912" i="18" s="1"/>
  <c r="D1913" i="18" s="1"/>
  <c r="D1914" i="18" s="1"/>
  <c r="D1915" i="18" s="1"/>
  <c r="D1916" i="18" s="1"/>
  <c r="D1917" i="18" s="1"/>
  <c r="D1918" i="18" s="1"/>
  <c r="D1919" i="18" s="1"/>
  <c r="D1920" i="18" s="1"/>
  <c r="D1921" i="18" s="1"/>
  <c r="D1922" i="18" s="1"/>
  <c r="D1923" i="18" s="1"/>
  <c r="D1924" i="18" s="1"/>
  <c r="D1925" i="18" s="1"/>
  <c r="D1926" i="18" s="1"/>
  <c r="D1927" i="18" s="1"/>
  <c r="D1928" i="18" s="1"/>
  <c r="D1929" i="18" s="1"/>
  <c r="D1930" i="18" s="1"/>
  <c r="D1931" i="18" s="1"/>
  <c r="D1932" i="18" s="1"/>
  <c r="D1933" i="18" s="1"/>
  <c r="D1934" i="18" s="1"/>
  <c r="D1935" i="18" s="1"/>
  <c r="D1936" i="18" s="1"/>
  <c r="D1937" i="18" s="1"/>
  <c r="D1938" i="18" s="1"/>
  <c r="D1939" i="18" s="1"/>
  <c r="D1940" i="18" s="1"/>
  <c r="D1941" i="18" s="1"/>
  <c r="D1942" i="18" s="1"/>
  <c r="D1943" i="18" s="1"/>
  <c r="D1944" i="18" s="1"/>
  <c r="D1945" i="18" s="1"/>
  <c r="D1946" i="18" s="1"/>
  <c r="D1947" i="18" s="1"/>
  <c r="D1948" i="18" s="1"/>
  <c r="D1949" i="18" s="1"/>
  <c r="D1950" i="18" s="1"/>
  <c r="D1951" i="18" s="1"/>
  <c r="D1952" i="18" s="1"/>
  <c r="D1953" i="18" s="1"/>
  <c r="D1954" i="18" s="1"/>
  <c r="D1955" i="18" s="1"/>
  <c r="D1956" i="18" s="1"/>
  <c r="D1957" i="18" s="1"/>
  <c r="D1958" i="18" s="1"/>
  <c r="D1959" i="18" s="1"/>
  <c r="D1960" i="18" s="1"/>
  <c r="D1961" i="18" s="1"/>
  <c r="D1962" i="18" s="1"/>
  <c r="D1963" i="18" s="1"/>
  <c r="D1964" i="18" s="1"/>
  <c r="D1965" i="18" s="1"/>
  <c r="D1966" i="18" s="1"/>
  <c r="D1967" i="18" s="1"/>
  <c r="D1968" i="18" s="1"/>
  <c r="D1969" i="18" s="1"/>
  <c r="D1970" i="18" s="1"/>
  <c r="D1971" i="18" s="1"/>
  <c r="D1972" i="18" s="1"/>
  <c r="D1973" i="18" s="1"/>
  <c r="D1974" i="18" s="1"/>
  <c r="D1975" i="18" s="1"/>
  <c r="D1976" i="18" s="1"/>
  <c r="D1977" i="18" s="1"/>
  <c r="D1978" i="18" s="1"/>
  <c r="D1979" i="18" s="1"/>
  <c r="D1980" i="18" s="1"/>
  <c r="D1981" i="18" s="1"/>
  <c r="D1982" i="18" s="1"/>
  <c r="D1983" i="18" s="1"/>
  <c r="D1984" i="18" s="1"/>
  <c r="D1985" i="18" s="1"/>
  <c r="D1986" i="18" s="1"/>
  <c r="D1987" i="18" s="1"/>
  <c r="D1988" i="18" s="1"/>
  <c r="D1989" i="18" s="1"/>
  <c r="D1990" i="18" s="1"/>
  <c r="D1991" i="18" s="1"/>
  <c r="D1992" i="18" s="1"/>
  <c r="D1993" i="18" s="1"/>
  <c r="D1994" i="18" s="1"/>
  <c r="D1995" i="18" s="1"/>
  <c r="D1996" i="18" s="1"/>
  <c r="D1997" i="18" s="1"/>
  <c r="D1998" i="18" s="1"/>
  <c r="D1999" i="18" s="1"/>
  <c r="D2000" i="18" s="1"/>
  <c r="D2001" i="18" s="1"/>
  <c r="D2002" i="18" s="1"/>
  <c r="D2003" i="18" s="1"/>
  <c r="D2004" i="18" s="1"/>
  <c r="D2005" i="18" s="1"/>
  <c r="D2006" i="18" s="1"/>
  <c r="D2007" i="18" s="1"/>
  <c r="D2008" i="18" s="1"/>
  <c r="D2009" i="18" s="1"/>
  <c r="D2010" i="18" s="1"/>
  <c r="D2011" i="18" s="1"/>
  <c r="D2012" i="18" s="1"/>
  <c r="D2013" i="18" s="1"/>
  <c r="D2014" i="18" s="1"/>
  <c r="D2015" i="18" s="1"/>
  <c r="D2016" i="18" s="1"/>
  <c r="D2017" i="18" s="1"/>
  <c r="D2018" i="18" s="1"/>
  <c r="D2019" i="18" s="1"/>
  <c r="D2020" i="18" s="1"/>
  <c r="D2021" i="18" s="1"/>
  <c r="D2022" i="18" s="1"/>
  <c r="D2023" i="18" s="1"/>
  <c r="D2024" i="18" s="1"/>
  <c r="D2025" i="18" s="1"/>
  <c r="D2026" i="18" s="1"/>
  <c r="D2027" i="18" s="1"/>
  <c r="D2028" i="18" s="1"/>
  <c r="D2029" i="18" s="1"/>
  <c r="D2030" i="18" s="1"/>
  <c r="D2031" i="18" s="1"/>
  <c r="D2032" i="18" s="1"/>
  <c r="D2033" i="18" s="1"/>
  <c r="D2034" i="18" s="1"/>
  <c r="D2035" i="18" s="1"/>
  <c r="D2036" i="18" s="1"/>
  <c r="D2037" i="18" s="1"/>
  <c r="D2038" i="18" s="1"/>
  <c r="D2039" i="18" s="1"/>
  <c r="D2040" i="18" s="1"/>
  <c r="D2041" i="18" s="1"/>
  <c r="D2042" i="18" s="1"/>
  <c r="D2043" i="18" s="1"/>
  <c r="D2044" i="18" s="1"/>
  <c r="D2045" i="18" s="1"/>
  <c r="D2046" i="18" s="1"/>
  <c r="D2047" i="18" s="1"/>
  <c r="D2048" i="18" s="1"/>
  <c r="D2049" i="18" s="1"/>
  <c r="D2050" i="18" s="1"/>
  <c r="D2051" i="18" s="1"/>
  <c r="D2052" i="18" s="1"/>
  <c r="D2053" i="18" s="1"/>
  <c r="D2054" i="18" s="1"/>
  <c r="D2055" i="18" s="1"/>
  <c r="D2056" i="18" s="1"/>
  <c r="D2057" i="18" s="1"/>
  <c r="D2058" i="18" s="1"/>
  <c r="D2059" i="18" s="1"/>
  <c r="D2060" i="18" s="1"/>
  <c r="D2061" i="18" s="1"/>
  <c r="D2062" i="18" s="1"/>
  <c r="D2063" i="18" s="1"/>
  <c r="D2064" i="18" s="1"/>
  <c r="D2065" i="18" s="1"/>
  <c r="D2066" i="18" s="1"/>
  <c r="D2067" i="18" s="1"/>
  <c r="D2068" i="18" s="1"/>
  <c r="D2069" i="18" s="1"/>
  <c r="D2070" i="18" s="1"/>
  <c r="D2071" i="18" s="1"/>
  <c r="D2072" i="18" s="1"/>
  <c r="D2073" i="18" s="1"/>
  <c r="D2074" i="18" s="1"/>
  <c r="D2075" i="18" s="1"/>
  <c r="D2076" i="18" s="1"/>
  <c r="D2077" i="18" s="1"/>
  <c r="D2078" i="18" s="1"/>
  <c r="D2079" i="18" s="1"/>
  <c r="D2080" i="18" s="1"/>
  <c r="D2081" i="18" s="1"/>
  <c r="D2082" i="18" s="1"/>
  <c r="D2083" i="18" s="1"/>
  <c r="D2084" i="18" s="1"/>
  <c r="D2085" i="18" s="1"/>
  <c r="D2086" i="18" s="1"/>
  <c r="D2087" i="18" s="1"/>
  <c r="D2088" i="18" s="1"/>
  <c r="D2089" i="18" s="1"/>
  <c r="D2090" i="18" s="1"/>
  <c r="D2091" i="18" s="1"/>
  <c r="D2092" i="18" s="1"/>
  <c r="D2093" i="18" s="1"/>
  <c r="D2094" i="18" s="1"/>
  <c r="D2095" i="18" s="1"/>
  <c r="D2096" i="18" s="1"/>
  <c r="D2097" i="18" s="1"/>
  <c r="D2098" i="18" s="1"/>
  <c r="D2099" i="18" s="1"/>
  <c r="D2100" i="18" s="1"/>
  <c r="D2101" i="18" s="1"/>
  <c r="D2102" i="18" s="1"/>
  <c r="D2103" i="18" s="1"/>
  <c r="D2104" i="18" s="1"/>
  <c r="D2105" i="18" s="1"/>
  <c r="D2106" i="18" s="1"/>
  <c r="D2107" i="18" s="1"/>
  <c r="D2108" i="18" s="1"/>
  <c r="E5" i="18"/>
  <c r="D5" i="18"/>
  <c r="C5" i="18"/>
  <c r="F2105" i="13" l="1"/>
  <c r="F2101" i="13"/>
  <c r="F2097" i="13"/>
  <c r="F2093" i="13"/>
  <c r="F2089" i="13"/>
  <c r="F2085" i="13"/>
  <c r="F2081" i="13"/>
  <c r="F2077" i="13"/>
  <c r="F2073" i="13"/>
  <c r="F2069" i="13"/>
  <c r="F2065" i="13"/>
  <c r="F2061" i="13"/>
  <c r="F2057" i="13"/>
  <c r="F2053" i="13"/>
  <c r="F2049" i="13"/>
  <c r="F2041" i="13"/>
  <c r="F2037" i="13"/>
  <c r="F2033" i="13"/>
  <c r="F2025" i="13"/>
  <c r="F2021" i="13"/>
  <c r="F2017" i="13"/>
  <c r="F2009" i="13"/>
  <c r="F2005" i="13"/>
  <c r="F2001" i="13"/>
  <c r="F1993" i="13"/>
  <c r="F1989" i="13"/>
  <c r="F1985" i="13"/>
  <c r="F1977" i="13"/>
  <c r="F1973" i="13"/>
  <c r="F1969" i="13"/>
  <c r="F1961" i="13"/>
  <c r="F1957" i="13"/>
  <c r="F1953" i="13"/>
  <c r="F1945" i="13"/>
  <c r="F1937" i="13"/>
  <c r="F1929" i="13"/>
  <c r="F1921" i="13"/>
  <c r="F1913" i="13"/>
  <c r="F1905" i="13"/>
  <c r="F1897" i="13"/>
  <c r="F1889" i="13"/>
  <c r="F1881" i="13"/>
  <c r="F1873" i="13"/>
  <c r="F1865" i="13"/>
  <c r="F1857" i="13"/>
  <c r="F1849" i="13"/>
  <c r="F1841" i="13"/>
  <c r="F1833" i="13"/>
  <c r="F1825" i="13"/>
  <c r="F1817" i="13"/>
  <c r="F1809" i="13"/>
  <c r="F1801" i="13"/>
  <c r="F1793" i="13"/>
  <c r="F1785" i="13"/>
  <c r="F1777" i="13"/>
  <c r="F1769" i="13"/>
  <c r="F1761" i="13"/>
  <c r="F1753" i="13"/>
  <c r="F1745" i="13"/>
  <c r="F1737" i="13"/>
  <c r="F1729" i="13"/>
  <c r="F1725" i="13"/>
  <c r="F1721" i="13"/>
  <c r="F1717" i="13"/>
  <c r="F1713" i="13"/>
  <c r="F1709" i="13"/>
  <c r="F1705" i="13"/>
  <c r="F1701" i="13"/>
  <c r="F1697" i="13"/>
  <c r="F1693" i="13"/>
  <c r="F1689" i="13"/>
  <c r="F1685" i="13"/>
  <c r="F1681" i="13"/>
  <c r="F1677" i="13"/>
  <c r="F1673" i="13"/>
  <c r="F1669" i="13"/>
  <c r="F1665" i="13"/>
  <c r="F1661" i="13"/>
  <c r="F1657" i="13"/>
  <c r="F1653" i="13"/>
  <c r="F1649" i="13"/>
  <c r="F1645" i="13"/>
  <c r="F1641" i="13"/>
  <c r="F1637" i="13"/>
  <c r="F1633" i="13"/>
  <c r="F1629" i="13"/>
  <c r="F1625" i="13"/>
  <c r="F1621" i="13"/>
  <c r="F1617" i="13"/>
  <c r="F1613" i="13"/>
  <c r="F1609" i="13"/>
  <c r="F1605" i="13"/>
  <c r="F1601" i="13"/>
  <c r="F1597" i="13"/>
  <c r="F1593" i="13"/>
  <c r="F1589" i="13"/>
  <c r="F1585" i="13"/>
  <c r="F1581" i="13"/>
  <c r="F1577" i="13"/>
  <c r="F1573" i="13"/>
  <c r="F1569" i="13"/>
  <c r="F1565" i="13"/>
  <c r="F1561" i="13"/>
  <c r="F1557" i="13"/>
  <c r="F1553" i="13"/>
  <c r="F1549" i="13"/>
  <c r="F1545" i="13"/>
  <c r="F1541" i="13"/>
  <c r="F1537" i="13"/>
  <c r="F1533" i="13"/>
  <c r="F1529" i="13"/>
  <c r="F1525" i="13"/>
  <c r="F1521" i="13"/>
  <c r="F1517" i="13"/>
  <c r="F1513" i="13"/>
  <c r="F1509" i="13"/>
  <c r="F1505" i="13"/>
  <c r="F1501" i="13"/>
  <c r="F1497" i="13"/>
  <c r="F1493" i="13"/>
  <c r="F1489" i="13"/>
  <c r="F1485" i="13"/>
  <c r="F1481" i="13"/>
  <c r="F1477" i="13"/>
  <c r="F1473" i="13"/>
  <c r="F1469" i="13"/>
  <c r="F1465" i="13"/>
  <c r="F1461" i="13"/>
  <c r="F1457" i="13"/>
  <c r="F1453" i="13"/>
  <c r="F1449" i="13"/>
  <c r="F1445" i="13"/>
  <c r="F1441" i="13"/>
  <c r="F1437" i="13"/>
  <c r="F1433" i="13"/>
  <c r="F1429" i="13"/>
  <c r="F1425" i="13"/>
  <c r="F1421" i="13"/>
  <c r="F1417" i="13"/>
  <c r="F1413" i="13"/>
  <c r="F1409" i="13"/>
  <c r="F1405" i="13"/>
  <c r="F1401" i="13"/>
  <c r="F1397" i="13"/>
  <c r="F1393" i="13"/>
  <c r="F1389" i="13"/>
  <c r="F1385" i="13"/>
  <c r="F1381" i="13"/>
  <c r="F1377" i="13"/>
  <c r="F1373" i="13"/>
  <c r="F1369" i="13"/>
  <c r="F1365" i="13"/>
  <c r="F1361" i="13"/>
  <c r="F1357" i="13"/>
  <c r="F1353" i="13"/>
  <c r="F1349" i="13"/>
  <c r="F1345" i="13"/>
  <c r="F1341" i="13"/>
  <c r="F1337" i="13"/>
  <c r="F1333" i="13"/>
  <c r="F1329" i="13"/>
  <c r="F1325" i="13"/>
  <c r="F1321" i="13"/>
  <c r="F1317" i="13"/>
  <c r="F1313" i="13"/>
  <c r="F1309" i="13"/>
  <c r="F1305" i="13"/>
  <c r="F1301" i="13"/>
  <c r="F1297" i="13"/>
  <c r="F1293" i="13"/>
  <c r="F1289" i="13"/>
  <c r="F1285" i="13"/>
  <c r="F1281" i="13"/>
  <c r="F1277" i="13"/>
  <c r="F1273" i="13"/>
  <c r="F1269" i="13"/>
  <c r="F1265" i="13"/>
  <c r="F1261" i="13"/>
  <c r="F1257" i="13"/>
  <c r="F1253" i="13"/>
  <c r="F1249" i="13"/>
  <c r="F1245" i="13"/>
  <c r="F1241" i="13"/>
  <c r="F1237" i="13"/>
  <c r="F1233" i="13"/>
  <c r="F1229" i="13"/>
  <c r="F1225" i="13"/>
  <c r="F1221" i="13"/>
  <c r="F1217" i="13"/>
  <c r="F1213" i="13"/>
  <c r="F1209" i="13"/>
  <c r="F1205" i="13"/>
  <c r="F1201" i="13"/>
  <c r="F1197" i="13"/>
  <c r="F1193" i="13"/>
  <c r="F1189" i="13"/>
  <c r="F1185" i="13"/>
  <c r="F1181" i="13"/>
  <c r="F1177" i="13"/>
  <c r="F1173" i="13"/>
  <c r="F1169" i="13"/>
  <c r="F1165" i="13"/>
  <c r="F1161" i="13"/>
  <c r="F1157" i="13"/>
  <c r="F1153" i="13"/>
  <c r="F1149" i="13"/>
  <c r="F1145" i="13"/>
  <c r="F1141" i="13"/>
  <c r="F1137" i="13"/>
  <c r="F1133" i="13"/>
  <c r="F1129" i="13"/>
  <c r="F1125" i="13"/>
  <c r="F2104" i="13"/>
  <c r="F2100" i="13"/>
  <c r="F2096" i="13"/>
  <c r="F2092" i="13"/>
  <c r="F2088" i="13"/>
  <c r="F2084" i="13"/>
  <c r="F2080" i="13"/>
  <c r="F2076" i="13"/>
  <c r="F2072" i="13"/>
  <c r="F2068" i="13"/>
  <c r="F2064" i="13"/>
  <c r="F2060" i="13"/>
  <c r="F2056" i="13"/>
  <c r="F2052" i="13"/>
  <c r="F2048" i="13"/>
  <c r="F2044" i="13"/>
  <c r="F2036" i="13"/>
  <c r="F2032" i="13"/>
  <c r="F2028" i="13"/>
  <c r="F2020" i="13"/>
  <c r="F2016" i="13"/>
  <c r="F2012" i="13"/>
  <c r="E2012" i="13"/>
  <c r="F2004" i="13"/>
  <c r="F2000" i="13"/>
  <c r="F1996" i="13"/>
  <c r="F1988" i="13"/>
  <c r="F1984" i="13"/>
  <c r="F1980" i="13"/>
  <c r="F1972" i="13"/>
  <c r="F1968" i="13"/>
  <c r="F1964" i="13"/>
  <c r="F1956" i="13"/>
  <c r="F1952" i="13"/>
  <c r="F1948" i="13"/>
  <c r="F1944" i="13"/>
  <c r="F1940" i="13"/>
  <c r="F1936" i="13"/>
  <c r="F1932" i="13"/>
  <c r="F1928" i="13"/>
  <c r="F1924" i="13"/>
  <c r="F1920" i="13"/>
  <c r="F1916" i="13"/>
  <c r="F1912" i="13"/>
  <c r="F1908" i="13"/>
  <c r="F1904" i="13"/>
  <c r="F1900" i="13"/>
  <c r="F1896" i="13"/>
  <c r="F1892" i="13"/>
  <c r="F1888" i="13"/>
  <c r="F1884" i="13"/>
  <c r="F1880" i="13"/>
  <c r="F1876" i="13"/>
  <c r="F1872" i="13"/>
  <c r="F1868" i="13"/>
  <c r="F1864" i="13"/>
  <c r="F1860" i="13"/>
  <c r="F1856" i="13"/>
  <c r="F1852" i="13"/>
  <c r="F1848" i="13"/>
  <c r="F1844" i="13"/>
  <c r="F1840" i="13"/>
  <c r="F1836" i="13"/>
  <c r="F1832" i="13"/>
  <c r="F1828" i="13"/>
  <c r="F1824" i="13"/>
  <c r="F1820" i="13"/>
  <c r="F1816" i="13"/>
  <c r="F1812" i="13"/>
  <c r="F1808" i="13"/>
  <c r="F1804" i="13"/>
  <c r="F1800" i="13"/>
  <c r="F1796" i="13"/>
  <c r="F1792" i="13"/>
  <c r="F1788" i="13"/>
  <c r="F1784" i="13"/>
  <c r="F1780" i="13"/>
  <c r="F1776" i="13"/>
  <c r="F1772" i="13"/>
  <c r="F1768" i="13"/>
  <c r="F1764" i="13"/>
  <c r="F1760" i="13"/>
  <c r="F1756" i="13"/>
  <c r="F1752" i="13"/>
  <c r="F1748" i="13"/>
  <c r="F1744" i="13"/>
  <c r="F1740" i="13"/>
  <c r="F1736" i="13"/>
  <c r="F1732" i="13"/>
  <c r="F1728" i="13"/>
  <c r="F1724" i="13"/>
  <c r="F1720" i="13"/>
  <c r="F1716" i="13"/>
  <c r="F1712" i="13"/>
  <c r="F1708" i="13"/>
  <c r="F1704" i="13"/>
  <c r="F1700" i="13"/>
  <c r="F1696" i="13"/>
  <c r="F1692" i="13"/>
  <c r="F1688" i="13"/>
  <c r="F1684" i="13"/>
  <c r="F1680" i="13"/>
  <c r="F1676" i="13"/>
  <c r="F1672" i="13"/>
  <c r="F1668" i="13"/>
  <c r="F1664" i="13"/>
  <c r="F1660" i="13"/>
  <c r="F1656" i="13"/>
  <c r="F1652" i="13"/>
  <c r="F1648" i="13"/>
  <c r="F1644" i="13"/>
  <c r="F1640" i="13"/>
  <c r="F1636" i="13"/>
  <c r="F1632" i="13"/>
  <c r="F1628" i="13"/>
  <c r="F1624" i="13"/>
  <c r="F1620" i="13"/>
  <c r="F1616" i="13"/>
  <c r="F1612" i="13"/>
  <c r="F1608" i="13"/>
  <c r="F1604" i="13"/>
  <c r="F1600" i="13"/>
  <c r="F1596" i="13"/>
  <c r="F1592" i="13"/>
  <c r="F1588" i="13"/>
  <c r="F1584" i="13"/>
  <c r="F1580" i="13"/>
  <c r="F1576" i="13"/>
  <c r="F1572" i="13"/>
  <c r="F1568" i="13"/>
  <c r="F1564" i="13"/>
  <c r="F1560" i="13"/>
  <c r="F1556" i="13"/>
  <c r="F1552" i="13"/>
  <c r="F1548" i="13"/>
  <c r="F1544" i="13"/>
  <c r="F1540" i="13"/>
  <c r="F1536" i="13"/>
  <c r="F1532" i="13"/>
  <c r="F1528" i="13"/>
  <c r="F1524" i="13"/>
  <c r="F1520" i="13"/>
  <c r="F1516" i="13"/>
  <c r="F1512" i="13"/>
  <c r="F1508" i="13"/>
  <c r="F1504" i="13"/>
  <c r="F1500" i="13"/>
  <c r="F1496" i="13"/>
  <c r="F1492" i="13"/>
  <c r="F1488" i="13"/>
  <c r="F1484" i="13"/>
  <c r="F1480" i="13"/>
  <c r="F1476" i="13"/>
  <c r="F1472" i="13"/>
  <c r="F1468" i="13"/>
  <c r="F1464" i="13"/>
  <c r="F1460" i="13"/>
  <c r="F1456" i="13"/>
  <c r="F1452" i="13"/>
  <c r="F1448" i="13"/>
  <c r="F1444" i="13"/>
  <c r="F1440" i="13"/>
  <c r="F1436" i="13"/>
  <c r="F1432" i="13"/>
  <c r="F1428" i="13"/>
  <c r="F1424" i="13"/>
  <c r="F1420" i="13"/>
  <c r="F1416" i="13"/>
  <c r="F1412" i="13"/>
  <c r="F1408" i="13"/>
  <c r="F1404" i="13"/>
  <c r="F1400" i="13"/>
  <c r="F1396" i="13"/>
  <c r="F1392" i="13"/>
  <c r="F1388" i="13"/>
  <c r="F1384" i="13"/>
  <c r="F1380" i="13"/>
  <c r="F1376" i="13"/>
  <c r="F1372" i="13"/>
  <c r="F1368" i="13"/>
  <c r="F1364" i="13"/>
  <c r="F1360" i="13"/>
  <c r="F1356" i="13"/>
  <c r="F1352" i="13"/>
  <c r="F1348" i="13"/>
  <c r="F1344" i="13"/>
  <c r="F1340" i="13"/>
  <c r="F1336" i="13"/>
  <c r="F1332" i="13"/>
  <c r="F1328" i="13"/>
  <c r="F1324" i="13"/>
  <c r="F1320" i="13"/>
  <c r="F1316" i="13"/>
  <c r="F1312" i="13"/>
  <c r="F1308" i="13"/>
  <c r="F1304" i="13"/>
  <c r="F1300" i="13"/>
  <c r="F1296" i="13"/>
  <c r="F1292" i="13"/>
  <c r="F1288" i="13"/>
  <c r="F1284" i="13"/>
  <c r="F1280" i="13"/>
  <c r="F1276" i="13"/>
  <c r="F1272" i="13"/>
  <c r="F1268" i="13"/>
  <c r="F1264" i="13"/>
  <c r="F1260" i="13"/>
  <c r="F1256" i="13"/>
  <c r="F1252" i="13"/>
  <c r="F1248" i="13"/>
  <c r="F1244" i="13"/>
  <c r="F1240" i="13"/>
  <c r="F1236" i="13"/>
  <c r="F1232" i="13"/>
  <c r="F1228" i="13"/>
  <c r="F1224" i="13"/>
  <c r="F1220" i="13"/>
  <c r="F1216" i="13"/>
  <c r="F1212" i="13"/>
  <c r="F1208" i="13"/>
  <c r="F1204" i="13"/>
  <c r="F1200" i="13"/>
  <c r="F1196" i="13"/>
  <c r="F1192" i="13"/>
  <c r="F1188" i="13"/>
  <c r="F1184" i="13"/>
  <c r="F1180" i="13"/>
  <c r="F1176" i="13"/>
  <c r="F1172" i="13"/>
  <c r="F1168" i="13"/>
  <c r="F1164" i="13"/>
  <c r="F1160" i="13"/>
  <c r="F1156" i="13"/>
  <c r="F1152" i="13"/>
  <c r="F1148" i="13"/>
  <c r="F1144" i="13"/>
  <c r="F1140" i="13"/>
  <c r="F1136" i="13"/>
  <c r="F1132" i="13"/>
  <c r="F1128" i="13"/>
  <c r="F1124" i="13"/>
  <c r="F1120" i="13"/>
  <c r="F1116" i="13"/>
  <c r="F1112" i="13"/>
  <c r="F1108" i="13"/>
  <c r="F1104" i="13"/>
  <c r="F1100" i="13"/>
  <c r="F1096" i="13"/>
  <c r="F1092" i="13"/>
  <c r="F1088" i="13"/>
  <c r="F1084" i="13"/>
  <c r="F1080" i="13"/>
  <c r="F1076" i="13"/>
  <c r="F1072" i="13"/>
  <c r="F1068" i="13"/>
  <c r="F1064" i="13"/>
  <c r="F1060" i="13"/>
  <c r="F1056" i="13"/>
  <c r="F1052" i="13"/>
  <c r="F1048" i="13"/>
  <c r="F1044" i="13"/>
  <c r="F1040" i="13"/>
  <c r="F1036" i="13"/>
  <c r="F1032" i="13"/>
  <c r="F1028" i="13"/>
  <c r="F1024" i="13"/>
  <c r="F1020" i="13"/>
  <c r="F1016" i="13"/>
  <c r="F1012" i="13"/>
  <c r="F1008" i="13"/>
  <c r="F1004" i="13"/>
  <c r="F1000" i="13"/>
  <c r="F996" i="13"/>
  <c r="F992" i="13"/>
  <c r="F988" i="13"/>
  <c r="F984" i="13"/>
  <c r="F980" i="13"/>
  <c r="F976" i="13"/>
  <c r="F972" i="13"/>
  <c r="F968" i="13"/>
  <c r="F964" i="13"/>
  <c r="F960" i="13"/>
  <c r="F956" i="13"/>
  <c r="F952" i="13"/>
  <c r="F948" i="13"/>
  <c r="F944" i="13"/>
  <c r="F940" i="13"/>
  <c r="F936" i="13"/>
  <c r="F932" i="13"/>
  <c r="F928" i="13"/>
  <c r="F924" i="13"/>
  <c r="F920" i="13"/>
  <c r="F916" i="13"/>
  <c r="F912" i="13"/>
  <c r="F908" i="13"/>
  <c r="F904" i="13"/>
  <c r="F900" i="13"/>
  <c r="F896" i="13"/>
  <c r="F892" i="13"/>
  <c r="F888" i="13"/>
  <c r="F884" i="13"/>
  <c r="F880" i="13"/>
  <c r="F876" i="13"/>
  <c r="F872" i="13"/>
  <c r="F868" i="13"/>
  <c r="F864" i="13"/>
  <c r="F860" i="13"/>
  <c r="F856" i="13"/>
  <c r="F852" i="13"/>
  <c r="F848" i="13"/>
  <c r="F844" i="13"/>
  <c r="F840" i="13"/>
  <c r="F836" i="13"/>
  <c r="F832" i="13"/>
  <c r="F828" i="13"/>
  <c r="F824" i="13"/>
  <c r="F820" i="13"/>
  <c r="F816" i="13"/>
  <c r="F812" i="13"/>
  <c r="F808" i="13"/>
  <c r="F804" i="13"/>
  <c r="F800" i="13"/>
  <c r="F796" i="13"/>
  <c r="F792" i="13"/>
  <c r="F788" i="13"/>
  <c r="F784" i="13"/>
  <c r="F780" i="13"/>
  <c r="F776" i="13"/>
  <c r="F772" i="13"/>
  <c r="F768" i="13"/>
  <c r="F764" i="13"/>
  <c r="F760" i="13"/>
  <c r="F756" i="13"/>
  <c r="F752" i="13"/>
  <c r="F748" i="13"/>
  <c r="F744" i="13"/>
  <c r="F740" i="13"/>
  <c r="F736" i="13"/>
  <c r="F732" i="13"/>
  <c r="F728" i="13"/>
  <c r="F724" i="13"/>
  <c r="F720" i="13"/>
  <c r="F716" i="13"/>
  <c r="F712" i="13"/>
  <c r="F708" i="13"/>
  <c r="F704" i="13"/>
  <c r="F700" i="13"/>
  <c r="F696" i="13"/>
  <c r="F692" i="13"/>
  <c r="F688" i="13"/>
  <c r="F684" i="13"/>
  <c r="F680" i="13"/>
  <c r="F676" i="13"/>
  <c r="F672" i="13"/>
  <c r="F668" i="13"/>
  <c r="F664" i="13"/>
  <c r="F660" i="13"/>
  <c r="F656" i="13"/>
  <c r="F652" i="13"/>
  <c r="F648" i="13"/>
  <c r="F644" i="13"/>
  <c r="F640" i="13"/>
  <c r="F636" i="13"/>
  <c r="F632" i="13"/>
  <c r="F628" i="13"/>
  <c r="F624" i="13"/>
  <c r="F620" i="13"/>
  <c r="F616" i="13"/>
  <c r="F612" i="13"/>
  <c r="F608" i="13"/>
  <c r="F604" i="13"/>
  <c r="F600" i="13"/>
  <c r="F596" i="13"/>
  <c r="F592" i="13"/>
  <c r="F588" i="13"/>
  <c r="F584" i="13"/>
  <c r="F580" i="13"/>
  <c r="F576" i="13"/>
  <c r="F572" i="13"/>
  <c r="F568" i="13"/>
  <c r="F564" i="13"/>
  <c r="F560" i="13"/>
  <c r="F556" i="13"/>
  <c r="F552" i="13"/>
  <c r="F548" i="13"/>
  <c r="F544" i="13"/>
  <c r="F540" i="13"/>
  <c r="F536" i="13"/>
  <c r="F532" i="13"/>
  <c r="F528" i="13"/>
  <c r="F524" i="13"/>
  <c r="F520" i="13"/>
  <c r="F516" i="13"/>
  <c r="F512" i="13"/>
  <c r="F508" i="13"/>
  <c r="F504" i="13"/>
  <c r="F500" i="13"/>
  <c r="F496" i="13"/>
  <c r="F492" i="13"/>
  <c r="F488" i="13"/>
  <c r="F484" i="13"/>
  <c r="F480" i="13"/>
  <c r="F476" i="13"/>
  <c r="F472" i="13"/>
  <c r="F468" i="13"/>
  <c r="F464" i="13"/>
  <c r="F460" i="13"/>
  <c r="F456" i="13"/>
  <c r="F452" i="13"/>
  <c r="F448" i="13"/>
  <c r="F444" i="13"/>
  <c r="F440" i="13"/>
  <c r="F436" i="13"/>
  <c r="F432" i="13"/>
  <c r="F428" i="13"/>
  <c r="F424" i="13"/>
  <c r="F420" i="13"/>
  <c r="F416" i="13"/>
  <c r="F412" i="13"/>
  <c r="F408" i="13"/>
  <c r="F404" i="13"/>
  <c r="F400" i="13"/>
  <c r="F396" i="13"/>
  <c r="F392" i="13"/>
  <c r="F388" i="13"/>
  <c r="F384" i="13"/>
  <c r="F380" i="13"/>
  <c r="F376" i="13"/>
  <c r="F372" i="13"/>
  <c r="F368" i="13"/>
  <c r="F364" i="13"/>
  <c r="F360" i="13"/>
  <c r="F356" i="13"/>
  <c r="F352" i="13"/>
  <c r="F348" i="13"/>
  <c r="F344" i="13"/>
  <c r="F340" i="13"/>
  <c r="F336" i="13"/>
  <c r="F332" i="13"/>
  <c r="F328" i="13"/>
  <c r="F324" i="13"/>
  <c r="F320" i="13"/>
  <c r="F316" i="13"/>
  <c r="F312" i="13"/>
  <c r="F308" i="13"/>
  <c r="F304" i="13"/>
  <c r="F300" i="13"/>
  <c r="F296" i="13"/>
  <c r="F292" i="13"/>
  <c r="F288" i="13"/>
  <c r="F284" i="13"/>
  <c r="F280" i="13"/>
  <c r="F276" i="13"/>
  <c r="F272" i="13"/>
  <c r="F268" i="13"/>
  <c r="F264" i="13"/>
  <c r="F260" i="13"/>
  <c r="F256" i="13"/>
  <c r="F252" i="13"/>
  <c r="F248" i="13"/>
  <c r="F244" i="13"/>
  <c r="F240" i="13"/>
  <c r="F236" i="13"/>
  <c r="F232" i="13"/>
  <c r="F228" i="13"/>
  <c r="F224" i="13"/>
  <c r="F220" i="13"/>
  <c r="F216" i="13"/>
  <c r="F212" i="13"/>
  <c r="F208" i="13"/>
  <c r="F204" i="13"/>
  <c r="F200" i="13"/>
  <c r="F196" i="13"/>
  <c r="F192" i="13"/>
  <c r="F188" i="13"/>
  <c r="F184" i="13"/>
  <c r="F180" i="13"/>
  <c r="F176" i="13"/>
  <c r="F172" i="13"/>
  <c r="F168" i="13"/>
  <c r="F164" i="13"/>
  <c r="F160" i="13"/>
  <c r="F156" i="13"/>
  <c r="F152" i="13"/>
  <c r="F148" i="13"/>
  <c r="F144" i="13"/>
  <c r="F140" i="13"/>
  <c r="F136" i="13"/>
  <c r="F132" i="13"/>
  <c r="F128" i="13"/>
  <c r="F124" i="13"/>
  <c r="F120" i="13"/>
  <c r="F116" i="13"/>
  <c r="F112" i="13"/>
  <c r="F108" i="13"/>
  <c r="F104" i="13"/>
  <c r="F100" i="13"/>
  <c r="F96" i="13"/>
  <c r="F92" i="13"/>
  <c r="F88" i="13"/>
  <c r="F84" i="13"/>
  <c r="F80" i="13"/>
  <c r="F76" i="13"/>
  <c r="F72" i="13"/>
  <c r="F68" i="13"/>
  <c r="F64" i="13"/>
  <c r="F60" i="13"/>
  <c r="F56" i="13"/>
  <c r="F52" i="13"/>
  <c r="F48" i="13"/>
  <c r="F44" i="13"/>
  <c r="F40" i="13"/>
  <c r="F36" i="13"/>
  <c r="F32" i="13"/>
  <c r="F28" i="13"/>
  <c r="F24" i="13"/>
  <c r="F20" i="13"/>
  <c r="F16" i="13"/>
  <c r="F12" i="13"/>
  <c r="F8" i="13"/>
  <c r="F4" i="13"/>
  <c r="F2047" i="13"/>
  <c r="F2043" i="13"/>
  <c r="F2039" i="13"/>
  <c r="F2035" i="13"/>
  <c r="F2031" i="13"/>
  <c r="F2027" i="13"/>
  <c r="F2023" i="13"/>
  <c r="F2019" i="13"/>
  <c r="F2015" i="13"/>
  <c r="F2011" i="13"/>
  <c r="F2007" i="13"/>
  <c r="F2003" i="13"/>
  <c r="F1999" i="13"/>
  <c r="F1995" i="13"/>
  <c r="F1991" i="13"/>
  <c r="F1987" i="13"/>
  <c r="F1983" i="13"/>
  <c r="F1979" i="13"/>
  <c r="F1975" i="13"/>
  <c r="F1971" i="13"/>
  <c r="F1967" i="13"/>
  <c r="F1963" i="13"/>
  <c r="F1959" i="13"/>
  <c r="F1955" i="13"/>
  <c r="F1951" i="13"/>
  <c r="F1947" i="13"/>
  <c r="F1943" i="13"/>
  <c r="F1939" i="13"/>
  <c r="F1935" i="13"/>
  <c r="F1931" i="13"/>
  <c r="F1927" i="13"/>
  <c r="F1919" i="13"/>
  <c r="F1915" i="13"/>
  <c r="F1911" i="13"/>
  <c r="F1907" i="13"/>
  <c r="F1903" i="13"/>
  <c r="F1899" i="13"/>
  <c r="F1895" i="13"/>
  <c r="F1891" i="13"/>
  <c r="F1887" i="13"/>
  <c r="F1883" i="13"/>
  <c r="F1879" i="13"/>
  <c r="F1875" i="13"/>
  <c r="F1871" i="13"/>
  <c r="F1867" i="13"/>
  <c r="F1863" i="13"/>
  <c r="F1859" i="13"/>
  <c r="F1855" i="13"/>
  <c r="F1851" i="13"/>
  <c r="F1847" i="13"/>
  <c r="F1843" i="13"/>
  <c r="F1839" i="13"/>
  <c r="F1835" i="13"/>
  <c r="F1831" i="13"/>
  <c r="F1827" i="13"/>
  <c r="F1823" i="13"/>
  <c r="F1819" i="13"/>
  <c r="F1815" i="13"/>
  <c r="F1811" i="13"/>
  <c r="F1807" i="13"/>
  <c r="F1803" i="13"/>
  <c r="F1799" i="13"/>
  <c r="F1791" i="13"/>
  <c r="F1787" i="13"/>
  <c r="F1783" i="13"/>
  <c r="F1779" i="13"/>
  <c r="F1775" i="13"/>
  <c r="F1771" i="13"/>
  <c r="F1767" i="13"/>
  <c r="F1763" i="13"/>
  <c r="F1759" i="13"/>
  <c r="F1755" i="13"/>
  <c r="F1751" i="13"/>
  <c r="F1747" i="13"/>
  <c r="F1743" i="13"/>
  <c r="F1739" i="13"/>
  <c r="F1735" i="13"/>
  <c r="F1731" i="13"/>
  <c r="F1727" i="13"/>
  <c r="F1723" i="13"/>
  <c r="F1719" i="13"/>
  <c r="F1715" i="13"/>
  <c r="F1711" i="13"/>
  <c r="F1707" i="13"/>
  <c r="F1703" i="13"/>
  <c r="F1699" i="13"/>
  <c r="F1695" i="13"/>
  <c r="F1691" i="13"/>
  <c r="F1687" i="13"/>
  <c r="F1683" i="13"/>
  <c r="F1679" i="13"/>
  <c r="F1675" i="13"/>
  <c r="F1671" i="13"/>
  <c r="F1663" i="13"/>
  <c r="F1659" i="13"/>
  <c r="F1655" i="13"/>
  <c r="F1651" i="13"/>
  <c r="F1647" i="13"/>
  <c r="F1643" i="13"/>
  <c r="F1639" i="13"/>
  <c r="F1635" i="13"/>
  <c r="F1631" i="13"/>
  <c r="F1627" i="13"/>
  <c r="F1623" i="13"/>
  <c r="F1619" i="13"/>
  <c r="F1615" i="13"/>
  <c r="F1611" i="13"/>
  <c r="F1607" i="13"/>
  <c r="F1603" i="13"/>
  <c r="F1599" i="13"/>
  <c r="F1595" i="13"/>
  <c r="F1591" i="13"/>
  <c r="F1587" i="13"/>
  <c r="F1583" i="13"/>
  <c r="F1579" i="13"/>
  <c r="F1575" i="13"/>
  <c r="F1571" i="13"/>
  <c r="F1567" i="13"/>
  <c r="F1563" i="13"/>
  <c r="F1559" i="13"/>
  <c r="F1555" i="13"/>
  <c r="F1551" i="13"/>
  <c r="F1547" i="13"/>
  <c r="F1543" i="13"/>
  <c r="F1535" i="13"/>
  <c r="F1531" i="13"/>
  <c r="F1527" i="13"/>
  <c r="F1523" i="13"/>
  <c r="F1519" i="13"/>
  <c r="F1515" i="13"/>
  <c r="F1511" i="13"/>
  <c r="F1507" i="13"/>
  <c r="F1503" i="13"/>
  <c r="F1499" i="13"/>
  <c r="F1495" i="13"/>
  <c r="F1491" i="13"/>
  <c r="F1487" i="13"/>
  <c r="F1483" i="13"/>
  <c r="F1479" i="13"/>
  <c r="F1475" i="13"/>
  <c r="F1471" i="13"/>
  <c r="F1467" i="13"/>
  <c r="F1463" i="13"/>
  <c r="F1459" i="13"/>
  <c r="F1451" i="13"/>
  <c r="F1447" i="13"/>
  <c r="F1443" i="13"/>
  <c r="F1439" i="13"/>
  <c r="F1435" i="13"/>
  <c r="F1431" i="13"/>
  <c r="F1427" i="13"/>
  <c r="F1423" i="13"/>
  <c r="F1419" i="13"/>
  <c r="F1415" i="13"/>
  <c r="F1411" i="13"/>
  <c r="F1407" i="13"/>
  <c r="F1403" i="13"/>
  <c r="F1399" i="13"/>
  <c r="F1395" i="13"/>
  <c r="F1391" i="13"/>
  <c r="F1387" i="13"/>
  <c r="F1383" i="13"/>
  <c r="F1379" i="13"/>
  <c r="F1375" i="13"/>
  <c r="F1371" i="13"/>
  <c r="F1367" i="13"/>
  <c r="F1363" i="13"/>
  <c r="F1359" i="13"/>
  <c r="F1355" i="13"/>
  <c r="F1351" i="13"/>
  <c r="F1347" i="13"/>
  <c r="F1343" i="13"/>
  <c r="F1339" i="13"/>
  <c r="F1335" i="13"/>
  <c r="F1331" i="13"/>
  <c r="F1327" i="13"/>
  <c r="F1323" i="13"/>
  <c r="F1319" i="13"/>
  <c r="F1315" i="13"/>
  <c r="F1311" i="13"/>
  <c r="F1307" i="13"/>
  <c r="F1303" i="13"/>
  <c r="F1299" i="13"/>
  <c r="F1295" i="13"/>
  <c r="F1291" i="13"/>
  <c r="F1287" i="13"/>
  <c r="F1283" i="13"/>
  <c r="F1279" i="13"/>
  <c r="F1275" i="13"/>
  <c r="F1271" i="13"/>
  <c r="F1267" i="13"/>
  <c r="F1263" i="13"/>
  <c r="F1259" i="13"/>
  <c r="F1255" i="13"/>
  <c r="F1251" i="13"/>
  <c r="F1247" i="13"/>
  <c r="F1243" i="13"/>
  <c r="F1239" i="13"/>
  <c r="F1235" i="13"/>
  <c r="F1231" i="13"/>
  <c r="F1227" i="13"/>
  <c r="F1223" i="13"/>
  <c r="F1219" i="13"/>
  <c r="F1211" i="13"/>
  <c r="F1207" i="13"/>
  <c r="F1203" i="13"/>
  <c r="F1195" i="13"/>
  <c r="F1191" i="13"/>
  <c r="F1187" i="13"/>
  <c r="F1179" i="13"/>
  <c r="F1175" i="13"/>
  <c r="F1171" i="13"/>
  <c r="F1163" i="13"/>
  <c r="F1159" i="13"/>
  <c r="F1155" i="13"/>
  <c r="F1147" i="13"/>
  <c r="F1143" i="13"/>
  <c r="F1139" i="13"/>
  <c r="F1131" i="13"/>
  <c r="F1127" i="13"/>
  <c r="F1123" i="13"/>
  <c r="F1115" i="13"/>
  <c r="F1111" i="13"/>
  <c r="F1107" i="13"/>
  <c r="F1099" i="13"/>
  <c r="F1095" i="13"/>
  <c r="F1091" i="13"/>
  <c r="F1083" i="13"/>
  <c r="F1079" i="13"/>
  <c r="F1075" i="13"/>
  <c r="F1071" i="13"/>
  <c r="F1067" i="13"/>
  <c r="F1063" i="13"/>
  <c r="F1059" i="13"/>
  <c r="F1055" i="13"/>
  <c r="F1051" i="13"/>
  <c r="F1047" i="13"/>
  <c r="F1043" i="13"/>
  <c r="F1039" i="13"/>
  <c r="F1035" i="13"/>
  <c r="F1031" i="13"/>
  <c r="F1027" i="13"/>
  <c r="F1023" i="13"/>
  <c r="F1019" i="13"/>
  <c r="F1015" i="13"/>
  <c r="F1011" i="13"/>
  <c r="F1007" i="13"/>
  <c r="F1003" i="13"/>
  <c r="F999" i="13"/>
  <c r="F995" i="13"/>
  <c r="F991" i="13"/>
  <c r="F987" i="13"/>
  <c r="F983" i="13"/>
  <c r="F979" i="13"/>
  <c r="F975" i="13"/>
  <c r="F971" i="13"/>
  <c r="F967" i="13"/>
  <c r="F963" i="13"/>
  <c r="F959" i="13"/>
  <c r="F955" i="13"/>
  <c r="F951" i="13"/>
  <c r="F947" i="13"/>
  <c r="F943" i="13"/>
  <c r="F939" i="13"/>
  <c r="F935" i="13"/>
  <c r="F931" i="13"/>
  <c r="F927" i="13"/>
  <c r="F923" i="13"/>
  <c r="F919" i="13"/>
  <c r="F915" i="13"/>
  <c r="F911" i="13"/>
  <c r="F907" i="13"/>
  <c r="F903" i="13"/>
  <c r="F899" i="13"/>
  <c r="F895" i="13"/>
  <c r="F891" i="13"/>
  <c r="F887" i="13"/>
  <c r="F883" i="13"/>
  <c r="F879" i="13"/>
  <c r="F875" i="13"/>
  <c r="F871" i="13"/>
  <c r="F867" i="13"/>
  <c r="F863" i="13"/>
  <c r="F859" i="13"/>
  <c r="F855" i="13"/>
  <c r="F851" i="13"/>
  <c r="F847" i="13"/>
  <c r="F843" i="13"/>
  <c r="F839" i="13"/>
  <c r="F835" i="13"/>
  <c r="F831" i="13"/>
  <c r="F827" i="13"/>
  <c r="F823" i="13"/>
  <c r="F819" i="13"/>
  <c r="F815" i="13"/>
  <c r="F811" i="13"/>
  <c r="F807" i="13"/>
  <c r="F803" i="13"/>
  <c r="F799" i="13"/>
  <c r="F795" i="13"/>
  <c r="F791" i="13"/>
  <c r="F787" i="13"/>
  <c r="F783" i="13"/>
  <c r="F779" i="13"/>
  <c r="F775" i="13"/>
  <c r="F771" i="13"/>
  <c r="F767" i="13"/>
  <c r="F763" i="13"/>
  <c r="F759" i="13"/>
  <c r="F755" i="13"/>
  <c r="F751" i="13"/>
  <c r="F747" i="13"/>
  <c r="F743" i="13"/>
  <c r="F739" i="13"/>
  <c r="F735" i="13"/>
  <c r="F731" i="13"/>
  <c r="F727" i="13"/>
  <c r="F723" i="13"/>
  <c r="F719" i="13"/>
  <c r="F715" i="13"/>
  <c r="F711" i="13"/>
  <c r="F707" i="13"/>
  <c r="F699" i="13"/>
  <c r="F695" i="13"/>
  <c r="F687" i="13"/>
  <c r="F683" i="13"/>
  <c r="F679" i="13"/>
  <c r="F675" i="13"/>
  <c r="F671" i="13"/>
  <c r="F663" i="13"/>
  <c r="F659" i="13"/>
  <c r="F655" i="13"/>
  <c r="F647" i="13"/>
  <c r="F643" i="13"/>
  <c r="F639" i="13"/>
  <c r="F631" i="13"/>
  <c r="F627" i="13"/>
  <c r="F623" i="13"/>
  <c r="F615" i="13"/>
  <c r="F611" i="13"/>
  <c r="F607" i="13"/>
  <c r="F599" i="13"/>
  <c r="F595" i="13"/>
  <c r="F591" i="13"/>
  <c r="F583" i="13"/>
  <c r="F579" i="13"/>
  <c r="F575" i="13"/>
  <c r="F567" i="13"/>
  <c r="F563" i="13"/>
  <c r="F559" i="13"/>
  <c r="F551" i="13"/>
  <c r="F547" i="13"/>
  <c r="F543" i="13"/>
  <c r="F535" i="13"/>
  <c r="F531" i="13"/>
  <c r="F527" i="13"/>
  <c r="F519" i="13"/>
  <c r="F515" i="13"/>
  <c r="F511" i="13"/>
  <c r="F503" i="13"/>
  <c r="F499" i="13"/>
  <c r="F495" i="13"/>
  <c r="F487" i="13"/>
  <c r="F483" i="13"/>
  <c r="F479" i="13"/>
  <c r="F471" i="13"/>
  <c r="F467" i="13"/>
  <c r="F463" i="13"/>
  <c r="F455" i="13"/>
  <c r="F451" i="13"/>
  <c r="F447" i="13"/>
  <c r="F439" i="13"/>
  <c r="F435" i="13"/>
  <c r="F431" i="13"/>
  <c r="F423" i="13"/>
  <c r="F419" i="13"/>
  <c r="F415" i="13"/>
  <c r="F407" i="13"/>
  <c r="F403" i="13"/>
  <c r="F399" i="13"/>
  <c r="F391" i="13"/>
  <c r="F387" i="13"/>
  <c r="F383" i="13"/>
  <c r="F375" i="13"/>
  <c r="F371" i="13"/>
  <c r="F367" i="13"/>
  <c r="F363" i="13"/>
  <c r="F359" i="13"/>
  <c r="F355" i="13"/>
  <c r="F351" i="13"/>
  <c r="F347" i="13"/>
  <c r="F343" i="13"/>
  <c r="F335" i="13"/>
  <c r="F331" i="13"/>
  <c r="F327" i="13"/>
  <c r="F323" i="13"/>
  <c r="F319" i="13"/>
  <c r="F315" i="13"/>
  <c r="F311" i="13"/>
  <c r="F307" i="13"/>
  <c r="F303" i="13"/>
  <c r="F299" i="13"/>
  <c r="F295" i="13"/>
  <c r="F291" i="13"/>
  <c r="F287" i="13"/>
  <c r="F283" i="13"/>
  <c r="F279" i="13"/>
  <c r="F271" i="13"/>
  <c r="F267" i="13"/>
  <c r="F263" i="13"/>
  <c r="F259" i="13"/>
  <c r="F255" i="13"/>
  <c r="F251" i="13"/>
  <c r="F247" i="13"/>
  <c r="F243" i="13"/>
  <c r="F239" i="13"/>
  <c r="F235" i="13"/>
  <c r="F231" i="13"/>
  <c r="F227" i="13"/>
  <c r="F223" i="13"/>
  <c r="F219" i="13"/>
  <c r="F215" i="13"/>
  <c r="F207" i="13"/>
  <c r="F203" i="13"/>
  <c r="F199" i="13"/>
  <c r="F195" i="13"/>
  <c r="F191" i="13"/>
  <c r="F187" i="13"/>
  <c r="F183" i="13"/>
  <c r="F179" i="13"/>
  <c r="F175" i="13"/>
  <c r="F171" i="13"/>
  <c r="F167" i="13"/>
  <c r="F163" i="13"/>
  <c r="F159" i="13"/>
  <c r="F155" i="13"/>
  <c r="F151" i="13"/>
  <c r="F143" i="13"/>
  <c r="F139" i="13"/>
  <c r="F135" i="13"/>
  <c r="F131" i="13"/>
  <c r="F127" i="13"/>
  <c r="F123" i="13"/>
  <c r="F119" i="13"/>
  <c r="F115" i="13"/>
  <c r="F111" i="13"/>
  <c r="F107" i="13"/>
  <c r="F103" i="13"/>
  <c r="F99" i="13"/>
  <c r="F95" i="13"/>
  <c r="F91" i="13"/>
  <c r="F87" i="13"/>
  <c r="F79" i="13"/>
  <c r="F75" i="13"/>
  <c r="F71" i="13"/>
  <c r="F67" i="13"/>
  <c r="F63" i="13"/>
  <c r="F59" i="13"/>
  <c r="F55" i="13"/>
  <c r="F51" i="13"/>
  <c r="F47" i="13"/>
  <c r="F43" i="13"/>
  <c r="F39" i="13"/>
  <c r="F35" i="13"/>
  <c r="F31" i="13"/>
  <c r="F27" i="13"/>
  <c r="F23" i="13"/>
  <c r="F15" i="13"/>
  <c r="F11" i="13"/>
  <c r="F7" i="13"/>
  <c r="F1667" i="13"/>
  <c r="F1455" i="13"/>
  <c r="F1946" i="13"/>
  <c r="F1942" i="13"/>
  <c r="F1938" i="13"/>
  <c r="F1934" i="13"/>
  <c r="F1930" i="13"/>
  <c r="F1926" i="13"/>
  <c r="F1922" i="13"/>
  <c r="F1918" i="13"/>
  <c r="F1914" i="13"/>
  <c r="F1910" i="13"/>
  <c r="F1906" i="13"/>
  <c r="F1902" i="13"/>
  <c r="F1898" i="13"/>
  <c r="F1894" i="13"/>
  <c r="F1890" i="13"/>
  <c r="F1886" i="13"/>
  <c r="F1882" i="13"/>
  <c r="F1878" i="13"/>
  <c r="F1874" i="13"/>
  <c r="F1870" i="13"/>
  <c r="F1866" i="13"/>
  <c r="F1862" i="13"/>
  <c r="F1858" i="13"/>
  <c r="F1854" i="13"/>
  <c r="F1850" i="13"/>
  <c r="F1846" i="13"/>
  <c r="F1842" i="13"/>
  <c r="F1838" i="13"/>
  <c r="F1834" i="13"/>
  <c r="F1830" i="13"/>
  <c r="F1826" i="13"/>
  <c r="F1822" i="13"/>
  <c r="F1818" i="13"/>
  <c r="F1814" i="13"/>
  <c r="F1810" i="13"/>
  <c r="F1806" i="13"/>
  <c r="F1802" i="13"/>
  <c r="F1798" i="13"/>
  <c r="F1794" i="13"/>
  <c r="F1790" i="13"/>
  <c r="F1786" i="13"/>
  <c r="F1782" i="13"/>
  <c r="F1778" i="13"/>
  <c r="F1774" i="13"/>
  <c r="F1770" i="13"/>
  <c r="F1766" i="13"/>
  <c r="F1762" i="13"/>
  <c r="F1758" i="13"/>
  <c r="F1754" i="13"/>
  <c r="F1750" i="13"/>
  <c r="F1746" i="13"/>
  <c r="F1742" i="13"/>
  <c r="F1738" i="13"/>
  <c r="F1734" i="13"/>
  <c r="F1730" i="13"/>
  <c r="F1726" i="13"/>
  <c r="F1722" i="13"/>
  <c r="F1718" i="13"/>
  <c r="F1714" i="13"/>
  <c r="F1710" i="13"/>
  <c r="F1706" i="13"/>
  <c r="F1702" i="13"/>
  <c r="F1698" i="13"/>
  <c r="F1694" i="13"/>
  <c r="F1690" i="13"/>
  <c r="F1686" i="13"/>
  <c r="F1682" i="13"/>
  <c r="F1678" i="13"/>
  <c r="F1674" i="13"/>
  <c r="F1670" i="13"/>
  <c r="F1666" i="13"/>
  <c r="F1662" i="13"/>
  <c r="F1658" i="13"/>
  <c r="F1654" i="13"/>
  <c r="F1650" i="13"/>
  <c r="F1646" i="13"/>
  <c r="F1642" i="13"/>
  <c r="F1638" i="13"/>
  <c r="F1634" i="13"/>
  <c r="F1630" i="13"/>
  <c r="F1626" i="13"/>
  <c r="F1622" i="13"/>
  <c r="F1618" i="13"/>
  <c r="F1614" i="13"/>
  <c r="F1610" i="13"/>
  <c r="F1606" i="13"/>
  <c r="F1602" i="13"/>
  <c r="F1598" i="13"/>
  <c r="F1594" i="13"/>
  <c r="F1590" i="13"/>
  <c r="F1586" i="13"/>
  <c r="F1582" i="13"/>
  <c r="F1578" i="13"/>
  <c r="F1574" i="13"/>
  <c r="F1570" i="13"/>
  <c r="F1566" i="13"/>
  <c r="F1562" i="13"/>
  <c r="F1558" i="13"/>
  <c r="F1554" i="13"/>
  <c r="F1550" i="13"/>
  <c r="F1546" i="13"/>
  <c r="F1542" i="13"/>
  <c r="F1538" i="13"/>
  <c r="F1534" i="13"/>
  <c r="F1530" i="13"/>
  <c r="F1526" i="13"/>
  <c r="F1522" i="13"/>
  <c r="F1518" i="13"/>
  <c r="F1514" i="13"/>
  <c r="F1510" i="13"/>
  <c r="F1506" i="13"/>
  <c r="F1502" i="13"/>
  <c r="F1498" i="13"/>
  <c r="F1494" i="13"/>
  <c r="F1490" i="13"/>
  <c r="F1486" i="13"/>
  <c r="F1482" i="13"/>
  <c r="F1478" i="13"/>
  <c r="F1474" i="13"/>
  <c r="F1470" i="13"/>
  <c r="F1466" i="13"/>
  <c r="F1462" i="13"/>
  <c r="F1458" i="13"/>
  <c r="F1454" i="13"/>
  <c r="F1450" i="13"/>
  <c r="F1446" i="13"/>
  <c r="F1442" i="13"/>
  <c r="F1438" i="13"/>
  <c r="F1434" i="13"/>
  <c r="F1430" i="13"/>
  <c r="F1426" i="13"/>
  <c r="F1422" i="13"/>
  <c r="F1418" i="13"/>
  <c r="F1414" i="13"/>
  <c r="F1410" i="13"/>
  <c r="F1406" i="13"/>
  <c r="F1402" i="13"/>
  <c r="F1398" i="13"/>
  <c r="F1394" i="13"/>
  <c r="F1390" i="13"/>
  <c r="F1386" i="13"/>
  <c r="F1382" i="13"/>
  <c r="F1378" i="13"/>
  <c r="F1374" i="13"/>
  <c r="F1370" i="13"/>
  <c r="F1366" i="13"/>
  <c r="F1362" i="13"/>
  <c r="F1358" i="13"/>
  <c r="F1354" i="13"/>
  <c r="F1350" i="13"/>
  <c r="F1346" i="13"/>
  <c r="F1342" i="13"/>
  <c r="F1338" i="13"/>
  <c r="F1334" i="13"/>
  <c r="F1330" i="13"/>
  <c r="F1326" i="13"/>
  <c r="F1322" i="13"/>
  <c r="F1318" i="13"/>
  <c r="F1314" i="13"/>
  <c r="F1310" i="13"/>
  <c r="F1306" i="13"/>
  <c r="F1302" i="13"/>
  <c r="F1298" i="13"/>
  <c r="F1294" i="13"/>
  <c r="F1290" i="13"/>
  <c r="F1286" i="13"/>
  <c r="F1282" i="13"/>
  <c r="F1278" i="13"/>
  <c r="F1274" i="13"/>
  <c r="F1270" i="13"/>
  <c r="F1266" i="13"/>
  <c r="F1262" i="13"/>
  <c r="F1258" i="13"/>
  <c r="F1254" i="13"/>
  <c r="F1250" i="13"/>
  <c r="F1246" i="13"/>
  <c r="F1242" i="13"/>
  <c r="F1238" i="13"/>
  <c r="F1234" i="13"/>
  <c r="F1230" i="13"/>
  <c r="F1226" i="13"/>
  <c r="F1222" i="13"/>
  <c r="F1218" i="13"/>
  <c r="F1214" i="13"/>
  <c r="F1206" i="13"/>
  <c r="F1202" i="13"/>
  <c r="F1198" i="13"/>
  <c r="F1190" i="13"/>
  <c r="F1186" i="13"/>
  <c r="F1182" i="13"/>
  <c r="F1174" i="13"/>
  <c r="F1170" i="13"/>
  <c r="F1166" i="13"/>
  <c r="F1158" i="13"/>
  <c r="F1154" i="13"/>
  <c r="F1150" i="13"/>
  <c r="F1142" i="13"/>
  <c r="F1138" i="13"/>
  <c r="F1134" i="13"/>
  <c r="F1126" i="13"/>
  <c r="F1122" i="13"/>
  <c r="F1118" i="13"/>
  <c r="F1110" i="13"/>
  <c r="F1106" i="13"/>
  <c r="F1102" i="13"/>
  <c r="F1094" i="13"/>
  <c r="F1090" i="13"/>
  <c r="F1086" i="13"/>
  <c r="F1082" i="13"/>
  <c r="F1078" i="13"/>
  <c r="F1074" i="13"/>
  <c r="F1070" i="13"/>
  <c r="F1066" i="13"/>
  <c r="F1062" i="13"/>
  <c r="F1058" i="13"/>
  <c r="F1054" i="13"/>
  <c r="F1050" i="13"/>
  <c r="F1046" i="13"/>
  <c r="F1042" i="13"/>
  <c r="F1038" i="13"/>
  <c r="F1034" i="13"/>
  <c r="F1030" i="13"/>
  <c r="F1026" i="13"/>
  <c r="F1022" i="13"/>
  <c r="F1018" i="13"/>
  <c r="F1014" i="13"/>
  <c r="F1010" i="13"/>
  <c r="F1006" i="13"/>
  <c r="F1002" i="13"/>
  <c r="F998" i="13"/>
  <c r="F994" i="13"/>
  <c r="F990" i="13"/>
  <c r="F986" i="13"/>
  <c r="F982" i="13"/>
  <c r="F978" i="13"/>
  <c r="F974" i="13"/>
  <c r="F970" i="13"/>
  <c r="F966" i="13"/>
  <c r="F962" i="13"/>
  <c r="F958" i="13"/>
  <c r="F954" i="13"/>
  <c r="F950" i="13"/>
  <c r="F946" i="13"/>
  <c r="F942" i="13"/>
  <c r="F938" i="13"/>
  <c r="F934" i="13"/>
  <c r="F930" i="13"/>
  <c r="F926" i="13"/>
  <c r="F922" i="13"/>
  <c r="F918" i="13"/>
  <c r="F914" i="13"/>
  <c r="F910" i="13"/>
  <c r="F906" i="13"/>
  <c r="F902" i="13"/>
  <c r="F898" i="13"/>
  <c r="F894" i="13"/>
  <c r="F890" i="13"/>
  <c r="F886" i="13"/>
  <c r="F882" i="13"/>
  <c r="F878" i="13"/>
  <c r="F874" i="13"/>
  <c r="F870" i="13"/>
  <c r="F866" i="13"/>
  <c r="F862" i="13"/>
  <c r="F858" i="13"/>
  <c r="F854" i="13"/>
  <c r="F850" i="13"/>
  <c r="F846" i="13"/>
  <c r="F842" i="13"/>
  <c r="F838" i="13"/>
  <c r="F834" i="13"/>
  <c r="F830" i="13"/>
  <c r="F826" i="13"/>
  <c r="F822" i="13"/>
  <c r="F818" i="13"/>
  <c r="F814" i="13"/>
  <c r="F810" i="13"/>
  <c r="F806" i="13"/>
  <c r="F802" i="13"/>
  <c r="F798" i="13"/>
  <c r="F794" i="13"/>
  <c r="F790" i="13"/>
  <c r="F786" i="13"/>
  <c r="F782" i="13"/>
  <c r="F778" i="13"/>
  <c r="F774" i="13"/>
  <c r="F770" i="13"/>
  <c r="F766" i="13"/>
  <c r="F762" i="13"/>
  <c r="F758" i="13"/>
  <c r="F754" i="13"/>
  <c r="F750" i="13"/>
  <c r="F746" i="13"/>
  <c r="F742" i="13"/>
  <c r="F738" i="13"/>
  <c r="F734" i="13"/>
  <c r="F730" i="13"/>
  <c r="F726" i="13"/>
  <c r="F722" i="13"/>
  <c r="F718" i="13"/>
  <c r="F714" i="13"/>
  <c r="F710" i="13"/>
  <c r="F706" i="13"/>
  <c r="F702" i="13"/>
  <c r="F698" i="13"/>
  <c r="F694" i="13"/>
  <c r="F690" i="13"/>
  <c r="F686" i="13"/>
  <c r="F682" i="13"/>
  <c r="F678" i="13"/>
  <c r="F674" i="13"/>
  <c r="F670" i="13"/>
  <c r="F666" i="13"/>
  <c r="F662" i="13"/>
  <c r="F658" i="13"/>
  <c r="F654" i="13"/>
  <c r="F650" i="13"/>
  <c r="F646" i="13"/>
  <c r="F642" i="13"/>
  <c r="F638" i="13"/>
  <c r="F634" i="13"/>
  <c r="F630" i="13"/>
  <c r="F626" i="13"/>
  <c r="F622" i="13"/>
  <c r="F618" i="13"/>
  <c r="F614" i="13"/>
  <c r="F610" i="13"/>
  <c r="F606" i="13"/>
  <c r="F602" i="13"/>
  <c r="F598" i="13"/>
  <c r="F594" i="13"/>
  <c r="F590" i="13"/>
  <c r="F586" i="13"/>
  <c r="F582" i="13"/>
  <c r="F578" i="13"/>
  <c r="F574" i="13"/>
  <c r="F570" i="13"/>
  <c r="F566" i="13"/>
  <c r="F562" i="13"/>
  <c r="F558" i="13"/>
  <c r="F554" i="13"/>
  <c r="F550" i="13"/>
  <c r="F546" i="13"/>
  <c r="F542" i="13"/>
  <c r="F538" i="13"/>
  <c r="F534" i="13"/>
  <c r="F530" i="13"/>
  <c r="F526" i="13"/>
  <c r="F522" i="13"/>
  <c r="F518" i="13"/>
  <c r="F514" i="13"/>
  <c r="F510" i="13"/>
  <c r="F506" i="13"/>
  <c r="F502" i="13"/>
  <c r="F498" i="13"/>
  <c r="F494" i="13"/>
  <c r="F490" i="13"/>
  <c r="F486" i="13"/>
  <c r="F482" i="13"/>
  <c r="F478" i="13"/>
  <c r="F474" i="13"/>
  <c r="F470" i="13"/>
  <c r="F466" i="13"/>
  <c r="F462" i="13"/>
  <c r="F458" i="13"/>
  <c r="F454" i="13"/>
  <c r="F450" i="13"/>
  <c r="F446" i="13"/>
  <c r="F442" i="13"/>
  <c r="F438" i="13"/>
  <c r="F434" i="13"/>
  <c r="F430" i="13"/>
  <c r="F426" i="13"/>
  <c r="F422" i="13"/>
  <c r="F418" i="13"/>
  <c r="F414" i="13"/>
  <c r="F410" i="13"/>
  <c r="F406" i="13"/>
  <c r="F402" i="13"/>
  <c r="F398" i="13"/>
  <c r="F394" i="13"/>
  <c r="F390" i="13"/>
  <c r="F386" i="13"/>
  <c r="F382" i="13"/>
  <c r="F378" i="13"/>
  <c r="F374" i="13"/>
  <c r="F370" i="13"/>
  <c r="F366" i="13"/>
  <c r="F362" i="13"/>
  <c r="F358" i="13"/>
  <c r="F354" i="13"/>
  <c r="F350" i="13"/>
  <c r="F346" i="13"/>
  <c r="F342" i="13"/>
  <c r="F338" i="13"/>
  <c r="F334" i="13"/>
  <c r="F330" i="13"/>
  <c r="F326" i="13"/>
  <c r="F322" i="13"/>
  <c r="F314" i="13"/>
  <c r="F310" i="13"/>
  <c r="F306" i="13"/>
  <c r="F302" i="13"/>
  <c r="F298" i="13"/>
  <c r="F294" i="13"/>
  <c r="F290" i="13"/>
  <c r="F286" i="13"/>
  <c r="F282" i="13"/>
  <c r="F278" i="13"/>
  <c r="F274" i="13"/>
  <c r="F270" i="13"/>
  <c r="F266" i="13"/>
  <c r="F262" i="13"/>
  <c r="F258" i="13"/>
  <c r="F250" i="13"/>
  <c r="F246" i="13"/>
  <c r="F242" i="13"/>
  <c r="F238" i="13"/>
  <c r="F234" i="13"/>
  <c r="F230" i="13"/>
  <c r="F226" i="13"/>
  <c r="F222" i="13"/>
  <c r="F218" i="13"/>
  <c r="F214" i="13"/>
  <c r="F210" i="13"/>
  <c r="F206" i="13"/>
  <c r="F202" i="13"/>
  <c r="F198" i="13"/>
  <c r="F194" i="13"/>
  <c r="F186" i="13"/>
  <c r="F182" i="13"/>
  <c r="F178" i="13"/>
  <c r="F174" i="13"/>
  <c r="F170" i="13"/>
  <c r="F166" i="13"/>
  <c r="F162" i="13"/>
  <c r="F158" i="13"/>
  <c r="F154" i="13"/>
  <c r="F150" i="13"/>
  <c r="F146" i="13"/>
  <c r="F142" i="13"/>
  <c r="F138" i="13"/>
  <c r="F134" i="13"/>
  <c r="F130" i="13"/>
  <c r="F122" i="13"/>
  <c r="F118" i="13"/>
  <c r="F114" i="13"/>
  <c r="F110" i="13"/>
  <c r="F106" i="13"/>
  <c r="F102" i="13"/>
  <c r="F98" i="13"/>
  <c r="F94" i="13"/>
  <c r="F90" i="13"/>
  <c r="F86" i="13"/>
  <c r="F82" i="13"/>
  <c r="F78" i="13"/>
  <c r="F74" i="13"/>
  <c r="F70" i="13"/>
  <c r="F66" i="13"/>
  <c r="F58" i="13"/>
  <c r="F54" i="13"/>
  <c r="F50" i="13"/>
  <c r="F42" i="13"/>
  <c r="F38" i="13"/>
  <c r="F34" i="13"/>
  <c r="F30" i="13"/>
  <c r="F26" i="13"/>
  <c r="F22" i="13"/>
  <c r="F18" i="13"/>
  <c r="F14" i="13"/>
  <c r="F10" i="13"/>
  <c r="F6" i="13"/>
  <c r="F1795" i="13"/>
  <c r="F1121" i="13"/>
  <c r="F1117" i="13"/>
  <c r="F1113" i="13"/>
  <c r="F1105" i="13"/>
  <c r="F1101" i="13"/>
  <c r="F1097" i="13"/>
  <c r="F1089" i="13"/>
  <c r="F1085" i="13"/>
  <c r="F1077" i="13"/>
  <c r="F1069" i="13"/>
  <c r="F1061" i="13"/>
  <c r="F1053" i="13"/>
  <c r="F1045" i="13"/>
  <c r="F1037" i="13"/>
  <c r="F1029" i="13"/>
  <c r="F1021" i="13"/>
  <c r="F1013" i="13"/>
  <c r="F1005" i="13"/>
  <c r="F997" i="13"/>
  <c r="F989" i="13"/>
  <c r="F981" i="13"/>
  <c r="F973" i="13"/>
  <c r="F965" i="13"/>
  <c r="F957" i="13"/>
  <c r="F949" i="13"/>
  <c r="F941" i="13"/>
  <c r="F933" i="13"/>
  <c r="F925" i="13"/>
  <c r="F917" i="13"/>
  <c r="F909" i="13"/>
  <c r="F901" i="13"/>
  <c r="F893" i="13"/>
  <c r="F885" i="13"/>
  <c r="F877" i="13"/>
  <c r="F869" i="13"/>
  <c r="F861" i="13"/>
  <c r="F853" i="13"/>
  <c r="F845" i="13"/>
  <c r="F837" i="13"/>
  <c r="F829" i="13"/>
  <c r="F821" i="13"/>
  <c r="F813" i="13"/>
  <c r="F805" i="13"/>
  <c r="F797" i="13"/>
  <c r="F789" i="13"/>
  <c r="F781" i="13"/>
  <c r="F773" i="13"/>
  <c r="F765" i="13"/>
  <c r="F757" i="13"/>
  <c r="F749" i="13"/>
  <c r="F741" i="13"/>
  <c r="F733" i="13"/>
  <c r="F725" i="13"/>
  <c r="F717" i="13"/>
  <c r="F709" i="13"/>
  <c r="F705" i="13"/>
  <c r="F701" i="13"/>
  <c r="F697" i="13"/>
  <c r="F693" i="13"/>
  <c r="F689" i="13"/>
  <c r="F685" i="13"/>
  <c r="F677" i="13"/>
  <c r="F673" i="13"/>
  <c r="F669" i="13"/>
  <c r="F665" i="13"/>
  <c r="F661" i="13"/>
  <c r="F657" i="13"/>
  <c r="F653" i="13"/>
  <c r="F649" i="13"/>
  <c r="F645" i="13"/>
  <c r="F641" i="13"/>
  <c r="F637" i="13"/>
  <c r="F633" i="13"/>
  <c r="F629" i="13"/>
  <c r="F625" i="13"/>
  <c r="F621" i="13"/>
  <c r="F617" i="13"/>
  <c r="F613" i="13"/>
  <c r="F609" i="13"/>
  <c r="F605" i="13"/>
  <c r="F601" i="13"/>
  <c r="F597" i="13"/>
  <c r="F593" i="13"/>
  <c r="F589" i="13"/>
  <c r="F585" i="13"/>
  <c r="F581" i="13"/>
  <c r="F577" i="13"/>
  <c r="F573" i="13"/>
  <c r="F569" i="13"/>
  <c r="F565" i="13"/>
  <c r="F561" i="13"/>
  <c r="F557" i="13"/>
  <c r="F553" i="13"/>
  <c r="F549" i="13"/>
  <c r="F545" i="13"/>
  <c r="F541" i="13"/>
  <c r="F537" i="13"/>
  <c r="F533" i="13"/>
  <c r="F529" i="13"/>
  <c r="F525" i="13"/>
  <c r="F521" i="13"/>
  <c r="F517" i="13"/>
  <c r="F513" i="13"/>
  <c r="F509" i="13"/>
  <c r="F505" i="13"/>
  <c r="F501" i="13"/>
  <c r="F497" i="13"/>
  <c r="F493" i="13"/>
  <c r="F489" i="13"/>
  <c r="F485" i="13"/>
  <c r="F481" i="13"/>
  <c r="F477" i="13"/>
  <c r="F473" i="13"/>
  <c r="F469" i="13"/>
  <c r="F465" i="13"/>
  <c r="F461" i="13"/>
  <c r="F457" i="13"/>
  <c r="F453" i="13"/>
  <c r="F449" i="13"/>
  <c r="F445" i="13"/>
  <c r="F441" i="13"/>
  <c r="F437" i="13"/>
  <c r="F433" i="13"/>
  <c r="F429" i="13"/>
  <c r="F425" i="13"/>
  <c r="F421" i="13"/>
  <c r="F417" i="13"/>
  <c r="F413" i="13"/>
  <c r="F409" i="13"/>
  <c r="F405" i="13"/>
  <c r="F401" i="13"/>
  <c r="F397" i="13"/>
  <c r="F393" i="13"/>
  <c r="F389" i="13"/>
  <c r="F385" i="13"/>
  <c r="F381" i="13"/>
  <c r="F377" i="13"/>
  <c r="F373" i="13"/>
  <c r="F369" i="13"/>
  <c r="F365" i="13"/>
  <c r="F357" i="13"/>
  <c r="F353" i="13"/>
  <c r="F349" i="13"/>
  <c r="F345" i="13"/>
  <c r="F341" i="13"/>
  <c r="F337" i="13"/>
  <c r="F333" i="13"/>
  <c r="F329" i="13"/>
  <c r="F325" i="13"/>
  <c r="F321" i="13"/>
  <c r="F317" i="13"/>
  <c r="F313" i="13"/>
  <c r="F309" i="13"/>
  <c r="F305" i="13"/>
  <c r="F301" i="13"/>
  <c r="E301" i="13"/>
  <c r="F293" i="13"/>
  <c r="F289" i="13"/>
  <c r="F285" i="13"/>
  <c r="F281" i="13"/>
  <c r="F277" i="13"/>
  <c r="F273" i="13"/>
  <c r="F269" i="13"/>
  <c r="F265" i="13"/>
  <c r="F261" i="13"/>
  <c r="F257" i="13"/>
  <c r="F253" i="13"/>
  <c r="F249" i="13"/>
  <c r="F245" i="13"/>
  <c r="F241" i="13"/>
  <c r="F237" i="13"/>
  <c r="F229" i="13"/>
  <c r="F225" i="13"/>
  <c r="F221" i="13"/>
  <c r="F217" i="13"/>
  <c r="F213" i="13"/>
  <c r="F209" i="13"/>
  <c r="F205" i="13"/>
  <c r="F201" i="13"/>
  <c r="F197" i="13"/>
  <c r="F193" i="13"/>
  <c r="F189" i="13"/>
  <c r="F185" i="13"/>
  <c r="F181" i="13"/>
  <c r="F177" i="13"/>
  <c r="F173" i="13"/>
  <c r="F165" i="13"/>
  <c r="F161" i="13"/>
  <c r="F157" i="13"/>
  <c r="F153" i="13"/>
  <c r="F149" i="13"/>
  <c r="F145" i="13"/>
  <c r="F141" i="13"/>
  <c r="F137" i="13"/>
  <c r="F133" i="13"/>
  <c r="F129" i="13"/>
  <c r="F125" i="13"/>
  <c r="F121" i="13"/>
  <c r="F117" i="13"/>
  <c r="F113" i="13"/>
  <c r="F109" i="13"/>
  <c r="F101" i="13"/>
  <c r="F97" i="13"/>
  <c r="F93" i="13"/>
  <c r="F89" i="13"/>
  <c r="F85" i="13"/>
  <c r="F81" i="13"/>
  <c r="F73" i="13"/>
  <c r="F69" i="13"/>
  <c r="F65" i="13"/>
  <c r="F61" i="13"/>
  <c r="F57" i="13"/>
  <c r="F53" i="13"/>
  <c r="F49" i="13"/>
  <c r="F45" i="13"/>
  <c r="F37" i="13"/>
  <c r="F33" i="13"/>
  <c r="F29" i="13"/>
  <c r="F25" i="13"/>
  <c r="F21" i="13"/>
  <c r="F17" i="13"/>
  <c r="F13" i="13"/>
  <c r="F5" i="13"/>
  <c r="F9" i="13"/>
  <c r="F1923" i="13"/>
  <c r="F691" i="13"/>
  <c r="H21" i="18"/>
  <c r="G25" i="18"/>
  <c r="G26" i="18" s="1"/>
  <c r="H26" i="18" s="1"/>
  <c r="H25" i="18" l="1"/>
  <c r="G27" i="18"/>
  <c r="H27" i="18" l="1"/>
  <c r="G28" i="18"/>
  <c r="H28" i="18" l="1"/>
  <c r="G29" i="18"/>
  <c r="G30" i="18" l="1"/>
  <c r="H29" i="18"/>
  <c r="H30" i="18" l="1"/>
  <c r="G31" i="18"/>
  <c r="H31" i="18" l="1"/>
  <c r="G32" i="18"/>
  <c r="H32" i="18" l="1"/>
  <c r="G33" i="18"/>
  <c r="G34" i="18" l="1"/>
  <c r="H33" i="18"/>
  <c r="H34" i="18" l="1"/>
  <c r="G35" i="18"/>
  <c r="H35" i="18" l="1"/>
  <c r="G36" i="18"/>
  <c r="H36" i="18" l="1"/>
  <c r="G37" i="18"/>
  <c r="G38" i="18" l="1"/>
  <c r="H37" i="18"/>
  <c r="H38" i="18" l="1"/>
  <c r="G39" i="18"/>
  <c r="H39" i="18" l="1"/>
  <c r="G40" i="18"/>
  <c r="H40" i="18" l="1"/>
  <c r="G41" i="18"/>
  <c r="G42" i="18" l="1"/>
  <c r="H41" i="18"/>
  <c r="G43" i="18" l="1"/>
  <c r="H42" i="18"/>
  <c r="H43" i="18" l="1"/>
  <c r="G44" i="18"/>
  <c r="H44" i="18" l="1"/>
  <c r="G45" i="18"/>
  <c r="G46" i="18" l="1"/>
  <c r="H45" i="18"/>
  <c r="H46" i="18" l="1"/>
  <c r="G47" i="18"/>
  <c r="H47" i="18" l="1"/>
  <c r="G48" i="18"/>
  <c r="H48" i="18" l="1"/>
  <c r="G49" i="18"/>
  <c r="G50" i="18" l="1"/>
  <c r="H49" i="18"/>
  <c r="G51" i="18" l="1"/>
  <c r="H50" i="18"/>
  <c r="H51" i="18" l="1"/>
  <c r="G52" i="18"/>
  <c r="H52" i="18" l="1"/>
  <c r="G53" i="18"/>
  <c r="G54" i="18" l="1"/>
  <c r="H53" i="18"/>
  <c r="H54" i="18" l="1"/>
  <c r="G55" i="18"/>
  <c r="H55" i="18" l="1"/>
  <c r="G56" i="18"/>
  <c r="H56" i="18" l="1"/>
  <c r="G57" i="18"/>
  <c r="G58" i="18" l="1"/>
  <c r="H57" i="18"/>
  <c r="G59" i="18" l="1"/>
  <c r="H58" i="18"/>
  <c r="H59" i="18" l="1"/>
  <c r="G60" i="18"/>
  <c r="H60" i="18" l="1"/>
  <c r="G61" i="18"/>
  <c r="G62" i="18" l="1"/>
  <c r="H61" i="18"/>
  <c r="H62" i="18" l="1"/>
  <c r="G63" i="18"/>
  <c r="H63" i="18" l="1"/>
  <c r="G64" i="18"/>
  <c r="H64" i="18" l="1"/>
  <c r="G65" i="18"/>
  <c r="G66" i="18" l="1"/>
  <c r="H65" i="18"/>
  <c r="G67" i="18" l="1"/>
  <c r="H66" i="18"/>
  <c r="H67" i="18" l="1"/>
  <c r="G68" i="18"/>
  <c r="H68" i="18" l="1"/>
  <c r="G69" i="18"/>
  <c r="G70" i="18" l="1"/>
  <c r="H69" i="18"/>
  <c r="H70" i="18" l="1"/>
  <c r="G71" i="18"/>
  <c r="H71" i="18" l="1"/>
  <c r="G72" i="18"/>
  <c r="H72" i="18" l="1"/>
  <c r="G73" i="18"/>
  <c r="G74" i="18" l="1"/>
  <c r="H73" i="18"/>
  <c r="G75" i="18" l="1"/>
  <c r="H74" i="18"/>
  <c r="H75" i="18" l="1"/>
  <c r="G76" i="18"/>
  <c r="H76" i="18" l="1"/>
  <c r="G77" i="18"/>
  <c r="G78" i="18" l="1"/>
  <c r="H77" i="18"/>
  <c r="H78" i="18" l="1"/>
  <c r="G79" i="18"/>
  <c r="H79" i="18" l="1"/>
  <c r="G80" i="18"/>
  <c r="H80" i="18" l="1"/>
  <c r="G81" i="18"/>
  <c r="G82" i="18" l="1"/>
  <c r="H81" i="18"/>
  <c r="G83" i="18" l="1"/>
  <c r="H82" i="18"/>
  <c r="H83" i="18" l="1"/>
  <c r="G84" i="18"/>
  <c r="H84" i="18" l="1"/>
  <c r="G85" i="18"/>
  <c r="G86" i="18" l="1"/>
  <c r="H85" i="18"/>
  <c r="H86" i="18" l="1"/>
  <c r="G87" i="18"/>
  <c r="H87" i="18" l="1"/>
  <c r="G88" i="18"/>
  <c r="H88" i="18" l="1"/>
  <c r="G89" i="18"/>
  <c r="G90" i="18" l="1"/>
  <c r="H89" i="18"/>
  <c r="G91" i="18" l="1"/>
  <c r="H90" i="18"/>
  <c r="H91" i="18" l="1"/>
  <c r="G92" i="18"/>
  <c r="H92" i="18" l="1"/>
  <c r="G93" i="18"/>
  <c r="G94" i="18" l="1"/>
  <c r="H93" i="18"/>
  <c r="G95" i="18" l="1"/>
  <c r="H94" i="18"/>
  <c r="H95" i="18" l="1"/>
  <c r="G96" i="18"/>
  <c r="H96" i="18" l="1"/>
  <c r="G97" i="18"/>
  <c r="G98" i="18" l="1"/>
  <c r="H97" i="18"/>
  <c r="H98" i="18" l="1"/>
  <c r="G99" i="18"/>
  <c r="H99" i="18" l="1"/>
  <c r="G100" i="18"/>
  <c r="H100" i="18" l="1"/>
  <c r="G101" i="18"/>
  <c r="G102" i="18" l="1"/>
  <c r="H101" i="18"/>
  <c r="H102" i="18" l="1"/>
  <c r="G103" i="18"/>
  <c r="H103" i="18" l="1"/>
  <c r="G104" i="18"/>
  <c r="H104" i="18" l="1"/>
  <c r="G105" i="18"/>
  <c r="G106" i="18" l="1"/>
  <c r="H105" i="18"/>
  <c r="G107" i="18" l="1"/>
  <c r="H106" i="18"/>
  <c r="H107" i="18" l="1"/>
  <c r="G108" i="18"/>
  <c r="H108" i="18" l="1"/>
  <c r="G109" i="18"/>
  <c r="G110" i="18" l="1"/>
  <c r="H109" i="18"/>
  <c r="G111" i="18" l="1"/>
  <c r="H110" i="18"/>
  <c r="H111" i="18" l="1"/>
  <c r="G112" i="18"/>
  <c r="H112" i="18" l="1"/>
  <c r="G113" i="18"/>
  <c r="G114" i="18" l="1"/>
  <c r="H113" i="18"/>
  <c r="G115" i="18" l="1"/>
  <c r="H114" i="18"/>
  <c r="H115" i="18" l="1"/>
  <c r="G116" i="18"/>
  <c r="H116" i="18" l="1"/>
  <c r="G117" i="18"/>
  <c r="G118" i="18" l="1"/>
  <c r="H117" i="18"/>
  <c r="H118" i="18" l="1"/>
  <c r="G119" i="18"/>
  <c r="H119" i="18" l="1"/>
  <c r="G120" i="18"/>
  <c r="H120" i="18" l="1"/>
  <c r="G121" i="18"/>
  <c r="G122" i="18" l="1"/>
  <c r="H121" i="18"/>
  <c r="G123" i="18" l="1"/>
  <c r="H122" i="18"/>
  <c r="H123" i="18" l="1"/>
  <c r="G124" i="18"/>
  <c r="H124" i="18" l="1"/>
  <c r="G125" i="18"/>
  <c r="G126" i="18" l="1"/>
  <c r="H125" i="18"/>
  <c r="G127" i="18" l="1"/>
  <c r="H126" i="18"/>
  <c r="H127" i="18" l="1"/>
  <c r="G128" i="18"/>
  <c r="H128" i="18" l="1"/>
  <c r="G129" i="18"/>
  <c r="G130" i="18" l="1"/>
  <c r="H129" i="18"/>
  <c r="H130" i="18" l="1"/>
  <c r="G131" i="18"/>
  <c r="H131" i="18" l="1"/>
  <c r="G132" i="18"/>
  <c r="H132" i="18" l="1"/>
  <c r="G133" i="18"/>
  <c r="G134" i="18" l="1"/>
  <c r="H133" i="18"/>
  <c r="H134" i="18" l="1"/>
  <c r="G135" i="18"/>
  <c r="H135" i="18" l="1"/>
  <c r="G136" i="18"/>
  <c r="H136" i="18" l="1"/>
  <c r="G137" i="18"/>
  <c r="G138" i="18" l="1"/>
  <c r="H137" i="18"/>
  <c r="G139" i="18" l="1"/>
  <c r="H138" i="18"/>
  <c r="H139" i="18" l="1"/>
  <c r="G140" i="18"/>
  <c r="H140" i="18" l="1"/>
  <c r="G141" i="18"/>
  <c r="G142" i="18" l="1"/>
  <c r="H141" i="18"/>
  <c r="H142" i="18" l="1"/>
  <c r="G143" i="18"/>
  <c r="H143" i="18" l="1"/>
  <c r="G144" i="18"/>
  <c r="H144" i="18" l="1"/>
  <c r="G145" i="18"/>
  <c r="G146" i="18" l="1"/>
  <c r="H145" i="18"/>
  <c r="H146" i="18" l="1"/>
  <c r="G147" i="18"/>
  <c r="H147" i="18" l="1"/>
  <c r="G148" i="18"/>
  <c r="H148" i="18" l="1"/>
  <c r="G149" i="18"/>
  <c r="G150" i="18" l="1"/>
  <c r="H149" i="18"/>
  <c r="H150" i="18" l="1"/>
  <c r="G151" i="18"/>
  <c r="H151" i="18" l="1"/>
  <c r="G152" i="18"/>
  <c r="H152" i="18" l="1"/>
  <c r="G153" i="18"/>
  <c r="G154" i="18" l="1"/>
  <c r="H153" i="18"/>
  <c r="G155" i="18" l="1"/>
  <c r="H154" i="18"/>
  <c r="H155" i="18" l="1"/>
  <c r="G156" i="18"/>
  <c r="H156" i="18" l="1"/>
  <c r="G157" i="18"/>
  <c r="G158" i="18" l="1"/>
  <c r="H157" i="18"/>
  <c r="G159" i="18" l="1"/>
  <c r="H158" i="18"/>
  <c r="H159" i="18" l="1"/>
  <c r="G160" i="18"/>
  <c r="H160" i="18" l="1"/>
  <c r="G161" i="18"/>
  <c r="G162" i="18" l="1"/>
  <c r="H161" i="18"/>
  <c r="G163" i="18" l="1"/>
  <c r="H162" i="18"/>
  <c r="H163" i="18" l="1"/>
  <c r="G164" i="18"/>
  <c r="H164" i="18" l="1"/>
  <c r="G165" i="18"/>
  <c r="G166" i="18" l="1"/>
  <c r="H165" i="18"/>
  <c r="G167" i="18" l="1"/>
  <c r="H166" i="18"/>
  <c r="H167" i="18" l="1"/>
  <c r="G168" i="18"/>
  <c r="H168" i="18" l="1"/>
  <c r="G169" i="18"/>
  <c r="G170" i="18" l="1"/>
  <c r="H169" i="18"/>
  <c r="G171" i="18" l="1"/>
  <c r="H170" i="18"/>
  <c r="G172" i="18" l="1"/>
  <c r="H171" i="18"/>
  <c r="H172" i="18" l="1"/>
  <c r="G173" i="18"/>
  <c r="H173" i="18" l="1"/>
  <c r="G174" i="18"/>
  <c r="H174" i="18" l="1"/>
  <c r="G175" i="18"/>
  <c r="G176" i="18" l="1"/>
  <c r="H175" i="18"/>
  <c r="H176" i="18" l="1"/>
  <c r="G177" i="18"/>
  <c r="H177" i="18" l="1"/>
  <c r="G178" i="18"/>
  <c r="G179" i="18" l="1"/>
  <c r="H178" i="18"/>
  <c r="H179" i="18" l="1"/>
  <c r="G180" i="18"/>
  <c r="H180" i="18" l="1"/>
  <c r="G181" i="18"/>
  <c r="G182" i="18" l="1"/>
  <c r="H181" i="18"/>
  <c r="G183" i="18" l="1"/>
  <c r="H182" i="18"/>
  <c r="G184" i="18" l="1"/>
  <c r="H183" i="18"/>
  <c r="H184" i="18" l="1"/>
  <c r="G185" i="18"/>
  <c r="H185" i="18" l="1"/>
  <c r="G186" i="18"/>
  <c r="H186" i="18" l="1"/>
  <c r="G187" i="18"/>
  <c r="H187" i="18" l="1"/>
  <c r="G188" i="18"/>
  <c r="G189" i="18" l="1"/>
  <c r="H188" i="18"/>
  <c r="G190" i="18" l="1"/>
  <c r="H189" i="18"/>
  <c r="H190" i="18" l="1"/>
  <c r="G191" i="18"/>
  <c r="H191" i="18" l="1"/>
  <c r="G192" i="18"/>
  <c r="H192" i="18" l="1"/>
  <c r="G193" i="18"/>
  <c r="G194" i="18" l="1"/>
  <c r="H193" i="18"/>
  <c r="H194" i="18" l="1"/>
  <c r="G195" i="18"/>
  <c r="H195" i="18" l="1"/>
  <c r="G196" i="18"/>
  <c r="G197" i="18" l="1"/>
  <c r="H196" i="18"/>
  <c r="G198" i="18" l="1"/>
  <c r="H197" i="18"/>
  <c r="H198" i="18" l="1"/>
  <c r="G199" i="18"/>
  <c r="H199" i="18" l="1"/>
  <c r="G200" i="18"/>
  <c r="H200" i="18" l="1"/>
  <c r="G201" i="18"/>
  <c r="G202" i="18" l="1"/>
  <c r="H201" i="18"/>
  <c r="H202" i="18" l="1"/>
  <c r="G203" i="18"/>
  <c r="H203" i="18" l="1"/>
  <c r="G204" i="18"/>
  <c r="G205" i="18" l="1"/>
  <c r="H204" i="18"/>
  <c r="G206" i="18" l="1"/>
  <c r="H205" i="18"/>
  <c r="H206" i="18" l="1"/>
  <c r="G207" i="18"/>
  <c r="H207" i="18" l="1"/>
  <c r="G208" i="18"/>
  <c r="H208" i="18" l="1"/>
  <c r="G209" i="18"/>
  <c r="G210" i="18" l="1"/>
  <c r="H209" i="18"/>
  <c r="H210" i="18" l="1"/>
  <c r="G211" i="18"/>
  <c r="H211" i="18" l="1"/>
  <c r="G212" i="18"/>
  <c r="G213" i="18" l="1"/>
  <c r="H212" i="18"/>
  <c r="G214" i="18" l="1"/>
  <c r="H213" i="18"/>
  <c r="H214" i="18" l="1"/>
  <c r="G215" i="18"/>
  <c r="H215" i="18" l="1"/>
  <c r="G216" i="18"/>
  <c r="H216" i="18" l="1"/>
  <c r="G217" i="18"/>
  <c r="G218" i="18" l="1"/>
  <c r="H217" i="18"/>
  <c r="H218" i="18" l="1"/>
  <c r="G219" i="18"/>
  <c r="H219" i="18" l="1"/>
  <c r="G220" i="18"/>
  <c r="H220" i="18" l="1"/>
  <c r="G221" i="18"/>
  <c r="G222" i="18" l="1"/>
  <c r="H221" i="18"/>
  <c r="H222" i="18" l="1"/>
  <c r="G223" i="18"/>
  <c r="H223" i="18" l="1"/>
  <c r="G224" i="18"/>
  <c r="H224" i="18" l="1"/>
  <c r="G225" i="18"/>
  <c r="G226" i="18" l="1"/>
  <c r="H225" i="18"/>
  <c r="H226" i="18" l="1"/>
  <c r="G227" i="18"/>
  <c r="H227" i="18" l="1"/>
  <c r="G228" i="18"/>
  <c r="H228" i="18" l="1"/>
  <c r="G229" i="18"/>
  <c r="G230" i="18" l="1"/>
  <c r="H229" i="18"/>
  <c r="H230" i="18" l="1"/>
  <c r="G231" i="18"/>
  <c r="H231" i="18" l="1"/>
  <c r="G232" i="18"/>
  <c r="H232" i="18" l="1"/>
  <c r="G233" i="18"/>
  <c r="H233" i="18" l="1"/>
  <c r="G234" i="18"/>
  <c r="H234" i="18" l="1"/>
  <c r="G235" i="18"/>
  <c r="H235" i="18" l="1"/>
  <c r="G236" i="18"/>
  <c r="H236" i="18" l="1"/>
  <c r="G237" i="18"/>
  <c r="G238" i="18" l="1"/>
  <c r="H237" i="18"/>
  <c r="H238" i="18" l="1"/>
  <c r="G239" i="18"/>
  <c r="H239" i="18" l="1"/>
  <c r="G240" i="18"/>
  <c r="G241" i="18" l="1"/>
  <c r="H240" i="18"/>
  <c r="H241" i="18" l="1"/>
  <c r="G242" i="18"/>
  <c r="H242" i="18" l="1"/>
  <c r="G243" i="18"/>
  <c r="H243" i="18" l="1"/>
  <c r="G244" i="18"/>
  <c r="G245" i="18" l="1"/>
  <c r="H244" i="18"/>
  <c r="G246" i="18" l="1"/>
  <c r="H245" i="18"/>
  <c r="H246" i="18" l="1"/>
  <c r="G247" i="18"/>
  <c r="H247" i="18" l="1"/>
  <c r="G248" i="18"/>
  <c r="H248" i="18" l="1"/>
  <c r="G249" i="18"/>
  <c r="H249" i="18" l="1"/>
  <c r="G250" i="18"/>
  <c r="H250" i="18" l="1"/>
  <c r="G251" i="18"/>
  <c r="H251" i="18" l="1"/>
  <c r="G252" i="18"/>
  <c r="H252" i="18" l="1"/>
  <c r="G253" i="18"/>
  <c r="G254" i="18" l="1"/>
  <c r="H253" i="18"/>
  <c r="H254" i="18" l="1"/>
  <c r="G255" i="18"/>
  <c r="H255" i="18" l="1"/>
  <c r="G256" i="18"/>
  <c r="G257" i="18" l="1"/>
  <c r="H256" i="18"/>
  <c r="G258" i="18" l="1"/>
  <c r="H257" i="18"/>
  <c r="H258" i="18" l="1"/>
  <c r="G259" i="18"/>
  <c r="H259" i="18" l="1"/>
  <c r="G260" i="18"/>
  <c r="H260" i="18" l="1"/>
  <c r="G261" i="18"/>
  <c r="G262" i="18" l="1"/>
  <c r="H261" i="18"/>
  <c r="H262" i="18" l="1"/>
  <c r="G263" i="18"/>
  <c r="H263" i="18" l="1"/>
  <c r="G264" i="18"/>
  <c r="H264" i="18" l="1"/>
  <c r="G265" i="18"/>
  <c r="H265" i="18" l="1"/>
  <c r="G266" i="18"/>
  <c r="H266" i="18" l="1"/>
  <c r="G267" i="18"/>
  <c r="G268" i="18" l="1"/>
  <c r="H267" i="18"/>
  <c r="G269" i="18" l="1"/>
  <c r="H268" i="18"/>
  <c r="G270" i="18" l="1"/>
  <c r="H269" i="18"/>
  <c r="H270" i="18" l="1"/>
  <c r="G271" i="18"/>
  <c r="H271" i="18" l="1"/>
  <c r="G272" i="18"/>
  <c r="H272" i="18" l="1"/>
  <c r="G273" i="18"/>
  <c r="H273" i="18" l="1"/>
  <c r="G274" i="18"/>
  <c r="H274" i="18" l="1"/>
  <c r="G275" i="18"/>
  <c r="G276" i="18" l="1"/>
  <c r="H275" i="18"/>
  <c r="G277" i="18" l="1"/>
  <c r="H276" i="18"/>
  <c r="G278" i="18" l="1"/>
  <c r="H277" i="18"/>
  <c r="H278" i="18" l="1"/>
  <c r="G279" i="18"/>
  <c r="G280" i="18" l="1"/>
  <c r="H279" i="18"/>
  <c r="H280" i="18" l="1"/>
  <c r="G281" i="18"/>
  <c r="H281" i="18" l="1"/>
  <c r="G282" i="18"/>
  <c r="H282" i="18" l="1"/>
  <c r="G283" i="18"/>
  <c r="G284" i="18" l="1"/>
  <c r="H283" i="18"/>
  <c r="H284" i="18" l="1"/>
  <c r="G285" i="18"/>
  <c r="H285" i="18" l="1"/>
  <c r="G286" i="18"/>
  <c r="H286" i="18" l="1"/>
  <c r="G287" i="18"/>
  <c r="G288" i="18" l="1"/>
  <c r="H287" i="18"/>
  <c r="H288" i="18" l="1"/>
  <c r="G289" i="18"/>
  <c r="H289" i="18" l="1"/>
  <c r="G290" i="18"/>
  <c r="G291" i="18" l="1"/>
  <c r="H290" i="18"/>
  <c r="G292" i="18" l="1"/>
  <c r="H291" i="18"/>
  <c r="H292" i="18" l="1"/>
  <c r="G293" i="18"/>
  <c r="H293" i="18" l="1"/>
  <c r="G294" i="18"/>
  <c r="H294" i="18" l="1"/>
  <c r="G295" i="18"/>
  <c r="G296" i="18" l="1"/>
  <c r="H295" i="18"/>
  <c r="H296" i="18" l="1"/>
  <c r="G297" i="18"/>
  <c r="H297" i="18" l="1"/>
  <c r="G298" i="18"/>
  <c r="H298" i="18" l="1"/>
  <c r="G299" i="18"/>
  <c r="G300" i="18" l="1"/>
  <c r="H299" i="18"/>
  <c r="H300" i="18" l="1"/>
  <c r="G301" i="18"/>
  <c r="H301" i="18" l="1"/>
  <c r="G302" i="18"/>
  <c r="H302" i="18" l="1"/>
  <c r="G303" i="18"/>
  <c r="G304" i="18" l="1"/>
  <c r="H303" i="18"/>
  <c r="H304" i="18" l="1"/>
  <c r="G305" i="18"/>
  <c r="H305" i="18" l="1"/>
  <c r="G306" i="18"/>
  <c r="G307" i="18" l="1"/>
  <c r="H306" i="18"/>
  <c r="G308" i="18" l="1"/>
  <c r="H307" i="18"/>
  <c r="H308" i="18" l="1"/>
  <c r="G309" i="18"/>
  <c r="H309" i="18" l="1"/>
  <c r="G310" i="18"/>
  <c r="H310" i="18" l="1"/>
  <c r="G311" i="18"/>
  <c r="G312" i="18" l="1"/>
  <c r="H311" i="18"/>
  <c r="H312" i="18" l="1"/>
  <c r="G313" i="18"/>
  <c r="H313" i="18" l="1"/>
  <c r="G314" i="18"/>
  <c r="H314" i="18" l="1"/>
  <c r="G315" i="18"/>
  <c r="G316" i="18" l="1"/>
  <c r="H315" i="18"/>
  <c r="H316" i="18" l="1"/>
  <c r="G317" i="18"/>
  <c r="H317" i="18" l="1"/>
  <c r="G318" i="18"/>
  <c r="H318" i="18" l="1"/>
  <c r="G319" i="18"/>
  <c r="G320" i="18" l="1"/>
  <c r="H319" i="18"/>
  <c r="H320" i="18" l="1"/>
  <c r="G321" i="18"/>
  <c r="H321" i="18" l="1"/>
  <c r="G322" i="18"/>
  <c r="G323" i="18" l="1"/>
  <c r="H322" i="18"/>
  <c r="G324" i="18" l="1"/>
  <c r="H323" i="18"/>
  <c r="H324" i="18" l="1"/>
  <c r="G325" i="18"/>
  <c r="H325" i="18" l="1"/>
  <c r="G326" i="18"/>
  <c r="H326" i="18" l="1"/>
  <c r="G327" i="18"/>
  <c r="G328" i="18" l="1"/>
  <c r="H327" i="18"/>
  <c r="H328" i="18" l="1"/>
  <c r="G329" i="18"/>
  <c r="H329" i="18" l="1"/>
  <c r="G330" i="18"/>
  <c r="H330" i="18" l="1"/>
  <c r="G331" i="18"/>
  <c r="G332" i="18" l="1"/>
  <c r="H331" i="18"/>
  <c r="H332" i="18" l="1"/>
  <c r="G333" i="18"/>
  <c r="H333" i="18" l="1"/>
  <c r="G334" i="18"/>
  <c r="H334" i="18" l="1"/>
  <c r="G335" i="18"/>
  <c r="G336" i="18" l="1"/>
  <c r="H335" i="18"/>
  <c r="H336" i="18" l="1"/>
  <c r="G337" i="18"/>
  <c r="H337" i="18" l="1"/>
  <c r="G338" i="18"/>
  <c r="G339" i="18" l="1"/>
  <c r="H338" i="18"/>
  <c r="G340" i="18" l="1"/>
  <c r="H339" i="18"/>
  <c r="H340" i="18" l="1"/>
  <c r="G341" i="18"/>
  <c r="H341" i="18" l="1"/>
  <c r="G342" i="18"/>
  <c r="H342" i="18" l="1"/>
  <c r="G343" i="18"/>
  <c r="G344" i="18" l="1"/>
  <c r="H343" i="18"/>
  <c r="H344" i="18" l="1"/>
  <c r="G345" i="18"/>
  <c r="H345" i="18" l="1"/>
  <c r="G346" i="18"/>
  <c r="H346" i="18" l="1"/>
  <c r="G347" i="18"/>
  <c r="G348" i="18" l="1"/>
  <c r="H347" i="18"/>
  <c r="H348" i="18" l="1"/>
  <c r="G349" i="18"/>
  <c r="H349" i="18" l="1"/>
  <c r="G350" i="18"/>
  <c r="H350" i="18" l="1"/>
  <c r="G351" i="18"/>
  <c r="G352" i="18" l="1"/>
  <c r="H351" i="18"/>
  <c r="H352" i="18" l="1"/>
  <c r="G353" i="18"/>
  <c r="H353" i="18" l="1"/>
  <c r="G354" i="18"/>
  <c r="G355" i="18" l="1"/>
  <c r="H354" i="18"/>
  <c r="G356" i="18" l="1"/>
  <c r="H355" i="18"/>
  <c r="H356" i="18" l="1"/>
  <c r="G357" i="18"/>
  <c r="H357" i="18" l="1"/>
  <c r="G358" i="18"/>
  <c r="H358" i="18" l="1"/>
  <c r="G359" i="18"/>
  <c r="G360" i="18" l="1"/>
  <c r="H359" i="18"/>
  <c r="H360" i="18" l="1"/>
  <c r="G361" i="18"/>
  <c r="H361" i="18" l="1"/>
  <c r="G362" i="18"/>
  <c r="H362" i="18" l="1"/>
  <c r="G363" i="18"/>
  <c r="G364" i="18" l="1"/>
  <c r="H363" i="18"/>
  <c r="H364" i="18" l="1"/>
  <c r="G365" i="18"/>
  <c r="H365" i="18" l="1"/>
  <c r="G366" i="18"/>
  <c r="H366" i="18" l="1"/>
  <c r="G367" i="18"/>
  <c r="G368" i="18" l="1"/>
  <c r="H367" i="18"/>
  <c r="H368" i="18" l="1"/>
  <c r="G369" i="18"/>
  <c r="H369" i="18" l="1"/>
  <c r="G370" i="18"/>
  <c r="G371" i="18" l="1"/>
  <c r="H370" i="18"/>
  <c r="G372" i="18" l="1"/>
  <c r="H371" i="18"/>
  <c r="H372" i="18" l="1"/>
  <c r="G373" i="18"/>
  <c r="H373" i="18" l="1"/>
  <c r="G374" i="18"/>
  <c r="H374" i="18" l="1"/>
  <c r="G375" i="18"/>
  <c r="G376" i="18" l="1"/>
  <c r="H375" i="18"/>
  <c r="H376" i="18" l="1"/>
  <c r="G377" i="18"/>
  <c r="H377" i="18" l="1"/>
  <c r="G378" i="18"/>
  <c r="H378" i="18" l="1"/>
  <c r="G379" i="18"/>
  <c r="G380" i="18" l="1"/>
  <c r="H379" i="18"/>
  <c r="H380" i="18" l="1"/>
  <c r="G381" i="18"/>
  <c r="H381" i="18" l="1"/>
  <c r="G382" i="18"/>
  <c r="H382" i="18" l="1"/>
  <c r="G383" i="18"/>
  <c r="G384" i="18" l="1"/>
  <c r="H383" i="18"/>
  <c r="H384" i="18" l="1"/>
  <c r="G385" i="18"/>
  <c r="H385" i="18" l="1"/>
  <c r="G386" i="18"/>
  <c r="H386" i="18" l="1"/>
  <c r="G387" i="18"/>
  <c r="G388" i="18" l="1"/>
  <c r="H387" i="18"/>
  <c r="H388" i="18" l="1"/>
  <c r="G389" i="18"/>
  <c r="H389" i="18" l="1"/>
  <c r="G390" i="18"/>
  <c r="H390" i="18" l="1"/>
  <c r="G391" i="18"/>
  <c r="H391" i="18" l="1"/>
  <c r="G392" i="18"/>
  <c r="H392" i="18" l="1"/>
  <c r="G393" i="18"/>
  <c r="H393" i="18" l="1"/>
  <c r="G394" i="18"/>
  <c r="G395" i="18" l="1"/>
  <c r="H394" i="18"/>
  <c r="G396" i="18" l="1"/>
  <c r="H395" i="18"/>
  <c r="H396" i="18" l="1"/>
  <c r="G397" i="18"/>
  <c r="H397" i="18" l="1"/>
  <c r="G398" i="18"/>
  <c r="G399" i="18" l="1"/>
  <c r="H398" i="18"/>
  <c r="G400" i="18" l="1"/>
  <c r="H399" i="18"/>
  <c r="H400" i="18" l="1"/>
  <c r="G401" i="18"/>
  <c r="H401" i="18" l="1"/>
  <c r="G402" i="18"/>
  <c r="G403" i="18" l="1"/>
  <c r="H402" i="18"/>
  <c r="H403" i="18" l="1"/>
  <c r="G404" i="18"/>
  <c r="H404" i="18" l="1"/>
  <c r="G405" i="18"/>
  <c r="H405" i="18" l="1"/>
  <c r="G406" i="18"/>
  <c r="H406" i="18" l="1"/>
  <c r="G407" i="18"/>
  <c r="G408" i="18" l="1"/>
  <c r="H407" i="18"/>
  <c r="H408" i="18" l="1"/>
  <c r="G409" i="18"/>
  <c r="G410" i="18" l="1"/>
  <c r="H409" i="18"/>
  <c r="H410" i="18" l="1"/>
  <c r="G411" i="18"/>
  <c r="G412" i="18" l="1"/>
  <c r="H411" i="18"/>
  <c r="H412" i="18" l="1"/>
  <c r="G413" i="18"/>
  <c r="G414" i="18" l="1"/>
  <c r="H413" i="18"/>
  <c r="G415" i="18" l="1"/>
  <c r="H414" i="18"/>
  <c r="G416" i="18" l="1"/>
  <c r="H415" i="18"/>
  <c r="H416" i="18" l="1"/>
  <c r="G417" i="18"/>
  <c r="G418" i="18" l="1"/>
  <c r="H417" i="18"/>
  <c r="G419" i="18" l="1"/>
  <c r="H418" i="18"/>
  <c r="G420" i="18" l="1"/>
  <c r="H419" i="18"/>
  <c r="H420" i="18" l="1"/>
  <c r="G421" i="18"/>
  <c r="G422" i="18" l="1"/>
  <c r="H421" i="18"/>
  <c r="H422" i="18" l="1"/>
  <c r="G423" i="18"/>
  <c r="G424" i="18" l="1"/>
  <c r="H423" i="18"/>
  <c r="H424" i="18" l="1"/>
  <c r="G425" i="18"/>
  <c r="G426" i="18" l="1"/>
  <c r="H425" i="18"/>
  <c r="H426" i="18" l="1"/>
  <c r="G427" i="18"/>
  <c r="G428" i="18" l="1"/>
  <c r="H427" i="18"/>
  <c r="H428" i="18" l="1"/>
  <c r="G429" i="18"/>
  <c r="G430" i="18" l="1"/>
  <c r="H429" i="18"/>
  <c r="G431" i="18" l="1"/>
  <c r="H430" i="18"/>
  <c r="G432" i="18" l="1"/>
  <c r="H431" i="18"/>
  <c r="H432" i="18" l="1"/>
  <c r="G433" i="18"/>
  <c r="G434" i="18" l="1"/>
  <c r="H433" i="18"/>
  <c r="G435" i="18" l="1"/>
  <c r="H434" i="18"/>
  <c r="G436" i="18" l="1"/>
  <c r="H435" i="18"/>
  <c r="H436" i="18" l="1"/>
  <c r="G437" i="18"/>
  <c r="G438" i="18" l="1"/>
  <c r="H437" i="18"/>
  <c r="H438" i="18" l="1"/>
  <c r="G439" i="18"/>
  <c r="G440" i="18" l="1"/>
  <c r="H439" i="18"/>
  <c r="H440" i="18" l="1"/>
  <c r="G441" i="18"/>
  <c r="G442" i="18" l="1"/>
  <c r="H441" i="18"/>
  <c r="H442" i="18" l="1"/>
  <c r="G443" i="18"/>
  <c r="G444" i="18" l="1"/>
  <c r="H443" i="18"/>
  <c r="H444" i="18" l="1"/>
  <c r="G445" i="18"/>
  <c r="G446" i="18" l="1"/>
  <c r="H445" i="18"/>
  <c r="G447" i="18" l="1"/>
  <c r="H446" i="18"/>
  <c r="G448" i="18" l="1"/>
  <c r="H447" i="18"/>
  <c r="H448" i="18" l="1"/>
  <c r="G449" i="18"/>
  <c r="G450" i="18" l="1"/>
  <c r="H449" i="18"/>
  <c r="G451" i="18" l="1"/>
  <c r="H450" i="18"/>
  <c r="G452" i="18" l="1"/>
  <c r="H451" i="18"/>
  <c r="H452" i="18" l="1"/>
  <c r="G453" i="18"/>
  <c r="G454" i="18" l="1"/>
  <c r="H453" i="18"/>
  <c r="H454" i="18" l="1"/>
  <c r="G455" i="18"/>
  <c r="G456" i="18" l="1"/>
  <c r="H455" i="18"/>
  <c r="H456" i="18" l="1"/>
  <c r="G457" i="18"/>
  <c r="G458" i="18" l="1"/>
  <c r="H457" i="18"/>
  <c r="G459" i="18" l="1"/>
  <c r="H458" i="18"/>
  <c r="G460" i="18" l="1"/>
  <c r="H459" i="18"/>
  <c r="H460" i="18" l="1"/>
  <c r="G461" i="18"/>
  <c r="H461" i="18" l="1"/>
  <c r="G462" i="18"/>
  <c r="G463" i="18" l="1"/>
  <c r="H462" i="18"/>
  <c r="G464" i="18" l="1"/>
  <c r="H463" i="18"/>
  <c r="H464" i="18" l="1"/>
  <c r="G465" i="18"/>
  <c r="H465" i="18" l="1"/>
  <c r="G466" i="18"/>
  <c r="G467" i="18" l="1"/>
  <c r="H466" i="18"/>
  <c r="G468" i="18" l="1"/>
  <c r="H467" i="18"/>
  <c r="H468" i="18" l="1"/>
  <c r="G469" i="18"/>
  <c r="H469" i="18" l="1"/>
  <c r="G470" i="18"/>
  <c r="G471" i="18" l="1"/>
  <c r="H470" i="18"/>
  <c r="G472" i="18" l="1"/>
  <c r="H471" i="18"/>
  <c r="H472" i="18" l="1"/>
  <c r="G473" i="18"/>
  <c r="H473" i="18" l="1"/>
  <c r="G474" i="18"/>
  <c r="G475" i="18" l="1"/>
  <c r="H474" i="18"/>
  <c r="G476" i="18" l="1"/>
  <c r="H475" i="18"/>
  <c r="H476" i="18" l="1"/>
  <c r="G477" i="18"/>
  <c r="H477" i="18" l="1"/>
  <c r="G478" i="18"/>
  <c r="G479" i="18" l="1"/>
  <c r="H478" i="18"/>
  <c r="G480" i="18" l="1"/>
  <c r="H479" i="18"/>
  <c r="H480" i="18" l="1"/>
  <c r="G481" i="18"/>
  <c r="H481" i="18" l="1"/>
  <c r="G482" i="18"/>
  <c r="G483" i="18" l="1"/>
  <c r="H482" i="18"/>
  <c r="G484" i="18" l="1"/>
  <c r="H483" i="18"/>
  <c r="H484" i="18" l="1"/>
  <c r="G485" i="18"/>
  <c r="H485" i="18" l="1"/>
  <c r="G486" i="18"/>
  <c r="G487" i="18" l="1"/>
  <c r="H486" i="18"/>
  <c r="G488" i="18" l="1"/>
  <c r="H487" i="18"/>
  <c r="H488" i="18" l="1"/>
  <c r="G489" i="18"/>
  <c r="H489" i="18" l="1"/>
  <c r="G490" i="18"/>
  <c r="G491" i="18" l="1"/>
  <c r="H490" i="18"/>
  <c r="G492" i="18" l="1"/>
  <c r="H491" i="18"/>
  <c r="H492" i="18" l="1"/>
  <c r="G493" i="18"/>
  <c r="H493" i="18" l="1"/>
  <c r="G494" i="18"/>
  <c r="G495" i="18" l="1"/>
  <c r="H494" i="18"/>
  <c r="G496" i="18" l="1"/>
  <c r="H495" i="18"/>
  <c r="H496" i="18" l="1"/>
  <c r="G497" i="18"/>
  <c r="H497" i="18" l="1"/>
  <c r="G498" i="18"/>
  <c r="G499" i="18" l="1"/>
  <c r="H498" i="18"/>
  <c r="G500" i="18" l="1"/>
  <c r="H499" i="18"/>
  <c r="H500" i="18" l="1"/>
  <c r="G501" i="18"/>
  <c r="H501" i="18" l="1"/>
  <c r="G502" i="18"/>
  <c r="G503" i="18" l="1"/>
  <c r="H502" i="18"/>
  <c r="G504" i="18" l="1"/>
  <c r="H503" i="18"/>
  <c r="H504" i="18" l="1"/>
  <c r="G505" i="18"/>
  <c r="G506" i="18" l="1"/>
  <c r="H505" i="18"/>
  <c r="G507" i="18" l="1"/>
  <c r="H506" i="18"/>
  <c r="H507" i="18" l="1"/>
  <c r="G508" i="18"/>
  <c r="H508" i="18" l="1"/>
  <c r="G509" i="18"/>
  <c r="G510" i="18" l="1"/>
  <c r="H509" i="18"/>
  <c r="H510" i="18" l="1"/>
  <c r="G511" i="18"/>
  <c r="H511" i="18" l="1"/>
  <c r="G512" i="18"/>
  <c r="H512" i="18" l="1"/>
  <c r="G513" i="18"/>
  <c r="G514" i="18" l="1"/>
  <c r="H513" i="18"/>
  <c r="H514" i="18" l="1"/>
  <c r="G515" i="18"/>
  <c r="H515" i="18" l="1"/>
  <c r="G516" i="18"/>
  <c r="H516" i="18" l="1"/>
  <c r="G517" i="18"/>
  <c r="G518" i="18" l="1"/>
  <c r="H517" i="18"/>
  <c r="G519" i="18" l="1"/>
  <c r="H518" i="18"/>
  <c r="H519" i="18" l="1"/>
  <c r="G520" i="18"/>
  <c r="H520" i="18" l="1"/>
  <c r="G521" i="18"/>
  <c r="G522" i="18" l="1"/>
  <c r="H521" i="18"/>
  <c r="H522" i="18" l="1"/>
  <c r="G523" i="18"/>
  <c r="H523" i="18" l="1"/>
  <c r="G524" i="18"/>
  <c r="H524" i="18" l="1"/>
  <c r="G525" i="18"/>
  <c r="G526" i="18" l="1"/>
  <c r="H525" i="18"/>
  <c r="H526" i="18" l="1"/>
  <c r="G527" i="18"/>
  <c r="H527" i="18" l="1"/>
  <c r="G528" i="18"/>
  <c r="H528" i="18" l="1"/>
  <c r="G529" i="18"/>
  <c r="G530" i="18" l="1"/>
  <c r="H529" i="18"/>
  <c r="H530" i="18" l="1"/>
  <c r="G531" i="18"/>
  <c r="H531" i="18" l="1"/>
  <c r="G532" i="18"/>
  <c r="H532" i="18" l="1"/>
  <c r="G533" i="18"/>
  <c r="G534" i="18" l="1"/>
  <c r="H533" i="18"/>
  <c r="G535" i="18" l="1"/>
  <c r="H534" i="18"/>
  <c r="H535" i="18" l="1"/>
  <c r="G536" i="18"/>
  <c r="H536" i="18" l="1"/>
  <c r="G537" i="18"/>
  <c r="G538" i="18" l="1"/>
  <c r="H537" i="18"/>
  <c r="H538" i="18" l="1"/>
  <c r="G539" i="18"/>
  <c r="H539" i="18" l="1"/>
  <c r="G540" i="18"/>
  <c r="H540" i="18" l="1"/>
  <c r="G541" i="18"/>
  <c r="G542" i="18" l="1"/>
  <c r="H541" i="18"/>
  <c r="H542" i="18" l="1"/>
  <c r="G543" i="18"/>
  <c r="H543" i="18" l="1"/>
  <c r="G544" i="18"/>
  <c r="H544" i="18" l="1"/>
  <c r="G545" i="18"/>
  <c r="G546" i="18" l="1"/>
  <c r="H545" i="18"/>
  <c r="H546" i="18" l="1"/>
  <c r="G547" i="18"/>
  <c r="H547" i="18" l="1"/>
  <c r="G548" i="18"/>
  <c r="H548" i="18" l="1"/>
  <c r="G549" i="18"/>
  <c r="G550" i="18" l="1"/>
  <c r="H549" i="18"/>
  <c r="G551" i="18" l="1"/>
  <c r="H550" i="18"/>
  <c r="H551" i="18" l="1"/>
  <c r="G552" i="18"/>
  <c r="H552" i="18" l="1"/>
  <c r="G553" i="18"/>
  <c r="G554" i="18" l="1"/>
  <c r="H553" i="18"/>
  <c r="H554" i="18" l="1"/>
  <c r="G555" i="18"/>
  <c r="H555" i="18" l="1"/>
  <c r="G556" i="18"/>
  <c r="H556" i="18" l="1"/>
  <c r="G557" i="18"/>
  <c r="G558" i="18" l="1"/>
  <c r="H557" i="18"/>
  <c r="H558" i="18" l="1"/>
  <c r="G559" i="18"/>
  <c r="H559" i="18" l="1"/>
  <c r="G560" i="18"/>
  <c r="H560" i="18" l="1"/>
  <c r="G561" i="18"/>
  <c r="G562" i="18" l="1"/>
  <c r="H561" i="18"/>
  <c r="H562" i="18" l="1"/>
  <c r="G563" i="18"/>
  <c r="H563" i="18" l="1"/>
  <c r="G564" i="18"/>
  <c r="H564" i="18" l="1"/>
  <c r="G565" i="18"/>
  <c r="G566" i="18" l="1"/>
  <c r="H565" i="18"/>
  <c r="G567" i="18" l="1"/>
  <c r="H566" i="18"/>
  <c r="H567" i="18" l="1"/>
  <c r="G568" i="18"/>
  <c r="H568" i="18" l="1"/>
  <c r="G569" i="18"/>
  <c r="G570" i="18" l="1"/>
  <c r="H569" i="18"/>
  <c r="H570" i="18" l="1"/>
  <c r="G571" i="18"/>
  <c r="H571" i="18" l="1"/>
  <c r="G572" i="18"/>
  <c r="H572" i="18" l="1"/>
  <c r="G573" i="18"/>
  <c r="G574" i="18" l="1"/>
  <c r="H573" i="18"/>
  <c r="H574" i="18" l="1"/>
  <c r="G575" i="18"/>
  <c r="H575" i="18" l="1"/>
  <c r="G576" i="18"/>
  <c r="H576" i="18" l="1"/>
  <c r="G577" i="18"/>
  <c r="G578" i="18" l="1"/>
  <c r="H577" i="18"/>
  <c r="H578" i="18" l="1"/>
  <c r="G579" i="18"/>
  <c r="H579" i="18" l="1"/>
  <c r="G580" i="18"/>
  <c r="H580" i="18" l="1"/>
  <c r="G581" i="18"/>
  <c r="G582" i="18" l="1"/>
  <c r="H581" i="18"/>
  <c r="G583" i="18" l="1"/>
  <c r="H582" i="18"/>
  <c r="H583" i="18" l="1"/>
  <c r="G584" i="18"/>
  <c r="H584" i="18" l="1"/>
  <c r="G585" i="18"/>
  <c r="G586" i="18" l="1"/>
  <c r="H585" i="18"/>
  <c r="H586" i="18" l="1"/>
  <c r="G587" i="18"/>
  <c r="H587" i="18" l="1"/>
  <c r="G588" i="18"/>
  <c r="H588" i="18" l="1"/>
  <c r="G589" i="18"/>
  <c r="G590" i="18" l="1"/>
  <c r="H589" i="18"/>
  <c r="H590" i="18" l="1"/>
  <c r="G591" i="18"/>
  <c r="H591" i="18" l="1"/>
  <c r="G592" i="18"/>
  <c r="H592" i="18" l="1"/>
  <c r="G593" i="18"/>
  <c r="G594" i="18" l="1"/>
  <c r="H593" i="18"/>
  <c r="H594" i="18" l="1"/>
  <c r="G595" i="18"/>
  <c r="H595" i="18" l="1"/>
  <c r="G596" i="18"/>
  <c r="H596" i="18" l="1"/>
  <c r="G597" i="18"/>
  <c r="G598" i="18" l="1"/>
  <c r="H597" i="18"/>
  <c r="G599" i="18" l="1"/>
  <c r="H598" i="18"/>
  <c r="H599" i="18" l="1"/>
  <c r="G600" i="18"/>
  <c r="H600" i="18" l="1"/>
  <c r="G601" i="18"/>
  <c r="G602" i="18" l="1"/>
  <c r="H601" i="18"/>
  <c r="H602" i="18" l="1"/>
  <c r="G603" i="18"/>
  <c r="H603" i="18" l="1"/>
  <c r="G604" i="18"/>
  <c r="H604" i="18" l="1"/>
  <c r="G605" i="18"/>
  <c r="G606" i="18" l="1"/>
  <c r="H605" i="18"/>
  <c r="H606" i="18" l="1"/>
  <c r="G607" i="18"/>
  <c r="H607" i="18" l="1"/>
  <c r="G608" i="18"/>
  <c r="H608" i="18" l="1"/>
  <c r="G609" i="18"/>
  <c r="G610" i="18" l="1"/>
  <c r="H609" i="18"/>
  <c r="H610" i="18" l="1"/>
  <c r="G611" i="18"/>
  <c r="H611" i="18" l="1"/>
  <c r="G612" i="18"/>
  <c r="H612" i="18" l="1"/>
  <c r="G613" i="18"/>
  <c r="G614" i="18" l="1"/>
  <c r="H613" i="18"/>
  <c r="G615" i="18" l="1"/>
  <c r="H614" i="18"/>
  <c r="H615" i="18" l="1"/>
  <c r="G616" i="18"/>
  <c r="H616" i="18" l="1"/>
  <c r="G617" i="18"/>
  <c r="G618" i="18" l="1"/>
  <c r="H617" i="18"/>
  <c r="H618" i="18" l="1"/>
  <c r="G619" i="18"/>
  <c r="H619" i="18" l="1"/>
  <c r="G620" i="18"/>
  <c r="H620" i="18" l="1"/>
  <c r="G621" i="18"/>
  <c r="G622" i="18" l="1"/>
  <c r="H621" i="18"/>
  <c r="H622" i="18" l="1"/>
  <c r="G623" i="18"/>
  <c r="H623" i="18" l="1"/>
  <c r="G624" i="18"/>
  <c r="H624" i="18" l="1"/>
  <c r="G625" i="18"/>
  <c r="G626" i="18" l="1"/>
  <c r="H625" i="18"/>
  <c r="H626" i="18" l="1"/>
  <c r="G627" i="18"/>
  <c r="H627" i="18" l="1"/>
  <c r="G628" i="18"/>
  <c r="H628" i="18" l="1"/>
  <c r="G629" i="18"/>
  <c r="G630" i="18" l="1"/>
  <c r="H629" i="18"/>
  <c r="G631" i="18" l="1"/>
  <c r="H630" i="18"/>
  <c r="H631" i="18" l="1"/>
  <c r="G632" i="18"/>
  <c r="H632" i="18" l="1"/>
  <c r="G633" i="18"/>
  <c r="G634" i="18" l="1"/>
  <c r="H633" i="18"/>
  <c r="H634" i="18" l="1"/>
  <c r="G635" i="18"/>
  <c r="H635" i="18" l="1"/>
  <c r="G636" i="18"/>
  <c r="H636" i="18" l="1"/>
  <c r="G637" i="18"/>
  <c r="G638" i="18" l="1"/>
  <c r="H637" i="18"/>
  <c r="H638" i="18" l="1"/>
  <c r="G639" i="18"/>
  <c r="H639" i="18" l="1"/>
  <c r="G640" i="18"/>
  <c r="H640" i="18" l="1"/>
  <c r="G641" i="18"/>
  <c r="G642" i="18" l="1"/>
  <c r="H641" i="18"/>
  <c r="H642" i="18" l="1"/>
  <c r="G643" i="18"/>
  <c r="H643" i="18" l="1"/>
  <c r="G644" i="18"/>
  <c r="H644" i="18" l="1"/>
  <c r="G645" i="18"/>
  <c r="G646" i="18" l="1"/>
  <c r="H645" i="18"/>
  <c r="G647" i="18" l="1"/>
  <c r="H646" i="18"/>
  <c r="H647" i="18" l="1"/>
  <c r="G648" i="18"/>
  <c r="H648" i="18" l="1"/>
  <c r="G649" i="18"/>
  <c r="G650" i="18" l="1"/>
  <c r="H649" i="18"/>
  <c r="H650" i="18" l="1"/>
  <c r="G651" i="18"/>
  <c r="H651" i="18" l="1"/>
  <c r="G652" i="18"/>
  <c r="H652" i="18" l="1"/>
  <c r="G653" i="18"/>
  <c r="G654" i="18" l="1"/>
  <c r="H653" i="18"/>
  <c r="H654" i="18" l="1"/>
  <c r="G655" i="18"/>
  <c r="H655" i="18" l="1"/>
  <c r="G656" i="18"/>
  <c r="H656" i="18" l="1"/>
  <c r="G657" i="18"/>
  <c r="G658" i="18" l="1"/>
  <c r="H657" i="18"/>
  <c r="H658" i="18" l="1"/>
  <c r="G659" i="18"/>
  <c r="H659" i="18" l="1"/>
  <c r="G660" i="18"/>
  <c r="H660" i="18" l="1"/>
  <c r="G661" i="18"/>
  <c r="G662" i="18" l="1"/>
  <c r="H661" i="18"/>
  <c r="G663" i="18" l="1"/>
  <c r="H662" i="18"/>
  <c r="H663" i="18" l="1"/>
  <c r="G664" i="18"/>
  <c r="H664" i="18" l="1"/>
  <c r="G665" i="18"/>
  <c r="G666" i="18" l="1"/>
  <c r="H665" i="18"/>
  <c r="H666" i="18" l="1"/>
  <c r="G667" i="18"/>
  <c r="H667" i="18" l="1"/>
  <c r="G668" i="18"/>
  <c r="H668" i="18" l="1"/>
  <c r="G669" i="18"/>
  <c r="G670" i="18" l="1"/>
  <c r="H669" i="18"/>
  <c r="H670" i="18" l="1"/>
  <c r="G671" i="18"/>
  <c r="H671" i="18" l="1"/>
  <c r="G672" i="18"/>
  <c r="H672" i="18" l="1"/>
  <c r="G673" i="18"/>
  <c r="G674" i="18" l="1"/>
  <c r="H673" i="18"/>
  <c r="H674" i="18" l="1"/>
  <c r="G675" i="18"/>
  <c r="H675" i="18" l="1"/>
  <c r="G676" i="18"/>
  <c r="H676" i="18" l="1"/>
  <c r="G677" i="18"/>
  <c r="G678" i="18" l="1"/>
  <c r="H677" i="18"/>
  <c r="G679" i="18" l="1"/>
  <c r="H678" i="18"/>
  <c r="H679" i="18" l="1"/>
  <c r="G680" i="18"/>
  <c r="H680" i="18" l="1"/>
  <c r="G681" i="18"/>
  <c r="G682" i="18" l="1"/>
  <c r="H681" i="18"/>
  <c r="H682" i="18" l="1"/>
  <c r="G683" i="18"/>
  <c r="H683" i="18" l="1"/>
  <c r="G684" i="18"/>
  <c r="H684" i="18" l="1"/>
  <c r="G685" i="18"/>
  <c r="G686" i="18" l="1"/>
  <c r="H685" i="18"/>
  <c r="H686" i="18" l="1"/>
  <c r="G687" i="18"/>
  <c r="H687" i="18" l="1"/>
  <c r="G688" i="18"/>
  <c r="H688" i="18" l="1"/>
  <c r="G689" i="18"/>
  <c r="G690" i="18" l="1"/>
  <c r="H689" i="18"/>
  <c r="H690" i="18" l="1"/>
  <c r="G691" i="18"/>
  <c r="H691" i="18" l="1"/>
  <c r="G692" i="18"/>
  <c r="H692" i="18" l="1"/>
  <c r="G693" i="18"/>
  <c r="G694" i="18" l="1"/>
  <c r="H693" i="18"/>
  <c r="G695" i="18" l="1"/>
  <c r="H694" i="18"/>
  <c r="H695" i="18" l="1"/>
  <c r="G696" i="18"/>
  <c r="H696" i="18" l="1"/>
  <c r="G697" i="18"/>
  <c r="G698" i="18" l="1"/>
  <c r="H697" i="18"/>
  <c r="H698" i="18" l="1"/>
  <c r="G699" i="18"/>
  <c r="H699" i="18" l="1"/>
  <c r="G700" i="18"/>
  <c r="H700" i="18" l="1"/>
  <c r="G701" i="18"/>
  <c r="G702" i="18" l="1"/>
  <c r="H701" i="18"/>
  <c r="H702" i="18" l="1"/>
  <c r="G703" i="18"/>
  <c r="H703" i="18" l="1"/>
  <c r="G704" i="18"/>
  <c r="H704" i="18" l="1"/>
  <c r="G705" i="18"/>
  <c r="G706" i="18" l="1"/>
  <c r="H705" i="18"/>
  <c r="H706" i="18" l="1"/>
  <c r="G707" i="18"/>
  <c r="H707" i="18" l="1"/>
  <c r="G708" i="18"/>
  <c r="H708" i="18" l="1"/>
  <c r="G709" i="18"/>
  <c r="G710" i="18" l="1"/>
  <c r="H709" i="18"/>
  <c r="G711" i="18" l="1"/>
  <c r="H710" i="18"/>
  <c r="H711" i="18" l="1"/>
  <c r="G712" i="18"/>
  <c r="H712" i="18" l="1"/>
  <c r="G713" i="18"/>
  <c r="G714" i="18" l="1"/>
  <c r="H713" i="18"/>
  <c r="H714" i="18" l="1"/>
  <c r="G715" i="18"/>
  <c r="H715" i="18" l="1"/>
  <c r="G716" i="18"/>
  <c r="H716" i="18" l="1"/>
  <c r="G717" i="18"/>
  <c r="G718" i="18" l="1"/>
  <c r="H717" i="18"/>
  <c r="H718" i="18" l="1"/>
  <c r="G719" i="18"/>
  <c r="H719" i="18" l="1"/>
  <c r="G720" i="18"/>
  <c r="H720" i="18" l="1"/>
  <c r="G721" i="18"/>
  <c r="G722" i="18" l="1"/>
  <c r="H721" i="18"/>
  <c r="H722" i="18" l="1"/>
  <c r="G723" i="18"/>
  <c r="H723" i="18" l="1"/>
  <c r="G724" i="18"/>
  <c r="H724" i="18" l="1"/>
  <c r="G725" i="18"/>
  <c r="G726" i="18" l="1"/>
  <c r="H725" i="18"/>
  <c r="G727" i="18" l="1"/>
  <c r="H726" i="18"/>
  <c r="H727" i="18" l="1"/>
  <c r="G728" i="18"/>
  <c r="H728" i="18" l="1"/>
  <c r="G729" i="18"/>
  <c r="G730" i="18" l="1"/>
  <c r="H729" i="18"/>
  <c r="H730" i="18" l="1"/>
  <c r="G731" i="18"/>
  <c r="H731" i="18" l="1"/>
  <c r="G732" i="18"/>
  <c r="H732" i="18" l="1"/>
  <c r="G733" i="18"/>
  <c r="G734" i="18" l="1"/>
  <c r="H733" i="18"/>
  <c r="H734" i="18" l="1"/>
  <c r="G735" i="18"/>
  <c r="H735" i="18" l="1"/>
  <c r="G736" i="18"/>
  <c r="H736" i="18" l="1"/>
  <c r="G737" i="18"/>
  <c r="G738" i="18" l="1"/>
  <c r="H737" i="18"/>
  <c r="H738" i="18" l="1"/>
  <c r="G739" i="18"/>
  <c r="H739" i="18" l="1"/>
  <c r="G740" i="18"/>
  <c r="H740" i="18" l="1"/>
  <c r="G741" i="18"/>
  <c r="G742" i="18" l="1"/>
  <c r="H741" i="18"/>
  <c r="G743" i="18" l="1"/>
  <c r="H742" i="18"/>
  <c r="H743" i="18" l="1"/>
  <c r="G744" i="18"/>
  <c r="H744" i="18" l="1"/>
  <c r="G745" i="18"/>
  <c r="G746" i="18" l="1"/>
  <c r="H745" i="18"/>
  <c r="H746" i="18" l="1"/>
  <c r="G747" i="18"/>
  <c r="H747" i="18" l="1"/>
  <c r="G748" i="18"/>
  <c r="H748" i="18" l="1"/>
  <c r="G749" i="18"/>
  <c r="G750" i="18" l="1"/>
  <c r="H749" i="18"/>
  <c r="H750" i="18" l="1"/>
  <c r="G751" i="18"/>
  <c r="H751" i="18" l="1"/>
  <c r="G752" i="18"/>
  <c r="H752" i="18" l="1"/>
  <c r="G753" i="18"/>
  <c r="G754" i="18" l="1"/>
  <c r="H753" i="18"/>
  <c r="H754" i="18" l="1"/>
  <c r="G755" i="18"/>
  <c r="H755" i="18" l="1"/>
  <c r="G756" i="18"/>
  <c r="H756" i="18" l="1"/>
  <c r="G757" i="18"/>
  <c r="G758" i="18" l="1"/>
  <c r="H757" i="18"/>
  <c r="H758" i="18" l="1"/>
  <c r="G759" i="18"/>
  <c r="H759" i="18" l="1"/>
  <c r="G760" i="18"/>
  <c r="H760" i="18" l="1"/>
  <c r="G761" i="18"/>
  <c r="G762" i="18" l="1"/>
  <c r="H761" i="18"/>
  <c r="H762" i="18" l="1"/>
  <c r="G763" i="18"/>
  <c r="H763" i="18" l="1"/>
  <c r="G764" i="18"/>
  <c r="H764" i="18" l="1"/>
  <c r="G765" i="18"/>
  <c r="H765" i="18" l="1"/>
  <c r="G766" i="18"/>
  <c r="G767" i="18" l="1"/>
  <c r="H766" i="18"/>
  <c r="H767" i="18" l="1"/>
  <c r="G768" i="18"/>
  <c r="H768" i="18" l="1"/>
  <c r="G769" i="18"/>
  <c r="G770" i="18" l="1"/>
  <c r="H769" i="18"/>
  <c r="G771" i="18" l="1"/>
  <c r="H770" i="18"/>
  <c r="H771" i="18" l="1"/>
  <c r="G772" i="18"/>
  <c r="H772" i="18" l="1"/>
  <c r="G773" i="18"/>
  <c r="H773" i="18" l="1"/>
  <c r="G774" i="18"/>
  <c r="G775" i="18" l="1"/>
  <c r="H774" i="18"/>
  <c r="H775" i="18" l="1"/>
  <c r="G776" i="18"/>
  <c r="H776" i="18" l="1"/>
  <c r="G777" i="18"/>
  <c r="G778" i="18" l="1"/>
  <c r="H777" i="18"/>
  <c r="H778" i="18" l="1"/>
  <c r="G779" i="18"/>
  <c r="H779" i="18" l="1"/>
  <c r="G780" i="18"/>
  <c r="H780" i="18" l="1"/>
  <c r="G781" i="18"/>
  <c r="H781" i="18" l="1"/>
  <c r="G782" i="18"/>
  <c r="H782" i="18" l="1"/>
  <c r="G783" i="18"/>
  <c r="H783" i="18" l="1"/>
  <c r="G784" i="18"/>
  <c r="H784" i="18" l="1"/>
  <c r="G785" i="18"/>
  <c r="G786" i="18" l="1"/>
  <c r="H785" i="18"/>
  <c r="G787" i="18" l="1"/>
  <c r="H786" i="18"/>
  <c r="H787" i="18" l="1"/>
  <c r="G788" i="18"/>
  <c r="H788" i="18" l="1"/>
  <c r="G789" i="18"/>
  <c r="H789" i="18" l="1"/>
  <c r="G790" i="18"/>
  <c r="H790" i="18" l="1"/>
  <c r="G791" i="18"/>
  <c r="G792" i="18" l="1"/>
  <c r="H791" i="18"/>
  <c r="G793" i="18" l="1"/>
  <c r="H792" i="18"/>
  <c r="H793" i="18" l="1"/>
  <c r="G794" i="18"/>
  <c r="H794" i="18" l="1"/>
  <c r="G795" i="18"/>
  <c r="G796" i="18" l="1"/>
  <c r="H795" i="18"/>
  <c r="H796" i="18" l="1"/>
  <c r="G797" i="18"/>
  <c r="H797" i="18" l="1"/>
  <c r="G798" i="18"/>
  <c r="H798" i="18" l="1"/>
  <c r="G799" i="18"/>
  <c r="H799" i="18" l="1"/>
  <c r="G800" i="18"/>
  <c r="G801" i="18" l="1"/>
  <c r="H800" i="18"/>
  <c r="H801" i="18" l="1"/>
  <c r="G802" i="18"/>
  <c r="H802" i="18" l="1"/>
  <c r="G803" i="18"/>
  <c r="H803" i="18" l="1"/>
  <c r="G804" i="18"/>
  <c r="H804" i="18" l="1"/>
  <c r="G805" i="18"/>
  <c r="H805" i="18" l="1"/>
  <c r="G806" i="18"/>
  <c r="H806" i="18" l="1"/>
  <c r="G807" i="18"/>
  <c r="H807" i="18" l="1"/>
  <c r="G808" i="18"/>
  <c r="G809" i="18" l="1"/>
  <c r="H808" i="18"/>
  <c r="H809" i="18" l="1"/>
  <c r="G810" i="18"/>
  <c r="H810" i="18" l="1"/>
  <c r="G811" i="18"/>
  <c r="G812" i="18" l="1"/>
  <c r="H811" i="18"/>
  <c r="H812" i="18" l="1"/>
  <c r="G813" i="18"/>
  <c r="H813" i="18" l="1"/>
  <c r="G814" i="18"/>
  <c r="H814" i="18" l="1"/>
  <c r="G815" i="18"/>
  <c r="H815" i="18" l="1"/>
  <c r="G816" i="18"/>
  <c r="G817" i="18" l="1"/>
  <c r="H816" i="18"/>
  <c r="H817" i="18" l="1"/>
  <c r="G818" i="18"/>
  <c r="H818" i="18" l="1"/>
  <c r="G819" i="18"/>
  <c r="H819" i="18" l="1"/>
  <c r="G820" i="18"/>
  <c r="H820" i="18" l="1"/>
  <c r="G821" i="18"/>
  <c r="H821" i="18" l="1"/>
  <c r="G822" i="18"/>
  <c r="H822" i="18" l="1"/>
  <c r="G823" i="18"/>
  <c r="G824" i="18" l="1"/>
  <c r="H823" i="18"/>
  <c r="G825" i="18" l="1"/>
  <c r="H824" i="18"/>
  <c r="H825" i="18" l="1"/>
  <c r="G826" i="18"/>
  <c r="H826" i="18" l="1"/>
  <c r="G827" i="18"/>
  <c r="G828" i="18" l="1"/>
  <c r="H827" i="18"/>
  <c r="H828" i="18" l="1"/>
  <c r="G829" i="18"/>
  <c r="H829" i="18" l="1"/>
  <c r="G830" i="18"/>
  <c r="H830" i="18" l="1"/>
  <c r="G831" i="18"/>
  <c r="H831" i="18" l="1"/>
  <c r="G832" i="18"/>
  <c r="G833" i="18" l="1"/>
  <c r="H832" i="18"/>
  <c r="H833" i="18" l="1"/>
  <c r="G834" i="18"/>
  <c r="H834" i="18" l="1"/>
  <c r="G835" i="18"/>
  <c r="H835" i="18" l="1"/>
  <c r="G836" i="18"/>
  <c r="H836" i="18" l="1"/>
  <c r="G837" i="18"/>
  <c r="H837" i="18" l="1"/>
  <c r="G838" i="18"/>
  <c r="H838" i="18" l="1"/>
  <c r="G839" i="18"/>
  <c r="G840" i="18" l="1"/>
  <c r="H839" i="18"/>
  <c r="G841" i="18" l="1"/>
  <c r="H840" i="18"/>
  <c r="H841" i="18" l="1"/>
  <c r="G842" i="18"/>
  <c r="H842" i="18" l="1"/>
  <c r="G843" i="18"/>
  <c r="G844" i="18" l="1"/>
  <c r="H843" i="18"/>
  <c r="H844" i="18" l="1"/>
  <c r="G845" i="18"/>
  <c r="H845" i="18" l="1"/>
  <c r="G846" i="18"/>
  <c r="H846" i="18" l="1"/>
  <c r="G847" i="18"/>
  <c r="H847" i="18" l="1"/>
  <c r="G848" i="18"/>
  <c r="G849" i="18" l="1"/>
  <c r="H848" i="18"/>
  <c r="H849" i="18" l="1"/>
  <c r="G850" i="18"/>
  <c r="H850" i="18" l="1"/>
  <c r="G851" i="18"/>
  <c r="H851" i="18" l="1"/>
  <c r="G852" i="18"/>
  <c r="G853" i="18" l="1"/>
  <c r="H852" i="18"/>
  <c r="H853" i="18" l="1"/>
  <c r="G854" i="18"/>
  <c r="H854" i="18" l="1"/>
  <c r="G855" i="18"/>
  <c r="H855" i="18" l="1"/>
  <c r="G856" i="18"/>
  <c r="G857" i="18" l="1"/>
  <c r="H856" i="18"/>
  <c r="H857" i="18" l="1"/>
  <c r="G858" i="18"/>
  <c r="H858" i="18" l="1"/>
  <c r="G859" i="18"/>
  <c r="G860" i="18" l="1"/>
  <c r="H859" i="18"/>
  <c r="H860" i="18" l="1"/>
  <c r="G861" i="18"/>
  <c r="H861" i="18" l="1"/>
  <c r="G862" i="18"/>
  <c r="H862" i="18" l="1"/>
  <c r="G863" i="18"/>
  <c r="H863" i="18" l="1"/>
  <c r="G864" i="18"/>
  <c r="G865" i="18" l="1"/>
  <c r="H864" i="18"/>
  <c r="H865" i="18" l="1"/>
  <c r="G866" i="18"/>
  <c r="H866" i="18" l="1"/>
  <c r="G867" i="18"/>
  <c r="H867" i="18" l="1"/>
  <c r="G868" i="18"/>
  <c r="H868" i="18" l="1"/>
  <c r="G869" i="18"/>
  <c r="H869" i="18" l="1"/>
  <c r="G870" i="18"/>
  <c r="H870" i="18" l="1"/>
  <c r="G871" i="18"/>
  <c r="H871" i="18" l="1"/>
  <c r="G872" i="18"/>
  <c r="G873" i="18" l="1"/>
  <c r="H872" i="18"/>
  <c r="H873" i="18" l="1"/>
  <c r="G874" i="18"/>
  <c r="H874" i="18" l="1"/>
  <c r="G875" i="18"/>
  <c r="G876" i="18" l="1"/>
  <c r="H875" i="18"/>
  <c r="H876" i="18" l="1"/>
  <c r="G877" i="18"/>
  <c r="H877" i="18" l="1"/>
  <c r="G878" i="18"/>
  <c r="H878" i="18" l="1"/>
  <c r="G879" i="18"/>
  <c r="H879" i="18" l="1"/>
  <c r="G880" i="18"/>
  <c r="G881" i="18" l="1"/>
  <c r="H880" i="18"/>
  <c r="H881" i="18" l="1"/>
  <c r="G882" i="18"/>
  <c r="H882" i="18" l="1"/>
  <c r="G883" i="18"/>
  <c r="H883" i="18" l="1"/>
  <c r="G884" i="18"/>
  <c r="H884" i="18" l="1"/>
  <c r="G885" i="18"/>
  <c r="H885" i="18" l="1"/>
  <c r="G886" i="18"/>
  <c r="H886" i="18" l="1"/>
  <c r="G887" i="18"/>
  <c r="G888" i="18" l="1"/>
  <c r="H887" i="18"/>
  <c r="G889" i="18" l="1"/>
  <c r="H888" i="18"/>
  <c r="H889" i="18" l="1"/>
  <c r="G890" i="18"/>
  <c r="H890" i="18" l="1"/>
  <c r="G891" i="18"/>
  <c r="G892" i="18" l="1"/>
  <c r="H891" i="18"/>
  <c r="H892" i="18" l="1"/>
  <c r="G893" i="18"/>
  <c r="H893" i="18" l="1"/>
  <c r="G894" i="18"/>
  <c r="H894" i="18" l="1"/>
  <c r="G895" i="18"/>
  <c r="H895" i="18" l="1"/>
  <c r="G896" i="18"/>
  <c r="G897" i="18" l="1"/>
  <c r="H896" i="18"/>
  <c r="H897" i="18" l="1"/>
  <c r="G898" i="18"/>
  <c r="H898" i="18" l="1"/>
  <c r="G899" i="18"/>
  <c r="H899" i="18" l="1"/>
  <c r="G900" i="18"/>
  <c r="H900" i="18" l="1"/>
  <c r="G901" i="18"/>
  <c r="H901" i="18" l="1"/>
  <c r="G902" i="18"/>
  <c r="H902" i="18" l="1"/>
  <c r="G903" i="18"/>
  <c r="G904" i="18" l="1"/>
  <c r="H903" i="18"/>
  <c r="G905" i="18" l="1"/>
  <c r="H904" i="18"/>
  <c r="H905" i="18" l="1"/>
  <c r="G906" i="18"/>
  <c r="H906" i="18" l="1"/>
  <c r="G907" i="18"/>
  <c r="G908" i="18" l="1"/>
  <c r="H907" i="18"/>
  <c r="H908" i="18" l="1"/>
  <c r="G909" i="18"/>
  <c r="H909" i="18" l="1"/>
  <c r="G910" i="18"/>
  <c r="H910" i="18" l="1"/>
  <c r="G911" i="18"/>
  <c r="H911" i="18" l="1"/>
  <c r="G912" i="18"/>
  <c r="G913" i="18" l="1"/>
  <c r="H912" i="18"/>
  <c r="H913" i="18" l="1"/>
  <c r="G914" i="18"/>
  <c r="H914" i="18" l="1"/>
  <c r="G915" i="18"/>
  <c r="H915" i="18" l="1"/>
  <c r="G916" i="18"/>
  <c r="G917" i="18" l="1"/>
  <c r="H916" i="18"/>
  <c r="H917" i="18" l="1"/>
  <c r="G918" i="18"/>
  <c r="H918" i="18" l="1"/>
  <c r="G919" i="18"/>
  <c r="H919" i="18" l="1"/>
  <c r="G920" i="18"/>
  <c r="G921" i="18" l="1"/>
  <c r="H920" i="18"/>
  <c r="H921" i="18" l="1"/>
  <c r="G922" i="18"/>
  <c r="H922" i="18" l="1"/>
  <c r="G923" i="18"/>
  <c r="G924" i="18" l="1"/>
  <c r="H923" i="18"/>
  <c r="H924" i="18" l="1"/>
  <c r="G925" i="18"/>
  <c r="H925" i="18" l="1"/>
  <c r="G926" i="18"/>
  <c r="H926" i="18" l="1"/>
  <c r="G927" i="18"/>
  <c r="H927" i="18" l="1"/>
  <c r="G928" i="18"/>
  <c r="G929" i="18" l="1"/>
  <c r="H928" i="18"/>
  <c r="H929" i="18" l="1"/>
  <c r="G930" i="18"/>
  <c r="H930" i="18" l="1"/>
  <c r="G931" i="18"/>
  <c r="H931" i="18" l="1"/>
  <c r="G932" i="18"/>
  <c r="H932" i="18" l="1"/>
  <c r="G933" i="18"/>
  <c r="H933" i="18" l="1"/>
  <c r="G934" i="18"/>
  <c r="H934" i="18" l="1"/>
  <c r="G935" i="18"/>
  <c r="H935" i="18" l="1"/>
  <c r="G936" i="18"/>
  <c r="G937" i="18" l="1"/>
  <c r="H936" i="18"/>
  <c r="H937" i="18" l="1"/>
  <c r="G938" i="18"/>
  <c r="H938" i="18" l="1"/>
  <c r="G939" i="18"/>
  <c r="G940" i="18" l="1"/>
  <c r="H939" i="18"/>
  <c r="H940" i="18" l="1"/>
  <c r="G941" i="18"/>
  <c r="H941" i="18" l="1"/>
  <c r="G942" i="18"/>
  <c r="H942" i="18" l="1"/>
  <c r="G943" i="18"/>
  <c r="H943" i="18" l="1"/>
  <c r="G944" i="18"/>
  <c r="G945" i="18" l="1"/>
  <c r="H944" i="18"/>
  <c r="H945" i="18" l="1"/>
  <c r="G946" i="18"/>
  <c r="H946" i="18" l="1"/>
  <c r="G947" i="18"/>
  <c r="H947" i="18" l="1"/>
  <c r="G948" i="18"/>
  <c r="H948" i="18" l="1"/>
  <c r="G949" i="18"/>
  <c r="H949" i="18" l="1"/>
  <c r="G950" i="18"/>
  <c r="H950" i="18" l="1"/>
  <c r="G951" i="18"/>
  <c r="G952" i="18" l="1"/>
  <c r="H951" i="18"/>
  <c r="G953" i="18" l="1"/>
  <c r="H952" i="18"/>
  <c r="H953" i="18" l="1"/>
  <c r="G954" i="18"/>
  <c r="H954" i="18" l="1"/>
  <c r="G955" i="18"/>
  <c r="G956" i="18" l="1"/>
  <c r="H955" i="18"/>
  <c r="H956" i="18" l="1"/>
  <c r="G957" i="18"/>
  <c r="H957" i="18" l="1"/>
  <c r="G958" i="18"/>
  <c r="H958" i="18" l="1"/>
  <c r="G959" i="18"/>
  <c r="H959" i="18" l="1"/>
  <c r="G960" i="18"/>
  <c r="G961" i="18" l="1"/>
  <c r="H960" i="18"/>
  <c r="H961" i="18" l="1"/>
  <c r="G962" i="18"/>
  <c r="H962" i="18" l="1"/>
  <c r="G963" i="18"/>
  <c r="H963" i="18" l="1"/>
  <c r="G964" i="18"/>
  <c r="H964" i="18" l="1"/>
  <c r="G965" i="18"/>
  <c r="H965" i="18" l="1"/>
  <c r="G966" i="18"/>
  <c r="H966" i="18" l="1"/>
  <c r="G967" i="18"/>
  <c r="G968" i="18" l="1"/>
  <c r="H967" i="18"/>
  <c r="G969" i="18" l="1"/>
  <c r="H968" i="18"/>
  <c r="H969" i="18" l="1"/>
  <c r="G970" i="18"/>
  <c r="H970" i="18" l="1"/>
  <c r="G971" i="18"/>
  <c r="G972" i="18" l="1"/>
  <c r="H971" i="18"/>
  <c r="H972" i="18" l="1"/>
  <c r="G973" i="18"/>
  <c r="H973" i="18" l="1"/>
  <c r="G974" i="18"/>
  <c r="H974" i="18" l="1"/>
  <c r="G975" i="18"/>
  <c r="H975" i="18" l="1"/>
  <c r="G976" i="18"/>
  <c r="G977" i="18" l="1"/>
  <c r="H976" i="18"/>
  <c r="H977" i="18" l="1"/>
  <c r="G978" i="18"/>
  <c r="H978" i="18" l="1"/>
  <c r="G979" i="18"/>
  <c r="H979" i="18" l="1"/>
  <c r="G980" i="18"/>
  <c r="G981" i="18" l="1"/>
  <c r="H980" i="18"/>
  <c r="H981" i="18" l="1"/>
  <c r="G982" i="18"/>
  <c r="H982" i="18" l="1"/>
  <c r="G983" i="18"/>
  <c r="G984" i="18" l="1"/>
  <c r="H983" i="18"/>
  <c r="H984" i="18" l="1"/>
  <c r="G985" i="18"/>
  <c r="H985" i="18" l="1"/>
  <c r="G986" i="18"/>
  <c r="G987" i="18" l="1"/>
  <c r="H986" i="18"/>
  <c r="H987" i="18" l="1"/>
  <c r="G988" i="18"/>
  <c r="H988" i="18" l="1"/>
  <c r="G989" i="18"/>
  <c r="H989" i="18" l="1"/>
  <c r="G990" i="18"/>
  <c r="H990" i="18" l="1"/>
  <c r="G991" i="18"/>
  <c r="H991" i="18" l="1"/>
  <c r="G992" i="18"/>
  <c r="H992" i="18" l="1"/>
  <c r="G993" i="18"/>
  <c r="H993" i="18" l="1"/>
  <c r="G994" i="18"/>
  <c r="H994" i="18" l="1"/>
  <c r="G995" i="18"/>
  <c r="G996" i="18" l="1"/>
  <c r="H995" i="18"/>
  <c r="G997" i="18" l="1"/>
  <c r="H996" i="18"/>
  <c r="H997" i="18" l="1"/>
  <c r="G998" i="18"/>
  <c r="H998" i="18" l="1"/>
  <c r="G999" i="18"/>
  <c r="H999" i="18" l="1"/>
  <c r="G1000" i="18"/>
  <c r="H1000" i="18" l="1"/>
  <c r="G1001" i="18"/>
  <c r="H1001" i="18" l="1"/>
  <c r="G1002" i="18"/>
  <c r="G1003" i="18" l="1"/>
  <c r="H1002" i="18"/>
  <c r="H1003" i="18" l="1"/>
  <c r="G1004" i="18"/>
  <c r="G1005" i="18" l="1"/>
  <c r="H1004" i="18"/>
  <c r="H1005" i="18" l="1"/>
  <c r="G1006" i="18"/>
  <c r="H1006" i="18" l="1"/>
  <c r="G1007" i="18"/>
  <c r="G1008" i="18" l="1"/>
  <c r="H1007" i="18"/>
  <c r="H1008" i="18" l="1"/>
  <c r="G1009" i="18"/>
  <c r="H1009" i="18" l="1"/>
  <c r="G1010" i="18"/>
  <c r="H1010" i="18" l="1"/>
  <c r="G1011" i="18"/>
  <c r="G1012" i="18" l="1"/>
  <c r="H1011" i="18"/>
  <c r="H1012" i="18" l="1"/>
  <c r="G1013" i="18"/>
  <c r="H1013" i="18" l="1"/>
  <c r="G1014" i="18"/>
  <c r="H1014" i="18" l="1"/>
  <c r="G1015" i="18"/>
  <c r="G1016" i="18" l="1"/>
  <c r="H1015" i="18"/>
  <c r="H1016" i="18" l="1"/>
  <c r="G1017" i="18"/>
  <c r="H1017" i="18" l="1"/>
  <c r="G1018" i="18"/>
  <c r="H1018" i="18" l="1"/>
  <c r="G1019" i="18"/>
  <c r="G1020" i="18" l="1"/>
  <c r="H1019" i="18"/>
  <c r="H1020" i="18" l="1"/>
  <c r="G1021" i="18"/>
  <c r="H1021" i="18" l="1"/>
  <c r="G1022" i="18"/>
  <c r="H1022" i="18" l="1"/>
  <c r="G1023" i="18"/>
  <c r="G1024" i="18" l="1"/>
  <c r="H1023" i="18"/>
  <c r="H1024" i="18" l="1"/>
  <c r="G1025" i="18"/>
  <c r="H1025" i="18" l="1"/>
  <c r="G1026" i="18"/>
  <c r="H1026" i="18" l="1"/>
  <c r="G1027" i="18"/>
  <c r="G1028" i="18" l="1"/>
  <c r="H1027" i="18"/>
  <c r="H1028" i="18" l="1"/>
  <c r="G1029" i="18"/>
  <c r="H1029" i="18" l="1"/>
  <c r="G1030" i="18"/>
  <c r="H1030" i="18" l="1"/>
  <c r="G1031" i="18"/>
  <c r="G1032" i="18" l="1"/>
  <c r="H1031" i="18"/>
  <c r="H1032" i="18" l="1"/>
  <c r="G1033" i="18"/>
  <c r="H1033" i="18" l="1"/>
  <c r="G1034" i="18"/>
  <c r="H1034" i="18" l="1"/>
  <c r="G1035" i="18"/>
  <c r="G1036" i="18" l="1"/>
  <c r="H1035" i="18"/>
  <c r="H1036" i="18" l="1"/>
  <c r="G1037" i="18"/>
  <c r="H1037" i="18" l="1"/>
  <c r="G1038" i="18"/>
  <c r="H1038" i="18" l="1"/>
  <c r="G1039" i="18"/>
  <c r="G1040" i="18" l="1"/>
  <c r="H1039" i="18"/>
  <c r="H1040" i="18" l="1"/>
  <c r="G1041" i="18"/>
  <c r="H1041" i="18" l="1"/>
  <c r="G1042" i="18"/>
  <c r="H1042" i="18" l="1"/>
  <c r="G1043" i="18"/>
  <c r="G1044" i="18" l="1"/>
  <c r="H1043" i="18"/>
  <c r="H1044" i="18" l="1"/>
  <c r="G1045" i="18"/>
  <c r="H1045" i="18" l="1"/>
  <c r="G1046" i="18"/>
  <c r="H1046" i="18" l="1"/>
  <c r="G1047" i="18"/>
  <c r="G1048" i="18" l="1"/>
  <c r="H1047" i="18"/>
  <c r="H1048" i="18" l="1"/>
  <c r="G1049" i="18"/>
  <c r="H1049" i="18" l="1"/>
  <c r="G1050" i="18"/>
  <c r="H1050" i="18" l="1"/>
  <c r="G1051" i="18"/>
  <c r="G1052" i="18" l="1"/>
  <c r="H1051" i="18"/>
  <c r="H1052" i="18" l="1"/>
  <c r="G1053" i="18"/>
  <c r="H1053" i="18" l="1"/>
  <c r="G1054" i="18"/>
  <c r="H1054" i="18" l="1"/>
  <c r="G1055" i="18"/>
  <c r="G1056" i="18" l="1"/>
  <c r="H1055" i="18"/>
  <c r="H1056" i="18" l="1"/>
  <c r="G1057" i="18"/>
  <c r="H1057" i="18" l="1"/>
  <c r="G1058" i="18"/>
  <c r="H1058" i="18" l="1"/>
  <c r="G1059" i="18"/>
  <c r="G1060" i="18" l="1"/>
  <c r="H1059" i="18"/>
  <c r="H1060" i="18" l="1"/>
  <c r="G1061" i="18"/>
  <c r="H1061" i="18" l="1"/>
  <c r="G1062" i="18"/>
  <c r="H1062" i="18" l="1"/>
  <c r="G1063" i="18"/>
  <c r="G1064" i="18" l="1"/>
  <c r="H1063" i="18"/>
  <c r="H1064" i="18" l="1"/>
  <c r="G1065" i="18"/>
  <c r="H1065" i="18" l="1"/>
  <c r="G1066" i="18"/>
  <c r="H1066" i="18" l="1"/>
  <c r="G1067" i="18"/>
  <c r="G1068" i="18" l="1"/>
  <c r="H1067" i="18"/>
  <c r="H1068" i="18" l="1"/>
  <c r="G1069" i="18"/>
  <c r="H1069" i="18" l="1"/>
  <c r="G1070" i="18"/>
  <c r="H1070" i="18" l="1"/>
  <c r="G1071" i="18"/>
  <c r="G1072" i="18" l="1"/>
  <c r="H1071" i="18"/>
  <c r="H1072" i="18" l="1"/>
  <c r="G1073" i="18"/>
  <c r="H1073" i="18" l="1"/>
  <c r="G1074" i="18"/>
  <c r="H1074" i="18" l="1"/>
  <c r="G1075" i="18"/>
  <c r="G1076" i="18" l="1"/>
  <c r="H1075" i="18"/>
  <c r="H1076" i="18" l="1"/>
  <c r="G1077" i="18"/>
  <c r="H1077" i="18" l="1"/>
  <c r="G1078" i="18"/>
  <c r="H1078" i="18" l="1"/>
  <c r="G1079" i="18"/>
  <c r="G1080" i="18" l="1"/>
  <c r="H1079" i="18"/>
  <c r="H1080" i="18" l="1"/>
  <c r="G1081" i="18"/>
  <c r="H1081" i="18" l="1"/>
  <c r="G1082" i="18"/>
  <c r="G1083" i="18" l="1"/>
  <c r="H1082" i="18"/>
  <c r="G1084" i="18" l="1"/>
  <c r="H1083" i="18"/>
  <c r="H1084" i="18" l="1"/>
  <c r="G1085" i="18"/>
  <c r="H1085" i="18" l="1"/>
  <c r="G1086" i="18"/>
  <c r="H1086" i="18" l="1"/>
  <c r="G1087" i="18"/>
  <c r="G1088" i="18" l="1"/>
  <c r="H1087" i="18"/>
  <c r="H1088" i="18" l="1"/>
  <c r="G1089" i="18"/>
  <c r="H1089" i="18" l="1"/>
  <c r="G1090" i="18"/>
  <c r="G1091" i="18" l="1"/>
  <c r="H1090" i="18"/>
  <c r="G1092" i="18" l="1"/>
  <c r="H1091" i="18"/>
  <c r="H1092" i="18" l="1"/>
  <c r="G1093" i="18"/>
  <c r="H1093" i="18" l="1"/>
  <c r="G1094" i="18"/>
  <c r="H1094" i="18" l="1"/>
  <c r="G1095" i="18"/>
  <c r="G1096" i="18" l="1"/>
  <c r="H1095" i="18"/>
  <c r="H1096" i="18" l="1"/>
  <c r="G1097" i="18"/>
  <c r="H1097" i="18" l="1"/>
  <c r="G1098" i="18"/>
  <c r="G1099" i="18" l="1"/>
  <c r="H1098" i="18"/>
  <c r="G1100" i="18" l="1"/>
  <c r="H1099" i="18"/>
  <c r="H1100" i="18" l="1"/>
  <c r="G1101" i="18"/>
  <c r="H1101" i="18" l="1"/>
  <c r="G1102" i="18"/>
  <c r="H1102" i="18" l="1"/>
  <c r="G1103" i="18"/>
  <c r="G1104" i="18" l="1"/>
  <c r="H1103" i="18"/>
  <c r="H1104" i="18" l="1"/>
  <c r="G1105" i="18"/>
  <c r="H1105" i="18" l="1"/>
  <c r="G1106" i="18"/>
  <c r="G1107" i="18" l="1"/>
  <c r="H1106" i="18"/>
  <c r="G1108" i="18" l="1"/>
  <c r="H1107" i="18"/>
  <c r="H1108" i="18" l="1"/>
  <c r="G1109" i="18"/>
  <c r="H1109" i="18" l="1"/>
  <c r="G1110" i="18"/>
  <c r="H1110" i="18" l="1"/>
  <c r="G1111" i="18"/>
  <c r="G1112" i="18" l="1"/>
  <c r="H1111" i="18"/>
  <c r="H1112" i="18" l="1"/>
  <c r="G1113" i="18"/>
  <c r="H1113" i="18" l="1"/>
  <c r="G1114" i="18"/>
  <c r="G1115" i="18" l="1"/>
  <c r="H1114" i="18"/>
  <c r="G1116" i="18" l="1"/>
  <c r="H1115" i="18"/>
  <c r="H1116" i="18" l="1"/>
  <c r="G1117" i="18"/>
  <c r="H1117" i="18" l="1"/>
  <c r="G1118" i="18"/>
  <c r="H1118" i="18" l="1"/>
  <c r="G1119" i="18"/>
  <c r="G1120" i="18" l="1"/>
  <c r="H1119" i="18"/>
  <c r="H1120" i="18" l="1"/>
  <c r="G1121" i="18"/>
  <c r="H1121" i="18" l="1"/>
  <c r="G1122" i="18"/>
  <c r="G1123" i="18" l="1"/>
  <c r="H1122" i="18"/>
  <c r="G1124" i="18" l="1"/>
  <c r="H1123" i="18"/>
  <c r="H1124" i="18" l="1"/>
  <c r="G1125" i="18"/>
  <c r="H1125" i="18" l="1"/>
  <c r="G1126" i="18"/>
  <c r="H1126" i="18" l="1"/>
  <c r="G1127" i="18"/>
  <c r="G1128" i="18" l="1"/>
  <c r="H1127" i="18"/>
  <c r="H1128" i="18" l="1"/>
  <c r="G1129" i="18"/>
  <c r="H1129" i="18" l="1"/>
  <c r="G1130" i="18"/>
  <c r="G1131" i="18" l="1"/>
  <c r="H1130" i="18"/>
  <c r="G1132" i="18" l="1"/>
  <c r="H1131" i="18"/>
  <c r="H1132" i="18" l="1"/>
  <c r="G1133" i="18"/>
  <c r="H1133" i="18" l="1"/>
  <c r="G1134" i="18"/>
  <c r="H1134" i="18" l="1"/>
  <c r="G1135" i="18"/>
  <c r="G1136" i="18" l="1"/>
  <c r="H1135" i="18"/>
  <c r="H1136" i="18" l="1"/>
  <c r="G1137" i="18"/>
  <c r="H1137" i="18" l="1"/>
  <c r="G1138" i="18"/>
  <c r="G1139" i="18" l="1"/>
  <c r="H1138" i="18"/>
  <c r="G1140" i="18" l="1"/>
  <c r="H1139" i="18"/>
  <c r="H1140" i="18" l="1"/>
  <c r="G1141" i="18"/>
  <c r="H1141" i="18" l="1"/>
  <c r="G1142" i="18"/>
  <c r="H1142" i="18" l="1"/>
  <c r="G1143" i="18"/>
  <c r="G1144" i="18" l="1"/>
  <c r="H1143" i="18"/>
  <c r="H1144" i="18" l="1"/>
  <c r="G1145" i="18"/>
  <c r="H1145" i="18" l="1"/>
  <c r="G1146" i="18"/>
  <c r="G1147" i="18" l="1"/>
  <c r="H1146" i="18"/>
  <c r="G1148" i="18" l="1"/>
  <c r="H1147" i="18"/>
  <c r="H1148" i="18" l="1"/>
  <c r="G1149" i="18"/>
  <c r="H1149" i="18" l="1"/>
  <c r="G1150" i="18"/>
  <c r="H1150" i="18" l="1"/>
  <c r="G1151" i="18"/>
  <c r="G1152" i="18" l="1"/>
  <c r="H1151" i="18"/>
  <c r="H1152" i="18" l="1"/>
  <c r="G1153" i="18"/>
  <c r="H1153" i="18" l="1"/>
  <c r="G1154" i="18"/>
  <c r="G1155" i="18" l="1"/>
  <c r="H1154" i="18"/>
  <c r="G1156" i="18" l="1"/>
  <c r="H1155" i="18"/>
  <c r="H1156" i="18" l="1"/>
  <c r="G1157" i="18"/>
  <c r="H1157" i="18" l="1"/>
  <c r="G1158" i="18"/>
  <c r="H1158" i="18" l="1"/>
  <c r="G1159" i="18"/>
  <c r="G1160" i="18" l="1"/>
  <c r="H1159" i="18"/>
  <c r="H1160" i="18" l="1"/>
  <c r="G1161" i="18"/>
  <c r="H1161" i="18" l="1"/>
  <c r="G1162" i="18"/>
  <c r="G1163" i="18" l="1"/>
  <c r="H1162" i="18"/>
  <c r="G1164" i="18" l="1"/>
  <c r="H1163" i="18"/>
  <c r="H1164" i="18" l="1"/>
  <c r="G1165" i="18"/>
  <c r="H1165" i="18" l="1"/>
  <c r="G1166" i="18"/>
  <c r="H1166" i="18" l="1"/>
  <c r="G1167" i="18"/>
  <c r="G1168" i="18" l="1"/>
  <c r="H1167" i="18"/>
  <c r="H1168" i="18" l="1"/>
  <c r="G1169" i="18"/>
  <c r="H1169" i="18" l="1"/>
  <c r="G1170" i="18"/>
  <c r="G1171" i="18" l="1"/>
  <c r="H1170" i="18"/>
  <c r="G1172" i="18" l="1"/>
  <c r="H1171" i="18"/>
  <c r="H1172" i="18" l="1"/>
  <c r="G1173" i="18"/>
  <c r="H1173" i="18" l="1"/>
  <c r="G1174" i="18"/>
  <c r="H1174" i="18" l="1"/>
  <c r="G1175" i="18"/>
  <c r="G1176" i="18" l="1"/>
  <c r="H1175" i="18"/>
  <c r="H1176" i="18" l="1"/>
  <c r="G1177" i="18"/>
  <c r="H1177" i="18" l="1"/>
  <c r="G1178" i="18"/>
  <c r="G1179" i="18" l="1"/>
  <c r="H1178" i="18"/>
  <c r="G1180" i="18" l="1"/>
  <c r="H1179" i="18"/>
  <c r="H1180" i="18" l="1"/>
  <c r="G1181" i="18"/>
  <c r="H1181" i="18" l="1"/>
  <c r="G1182" i="18"/>
  <c r="H1182" i="18" l="1"/>
  <c r="G1183" i="18"/>
  <c r="G1184" i="18" l="1"/>
  <c r="H1183" i="18"/>
  <c r="H1184" i="18" l="1"/>
  <c r="G1185" i="18"/>
  <c r="H1185" i="18" l="1"/>
  <c r="G1186" i="18"/>
  <c r="G1187" i="18" l="1"/>
  <c r="H1186" i="18"/>
  <c r="G1188" i="18" l="1"/>
  <c r="H1187" i="18"/>
  <c r="H1188" i="18" l="1"/>
  <c r="G1189" i="18"/>
  <c r="H1189" i="18" l="1"/>
  <c r="G1190" i="18"/>
  <c r="G1191" i="18" l="1"/>
  <c r="H1190" i="18"/>
  <c r="H1191" i="18" l="1"/>
  <c r="G1192" i="18"/>
  <c r="H1192" i="18" l="1"/>
  <c r="G1193" i="18"/>
  <c r="H1193" i="18" l="1"/>
  <c r="G1194" i="18"/>
  <c r="H1194" i="18" l="1"/>
  <c r="G1195" i="18"/>
  <c r="H1195" i="18" l="1"/>
  <c r="G1196" i="18"/>
  <c r="H1196" i="18" l="1"/>
  <c r="G1197" i="18"/>
  <c r="H1197" i="18" l="1"/>
  <c r="G1198" i="18"/>
  <c r="G1199" i="18" l="1"/>
  <c r="H1198" i="18"/>
  <c r="G1200" i="18" l="1"/>
  <c r="H1199" i="18"/>
  <c r="H1200" i="18" l="1"/>
  <c r="G1201" i="18"/>
  <c r="H1201" i="18" l="1"/>
  <c r="G1202" i="18"/>
  <c r="H1202" i="18" l="1"/>
  <c r="G1203" i="18"/>
  <c r="H1203" i="18" l="1"/>
  <c r="G1204" i="18"/>
  <c r="H1204" i="18" l="1"/>
  <c r="G1205" i="18"/>
  <c r="H1205" i="18" l="1"/>
  <c r="G1206" i="18"/>
  <c r="H1206" i="18" l="1"/>
  <c r="G1207" i="18"/>
  <c r="G1208" i="18" l="1"/>
  <c r="H1207" i="18"/>
  <c r="H1208" i="18" l="1"/>
  <c r="G1209" i="18"/>
  <c r="H1209" i="18" l="1"/>
  <c r="G1210" i="18"/>
  <c r="H1210" i="18" l="1"/>
  <c r="G1211" i="18"/>
  <c r="H1211" i="18" l="1"/>
  <c r="G1212" i="18"/>
  <c r="H1212" i="18" l="1"/>
  <c r="G1213" i="18"/>
  <c r="H1213" i="18" l="1"/>
  <c r="G1214" i="18"/>
  <c r="H1214" i="18" l="1"/>
  <c r="G1215" i="18"/>
  <c r="G1216" i="18" l="1"/>
  <c r="H1215" i="18"/>
  <c r="H1216" i="18" l="1"/>
  <c r="G1217" i="18"/>
  <c r="H1217" i="18" l="1"/>
  <c r="G1218" i="18"/>
  <c r="H1218" i="18" l="1"/>
  <c r="G1219" i="18"/>
  <c r="H1219" i="18" l="1"/>
  <c r="G1220" i="18"/>
  <c r="H1220" i="18" l="1"/>
  <c r="G1221" i="18"/>
  <c r="H1221" i="18" l="1"/>
  <c r="G1222" i="18"/>
  <c r="G1223" i="18" l="1"/>
  <c r="H1222" i="18"/>
  <c r="G1224" i="18" l="1"/>
  <c r="H1223" i="18"/>
  <c r="H1224" i="18" l="1"/>
  <c r="G1225" i="18"/>
  <c r="H1225" i="18" l="1"/>
  <c r="G1226" i="18"/>
  <c r="H1226" i="18" l="1"/>
  <c r="G1227" i="18"/>
  <c r="H1227" i="18" l="1"/>
  <c r="G1228" i="18"/>
  <c r="H1228" i="18" l="1"/>
  <c r="G1229" i="18"/>
  <c r="H1229" i="18" l="1"/>
  <c r="G1230" i="18"/>
  <c r="G1231" i="18" l="1"/>
  <c r="H1230" i="18"/>
  <c r="H1231" i="18" l="1"/>
  <c r="G1232" i="18"/>
  <c r="H1232" i="18" l="1"/>
  <c r="G1233" i="18"/>
  <c r="G1234" i="18" l="1"/>
  <c r="H1233" i="18"/>
  <c r="H1234" i="18" l="1"/>
  <c r="G1235" i="18"/>
  <c r="G1236" i="18" l="1"/>
  <c r="H1235" i="18"/>
  <c r="H1236" i="18" l="1"/>
  <c r="G1237" i="18"/>
  <c r="G1238" i="18" l="1"/>
  <c r="H1237" i="18"/>
  <c r="H1238" i="18" l="1"/>
  <c r="G1239" i="18"/>
  <c r="G1240" i="18" l="1"/>
  <c r="H1239" i="18"/>
  <c r="H1240" i="18" l="1"/>
  <c r="G1241" i="18"/>
  <c r="G1242" i="18" l="1"/>
  <c r="H1241" i="18"/>
  <c r="H1242" i="18" l="1"/>
  <c r="G1243" i="18"/>
  <c r="G1244" i="18" l="1"/>
  <c r="H1243" i="18"/>
  <c r="H1244" i="18" l="1"/>
  <c r="G1245" i="18"/>
  <c r="G1246" i="18" l="1"/>
  <c r="H1245" i="18"/>
  <c r="H1246" i="18" l="1"/>
  <c r="G1247" i="18"/>
  <c r="G1248" i="18" l="1"/>
  <c r="H1247" i="18"/>
  <c r="H1248" i="18" l="1"/>
  <c r="G1249" i="18"/>
  <c r="G1250" i="18" l="1"/>
  <c r="H1249" i="18"/>
  <c r="H1250" i="18" l="1"/>
  <c r="G1251" i="18"/>
  <c r="G1252" i="18" l="1"/>
  <c r="H1251" i="18"/>
  <c r="H1252" i="18" l="1"/>
  <c r="G1253" i="18"/>
  <c r="G1254" i="18" l="1"/>
  <c r="H1253" i="18"/>
  <c r="G1255" i="18" l="1"/>
  <c r="H1254" i="18"/>
  <c r="G1256" i="18" l="1"/>
  <c r="H1255" i="18"/>
  <c r="H1256" i="18" l="1"/>
  <c r="G1257" i="18"/>
  <c r="H1257" i="18" l="1"/>
  <c r="G1258" i="18"/>
  <c r="G1259" i="18" l="1"/>
  <c r="H1258" i="18"/>
  <c r="H1259" i="18" l="1"/>
  <c r="G1260" i="18"/>
  <c r="H1260" i="18" l="1"/>
  <c r="G1261" i="18"/>
  <c r="G1262" i="18" l="1"/>
  <c r="H1261" i="18"/>
  <c r="G1263" i="18" l="1"/>
  <c r="H1262" i="18"/>
  <c r="G1264" i="18" l="1"/>
  <c r="H1263" i="18"/>
  <c r="H1264" i="18" l="1"/>
  <c r="G1265" i="18"/>
  <c r="H1265" i="18" l="1"/>
  <c r="G1266" i="18"/>
  <c r="G1267" i="18" l="1"/>
  <c r="H1266" i="18"/>
  <c r="H1267" i="18" l="1"/>
  <c r="G1268" i="18"/>
  <c r="H1268" i="18" l="1"/>
  <c r="G1269" i="18"/>
  <c r="G1270" i="18" l="1"/>
  <c r="H1269" i="18"/>
  <c r="G1271" i="18" l="1"/>
  <c r="H1270" i="18"/>
  <c r="G1272" i="18" l="1"/>
  <c r="H1271" i="18"/>
  <c r="H1272" i="18" l="1"/>
  <c r="G1273" i="18"/>
  <c r="H1273" i="18" l="1"/>
  <c r="G1274" i="18"/>
  <c r="G1275" i="18" l="1"/>
  <c r="H1274" i="18"/>
  <c r="G1276" i="18" l="1"/>
  <c r="H1275" i="18"/>
  <c r="H1276" i="18" l="1"/>
  <c r="G1277" i="18"/>
  <c r="H1277" i="18" l="1"/>
  <c r="G1278" i="18"/>
  <c r="H1278" i="18" l="1"/>
  <c r="G1279" i="18"/>
  <c r="G1280" i="18" l="1"/>
  <c r="H1279" i="18"/>
  <c r="H1280" i="18" l="1"/>
  <c r="G1281" i="18"/>
  <c r="H1281" i="18" l="1"/>
  <c r="G1282" i="18"/>
  <c r="H1282" i="18" l="1"/>
  <c r="G1283" i="18"/>
  <c r="G1284" i="18" l="1"/>
  <c r="H1283" i="18"/>
  <c r="H1284" i="18" l="1"/>
  <c r="G1285" i="18"/>
  <c r="H1285" i="18" l="1"/>
  <c r="G1286" i="18"/>
  <c r="H1286" i="18" l="1"/>
  <c r="G1287" i="18"/>
  <c r="G1288" i="18" l="1"/>
  <c r="H1287" i="18"/>
  <c r="H1288" i="18" l="1"/>
  <c r="G1289" i="18"/>
  <c r="H1289" i="18" l="1"/>
  <c r="G1290" i="18"/>
  <c r="G1291" i="18" l="1"/>
  <c r="H1290" i="18"/>
  <c r="G1292" i="18" l="1"/>
  <c r="H1291" i="18"/>
  <c r="H1292" i="18" l="1"/>
  <c r="G1293" i="18"/>
  <c r="H1293" i="18" l="1"/>
  <c r="G1294" i="18"/>
  <c r="H1294" i="18" l="1"/>
  <c r="G1295" i="18"/>
  <c r="G1296" i="18" l="1"/>
  <c r="H1295" i="18"/>
  <c r="H1296" i="18" l="1"/>
  <c r="G1297" i="18"/>
  <c r="H1297" i="18" l="1"/>
  <c r="G1298" i="18"/>
  <c r="H1298" i="18" l="1"/>
  <c r="G1299" i="18"/>
  <c r="G1300" i="18" l="1"/>
  <c r="H1299" i="18"/>
  <c r="H1300" i="18" l="1"/>
  <c r="G1301" i="18"/>
  <c r="H1301" i="18" l="1"/>
  <c r="G1302" i="18"/>
  <c r="H1302" i="18" l="1"/>
  <c r="G1303" i="18"/>
  <c r="G1304" i="18" l="1"/>
  <c r="H1303" i="18"/>
  <c r="H1304" i="18" l="1"/>
  <c r="G1305" i="18"/>
  <c r="H1305" i="18" l="1"/>
  <c r="G1306" i="18"/>
  <c r="G1307" i="18" l="1"/>
  <c r="H1306" i="18"/>
  <c r="G1308" i="18" l="1"/>
  <c r="H1307" i="18"/>
  <c r="H1308" i="18" l="1"/>
  <c r="G1309" i="18"/>
  <c r="H1309" i="18" l="1"/>
  <c r="G1310" i="18"/>
  <c r="H1310" i="18" l="1"/>
  <c r="G1311" i="18"/>
  <c r="G1312" i="18" l="1"/>
  <c r="H1311" i="18"/>
  <c r="H1312" i="18" l="1"/>
  <c r="G1313" i="18"/>
  <c r="H1313" i="18" l="1"/>
  <c r="G1314" i="18"/>
  <c r="H1314" i="18" l="1"/>
  <c r="G1315" i="18"/>
  <c r="G1316" i="18" l="1"/>
  <c r="H1315" i="18"/>
  <c r="H1316" i="18" l="1"/>
  <c r="G1317" i="18"/>
  <c r="H1317" i="18" l="1"/>
  <c r="G1318" i="18"/>
  <c r="H1318" i="18" l="1"/>
  <c r="G1319" i="18"/>
  <c r="G1320" i="18" l="1"/>
  <c r="H1319" i="18"/>
  <c r="H1320" i="18" l="1"/>
  <c r="G1321" i="18"/>
  <c r="H1321" i="18" l="1"/>
  <c r="G1322" i="18"/>
  <c r="G1323" i="18" l="1"/>
  <c r="H1322" i="18"/>
  <c r="G1324" i="18" l="1"/>
  <c r="H1323" i="18"/>
  <c r="H1324" i="18" l="1"/>
  <c r="G1325" i="18"/>
  <c r="H1325" i="18" l="1"/>
  <c r="G1326" i="18"/>
  <c r="G1327" i="18" l="1"/>
  <c r="H1326" i="18"/>
  <c r="G1328" i="18" l="1"/>
  <c r="H1327" i="18"/>
  <c r="H1328" i="18" l="1"/>
  <c r="G1329" i="18"/>
  <c r="H1329" i="18" l="1"/>
  <c r="G1330" i="18"/>
  <c r="H1330" i="18" l="1"/>
  <c r="G1331" i="18"/>
  <c r="G1332" i="18" l="1"/>
  <c r="H1331" i="18"/>
  <c r="H1332" i="18" l="1"/>
  <c r="G1333" i="18"/>
  <c r="H1333" i="18" l="1"/>
  <c r="G1334" i="18"/>
  <c r="H1334" i="18" l="1"/>
  <c r="G1335" i="18"/>
  <c r="G1336" i="18" l="1"/>
  <c r="H1335" i="18"/>
  <c r="H1336" i="18" l="1"/>
  <c r="G1337" i="18"/>
  <c r="H1337" i="18" l="1"/>
  <c r="G1338" i="18"/>
  <c r="G1339" i="18" l="1"/>
  <c r="H1338" i="18"/>
  <c r="G1340" i="18" l="1"/>
  <c r="H1339" i="18"/>
  <c r="H1340" i="18" l="1"/>
  <c r="G1341" i="18"/>
  <c r="H1341" i="18" l="1"/>
  <c r="G1342" i="18"/>
  <c r="G1343" i="18" l="1"/>
  <c r="H1342" i="18"/>
  <c r="G1344" i="18" l="1"/>
  <c r="H1343" i="18"/>
  <c r="H1344" i="18" l="1"/>
  <c r="G1345" i="18"/>
  <c r="H1345" i="18" l="1"/>
  <c r="G1346" i="18"/>
  <c r="H1346" i="18" l="1"/>
  <c r="G1347" i="18"/>
  <c r="G1348" i="18" l="1"/>
  <c r="H1347" i="18"/>
  <c r="H1348" i="18" l="1"/>
  <c r="G1349" i="18"/>
  <c r="H1349" i="18" l="1"/>
  <c r="G1350" i="18"/>
  <c r="H1350" i="18" l="1"/>
  <c r="G1351" i="18"/>
  <c r="G1352" i="18" l="1"/>
  <c r="H1351" i="18"/>
  <c r="H1352" i="18" l="1"/>
  <c r="G1353" i="18"/>
  <c r="H1353" i="18" l="1"/>
  <c r="G1354" i="18"/>
  <c r="G1355" i="18" l="1"/>
  <c r="H1354" i="18"/>
  <c r="G1356" i="18" l="1"/>
  <c r="H1355" i="18"/>
  <c r="H1356" i="18" l="1"/>
  <c r="G1357" i="18"/>
  <c r="H1357" i="18" l="1"/>
  <c r="G1358" i="18"/>
  <c r="G1359" i="18" l="1"/>
  <c r="H1358" i="18"/>
  <c r="G1360" i="18" l="1"/>
  <c r="H1359" i="18"/>
  <c r="H1360" i="18" l="1"/>
  <c r="G1361" i="18"/>
  <c r="H1361" i="18" l="1"/>
  <c r="G1362" i="18"/>
  <c r="H1362" i="18" l="1"/>
  <c r="G1363" i="18"/>
  <c r="G1364" i="18" l="1"/>
  <c r="H1363" i="18"/>
  <c r="H1364" i="18" l="1"/>
  <c r="G1365" i="18"/>
  <c r="H1365" i="18" l="1"/>
  <c r="G1366" i="18"/>
  <c r="H1366" i="18" l="1"/>
  <c r="G1367" i="18"/>
  <c r="G1368" i="18" l="1"/>
  <c r="H1367" i="18"/>
  <c r="H1368" i="18" l="1"/>
  <c r="G1369" i="18"/>
  <c r="H1369" i="18" l="1"/>
  <c r="G1370" i="18"/>
  <c r="G1371" i="18" l="1"/>
  <c r="H1370" i="18"/>
  <c r="G1372" i="18" l="1"/>
  <c r="H1371" i="18"/>
  <c r="H1372" i="18" l="1"/>
  <c r="G1373" i="18"/>
  <c r="H1373" i="18" l="1"/>
  <c r="G1374" i="18"/>
  <c r="G1375" i="18" l="1"/>
  <c r="H1374" i="18"/>
  <c r="G1376" i="18" l="1"/>
  <c r="H1375" i="18"/>
  <c r="H1376" i="18" l="1"/>
  <c r="G1377" i="18"/>
  <c r="H1377" i="18" l="1"/>
  <c r="G1378" i="18"/>
  <c r="H1378" i="18" l="1"/>
  <c r="G1379" i="18"/>
  <c r="G1380" i="18" l="1"/>
  <c r="H1379" i="18"/>
  <c r="H1380" i="18" l="1"/>
  <c r="G1381" i="18"/>
  <c r="H1381" i="18" l="1"/>
  <c r="G1382" i="18"/>
  <c r="H1382" i="18" l="1"/>
  <c r="G1383" i="18"/>
  <c r="G1384" i="18" l="1"/>
  <c r="H1383" i="18"/>
  <c r="H1384" i="18" l="1"/>
  <c r="G1385" i="18"/>
  <c r="H1385" i="18" l="1"/>
  <c r="G1386" i="18"/>
  <c r="G1387" i="18" l="1"/>
  <c r="H1386" i="18"/>
  <c r="G1388" i="18" l="1"/>
  <c r="H1387" i="18"/>
  <c r="H1388" i="18" l="1"/>
  <c r="G1389" i="18"/>
  <c r="H1389" i="18" l="1"/>
  <c r="G1390" i="18"/>
  <c r="G1391" i="18" l="1"/>
  <c r="H1390" i="18"/>
  <c r="G1392" i="18" l="1"/>
  <c r="H1391" i="18"/>
  <c r="H1392" i="18" l="1"/>
  <c r="G1393" i="18"/>
  <c r="H1393" i="18" l="1"/>
  <c r="G1394" i="18"/>
  <c r="H1394" i="18" l="1"/>
  <c r="G1395" i="18"/>
  <c r="G1396" i="18" l="1"/>
  <c r="H1395" i="18"/>
  <c r="H1396" i="18" l="1"/>
  <c r="G1397" i="18"/>
  <c r="H1397" i="18" l="1"/>
  <c r="G1398" i="18"/>
  <c r="H1398" i="18" l="1"/>
  <c r="G1399" i="18"/>
  <c r="G1400" i="18" l="1"/>
  <c r="H1399" i="18"/>
  <c r="H1400" i="18" l="1"/>
  <c r="G1401" i="18"/>
  <c r="H1401" i="18" l="1"/>
  <c r="G1402" i="18"/>
  <c r="G1403" i="18" l="1"/>
  <c r="H1402" i="18"/>
  <c r="G1404" i="18" l="1"/>
  <c r="H1403" i="18"/>
  <c r="H1404" i="18" l="1"/>
  <c r="G1405" i="18"/>
  <c r="H1405" i="18" l="1"/>
  <c r="G1406" i="18"/>
  <c r="G1407" i="18" l="1"/>
  <c r="H1406" i="18"/>
  <c r="G1408" i="18" l="1"/>
  <c r="H1407" i="18"/>
  <c r="H1408" i="18" l="1"/>
  <c r="G1409" i="18"/>
  <c r="H1409" i="18" l="1"/>
  <c r="G1410" i="18"/>
  <c r="H1410" i="18" l="1"/>
  <c r="G1411" i="18"/>
  <c r="G1412" i="18" l="1"/>
  <c r="H1411" i="18"/>
  <c r="H1412" i="18" l="1"/>
  <c r="G1413" i="18"/>
  <c r="H1413" i="18" l="1"/>
  <c r="G1414" i="18"/>
  <c r="H1414" i="18" l="1"/>
  <c r="G1415" i="18"/>
  <c r="H1415" i="18" l="1"/>
  <c r="G1416" i="18"/>
  <c r="H1416" i="18" l="1"/>
  <c r="G1417" i="18"/>
  <c r="H1417" i="18" l="1"/>
  <c r="G1418" i="18"/>
  <c r="H1418" i="18" l="1"/>
  <c r="G1419" i="18"/>
  <c r="G1420" i="18" l="1"/>
  <c r="H1419" i="18"/>
  <c r="H1420" i="18" l="1"/>
  <c r="G1421" i="18"/>
  <c r="H1421" i="18" l="1"/>
  <c r="G1422" i="18"/>
  <c r="G1423" i="18" l="1"/>
  <c r="H1422" i="18"/>
  <c r="H1423" i="18" l="1"/>
  <c r="G1424" i="18"/>
  <c r="H1424" i="18" l="1"/>
  <c r="G1425" i="18"/>
  <c r="H1425" i="18" l="1"/>
  <c r="G1426" i="18"/>
  <c r="H1426" i="18" l="1"/>
  <c r="G1427" i="18"/>
  <c r="G1428" i="18" l="1"/>
  <c r="H1427" i="18"/>
  <c r="H1428" i="18" l="1"/>
  <c r="G1429" i="18"/>
  <c r="H1429" i="18" l="1"/>
  <c r="G1430" i="18"/>
  <c r="H1430" i="18" l="1"/>
  <c r="G1431" i="18"/>
  <c r="G1432" i="18" l="1"/>
  <c r="H1431" i="18"/>
  <c r="H1432" i="18" l="1"/>
  <c r="G1433" i="18"/>
  <c r="H1433" i="18" l="1"/>
  <c r="G1434" i="18"/>
  <c r="G1435" i="18" l="1"/>
  <c r="H1434" i="18"/>
  <c r="G1436" i="18" l="1"/>
  <c r="H1435" i="18"/>
  <c r="H1436" i="18" l="1"/>
  <c r="G1437" i="18"/>
  <c r="H1437" i="18" l="1"/>
  <c r="G1438" i="18"/>
  <c r="G1439" i="18" l="1"/>
  <c r="H1438" i="18"/>
  <c r="H1439" i="18" l="1"/>
  <c r="G1440" i="18"/>
  <c r="H1440" i="18" l="1"/>
  <c r="G1441" i="18"/>
  <c r="H1441" i="18" l="1"/>
  <c r="G1442" i="18"/>
  <c r="H1442" i="18" l="1"/>
  <c r="G1443" i="18"/>
  <c r="G1444" i="18" l="1"/>
  <c r="H1443" i="18"/>
  <c r="H1444" i="18" l="1"/>
  <c r="G1445" i="18"/>
  <c r="H1445" i="18" l="1"/>
  <c r="G1446" i="18"/>
  <c r="H1446" i="18" l="1"/>
  <c r="G1447" i="18"/>
  <c r="H1447" i="18" l="1"/>
  <c r="G1448" i="18"/>
  <c r="H1448" i="18" l="1"/>
  <c r="G1449" i="18"/>
  <c r="H1449" i="18" l="1"/>
  <c r="G1450" i="18"/>
  <c r="G1451" i="18" l="1"/>
  <c r="H1450" i="18"/>
  <c r="H1451" i="18" l="1"/>
  <c r="G1452" i="18"/>
  <c r="H1452" i="18" l="1"/>
  <c r="G1453" i="18"/>
  <c r="H1453" i="18" l="1"/>
  <c r="G1454" i="18"/>
  <c r="G1455" i="18" l="1"/>
  <c r="H1454" i="18"/>
  <c r="H1455" i="18" l="1"/>
  <c r="G1456" i="18"/>
  <c r="H1456" i="18" l="1"/>
  <c r="G1457" i="18"/>
  <c r="H1457" i="18" l="1"/>
  <c r="G1458" i="18"/>
  <c r="G1459" i="18" l="1"/>
  <c r="H1458" i="18"/>
  <c r="H1459" i="18" l="1"/>
  <c r="G1460" i="18"/>
  <c r="H1460" i="18" l="1"/>
  <c r="G1461" i="18"/>
  <c r="H1461" i="18" l="1"/>
  <c r="G1462" i="18"/>
  <c r="G1463" i="18" l="1"/>
  <c r="H1462" i="18"/>
  <c r="G1464" i="18" l="1"/>
  <c r="H1463" i="18"/>
  <c r="H1464" i="18" l="1"/>
  <c r="G1465" i="18"/>
  <c r="H1465" i="18" l="1"/>
  <c r="G1466" i="18"/>
  <c r="G1467" i="18" l="1"/>
  <c r="H1466" i="18"/>
  <c r="G1468" i="18" l="1"/>
  <c r="H1467" i="18"/>
  <c r="H1468" i="18" l="1"/>
  <c r="G1469" i="18"/>
  <c r="H1469" i="18" l="1"/>
  <c r="G1470" i="18"/>
  <c r="G1471" i="18" l="1"/>
  <c r="H1470" i="18"/>
  <c r="G1472" i="18" l="1"/>
  <c r="H1471" i="18"/>
  <c r="H1472" i="18" l="1"/>
  <c r="G1473" i="18"/>
  <c r="H1473" i="18" l="1"/>
  <c r="G1474" i="18"/>
  <c r="G1475" i="18" l="1"/>
  <c r="H1474" i="18"/>
  <c r="G1476" i="18" l="1"/>
  <c r="H1475" i="18"/>
  <c r="H1476" i="18" l="1"/>
  <c r="G1477" i="18"/>
  <c r="H1477" i="18" l="1"/>
  <c r="G1478" i="18"/>
  <c r="G1479" i="18" l="1"/>
  <c r="H1478" i="18"/>
  <c r="G1480" i="18" l="1"/>
  <c r="H1479" i="18"/>
  <c r="H1480" i="18" l="1"/>
  <c r="G1481" i="18"/>
  <c r="H1481" i="18" l="1"/>
  <c r="G1482" i="18"/>
  <c r="G1483" i="18" l="1"/>
  <c r="H1482" i="18"/>
  <c r="G1484" i="18" l="1"/>
  <c r="H1483" i="18"/>
  <c r="H1484" i="18" l="1"/>
  <c r="G1485" i="18"/>
  <c r="H1485" i="18" l="1"/>
  <c r="G1486" i="18"/>
  <c r="G1487" i="18" l="1"/>
  <c r="H1486" i="18"/>
  <c r="G1488" i="18" l="1"/>
  <c r="H1487" i="18"/>
  <c r="H1488" i="18" l="1"/>
  <c r="G1489" i="18"/>
  <c r="H1489" i="18" l="1"/>
  <c r="G1490" i="18"/>
  <c r="G1491" i="18" l="1"/>
  <c r="H1490" i="18"/>
  <c r="G1492" i="18" l="1"/>
  <c r="H1491" i="18"/>
  <c r="H1492" i="18" l="1"/>
  <c r="G1493" i="18"/>
  <c r="H1493" i="18" l="1"/>
  <c r="G1494" i="18"/>
  <c r="G1495" i="18" l="1"/>
  <c r="H1494" i="18"/>
  <c r="G1496" i="18" l="1"/>
  <c r="H1495" i="18"/>
  <c r="H1496" i="18" l="1"/>
  <c r="G1497" i="18"/>
  <c r="H1497" i="18" l="1"/>
  <c r="G1498" i="18"/>
  <c r="G1499" i="18" l="1"/>
  <c r="H1498" i="18"/>
  <c r="G1500" i="18" l="1"/>
  <c r="H1499" i="18"/>
  <c r="H1500" i="18" l="1"/>
  <c r="G1501" i="18"/>
  <c r="H1501" i="18" l="1"/>
  <c r="G1502" i="18"/>
  <c r="G1503" i="18" l="1"/>
  <c r="H1502" i="18"/>
  <c r="G1504" i="18" l="1"/>
  <c r="H1503" i="18"/>
  <c r="H1504" i="18" l="1"/>
  <c r="G1505" i="18"/>
  <c r="H1505" i="18" l="1"/>
  <c r="G1506" i="18"/>
  <c r="G1507" i="18" l="1"/>
  <c r="H1506" i="18"/>
  <c r="G1508" i="18" l="1"/>
  <c r="H1507" i="18"/>
  <c r="H1508" i="18" l="1"/>
  <c r="G1509" i="18"/>
  <c r="H1509" i="18" l="1"/>
  <c r="G1510" i="18"/>
  <c r="G1511" i="18" l="1"/>
  <c r="H1510" i="18"/>
  <c r="G1512" i="18" l="1"/>
  <c r="H1511" i="18"/>
  <c r="H1512" i="18" l="1"/>
  <c r="G1513" i="18"/>
  <c r="H1513" i="18" l="1"/>
  <c r="G1514" i="18"/>
  <c r="G1515" i="18" l="1"/>
  <c r="H1514" i="18"/>
  <c r="G1516" i="18" l="1"/>
  <c r="H1515" i="18"/>
  <c r="H1516" i="18" l="1"/>
  <c r="G1517" i="18"/>
  <c r="H1517" i="18" l="1"/>
  <c r="G1518" i="18"/>
  <c r="G1519" i="18" l="1"/>
  <c r="H1518" i="18"/>
  <c r="G1520" i="18" l="1"/>
  <c r="H1519" i="18"/>
  <c r="H1520" i="18" l="1"/>
  <c r="G1521" i="18"/>
  <c r="H1521" i="18" l="1"/>
  <c r="G1522" i="18"/>
  <c r="G1523" i="18" l="1"/>
  <c r="H1522" i="18"/>
  <c r="G1524" i="18" l="1"/>
  <c r="H1523" i="18"/>
  <c r="H1524" i="18" l="1"/>
  <c r="G1525" i="18"/>
  <c r="H1525" i="18" l="1"/>
  <c r="G1526" i="18"/>
  <c r="H1526" i="18" l="1"/>
  <c r="G1527" i="18"/>
  <c r="G1528" i="18" l="1"/>
  <c r="H1527" i="18"/>
  <c r="H1528" i="18" l="1"/>
  <c r="G1529" i="18"/>
  <c r="H1529" i="18" l="1"/>
  <c r="G1530" i="18"/>
  <c r="H1530" i="18" l="1"/>
  <c r="G1531" i="18"/>
  <c r="G1532" i="18" l="1"/>
  <c r="H1531" i="18"/>
  <c r="H1532" i="18" l="1"/>
  <c r="G1533" i="18"/>
  <c r="H1533" i="18" l="1"/>
  <c r="G1534" i="18"/>
  <c r="H1534" i="18" l="1"/>
  <c r="G1535" i="18"/>
  <c r="G1536" i="18" l="1"/>
  <c r="H1535" i="18"/>
  <c r="H1536" i="18" l="1"/>
  <c r="G1537" i="18"/>
  <c r="H1537" i="18" l="1"/>
  <c r="G1538" i="18"/>
  <c r="H1538" i="18" l="1"/>
  <c r="G1539" i="18"/>
  <c r="G1540" i="18" l="1"/>
  <c r="H1539" i="18"/>
  <c r="H1540" i="18" l="1"/>
  <c r="G1541" i="18"/>
  <c r="H1541" i="18" l="1"/>
  <c r="G1542" i="18"/>
  <c r="H1542" i="18" l="1"/>
  <c r="G1543" i="18"/>
  <c r="G1544" i="18" l="1"/>
  <c r="H1543" i="18"/>
  <c r="H1544" i="18" l="1"/>
  <c r="G1545" i="18"/>
  <c r="H1545" i="18" l="1"/>
  <c r="G1546" i="18"/>
  <c r="H1546" i="18" l="1"/>
  <c r="G1547" i="18"/>
  <c r="G1548" i="18" l="1"/>
  <c r="H1547" i="18"/>
  <c r="H1548" i="18" l="1"/>
  <c r="G1549" i="18"/>
  <c r="H1549" i="18" l="1"/>
  <c r="G1550" i="18"/>
  <c r="H1550" i="18" l="1"/>
  <c r="G1551" i="18"/>
  <c r="G1552" i="18" l="1"/>
  <c r="H1551" i="18"/>
  <c r="H1552" i="18" l="1"/>
  <c r="G1553" i="18"/>
  <c r="H1553" i="18" l="1"/>
  <c r="G1554" i="18"/>
  <c r="H1554" i="18" l="1"/>
  <c r="G1555" i="18"/>
  <c r="G1556" i="18" l="1"/>
  <c r="H1555" i="18"/>
  <c r="H1556" i="18" l="1"/>
  <c r="G1557" i="18"/>
  <c r="H1557" i="18" l="1"/>
  <c r="G1558" i="18"/>
  <c r="H1558" i="18" l="1"/>
  <c r="G1559" i="18"/>
  <c r="G1560" i="18" l="1"/>
  <c r="H1559" i="18"/>
  <c r="H1560" i="18" l="1"/>
  <c r="G1561" i="18"/>
  <c r="H1561" i="18" l="1"/>
  <c r="G1562" i="18"/>
  <c r="H1562" i="18" l="1"/>
  <c r="G1563" i="18"/>
  <c r="G1564" i="18" l="1"/>
  <c r="H1563" i="18"/>
  <c r="H1564" i="18" l="1"/>
  <c r="G1565" i="18"/>
  <c r="H1565" i="18" l="1"/>
  <c r="G1566" i="18"/>
  <c r="H1566" i="18" l="1"/>
  <c r="G1567" i="18"/>
  <c r="G1568" i="18" l="1"/>
  <c r="H1567" i="18"/>
  <c r="H1568" i="18" l="1"/>
  <c r="G1569" i="18"/>
  <c r="H1569" i="18" l="1"/>
  <c r="G1570" i="18"/>
  <c r="H1570" i="18" l="1"/>
  <c r="G1571" i="18"/>
  <c r="G1572" i="18" l="1"/>
  <c r="H1571" i="18"/>
  <c r="H1572" i="18" l="1"/>
  <c r="G1573" i="18"/>
  <c r="H1573" i="18" l="1"/>
  <c r="G1574" i="18"/>
  <c r="H1574" i="18" l="1"/>
  <c r="G1575" i="18"/>
  <c r="G1576" i="18" l="1"/>
  <c r="H1575" i="18"/>
  <c r="H1576" i="18" l="1"/>
  <c r="G1577" i="18"/>
  <c r="H1577" i="18" l="1"/>
  <c r="G1578" i="18"/>
  <c r="H1578" i="18" l="1"/>
  <c r="G1579" i="18"/>
  <c r="G1580" i="18" l="1"/>
  <c r="H1579" i="18"/>
  <c r="H1580" i="18" l="1"/>
  <c r="G1581" i="18"/>
  <c r="H1581" i="18" l="1"/>
  <c r="G1582" i="18"/>
  <c r="H1582" i="18" l="1"/>
  <c r="G1583" i="18"/>
  <c r="G1584" i="18" l="1"/>
  <c r="H1583" i="18"/>
  <c r="H1584" i="18" l="1"/>
  <c r="G1585" i="18"/>
  <c r="H1585" i="18" l="1"/>
  <c r="G1586" i="18"/>
  <c r="H1586" i="18" l="1"/>
  <c r="G1587" i="18"/>
  <c r="G1588" i="18" l="1"/>
  <c r="H1587" i="18"/>
  <c r="H1588" i="18" l="1"/>
  <c r="G1589" i="18"/>
  <c r="H1589" i="18" l="1"/>
  <c r="G1590" i="18"/>
  <c r="H1590" i="18" l="1"/>
  <c r="G1591" i="18"/>
  <c r="G1592" i="18" l="1"/>
  <c r="H1591" i="18"/>
  <c r="H1592" i="18" l="1"/>
  <c r="G1593" i="18"/>
  <c r="H1593" i="18" l="1"/>
  <c r="G1594" i="18"/>
  <c r="H1594" i="18" l="1"/>
  <c r="G1595" i="18"/>
  <c r="G1596" i="18" l="1"/>
  <c r="H1595" i="18"/>
  <c r="H1596" i="18" l="1"/>
  <c r="G1597" i="18"/>
  <c r="H1597" i="18" l="1"/>
  <c r="G1598" i="18"/>
  <c r="H1598" i="18" l="1"/>
  <c r="G1599" i="18"/>
  <c r="G1600" i="18" l="1"/>
  <c r="H1599" i="18"/>
  <c r="H1600" i="18" l="1"/>
  <c r="G1601" i="18"/>
  <c r="H1601" i="18" l="1"/>
  <c r="G1602" i="18"/>
  <c r="H1602" i="18" l="1"/>
  <c r="G1603" i="18"/>
  <c r="G1604" i="18" l="1"/>
  <c r="H1603" i="18"/>
  <c r="H1604" i="18" l="1"/>
  <c r="G1605" i="18"/>
  <c r="H1605" i="18" l="1"/>
  <c r="G1606" i="18"/>
  <c r="H1606" i="18" l="1"/>
  <c r="G1607" i="18"/>
  <c r="G1608" i="18" l="1"/>
  <c r="H1607" i="18"/>
  <c r="H1608" i="18" l="1"/>
  <c r="G1609" i="18"/>
  <c r="H1609" i="18" l="1"/>
  <c r="G1610" i="18"/>
  <c r="H1610" i="18" l="1"/>
  <c r="G1611" i="18"/>
  <c r="G1612" i="18" l="1"/>
  <c r="H1611" i="18"/>
  <c r="H1612" i="18" l="1"/>
  <c r="G1613" i="18"/>
  <c r="H1613" i="18" l="1"/>
  <c r="G1614" i="18"/>
  <c r="H1614" i="18" l="1"/>
  <c r="G1615" i="18"/>
  <c r="G1616" i="18" l="1"/>
  <c r="H1615" i="18"/>
  <c r="H1616" i="18" l="1"/>
  <c r="G1617" i="18"/>
  <c r="H1617" i="18" l="1"/>
  <c r="G1618" i="18"/>
  <c r="H1618" i="18" l="1"/>
  <c r="G1619" i="18"/>
  <c r="G1620" i="18" l="1"/>
  <c r="H1619" i="18"/>
  <c r="H1620" i="18" l="1"/>
  <c r="G1621" i="18"/>
  <c r="H1621" i="18" l="1"/>
  <c r="G1622" i="18"/>
  <c r="H1622" i="18" l="1"/>
  <c r="G1623" i="18"/>
  <c r="G1624" i="18" l="1"/>
  <c r="H1623" i="18"/>
  <c r="H1624" i="18" l="1"/>
  <c r="G1625" i="18"/>
  <c r="H1625" i="18" l="1"/>
  <c r="G1626" i="18"/>
  <c r="H1626" i="18" l="1"/>
  <c r="G1627" i="18"/>
  <c r="G1628" i="18" l="1"/>
  <c r="H1627" i="18"/>
  <c r="H1628" i="18" l="1"/>
  <c r="G1629" i="18"/>
  <c r="H1629" i="18" l="1"/>
  <c r="G1630" i="18"/>
  <c r="H1630" i="18" l="1"/>
  <c r="G1631" i="18"/>
  <c r="G1632" i="18" l="1"/>
  <c r="H1631" i="18"/>
  <c r="H1632" i="18" l="1"/>
  <c r="G1633" i="18"/>
  <c r="H1633" i="18" l="1"/>
  <c r="G1634" i="18"/>
  <c r="H1634" i="18" l="1"/>
  <c r="G1635" i="18"/>
  <c r="G1636" i="18" l="1"/>
  <c r="H1635" i="18"/>
  <c r="H1636" i="18" l="1"/>
  <c r="G1637" i="18"/>
  <c r="H1637" i="18" l="1"/>
  <c r="G1638" i="18"/>
  <c r="H1638" i="18" l="1"/>
  <c r="G1639" i="18"/>
  <c r="G1640" i="18" l="1"/>
  <c r="H1639" i="18"/>
  <c r="H1640" i="18" l="1"/>
  <c r="G1641" i="18"/>
  <c r="H1641" i="18" l="1"/>
  <c r="G1642" i="18"/>
  <c r="H1642" i="18" l="1"/>
  <c r="G1643" i="18"/>
  <c r="G1644" i="18" l="1"/>
  <c r="H1643" i="18"/>
  <c r="H1644" i="18" l="1"/>
  <c r="G1645" i="18"/>
  <c r="H1645" i="18" l="1"/>
  <c r="G1646" i="18"/>
  <c r="H1646" i="18" l="1"/>
  <c r="G1647" i="18"/>
  <c r="G1648" i="18" l="1"/>
  <c r="H1647" i="18"/>
  <c r="H1648" i="18" l="1"/>
  <c r="G1649" i="18"/>
  <c r="H1649" i="18" l="1"/>
  <c r="G1650" i="18"/>
  <c r="H1650" i="18" l="1"/>
  <c r="G1651" i="18"/>
  <c r="G1652" i="18" l="1"/>
  <c r="H1651" i="18"/>
  <c r="H1652" i="18" l="1"/>
  <c r="G1653" i="18"/>
  <c r="H1653" i="18" l="1"/>
  <c r="G1654" i="18"/>
  <c r="H1654" i="18" l="1"/>
  <c r="G1655" i="18"/>
  <c r="G1656" i="18" l="1"/>
  <c r="H1655" i="18"/>
  <c r="H1656" i="18" l="1"/>
  <c r="G1657" i="18"/>
  <c r="H1657" i="18" l="1"/>
  <c r="G1658" i="18"/>
  <c r="H1658" i="18" l="1"/>
  <c r="G1659" i="18"/>
  <c r="G1660" i="18" l="1"/>
  <c r="H1659" i="18"/>
  <c r="H1660" i="18" l="1"/>
  <c r="G1661" i="18"/>
  <c r="H1661" i="18" l="1"/>
  <c r="G1662" i="18"/>
  <c r="H1662" i="18" l="1"/>
  <c r="G1663" i="18"/>
  <c r="G1664" i="18" l="1"/>
  <c r="H1663" i="18"/>
  <c r="H1664" i="18" l="1"/>
  <c r="G1665" i="18"/>
  <c r="H1665" i="18" l="1"/>
  <c r="G1666" i="18"/>
  <c r="H1666" i="18" l="1"/>
  <c r="G1667" i="18"/>
  <c r="G1668" i="18" l="1"/>
  <c r="H1667" i="18"/>
  <c r="H1668" i="18" l="1"/>
  <c r="G1669" i="18"/>
  <c r="H1669" i="18" l="1"/>
  <c r="G1670" i="18"/>
  <c r="H1670" i="18" l="1"/>
  <c r="G1671" i="18"/>
  <c r="G1672" i="18" l="1"/>
  <c r="H1671" i="18"/>
  <c r="H1672" i="18" l="1"/>
  <c r="G1673" i="18"/>
  <c r="H1673" i="18" l="1"/>
  <c r="G1674" i="18"/>
  <c r="H1674" i="18" l="1"/>
  <c r="G1675" i="18"/>
  <c r="G1676" i="18" l="1"/>
  <c r="H1675" i="18"/>
  <c r="H1676" i="18" l="1"/>
  <c r="G1677" i="18"/>
  <c r="H1677" i="18" l="1"/>
  <c r="G1678" i="18"/>
  <c r="H1678" i="18" l="1"/>
  <c r="G1679" i="18"/>
  <c r="G1680" i="18" l="1"/>
  <c r="H1679" i="18"/>
  <c r="H1680" i="18" l="1"/>
  <c r="G1681" i="18"/>
  <c r="H1681" i="18" l="1"/>
  <c r="G1682" i="18"/>
  <c r="H1682" i="18" l="1"/>
  <c r="G1683" i="18"/>
  <c r="G1684" i="18" l="1"/>
  <c r="H1683" i="18"/>
  <c r="H1684" i="18" l="1"/>
  <c r="G1685" i="18"/>
  <c r="H1685" i="18" l="1"/>
  <c r="G1686" i="18"/>
  <c r="H1686" i="18" l="1"/>
  <c r="G1687" i="18"/>
  <c r="G1688" i="18" l="1"/>
  <c r="H1687" i="18"/>
  <c r="H1688" i="18" l="1"/>
  <c r="G1689" i="18"/>
  <c r="H1689" i="18" l="1"/>
  <c r="G1690" i="18"/>
  <c r="H1690" i="18" l="1"/>
  <c r="G1691" i="18"/>
  <c r="G1692" i="18" l="1"/>
  <c r="H1691" i="18"/>
  <c r="H1692" i="18" l="1"/>
  <c r="G1693" i="18"/>
  <c r="H1693" i="18" l="1"/>
  <c r="G1694" i="18"/>
  <c r="H1694" i="18" l="1"/>
  <c r="G1695" i="18"/>
  <c r="G1696" i="18" l="1"/>
  <c r="H1695" i="18"/>
  <c r="H1696" i="18" l="1"/>
  <c r="G1697" i="18"/>
  <c r="H1697" i="18" l="1"/>
  <c r="G1698" i="18"/>
  <c r="H1698" i="18" l="1"/>
  <c r="G1699" i="18"/>
  <c r="G1700" i="18" l="1"/>
  <c r="H1699" i="18"/>
  <c r="H1700" i="18" l="1"/>
  <c r="G1701" i="18"/>
  <c r="H1701" i="18" l="1"/>
  <c r="G1702" i="18"/>
  <c r="H1702" i="18" l="1"/>
  <c r="G1703" i="18"/>
  <c r="G1704" i="18" l="1"/>
  <c r="H1703" i="18"/>
  <c r="H1704" i="18" l="1"/>
  <c r="G1705" i="18"/>
  <c r="H1705" i="18" l="1"/>
  <c r="G1706" i="18"/>
  <c r="H1706" i="18" l="1"/>
  <c r="G1707" i="18"/>
  <c r="G1708" i="18" l="1"/>
  <c r="H1707" i="18"/>
  <c r="H1708" i="18" l="1"/>
  <c r="G1709" i="18"/>
  <c r="H1709" i="18" l="1"/>
  <c r="G1710" i="18"/>
  <c r="H1710" i="18" l="1"/>
  <c r="G1711" i="18"/>
  <c r="G1712" i="18" l="1"/>
  <c r="H1711" i="18"/>
  <c r="H1712" i="18" l="1"/>
  <c r="G1713" i="18"/>
  <c r="H1713" i="18" l="1"/>
  <c r="G1714" i="18"/>
  <c r="H1714" i="18" l="1"/>
  <c r="G1715" i="18"/>
  <c r="G1716" i="18" l="1"/>
  <c r="H1715" i="18"/>
  <c r="H1716" i="18" l="1"/>
  <c r="G1717" i="18"/>
  <c r="H1717" i="18" l="1"/>
  <c r="G1718" i="18"/>
  <c r="H1718" i="18" l="1"/>
  <c r="G1719" i="18"/>
  <c r="G1720" i="18" l="1"/>
  <c r="H1719" i="18"/>
  <c r="H1720" i="18" l="1"/>
  <c r="G1721" i="18"/>
  <c r="H1721" i="18" l="1"/>
  <c r="G1722" i="18"/>
  <c r="H1722" i="18" l="1"/>
  <c r="G1723" i="18"/>
  <c r="G1724" i="18" l="1"/>
  <c r="H1723" i="18"/>
  <c r="H1724" i="18" l="1"/>
  <c r="G1725" i="18"/>
  <c r="H1725" i="18" l="1"/>
  <c r="G1726" i="18"/>
  <c r="H1726" i="18" l="1"/>
  <c r="G1727" i="18"/>
  <c r="G1728" i="18" l="1"/>
  <c r="H1727" i="18"/>
  <c r="H1728" i="18" l="1"/>
  <c r="G1729" i="18"/>
  <c r="H1729" i="18" l="1"/>
  <c r="G1730" i="18"/>
  <c r="H1730" i="18" l="1"/>
  <c r="G1731" i="18"/>
  <c r="G1732" i="18" l="1"/>
  <c r="H1731" i="18"/>
  <c r="H1732" i="18" l="1"/>
  <c r="G1733" i="18"/>
  <c r="H1733" i="18" l="1"/>
  <c r="G1734" i="18"/>
  <c r="H1734" i="18" l="1"/>
  <c r="G1735" i="18"/>
  <c r="G1736" i="18" l="1"/>
  <c r="H1735" i="18"/>
  <c r="H1736" i="18" l="1"/>
  <c r="G1737" i="18"/>
  <c r="H1737" i="18" l="1"/>
  <c r="G1738" i="18"/>
  <c r="H1738" i="18" l="1"/>
  <c r="G1739" i="18"/>
  <c r="G1740" i="18" l="1"/>
  <c r="H1739" i="18"/>
  <c r="H1740" i="18" l="1"/>
  <c r="G1741" i="18"/>
  <c r="H1741" i="18" l="1"/>
  <c r="G1742" i="18"/>
  <c r="H1742" i="18" l="1"/>
  <c r="G1743" i="18"/>
  <c r="G1744" i="18" l="1"/>
  <c r="H1743" i="18"/>
  <c r="H1744" i="18" l="1"/>
  <c r="G1745" i="18"/>
  <c r="H1745" i="18" l="1"/>
  <c r="G1746" i="18"/>
  <c r="H1746" i="18" l="1"/>
  <c r="G1747" i="18"/>
  <c r="G1748" i="18" l="1"/>
  <c r="H1747" i="18"/>
  <c r="H1748" i="18" l="1"/>
  <c r="G1749" i="18"/>
  <c r="H1749" i="18" l="1"/>
  <c r="G1750" i="18"/>
  <c r="H1750" i="18" l="1"/>
  <c r="G1751" i="18"/>
  <c r="G1752" i="18" l="1"/>
  <c r="H1751" i="18"/>
  <c r="H1752" i="18" l="1"/>
  <c r="G1753" i="18"/>
  <c r="H1753" i="18" l="1"/>
  <c r="G1754" i="18"/>
  <c r="H1754" i="18" l="1"/>
  <c r="G1755" i="18"/>
  <c r="G1756" i="18" l="1"/>
  <c r="H1755" i="18"/>
  <c r="H1756" i="18" l="1"/>
  <c r="G1757" i="18"/>
  <c r="H1757" i="18" l="1"/>
  <c r="G1758" i="18"/>
  <c r="H1758" i="18" l="1"/>
  <c r="G1759" i="18"/>
  <c r="G1760" i="18" l="1"/>
  <c r="H1759" i="18"/>
  <c r="H1760" i="18" l="1"/>
  <c r="G1761" i="18"/>
  <c r="H1761" i="18" l="1"/>
  <c r="G1762" i="18"/>
  <c r="H1762" i="18" l="1"/>
  <c r="G1763" i="18"/>
  <c r="G1764" i="18" l="1"/>
  <c r="H1763" i="18"/>
  <c r="H1764" i="18" l="1"/>
  <c r="G1765" i="18"/>
  <c r="H1765" i="18" l="1"/>
  <c r="G1766" i="18"/>
  <c r="H1766" i="18" l="1"/>
  <c r="G1767" i="18"/>
  <c r="G1768" i="18" l="1"/>
  <c r="H1767" i="18"/>
  <c r="H1768" i="18" l="1"/>
  <c r="G1769" i="18"/>
  <c r="H1769" i="18" l="1"/>
  <c r="G1770" i="18"/>
  <c r="H1770" i="18" l="1"/>
  <c r="G1771" i="18"/>
  <c r="G1772" i="18" l="1"/>
  <c r="H1771" i="18"/>
  <c r="H1772" i="18" l="1"/>
  <c r="G1773" i="18"/>
  <c r="H1773" i="18" l="1"/>
  <c r="G1774" i="18"/>
  <c r="H1774" i="18" l="1"/>
  <c r="G1775" i="18"/>
  <c r="G1776" i="18" l="1"/>
  <c r="H1775" i="18"/>
  <c r="H1776" i="18" l="1"/>
  <c r="G1777" i="18"/>
  <c r="H1777" i="18" l="1"/>
  <c r="G1778" i="18"/>
  <c r="H1778" i="18" l="1"/>
  <c r="G1779" i="18"/>
  <c r="G1780" i="18" l="1"/>
  <c r="H1779" i="18"/>
  <c r="H1780" i="18" l="1"/>
  <c r="G1781" i="18"/>
  <c r="H1781" i="18" l="1"/>
  <c r="G1782" i="18"/>
  <c r="H1782" i="18" l="1"/>
  <c r="G1783" i="18"/>
  <c r="G1784" i="18" l="1"/>
  <c r="H1783" i="18"/>
  <c r="H1784" i="18" l="1"/>
  <c r="G1785" i="18"/>
  <c r="H1785" i="18" l="1"/>
  <c r="G1786" i="18"/>
  <c r="H1786" i="18" l="1"/>
  <c r="G1787" i="18"/>
  <c r="G1788" i="18" l="1"/>
  <c r="H1787" i="18"/>
  <c r="H1788" i="18" l="1"/>
  <c r="G1789" i="18"/>
  <c r="H1789" i="18" l="1"/>
  <c r="G1790" i="18"/>
  <c r="H1790" i="18" l="1"/>
  <c r="G1791" i="18"/>
  <c r="G1792" i="18" l="1"/>
  <c r="H1791" i="18"/>
  <c r="H1792" i="18" l="1"/>
  <c r="G1793" i="18"/>
  <c r="H1793" i="18" l="1"/>
  <c r="G1794" i="18"/>
  <c r="H1794" i="18" l="1"/>
  <c r="G1795" i="18"/>
  <c r="G1796" i="18" l="1"/>
  <c r="H1795" i="18"/>
  <c r="H1796" i="18" l="1"/>
  <c r="G1797" i="18"/>
  <c r="H1797" i="18" l="1"/>
  <c r="G1798" i="18"/>
  <c r="H1798" i="18" l="1"/>
  <c r="G1799" i="18"/>
  <c r="G1800" i="18" l="1"/>
  <c r="H1799" i="18"/>
  <c r="H1800" i="18" l="1"/>
  <c r="G1801" i="18"/>
  <c r="H1801" i="18" l="1"/>
  <c r="G1802" i="18"/>
  <c r="H1802" i="18" l="1"/>
  <c r="G1803" i="18"/>
  <c r="G1804" i="18" l="1"/>
  <c r="H1803" i="18"/>
  <c r="H1804" i="18" l="1"/>
  <c r="G1805" i="18"/>
  <c r="H1805" i="18" l="1"/>
  <c r="G1806" i="18"/>
  <c r="H1806" i="18" l="1"/>
  <c r="G1807" i="18"/>
  <c r="G1808" i="18" l="1"/>
  <c r="H1807" i="18"/>
  <c r="H1808" i="18" l="1"/>
  <c r="G1809" i="18"/>
  <c r="H1809" i="18" l="1"/>
  <c r="G1810" i="18"/>
  <c r="H1810" i="18" l="1"/>
  <c r="G1811" i="18"/>
  <c r="G1812" i="18" l="1"/>
  <c r="H1811" i="18"/>
  <c r="H1812" i="18" l="1"/>
  <c r="G1813" i="18"/>
  <c r="H1813" i="18" l="1"/>
  <c r="G1814" i="18"/>
  <c r="H1814" i="18" l="1"/>
  <c r="G1815" i="18"/>
  <c r="G1816" i="18" l="1"/>
  <c r="H1815" i="18"/>
  <c r="H1816" i="18" l="1"/>
  <c r="G1817" i="18"/>
  <c r="H1817" i="18" l="1"/>
  <c r="G1818" i="18"/>
  <c r="H1818" i="18" l="1"/>
  <c r="G1819" i="18"/>
  <c r="G1820" i="18" l="1"/>
  <c r="H1819" i="18"/>
  <c r="H1820" i="18" l="1"/>
  <c r="G1821" i="18"/>
  <c r="H1821" i="18" l="1"/>
  <c r="G1822" i="18"/>
  <c r="H1822" i="18" l="1"/>
  <c r="G1823" i="18"/>
  <c r="G1824" i="18" l="1"/>
  <c r="H1823" i="18"/>
  <c r="H1824" i="18" l="1"/>
  <c r="G1825" i="18"/>
  <c r="H1825" i="18" l="1"/>
  <c r="G1826" i="18"/>
  <c r="H1826" i="18" l="1"/>
  <c r="G1827" i="18"/>
  <c r="G1828" i="18" l="1"/>
  <c r="H1827" i="18"/>
  <c r="H1828" i="18" l="1"/>
  <c r="G1829" i="18"/>
  <c r="H1829" i="18" l="1"/>
  <c r="G1830" i="18"/>
  <c r="H1830" i="18" l="1"/>
  <c r="G1831" i="18"/>
  <c r="G1832" i="18" l="1"/>
  <c r="H1831" i="18"/>
  <c r="H1832" i="18" l="1"/>
  <c r="G1833" i="18"/>
  <c r="H1833" i="18" l="1"/>
  <c r="G1834" i="18"/>
  <c r="H1834" i="18" l="1"/>
  <c r="G1835" i="18"/>
  <c r="G1836" i="18" l="1"/>
  <c r="H1835" i="18"/>
  <c r="H1836" i="18" l="1"/>
  <c r="G1837" i="18"/>
  <c r="H1837" i="18" l="1"/>
  <c r="G1838" i="18"/>
  <c r="H1838" i="18" l="1"/>
  <c r="G1839" i="18"/>
  <c r="G1840" i="18" l="1"/>
  <c r="H1839" i="18"/>
  <c r="H1840" i="18" l="1"/>
  <c r="G1841" i="18"/>
  <c r="H1841" i="18" l="1"/>
  <c r="G1842" i="18"/>
  <c r="H1842" i="18" l="1"/>
  <c r="G1843" i="18"/>
  <c r="G1844" i="18" l="1"/>
  <c r="H1843" i="18"/>
  <c r="H1844" i="18" l="1"/>
  <c r="G1845" i="18"/>
  <c r="H1845" i="18" l="1"/>
  <c r="G1846" i="18"/>
  <c r="H1846" i="18" l="1"/>
  <c r="G1847" i="18"/>
  <c r="G1848" i="18" l="1"/>
  <c r="H1847" i="18"/>
  <c r="H1848" i="18" l="1"/>
  <c r="G1849" i="18"/>
  <c r="H1849" i="18" l="1"/>
  <c r="G1850" i="18"/>
  <c r="H1850" i="18" l="1"/>
  <c r="G1851" i="18"/>
  <c r="G1852" i="18" l="1"/>
  <c r="H1851" i="18"/>
  <c r="H1852" i="18" l="1"/>
  <c r="G1853" i="18"/>
  <c r="H1853" i="18" l="1"/>
  <c r="G1854" i="18"/>
  <c r="H1854" i="18" l="1"/>
  <c r="G1855" i="18"/>
  <c r="G1856" i="18" l="1"/>
  <c r="H1855" i="18"/>
  <c r="H1856" i="18" l="1"/>
  <c r="G1857" i="18"/>
  <c r="H1857" i="18" l="1"/>
  <c r="G1858" i="18"/>
  <c r="H1858" i="18" l="1"/>
  <c r="G1859" i="18"/>
  <c r="G1860" i="18" l="1"/>
  <c r="H1859" i="18"/>
  <c r="H1860" i="18" l="1"/>
  <c r="G1861" i="18"/>
  <c r="H1861" i="18" l="1"/>
  <c r="G1862" i="18"/>
  <c r="H1862" i="18" l="1"/>
  <c r="G1863" i="18"/>
  <c r="G1864" i="18" l="1"/>
  <c r="H1863" i="18"/>
  <c r="H1864" i="18" l="1"/>
  <c r="G1865" i="18"/>
  <c r="H1865" i="18" l="1"/>
  <c r="G1866" i="18"/>
  <c r="H1866" i="18" l="1"/>
  <c r="G1867" i="18"/>
  <c r="G1868" i="18" l="1"/>
  <c r="H1867" i="18"/>
  <c r="H1868" i="18" l="1"/>
  <c r="G1869" i="18"/>
  <c r="H1869" i="18" l="1"/>
  <c r="G1870" i="18"/>
  <c r="H1870" i="18" l="1"/>
  <c r="G1871" i="18"/>
  <c r="G1872" i="18" l="1"/>
  <c r="H1871" i="18"/>
  <c r="H1872" i="18" l="1"/>
  <c r="G1873" i="18"/>
  <c r="H1873" i="18" l="1"/>
  <c r="G1874" i="18"/>
  <c r="H1874" i="18" l="1"/>
  <c r="G1875" i="18"/>
  <c r="G1876" i="18" l="1"/>
  <c r="H1875" i="18"/>
  <c r="H1876" i="18" l="1"/>
  <c r="G1877" i="18"/>
  <c r="H1877" i="18" l="1"/>
  <c r="G1878" i="18"/>
  <c r="H1878" i="18" l="1"/>
  <c r="G1879" i="18"/>
  <c r="G1880" i="18" l="1"/>
  <c r="H1879" i="18"/>
  <c r="H1880" i="18" l="1"/>
  <c r="G1881" i="18"/>
  <c r="H1881" i="18" l="1"/>
  <c r="G1882" i="18"/>
  <c r="H1882" i="18" l="1"/>
  <c r="G1883" i="18"/>
  <c r="G1884" i="18" l="1"/>
  <c r="H1883" i="18"/>
  <c r="H1884" i="18" l="1"/>
  <c r="G1885" i="18"/>
  <c r="H1885" i="18" l="1"/>
  <c r="G1886" i="18"/>
  <c r="H1886" i="18" l="1"/>
  <c r="G1887" i="18"/>
  <c r="G1888" i="18" l="1"/>
  <c r="H1887" i="18"/>
  <c r="H1888" i="18" l="1"/>
  <c r="G1889" i="18"/>
  <c r="H1889" i="18" l="1"/>
  <c r="G1890" i="18"/>
  <c r="H1890" i="18" l="1"/>
  <c r="G1891" i="18"/>
  <c r="G1892" i="18" l="1"/>
  <c r="H1891" i="18"/>
  <c r="H1892" i="18" l="1"/>
  <c r="G1893" i="18"/>
  <c r="H1893" i="18" l="1"/>
  <c r="G1894" i="18"/>
  <c r="H1894" i="18" l="1"/>
  <c r="G1895" i="18"/>
  <c r="G1896" i="18" l="1"/>
  <c r="H1895" i="18"/>
  <c r="H1896" i="18" l="1"/>
  <c r="G1897" i="18"/>
  <c r="H1897" i="18" l="1"/>
  <c r="G1898" i="18"/>
  <c r="H1898" i="18" l="1"/>
  <c r="G1899" i="18"/>
  <c r="G1900" i="18" l="1"/>
  <c r="H1899" i="18"/>
  <c r="H1900" i="18" l="1"/>
  <c r="G1901" i="18"/>
  <c r="H1901" i="18" l="1"/>
  <c r="G1902" i="18"/>
  <c r="H1902" i="18" l="1"/>
  <c r="G1903" i="18"/>
  <c r="G1904" i="18" l="1"/>
  <c r="H1903" i="18"/>
  <c r="H1904" i="18" l="1"/>
  <c r="G1905" i="18"/>
  <c r="H1905" i="18" l="1"/>
  <c r="G1906" i="18"/>
  <c r="H1906" i="18" l="1"/>
  <c r="G1907" i="18"/>
  <c r="G1908" i="18" l="1"/>
  <c r="H1907" i="18"/>
  <c r="H1908" i="18" l="1"/>
  <c r="G1909" i="18"/>
  <c r="H1909" i="18" l="1"/>
  <c r="G1910" i="18"/>
  <c r="H1910" i="18" l="1"/>
  <c r="G1911" i="18"/>
  <c r="G1912" i="18" l="1"/>
  <c r="H1911" i="18"/>
  <c r="H1912" i="18" l="1"/>
  <c r="G1913" i="18"/>
  <c r="H1913" i="18" l="1"/>
  <c r="G1914" i="18"/>
  <c r="H1914" i="18" l="1"/>
  <c r="G1915" i="18"/>
  <c r="G1916" i="18" l="1"/>
  <c r="H1915" i="18"/>
  <c r="H1916" i="18" l="1"/>
  <c r="G1917" i="18"/>
  <c r="H1917" i="18" l="1"/>
  <c r="G1918" i="18"/>
  <c r="H1918" i="18" l="1"/>
  <c r="G1919" i="18"/>
  <c r="G1920" i="18" l="1"/>
  <c r="H1919" i="18"/>
  <c r="H1920" i="18" l="1"/>
  <c r="G1921" i="18"/>
  <c r="H1921" i="18" l="1"/>
  <c r="G1922" i="18"/>
  <c r="H1922" i="18" l="1"/>
  <c r="G1923" i="18"/>
  <c r="G1924" i="18" l="1"/>
  <c r="H1923" i="18"/>
  <c r="H1924" i="18" l="1"/>
  <c r="G1925" i="18"/>
  <c r="H1925" i="18" l="1"/>
  <c r="G1926" i="18"/>
  <c r="H1926" i="18" l="1"/>
  <c r="G1927" i="18"/>
  <c r="G1928" i="18" l="1"/>
  <c r="H1927" i="18"/>
  <c r="H1928" i="18" l="1"/>
  <c r="G1929" i="18"/>
  <c r="H1929" i="18" l="1"/>
  <c r="G1930" i="18"/>
  <c r="H1930" i="18" l="1"/>
  <c r="G1931" i="18"/>
  <c r="G1932" i="18" l="1"/>
  <c r="H1931" i="18"/>
  <c r="H1932" i="18" l="1"/>
  <c r="G1933" i="18"/>
  <c r="H1933" i="18" l="1"/>
  <c r="G1934" i="18"/>
  <c r="H1934" i="18" l="1"/>
  <c r="G1935" i="18"/>
  <c r="G1936" i="18" l="1"/>
  <c r="H1935" i="18"/>
  <c r="H1936" i="18" l="1"/>
  <c r="G1937" i="18"/>
  <c r="H1937" i="18" l="1"/>
  <c r="G1938" i="18"/>
  <c r="H1938" i="18" l="1"/>
  <c r="G1939" i="18"/>
  <c r="G1940" i="18" l="1"/>
  <c r="H1939" i="18"/>
  <c r="H1940" i="18" l="1"/>
  <c r="G1941" i="18"/>
  <c r="H1941" i="18" l="1"/>
  <c r="G1942" i="18"/>
  <c r="H1942" i="18" l="1"/>
  <c r="G1943" i="18"/>
  <c r="G1944" i="18" l="1"/>
  <c r="H1943" i="18"/>
  <c r="H1944" i="18" l="1"/>
  <c r="G1945" i="18"/>
  <c r="H1945" i="18" l="1"/>
  <c r="G1946" i="18"/>
  <c r="H1946" i="18" l="1"/>
  <c r="G1947" i="18"/>
  <c r="G1948" i="18" l="1"/>
  <c r="H1947" i="18"/>
  <c r="H1948" i="18" l="1"/>
  <c r="G1949" i="18"/>
  <c r="H1949" i="18" l="1"/>
  <c r="G1950" i="18"/>
  <c r="H1950" i="18" l="1"/>
  <c r="G1951" i="18"/>
  <c r="G1952" i="18" l="1"/>
  <c r="H1951" i="18"/>
  <c r="H1952" i="18" l="1"/>
  <c r="G1953" i="18"/>
  <c r="H1953" i="18" l="1"/>
  <c r="G1954" i="18"/>
  <c r="H1954" i="18" l="1"/>
  <c r="G1955" i="18"/>
  <c r="G1956" i="18" l="1"/>
  <c r="H1955" i="18"/>
  <c r="H1956" i="18" l="1"/>
  <c r="G1957" i="18"/>
  <c r="H1957" i="18" l="1"/>
  <c r="G1958" i="18"/>
  <c r="H1958" i="18" l="1"/>
  <c r="G1959" i="18"/>
  <c r="G1960" i="18" l="1"/>
  <c r="H1959" i="18"/>
  <c r="H1960" i="18" l="1"/>
  <c r="G1961" i="18"/>
  <c r="H1961" i="18" l="1"/>
  <c r="G1962" i="18"/>
  <c r="H1962" i="18" l="1"/>
  <c r="G1963" i="18"/>
  <c r="G1964" i="18" l="1"/>
  <c r="H1963" i="18"/>
  <c r="H1964" i="18" l="1"/>
  <c r="G1965" i="18"/>
  <c r="H1965" i="18" l="1"/>
  <c r="G1966" i="18"/>
  <c r="H1966" i="18" l="1"/>
  <c r="G1967" i="18"/>
  <c r="G1968" i="18" l="1"/>
  <c r="H1967" i="18"/>
  <c r="H1968" i="18" l="1"/>
  <c r="G1969" i="18"/>
  <c r="H1969" i="18" l="1"/>
  <c r="G1970" i="18"/>
  <c r="H1970" i="18" l="1"/>
  <c r="G1971" i="18"/>
  <c r="H1971" i="18" l="1"/>
  <c r="G1972" i="18"/>
  <c r="G1973" i="18" l="1"/>
  <c r="H1972" i="18"/>
  <c r="H1973" i="18" l="1"/>
  <c r="G1974" i="18"/>
  <c r="H1974" i="18" l="1"/>
  <c r="G1975" i="18"/>
  <c r="G1976" i="18" l="1"/>
  <c r="H1975" i="18"/>
  <c r="G1977" i="18" l="1"/>
  <c r="H1976" i="18"/>
  <c r="H1977" i="18" l="1"/>
  <c r="G1978" i="18"/>
  <c r="H1978" i="18" l="1"/>
  <c r="G1979" i="18"/>
  <c r="G1980" i="18" l="1"/>
  <c r="H1979" i="18"/>
  <c r="H1980" i="18" l="1"/>
  <c r="G1981" i="18"/>
  <c r="H1981" i="18" l="1"/>
  <c r="G1982" i="18"/>
  <c r="H1982" i="18" l="1"/>
  <c r="G1983" i="18"/>
  <c r="G1984" i="18" l="1"/>
  <c r="H1983" i="18"/>
  <c r="H1984" i="18" l="1"/>
  <c r="G1985" i="18"/>
  <c r="H1985" i="18" l="1"/>
  <c r="G1986" i="18"/>
  <c r="H1986" i="18" l="1"/>
  <c r="G1987" i="18"/>
  <c r="H1987" i="18" l="1"/>
  <c r="G1988" i="18"/>
  <c r="H1988" i="18" l="1"/>
  <c r="G1989" i="18"/>
  <c r="H1989" i="18" l="1"/>
  <c r="G1990" i="18"/>
  <c r="H1990" i="18" l="1"/>
  <c r="G1991" i="18"/>
  <c r="G1992" i="18" l="1"/>
  <c r="H1991" i="18"/>
  <c r="G1993" i="18" l="1"/>
  <c r="H1992" i="18"/>
  <c r="H1993" i="18" l="1"/>
  <c r="G1994" i="18"/>
  <c r="H1994" i="18" l="1"/>
  <c r="G1995" i="18"/>
  <c r="G1996" i="18" l="1"/>
  <c r="H1995" i="18"/>
  <c r="H1996" i="18" l="1"/>
  <c r="G1997" i="18"/>
  <c r="H1997" i="18" l="1"/>
  <c r="G1998" i="18"/>
  <c r="H1998" i="18" l="1"/>
  <c r="G1999" i="18"/>
  <c r="G2000" i="18" l="1"/>
  <c r="H1999" i="18"/>
  <c r="H2000" i="18" l="1"/>
  <c r="G2001" i="18"/>
  <c r="H2001" i="18" l="1"/>
  <c r="G2002" i="18"/>
  <c r="H2002" i="18" l="1"/>
  <c r="G2003" i="18"/>
  <c r="H2003" i="18" l="1"/>
  <c r="G2004" i="18"/>
  <c r="G2005" i="18" l="1"/>
  <c r="H2004" i="18"/>
  <c r="H2005" i="18" l="1"/>
  <c r="G2006" i="18"/>
  <c r="H2006" i="18" l="1"/>
  <c r="G2007" i="18"/>
  <c r="H2007" i="18" l="1"/>
  <c r="G2008" i="18"/>
  <c r="H2008" i="18" l="1"/>
  <c r="G2009" i="18"/>
  <c r="H2009" i="18" l="1"/>
  <c r="G2010" i="18"/>
  <c r="G2011" i="18" l="1"/>
  <c r="H2010" i="18"/>
  <c r="G2012" i="18" l="1"/>
  <c r="H2011" i="18"/>
  <c r="H2012" i="18" l="1"/>
  <c r="G2013" i="18"/>
  <c r="H2013" i="18" l="1"/>
  <c r="G2014" i="18"/>
  <c r="H2014" i="18" l="1"/>
  <c r="G2015" i="18"/>
  <c r="G2016" i="18" l="1"/>
  <c r="H2015" i="18"/>
  <c r="H2016" i="18" l="1"/>
  <c r="G2017" i="18"/>
  <c r="H2017" i="18" l="1"/>
  <c r="G2018" i="18"/>
  <c r="G2019" i="18" l="1"/>
  <c r="H2018" i="18"/>
  <c r="H2019" i="18" l="1"/>
  <c r="G2020" i="18"/>
  <c r="H2020" i="18" l="1"/>
  <c r="G2021" i="18"/>
  <c r="H2021" i="18" l="1"/>
  <c r="G2022" i="18"/>
  <c r="H2022" i="18" l="1"/>
  <c r="G2023" i="18"/>
  <c r="G2024" i="18" l="1"/>
  <c r="H2023" i="18"/>
  <c r="H2024" i="18" l="1"/>
  <c r="G2025" i="18"/>
  <c r="H2025" i="18" l="1"/>
  <c r="G2026" i="18"/>
  <c r="G2027" i="18" l="1"/>
  <c r="H2026" i="18"/>
  <c r="G2028" i="18" l="1"/>
  <c r="H2027" i="18"/>
  <c r="H2028" i="18" l="1"/>
  <c r="G2029" i="18"/>
  <c r="H2029" i="18" l="1"/>
  <c r="G2030" i="18"/>
  <c r="H2030" i="18" l="1"/>
  <c r="G2031" i="18"/>
  <c r="G2032" i="18" l="1"/>
  <c r="H2031" i="18"/>
  <c r="G2033" i="18" l="1"/>
  <c r="H2032" i="18"/>
  <c r="H2033" i="18" l="1"/>
  <c r="G2034" i="18"/>
  <c r="G2035" i="18" l="1"/>
  <c r="H2034" i="18"/>
  <c r="H2035" i="18" l="1"/>
  <c r="G2036" i="18"/>
  <c r="H2036" i="18" l="1"/>
  <c r="G2037" i="18"/>
  <c r="H2037" i="18" l="1"/>
  <c r="G2038" i="18"/>
  <c r="H2038" i="18" l="1"/>
  <c r="G2039" i="18"/>
  <c r="G2040" i="18" l="1"/>
  <c r="H2039" i="18"/>
  <c r="H2040" i="18" l="1"/>
  <c r="G2041" i="18"/>
  <c r="H2041" i="18" l="1"/>
  <c r="G2042" i="18"/>
  <c r="G2043" i="18" l="1"/>
  <c r="H2042" i="18"/>
  <c r="G2044" i="18" l="1"/>
  <c r="H2043" i="18"/>
  <c r="H2044" i="18" l="1"/>
  <c r="G2045" i="18"/>
  <c r="H2045" i="18" l="1"/>
  <c r="G2046" i="18"/>
  <c r="H2046" i="18" l="1"/>
  <c r="G2047" i="18"/>
  <c r="G2048" i="18" l="1"/>
  <c r="H2047" i="18"/>
  <c r="H2048" i="18" l="1"/>
  <c r="G2049" i="18"/>
  <c r="H2049" i="18" l="1"/>
  <c r="G2050" i="18"/>
  <c r="G2051" i="18" l="1"/>
  <c r="H2050" i="18"/>
  <c r="H2051" i="18" l="1"/>
  <c r="G2052" i="18"/>
  <c r="H2052" i="18" l="1"/>
  <c r="G2053" i="18"/>
  <c r="H2053" i="18" l="1"/>
  <c r="G2054" i="18"/>
  <c r="H2054" i="18" l="1"/>
  <c r="G2055" i="18"/>
  <c r="G2056" i="18" l="1"/>
  <c r="H2055" i="18"/>
  <c r="H2056" i="18" l="1"/>
  <c r="G2057" i="18"/>
  <c r="H2057" i="18" l="1"/>
  <c r="G2058" i="18"/>
  <c r="G2059" i="18" l="1"/>
  <c r="H2058" i="18"/>
  <c r="G2060" i="18" l="1"/>
  <c r="H2059" i="18"/>
  <c r="H2060" i="18" l="1"/>
  <c r="G2061" i="18"/>
  <c r="H2061" i="18" l="1"/>
  <c r="G2062" i="18"/>
  <c r="H2062" i="18" l="1"/>
  <c r="G2063" i="18"/>
  <c r="G2064" i="18" l="1"/>
  <c r="H2063" i="18"/>
  <c r="G2065" i="18" l="1"/>
  <c r="H2064" i="18"/>
  <c r="H2065" i="18" l="1"/>
  <c r="G2066" i="18"/>
  <c r="G2067" i="18" l="1"/>
  <c r="H2066" i="18"/>
  <c r="H2067" i="18" l="1"/>
  <c r="G2068" i="18"/>
  <c r="H2068" i="18" l="1"/>
  <c r="G2069" i="18"/>
  <c r="H2069" i="18" l="1"/>
  <c r="G2070" i="18"/>
  <c r="H2070" i="18" l="1"/>
  <c r="G2071" i="18"/>
  <c r="G2072" i="18" l="1"/>
  <c r="H2071" i="18"/>
  <c r="H2072" i="18" l="1"/>
  <c r="G2073" i="18"/>
  <c r="H2073" i="18" l="1"/>
  <c r="G2074" i="18"/>
  <c r="H2074" i="18" l="1"/>
  <c r="G2075" i="18"/>
  <c r="G2076" i="18" l="1"/>
  <c r="H2075" i="18"/>
  <c r="H2076" i="18" l="1"/>
  <c r="G2077" i="18"/>
  <c r="H2077" i="18" l="1"/>
  <c r="G2078" i="18"/>
  <c r="H2078" i="18" l="1"/>
  <c r="G2079" i="18"/>
  <c r="G2080" i="18" l="1"/>
  <c r="H2079" i="18"/>
  <c r="H2080" i="18" l="1"/>
  <c r="G2081" i="18"/>
  <c r="H2081" i="18" l="1"/>
  <c r="G2082" i="18"/>
  <c r="G2083" i="18" l="1"/>
  <c r="H2082" i="18"/>
  <c r="H2083" i="18" l="1"/>
  <c r="G2084" i="18"/>
  <c r="H2084" i="18" l="1"/>
  <c r="G2085" i="18"/>
  <c r="H2085" i="18" l="1"/>
  <c r="G2086" i="18"/>
  <c r="G2087" i="18" l="1"/>
  <c r="H2086" i="18"/>
  <c r="H2087" i="18" l="1"/>
  <c r="G2088" i="18"/>
  <c r="H2088" i="18" l="1"/>
  <c r="G2089" i="18"/>
  <c r="H2089" i="18" l="1"/>
  <c r="G2090" i="18"/>
  <c r="G2091" i="18" l="1"/>
  <c r="H2090" i="18"/>
  <c r="H2091" i="18" l="1"/>
  <c r="G2092" i="18"/>
  <c r="H2092" i="18" l="1"/>
  <c r="G2093" i="18"/>
  <c r="H2093" i="18" l="1"/>
  <c r="G2094" i="18"/>
  <c r="G2095" i="18" l="1"/>
  <c r="H2094" i="18"/>
  <c r="H2095" i="18" l="1"/>
  <c r="G2096" i="18"/>
  <c r="H2096" i="18" l="1"/>
  <c r="G2097" i="18"/>
  <c r="H2097" i="18" l="1"/>
  <c r="G2098" i="18"/>
  <c r="G2099" i="18" l="1"/>
  <c r="H2098" i="18"/>
  <c r="H2099" i="18" l="1"/>
  <c r="G2100" i="18"/>
  <c r="H2100" i="18" l="1"/>
  <c r="G2101" i="18"/>
  <c r="H2101" i="18" l="1"/>
  <c r="G2102" i="18"/>
  <c r="G2103" i="18" l="1"/>
  <c r="H2102" i="18"/>
  <c r="H2103" i="18" l="1"/>
  <c r="G2104" i="18"/>
  <c r="H2104" i="18" l="1"/>
  <c r="G2105" i="18"/>
  <c r="H2105" i="18" l="1"/>
  <c r="G2106" i="18"/>
  <c r="G2107" i="18" l="1"/>
  <c r="H2106" i="18"/>
  <c r="G2108" i="18" l="1"/>
  <c r="H2108" i="18" s="1"/>
  <c r="H2107" i="18"/>
  <c r="C2105" i="13" l="1"/>
  <c r="E2105" i="13" s="1"/>
  <c r="C2104" i="13"/>
  <c r="E2104" i="13" s="1"/>
  <c r="C2103" i="13"/>
  <c r="E2103" i="13" s="1"/>
  <c r="C2102" i="13"/>
  <c r="E2102" i="13" s="1"/>
  <c r="C2101" i="13"/>
  <c r="E2101" i="13" s="1"/>
  <c r="C2100" i="13"/>
  <c r="E2100" i="13" s="1"/>
  <c r="C2099" i="13"/>
  <c r="E2099" i="13" s="1"/>
  <c r="C2098" i="13"/>
  <c r="E2098" i="13" s="1"/>
  <c r="C2097" i="13"/>
  <c r="E2097" i="13" s="1"/>
  <c r="C2096" i="13"/>
  <c r="E2096" i="13" s="1"/>
  <c r="C2095" i="13"/>
  <c r="E2095" i="13" s="1"/>
  <c r="C2094" i="13"/>
  <c r="E2094" i="13" s="1"/>
  <c r="C2093" i="13"/>
  <c r="E2093" i="13" s="1"/>
  <c r="C2092" i="13"/>
  <c r="E2092" i="13" s="1"/>
  <c r="C2091" i="13"/>
  <c r="E2091" i="13" s="1"/>
  <c r="C2090" i="13"/>
  <c r="E2090" i="13" s="1"/>
  <c r="C2089" i="13"/>
  <c r="E2089" i="13" s="1"/>
  <c r="C2088" i="13"/>
  <c r="E2088" i="13" s="1"/>
  <c r="C2087" i="13"/>
  <c r="E2087" i="13" s="1"/>
  <c r="C2086" i="13"/>
  <c r="E2086" i="13" s="1"/>
  <c r="C2085" i="13"/>
  <c r="E2085" i="13" s="1"/>
  <c r="C2084" i="13"/>
  <c r="E2084" i="13" s="1"/>
  <c r="C2083" i="13"/>
  <c r="E2083" i="13" s="1"/>
  <c r="C2082" i="13"/>
  <c r="E2082" i="13" s="1"/>
  <c r="C2081" i="13"/>
  <c r="E2081" i="13" s="1"/>
  <c r="C2080" i="13"/>
  <c r="E2080" i="13" s="1"/>
  <c r="C2079" i="13"/>
  <c r="E2079" i="13" s="1"/>
  <c r="C2078" i="13"/>
  <c r="E2078" i="13" s="1"/>
  <c r="C2077" i="13"/>
  <c r="E2077" i="13" s="1"/>
  <c r="C2076" i="13"/>
  <c r="E2076" i="13" s="1"/>
  <c r="C2075" i="13"/>
  <c r="E2075" i="13" s="1"/>
  <c r="C2074" i="13"/>
  <c r="E2074" i="13" s="1"/>
  <c r="C2073" i="13"/>
  <c r="E2073" i="13" s="1"/>
  <c r="C2072" i="13"/>
  <c r="E2072" i="13" s="1"/>
  <c r="C2071" i="13"/>
  <c r="E2071" i="13" s="1"/>
  <c r="C2070" i="13"/>
  <c r="E2070" i="13" s="1"/>
  <c r="C2069" i="13"/>
  <c r="E2069" i="13" s="1"/>
  <c r="C2068" i="13"/>
  <c r="E2068" i="13" s="1"/>
  <c r="C2067" i="13"/>
  <c r="E2067" i="13" s="1"/>
  <c r="C2066" i="13"/>
  <c r="E2066" i="13" s="1"/>
  <c r="C2065" i="13"/>
  <c r="E2065" i="13" s="1"/>
  <c r="C2064" i="13"/>
  <c r="E2064" i="13" s="1"/>
  <c r="C2063" i="13"/>
  <c r="E2063" i="13" s="1"/>
  <c r="C2062" i="13"/>
  <c r="E2062" i="13" s="1"/>
  <c r="C2061" i="13"/>
  <c r="E2061" i="13" s="1"/>
  <c r="C2060" i="13"/>
  <c r="E2060" i="13" s="1"/>
  <c r="C2059" i="13"/>
  <c r="E2059" i="13" s="1"/>
  <c r="C2058" i="13"/>
  <c r="E2058" i="13" s="1"/>
  <c r="C2057" i="13"/>
  <c r="E2057" i="13" s="1"/>
  <c r="C2056" i="13"/>
  <c r="E2056" i="13" s="1"/>
  <c r="C2055" i="13"/>
  <c r="E2055" i="13" s="1"/>
  <c r="C2054" i="13"/>
  <c r="E2054" i="13" s="1"/>
  <c r="C2053" i="13"/>
  <c r="E2053" i="13" s="1"/>
  <c r="C2052" i="13"/>
  <c r="E2052" i="13" s="1"/>
  <c r="C2051" i="13"/>
  <c r="E2051" i="13" s="1"/>
  <c r="C2050" i="13"/>
  <c r="E2050" i="13" s="1"/>
  <c r="C2049" i="13"/>
  <c r="E2049" i="13" s="1"/>
  <c r="C2048" i="13"/>
  <c r="E2048" i="13" s="1"/>
  <c r="C2047" i="13"/>
  <c r="E2047" i="13" s="1"/>
  <c r="C2046" i="13"/>
  <c r="E2046" i="13" s="1"/>
  <c r="C2045" i="13"/>
  <c r="E2045" i="13" s="1"/>
  <c r="C2044" i="13"/>
  <c r="E2044" i="13" s="1"/>
  <c r="C2043" i="13"/>
  <c r="E2043" i="13" s="1"/>
  <c r="C2042" i="13"/>
  <c r="E2042" i="13" s="1"/>
  <c r="C2041" i="13"/>
  <c r="E2041" i="13" s="1"/>
  <c r="C2040" i="13"/>
  <c r="E2040" i="13" s="1"/>
  <c r="C2039" i="13"/>
  <c r="E2039" i="13" s="1"/>
  <c r="C2038" i="13"/>
  <c r="E2038" i="13" s="1"/>
  <c r="C2037" i="13"/>
  <c r="E2037" i="13" s="1"/>
  <c r="C2036" i="13"/>
  <c r="E2036" i="13" s="1"/>
  <c r="C2035" i="13"/>
  <c r="E2035" i="13" s="1"/>
  <c r="C2034" i="13"/>
  <c r="E2034" i="13" s="1"/>
  <c r="C2033" i="13"/>
  <c r="E2033" i="13" s="1"/>
  <c r="C2032" i="13"/>
  <c r="E2032" i="13" s="1"/>
  <c r="C2031" i="13"/>
  <c r="E2031" i="13" s="1"/>
  <c r="C2030" i="13"/>
  <c r="E2030" i="13" s="1"/>
  <c r="C2029" i="13"/>
  <c r="E2029" i="13" s="1"/>
  <c r="C2028" i="13"/>
  <c r="E2028" i="13" s="1"/>
  <c r="C2027" i="13"/>
  <c r="E2027" i="13" s="1"/>
  <c r="C2026" i="13"/>
  <c r="E2026" i="13" s="1"/>
  <c r="C2025" i="13"/>
  <c r="E2025" i="13" s="1"/>
  <c r="C2024" i="13"/>
  <c r="E2024" i="13" s="1"/>
  <c r="C2023" i="13"/>
  <c r="E2023" i="13" s="1"/>
  <c r="C2022" i="13"/>
  <c r="E2022" i="13" s="1"/>
  <c r="C2021" i="13"/>
  <c r="E2021" i="13" s="1"/>
  <c r="C2020" i="13"/>
  <c r="E2020" i="13" s="1"/>
  <c r="C2019" i="13"/>
  <c r="E2019" i="13" s="1"/>
  <c r="C2018" i="13"/>
  <c r="E2018" i="13" s="1"/>
  <c r="C2017" i="13"/>
  <c r="E2017" i="13" s="1"/>
  <c r="C2016" i="13"/>
  <c r="E2016" i="13" s="1"/>
  <c r="C2015" i="13"/>
  <c r="E2015" i="13" s="1"/>
  <c r="C2014" i="13"/>
  <c r="E2014" i="13" s="1"/>
  <c r="C2013" i="13"/>
  <c r="E2013" i="13" s="1"/>
  <c r="C2011" i="13"/>
  <c r="E2011" i="13" s="1"/>
  <c r="C2010" i="13"/>
  <c r="E2010" i="13" s="1"/>
  <c r="C2009" i="13"/>
  <c r="E2009" i="13" s="1"/>
  <c r="C2008" i="13"/>
  <c r="E2008" i="13" s="1"/>
  <c r="C2007" i="13"/>
  <c r="E2007" i="13" s="1"/>
  <c r="C2006" i="13"/>
  <c r="E2006" i="13" s="1"/>
  <c r="C2005" i="13"/>
  <c r="E2005" i="13" s="1"/>
  <c r="C2004" i="13"/>
  <c r="E2004" i="13" s="1"/>
  <c r="C2003" i="13"/>
  <c r="E2003" i="13" s="1"/>
  <c r="C2002" i="13"/>
  <c r="E2002" i="13" s="1"/>
  <c r="C2001" i="13"/>
  <c r="E2001" i="13" s="1"/>
  <c r="C2000" i="13"/>
  <c r="E2000" i="13" s="1"/>
  <c r="C1999" i="13"/>
  <c r="E1999" i="13" s="1"/>
  <c r="C1998" i="13"/>
  <c r="E1998" i="13" s="1"/>
  <c r="C1997" i="13"/>
  <c r="E1997" i="13" s="1"/>
  <c r="C1996" i="13"/>
  <c r="E1996" i="13" s="1"/>
  <c r="C1995" i="13"/>
  <c r="E1995" i="13" s="1"/>
  <c r="C1994" i="13"/>
  <c r="E1994" i="13" s="1"/>
  <c r="C1993" i="13"/>
  <c r="E1993" i="13" s="1"/>
  <c r="C1992" i="13"/>
  <c r="E1992" i="13" s="1"/>
  <c r="C1991" i="13"/>
  <c r="E1991" i="13" s="1"/>
  <c r="C1990" i="13"/>
  <c r="E1990" i="13" s="1"/>
  <c r="C1989" i="13"/>
  <c r="E1989" i="13" s="1"/>
  <c r="C1988" i="13"/>
  <c r="E1988" i="13" s="1"/>
  <c r="C1987" i="13"/>
  <c r="E1987" i="13" s="1"/>
  <c r="C1986" i="13"/>
  <c r="E1986" i="13" s="1"/>
  <c r="C1985" i="13"/>
  <c r="E1985" i="13" s="1"/>
  <c r="C1984" i="13"/>
  <c r="E1984" i="13" s="1"/>
  <c r="C1983" i="13"/>
  <c r="E1983" i="13" s="1"/>
  <c r="C1982" i="13"/>
  <c r="E1982" i="13" s="1"/>
  <c r="C1981" i="13"/>
  <c r="E1981" i="13" s="1"/>
  <c r="C1980" i="13"/>
  <c r="E1980" i="13" s="1"/>
  <c r="C1979" i="13"/>
  <c r="E1979" i="13" s="1"/>
  <c r="C1978" i="13"/>
  <c r="E1978" i="13" s="1"/>
  <c r="C1977" i="13"/>
  <c r="E1977" i="13" s="1"/>
  <c r="C1976" i="13"/>
  <c r="E1976" i="13" s="1"/>
  <c r="C1975" i="13"/>
  <c r="E1975" i="13" s="1"/>
  <c r="C1974" i="13"/>
  <c r="E1974" i="13" s="1"/>
  <c r="C1973" i="13"/>
  <c r="E1973" i="13" s="1"/>
  <c r="C1972" i="13"/>
  <c r="E1972" i="13" s="1"/>
  <c r="C1971" i="13"/>
  <c r="E1971" i="13" s="1"/>
  <c r="C1970" i="13"/>
  <c r="E1970" i="13" s="1"/>
  <c r="C1969" i="13"/>
  <c r="E1969" i="13" s="1"/>
  <c r="C1968" i="13"/>
  <c r="E1968" i="13" s="1"/>
  <c r="C1967" i="13"/>
  <c r="E1967" i="13" s="1"/>
  <c r="C1966" i="13"/>
  <c r="E1966" i="13" s="1"/>
  <c r="C1965" i="13"/>
  <c r="E1965" i="13" s="1"/>
  <c r="C1964" i="13"/>
  <c r="E1964" i="13" s="1"/>
  <c r="C1963" i="13"/>
  <c r="E1963" i="13" s="1"/>
  <c r="C1962" i="13"/>
  <c r="E1962" i="13" s="1"/>
  <c r="C1961" i="13"/>
  <c r="E1961" i="13" s="1"/>
  <c r="C1960" i="13"/>
  <c r="E1960" i="13" s="1"/>
  <c r="C1959" i="13"/>
  <c r="E1959" i="13" s="1"/>
  <c r="C1958" i="13"/>
  <c r="E1958" i="13" s="1"/>
  <c r="C1957" i="13"/>
  <c r="E1957" i="13" s="1"/>
  <c r="C1956" i="13"/>
  <c r="E1956" i="13" s="1"/>
  <c r="C1955" i="13"/>
  <c r="E1955" i="13" s="1"/>
  <c r="C1954" i="13"/>
  <c r="E1954" i="13" s="1"/>
  <c r="C1953" i="13"/>
  <c r="E1953" i="13" s="1"/>
  <c r="C1952" i="13"/>
  <c r="E1952" i="13" s="1"/>
  <c r="C1951" i="13"/>
  <c r="E1951" i="13" s="1"/>
  <c r="C1950" i="13"/>
  <c r="E1950" i="13" s="1"/>
  <c r="C1949" i="13"/>
  <c r="E1949" i="13" s="1"/>
  <c r="C1948" i="13"/>
  <c r="E1948" i="13" s="1"/>
  <c r="C1947" i="13"/>
  <c r="E1947" i="13" s="1"/>
  <c r="C1946" i="13"/>
  <c r="E1946" i="13" s="1"/>
  <c r="C1945" i="13"/>
  <c r="E1945" i="13" s="1"/>
  <c r="C1944" i="13"/>
  <c r="E1944" i="13" s="1"/>
  <c r="C1943" i="13"/>
  <c r="E1943" i="13" s="1"/>
  <c r="C1942" i="13"/>
  <c r="E1942" i="13" s="1"/>
  <c r="C1941" i="13"/>
  <c r="E1941" i="13" s="1"/>
  <c r="C1940" i="13"/>
  <c r="E1940" i="13" s="1"/>
  <c r="C1939" i="13"/>
  <c r="E1939" i="13" s="1"/>
  <c r="C1938" i="13"/>
  <c r="E1938" i="13" s="1"/>
  <c r="C1937" i="13"/>
  <c r="E1937" i="13" s="1"/>
  <c r="C1936" i="13"/>
  <c r="E1936" i="13" s="1"/>
  <c r="C1935" i="13"/>
  <c r="E1935" i="13" s="1"/>
  <c r="C1934" i="13"/>
  <c r="E1934" i="13" s="1"/>
  <c r="C1933" i="13"/>
  <c r="E1933" i="13" s="1"/>
  <c r="C1932" i="13"/>
  <c r="E1932" i="13" s="1"/>
  <c r="C1931" i="13"/>
  <c r="E1931" i="13" s="1"/>
  <c r="C1930" i="13"/>
  <c r="E1930" i="13" s="1"/>
  <c r="C1929" i="13"/>
  <c r="E1929" i="13" s="1"/>
  <c r="C1928" i="13"/>
  <c r="E1928" i="13" s="1"/>
  <c r="C1927" i="13"/>
  <c r="E1927" i="13" s="1"/>
  <c r="C1926" i="13"/>
  <c r="E1926" i="13" s="1"/>
  <c r="C1925" i="13"/>
  <c r="E1925" i="13" s="1"/>
  <c r="C1924" i="13"/>
  <c r="E1924" i="13" s="1"/>
  <c r="C1923" i="13"/>
  <c r="E1923" i="13" s="1"/>
  <c r="C1922" i="13"/>
  <c r="E1922" i="13" s="1"/>
  <c r="C1921" i="13"/>
  <c r="E1921" i="13" s="1"/>
  <c r="C1920" i="13"/>
  <c r="E1920" i="13" s="1"/>
  <c r="C1919" i="13"/>
  <c r="E1919" i="13" s="1"/>
  <c r="C1918" i="13"/>
  <c r="E1918" i="13" s="1"/>
  <c r="C1917" i="13"/>
  <c r="E1917" i="13" s="1"/>
  <c r="C1916" i="13"/>
  <c r="E1916" i="13" s="1"/>
  <c r="C1915" i="13"/>
  <c r="E1915" i="13" s="1"/>
  <c r="C1914" i="13"/>
  <c r="E1914" i="13" s="1"/>
  <c r="C1913" i="13"/>
  <c r="E1913" i="13" s="1"/>
  <c r="C1912" i="13"/>
  <c r="E1912" i="13" s="1"/>
  <c r="C1911" i="13"/>
  <c r="E1911" i="13" s="1"/>
  <c r="C1910" i="13"/>
  <c r="E1910" i="13" s="1"/>
  <c r="C1909" i="13"/>
  <c r="E1909" i="13" s="1"/>
  <c r="C1908" i="13"/>
  <c r="E1908" i="13" s="1"/>
  <c r="C1907" i="13"/>
  <c r="E1907" i="13" s="1"/>
  <c r="C1906" i="13"/>
  <c r="E1906" i="13" s="1"/>
  <c r="C1905" i="13"/>
  <c r="E1905" i="13" s="1"/>
  <c r="C1904" i="13"/>
  <c r="E1904" i="13" s="1"/>
  <c r="C1903" i="13"/>
  <c r="E1903" i="13" s="1"/>
  <c r="C1902" i="13"/>
  <c r="E1902" i="13" s="1"/>
  <c r="C1901" i="13"/>
  <c r="E1901" i="13" s="1"/>
  <c r="C1900" i="13"/>
  <c r="E1900" i="13" s="1"/>
  <c r="C1899" i="13"/>
  <c r="E1899" i="13" s="1"/>
  <c r="C1898" i="13"/>
  <c r="E1898" i="13" s="1"/>
  <c r="C1897" i="13"/>
  <c r="E1897" i="13" s="1"/>
  <c r="C1896" i="13"/>
  <c r="E1896" i="13" s="1"/>
  <c r="C1895" i="13"/>
  <c r="E1895" i="13" s="1"/>
  <c r="C1894" i="13"/>
  <c r="E1894" i="13" s="1"/>
  <c r="C1893" i="13"/>
  <c r="E1893" i="13" s="1"/>
  <c r="C1892" i="13"/>
  <c r="E1892" i="13" s="1"/>
  <c r="C1891" i="13"/>
  <c r="E1891" i="13" s="1"/>
  <c r="C1890" i="13"/>
  <c r="E1890" i="13" s="1"/>
  <c r="C1889" i="13"/>
  <c r="E1889" i="13" s="1"/>
  <c r="C1888" i="13"/>
  <c r="E1888" i="13" s="1"/>
  <c r="C1887" i="13"/>
  <c r="E1887" i="13" s="1"/>
  <c r="C1886" i="13"/>
  <c r="E1886" i="13" s="1"/>
  <c r="C1885" i="13"/>
  <c r="E1885" i="13" s="1"/>
  <c r="C1884" i="13"/>
  <c r="E1884" i="13" s="1"/>
  <c r="C1883" i="13"/>
  <c r="E1883" i="13" s="1"/>
  <c r="C1882" i="13"/>
  <c r="E1882" i="13" s="1"/>
  <c r="C1881" i="13"/>
  <c r="E1881" i="13" s="1"/>
  <c r="C1880" i="13"/>
  <c r="E1880" i="13" s="1"/>
  <c r="C1879" i="13"/>
  <c r="E1879" i="13" s="1"/>
  <c r="C1878" i="13"/>
  <c r="E1878" i="13" s="1"/>
  <c r="C1877" i="13"/>
  <c r="E1877" i="13" s="1"/>
  <c r="C1876" i="13"/>
  <c r="E1876" i="13" s="1"/>
  <c r="C1875" i="13"/>
  <c r="E1875" i="13" s="1"/>
  <c r="C1874" i="13"/>
  <c r="E1874" i="13" s="1"/>
  <c r="C1873" i="13"/>
  <c r="E1873" i="13" s="1"/>
  <c r="C1872" i="13"/>
  <c r="E1872" i="13" s="1"/>
  <c r="C1871" i="13"/>
  <c r="E1871" i="13" s="1"/>
  <c r="C1870" i="13"/>
  <c r="E1870" i="13" s="1"/>
  <c r="C1869" i="13"/>
  <c r="E1869" i="13" s="1"/>
  <c r="C1868" i="13"/>
  <c r="E1868" i="13" s="1"/>
  <c r="C1867" i="13"/>
  <c r="E1867" i="13" s="1"/>
  <c r="C1866" i="13"/>
  <c r="E1866" i="13" s="1"/>
  <c r="C1865" i="13"/>
  <c r="E1865" i="13" s="1"/>
  <c r="C1864" i="13"/>
  <c r="E1864" i="13" s="1"/>
  <c r="C1863" i="13"/>
  <c r="E1863" i="13" s="1"/>
  <c r="C1862" i="13"/>
  <c r="E1862" i="13" s="1"/>
  <c r="C1861" i="13"/>
  <c r="E1861" i="13" s="1"/>
  <c r="C1860" i="13"/>
  <c r="E1860" i="13" s="1"/>
  <c r="C1859" i="13"/>
  <c r="E1859" i="13" s="1"/>
  <c r="C1858" i="13"/>
  <c r="E1858" i="13" s="1"/>
  <c r="C1857" i="13"/>
  <c r="E1857" i="13" s="1"/>
  <c r="C1856" i="13"/>
  <c r="E1856" i="13" s="1"/>
  <c r="C1855" i="13"/>
  <c r="E1855" i="13" s="1"/>
  <c r="C1854" i="13"/>
  <c r="E1854" i="13" s="1"/>
  <c r="C1853" i="13"/>
  <c r="E1853" i="13" s="1"/>
  <c r="C1852" i="13"/>
  <c r="E1852" i="13" s="1"/>
  <c r="C1851" i="13"/>
  <c r="E1851" i="13" s="1"/>
  <c r="C1850" i="13"/>
  <c r="E1850" i="13" s="1"/>
  <c r="C1849" i="13"/>
  <c r="E1849" i="13" s="1"/>
  <c r="C1848" i="13"/>
  <c r="E1848" i="13" s="1"/>
  <c r="C1847" i="13"/>
  <c r="E1847" i="13" s="1"/>
  <c r="C1846" i="13"/>
  <c r="E1846" i="13" s="1"/>
  <c r="C1845" i="13"/>
  <c r="E1845" i="13" s="1"/>
  <c r="C1844" i="13"/>
  <c r="E1844" i="13" s="1"/>
  <c r="C1843" i="13"/>
  <c r="E1843" i="13" s="1"/>
  <c r="C1842" i="13"/>
  <c r="E1842" i="13" s="1"/>
  <c r="C1841" i="13"/>
  <c r="E1841" i="13" s="1"/>
  <c r="C1840" i="13"/>
  <c r="E1840" i="13" s="1"/>
  <c r="C1839" i="13"/>
  <c r="E1839" i="13" s="1"/>
  <c r="C1838" i="13"/>
  <c r="E1838" i="13" s="1"/>
  <c r="C1837" i="13"/>
  <c r="E1837" i="13" s="1"/>
  <c r="C1836" i="13"/>
  <c r="E1836" i="13" s="1"/>
  <c r="C1835" i="13"/>
  <c r="E1835" i="13" s="1"/>
  <c r="C1834" i="13"/>
  <c r="E1834" i="13" s="1"/>
  <c r="C1833" i="13"/>
  <c r="E1833" i="13" s="1"/>
  <c r="C1832" i="13"/>
  <c r="E1832" i="13" s="1"/>
  <c r="C1831" i="13"/>
  <c r="E1831" i="13" s="1"/>
  <c r="C1830" i="13"/>
  <c r="E1830" i="13" s="1"/>
  <c r="C1829" i="13"/>
  <c r="E1829" i="13" s="1"/>
  <c r="C1828" i="13"/>
  <c r="E1828" i="13" s="1"/>
  <c r="C1827" i="13"/>
  <c r="E1827" i="13" s="1"/>
  <c r="C1826" i="13"/>
  <c r="E1826" i="13" s="1"/>
  <c r="C1825" i="13"/>
  <c r="E1825" i="13" s="1"/>
  <c r="C1824" i="13"/>
  <c r="E1824" i="13" s="1"/>
  <c r="C1823" i="13"/>
  <c r="E1823" i="13" s="1"/>
  <c r="C1822" i="13"/>
  <c r="E1822" i="13" s="1"/>
  <c r="C1821" i="13"/>
  <c r="E1821" i="13" s="1"/>
  <c r="C1820" i="13"/>
  <c r="E1820" i="13" s="1"/>
  <c r="C1819" i="13"/>
  <c r="E1819" i="13" s="1"/>
  <c r="C1818" i="13"/>
  <c r="E1818" i="13" s="1"/>
  <c r="C1817" i="13"/>
  <c r="E1817" i="13" s="1"/>
  <c r="C1816" i="13"/>
  <c r="E1816" i="13" s="1"/>
  <c r="C1815" i="13"/>
  <c r="E1815" i="13" s="1"/>
  <c r="C1814" i="13"/>
  <c r="E1814" i="13" s="1"/>
  <c r="C1813" i="13"/>
  <c r="E1813" i="13" s="1"/>
  <c r="C1812" i="13"/>
  <c r="E1812" i="13" s="1"/>
  <c r="C1811" i="13"/>
  <c r="E1811" i="13" s="1"/>
  <c r="C1810" i="13"/>
  <c r="E1810" i="13" s="1"/>
  <c r="C1809" i="13"/>
  <c r="E1809" i="13" s="1"/>
  <c r="C1808" i="13"/>
  <c r="E1808" i="13" s="1"/>
  <c r="C1807" i="13"/>
  <c r="E1807" i="13" s="1"/>
  <c r="C1806" i="13"/>
  <c r="E1806" i="13" s="1"/>
  <c r="C1805" i="13"/>
  <c r="E1805" i="13" s="1"/>
  <c r="C1804" i="13"/>
  <c r="E1804" i="13" s="1"/>
  <c r="C1803" i="13"/>
  <c r="E1803" i="13" s="1"/>
  <c r="C1802" i="13"/>
  <c r="E1802" i="13" s="1"/>
  <c r="C1801" i="13"/>
  <c r="E1801" i="13" s="1"/>
  <c r="C1800" i="13"/>
  <c r="E1800" i="13" s="1"/>
  <c r="C1799" i="13"/>
  <c r="E1799" i="13" s="1"/>
  <c r="C1798" i="13"/>
  <c r="E1798" i="13" s="1"/>
  <c r="C1797" i="13"/>
  <c r="E1797" i="13" s="1"/>
  <c r="C1796" i="13"/>
  <c r="E1796" i="13" s="1"/>
  <c r="C1795" i="13"/>
  <c r="E1795" i="13" s="1"/>
  <c r="C1794" i="13"/>
  <c r="E1794" i="13" s="1"/>
  <c r="C1793" i="13"/>
  <c r="E1793" i="13" s="1"/>
  <c r="C1792" i="13"/>
  <c r="E1792" i="13" s="1"/>
  <c r="C1791" i="13"/>
  <c r="E1791" i="13" s="1"/>
  <c r="C1790" i="13"/>
  <c r="E1790" i="13" s="1"/>
  <c r="C1789" i="13"/>
  <c r="E1789" i="13" s="1"/>
  <c r="C1788" i="13"/>
  <c r="E1788" i="13" s="1"/>
  <c r="C1787" i="13"/>
  <c r="E1787" i="13" s="1"/>
  <c r="C1786" i="13"/>
  <c r="E1786" i="13" s="1"/>
  <c r="C1785" i="13"/>
  <c r="E1785" i="13" s="1"/>
  <c r="C1784" i="13"/>
  <c r="E1784" i="13" s="1"/>
  <c r="C1783" i="13"/>
  <c r="E1783" i="13" s="1"/>
  <c r="C1782" i="13"/>
  <c r="E1782" i="13" s="1"/>
  <c r="C1781" i="13"/>
  <c r="E1781" i="13" s="1"/>
  <c r="C1780" i="13"/>
  <c r="E1780" i="13" s="1"/>
  <c r="C1779" i="13"/>
  <c r="E1779" i="13" s="1"/>
  <c r="C1778" i="13"/>
  <c r="E1778" i="13" s="1"/>
  <c r="C1777" i="13"/>
  <c r="E1777" i="13" s="1"/>
  <c r="C1776" i="13"/>
  <c r="E1776" i="13" s="1"/>
  <c r="C1775" i="13"/>
  <c r="E1775" i="13" s="1"/>
  <c r="C1774" i="13"/>
  <c r="E1774" i="13" s="1"/>
  <c r="C1773" i="13"/>
  <c r="E1773" i="13" s="1"/>
  <c r="C1772" i="13"/>
  <c r="E1772" i="13" s="1"/>
  <c r="C1771" i="13"/>
  <c r="E1771" i="13" s="1"/>
  <c r="C1770" i="13"/>
  <c r="E1770" i="13" s="1"/>
  <c r="C1769" i="13"/>
  <c r="E1769" i="13" s="1"/>
  <c r="C1768" i="13"/>
  <c r="E1768" i="13" s="1"/>
  <c r="C1767" i="13"/>
  <c r="E1767" i="13" s="1"/>
  <c r="C1766" i="13"/>
  <c r="E1766" i="13" s="1"/>
  <c r="C1765" i="13"/>
  <c r="E1765" i="13" s="1"/>
  <c r="C1764" i="13"/>
  <c r="E1764" i="13" s="1"/>
  <c r="C1763" i="13"/>
  <c r="E1763" i="13" s="1"/>
  <c r="C1762" i="13"/>
  <c r="E1762" i="13" s="1"/>
  <c r="C1761" i="13"/>
  <c r="E1761" i="13" s="1"/>
  <c r="C1760" i="13"/>
  <c r="E1760" i="13" s="1"/>
  <c r="C1759" i="13"/>
  <c r="E1759" i="13" s="1"/>
  <c r="C1758" i="13"/>
  <c r="E1758" i="13" s="1"/>
  <c r="C1757" i="13"/>
  <c r="E1757" i="13" s="1"/>
  <c r="C1756" i="13"/>
  <c r="E1756" i="13" s="1"/>
  <c r="C1755" i="13"/>
  <c r="E1755" i="13" s="1"/>
  <c r="C1754" i="13"/>
  <c r="E1754" i="13" s="1"/>
  <c r="C1753" i="13"/>
  <c r="E1753" i="13" s="1"/>
  <c r="C1752" i="13"/>
  <c r="E1752" i="13" s="1"/>
  <c r="C1751" i="13"/>
  <c r="E1751" i="13" s="1"/>
  <c r="C1750" i="13"/>
  <c r="E1750" i="13" s="1"/>
  <c r="C1749" i="13"/>
  <c r="E1749" i="13" s="1"/>
  <c r="C1748" i="13"/>
  <c r="E1748" i="13" s="1"/>
  <c r="C1747" i="13"/>
  <c r="E1747" i="13" s="1"/>
  <c r="C1746" i="13"/>
  <c r="E1746" i="13" s="1"/>
  <c r="C1745" i="13"/>
  <c r="E1745" i="13" s="1"/>
  <c r="C1744" i="13"/>
  <c r="E1744" i="13" s="1"/>
  <c r="C1743" i="13"/>
  <c r="E1743" i="13" s="1"/>
  <c r="C1742" i="13"/>
  <c r="E1742" i="13" s="1"/>
  <c r="C1741" i="13"/>
  <c r="E1741" i="13" s="1"/>
  <c r="C1740" i="13"/>
  <c r="E1740" i="13" s="1"/>
  <c r="C1739" i="13"/>
  <c r="E1739" i="13" s="1"/>
  <c r="C1738" i="13"/>
  <c r="E1738" i="13" s="1"/>
  <c r="C1737" i="13"/>
  <c r="E1737" i="13" s="1"/>
  <c r="C1736" i="13"/>
  <c r="E1736" i="13" s="1"/>
  <c r="C1735" i="13"/>
  <c r="E1735" i="13" s="1"/>
  <c r="C1734" i="13"/>
  <c r="E1734" i="13" s="1"/>
  <c r="C1733" i="13"/>
  <c r="E1733" i="13" s="1"/>
  <c r="C1732" i="13"/>
  <c r="E1732" i="13" s="1"/>
  <c r="C1731" i="13"/>
  <c r="E1731" i="13" s="1"/>
  <c r="C1730" i="13"/>
  <c r="E1730" i="13" s="1"/>
  <c r="C1729" i="13"/>
  <c r="E1729" i="13" s="1"/>
  <c r="C1728" i="13"/>
  <c r="E1728" i="13" s="1"/>
  <c r="C1727" i="13"/>
  <c r="E1727" i="13" s="1"/>
  <c r="C1726" i="13"/>
  <c r="E1726" i="13" s="1"/>
  <c r="C1725" i="13"/>
  <c r="E1725" i="13" s="1"/>
  <c r="C1724" i="13"/>
  <c r="E1724" i="13" s="1"/>
  <c r="C1723" i="13"/>
  <c r="E1723" i="13" s="1"/>
  <c r="C1722" i="13"/>
  <c r="E1722" i="13" s="1"/>
  <c r="C1721" i="13"/>
  <c r="E1721" i="13" s="1"/>
  <c r="C1720" i="13"/>
  <c r="E1720" i="13" s="1"/>
  <c r="C1719" i="13"/>
  <c r="E1719" i="13" s="1"/>
  <c r="C1718" i="13"/>
  <c r="E1718" i="13" s="1"/>
  <c r="C1717" i="13"/>
  <c r="E1717" i="13" s="1"/>
  <c r="C1716" i="13"/>
  <c r="E1716" i="13" s="1"/>
  <c r="C1715" i="13"/>
  <c r="E1715" i="13" s="1"/>
  <c r="C1714" i="13"/>
  <c r="E1714" i="13" s="1"/>
  <c r="C1713" i="13"/>
  <c r="E1713" i="13" s="1"/>
  <c r="C1712" i="13"/>
  <c r="E1712" i="13" s="1"/>
  <c r="C1711" i="13"/>
  <c r="E1711" i="13" s="1"/>
  <c r="C1710" i="13"/>
  <c r="E1710" i="13" s="1"/>
  <c r="C1709" i="13"/>
  <c r="E1709" i="13" s="1"/>
  <c r="C1708" i="13"/>
  <c r="E1708" i="13" s="1"/>
  <c r="C1707" i="13"/>
  <c r="E1707" i="13" s="1"/>
  <c r="C1706" i="13"/>
  <c r="E1706" i="13" s="1"/>
  <c r="C1705" i="13"/>
  <c r="E1705" i="13" s="1"/>
  <c r="C1704" i="13"/>
  <c r="E1704" i="13" s="1"/>
  <c r="C1703" i="13"/>
  <c r="E1703" i="13" s="1"/>
  <c r="C1702" i="13"/>
  <c r="E1702" i="13" s="1"/>
  <c r="C1701" i="13"/>
  <c r="E1701" i="13" s="1"/>
  <c r="C1700" i="13"/>
  <c r="E1700" i="13" s="1"/>
  <c r="C1699" i="13"/>
  <c r="E1699" i="13" s="1"/>
  <c r="C1698" i="13"/>
  <c r="E1698" i="13" s="1"/>
  <c r="C1697" i="13"/>
  <c r="E1697" i="13" s="1"/>
  <c r="C1696" i="13"/>
  <c r="E1696" i="13" s="1"/>
  <c r="C1695" i="13"/>
  <c r="E1695" i="13" s="1"/>
  <c r="C1694" i="13"/>
  <c r="E1694" i="13" s="1"/>
  <c r="C1693" i="13"/>
  <c r="E1693" i="13" s="1"/>
  <c r="C1692" i="13"/>
  <c r="E1692" i="13" s="1"/>
  <c r="C1691" i="13"/>
  <c r="E1691" i="13" s="1"/>
  <c r="C1690" i="13"/>
  <c r="E1690" i="13" s="1"/>
  <c r="C1689" i="13"/>
  <c r="E1689" i="13" s="1"/>
  <c r="C1688" i="13"/>
  <c r="E1688" i="13" s="1"/>
  <c r="C1687" i="13"/>
  <c r="E1687" i="13" s="1"/>
  <c r="C1686" i="13"/>
  <c r="E1686" i="13" s="1"/>
  <c r="C1685" i="13"/>
  <c r="E1685" i="13" s="1"/>
  <c r="C1684" i="13"/>
  <c r="E1684" i="13" s="1"/>
  <c r="C1683" i="13"/>
  <c r="E1683" i="13" s="1"/>
  <c r="C1682" i="13"/>
  <c r="E1682" i="13" s="1"/>
  <c r="C1681" i="13"/>
  <c r="E1681" i="13" s="1"/>
  <c r="C1680" i="13"/>
  <c r="E1680" i="13" s="1"/>
  <c r="C1679" i="13"/>
  <c r="E1679" i="13" s="1"/>
  <c r="C1678" i="13"/>
  <c r="E1678" i="13" s="1"/>
  <c r="C1677" i="13"/>
  <c r="E1677" i="13" s="1"/>
  <c r="C1676" i="13"/>
  <c r="E1676" i="13" s="1"/>
  <c r="C1675" i="13"/>
  <c r="E1675" i="13" s="1"/>
  <c r="C1674" i="13"/>
  <c r="E1674" i="13" s="1"/>
  <c r="C1673" i="13"/>
  <c r="E1673" i="13" s="1"/>
  <c r="C1672" i="13"/>
  <c r="E1672" i="13" s="1"/>
  <c r="C1671" i="13"/>
  <c r="E1671" i="13" s="1"/>
  <c r="C1670" i="13"/>
  <c r="E1670" i="13" s="1"/>
  <c r="C1669" i="13"/>
  <c r="E1669" i="13" s="1"/>
  <c r="C1668" i="13"/>
  <c r="E1668" i="13" s="1"/>
  <c r="C1667" i="13"/>
  <c r="E1667" i="13" s="1"/>
  <c r="C1666" i="13"/>
  <c r="E1666" i="13" s="1"/>
  <c r="C1665" i="13"/>
  <c r="E1665" i="13" s="1"/>
  <c r="C1664" i="13"/>
  <c r="E1664" i="13" s="1"/>
  <c r="C1663" i="13"/>
  <c r="E1663" i="13" s="1"/>
  <c r="C1662" i="13"/>
  <c r="E1662" i="13" s="1"/>
  <c r="C1661" i="13"/>
  <c r="E1661" i="13" s="1"/>
  <c r="C1660" i="13"/>
  <c r="E1660" i="13" s="1"/>
  <c r="C1659" i="13"/>
  <c r="E1659" i="13" s="1"/>
  <c r="C1658" i="13"/>
  <c r="E1658" i="13" s="1"/>
  <c r="C1657" i="13"/>
  <c r="E1657" i="13" s="1"/>
  <c r="C1656" i="13"/>
  <c r="E1656" i="13" s="1"/>
  <c r="C1655" i="13"/>
  <c r="E1655" i="13" s="1"/>
  <c r="C1654" i="13"/>
  <c r="E1654" i="13" s="1"/>
  <c r="C1653" i="13"/>
  <c r="E1653" i="13" s="1"/>
  <c r="C1652" i="13"/>
  <c r="E1652" i="13" s="1"/>
  <c r="C1651" i="13"/>
  <c r="E1651" i="13" s="1"/>
  <c r="C1650" i="13"/>
  <c r="E1650" i="13" s="1"/>
  <c r="C1649" i="13"/>
  <c r="E1649" i="13" s="1"/>
  <c r="C1648" i="13"/>
  <c r="E1648" i="13" s="1"/>
  <c r="C1647" i="13"/>
  <c r="E1647" i="13" s="1"/>
  <c r="C1646" i="13"/>
  <c r="E1646" i="13" s="1"/>
  <c r="C1645" i="13"/>
  <c r="E1645" i="13" s="1"/>
  <c r="C1644" i="13"/>
  <c r="E1644" i="13" s="1"/>
  <c r="C1643" i="13"/>
  <c r="E1643" i="13" s="1"/>
  <c r="C1642" i="13"/>
  <c r="E1642" i="13" s="1"/>
  <c r="C1641" i="13"/>
  <c r="E1641" i="13" s="1"/>
  <c r="C1640" i="13"/>
  <c r="E1640" i="13" s="1"/>
  <c r="C1639" i="13"/>
  <c r="E1639" i="13" s="1"/>
  <c r="C1638" i="13"/>
  <c r="E1638" i="13" s="1"/>
  <c r="C1637" i="13"/>
  <c r="E1637" i="13" s="1"/>
  <c r="C1636" i="13"/>
  <c r="E1636" i="13" s="1"/>
  <c r="C1635" i="13"/>
  <c r="E1635" i="13" s="1"/>
  <c r="C1634" i="13"/>
  <c r="E1634" i="13" s="1"/>
  <c r="C1633" i="13"/>
  <c r="E1633" i="13" s="1"/>
  <c r="C1632" i="13"/>
  <c r="E1632" i="13" s="1"/>
  <c r="C1631" i="13"/>
  <c r="E1631" i="13" s="1"/>
  <c r="C1630" i="13"/>
  <c r="E1630" i="13" s="1"/>
  <c r="C1629" i="13"/>
  <c r="E1629" i="13" s="1"/>
  <c r="C1628" i="13"/>
  <c r="E1628" i="13" s="1"/>
  <c r="C1627" i="13"/>
  <c r="E1627" i="13" s="1"/>
  <c r="C1626" i="13"/>
  <c r="E1626" i="13" s="1"/>
  <c r="C1625" i="13"/>
  <c r="E1625" i="13" s="1"/>
  <c r="C1624" i="13"/>
  <c r="E1624" i="13" s="1"/>
  <c r="C1623" i="13"/>
  <c r="E1623" i="13" s="1"/>
  <c r="C1622" i="13"/>
  <c r="E1622" i="13" s="1"/>
  <c r="C1621" i="13"/>
  <c r="E1621" i="13" s="1"/>
  <c r="C1620" i="13"/>
  <c r="E1620" i="13" s="1"/>
  <c r="C1619" i="13"/>
  <c r="E1619" i="13" s="1"/>
  <c r="C1618" i="13"/>
  <c r="E1618" i="13" s="1"/>
  <c r="C1617" i="13"/>
  <c r="E1617" i="13" s="1"/>
  <c r="C1616" i="13"/>
  <c r="E1616" i="13" s="1"/>
  <c r="C1615" i="13"/>
  <c r="E1615" i="13" s="1"/>
  <c r="C1614" i="13"/>
  <c r="E1614" i="13" s="1"/>
  <c r="C1613" i="13"/>
  <c r="E1613" i="13" s="1"/>
  <c r="C1612" i="13"/>
  <c r="E1612" i="13" s="1"/>
  <c r="C1611" i="13"/>
  <c r="E1611" i="13" s="1"/>
  <c r="C1610" i="13"/>
  <c r="E1610" i="13" s="1"/>
  <c r="C1609" i="13"/>
  <c r="E1609" i="13" s="1"/>
  <c r="C1608" i="13"/>
  <c r="E1608" i="13" s="1"/>
  <c r="C1607" i="13"/>
  <c r="E1607" i="13" s="1"/>
  <c r="C1606" i="13"/>
  <c r="E1606" i="13" s="1"/>
  <c r="C1605" i="13"/>
  <c r="E1605" i="13" s="1"/>
  <c r="C1604" i="13"/>
  <c r="E1604" i="13" s="1"/>
  <c r="C1603" i="13"/>
  <c r="E1603" i="13" s="1"/>
  <c r="C1602" i="13"/>
  <c r="E1602" i="13" s="1"/>
  <c r="C1601" i="13"/>
  <c r="E1601" i="13" s="1"/>
  <c r="C1600" i="13"/>
  <c r="E1600" i="13" s="1"/>
  <c r="C1599" i="13"/>
  <c r="E1599" i="13" s="1"/>
  <c r="C1598" i="13"/>
  <c r="E1598" i="13" s="1"/>
  <c r="C1597" i="13"/>
  <c r="E1597" i="13" s="1"/>
  <c r="C1596" i="13"/>
  <c r="E1596" i="13" s="1"/>
  <c r="C1595" i="13"/>
  <c r="E1595" i="13" s="1"/>
  <c r="C1594" i="13"/>
  <c r="E1594" i="13" s="1"/>
  <c r="C1593" i="13"/>
  <c r="E1593" i="13" s="1"/>
  <c r="C1592" i="13"/>
  <c r="E1592" i="13" s="1"/>
  <c r="C1591" i="13"/>
  <c r="E1591" i="13" s="1"/>
  <c r="C1590" i="13"/>
  <c r="E1590" i="13" s="1"/>
  <c r="C1589" i="13"/>
  <c r="E1589" i="13" s="1"/>
  <c r="C1588" i="13"/>
  <c r="E1588" i="13" s="1"/>
  <c r="C1587" i="13"/>
  <c r="E1587" i="13" s="1"/>
  <c r="C1586" i="13"/>
  <c r="E1586" i="13" s="1"/>
  <c r="C1585" i="13"/>
  <c r="E1585" i="13" s="1"/>
  <c r="C1584" i="13"/>
  <c r="E1584" i="13" s="1"/>
  <c r="C1583" i="13"/>
  <c r="E1583" i="13" s="1"/>
  <c r="C1582" i="13"/>
  <c r="E1582" i="13" s="1"/>
  <c r="C1581" i="13"/>
  <c r="E1581" i="13" s="1"/>
  <c r="C1580" i="13"/>
  <c r="E1580" i="13" s="1"/>
  <c r="C1579" i="13"/>
  <c r="E1579" i="13" s="1"/>
  <c r="C1578" i="13"/>
  <c r="E1578" i="13" s="1"/>
  <c r="C1577" i="13"/>
  <c r="E1577" i="13" s="1"/>
  <c r="C1576" i="13"/>
  <c r="E1576" i="13" s="1"/>
  <c r="C1575" i="13"/>
  <c r="E1575" i="13" s="1"/>
  <c r="C1574" i="13"/>
  <c r="E1574" i="13" s="1"/>
  <c r="C1573" i="13"/>
  <c r="E1573" i="13" s="1"/>
  <c r="C1572" i="13"/>
  <c r="E1572" i="13" s="1"/>
  <c r="C1571" i="13"/>
  <c r="E1571" i="13" s="1"/>
  <c r="C1570" i="13"/>
  <c r="E1570" i="13" s="1"/>
  <c r="C1569" i="13"/>
  <c r="E1569" i="13" s="1"/>
  <c r="C1568" i="13"/>
  <c r="E1568" i="13" s="1"/>
  <c r="C1567" i="13"/>
  <c r="E1567" i="13" s="1"/>
  <c r="C1566" i="13"/>
  <c r="E1566" i="13" s="1"/>
  <c r="C1565" i="13"/>
  <c r="E1565" i="13" s="1"/>
  <c r="C1564" i="13"/>
  <c r="E1564" i="13" s="1"/>
  <c r="C1563" i="13"/>
  <c r="E1563" i="13" s="1"/>
  <c r="C1562" i="13"/>
  <c r="E1562" i="13" s="1"/>
  <c r="C1561" i="13"/>
  <c r="E1561" i="13" s="1"/>
  <c r="C1560" i="13"/>
  <c r="E1560" i="13" s="1"/>
  <c r="C1559" i="13"/>
  <c r="E1559" i="13" s="1"/>
  <c r="C1558" i="13"/>
  <c r="E1558" i="13" s="1"/>
  <c r="C1557" i="13"/>
  <c r="E1557" i="13" s="1"/>
  <c r="C1556" i="13"/>
  <c r="E1556" i="13" s="1"/>
  <c r="C1555" i="13"/>
  <c r="E1555" i="13" s="1"/>
  <c r="C1554" i="13"/>
  <c r="E1554" i="13" s="1"/>
  <c r="C1553" i="13"/>
  <c r="E1553" i="13" s="1"/>
  <c r="C1552" i="13"/>
  <c r="E1552" i="13" s="1"/>
  <c r="C1551" i="13"/>
  <c r="E1551" i="13" s="1"/>
  <c r="C1550" i="13"/>
  <c r="E1550" i="13" s="1"/>
  <c r="C1549" i="13"/>
  <c r="E1549" i="13" s="1"/>
  <c r="C1548" i="13"/>
  <c r="E1548" i="13" s="1"/>
  <c r="C1547" i="13"/>
  <c r="E1547" i="13" s="1"/>
  <c r="C1546" i="13"/>
  <c r="E1546" i="13" s="1"/>
  <c r="C1545" i="13"/>
  <c r="E1545" i="13" s="1"/>
  <c r="C1544" i="13"/>
  <c r="E1544" i="13" s="1"/>
  <c r="C1543" i="13"/>
  <c r="E1543" i="13" s="1"/>
  <c r="C1542" i="13"/>
  <c r="E1542" i="13" s="1"/>
  <c r="C1541" i="13"/>
  <c r="E1541" i="13" s="1"/>
  <c r="C1540" i="13"/>
  <c r="E1540" i="13" s="1"/>
  <c r="C1539" i="13"/>
  <c r="E1539" i="13" s="1"/>
  <c r="C1538" i="13"/>
  <c r="E1538" i="13" s="1"/>
  <c r="C1537" i="13"/>
  <c r="E1537" i="13" s="1"/>
  <c r="C1536" i="13"/>
  <c r="E1536" i="13" s="1"/>
  <c r="C1535" i="13"/>
  <c r="E1535" i="13" s="1"/>
  <c r="C1534" i="13"/>
  <c r="E1534" i="13" s="1"/>
  <c r="C1533" i="13"/>
  <c r="E1533" i="13" s="1"/>
  <c r="C1532" i="13"/>
  <c r="E1532" i="13" s="1"/>
  <c r="C1531" i="13"/>
  <c r="E1531" i="13" s="1"/>
  <c r="C1530" i="13"/>
  <c r="E1530" i="13" s="1"/>
  <c r="C1529" i="13"/>
  <c r="E1529" i="13" s="1"/>
  <c r="C1528" i="13"/>
  <c r="E1528" i="13" s="1"/>
  <c r="C1527" i="13"/>
  <c r="E1527" i="13" s="1"/>
  <c r="C1526" i="13"/>
  <c r="E1526" i="13" s="1"/>
  <c r="C1525" i="13"/>
  <c r="E1525" i="13" s="1"/>
  <c r="C1524" i="13"/>
  <c r="E1524" i="13" s="1"/>
  <c r="C1523" i="13"/>
  <c r="E1523" i="13" s="1"/>
  <c r="C1522" i="13"/>
  <c r="E1522" i="13" s="1"/>
  <c r="C1521" i="13"/>
  <c r="E1521" i="13" s="1"/>
  <c r="C1520" i="13"/>
  <c r="E1520" i="13" s="1"/>
  <c r="C1519" i="13"/>
  <c r="E1519" i="13" s="1"/>
  <c r="C1518" i="13"/>
  <c r="E1518" i="13" s="1"/>
  <c r="C1517" i="13"/>
  <c r="E1517" i="13" s="1"/>
  <c r="C1516" i="13"/>
  <c r="E1516" i="13" s="1"/>
  <c r="C1515" i="13"/>
  <c r="E1515" i="13" s="1"/>
  <c r="C1514" i="13"/>
  <c r="E1514" i="13" s="1"/>
  <c r="C1513" i="13"/>
  <c r="E1513" i="13" s="1"/>
  <c r="C1512" i="13"/>
  <c r="E1512" i="13" s="1"/>
  <c r="C1511" i="13"/>
  <c r="E1511" i="13" s="1"/>
  <c r="C1510" i="13"/>
  <c r="E1510" i="13" s="1"/>
  <c r="C1509" i="13"/>
  <c r="E1509" i="13" s="1"/>
  <c r="C1508" i="13"/>
  <c r="E1508" i="13" s="1"/>
  <c r="C1507" i="13"/>
  <c r="E1507" i="13" s="1"/>
  <c r="C1506" i="13"/>
  <c r="E1506" i="13" s="1"/>
  <c r="C1505" i="13"/>
  <c r="E1505" i="13" s="1"/>
  <c r="C1504" i="13"/>
  <c r="E1504" i="13" s="1"/>
  <c r="C1503" i="13"/>
  <c r="E1503" i="13" s="1"/>
  <c r="C1502" i="13"/>
  <c r="E1502" i="13" s="1"/>
  <c r="C1501" i="13"/>
  <c r="E1501" i="13" s="1"/>
  <c r="C1500" i="13"/>
  <c r="E1500" i="13" s="1"/>
  <c r="C1499" i="13"/>
  <c r="E1499" i="13" s="1"/>
  <c r="C1498" i="13"/>
  <c r="E1498" i="13" s="1"/>
  <c r="C1497" i="13"/>
  <c r="E1497" i="13" s="1"/>
  <c r="C1496" i="13"/>
  <c r="E1496" i="13" s="1"/>
  <c r="C1495" i="13"/>
  <c r="E1495" i="13" s="1"/>
  <c r="C1494" i="13"/>
  <c r="E1494" i="13" s="1"/>
  <c r="C1493" i="13"/>
  <c r="E1493" i="13" s="1"/>
  <c r="C1492" i="13"/>
  <c r="E1492" i="13" s="1"/>
  <c r="C1491" i="13"/>
  <c r="E1491" i="13" s="1"/>
  <c r="C1490" i="13"/>
  <c r="E1490" i="13" s="1"/>
  <c r="C1489" i="13"/>
  <c r="E1489" i="13" s="1"/>
  <c r="C1488" i="13"/>
  <c r="E1488" i="13" s="1"/>
  <c r="C1487" i="13"/>
  <c r="E1487" i="13" s="1"/>
  <c r="C1486" i="13"/>
  <c r="E1486" i="13" s="1"/>
  <c r="C1485" i="13"/>
  <c r="E1485" i="13" s="1"/>
  <c r="C1484" i="13"/>
  <c r="E1484" i="13" s="1"/>
  <c r="C1483" i="13"/>
  <c r="E1483" i="13" s="1"/>
  <c r="C1482" i="13"/>
  <c r="E1482" i="13" s="1"/>
  <c r="C1481" i="13"/>
  <c r="E1481" i="13" s="1"/>
  <c r="C1480" i="13"/>
  <c r="E1480" i="13" s="1"/>
  <c r="C1479" i="13"/>
  <c r="E1479" i="13" s="1"/>
  <c r="C1478" i="13"/>
  <c r="E1478" i="13" s="1"/>
  <c r="C1477" i="13"/>
  <c r="E1477" i="13" s="1"/>
  <c r="C1476" i="13"/>
  <c r="E1476" i="13" s="1"/>
  <c r="C1475" i="13"/>
  <c r="E1475" i="13" s="1"/>
  <c r="C1474" i="13"/>
  <c r="E1474" i="13" s="1"/>
  <c r="C1473" i="13"/>
  <c r="E1473" i="13" s="1"/>
  <c r="C1472" i="13"/>
  <c r="E1472" i="13" s="1"/>
  <c r="C1471" i="13"/>
  <c r="E1471" i="13" s="1"/>
  <c r="C1470" i="13"/>
  <c r="E1470" i="13" s="1"/>
  <c r="C1469" i="13"/>
  <c r="E1469" i="13" s="1"/>
  <c r="C1468" i="13"/>
  <c r="E1468" i="13" s="1"/>
  <c r="C1467" i="13"/>
  <c r="E1467" i="13" s="1"/>
  <c r="C1466" i="13"/>
  <c r="E1466" i="13" s="1"/>
  <c r="C1465" i="13"/>
  <c r="E1465" i="13" s="1"/>
  <c r="C1464" i="13"/>
  <c r="E1464" i="13" s="1"/>
  <c r="C1463" i="13"/>
  <c r="E1463" i="13" s="1"/>
  <c r="C1462" i="13"/>
  <c r="E1462" i="13" s="1"/>
  <c r="C1461" i="13"/>
  <c r="E1461" i="13" s="1"/>
  <c r="C1460" i="13"/>
  <c r="E1460" i="13" s="1"/>
  <c r="C1459" i="13"/>
  <c r="E1459" i="13" s="1"/>
  <c r="C1458" i="13"/>
  <c r="E1458" i="13" s="1"/>
  <c r="C1457" i="13"/>
  <c r="E1457" i="13" s="1"/>
  <c r="C1456" i="13"/>
  <c r="E1456" i="13" s="1"/>
  <c r="C1455" i="13"/>
  <c r="E1455" i="13" s="1"/>
  <c r="C1454" i="13"/>
  <c r="E1454" i="13" s="1"/>
  <c r="C1453" i="13"/>
  <c r="E1453" i="13" s="1"/>
  <c r="C1452" i="13"/>
  <c r="E1452" i="13" s="1"/>
  <c r="C1451" i="13"/>
  <c r="E1451" i="13" s="1"/>
  <c r="C1450" i="13"/>
  <c r="E1450" i="13" s="1"/>
  <c r="C1449" i="13"/>
  <c r="E1449" i="13" s="1"/>
  <c r="C1448" i="13"/>
  <c r="E1448" i="13" s="1"/>
  <c r="C1447" i="13"/>
  <c r="E1447" i="13" s="1"/>
  <c r="C1446" i="13"/>
  <c r="E1446" i="13" s="1"/>
  <c r="C1445" i="13"/>
  <c r="E1445" i="13" s="1"/>
  <c r="C1444" i="13"/>
  <c r="E1444" i="13" s="1"/>
  <c r="C1443" i="13"/>
  <c r="E1443" i="13" s="1"/>
  <c r="C1442" i="13"/>
  <c r="E1442" i="13" s="1"/>
  <c r="C1441" i="13"/>
  <c r="E1441" i="13" s="1"/>
  <c r="C1440" i="13"/>
  <c r="E1440" i="13" s="1"/>
  <c r="C1439" i="13"/>
  <c r="E1439" i="13" s="1"/>
  <c r="C1438" i="13"/>
  <c r="E1438" i="13" s="1"/>
  <c r="C1437" i="13"/>
  <c r="E1437" i="13" s="1"/>
  <c r="C1436" i="13"/>
  <c r="E1436" i="13" s="1"/>
  <c r="C1435" i="13"/>
  <c r="E1435" i="13" s="1"/>
  <c r="C1434" i="13"/>
  <c r="E1434" i="13" s="1"/>
  <c r="C1433" i="13"/>
  <c r="E1433" i="13" s="1"/>
  <c r="C1432" i="13"/>
  <c r="E1432" i="13" s="1"/>
  <c r="C1431" i="13"/>
  <c r="E1431" i="13" s="1"/>
  <c r="C1430" i="13"/>
  <c r="E1430" i="13" s="1"/>
  <c r="C1429" i="13"/>
  <c r="E1429" i="13" s="1"/>
  <c r="C1428" i="13"/>
  <c r="E1428" i="13" s="1"/>
  <c r="C1427" i="13"/>
  <c r="E1427" i="13" s="1"/>
  <c r="C1426" i="13"/>
  <c r="E1426" i="13" s="1"/>
  <c r="C1425" i="13"/>
  <c r="E1425" i="13" s="1"/>
  <c r="C1424" i="13"/>
  <c r="E1424" i="13" s="1"/>
  <c r="C1423" i="13"/>
  <c r="E1423" i="13" s="1"/>
  <c r="C1422" i="13"/>
  <c r="E1422" i="13" s="1"/>
  <c r="C1421" i="13"/>
  <c r="E1421" i="13" s="1"/>
  <c r="C1420" i="13"/>
  <c r="E1420" i="13" s="1"/>
  <c r="C1419" i="13"/>
  <c r="E1419" i="13" s="1"/>
  <c r="C1418" i="13"/>
  <c r="E1418" i="13" s="1"/>
  <c r="C1417" i="13"/>
  <c r="E1417" i="13" s="1"/>
  <c r="C1416" i="13"/>
  <c r="E1416" i="13" s="1"/>
  <c r="C1415" i="13"/>
  <c r="E1415" i="13" s="1"/>
  <c r="C1414" i="13"/>
  <c r="E1414" i="13" s="1"/>
  <c r="C1413" i="13"/>
  <c r="E1413" i="13" s="1"/>
  <c r="C1412" i="13"/>
  <c r="E1412" i="13" s="1"/>
  <c r="C1411" i="13"/>
  <c r="E1411" i="13" s="1"/>
  <c r="C1410" i="13"/>
  <c r="E1410" i="13" s="1"/>
  <c r="C1409" i="13"/>
  <c r="E1409" i="13" s="1"/>
  <c r="C1408" i="13"/>
  <c r="E1408" i="13" s="1"/>
  <c r="C1407" i="13"/>
  <c r="E1407" i="13" s="1"/>
  <c r="C1406" i="13"/>
  <c r="E1406" i="13" s="1"/>
  <c r="C1405" i="13"/>
  <c r="E1405" i="13" s="1"/>
  <c r="C1404" i="13"/>
  <c r="E1404" i="13" s="1"/>
  <c r="C1403" i="13"/>
  <c r="E1403" i="13" s="1"/>
  <c r="C1402" i="13"/>
  <c r="E1402" i="13" s="1"/>
  <c r="C1401" i="13"/>
  <c r="E1401" i="13" s="1"/>
  <c r="C1400" i="13"/>
  <c r="E1400" i="13" s="1"/>
  <c r="C1399" i="13"/>
  <c r="E1399" i="13" s="1"/>
  <c r="C1398" i="13"/>
  <c r="E1398" i="13" s="1"/>
  <c r="C1397" i="13"/>
  <c r="E1397" i="13" s="1"/>
  <c r="C1396" i="13"/>
  <c r="E1396" i="13" s="1"/>
  <c r="C1395" i="13"/>
  <c r="E1395" i="13" s="1"/>
  <c r="C1394" i="13"/>
  <c r="E1394" i="13" s="1"/>
  <c r="C1393" i="13"/>
  <c r="E1393" i="13" s="1"/>
  <c r="C1392" i="13"/>
  <c r="E1392" i="13" s="1"/>
  <c r="C1391" i="13"/>
  <c r="E1391" i="13" s="1"/>
  <c r="C1390" i="13"/>
  <c r="E1390" i="13" s="1"/>
  <c r="C1389" i="13"/>
  <c r="E1389" i="13" s="1"/>
  <c r="C1388" i="13"/>
  <c r="E1388" i="13" s="1"/>
  <c r="C1387" i="13"/>
  <c r="E1387" i="13" s="1"/>
  <c r="C1386" i="13"/>
  <c r="E1386" i="13" s="1"/>
  <c r="C1385" i="13"/>
  <c r="E1385" i="13" s="1"/>
  <c r="C1384" i="13"/>
  <c r="E1384" i="13" s="1"/>
  <c r="C1383" i="13"/>
  <c r="E1383" i="13" s="1"/>
  <c r="C1382" i="13"/>
  <c r="E1382" i="13" s="1"/>
  <c r="C1381" i="13"/>
  <c r="E1381" i="13" s="1"/>
  <c r="C1380" i="13"/>
  <c r="E1380" i="13" s="1"/>
  <c r="C1379" i="13"/>
  <c r="E1379" i="13" s="1"/>
  <c r="C1378" i="13"/>
  <c r="E1378" i="13" s="1"/>
  <c r="C1377" i="13"/>
  <c r="E1377" i="13" s="1"/>
  <c r="C1376" i="13"/>
  <c r="E1376" i="13" s="1"/>
  <c r="C1375" i="13"/>
  <c r="E1375" i="13" s="1"/>
  <c r="C1374" i="13"/>
  <c r="E1374" i="13" s="1"/>
  <c r="C1373" i="13"/>
  <c r="E1373" i="13" s="1"/>
  <c r="C1372" i="13"/>
  <c r="E1372" i="13" s="1"/>
  <c r="C1371" i="13"/>
  <c r="E1371" i="13" s="1"/>
  <c r="C1370" i="13"/>
  <c r="E1370" i="13" s="1"/>
  <c r="C1369" i="13"/>
  <c r="E1369" i="13" s="1"/>
  <c r="C1368" i="13"/>
  <c r="E1368" i="13" s="1"/>
  <c r="C1367" i="13"/>
  <c r="E1367" i="13" s="1"/>
  <c r="C1366" i="13"/>
  <c r="E1366" i="13" s="1"/>
  <c r="C1365" i="13"/>
  <c r="E1365" i="13" s="1"/>
  <c r="C1364" i="13"/>
  <c r="E1364" i="13" s="1"/>
  <c r="C1363" i="13"/>
  <c r="E1363" i="13" s="1"/>
  <c r="C1362" i="13"/>
  <c r="E1362" i="13" s="1"/>
  <c r="C1361" i="13"/>
  <c r="E1361" i="13" s="1"/>
  <c r="C1360" i="13"/>
  <c r="E1360" i="13" s="1"/>
  <c r="C1359" i="13"/>
  <c r="E1359" i="13" s="1"/>
  <c r="C1358" i="13"/>
  <c r="E1358" i="13" s="1"/>
  <c r="C1357" i="13"/>
  <c r="E1357" i="13" s="1"/>
  <c r="C1356" i="13"/>
  <c r="E1356" i="13" s="1"/>
  <c r="C1355" i="13"/>
  <c r="E1355" i="13" s="1"/>
  <c r="C1354" i="13"/>
  <c r="E1354" i="13" s="1"/>
  <c r="C1353" i="13"/>
  <c r="E1353" i="13" s="1"/>
  <c r="C1352" i="13"/>
  <c r="E1352" i="13" s="1"/>
  <c r="C1351" i="13"/>
  <c r="E1351" i="13" s="1"/>
  <c r="C1350" i="13"/>
  <c r="E1350" i="13" s="1"/>
  <c r="C1349" i="13"/>
  <c r="E1349" i="13" s="1"/>
  <c r="C1348" i="13"/>
  <c r="E1348" i="13" s="1"/>
  <c r="C1347" i="13"/>
  <c r="E1347" i="13" s="1"/>
  <c r="C1346" i="13"/>
  <c r="E1346" i="13" s="1"/>
  <c r="C1345" i="13"/>
  <c r="E1345" i="13" s="1"/>
  <c r="C1344" i="13"/>
  <c r="E1344" i="13" s="1"/>
  <c r="C1343" i="13"/>
  <c r="E1343" i="13" s="1"/>
  <c r="C1342" i="13"/>
  <c r="E1342" i="13" s="1"/>
  <c r="C1341" i="13"/>
  <c r="E1341" i="13" s="1"/>
  <c r="C1340" i="13"/>
  <c r="E1340" i="13" s="1"/>
  <c r="C1339" i="13"/>
  <c r="E1339" i="13" s="1"/>
  <c r="C1338" i="13"/>
  <c r="E1338" i="13" s="1"/>
  <c r="C1337" i="13"/>
  <c r="E1337" i="13" s="1"/>
  <c r="C1336" i="13"/>
  <c r="E1336" i="13" s="1"/>
  <c r="C1335" i="13"/>
  <c r="E1335" i="13" s="1"/>
  <c r="C1334" i="13"/>
  <c r="E1334" i="13" s="1"/>
  <c r="C1333" i="13"/>
  <c r="E1333" i="13" s="1"/>
  <c r="C1332" i="13"/>
  <c r="E1332" i="13" s="1"/>
  <c r="C1331" i="13"/>
  <c r="E1331" i="13" s="1"/>
  <c r="C1330" i="13"/>
  <c r="E1330" i="13" s="1"/>
  <c r="C1329" i="13"/>
  <c r="E1329" i="13" s="1"/>
  <c r="C1328" i="13"/>
  <c r="E1328" i="13" s="1"/>
  <c r="C1327" i="13"/>
  <c r="E1327" i="13" s="1"/>
  <c r="C1326" i="13"/>
  <c r="E1326" i="13" s="1"/>
  <c r="C1325" i="13"/>
  <c r="E1325" i="13" s="1"/>
  <c r="C1324" i="13"/>
  <c r="E1324" i="13" s="1"/>
  <c r="C1323" i="13"/>
  <c r="E1323" i="13" s="1"/>
  <c r="C1322" i="13"/>
  <c r="E1322" i="13" s="1"/>
  <c r="C1321" i="13"/>
  <c r="E1321" i="13" s="1"/>
  <c r="C1320" i="13"/>
  <c r="E1320" i="13" s="1"/>
  <c r="C1319" i="13"/>
  <c r="E1319" i="13" s="1"/>
  <c r="C1318" i="13"/>
  <c r="E1318" i="13" s="1"/>
  <c r="C1317" i="13"/>
  <c r="E1317" i="13" s="1"/>
  <c r="C1316" i="13"/>
  <c r="E1316" i="13" s="1"/>
  <c r="C1315" i="13"/>
  <c r="E1315" i="13" s="1"/>
  <c r="C1314" i="13"/>
  <c r="E1314" i="13" s="1"/>
  <c r="C1313" i="13"/>
  <c r="E1313" i="13" s="1"/>
  <c r="C1312" i="13"/>
  <c r="E1312" i="13" s="1"/>
  <c r="C1311" i="13"/>
  <c r="E1311" i="13" s="1"/>
  <c r="C1310" i="13"/>
  <c r="E1310" i="13" s="1"/>
  <c r="C1309" i="13"/>
  <c r="E1309" i="13" s="1"/>
  <c r="C1308" i="13"/>
  <c r="E1308" i="13" s="1"/>
  <c r="C1307" i="13"/>
  <c r="E1307" i="13" s="1"/>
  <c r="C1306" i="13"/>
  <c r="E1306" i="13" s="1"/>
  <c r="C1305" i="13"/>
  <c r="E1305" i="13" s="1"/>
  <c r="C1304" i="13"/>
  <c r="E1304" i="13" s="1"/>
  <c r="C1303" i="13"/>
  <c r="E1303" i="13" s="1"/>
  <c r="C1302" i="13"/>
  <c r="E1302" i="13" s="1"/>
  <c r="C1301" i="13"/>
  <c r="E1301" i="13" s="1"/>
  <c r="C1300" i="13"/>
  <c r="E1300" i="13" s="1"/>
  <c r="C1299" i="13"/>
  <c r="E1299" i="13" s="1"/>
  <c r="C1298" i="13"/>
  <c r="E1298" i="13" s="1"/>
  <c r="C1297" i="13"/>
  <c r="E1297" i="13" s="1"/>
  <c r="C1296" i="13"/>
  <c r="E1296" i="13" s="1"/>
  <c r="C1295" i="13"/>
  <c r="E1295" i="13" s="1"/>
  <c r="C1294" i="13"/>
  <c r="E1294" i="13" s="1"/>
  <c r="C1293" i="13"/>
  <c r="E1293" i="13" s="1"/>
  <c r="C1292" i="13"/>
  <c r="E1292" i="13" s="1"/>
  <c r="C1291" i="13"/>
  <c r="E1291" i="13" s="1"/>
  <c r="C1290" i="13"/>
  <c r="E1290" i="13" s="1"/>
  <c r="C1289" i="13"/>
  <c r="E1289" i="13" s="1"/>
  <c r="C1288" i="13"/>
  <c r="E1288" i="13" s="1"/>
  <c r="C1287" i="13"/>
  <c r="E1287" i="13" s="1"/>
  <c r="C1286" i="13"/>
  <c r="E1286" i="13" s="1"/>
  <c r="C1285" i="13"/>
  <c r="E1285" i="13" s="1"/>
  <c r="C1284" i="13"/>
  <c r="E1284" i="13" s="1"/>
  <c r="C1283" i="13"/>
  <c r="E1283" i="13" s="1"/>
  <c r="C1282" i="13"/>
  <c r="E1282" i="13" s="1"/>
  <c r="C1281" i="13"/>
  <c r="E1281" i="13" s="1"/>
  <c r="C1280" i="13"/>
  <c r="E1280" i="13" s="1"/>
  <c r="C1279" i="13"/>
  <c r="E1279" i="13" s="1"/>
  <c r="C1278" i="13"/>
  <c r="E1278" i="13" s="1"/>
  <c r="C1277" i="13"/>
  <c r="E1277" i="13" s="1"/>
  <c r="C1276" i="13"/>
  <c r="E1276" i="13" s="1"/>
  <c r="C1275" i="13"/>
  <c r="E1275" i="13" s="1"/>
  <c r="C1274" i="13"/>
  <c r="E1274" i="13" s="1"/>
  <c r="C1273" i="13"/>
  <c r="E1273" i="13" s="1"/>
  <c r="C1272" i="13"/>
  <c r="E1272" i="13" s="1"/>
  <c r="C1271" i="13"/>
  <c r="E1271" i="13" s="1"/>
  <c r="C1270" i="13"/>
  <c r="E1270" i="13" s="1"/>
  <c r="C1269" i="13"/>
  <c r="E1269" i="13" s="1"/>
  <c r="C1268" i="13"/>
  <c r="E1268" i="13" s="1"/>
  <c r="C1267" i="13"/>
  <c r="E1267" i="13" s="1"/>
  <c r="C1266" i="13"/>
  <c r="E1266" i="13" s="1"/>
  <c r="C1265" i="13"/>
  <c r="E1265" i="13" s="1"/>
  <c r="C1264" i="13"/>
  <c r="E1264" i="13" s="1"/>
  <c r="C1263" i="13"/>
  <c r="E1263" i="13" s="1"/>
  <c r="C1262" i="13"/>
  <c r="E1262" i="13" s="1"/>
  <c r="C1261" i="13"/>
  <c r="E1261" i="13" s="1"/>
  <c r="C1260" i="13"/>
  <c r="E1260" i="13" s="1"/>
  <c r="C1259" i="13"/>
  <c r="E1259" i="13" s="1"/>
  <c r="C1258" i="13"/>
  <c r="E1258" i="13" s="1"/>
  <c r="C1257" i="13"/>
  <c r="E1257" i="13" s="1"/>
  <c r="C1256" i="13"/>
  <c r="E1256" i="13" s="1"/>
  <c r="C1255" i="13"/>
  <c r="E1255" i="13" s="1"/>
  <c r="C1254" i="13"/>
  <c r="E1254" i="13" s="1"/>
  <c r="C1253" i="13"/>
  <c r="E1253" i="13" s="1"/>
  <c r="C1252" i="13"/>
  <c r="E1252" i="13" s="1"/>
  <c r="C1251" i="13"/>
  <c r="E1251" i="13" s="1"/>
  <c r="C1250" i="13"/>
  <c r="E1250" i="13" s="1"/>
  <c r="C1249" i="13"/>
  <c r="E1249" i="13" s="1"/>
  <c r="C1248" i="13"/>
  <c r="E1248" i="13" s="1"/>
  <c r="C1247" i="13"/>
  <c r="E1247" i="13" s="1"/>
  <c r="C1246" i="13"/>
  <c r="E1246" i="13" s="1"/>
  <c r="C1245" i="13"/>
  <c r="E1245" i="13" s="1"/>
  <c r="C1244" i="13"/>
  <c r="E1244" i="13" s="1"/>
  <c r="C1243" i="13"/>
  <c r="E1243" i="13" s="1"/>
  <c r="C1242" i="13"/>
  <c r="E1242" i="13" s="1"/>
  <c r="C1241" i="13"/>
  <c r="E1241" i="13" s="1"/>
  <c r="C1240" i="13"/>
  <c r="E1240" i="13" s="1"/>
  <c r="C1239" i="13"/>
  <c r="E1239" i="13" s="1"/>
  <c r="C1238" i="13"/>
  <c r="E1238" i="13" s="1"/>
  <c r="C1237" i="13"/>
  <c r="E1237" i="13" s="1"/>
  <c r="C1236" i="13"/>
  <c r="E1236" i="13" s="1"/>
  <c r="C1235" i="13"/>
  <c r="E1235" i="13" s="1"/>
  <c r="C1234" i="13"/>
  <c r="E1234" i="13" s="1"/>
  <c r="C1233" i="13"/>
  <c r="E1233" i="13" s="1"/>
  <c r="C1232" i="13"/>
  <c r="E1232" i="13" s="1"/>
  <c r="C1231" i="13"/>
  <c r="E1231" i="13" s="1"/>
  <c r="C1230" i="13"/>
  <c r="E1230" i="13" s="1"/>
  <c r="C1229" i="13"/>
  <c r="E1229" i="13" s="1"/>
  <c r="C1228" i="13"/>
  <c r="E1228" i="13" s="1"/>
  <c r="C1227" i="13"/>
  <c r="E1227" i="13" s="1"/>
  <c r="C1226" i="13"/>
  <c r="E1226" i="13" s="1"/>
  <c r="C1225" i="13"/>
  <c r="E1225" i="13" s="1"/>
  <c r="C1224" i="13"/>
  <c r="E1224" i="13" s="1"/>
  <c r="C1223" i="13"/>
  <c r="E1223" i="13" s="1"/>
  <c r="C1222" i="13"/>
  <c r="E1222" i="13" s="1"/>
  <c r="C1221" i="13"/>
  <c r="E1221" i="13" s="1"/>
  <c r="C1220" i="13"/>
  <c r="E1220" i="13" s="1"/>
  <c r="C1219" i="13"/>
  <c r="E1219" i="13" s="1"/>
  <c r="C1218" i="13"/>
  <c r="E1218" i="13" s="1"/>
  <c r="C1217" i="13"/>
  <c r="E1217" i="13" s="1"/>
  <c r="C1216" i="13"/>
  <c r="E1216" i="13" s="1"/>
  <c r="C1215" i="13"/>
  <c r="E1215" i="13" s="1"/>
  <c r="C1214" i="13"/>
  <c r="E1214" i="13" s="1"/>
  <c r="C1213" i="13"/>
  <c r="E1213" i="13" s="1"/>
  <c r="C1212" i="13"/>
  <c r="E1212" i="13" s="1"/>
  <c r="C1211" i="13"/>
  <c r="E1211" i="13" s="1"/>
  <c r="C1210" i="13"/>
  <c r="E1210" i="13" s="1"/>
  <c r="C1209" i="13"/>
  <c r="E1209" i="13" s="1"/>
  <c r="C1208" i="13"/>
  <c r="E1208" i="13" s="1"/>
  <c r="C1207" i="13"/>
  <c r="E1207" i="13" s="1"/>
  <c r="C1206" i="13"/>
  <c r="E1206" i="13" s="1"/>
  <c r="C1205" i="13"/>
  <c r="E1205" i="13" s="1"/>
  <c r="C1204" i="13"/>
  <c r="E1204" i="13" s="1"/>
  <c r="C1203" i="13"/>
  <c r="E1203" i="13" s="1"/>
  <c r="C1202" i="13"/>
  <c r="E1202" i="13" s="1"/>
  <c r="C1201" i="13"/>
  <c r="E1201" i="13" s="1"/>
  <c r="C1200" i="13"/>
  <c r="E1200" i="13" s="1"/>
  <c r="C1199" i="13"/>
  <c r="E1199" i="13" s="1"/>
  <c r="C1198" i="13"/>
  <c r="E1198" i="13" s="1"/>
  <c r="C1197" i="13"/>
  <c r="E1197" i="13" s="1"/>
  <c r="C1196" i="13"/>
  <c r="E1196" i="13" s="1"/>
  <c r="C1195" i="13"/>
  <c r="E1195" i="13" s="1"/>
  <c r="C1194" i="13"/>
  <c r="E1194" i="13" s="1"/>
  <c r="C1193" i="13"/>
  <c r="E1193" i="13" s="1"/>
  <c r="C1192" i="13"/>
  <c r="E1192" i="13" s="1"/>
  <c r="C1191" i="13"/>
  <c r="E1191" i="13" s="1"/>
  <c r="C1190" i="13"/>
  <c r="E1190" i="13" s="1"/>
  <c r="C1189" i="13"/>
  <c r="E1189" i="13" s="1"/>
  <c r="C1188" i="13"/>
  <c r="E1188" i="13" s="1"/>
  <c r="C1187" i="13"/>
  <c r="E1187" i="13" s="1"/>
  <c r="C1186" i="13"/>
  <c r="E1186" i="13" s="1"/>
  <c r="C1185" i="13"/>
  <c r="E1185" i="13" s="1"/>
  <c r="C1184" i="13"/>
  <c r="E1184" i="13" s="1"/>
  <c r="C1183" i="13"/>
  <c r="E1183" i="13" s="1"/>
  <c r="C1182" i="13"/>
  <c r="E1182" i="13" s="1"/>
  <c r="C1181" i="13"/>
  <c r="E1181" i="13" s="1"/>
  <c r="C1180" i="13"/>
  <c r="E1180" i="13" s="1"/>
  <c r="C1179" i="13"/>
  <c r="E1179" i="13" s="1"/>
  <c r="C1178" i="13"/>
  <c r="E1178" i="13" s="1"/>
  <c r="C1177" i="13"/>
  <c r="E1177" i="13" s="1"/>
  <c r="C1176" i="13"/>
  <c r="E1176" i="13" s="1"/>
  <c r="C1175" i="13"/>
  <c r="E1175" i="13" s="1"/>
  <c r="C1174" i="13"/>
  <c r="E1174" i="13" s="1"/>
  <c r="C1173" i="13"/>
  <c r="E1173" i="13" s="1"/>
  <c r="C1172" i="13"/>
  <c r="E1172" i="13" s="1"/>
  <c r="C1171" i="13"/>
  <c r="E1171" i="13" s="1"/>
  <c r="C1170" i="13"/>
  <c r="E1170" i="13" s="1"/>
  <c r="C1169" i="13"/>
  <c r="E1169" i="13" s="1"/>
  <c r="C1168" i="13"/>
  <c r="E1168" i="13" s="1"/>
  <c r="C1167" i="13"/>
  <c r="E1167" i="13" s="1"/>
  <c r="C1166" i="13"/>
  <c r="E1166" i="13" s="1"/>
  <c r="C1165" i="13"/>
  <c r="E1165" i="13" s="1"/>
  <c r="C1164" i="13"/>
  <c r="E1164" i="13" s="1"/>
  <c r="C1163" i="13"/>
  <c r="E1163" i="13" s="1"/>
  <c r="C1162" i="13"/>
  <c r="E1162" i="13" s="1"/>
  <c r="C1161" i="13"/>
  <c r="E1161" i="13" s="1"/>
  <c r="C1160" i="13"/>
  <c r="E1160" i="13" s="1"/>
  <c r="C1159" i="13"/>
  <c r="E1159" i="13" s="1"/>
  <c r="C1158" i="13"/>
  <c r="E1158" i="13" s="1"/>
  <c r="C1157" i="13"/>
  <c r="E1157" i="13" s="1"/>
  <c r="C1156" i="13"/>
  <c r="E1156" i="13" s="1"/>
  <c r="C1155" i="13"/>
  <c r="E1155" i="13" s="1"/>
  <c r="C1154" i="13"/>
  <c r="E1154" i="13" s="1"/>
  <c r="C1153" i="13"/>
  <c r="E1153" i="13" s="1"/>
  <c r="C1152" i="13"/>
  <c r="E1152" i="13" s="1"/>
  <c r="C1151" i="13"/>
  <c r="E1151" i="13" s="1"/>
  <c r="C1150" i="13"/>
  <c r="E1150" i="13" s="1"/>
  <c r="C1149" i="13"/>
  <c r="E1149" i="13" s="1"/>
  <c r="C1148" i="13"/>
  <c r="E1148" i="13" s="1"/>
  <c r="C1147" i="13"/>
  <c r="E1147" i="13" s="1"/>
  <c r="C1146" i="13"/>
  <c r="E1146" i="13" s="1"/>
  <c r="C1145" i="13"/>
  <c r="E1145" i="13" s="1"/>
  <c r="C1144" i="13"/>
  <c r="E1144" i="13" s="1"/>
  <c r="C1143" i="13"/>
  <c r="E1143" i="13" s="1"/>
  <c r="C1142" i="13"/>
  <c r="E1142" i="13" s="1"/>
  <c r="C1141" i="13"/>
  <c r="E1141" i="13" s="1"/>
  <c r="C1140" i="13"/>
  <c r="E1140" i="13" s="1"/>
  <c r="C1139" i="13"/>
  <c r="E1139" i="13" s="1"/>
  <c r="C1138" i="13"/>
  <c r="E1138" i="13" s="1"/>
  <c r="C1137" i="13"/>
  <c r="E1137" i="13" s="1"/>
  <c r="C1136" i="13"/>
  <c r="E1136" i="13" s="1"/>
  <c r="C1135" i="13"/>
  <c r="E1135" i="13" s="1"/>
  <c r="C1134" i="13"/>
  <c r="E1134" i="13" s="1"/>
  <c r="C1133" i="13"/>
  <c r="E1133" i="13" s="1"/>
  <c r="C1132" i="13"/>
  <c r="E1132" i="13" s="1"/>
  <c r="C1131" i="13"/>
  <c r="E1131" i="13" s="1"/>
  <c r="C1130" i="13"/>
  <c r="E1130" i="13" s="1"/>
  <c r="C1129" i="13"/>
  <c r="E1129" i="13" s="1"/>
  <c r="C1128" i="13"/>
  <c r="E1128" i="13" s="1"/>
  <c r="C1127" i="13"/>
  <c r="E1127" i="13" s="1"/>
  <c r="C1126" i="13"/>
  <c r="E1126" i="13" s="1"/>
  <c r="C1125" i="13"/>
  <c r="E1125" i="13" s="1"/>
  <c r="C1124" i="13"/>
  <c r="E1124" i="13" s="1"/>
  <c r="C1123" i="13"/>
  <c r="E1123" i="13" s="1"/>
  <c r="C1122" i="13"/>
  <c r="E1122" i="13" s="1"/>
  <c r="C1121" i="13"/>
  <c r="E1121" i="13" s="1"/>
  <c r="C1120" i="13"/>
  <c r="E1120" i="13" s="1"/>
  <c r="C1119" i="13"/>
  <c r="E1119" i="13" s="1"/>
  <c r="C1118" i="13"/>
  <c r="E1118" i="13" s="1"/>
  <c r="C1117" i="13"/>
  <c r="E1117" i="13" s="1"/>
  <c r="C1116" i="13"/>
  <c r="E1116" i="13" s="1"/>
  <c r="C1115" i="13"/>
  <c r="E1115" i="13" s="1"/>
  <c r="C1114" i="13"/>
  <c r="E1114" i="13" s="1"/>
  <c r="C1113" i="13"/>
  <c r="E1113" i="13" s="1"/>
  <c r="C1112" i="13"/>
  <c r="E1112" i="13" s="1"/>
  <c r="C1111" i="13"/>
  <c r="E1111" i="13" s="1"/>
  <c r="C1110" i="13"/>
  <c r="E1110" i="13" s="1"/>
  <c r="C1109" i="13"/>
  <c r="E1109" i="13" s="1"/>
  <c r="C1108" i="13"/>
  <c r="E1108" i="13" s="1"/>
  <c r="C1107" i="13"/>
  <c r="E1107" i="13" s="1"/>
  <c r="C1106" i="13"/>
  <c r="E1106" i="13" s="1"/>
  <c r="C1105" i="13"/>
  <c r="E1105" i="13" s="1"/>
  <c r="C1104" i="13"/>
  <c r="E1104" i="13" s="1"/>
  <c r="C1103" i="13"/>
  <c r="E1103" i="13" s="1"/>
  <c r="C1102" i="13"/>
  <c r="E1102" i="13" s="1"/>
  <c r="C1101" i="13"/>
  <c r="E1101" i="13" s="1"/>
  <c r="C1100" i="13"/>
  <c r="E1100" i="13" s="1"/>
  <c r="C1099" i="13"/>
  <c r="E1099" i="13" s="1"/>
  <c r="C1098" i="13"/>
  <c r="E1098" i="13" s="1"/>
  <c r="C1097" i="13"/>
  <c r="E1097" i="13" s="1"/>
  <c r="C1096" i="13"/>
  <c r="E1096" i="13" s="1"/>
  <c r="C1095" i="13"/>
  <c r="E1095" i="13" s="1"/>
  <c r="C1094" i="13"/>
  <c r="E1094" i="13" s="1"/>
  <c r="C1093" i="13"/>
  <c r="E1093" i="13" s="1"/>
  <c r="C1092" i="13"/>
  <c r="E1092" i="13" s="1"/>
  <c r="C1091" i="13"/>
  <c r="E1091" i="13" s="1"/>
  <c r="C1090" i="13"/>
  <c r="E1090" i="13" s="1"/>
  <c r="C1089" i="13"/>
  <c r="E1089" i="13" s="1"/>
  <c r="C1088" i="13"/>
  <c r="E1088" i="13" s="1"/>
  <c r="C1087" i="13"/>
  <c r="E1087" i="13" s="1"/>
  <c r="C1086" i="13"/>
  <c r="E1086" i="13" s="1"/>
  <c r="C1085" i="13"/>
  <c r="E1085" i="13" s="1"/>
  <c r="C1084" i="13"/>
  <c r="E1084" i="13" s="1"/>
  <c r="C1083" i="13"/>
  <c r="E1083" i="13" s="1"/>
  <c r="C1082" i="13"/>
  <c r="E1082" i="13" s="1"/>
  <c r="C1081" i="13"/>
  <c r="E1081" i="13" s="1"/>
  <c r="C1080" i="13"/>
  <c r="E1080" i="13" s="1"/>
  <c r="C1079" i="13"/>
  <c r="E1079" i="13" s="1"/>
  <c r="C1078" i="13"/>
  <c r="E1078" i="13" s="1"/>
  <c r="C1077" i="13"/>
  <c r="E1077" i="13" s="1"/>
  <c r="C1076" i="13"/>
  <c r="E1076" i="13" s="1"/>
  <c r="C1075" i="13"/>
  <c r="E1075" i="13" s="1"/>
  <c r="C1074" i="13"/>
  <c r="E1074" i="13" s="1"/>
  <c r="C1073" i="13"/>
  <c r="E1073" i="13" s="1"/>
  <c r="C1072" i="13"/>
  <c r="E1072" i="13" s="1"/>
  <c r="C1071" i="13"/>
  <c r="E1071" i="13" s="1"/>
  <c r="C1070" i="13"/>
  <c r="E1070" i="13" s="1"/>
  <c r="C1069" i="13"/>
  <c r="E1069" i="13" s="1"/>
  <c r="C1068" i="13"/>
  <c r="E1068" i="13" s="1"/>
  <c r="C1067" i="13"/>
  <c r="E1067" i="13" s="1"/>
  <c r="C1066" i="13"/>
  <c r="E1066" i="13" s="1"/>
  <c r="C1065" i="13"/>
  <c r="E1065" i="13" s="1"/>
  <c r="C1064" i="13"/>
  <c r="E1064" i="13" s="1"/>
  <c r="C1063" i="13"/>
  <c r="E1063" i="13" s="1"/>
  <c r="C1062" i="13"/>
  <c r="E1062" i="13" s="1"/>
  <c r="C1061" i="13"/>
  <c r="E1061" i="13" s="1"/>
  <c r="C1060" i="13"/>
  <c r="E1060" i="13" s="1"/>
  <c r="C1059" i="13"/>
  <c r="E1059" i="13" s="1"/>
  <c r="C1058" i="13"/>
  <c r="E1058" i="13" s="1"/>
  <c r="C1057" i="13"/>
  <c r="E1057" i="13" s="1"/>
  <c r="C1056" i="13"/>
  <c r="E1056" i="13" s="1"/>
  <c r="C1055" i="13"/>
  <c r="E1055" i="13" s="1"/>
  <c r="C1054" i="13"/>
  <c r="E1054" i="13" s="1"/>
  <c r="C1053" i="13"/>
  <c r="E1053" i="13" s="1"/>
  <c r="C1052" i="13"/>
  <c r="E1052" i="13" s="1"/>
  <c r="C1051" i="13"/>
  <c r="E1051" i="13" s="1"/>
  <c r="C1050" i="13"/>
  <c r="E1050" i="13" s="1"/>
  <c r="C1049" i="13"/>
  <c r="E1049" i="13" s="1"/>
  <c r="C1048" i="13"/>
  <c r="E1048" i="13" s="1"/>
  <c r="C1047" i="13"/>
  <c r="E1047" i="13" s="1"/>
  <c r="C1046" i="13"/>
  <c r="E1046" i="13" s="1"/>
  <c r="C1045" i="13"/>
  <c r="E1045" i="13" s="1"/>
  <c r="C1044" i="13"/>
  <c r="E1044" i="13" s="1"/>
  <c r="C1043" i="13"/>
  <c r="E1043" i="13" s="1"/>
  <c r="C1042" i="13"/>
  <c r="E1042" i="13" s="1"/>
  <c r="C1041" i="13"/>
  <c r="E1041" i="13" s="1"/>
  <c r="C1040" i="13"/>
  <c r="E1040" i="13" s="1"/>
  <c r="C1039" i="13"/>
  <c r="E1039" i="13" s="1"/>
  <c r="C1038" i="13"/>
  <c r="E1038" i="13" s="1"/>
  <c r="C1037" i="13"/>
  <c r="E1037" i="13" s="1"/>
  <c r="C1036" i="13"/>
  <c r="E1036" i="13" s="1"/>
  <c r="C1035" i="13"/>
  <c r="E1035" i="13" s="1"/>
  <c r="C1034" i="13"/>
  <c r="E1034" i="13" s="1"/>
  <c r="C1033" i="13"/>
  <c r="E1033" i="13" s="1"/>
  <c r="C1032" i="13"/>
  <c r="E1032" i="13" s="1"/>
  <c r="C1031" i="13"/>
  <c r="E1031" i="13" s="1"/>
  <c r="C1030" i="13"/>
  <c r="E1030" i="13" s="1"/>
  <c r="C1029" i="13"/>
  <c r="E1029" i="13" s="1"/>
  <c r="C1028" i="13"/>
  <c r="E1028" i="13" s="1"/>
  <c r="C1027" i="13"/>
  <c r="E1027" i="13" s="1"/>
  <c r="C1026" i="13"/>
  <c r="E1026" i="13" s="1"/>
  <c r="C1025" i="13"/>
  <c r="E1025" i="13" s="1"/>
  <c r="C1024" i="13"/>
  <c r="E1024" i="13" s="1"/>
  <c r="C1023" i="13"/>
  <c r="E1023" i="13" s="1"/>
  <c r="C1022" i="13"/>
  <c r="E1022" i="13" s="1"/>
  <c r="C1021" i="13"/>
  <c r="E1021" i="13" s="1"/>
  <c r="C1020" i="13"/>
  <c r="E1020" i="13" s="1"/>
  <c r="C1019" i="13"/>
  <c r="E1019" i="13" s="1"/>
  <c r="C1018" i="13"/>
  <c r="E1018" i="13" s="1"/>
  <c r="C1017" i="13"/>
  <c r="E1017" i="13" s="1"/>
  <c r="C1016" i="13"/>
  <c r="E1016" i="13" s="1"/>
  <c r="C1015" i="13"/>
  <c r="E1015" i="13" s="1"/>
  <c r="C1014" i="13"/>
  <c r="E1014" i="13" s="1"/>
  <c r="C1013" i="13"/>
  <c r="E1013" i="13" s="1"/>
  <c r="C1012" i="13"/>
  <c r="E1012" i="13" s="1"/>
  <c r="C1011" i="13"/>
  <c r="E1011" i="13" s="1"/>
  <c r="C1010" i="13"/>
  <c r="E1010" i="13" s="1"/>
  <c r="C1009" i="13"/>
  <c r="E1009" i="13" s="1"/>
  <c r="C1008" i="13"/>
  <c r="E1008" i="13" s="1"/>
  <c r="C1007" i="13"/>
  <c r="E1007" i="13" s="1"/>
  <c r="C1006" i="13"/>
  <c r="E1006" i="13" s="1"/>
  <c r="C1005" i="13"/>
  <c r="E1005" i="13" s="1"/>
  <c r="C1004" i="13"/>
  <c r="E1004" i="13" s="1"/>
  <c r="C1003" i="13"/>
  <c r="E1003" i="13" s="1"/>
  <c r="C1002" i="13"/>
  <c r="E1002" i="13" s="1"/>
  <c r="C1001" i="13"/>
  <c r="E1001" i="13" s="1"/>
  <c r="C1000" i="13"/>
  <c r="E1000" i="13" s="1"/>
  <c r="C999" i="13"/>
  <c r="E999" i="13" s="1"/>
  <c r="C998" i="13"/>
  <c r="E998" i="13" s="1"/>
  <c r="C997" i="13"/>
  <c r="E997" i="13" s="1"/>
  <c r="C996" i="13"/>
  <c r="E996" i="13" s="1"/>
  <c r="C995" i="13"/>
  <c r="E995" i="13" s="1"/>
  <c r="C994" i="13"/>
  <c r="E994" i="13" s="1"/>
  <c r="C993" i="13"/>
  <c r="E993" i="13" s="1"/>
  <c r="C992" i="13"/>
  <c r="E992" i="13" s="1"/>
  <c r="C991" i="13"/>
  <c r="E991" i="13" s="1"/>
  <c r="C990" i="13"/>
  <c r="E990" i="13" s="1"/>
  <c r="C989" i="13"/>
  <c r="E989" i="13" s="1"/>
  <c r="C988" i="13"/>
  <c r="E988" i="13" s="1"/>
  <c r="C987" i="13"/>
  <c r="E987" i="13" s="1"/>
  <c r="C986" i="13"/>
  <c r="E986" i="13" s="1"/>
  <c r="C985" i="13"/>
  <c r="E985" i="13" s="1"/>
  <c r="C984" i="13"/>
  <c r="E984" i="13" s="1"/>
  <c r="C983" i="13"/>
  <c r="E983" i="13" s="1"/>
  <c r="C982" i="13"/>
  <c r="E982" i="13" s="1"/>
  <c r="C981" i="13"/>
  <c r="E981" i="13" s="1"/>
  <c r="C980" i="13"/>
  <c r="E980" i="13" s="1"/>
  <c r="C979" i="13"/>
  <c r="E979" i="13" s="1"/>
  <c r="C978" i="13"/>
  <c r="E978" i="13" s="1"/>
  <c r="C977" i="13"/>
  <c r="E977" i="13" s="1"/>
  <c r="C976" i="13"/>
  <c r="E976" i="13" s="1"/>
  <c r="C975" i="13"/>
  <c r="E975" i="13" s="1"/>
  <c r="C974" i="13"/>
  <c r="E974" i="13" s="1"/>
  <c r="C973" i="13"/>
  <c r="E973" i="13" s="1"/>
  <c r="C972" i="13"/>
  <c r="E972" i="13" s="1"/>
  <c r="C971" i="13"/>
  <c r="E971" i="13" s="1"/>
  <c r="C970" i="13"/>
  <c r="E970" i="13" s="1"/>
  <c r="C969" i="13"/>
  <c r="E969" i="13" s="1"/>
  <c r="C968" i="13"/>
  <c r="E968" i="13" s="1"/>
  <c r="C967" i="13"/>
  <c r="E967" i="13" s="1"/>
  <c r="C966" i="13"/>
  <c r="E966" i="13" s="1"/>
  <c r="C965" i="13"/>
  <c r="E965" i="13" s="1"/>
  <c r="C964" i="13"/>
  <c r="E964" i="13" s="1"/>
  <c r="C963" i="13"/>
  <c r="E963" i="13" s="1"/>
  <c r="C962" i="13"/>
  <c r="E962" i="13" s="1"/>
  <c r="C961" i="13"/>
  <c r="E961" i="13" s="1"/>
  <c r="C960" i="13"/>
  <c r="E960" i="13" s="1"/>
  <c r="C959" i="13"/>
  <c r="E959" i="13" s="1"/>
  <c r="C958" i="13"/>
  <c r="E958" i="13" s="1"/>
  <c r="C957" i="13"/>
  <c r="E957" i="13" s="1"/>
  <c r="C956" i="13"/>
  <c r="E956" i="13" s="1"/>
  <c r="C955" i="13"/>
  <c r="E955" i="13" s="1"/>
  <c r="C954" i="13"/>
  <c r="E954" i="13" s="1"/>
  <c r="C953" i="13"/>
  <c r="E953" i="13" s="1"/>
  <c r="C952" i="13"/>
  <c r="E952" i="13" s="1"/>
  <c r="C951" i="13"/>
  <c r="E951" i="13" s="1"/>
  <c r="C950" i="13"/>
  <c r="E950" i="13" s="1"/>
  <c r="C949" i="13"/>
  <c r="E949" i="13" s="1"/>
  <c r="C948" i="13"/>
  <c r="E948" i="13" s="1"/>
  <c r="C947" i="13"/>
  <c r="E947" i="13" s="1"/>
  <c r="C946" i="13"/>
  <c r="E946" i="13" s="1"/>
  <c r="C945" i="13"/>
  <c r="E945" i="13" s="1"/>
  <c r="C944" i="13"/>
  <c r="E944" i="13" s="1"/>
  <c r="C943" i="13"/>
  <c r="E943" i="13" s="1"/>
  <c r="C942" i="13"/>
  <c r="E942" i="13" s="1"/>
  <c r="C941" i="13"/>
  <c r="E941" i="13" s="1"/>
  <c r="C940" i="13"/>
  <c r="E940" i="13" s="1"/>
  <c r="C939" i="13"/>
  <c r="E939" i="13" s="1"/>
  <c r="C938" i="13"/>
  <c r="E938" i="13" s="1"/>
  <c r="C937" i="13"/>
  <c r="E937" i="13" s="1"/>
  <c r="C936" i="13"/>
  <c r="E936" i="13" s="1"/>
  <c r="C935" i="13"/>
  <c r="E935" i="13" s="1"/>
  <c r="C934" i="13"/>
  <c r="E934" i="13" s="1"/>
  <c r="C933" i="13"/>
  <c r="E933" i="13" s="1"/>
  <c r="C932" i="13"/>
  <c r="E932" i="13" s="1"/>
  <c r="C931" i="13"/>
  <c r="E931" i="13" s="1"/>
  <c r="C930" i="13"/>
  <c r="E930" i="13" s="1"/>
  <c r="C929" i="13"/>
  <c r="E929" i="13" s="1"/>
  <c r="C928" i="13"/>
  <c r="E928" i="13" s="1"/>
  <c r="C927" i="13"/>
  <c r="E927" i="13" s="1"/>
  <c r="C926" i="13"/>
  <c r="E926" i="13" s="1"/>
  <c r="C925" i="13"/>
  <c r="E925" i="13" s="1"/>
  <c r="C924" i="13"/>
  <c r="E924" i="13" s="1"/>
  <c r="C923" i="13"/>
  <c r="E923" i="13" s="1"/>
  <c r="C922" i="13"/>
  <c r="E922" i="13" s="1"/>
  <c r="C921" i="13"/>
  <c r="E921" i="13" s="1"/>
  <c r="C920" i="13"/>
  <c r="E920" i="13" s="1"/>
  <c r="C919" i="13"/>
  <c r="E919" i="13" s="1"/>
  <c r="C918" i="13"/>
  <c r="E918" i="13" s="1"/>
  <c r="C917" i="13"/>
  <c r="E917" i="13" s="1"/>
  <c r="C916" i="13"/>
  <c r="E916" i="13" s="1"/>
  <c r="C915" i="13"/>
  <c r="E915" i="13" s="1"/>
  <c r="C914" i="13"/>
  <c r="E914" i="13" s="1"/>
  <c r="C913" i="13"/>
  <c r="E913" i="13" s="1"/>
  <c r="C912" i="13"/>
  <c r="E912" i="13" s="1"/>
  <c r="C911" i="13"/>
  <c r="E911" i="13" s="1"/>
  <c r="C910" i="13"/>
  <c r="E910" i="13" s="1"/>
  <c r="C909" i="13"/>
  <c r="E909" i="13" s="1"/>
  <c r="C908" i="13"/>
  <c r="E908" i="13" s="1"/>
  <c r="C907" i="13"/>
  <c r="E907" i="13" s="1"/>
  <c r="C906" i="13"/>
  <c r="E906" i="13" s="1"/>
  <c r="C905" i="13"/>
  <c r="E905" i="13" s="1"/>
  <c r="C904" i="13"/>
  <c r="E904" i="13" s="1"/>
  <c r="C903" i="13"/>
  <c r="E903" i="13" s="1"/>
  <c r="C902" i="13"/>
  <c r="E902" i="13" s="1"/>
  <c r="C901" i="13"/>
  <c r="E901" i="13" s="1"/>
  <c r="C900" i="13"/>
  <c r="E900" i="13" s="1"/>
  <c r="C899" i="13"/>
  <c r="E899" i="13" s="1"/>
  <c r="C898" i="13"/>
  <c r="E898" i="13" s="1"/>
  <c r="C897" i="13"/>
  <c r="E897" i="13" s="1"/>
  <c r="C896" i="13"/>
  <c r="E896" i="13" s="1"/>
  <c r="C895" i="13"/>
  <c r="E895" i="13" s="1"/>
  <c r="C894" i="13"/>
  <c r="E894" i="13" s="1"/>
  <c r="C893" i="13"/>
  <c r="E893" i="13" s="1"/>
  <c r="C892" i="13"/>
  <c r="E892" i="13" s="1"/>
  <c r="C891" i="13"/>
  <c r="E891" i="13" s="1"/>
  <c r="C890" i="13"/>
  <c r="E890" i="13" s="1"/>
  <c r="C889" i="13"/>
  <c r="E889" i="13" s="1"/>
  <c r="C888" i="13"/>
  <c r="E888" i="13" s="1"/>
  <c r="C887" i="13"/>
  <c r="E887" i="13" s="1"/>
  <c r="C886" i="13"/>
  <c r="E886" i="13" s="1"/>
  <c r="C885" i="13"/>
  <c r="E885" i="13" s="1"/>
  <c r="C884" i="13"/>
  <c r="E884" i="13" s="1"/>
  <c r="C883" i="13"/>
  <c r="E883" i="13" s="1"/>
  <c r="C882" i="13"/>
  <c r="E882" i="13" s="1"/>
  <c r="C881" i="13"/>
  <c r="E881" i="13" s="1"/>
  <c r="C880" i="13"/>
  <c r="E880" i="13" s="1"/>
  <c r="C879" i="13"/>
  <c r="E879" i="13" s="1"/>
  <c r="C878" i="13"/>
  <c r="E878" i="13" s="1"/>
  <c r="C877" i="13"/>
  <c r="E877" i="13" s="1"/>
  <c r="C876" i="13"/>
  <c r="E876" i="13" s="1"/>
  <c r="C875" i="13"/>
  <c r="E875" i="13" s="1"/>
  <c r="C874" i="13"/>
  <c r="E874" i="13" s="1"/>
  <c r="C873" i="13"/>
  <c r="E873" i="13" s="1"/>
  <c r="C872" i="13"/>
  <c r="E872" i="13" s="1"/>
  <c r="C871" i="13"/>
  <c r="E871" i="13" s="1"/>
  <c r="C870" i="13"/>
  <c r="E870" i="13" s="1"/>
  <c r="C869" i="13"/>
  <c r="E869" i="13" s="1"/>
  <c r="C868" i="13"/>
  <c r="E868" i="13" s="1"/>
  <c r="C867" i="13"/>
  <c r="E867" i="13" s="1"/>
  <c r="C866" i="13"/>
  <c r="E866" i="13" s="1"/>
  <c r="C865" i="13"/>
  <c r="E865" i="13" s="1"/>
  <c r="C864" i="13"/>
  <c r="E864" i="13" s="1"/>
  <c r="C863" i="13"/>
  <c r="E863" i="13" s="1"/>
  <c r="C862" i="13"/>
  <c r="E862" i="13" s="1"/>
  <c r="C861" i="13"/>
  <c r="E861" i="13" s="1"/>
  <c r="C860" i="13"/>
  <c r="E860" i="13" s="1"/>
  <c r="C859" i="13"/>
  <c r="E859" i="13" s="1"/>
  <c r="C858" i="13"/>
  <c r="E858" i="13" s="1"/>
  <c r="C857" i="13"/>
  <c r="E857" i="13" s="1"/>
  <c r="C856" i="13"/>
  <c r="E856" i="13" s="1"/>
  <c r="C855" i="13"/>
  <c r="E855" i="13" s="1"/>
  <c r="C854" i="13"/>
  <c r="E854" i="13" s="1"/>
  <c r="C853" i="13"/>
  <c r="E853" i="13" s="1"/>
  <c r="C852" i="13"/>
  <c r="E852" i="13" s="1"/>
  <c r="C851" i="13"/>
  <c r="E851" i="13" s="1"/>
  <c r="C850" i="13"/>
  <c r="E850" i="13" s="1"/>
  <c r="C849" i="13"/>
  <c r="E849" i="13" s="1"/>
  <c r="C848" i="13"/>
  <c r="E848" i="13" s="1"/>
  <c r="C847" i="13"/>
  <c r="E847" i="13" s="1"/>
  <c r="C846" i="13"/>
  <c r="E846" i="13" s="1"/>
  <c r="C845" i="13"/>
  <c r="E845" i="13" s="1"/>
  <c r="C844" i="13"/>
  <c r="E844" i="13" s="1"/>
  <c r="C843" i="13"/>
  <c r="E843" i="13" s="1"/>
  <c r="C842" i="13"/>
  <c r="E842" i="13" s="1"/>
  <c r="C841" i="13"/>
  <c r="E841" i="13" s="1"/>
  <c r="C840" i="13"/>
  <c r="E840" i="13" s="1"/>
  <c r="C839" i="13"/>
  <c r="E839" i="13" s="1"/>
  <c r="C838" i="13"/>
  <c r="E838" i="13" s="1"/>
  <c r="C837" i="13"/>
  <c r="E837" i="13" s="1"/>
  <c r="C836" i="13"/>
  <c r="E836" i="13" s="1"/>
  <c r="C835" i="13"/>
  <c r="E835" i="13" s="1"/>
  <c r="C834" i="13"/>
  <c r="E834" i="13" s="1"/>
  <c r="C833" i="13"/>
  <c r="E833" i="13" s="1"/>
  <c r="C832" i="13"/>
  <c r="E832" i="13" s="1"/>
  <c r="C831" i="13"/>
  <c r="E831" i="13" s="1"/>
  <c r="C830" i="13"/>
  <c r="E830" i="13" s="1"/>
  <c r="C829" i="13"/>
  <c r="E829" i="13" s="1"/>
  <c r="C828" i="13"/>
  <c r="E828" i="13" s="1"/>
  <c r="C827" i="13"/>
  <c r="E827" i="13" s="1"/>
  <c r="C826" i="13"/>
  <c r="E826" i="13" s="1"/>
  <c r="C825" i="13"/>
  <c r="E825" i="13" s="1"/>
  <c r="C824" i="13"/>
  <c r="E824" i="13" s="1"/>
  <c r="C823" i="13"/>
  <c r="E823" i="13" s="1"/>
  <c r="C822" i="13"/>
  <c r="E822" i="13" s="1"/>
  <c r="C821" i="13"/>
  <c r="E821" i="13" s="1"/>
  <c r="C820" i="13"/>
  <c r="E820" i="13" s="1"/>
  <c r="C819" i="13"/>
  <c r="E819" i="13" s="1"/>
  <c r="C818" i="13"/>
  <c r="E818" i="13" s="1"/>
  <c r="C817" i="13"/>
  <c r="E817" i="13" s="1"/>
  <c r="C816" i="13"/>
  <c r="E816" i="13" s="1"/>
  <c r="C815" i="13"/>
  <c r="E815" i="13" s="1"/>
  <c r="C814" i="13"/>
  <c r="E814" i="13" s="1"/>
  <c r="C813" i="13"/>
  <c r="E813" i="13" s="1"/>
  <c r="C812" i="13"/>
  <c r="E812" i="13" s="1"/>
  <c r="C811" i="13"/>
  <c r="E811" i="13" s="1"/>
  <c r="C810" i="13"/>
  <c r="E810" i="13" s="1"/>
  <c r="C809" i="13"/>
  <c r="E809" i="13" s="1"/>
  <c r="C808" i="13"/>
  <c r="E808" i="13" s="1"/>
  <c r="C807" i="13"/>
  <c r="E807" i="13" s="1"/>
  <c r="C806" i="13"/>
  <c r="E806" i="13" s="1"/>
  <c r="C805" i="13"/>
  <c r="E805" i="13" s="1"/>
  <c r="C804" i="13"/>
  <c r="E804" i="13" s="1"/>
  <c r="C803" i="13"/>
  <c r="E803" i="13" s="1"/>
  <c r="C802" i="13"/>
  <c r="E802" i="13" s="1"/>
  <c r="C801" i="13"/>
  <c r="E801" i="13" s="1"/>
  <c r="C800" i="13"/>
  <c r="E800" i="13" s="1"/>
  <c r="C799" i="13"/>
  <c r="E799" i="13" s="1"/>
  <c r="C798" i="13"/>
  <c r="E798" i="13" s="1"/>
  <c r="C797" i="13"/>
  <c r="E797" i="13" s="1"/>
  <c r="C796" i="13"/>
  <c r="E796" i="13" s="1"/>
  <c r="C795" i="13"/>
  <c r="E795" i="13" s="1"/>
  <c r="C794" i="13"/>
  <c r="E794" i="13" s="1"/>
  <c r="C793" i="13"/>
  <c r="E793" i="13" s="1"/>
  <c r="C792" i="13"/>
  <c r="E792" i="13" s="1"/>
  <c r="C791" i="13"/>
  <c r="E791" i="13" s="1"/>
  <c r="C790" i="13"/>
  <c r="E790" i="13" s="1"/>
  <c r="C789" i="13"/>
  <c r="E789" i="13" s="1"/>
  <c r="C788" i="13"/>
  <c r="E788" i="13" s="1"/>
  <c r="C787" i="13"/>
  <c r="E787" i="13" s="1"/>
  <c r="C786" i="13"/>
  <c r="E786" i="13" s="1"/>
  <c r="C785" i="13"/>
  <c r="E785" i="13" s="1"/>
  <c r="C784" i="13"/>
  <c r="E784" i="13" s="1"/>
  <c r="C783" i="13"/>
  <c r="E783" i="13" s="1"/>
  <c r="C782" i="13"/>
  <c r="E782" i="13" s="1"/>
  <c r="C781" i="13"/>
  <c r="E781" i="13" s="1"/>
  <c r="C780" i="13"/>
  <c r="E780" i="13" s="1"/>
  <c r="C779" i="13"/>
  <c r="E779" i="13" s="1"/>
  <c r="C778" i="13"/>
  <c r="E778" i="13" s="1"/>
  <c r="C777" i="13"/>
  <c r="E777" i="13" s="1"/>
  <c r="C776" i="13"/>
  <c r="E776" i="13" s="1"/>
  <c r="C775" i="13"/>
  <c r="E775" i="13" s="1"/>
  <c r="C774" i="13"/>
  <c r="E774" i="13" s="1"/>
  <c r="C773" i="13"/>
  <c r="E773" i="13" s="1"/>
  <c r="C772" i="13"/>
  <c r="E772" i="13" s="1"/>
  <c r="C771" i="13"/>
  <c r="E771" i="13" s="1"/>
  <c r="C770" i="13"/>
  <c r="E770" i="13" s="1"/>
  <c r="C769" i="13"/>
  <c r="E769" i="13" s="1"/>
  <c r="C768" i="13"/>
  <c r="E768" i="13" s="1"/>
  <c r="C767" i="13"/>
  <c r="E767" i="13" s="1"/>
  <c r="C766" i="13"/>
  <c r="E766" i="13" s="1"/>
  <c r="C765" i="13"/>
  <c r="E765" i="13" s="1"/>
  <c r="C764" i="13"/>
  <c r="E764" i="13" s="1"/>
  <c r="C763" i="13"/>
  <c r="E763" i="13" s="1"/>
  <c r="C762" i="13"/>
  <c r="E762" i="13" s="1"/>
  <c r="C761" i="13"/>
  <c r="E761" i="13" s="1"/>
  <c r="C760" i="13"/>
  <c r="E760" i="13" s="1"/>
  <c r="C759" i="13"/>
  <c r="E759" i="13" s="1"/>
  <c r="C758" i="13"/>
  <c r="E758" i="13" s="1"/>
  <c r="C757" i="13"/>
  <c r="E757" i="13" s="1"/>
  <c r="C756" i="13"/>
  <c r="E756" i="13" s="1"/>
  <c r="C755" i="13"/>
  <c r="E755" i="13" s="1"/>
  <c r="C754" i="13"/>
  <c r="E754" i="13" s="1"/>
  <c r="C753" i="13"/>
  <c r="E753" i="13" s="1"/>
  <c r="C752" i="13"/>
  <c r="E752" i="13" s="1"/>
  <c r="C751" i="13"/>
  <c r="E751" i="13" s="1"/>
  <c r="C750" i="13"/>
  <c r="E750" i="13" s="1"/>
  <c r="C749" i="13"/>
  <c r="E749" i="13" s="1"/>
  <c r="C748" i="13"/>
  <c r="E748" i="13" s="1"/>
  <c r="C747" i="13"/>
  <c r="E747" i="13" s="1"/>
  <c r="C746" i="13"/>
  <c r="E746" i="13" s="1"/>
  <c r="C745" i="13"/>
  <c r="E745" i="13" s="1"/>
  <c r="C744" i="13"/>
  <c r="E744" i="13" s="1"/>
  <c r="C743" i="13"/>
  <c r="E743" i="13" s="1"/>
  <c r="C742" i="13"/>
  <c r="E742" i="13" s="1"/>
  <c r="C741" i="13"/>
  <c r="E741" i="13" s="1"/>
  <c r="C740" i="13"/>
  <c r="E740" i="13" s="1"/>
  <c r="C739" i="13"/>
  <c r="E739" i="13" s="1"/>
  <c r="C738" i="13"/>
  <c r="E738" i="13" s="1"/>
  <c r="C737" i="13"/>
  <c r="E737" i="13" s="1"/>
  <c r="C736" i="13"/>
  <c r="E736" i="13" s="1"/>
  <c r="C735" i="13"/>
  <c r="E735" i="13" s="1"/>
  <c r="C734" i="13"/>
  <c r="E734" i="13" s="1"/>
  <c r="C733" i="13"/>
  <c r="E733" i="13" s="1"/>
  <c r="C732" i="13"/>
  <c r="E732" i="13" s="1"/>
  <c r="C731" i="13"/>
  <c r="E731" i="13" s="1"/>
  <c r="C730" i="13"/>
  <c r="E730" i="13" s="1"/>
  <c r="C729" i="13"/>
  <c r="E729" i="13" s="1"/>
  <c r="C728" i="13"/>
  <c r="E728" i="13" s="1"/>
  <c r="C727" i="13"/>
  <c r="E727" i="13" s="1"/>
  <c r="C726" i="13"/>
  <c r="E726" i="13" s="1"/>
  <c r="C725" i="13"/>
  <c r="E725" i="13" s="1"/>
  <c r="C724" i="13"/>
  <c r="E724" i="13" s="1"/>
  <c r="C723" i="13"/>
  <c r="E723" i="13" s="1"/>
  <c r="C722" i="13"/>
  <c r="E722" i="13" s="1"/>
  <c r="C721" i="13"/>
  <c r="E721" i="13" s="1"/>
  <c r="C720" i="13"/>
  <c r="E720" i="13" s="1"/>
  <c r="C719" i="13"/>
  <c r="E719" i="13" s="1"/>
  <c r="C718" i="13"/>
  <c r="E718" i="13" s="1"/>
  <c r="C717" i="13"/>
  <c r="E717" i="13" s="1"/>
  <c r="C716" i="13"/>
  <c r="E716" i="13" s="1"/>
  <c r="C715" i="13"/>
  <c r="E715" i="13" s="1"/>
  <c r="C714" i="13"/>
  <c r="E714" i="13" s="1"/>
  <c r="C713" i="13"/>
  <c r="E713" i="13" s="1"/>
  <c r="C712" i="13"/>
  <c r="E712" i="13" s="1"/>
  <c r="C711" i="13"/>
  <c r="E711" i="13" s="1"/>
  <c r="C710" i="13"/>
  <c r="E710" i="13" s="1"/>
  <c r="C709" i="13"/>
  <c r="E709" i="13" s="1"/>
  <c r="C708" i="13"/>
  <c r="E708" i="13" s="1"/>
  <c r="C707" i="13"/>
  <c r="E707" i="13" s="1"/>
  <c r="C706" i="13"/>
  <c r="E706" i="13" s="1"/>
  <c r="C705" i="13"/>
  <c r="E705" i="13" s="1"/>
  <c r="C704" i="13"/>
  <c r="E704" i="13" s="1"/>
  <c r="C703" i="13"/>
  <c r="E703" i="13" s="1"/>
  <c r="C702" i="13"/>
  <c r="E702" i="13" s="1"/>
  <c r="C701" i="13"/>
  <c r="E701" i="13" s="1"/>
  <c r="C700" i="13"/>
  <c r="E700" i="13" s="1"/>
  <c r="C699" i="13"/>
  <c r="E699" i="13" s="1"/>
  <c r="C698" i="13"/>
  <c r="E698" i="13" s="1"/>
  <c r="C697" i="13"/>
  <c r="E697" i="13" s="1"/>
  <c r="C696" i="13"/>
  <c r="E696" i="13" s="1"/>
  <c r="C695" i="13"/>
  <c r="E695" i="13" s="1"/>
  <c r="C694" i="13"/>
  <c r="E694" i="13" s="1"/>
  <c r="C693" i="13"/>
  <c r="E693" i="13" s="1"/>
  <c r="C692" i="13"/>
  <c r="E692" i="13" s="1"/>
  <c r="C691" i="13"/>
  <c r="E691" i="13" s="1"/>
  <c r="C690" i="13"/>
  <c r="E690" i="13" s="1"/>
  <c r="C689" i="13"/>
  <c r="E689" i="13" s="1"/>
  <c r="C688" i="13"/>
  <c r="E688" i="13" s="1"/>
  <c r="C687" i="13"/>
  <c r="E687" i="13" s="1"/>
  <c r="C686" i="13"/>
  <c r="E686" i="13" s="1"/>
  <c r="C685" i="13"/>
  <c r="E685" i="13" s="1"/>
  <c r="C684" i="13"/>
  <c r="E684" i="13" s="1"/>
  <c r="C683" i="13"/>
  <c r="E683" i="13" s="1"/>
  <c r="C682" i="13"/>
  <c r="E682" i="13" s="1"/>
  <c r="C681" i="13"/>
  <c r="E681" i="13" s="1"/>
  <c r="C680" i="13"/>
  <c r="E680" i="13" s="1"/>
  <c r="C679" i="13"/>
  <c r="E679" i="13" s="1"/>
  <c r="C678" i="13"/>
  <c r="E678" i="13" s="1"/>
  <c r="C677" i="13"/>
  <c r="E677" i="13" s="1"/>
  <c r="C676" i="13"/>
  <c r="E676" i="13" s="1"/>
  <c r="C675" i="13"/>
  <c r="E675" i="13" s="1"/>
  <c r="C674" i="13"/>
  <c r="E674" i="13" s="1"/>
  <c r="C673" i="13"/>
  <c r="E673" i="13" s="1"/>
  <c r="C672" i="13"/>
  <c r="E672" i="13" s="1"/>
  <c r="C671" i="13"/>
  <c r="E671" i="13" s="1"/>
  <c r="C670" i="13"/>
  <c r="E670" i="13" s="1"/>
  <c r="C669" i="13"/>
  <c r="E669" i="13" s="1"/>
  <c r="C668" i="13"/>
  <c r="E668" i="13" s="1"/>
  <c r="C667" i="13"/>
  <c r="E667" i="13" s="1"/>
  <c r="C666" i="13"/>
  <c r="E666" i="13" s="1"/>
  <c r="C665" i="13"/>
  <c r="E665" i="13" s="1"/>
  <c r="C664" i="13"/>
  <c r="E664" i="13" s="1"/>
  <c r="C663" i="13"/>
  <c r="E663" i="13" s="1"/>
  <c r="C662" i="13"/>
  <c r="E662" i="13" s="1"/>
  <c r="C661" i="13"/>
  <c r="E661" i="13" s="1"/>
  <c r="C660" i="13"/>
  <c r="E660" i="13" s="1"/>
  <c r="C659" i="13"/>
  <c r="E659" i="13" s="1"/>
  <c r="C658" i="13"/>
  <c r="E658" i="13" s="1"/>
  <c r="C657" i="13"/>
  <c r="E657" i="13" s="1"/>
  <c r="C656" i="13"/>
  <c r="E656" i="13" s="1"/>
  <c r="C655" i="13"/>
  <c r="E655" i="13" s="1"/>
  <c r="C654" i="13"/>
  <c r="E654" i="13" s="1"/>
  <c r="C653" i="13"/>
  <c r="E653" i="13" s="1"/>
  <c r="C652" i="13"/>
  <c r="E652" i="13" s="1"/>
  <c r="C651" i="13"/>
  <c r="E651" i="13" s="1"/>
  <c r="C650" i="13"/>
  <c r="E650" i="13" s="1"/>
  <c r="C649" i="13"/>
  <c r="E649" i="13" s="1"/>
  <c r="C648" i="13"/>
  <c r="E648" i="13" s="1"/>
  <c r="C647" i="13"/>
  <c r="E647" i="13" s="1"/>
  <c r="C646" i="13"/>
  <c r="E646" i="13" s="1"/>
  <c r="C645" i="13"/>
  <c r="E645" i="13" s="1"/>
  <c r="C644" i="13"/>
  <c r="E644" i="13" s="1"/>
  <c r="C643" i="13"/>
  <c r="E643" i="13" s="1"/>
  <c r="C642" i="13"/>
  <c r="E642" i="13" s="1"/>
  <c r="C641" i="13"/>
  <c r="E641" i="13" s="1"/>
  <c r="C640" i="13"/>
  <c r="E640" i="13" s="1"/>
  <c r="C639" i="13"/>
  <c r="E639" i="13" s="1"/>
  <c r="C638" i="13"/>
  <c r="E638" i="13" s="1"/>
  <c r="C637" i="13"/>
  <c r="E637" i="13" s="1"/>
  <c r="C636" i="13"/>
  <c r="E636" i="13" s="1"/>
  <c r="C635" i="13"/>
  <c r="E635" i="13" s="1"/>
  <c r="C634" i="13"/>
  <c r="E634" i="13" s="1"/>
  <c r="C633" i="13"/>
  <c r="E633" i="13" s="1"/>
  <c r="C632" i="13"/>
  <c r="E632" i="13" s="1"/>
  <c r="C631" i="13"/>
  <c r="E631" i="13" s="1"/>
  <c r="C630" i="13"/>
  <c r="E630" i="13" s="1"/>
  <c r="C629" i="13"/>
  <c r="E629" i="13" s="1"/>
  <c r="C628" i="13"/>
  <c r="E628" i="13" s="1"/>
  <c r="C627" i="13"/>
  <c r="E627" i="13" s="1"/>
  <c r="C626" i="13"/>
  <c r="E626" i="13" s="1"/>
  <c r="C625" i="13"/>
  <c r="E625" i="13" s="1"/>
  <c r="C624" i="13"/>
  <c r="E624" i="13" s="1"/>
  <c r="C623" i="13"/>
  <c r="E623" i="13" s="1"/>
  <c r="C622" i="13"/>
  <c r="E622" i="13" s="1"/>
  <c r="C621" i="13"/>
  <c r="E621" i="13" s="1"/>
  <c r="C620" i="13"/>
  <c r="E620" i="13" s="1"/>
  <c r="C619" i="13"/>
  <c r="E619" i="13" s="1"/>
  <c r="C618" i="13"/>
  <c r="E618" i="13" s="1"/>
  <c r="C617" i="13"/>
  <c r="E617" i="13" s="1"/>
  <c r="C616" i="13"/>
  <c r="E616" i="13" s="1"/>
  <c r="C615" i="13"/>
  <c r="E615" i="13" s="1"/>
  <c r="C614" i="13"/>
  <c r="E614" i="13" s="1"/>
  <c r="C613" i="13"/>
  <c r="E613" i="13" s="1"/>
  <c r="C612" i="13"/>
  <c r="E612" i="13" s="1"/>
  <c r="C611" i="13"/>
  <c r="E611" i="13" s="1"/>
  <c r="C610" i="13"/>
  <c r="E610" i="13" s="1"/>
  <c r="C609" i="13"/>
  <c r="E609" i="13" s="1"/>
  <c r="C608" i="13"/>
  <c r="E608" i="13" s="1"/>
  <c r="C607" i="13"/>
  <c r="E607" i="13" s="1"/>
  <c r="C606" i="13"/>
  <c r="E606" i="13" s="1"/>
  <c r="C605" i="13"/>
  <c r="E605" i="13" s="1"/>
  <c r="C604" i="13"/>
  <c r="E604" i="13" s="1"/>
  <c r="C603" i="13"/>
  <c r="E603" i="13" s="1"/>
  <c r="C602" i="13"/>
  <c r="E602" i="13" s="1"/>
  <c r="C601" i="13"/>
  <c r="E601" i="13" s="1"/>
  <c r="C600" i="13"/>
  <c r="E600" i="13" s="1"/>
  <c r="C599" i="13"/>
  <c r="E599" i="13" s="1"/>
  <c r="C598" i="13"/>
  <c r="E598" i="13" s="1"/>
  <c r="C597" i="13"/>
  <c r="E597" i="13" s="1"/>
  <c r="C596" i="13"/>
  <c r="E596" i="13" s="1"/>
  <c r="C595" i="13"/>
  <c r="E595" i="13" s="1"/>
  <c r="C594" i="13"/>
  <c r="E594" i="13" s="1"/>
  <c r="C593" i="13"/>
  <c r="E593" i="13" s="1"/>
  <c r="C592" i="13"/>
  <c r="E592" i="13" s="1"/>
  <c r="C591" i="13"/>
  <c r="E591" i="13" s="1"/>
  <c r="C590" i="13"/>
  <c r="E590" i="13" s="1"/>
  <c r="C589" i="13"/>
  <c r="E589" i="13" s="1"/>
  <c r="C588" i="13"/>
  <c r="E588" i="13" s="1"/>
  <c r="C587" i="13"/>
  <c r="E587" i="13" s="1"/>
  <c r="C586" i="13"/>
  <c r="E586" i="13" s="1"/>
  <c r="C585" i="13"/>
  <c r="E585" i="13" s="1"/>
  <c r="C584" i="13"/>
  <c r="E584" i="13" s="1"/>
  <c r="C583" i="13"/>
  <c r="E583" i="13" s="1"/>
  <c r="C582" i="13"/>
  <c r="E582" i="13" s="1"/>
  <c r="C581" i="13"/>
  <c r="E581" i="13" s="1"/>
  <c r="C580" i="13"/>
  <c r="E580" i="13" s="1"/>
  <c r="C579" i="13"/>
  <c r="E579" i="13" s="1"/>
  <c r="C578" i="13"/>
  <c r="E578" i="13" s="1"/>
  <c r="C577" i="13"/>
  <c r="E577" i="13" s="1"/>
  <c r="C576" i="13"/>
  <c r="E576" i="13" s="1"/>
  <c r="C575" i="13"/>
  <c r="E575" i="13" s="1"/>
  <c r="C574" i="13"/>
  <c r="E574" i="13" s="1"/>
  <c r="C573" i="13"/>
  <c r="E573" i="13" s="1"/>
  <c r="C572" i="13"/>
  <c r="E572" i="13" s="1"/>
  <c r="C571" i="13"/>
  <c r="E571" i="13" s="1"/>
  <c r="C570" i="13"/>
  <c r="E570" i="13" s="1"/>
  <c r="C569" i="13"/>
  <c r="E569" i="13" s="1"/>
  <c r="C568" i="13"/>
  <c r="E568" i="13" s="1"/>
  <c r="C567" i="13"/>
  <c r="E567" i="13" s="1"/>
  <c r="C566" i="13"/>
  <c r="E566" i="13" s="1"/>
  <c r="C565" i="13"/>
  <c r="E565" i="13" s="1"/>
  <c r="C564" i="13"/>
  <c r="E564" i="13" s="1"/>
  <c r="C563" i="13"/>
  <c r="E563" i="13" s="1"/>
  <c r="C562" i="13"/>
  <c r="E562" i="13" s="1"/>
  <c r="C561" i="13"/>
  <c r="E561" i="13" s="1"/>
  <c r="C560" i="13"/>
  <c r="E560" i="13" s="1"/>
  <c r="C559" i="13"/>
  <c r="E559" i="13" s="1"/>
  <c r="C558" i="13"/>
  <c r="E558" i="13" s="1"/>
  <c r="C557" i="13"/>
  <c r="E557" i="13" s="1"/>
  <c r="C556" i="13"/>
  <c r="E556" i="13" s="1"/>
  <c r="C555" i="13"/>
  <c r="E555" i="13" s="1"/>
  <c r="C554" i="13"/>
  <c r="E554" i="13" s="1"/>
  <c r="C553" i="13"/>
  <c r="E553" i="13" s="1"/>
  <c r="C552" i="13"/>
  <c r="E552" i="13" s="1"/>
  <c r="C551" i="13"/>
  <c r="E551" i="13" s="1"/>
  <c r="C550" i="13"/>
  <c r="E550" i="13" s="1"/>
  <c r="C549" i="13"/>
  <c r="E549" i="13" s="1"/>
  <c r="C548" i="13"/>
  <c r="E548" i="13" s="1"/>
  <c r="C547" i="13"/>
  <c r="E547" i="13" s="1"/>
  <c r="C546" i="13"/>
  <c r="E546" i="13" s="1"/>
  <c r="C545" i="13"/>
  <c r="E545" i="13" s="1"/>
  <c r="C544" i="13"/>
  <c r="E544" i="13" s="1"/>
  <c r="C543" i="13"/>
  <c r="E543" i="13" s="1"/>
  <c r="C542" i="13"/>
  <c r="E542" i="13" s="1"/>
  <c r="C541" i="13"/>
  <c r="E541" i="13" s="1"/>
  <c r="C540" i="13"/>
  <c r="E540" i="13" s="1"/>
  <c r="C539" i="13"/>
  <c r="E539" i="13" s="1"/>
  <c r="C538" i="13"/>
  <c r="E538" i="13" s="1"/>
  <c r="C537" i="13"/>
  <c r="E537" i="13" s="1"/>
  <c r="C536" i="13"/>
  <c r="E536" i="13" s="1"/>
  <c r="C535" i="13"/>
  <c r="E535" i="13" s="1"/>
  <c r="C534" i="13"/>
  <c r="E534" i="13" s="1"/>
  <c r="C533" i="13"/>
  <c r="E533" i="13" s="1"/>
  <c r="C532" i="13"/>
  <c r="E532" i="13" s="1"/>
  <c r="C531" i="13"/>
  <c r="E531" i="13" s="1"/>
  <c r="C530" i="13"/>
  <c r="E530" i="13" s="1"/>
  <c r="C529" i="13"/>
  <c r="E529" i="13" s="1"/>
  <c r="C528" i="13"/>
  <c r="E528" i="13" s="1"/>
  <c r="C527" i="13"/>
  <c r="E527" i="13" s="1"/>
  <c r="C526" i="13"/>
  <c r="E526" i="13" s="1"/>
  <c r="C525" i="13"/>
  <c r="E525" i="13" s="1"/>
  <c r="C524" i="13"/>
  <c r="E524" i="13" s="1"/>
  <c r="C523" i="13"/>
  <c r="E523" i="13" s="1"/>
  <c r="C522" i="13"/>
  <c r="E522" i="13" s="1"/>
  <c r="C521" i="13"/>
  <c r="E521" i="13" s="1"/>
  <c r="C520" i="13"/>
  <c r="E520" i="13" s="1"/>
  <c r="C519" i="13"/>
  <c r="E519" i="13" s="1"/>
  <c r="C518" i="13"/>
  <c r="E518" i="13" s="1"/>
  <c r="C517" i="13"/>
  <c r="E517" i="13" s="1"/>
  <c r="C516" i="13"/>
  <c r="E516" i="13" s="1"/>
  <c r="C515" i="13"/>
  <c r="E515" i="13" s="1"/>
  <c r="C514" i="13"/>
  <c r="E514" i="13" s="1"/>
  <c r="C513" i="13"/>
  <c r="E513" i="13" s="1"/>
  <c r="C512" i="13"/>
  <c r="E512" i="13" s="1"/>
  <c r="C511" i="13"/>
  <c r="E511" i="13" s="1"/>
  <c r="C510" i="13"/>
  <c r="E510" i="13" s="1"/>
  <c r="C509" i="13"/>
  <c r="E509" i="13" s="1"/>
  <c r="C508" i="13"/>
  <c r="E508" i="13" s="1"/>
  <c r="C507" i="13"/>
  <c r="E507" i="13" s="1"/>
  <c r="C506" i="13"/>
  <c r="E506" i="13" s="1"/>
  <c r="C505" i="13"/>
  <c r="E505" i="13" s="1"/>
  <c r="C504" i="13"/>
  <c r="E504" i="13" s="1"/>
  <c r="C503" i="13"/>
  <c r="E503" i="13" s="1"/>
  <c r="C502" i="13"/>
  <c r="E502" i="13" s="1"/>
  <c r="C501" i="13"/>
  <c r="E501" i="13" s="1"/>
  <c r="C500" i="13"/>
  <c r="E500" i="13" s="1"/>
  <c r="C499" i="13"/>
  <c r="E499" i="13" s="1"/>
  <c r="C498" i="13"/>
  <c r="E498" i="13" s="1"/>
  <c r="C497" i="13"/>
  <c r="E497" i="13" s="1"/>
  <c r="C496" i="13"/>
  <c r="E496" i="13" s="1"/>
  <c r="C495" i="13"/>
  <c r="E495" i="13" s="1"/>
  <c r="C494" i="13"/>
  <c r="E494" i="13" s="1"/>
  <c r="C493" i="13"/>
  <c r="E493" i="13" s="1"/>
  <c r="C492" i="13"/>
  <c r="E492" i="13" s="1"/>
  <c r="C491" i="13"/>
  <c r="E491" i="13" s="1"/>
  <c r="C490" i="13"/>
  <c r="E490" i="13" s="1"/>
  <c r="C489" i="13"/>
  <c r="E489" i="13" s="1"/>
  <c r="C488" i="13"/>
  <c r="E488" i="13" s="1"/>
  <c r="C487" i="13"/>
  <c r="E487" i="13" s="1"/>
  <c r="C486" i="13"/>
  <c r="E486" i="13" s="1"/>
  <c r="C485" i="13"/>
  <c r="E485" i="13" s="1"/>
  <c r="C484" i="13"/>
  <c r="E484" i="13" s="1"/>
  <c r="C483" i="13"/>
  <c r="E483" i="13" s="1"/>
  <c r="C482" i="13"/>
  <c r="E482" i="13" s="1"/>
  <c r="C481" i="13"/>
  <c r="E481" i="13" s="1"/>
  <c r="C480" i="13"/>
  <c r="E480" i="13" s="1"/>
  <c r="C479" i="13"/>
  <c r="E479" i="13" s="1"/>
  <c r="C478" i="13"/>
  <c r="E478" i="13" s="1"/>
  <c r="C477" i="13"/>
  <c r="E477" i="13" s="1"/>
  <c r="C476" i="13"/>
  <c r="E476" i="13" s="1"/>
  <c r="C475" i="13"/>
  <c r="E475" i="13" s="1"/>
  <c r="C474" i="13"/>
  <c r="E474" i="13" s="1"/>
  <c r="C473" i="13"/>
  <c r="E473" i="13" s="1"/>
  <c r="C472" i="13"/>
  <c r="E472" i="13" s="1"/>
  <c r="C471" i="13"/>
  <c r="E471" i="13" s="1"/>
  <c r="C470" i="13"/>
  <c r="E470" i="13" s="1"/>
  <c r="C469" i="13"/>
  <c r="E469" i="13" s="1"/>
  <c r="C468" i="13"/>
  <c r="E468" i="13" s="1"/>
  <c r="C467" i="13"/>
  <c r="E467" i="13" s="1"/>
  <c r="C466" i="13"/>
  <c r="E466" i="13" s="1"/>
  <c r="C465" i="13"/>
  <c r="E465" i="13" s="1"/>
  <c r="C464" i="13"/>
  <c r="E464" i="13" s="1"/>
  <c r="C463" i="13"/>
  <c r="E463" i="13" s="1"/>
  <c r="C462" i="13"/>
  <c r="E462" i="13" s="1"/>
  <c r="C461" i="13"/>
  <c r="E461" i="13" s="1"/>
  <c r="C460" i="13"/>
  <c r="E460" i="13" s="1"/>
  <c r="C459" i="13"/>
  <c r="E459" i="13" s="1"/>
  <c r="C458" i="13"/>
  <c r="E458" i="13" s="1"/>
  <c r="C457" i="13"/>
  <c r="E457" i="13" s="1"/>
  <c r="C456" i="13"/>
  <c r="E456" i="13" s="1"/>
  <c r="C455" i="13"/>
  <c r="E455" i="13" s="1"/>
  <c r="C454" i="13"/>
  <c r="E454" i="13" s="1"/>
  <c r="C453" i="13"/>
  <c r="E453" i="13" s="1"/>
  <c r="C452" i="13"/>
  <c r="E452" i="13" s="1"/>
  <c r="C451" i="13"/>
  <c r="E451" i="13" s="1"/>
  <c r="C450" i="13"/>
  <c r="E450" i="13" s="1"/>
  <c r="C449" i="13"/>
  <c r="E449" i="13" s="1"/>
  <c r="C448" i="13"/>
  <c r="E448" i="13" s="1"/>
  <c r="C447" i="13"/>
  <c r="E447" i="13" s="1"/>
  <c r="C446" i="13"/>
  <c r="E446" i="13" s="1"/>
  <c r="C445" i="13"/>
  <c r="E445" i="13" s="1"/>
  <c r="C444" i="13"/>
  <c r="E444" i="13" s="1"/>
  <c r="C443" i="13"/>
  <c r="E443" i="13" s="1"/>
  <c r="C442" i="13"/>
  <c r="E442" i="13" s="1"/>
  <c r="C441" i="13"/>
  <c r="E441" i="13" s="1"/>
  <c r="C440" i="13"/>
  <c r="E440" i="13" s="1"/>
  <c r="C439" i="13"/>
  <c r="E439" i="13" s="1"/>
  <c r="C438" i="13"/>
  <c r="E438" i="13" s="1"/>
  <c r="C437" i="13"/>
  <c r="E437" i="13" s="1"/>
  <c r="C436" i="13"/>
  <c r="E436" i="13" s="1"/>
  <c r="C435" i="13"/>
  <c r="E435" i="13" s="1"/>
  <c r="C434" i="13"/>
  <c r="E434" i="13" s="1"/>
  <c r="C433" i="13"/>
  <c r="E433" i="13" s="1"/>
  <c r="C432" i="13"/>
  <c r="E432" i="13" s="1"/>
  <c r="C431" i="13"/>
  <c r="E431" i="13" s="1"/>
  <c r="C430" i="13"/>
  <c r="E430" i="13" s="1"/>
  <c r="C429" i="13"/>
  <c r="E429" i="13" s="1"/>
  <c r="C428" i="13"/>
  <c r="E428" i="13" s="1"/>
  <c r="C427" i="13"/>
  <c r="E427" i="13" s="1"/>
  <c r="C426" i="13"/>
  <c r="E426" i="13" s="1"/>
  <c r="C425" i="13"/>
  <c r="E425" i="13" s="1"/>
  <c r="C424" i="13"/>
  <c r="E424" i="13" s="1"/>
  <c r="C423" i="13"/>
  <c r="E423" i="13" s="1"/>
  <c r="C422" i="13"/>
  <c r="E422" i="13" s="1"/>
  <c r="C421" i="13"/>
  <c r="E421" i="13" s="1"/>
  <c r="C420" i="13"/>
  <c r="E420" i="13" s="1"/>
  <c r="C419" i="13"/>
  <c r="E419" i="13" s="1"/>
  <c r="C418" i="13"/>
  <c r="E418" i="13" s="1"/>
  <c r="C417" i="13"/>
  <c r="E417" i="13" s="1"/>
  <c r="C416" i="13"/>
  <c r="E416" i="13" s="1"/>
  <c r="C415" i="13"/>
  <c r="E415" i="13" s="1"/>
  <c r="C414" i="13"/>
  <c r="E414" i="13" s="1"/>
  <c r="C413" i="13"/>
  <c r="E413" i="13" s="1"/>
  <c r="C412" i="13"/>
  <c r="E412" i="13" s="1"/>
  <c r="C411" i="13"/>
  <c r="E411" i="13" s="1"/>
  <c r="C410" i="13"/>
  <c r="E410" i="13" s="1"/>
  <c r="C409" i="13"/>
  <c r="E409" i="13" s="1"/>
  <c r="C408" i="13"/>
  <c r="E408" i="13" s="1"/>
  <c r="C407" i="13"/>
  <c r="E407" i="13" s="1"/>
  <c r="C406" i="13"/>
  <c r="E406" i="13" s="1"/>
  <c r="C405" i="13"/>
  <c r="E405" i="13" s="1"/>
  <c r="C404" i="13"/>
  <c r="E404" i="13" s="1"/>
  <c r="C403" i="13"/>
  <c r="E403" i="13" s="1"/>
  <c r="C402" i="13"/>
  <c r="E402" i="13" s="1"/>
  <c r="C401" i="13"/>
  <c r="E401" i="13" s="1"/>
  <c r="C400" i="13"/>
  <c r="E400" i="13" s="1"/>
  <c r="C399" i="13"/>
  <c r="E399" i="13" s="1"/>
  <c r="C398" i="13"/>
  <c r="E398" i="13" s="1"/>
  <c r="C397" i="13"/>
  <c r="E397" i="13" s="1"/>
  <c r="C396" i="13"/>
  <c r="E396" i="13" s="1"/>
  <c r="C395" i="13"/>
  <c r="E395" i="13" s="1"/>
  <c r="C394" i="13"/>
  <c r="E394" i="13" s="1"/>
  <c r="C393" i="13"/>
  <c r="E393" i="13" s="1"/>
  <c r="C392" i="13"/>
  <c r="E392" i="13" s="1"/>
  <c r="C391" i="13"/>
  <c r="E391" i="13" s="1"/>
  <c r="C390" i="13"/>
  <c r="E390" i="13" s="1"/>
  <c r="C389" i="13"/>
  <c r="E389" i="13" s="1"/>
  <c r="C388" i="13"/>
  <c r="E388" i="13" s="1"/>
  <c r="C387" i="13"/>
  <c r="E387" i="13" s="1"/>
  <c r="C386" i="13"/>
  <c r="E386" i="13" s="1"/>
  <c r="C385" i="13"/>
  <c r="E385" i="13" s="1"/>
  <c r="C384" i="13"/>
  <c r="E384" i="13" s="1"/>
  <c r="C383" i="13"/>
  <c r="E383" i="13" s="1"/>
  <c r="C382" i="13"/>
  <c r="E382" i="13" s="1"/>
  <c r="C381" i="13"/>
  <c r="E381" i="13" s="1"/>
  <c r="C380" i="13"/>
  <c r="E380" i="13" s="1"/>
  <c r="C379" i="13"/>
  <c r="E379" i="13" s="1"/>
  <c r="C378" i="13"/>
  <c r="E378" i="13" s="1"/>
  <c r="C377" i="13"/>
  <c r="E377" i="13" s="1"/>
  <c r="C376" i="13"/>
  <c r="E376" i="13" s="1"/>
  <c r="C375" i="13"/>
  <c r="E375" i="13" s="1"/>
  <c r="C374" i="13"/>
  <c r="E374" i="13" s="1"/>
  <c r="C373" i="13"/>
  <c r="E373" i="13" s="1"/>
  <c r="C372" i="13"/>
  <c r="E372" i="13" s="1"/>
  <c r="C371" i="13"/>
  <c r="E371" i="13" s="1"/>
  <c r="C370" i="13"/>
  <c r="E370" i="13" s="1"/>
  <c r="C369" i="13"/>
  <c r="E369" i="13" s="1"/>
  <c r="C368" i="13"/>
  <c r="E368" i="13" s="1"/>
  <c r="C367" i="13"/>
  <c r="E367" i="13" s="1"/>
  <c r="C366" i="13"/>
  <c r="E366" i="13" s="1"/>
  <c r="C365" i="13"/>
  <c r="E365" i="13" s="1"/>
  <c r="C364" i="13"/>
  <c r="E364" i="13" s="1"/>
  <c r="C363" i="13"/>
  <c r="E363" i="13" s="1"/>
  <c r="C362" i="13"/>
  <c r="E362" i="13" s="1"/>
  <c r="C361" i="13"/>
  <c r="E361" i="13" s="1"/>
  <c r="C360" i="13"/>
  <c r="E360" i="13" s="1"/>
  <c r="C359" i="13"/>
  <c r="E359" i="13" s="1"/>
  <c r="C358" i="13"/>
  <c r="E358" i="13" s="1"/>
  <c r="C357" i="13"/>
  <c r="E357" i="13" s="1"/>
  <c r="C356" i="13"/>
  <c r="E356" i="13" s="1"/>
  <c r="C355" i="13"/>
  <c r="E355" i="13" s="1"/>
  <c r="C354" i="13"/>
  <c r="E354" i="13" s="1"/>
  <c r="C353" i="13"/>
  <c r="E353" i="13" s="1"/>
  <c r="C352" i="13"/>
  <c r="E352" i="13" s="1"/>
  <c r="C351" i="13"/>
  <c r="E351" i="13" s="1"/>
  <c r="C350" i="13"/>
  <c r="E350" i="13" s="1"/>
  <c r="C349" i="13"/>
  <c r="E349" i="13" s="1"/>
  <c r="C348" i="13"/>
  <c r="E348" i="13" s="1"/>
  <c r="C347" i="13"/>
  <c r="E347" i="13" s="1"/>
  <c r="C346" i="13"/>
  <c r="E346" i="13" s="1"/>
  <c r="C345" i="13"/>
  <c r="E345" i="13" s="1"/>
  <c r="C344" i="13"/>
  <c r="E344" i="13" s="1"/>
  <c r="C343" i="13"/>
  <c r="E343" i="13" s="1"/>
  <c r="C342" i="13"/>
  <c r="E342" i="13" s="1"/>
  <c r="C341" i="13"/>
  <c r="E341" i="13" s="1"/>
  <c r="C340" i="13"/>
  <c r="E340" i="13" s="1"/>
  <c r="C339" i="13"/>
  <c r="E339" i="13" s="1"/>
  <c r="C338" i="13"/>
  <c r="E338" i="13" s="1"/>
  <c r="C337" i="13"/>
  <c r="E337" i="13" s="1"/>
  <c r="C336" i="13"/>
  <c r="E336" i="13" s="1"/>
  <c r="C335" i="13"/>
  <c r="E335" i="13" s="1"/>
  <c r="C334" i="13"/>
  <c r="E334" i="13" s="1"/>
  <c r="C333" i="13"/>
  <c r="E333" i="13" s="1"/>
  <c r="C332" i="13"/>
  <c r="E332" i="13" s="1"/>
  <c r="C331" i="13"/>
  <c r="E331" i="13" s="1"/>
  <c r="C330" i="13"/>
  <c r="E330" i="13" s="1"/>
  <c r="C329" i="13"/>
  <c r="E329" i="13" s="1"/>
  <c r="C328" i="13"/>
  <c r="E328" i="13" s="1"/>
  <c r="C327" i="13"/>
  <c r="E327" i="13" s="1"/>
  <c r="C326" i="13"/>
  <c r="E326" i="13" s="1"/>
  <c r="C325" i="13"/>
  <c r="E325" i="13" s="1"/>
  <c r="C324" i="13"/>
  <c r="E324" i="13" s="1"/>
  <c r="C323" i="13"/>
  <c r="E323" i="13" s="1"/>
  <c r="C322" i="13"/>
  <c r="E322" i="13" s="1"/>
  <c r="C321" i="13"/>
  <c r="E321" i="13" s="1"/>
  <c r="C320" i="13"/>
  <c r="E320" i="13" s="1"/>
  <c r="C319" i="13"/>
  <c r="E319" i="13" s="1"/>
  <c r="C318" i="13"/>
  <c r="E318" i="13" s="1"/>
  <c r="C317" i="13"/>
  <c r="E317" i="13" s="1"/>
  <c r="C316" i="13"/>
  <c r="E316" i="13" s="1"/>
  <c r="C315" i="13"/>
  <c r="E315" i="13" s="1"/>
  <c r="C314" i="13"/>
  <c r="E314" i="13" s="1"/>
  <c r="C313" i="13"/>
  <c r="E313" i="13" s="1"/>
  <c r="C312" i="13"/>
  <c r="E312" i="13" s="1"/>
  <c r="C311" i="13"/>
  <c r="E311" i="13" s="1"/>
  <c r="C310" i="13"/>
  <c r="E310" i="13" s="1"/>
  <c r="C309" i="13"/>
  <c r="E309" i="13" s="1"/>
  <c r="C308" i="13"/>
  <c r="E308" i="13" s="1"/>
  <c r="C307" i="13"/>
  <c r="E307" i="13" s="1"/>
  <c r="C306" i="13"/>
  <c r="E306" i="13" s="1"/>
  <c r="C305" i="13"/>
  <c r="E305" i="13" s="1"/>
  <c r="C304" i="13"/>
  <c r="E304" i="13" s="1"/>
  <c r="C303" i="13"/>
  <c r="E303" i="13" s="1"/>
  <c r="C302" i="13"/>
  <c r="E302" i="13" s="1"/>
  <c r="C300" i="13"/>
  <c r="E300" i="13" s="1"/>
  <c r="C299" i="13"/>
  <c r="E299" i="13" s="1"/>
  <c r="C298" i="13"/>
  <c r="E298" i="13" s="1"/>
  <c r="C297" i="13"/>
  <c r="E297" i="13" s="1"/>
  <c r="C296" i="13"/>
  <c r="E296" i="13" s="1"/>
  <c r="C295" i="13"/>
  <c r="E295" i="13" s="1"/>
  <c r="C294" i="13"/>
  <c r="E294" i="13" s="1"/>
  <c r="C293" i="13"/>
  <c r="E293" i="13" s="1"/>
  <c r="C292" i="13"/>
  <c r="E292" i="13" s="1"/>
  <c r="C291" i="13"/>
  <c r="E291" i="13" s="1"/>
  <c r="C290" i="13"/>
  <c r="E290" i="13" s="1"/>
  <c r="C289" i="13"/>
  <c r="E289" i="13" s="1"/>
  <c r="C288" i="13"/>
  <c r="E288" i="13" s="1"/>
  <c r="C287" i="13"/>
  <c r="E287" i="13" s="1"/>
  <c r="C286" i="13"/>
  <c r="E286" i="13" s="1"/>
  <c r="C285" i="13"/>
  <c r="E285" i="13" s="1"/>
  <c r="C284" i="13"/>
  <c r="E284" i="13" s="1"/>
  <c r="C283" i="13"/>
  <c r="E283" i="13" s="1"/>
  <c r="C282" i="13"/>
  <c r="E282" i="13" s="1"/>
  <c r="C281" i="13"/>
  <c r="E281" i="13" s="1"/>
  <c r="C280" i="13"/>
  <c r="E280" i="13" s="1"/>
  <c r="C279" i="13"/>
  <c r="E279" i="13" s="1"/>
  <c r="C278" i="13"/>
  <c r="E278" i="13" s="1"/>
  <c r="C277" i="13"/>
  <c r="E277" i="13" s="1"/>
  <c r="C276" i="13"/>
  <c r="E276" i="13" s="1"/>
  <c r="C275" i="13"/>
  <c r="E275" i="13" s="1"/>
  <c r="C274" i="13"/>
  <c r="E274" i="13" s="1"/>
  <c r="C273" i="13"/>
  <c r="E273" i="13" s="1"/>
  <c r="C272" i="13"/>
  <c r="E272" i="13" s="1"/>
  <c r="C271" i="13"/>
  <c r="E271" i="13" s="1"/>
  <c r="C270" i="13"/>
  <c r="E270" i="13" s="1"/>
  <c r="C269" i="13"/>
  <c r="E269" i="13" s="1"/>
  <c r="C268" i="13"/>
  <c r="E268" i="13" s="1"/>
  <c r="C267" i="13"/>
  <c r="E267" i="13" s="1"/>
  <c r="C266" i="13"/>
  <c r="E266" i="13" s="1"/>
  <c r="C265" i="13"/>
  <c r="E265" i="13" s="1"/>
  <c r="C264" i="13"/>
  <c r="E264" i="13" s="1"/>
  <c r="C263" i="13"/>
  <c r="E263" i="13" s="1"/>
  <c r="C262" i="13"/>
  <c r="E262" i="13" s="1"/>
  <c r="C261" i="13"/>
  <c r="E261" i="13" s="1"/>
  <c r="C260" i="13"/>
  <c r="E260" i="13" s="1"/>
  <c r="C259" i="13"/>
  <c r="E259" i="13" s="1"/>
  <c r="C258" i="13"/>
  <c r="E258" i="13" s="1"/>
  <c r="C257" i="13"/>
  <c r="E257" i="13" s="1"/>
  <c r="C256" i="13"/>
  <c r="E256" i="13" s="1"/>
  <c r="C255" i="13"/>
  <c r="E255" i="13" s="1"/>
  <c r="C254" i="13"/>
  <c r="E254" i="13" s="1"/>
  <c r="C253" i="13"/>
  <c r="E253" i="13" s="1"/>
  <c r="C252" i="13"/>
  <c r="E252" i="13" s="1"/>
  <c r="C251" i="13"/>
  <c r="E251" i="13" s="1"/>
  <c r="C250" i="13"/>
  <c r="E250" i="13" s="1"/>
  <c r="C249" i="13"/>
  <c r="E249" i="13" s="1"/>
  <c r="C248" i="13"/>
  <c r="E248" i="13" s="1"/>
  <c r="C247" i="13"/>
  <c r="E247" i="13" s="1"/>
  <c r="C246" i="13"/>
  <c r="E246" i="13" s="1"/>
  <c r="C245" i="13"/>
  <c r="E245" i="13" s="1"/>
  <c r="C244" i="13"/>
  <c r="E244" i="13" s="1"/>
  <c r="C243" i="13"/>
  <c r="E243" i="13" s="1"/>
  <c r="C242" i="13"/>
  <c r="E242" i="13" s="1"/>
  <c r="C241" i="13"/>
  <c r="E241" i="13" s="1"/>
  <c r="C240" i="13"/>
  <c r="E240" i="13" s="1"/>
  <c r="C239" i="13"/>
  <c r="E239" i="13" s="1"/>
  <c r="C238" i="13"/>
  <c r="E238" i="13" s="1"/>
  <c r="C237" i="13"/>
  <c r="E237" i="13" s="1"/>
  <c r="C236" i="13"/>
  <c r="E236" i="13" s="1"/>
  <c r="C235" i="13"/>
  <c r="E235" i="13" s="1"/>
  <c r="C234" i="13"/>
  <c r="E234" i="13" s="1"/>
  <c r="C233" i="13"/>
  <c r="E233" i="13" s="1"/>
  <c r="C232" i="13"/>
  <c r="E232" i="13" s="1"/>
  <c r="C231" i="13"/>
  <c r="E231" i="13" s="1"/>
  <c r="C230" i="13"/>
  <c r="E230" i="13" s="1"/>
  <c r="C229" i="13"/>
  <c r="E229" i="13" s="1"/>
  <c r="C228" i="13"/>
  <c r="E228" i="13" s="1"/>
  <c r="C227" i="13"/>
  <c r="E227" i="13" s="1"/>
  <c r="C226" i="13"/>
  <c r="E226" i="13" s="1"/>
  <c r="C225" i="13"/>
  <c r="E225" i="13" s="1"/>
  <c r="C224" i="13"/>
  <c r="E224" i="13" s="1"/>
  <c r="C223" i="13"/>
  <c r="E223" i="13" s="1"/>
  <c r="C222" i="13"/>
  <c r="E222" i="13" s="1"/>
  <c r="C221" i="13"/>
  <c r="E221" i="13" s="1"/>
  <c r="C220" i="13"/>
  <c r="E220" i="13" s="1"/>
  <c r="C219" i="13"/>
  <c r="E219" i="13" s="1"/>
  <c r="C218" i="13"/>
  <c r="E218" i="13" s="1"/>
  <c r="C217" i="13"/>
  <c r="E217" i="13" s="1"/>
  <c r="C216" i="13"/>
  <c r="E216" i="13" s="1"/>
  <c r="C215" i="13"/>
  <c r="E215" i="13" s="1"/>
  <c r="C214" i="13"/>
  <c r="E214" i="13" s="1"/>
  <c r="C213" i="13"/>
  <c r="E213" i="13" s="1"/>
  <c r="C212" i="13"/>
  <c r="E212" i="13" s="1"/>
  <c r="C211" i="13"/>
  <c r="E211" i="13" s="1"/>
  <c r="C210" i="13"/>
  <c r="E210" i="13" s="1"/>
  <c r="C209" i="13"/>
  <c r="E209" i="13" s="1"/>
  <c r="C208" i="13"/>
  <c r="E208" i="13" s="1"/>
  <c r="C207" i="13"/>
  <c r="E207" i="13" s="1"/>
  <c r="C206" i="13"/>
  <c r="E206" i="13" s="1"/>
  <c r="C205" i="13"/>
  <c r="E205" i="13" s="1"/>
  <c r="C204" i="13"/>
  <c r="E204" i="13" s="1"/>
  <c r="C203" i="13"/>
  <c r="E203" i="13" s="1"/>
  <c r="C202" i="13"/>
  <c r="E202" i="13" s="1"/>
  <c r="C201" i="13"/>
  <c r="E201" i="13" s="1"/>
  <c r="C200" i="13"/>
  <c r="E200" i="13" s="1"/>
  <c r="C199" i="13"/>
  <c r="E199" i="13" s="1"/>
  <c r="C198" i="13"/>
  <c r="E198" i="13" s="1"/>
  <c r="C197" i="13"/>
  <c r="E197" i="13" s="1"/>
  <c r="C196" i="13"/>
  <c r="E196" i="13" s="1"/>
  <c r="C195" i="13"/>
  <c r="E195" i="13" s="1"/>
  <c r="C194" i="13"/>
  <c r="E194" i="13" s="1"/>
  <c r="C193" i="13"/>
  <c r="E193" i="13" s="1"/>
  <c r="C192" i="13"/>
  <c r="E192" i="13" s="1"/>
  <c r="C191" i="13"/>
  <c r="E191" i="13" s="1"/>
  <c r="C190" i="13"/>
  <c r="E190" i="13" s="1"/>
  <c r="C189" i="13"/>
  <c r="E189" i="13" s="1"/>
  <c r="C188" i="13"/>
  <c r="E188" i="13" s="1"/>
  <c r="C187" i="13"/>
  <c r="E187" i="13" s="1"/>
  <c r="C186" i="13"/>
  <c r="E186" i="13" s="1"/>
  <c r="C185" i="13"/>
  <c r="E185" i="13" s="1"/>
  <c r="C184" i="13"/>
  <c r="E184" i="13" s="1"/>
  <c r="C183" i="13"/>
  <c r="E183" i="13" s="1"/>
  <c r="C182" i="13"/>
  <c r="E182" i="13" s="1"/>
  <c r="C181" i="13"/>
  <c r="E181" i="13" s="1"/>
  <c r="C180" i="13"/>
  <c r="E180" i="13" s="1"/>
  <c r="C179" i="13"/>
  <c r="E179" i="13" s="1"/>
  <c r="C178" i="13"/>
  <c r="E178" i="13" s="1"/>
  <c r="C177" i="13"/>
  <c r="E177" i="13" s="1"/>
  <c r="C176" i="13"/>
  <c r="E176" i="13" s="1"/>
  <c r="C175" i="13"/>
  <c r="E175" i="13" s="1"/>
  <c r="C174" i="13"/>
  <c r="E174" i="13" s="1"/>
  <c r="C173" i="13"/>
  <c r="E173" i="13" s="1"/>
  <c r="C172" i="13"/>
  <c r="E172" i="13" s="1"/>
  <c r="C171" i="13"/>
  <c r="E171" i="13" s="1"/>
  <c r="C170" i="13"/>
  <c r="E170" i="13" s="1"/>
  <c r="C169" i="13"/>
  <c r="E169" i="13" s="1"/>
  <c r="C168" i="13"/>
  <c r="E168" i="13" s="1"/>
  <c r="C167" i="13"/>
  <c r="E167" i="13" s="1"/>
  <c r="C166" i="13"/>
  <c r="E166" i="13" s="1"/>
  <c r="C165" i="13"/>
  <c r="E165" i="13" s="1"/>
  <c r="C164" i="13"/>
  <c r="E164" i="13" s="1"/>
  <c r="C163" i="13"/>
  <c r="E163" i="13" s="1"/>
  <c r="C162" i="13"/>
  <c r="E162" i="13" s="1"/>
  <c r="C161" i="13"/>
  <c r="E161" i="13" s="1"/>
  <c r="C160" i="13"/>
  <c r="E160" i="13" s="1"/>
  <c r="C159" i="13"/>
  <c r="E159" i="13" s="1"/>
  <c r="C158" i="13"/>
  <c r="E158" i="13" s="1"/>
  <c r="C157" i="13"/>
  <c r="E157" i="13" s="1"/>
  <c r="C156" i="13"/>
  <c r="E156" i="13" s="1"/>
  <c r="C155" i="13"/>
  <c r="E155" i="13" s="1"/>
  <c r="C154" i="13"/>
  <c r="E154" i="13" s="1"/>
  <c r="C153" i="13"/>
  <c r="E153" i="13" s="1"/>
  <c r="C152" i="13"/>
  <c r="E152" i="13" s="1"/>
  <c r="C151" i="13"/>
  <c r="E151" i="13" s="1"/>
  <c r="C150" i="13"/>
  <c r="E150" i="13" s="1"/>
  <c r="C149" i="13"/>
  <c r="E149" i="13" s="1"/>
  <c r="C148" i="13"/>
  <c r="E148" i="13" s="1"/>
  <c r="C147" i="13"/>
  <c r="E147" i="13" s="1"/>
  <c r="C146" i="13"/>
  <c r="E146" i="13" s="1"/>
  <c r="C145" i="13"/>
  <c r="E145" i="13" s="1"/>
  <c r="C144" i="13"/>
  <c r="E144" i="13" s="1"/>
  <c r="C143" i="13"/>
  <c r="E143" i="13" s="1"/>
  <c r="C142" i="13"/>
  <c r="E142" i="13" s="1"/>
  <c r="C141" i="13"/>
  <c r="E141" i="13" s="1"/>
  <c r="C140" i="13"/>
  <c r="E140" i="13" s="1"/>
  <c r="C139" i="13"/>
  <c r="E139" i="13" s="1"/>
  <c r="C138" i="13"/>
  <c r="E138" i="13" s="1"/>
  <c r="C137" i="13"/>
  <c r="E137" i="13" s="1"/>
  <c r="C136" i="13"/>
  <c r="E136" i="13" s="1"/>
  <c r="C135" i="13"/>
  <c r="E135" i="13" s="1"/>
  <c r="C134" i="13"/>
  <c r="E134" i="13" s="1"/>
  <c r="C133" i="13"/>
  <c r="E133" i="13" s="1"/>
  <c r="C132" i="13"/>
  <c r="E132" i="13" s="1"/>
  <c r="C131" i="13"/>
  <c r="E131" i="13" s="1"/>
  <c r="C130" i="13"/>
  <c r="E130" i="13" s="1"/>
  <c r="C129" i="13"/>
  <c r="E129" i="13" s="1"/>
  <c r="C128" i="13"/>
  <c r="E128" i="13" s="1"/>
  <c r="C127" i="13"/>
  <c r="E127" i="13" s="1"/>
  <c r="C126" i="13"/>
  <c r="E126" i="13" s="1"/>
  <c r="C125" i="13"/>
  <c r="E125" i="13" s="1"/>
  <c r="C124" i="13"/>
  <c r="E124" i="13" s="1"/>
  <c r="C123" i="13"/>
  <c r="E123" i="13" s="1"/>
  <c r="C122" i="13"/>
  <c r="E122" i="13" s="1"/>
  <c r="C121" i="13"/>
  <c r="E121" i="13" s="1"/>
  <c r="C120" i="13"/>
  <c r="E120" i="13" s="1"/>
  <c r="C119" i="13"/>
  <c r="E119" i="13" s="1"/>
  <c r="C118" i="13"/>
  <c r="E118" i="13" s="1"/>
  <c r="C117" i="13"/>
  <c r="E117" i="13" s="1"/>
  <c r="C116" i="13"/>
  <c r="E116" i="13" s="1"/>
  <c r="C115" i="13"/>
  <c r="E115" i="13" s="1"/>
  <c r="C114" i="13"/>
  <c r="E114" i="13" s="1"/>
  <c r="C113" i="13"/>
  <c r="E113" i="13" s="1"/>
  <c r="C112" i="13"/>
  <c r="E112" i="13" s="1"/>
  <c r="C111" i="13"/>
  <c r="E111" i="13" s="1"/>
  <c r="C110" i="13"/>
  <c r="E110" i="13" s="1"/>
  <c r="C109" i="13"/>
  <c r="E109" i="13" s="1"/>
  <c r="C108" i="13"/>
  <c r="E108" i="13" s="1"/>
  <c r="C107" i="13"/>
  <c r="E107" i="13" s="1"/>
  <c r="C106" i="13"/>
  <c r="E106" i="13" s="1"/>
  <c r="C105" i="13"/>
  <c r="E105" i="13" s="1"/>
  <c r="C104" i="13"/>
  <c r="E104" i="13" s="1"/>
  <c r="C103" i="13"/>
  <c r="E103" i="13" s="1"/>
  <c r="C102" i="13"/>
  <c r="E102" i="13" s="1"/>
  <c r="C101" i="13"/>
  <c r="E101" i="13" s="1"/>
  <c r="C100" i="13"/>
  <c r="E100" i="13" s="1"/>
  <c r="C99" i="13"/>
  <c r="E99" i="13" s="1"/>
  <c r="C98" i="13"/>
  <c r="E98" i="13" s="1"/>
  <c r="C97" i="13"/>
  <c r="E97" i="13" s="1"/>
  <c r="C96" i="13"/>
  <c r="E96" i="13" s="1"/>
  <c r="C95" i="13"/>
  <c r="E95" i="13" s="1"/>
  <c r="C94" i="13"/>
  <c r="E94" i="13" s="1"/>
  <c r="C93" i="13"/>
  <c r="E93" i="13" s="1"/>
  <c r="C92" i="13"/>
  <c r="E92" i="13" s="1"/>
  <c r="C91" i="13"/>
  <c r="E91" i="13" s="1"/>
  <c r="C90" i="13"/>
  <c r="E90" i="13" s="1"/>
  <c r="C89" i="13"/>
  <c r="E89" i="13" s="1"/>
  <c r="C88" i="13"/>
  <c r="E88" i="13" s="1"/>
  <c r="C87" i="13"/>
  <c r="E87" i="13" s="1"/>
  <c r="C86" i="13"/>
  <c r="E86" i="13" s="1"/>
  <c r="C85" i="13"/>
  <c r="E85" i="13" s="1"/>
  <c r="C84" i="13"/>
  <c r="E84" i="13" s="1"/>
  <c r="C83" i="13"/>
  <c r="E83" i="13" s="1"/>
  <c r="C82" i="13"/>
  <c r="E82" i="13" s="1"/>
  <c r="C81" i="13"/>
  <c r="E81" i="13" s="1"/>
  <c r="C80" i="13"/>
  <c r="E80" i="13" s="1"/>
  <c r="C79" i="13"/>
  <c r="E79" i="13" s="1"/>
  <c r="C78" i="13"/>
  <c r="E78" i="13" s="1"/>
  <c r="C77" i="13"/>
  <c r="E77" i="13" s="1"/>
  <c r="C76" i="13"/>
  <c r="E76" i="13" s="1"/>
  <c r="C75" i="13"/>
  <c r="E75" i="13" s="1"/>
  <c r="C74" i="13"/>
  <c r="E74" i="13" s="1"/>
  <c r="C73" i="13"/>
  <c r="E73" i="13" s="1"/>
  <c r="C72" i="13"/>
  <c r="E72" i="13" s="1"/>
  <c r="C71" i="13"/>
  <c r="E71" i="13" s="1"/>
  <c r="C70" i="13"/>
  <c r="E70" i="13" s="1"/>
  <c r="C69" i="13"/>
  <c r="E69" i="13" s="1"/>
  <c r="C68" i="13"/>
  <c r="E68" i="13" s="1"/>
  <c r="C67" i="13"/>
  <c r="E67" i="13" s="1"/>
  <c r="C66" i="13"/>
  <c r="E66" i="13" s="1"/>
  <c r="C65" i="13"/>
  <c r="E65" i="13" s="1"/>
  <c r="C64" i="13"/>
  <c r="E64" i="13" s="1"/>
  <c r="C63" i="13"/>
  <c r="E63" i="13" s="1"/>
  <c r="C62" i="13"/>
  <c r="E62" i="13" s="1"/>
  <c r="C61" i="13"/>
  <c r="E61" i="13" s="1"/>
  <c r="C60" i="13"/>
  <c r="E60" i="13" s="1"/>
  <c r="C59" i="13"/>
  <c r="E59" i="13" s="1"/>
  <c r="C58" i="13"/>
  <c r="E58" i="13" s="1"/>
  <c r="C57" i="13"/>
  <c r="E57" i="13" s="1"/>
  <c r="C56" i="13"/>
  <c r="E56" i="13" s="1"/>
  <c r="C55" i="13"/>
  <c r="E55" i="13" s="1"/>
  <c r="C54" i="13"/>
  <c r="E54" i="13" s="1"/>
  <c r="C53" i="13"/>
  <c r="E53" i="13" s="1"/>
  <c r="C52" i="13"/>
  <c r="E52" i="13" s="1"/>
  <c r="C51" i="13"/>
  <c r="E51" i="13" s="1"/>
  <c r="C50" i="13"/>
  <c r="E50" i="13" s="1"/>
  <c r="C49" i="13"/>
  <c r="E49" i="13" s="1"/>
  <c r="C48" i="13"/>
  <c r="E48" i="13" s="1"/>
  <c r="C47" i="13"/>
  <c r="E47" i="13" s="1"/>
  <c r="C46" i="13"/>
  <c r="E46" i="13" s="1"/>
  <c r="C45" i="13"/>
  <c r="E45" i="13" s="1"/>
  <c r="C44" i="13"/>
  <c r="E44" i="13" s="1"/>
  <c r="C43" i="13"/>
  <c r="E43" i="13" s="1"/>
  <c r="C42" i="13"/>
  <c r="E42" i="13" s="1"/>
  <c r="C41" i="13"/>
  <c r="E41" i="13" s="1"/>
  <c r="C40" i="13"/>
  <c r="E40" i="13" s="1"/>
  <c r="C39" i="13"/>
  <c r="E39" i="13" s="1"/>
  <c r="C38" i="13"/>
  <c r="E38" i="13" s="1"/>
  <c r="C37" i="13"/>
  <c r="E37" i="13" s="1"/>
  <c r="C36" i="13"/>
  <c r="E36" i="13" s="1"/>
  <c r="C35" i="13"/>
  <c r="E35" i="13" s="1"/>
  <c r="C34" i="13"/>
  <c r="E34" i="13" s="1"/>
  <c r="C33" i="13"/>
  <c r="E33" i="13" s="1"/>
  <c r="C32" i="13"/>
  <c r="E32" i="13" s="1"/>
  <c r="C31" i="13"/>
  <c r="E31" i="13" s="1"/>
  <c r="C30" i="13"/>
  <c r="E30" i="13" s="1"/>
  <c r="C29" i="13"/>
  <c r="E29" i="13" s="1"/>
  <c r="C28" i="13"/>
  <c r="E28" i="13" s="1"/>
  <c r="C27" i="13"/>
  <c r="E27" i="13" s="1"/>
  <c r="C26" i="13"/>
  <c r="E26" i="13" s="1"/>
  <c r="C25" i="13"/>
  <c r="E25" i="13" s="1"/>
  <c r="C24" i="13"/>
  <c r="E24" i="13" s="1"/>
  <c r="C23" i="13"/>
  <c r="E23" i="13" s="1"/>
  <c r="C22" i="13"/>
  <c r="E22" i="13" s="1"/>
  <c r="C21" i="13"/>
  <c r="E21" i="13" s="1"/>
  <c r="C20" i="13"/>
  <c r="E20" i="13" s="1"/>
  <c r="C19" i="13"/>
  <c r="E19" i="13" s="1"/>
  <c r="C18" i="13"/>
  <c r="E18" i="13" s="1"/>
  <c r="C17" i="13"/>
  <c r="E17" i="13" s="1"/>
  <c r="C16" i="13"/>
  <c r="E16" i="13" s="1"/>
  <c r="C15" i="13"/>
  <c r="E15" i="13" s="1"/>
  <c r="C14" i="13"/>
  <c r="E14" i="13" s="1"/>
  <c r="C13" i="13"/>
  <c r="E13" i="13" s="1"/>
  <c r="C12" i="13"/>
  <c r="E12" i="13" s="1"/>
  <c r="C11" i="13"/>
  <c r="E11" i="13" s="1"/>
  <c r="C10" i="13"/>
  <c r="E10" i="13" s="1"/>
  <c r="C9" i="13"/>
  <c r="E9" i="13" s="1"/>
  <c r="C8" i="13"/>
  <c r="E8" i="13" s="1"/>
  <c r="C7" i="13"/>
  <c r="E7" i="13" s="1"/>
  <c r="C6" i="13"/>
  <c r="E6" i="13" s="1"/>
  <c r="C5" i="13"/>
  <c r="E5" i="13" s="1"/>
  <c r="C4" i="13"/>
  <c r="E4" i="13" s="1"/>
  <c r="C3" i="13"/>
  <c r="E3" i="13" s="1"/>
  <c r="C2" i="13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003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1768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88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59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" i="1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1904" i="7"/>
  <c r="D1904" i="7" s="1"/>
  <c r="C1905" i="7"/>
  <c r="D1905" i="7" s="1"/>
  <c r="C1906" i="7"/>
  <c r="C1907" i="7"/>
  <c r="D1907" i="7"/>
  <c r="E1907" i="7"/>
  <c r="C1908" i="7"/>
  <c r="D1908" i="7" s="1"/>
  <c r="E1908" i="7"/>
  <c r="C1909" i="7"/>
  <c r="D1909" i="7" s="1"/>
  <c r="C1910" i="7"/>
  <c r="E1910" i="7" s="1"/>
  <c r="D1910" i="7"/>
  <c r="C1911" i="7"/>
  <c r="C1912" i="7"/>
  <c r="D1912" i="7" s="1"/>
  <c r="E1912" i="7"/>
  <c r="C1913" i="7"/>
  <c r="D1913" i="7" s="1"/>
  <c r="C1914" i="7"/>
  <c r="C1915" i="7"/>
  <c r="D1915" i="7"/>
  <c r="E1915" i="7"/>
  <c r="C1916" i="7"/>
  <c r="D1916" i="7" s="1"/>
  <c r="E1916" i="7"/>
  <c r="C1917" i="7"/>
  <c r="D1917" i="7" s="1"/>
  <c r="C1918" i="7"/>
  <c r="E1918" i="7" s="1"/>
  <c r="D1918" i="7"/>
  <c r="C1919" i="7"/>
  <c r="E1919" i="7" s="1"/>
  <c r="C1920" i="7"/>
  <c r="D1920" i="7" s="1"/>
  <c r="E1920" i="7"/>
  <c r="C1921" i="7"/>
  <c r="D1921" i="7" s="1"/>
  <c r="C1922" i="7"/>
  <c r="C1923" i="7"/>
  <c r="D1923" i="7"/>
  <c r="E1923" i="7"/>
  <c r="C1924" i="7"/>
  <c r="D1924" i="7" s="1"/>
  <c r="E1924" i="7"/>
  <c r="C1925" i="7"/>
  <c r="D1925" i="7" s="1"/>
  <c r="C1926" i="7"/>
  <c r="E1926" i="7" s="1"/>
  <c r="D1926" i="7"/>
  <c r="C1927" i="7"/>
  <c r="E1927" i="7" s="1"/>
  <c r="C1928" i="7"/>
  <c r="D1928" i="7"/>
  <c r="E1928" i="7"/>
  <c r="C1929" i="7"/>
  <c r="C1930" i="7"/>
  <c r="C1931" i="7"/>
  <c r="C1932" i="7"/>
  <c r="D1932" i="7"/>
  <c r="E1932" i="7"/>
  <c r="C1933" i="7"/>
  <c r="D1933" i="7" s="1"/>
  <c r="E1933" i="7"/>
  <c r="C1934" i="7"/>
  <c r="C1935" i="7"/>
  <c r="C1936" i="7"/>
  <c r="D1936" i="7"/>
  <c r="E1936" i="7"/>
  <c r="C1937" i="7"/>
  <c r="C1938" i="7"/>
  <c r="C1939" i="7"/>
  <c r="C1940" i="7"/>
  <c r="D1940" i="7"/>
  <c r="E1940" i="7"/>
  <c r="C1941" i="7"/>
  <c r="D1941" i="7" s="1"/>
  <c r="C1942" i="7"/>
  <c r="C1943" i="7"/>
  <c r="E1943" i="7" s="1"/>
  <c r="C1944" i="7"/>
  <c r="D1944" i="7"/>
  <c r="E1944" i="7"/>
  <c r="C1945" i="7"/>
  <c r="C1946" i="7"/>
  <c r="C1947" i="7"/>
  <c r="C1948" i="7"/>
  <c r="D1948" i="7"/>
  <c r="E1948" i="7"/>
  <c r="C1949" i="7"/>
  <c r="D1949" i="7" s="1"/>
  <c r="C1950" i="7"/>
  <c r="C1951" i="7"/>
  <c r="C1952" i="7"/>
  <c r="D1952" i="7"/>
  <c r="E1952" i="7"/>
  <c r="C1953" i="7"/>
  <c r="C1954" i="7"/>
  <c r="C1955" i="7"/>
  <c r="C1956" i="7"/>
  <c r="D1956" i="7"/>
  <c r="E1956" i="7"/>
  <c r="C1957" i="7"/>
  <c r="D1957" i="7" s="1"/>
  <c r="C1958" i="7"/>
  <c r="C1959" i="7"/>
  <c r="C1960" i="7"/>
  <c r="D1960" i="7"/>
  <c r="E1960" i="7"/>
  <c r="C1961" i="7"/>
  <c r="E1961" i="7" s="1"/>
  <c r="C1962" i="7"/>
  <c r="C1963" i="7"/>
  <c r="D1963" i="7"/>
  <c r="E1963" i="7"/>
  <c r="C1964" i="7"/>
  <c r="C1965" i="7"/>
  <c r="C1966" i="7"/>
  <c r="C1967" i="7"/>
  <c r="D1967" i="7"/>
  <c r="E1967" i="7"/>
  <c r="C1968" i="7"/>
  <c r="C1969" i="7"/>
  <c r="C1970" i="7"/>
  <c r="C1971" i="7"/>
  <c r="D1971" i="7"/>
  <c r="E1971" i="7"/>
  <c r="C1972" i="7"/>
  <c r="C1973" i="7"/>
  <c r="E1973" i="7" s="1"/>
  <c r="D1973" i="7"/>
  <c r="C1974" i="7"/>
  <c r="D1974" i="7" s="1"/>
  <c r="C1975" i="7"/>
  <c r="C1976" i="7"/>
  <c r="C1977" i="7"/>
  <c r="E1977" i="7" s="1"/>
  <c r="C1978" i="7"/>
  <c r="D1978" i="7" s="1"/>
  <c r="C1979" i="7"/>
  <c r="C1980" i="7"/>
  <c r="C1981" i="7"/>
  <c r="C1982" i="7"/>
  <c r="D1982" i="7" s="1"/>
  <c r="E1982" i="7"/>
  <c r="C1983" i="7"/>
  <c r="D1983" i="7" s="1"/>
  <c r="C1984" i="7"/>
  <c r="C1985" i="7"/>
  <c r="C1986" i="7"/>
  <c r="D1986" i="7" s="1"/>
  <c r="E1986" i="7"/>
  <c r="C1987" i="7"/>
  <c r="D1987" i="7" s="1"/>
  <c r="C1988" i="7"/>
  <c r="C1989" i="7"/>
  <c r="C1990" i="7"/>
  <c r="D1990" i="7" s="1"/>
  <c r="C1991" i="7"/>
  <c r="C1992" i="7"/>
  <c r="E1992" i="7" s="1"/>
  <c r="C1993" i="7"/>
  <c r="C1994" i="7"/>
  <c r="D1994" i="7" s="1"/>
  <c r="E1994" i="7"/>
  <c r="C1995" i="7"/>
  <c r="C1996" i="7"/>
  <c r="D1996" i="7" s="1"/>
  <c r="C1997" i="7"/>
  <c r="C1998" i="7"/>
  <c r="D1998" i="7" s="1"/>
  <c r="C1999" i="7"/>
  <c r="C2000" i="7"/>
  <c r="E2000" i="7" s="1"/>
  <c r="C2001" i="7"/>
  <c r="E2001" i="7" s="1"/>
  <c r="D2001" i="7"/>
  <c r="C2002" i="7"/>
  <c r="D2002" i="7" s="1"/>
  <c r="C2003" i="7"/>
  <c r="C2004" i="7"/>
  <c r="C2005" i="7"/>
  <c r="D2005" i="7" s="1"/>
  <c r="E2005" i="7"/>
  <c r="C2006" i="7"/>
  <c r="D2006" i="7" s="1"/>
  <c r="C2007" i="7"/>
  <c r="E2007" i="7" s="1"/>
  <c r="C2008" i="7"/>
  <c r="E2008" i="7" s="1"/>
  <c r="C2009" i="7"/>
  <c r="E2009" i="7" s="1"/>
  <c r="D2009" i="7"/>
  <c r="C2010" i="7"/>
  <c r="D2010" i="7" s="1"/>
  <c r="C2011" i="7"/>
  <c r="C2012" i="7"/>
  <c r="D2012" i="7" s="1"/>
  <c r="C2013" i="7"/>
  <c r="C2014" i="7"/>
  <c r="D2014" i="7" s="1"/>
  <c r="C2015" i="7"/>
  <c r="C2016" i="7"/>
  <c r="E2016" i="7" s="1"/>
  <c r="C2017" i="7"/>
  <c r="E2017" i="7" s="1"/>
  <c r="D2017" i="7"/>
  <c r="C2018" i="7"/>
  <c r="D2018" i="7" s="1"/>
  <c r="C2019" i="7"/>
  <c r="C2020" i="7"/>
  <c r="C2021" i="7"/>
  <c r="D2021" i="7" s="1"/>
  <c r="E2021" i="7"/>
  <c r="C2022" i="7"/>
  <c r="D2022" i="7" s="1"/>
  <c r="C2023" i="7"/>
  <c r="E2023" i="7" s="1"/>
  <c r="C2024" i="7"/>
  <c r="E2024" i="7" s="1"/>
  <c r="C2025" i="7"/>
  <c r="E2025" i="7" s="1"/>
  <c r="D2025" i="7"/>
  <c r="C2026" i="7"/>
  <c r="D2026" i="7" s="1"/>
  <c r="C2027" i="7"/>
  <c r="C2028" i="7"/>
  <c r="D2028" i="7" s="1"/>
  <c r="E2028" i="7"/>
  <c r="C2029" i="7"/>
  <c r="E2029" i="7" s="1"/>
  <c r="D2029" i="7"/>
  <c r="C2030" i="7"/>
  <c r="C2031" i="7"/>
  <c r="E2031" i="7" s="1"/>
  <c r="C2032" i="7"/>
  <c r="C2033" i="7"/>
  <c r="D2033" i="7" s="1"/>
  <c r="E2033" i="7"/>
  <c r="C2034" i="7"/>
  <c r="D2034" i="7" s="1"/>
  <c r="E2034" i="7"/>
  <c r="C2035" i="7"/>
  <c r="C2036" i="7"/>
  <c r="C2037" i="7"/>
  <c r="D2037" i="7"/>
  <c r="E2037" i="7"/>
  <c r="C2038" i="7"/>
  <c r="D2038" i="7" s="1"/>
  <c r="C2039" i="7"/>
  <c r="C2040" i="7"/>
  <c r="E2040" i="7" s="1"/>
  <c r="C2041" i="7"/>
  <c r="D2041" i="7"/>
  <c r="E2041" i="7"/>
  <c r="C2042" i="7"/>
  <c r="D2042" i="7" s="1"/>
  <c r="C2043" i="7"/>
  <c r="C2044" i="7"/>
  <c r="C2045" i="7"/>
  <c r="E2045" i="7" s="1"/>
  <c r="D2045" i="7"/>
  <c r="C2046" i="7"/>
  <c r="D2046" i="7" s="1"/>
  <c r="C2047" i="7"/>
  <c r="C2048" i="7"/>
  <c r="C2049" i="7"/>
  <c r="E2049" i="7" s="1"/>
  <c r="D2049" i="7"/>
  <c r="C2050" i="7"/>
  <c r="D2050" i="7" s="1"/>
  <c r="C2051" i="7"/>
  <c r="C2052" i="7"/>
  <c r="E2052" i="7" s="1"/>
  <c r="D2052" i="7"/>
  <c r="C2053" i="7"/>
  <c r="C2054" i="7"/>
  <c r="D2054" i="7" s="1"/>
  <c r="E2054" i="7"/>
  <c r="C2055" i="7"/>
  <c r="E2055" i="7" s="1"/>
  <c r="D2055" i="7"/>
  <c r="C2056" i="7"/>
  <c r="E2056" i="7" s="1"/>
  <c r="C2057" i="7"/>
  <c r="C2058" i="7"/>
  <c r="D2058" i="7" s="1"/>
  <c r="C2059" i="7"/>
  <c r="C2060" i="7"/>
  <c r="D2060" i="7"/>
  <c r="E2060" i="7"/>
  <c r="C2061" i="7"/>
  <c r="C2062" i="7"/>
  <c r="D2062" i="7" s="1"/>
  <c r="E2062" i="7"/>
  <c r="C2063" i="7"/>
  <c r="E2063" i="7" s="1"/>
  <c r="D2063" i="7"/>
  <c r="C2064" i="7"/>
  <c r="E2064" i="7" s="1"/>
  <c r="D2064" i="7"/>
  <c r="C2065" i="7"/>
  <c r="D2065" i="7"/>
  <c r="E2065" i="7"/>
  <c r="C2066" i="7"/>
  <c r="C2067" i="7"/>
  <c r="E2067" i="7" s="1"/>
  <c r="D2067" i="7"/>
  <c r="C2068" i="7"/>
  <c r="E2068" i="7" s="1"/>
  <c r="D2068" i="7"/>
  <c r="C2069" i="7"/>
  <c r="D2069" i="7" s="1"/>
  <c r="E2069" i="7"/>
  <c r="C2070" i="7"/>
  <c r="C2071" i="7"/>
  <c r="C2072" i="7"/>
  <c r="E2072" i="7" s="1"/>
  <c r="D2072" i="7"/>
  <c r="C2073" i="7"/>
  <c r="D2073" i="7" s="1"/>
  <c r="E2073" i="7"/>
  <c r="C2074" i="7"/>
  <c r="C2075" i="7"/>
  <c r="E2075" i="7" s="1"/>
  <c r="C2076" i="7"/>
  <c r="E2076" i="7" s="1"/>
  <c r="D2076" i="7"/>
  <c r="C2077" i="7"/>
  <c r="D2077" i="7" s="1"/>
  <c r="E2077" i="7"/>
  <c r="C2078" i="7"/>
  <c r="C2079" i="7"/>
  <c r="E2079" i="7" s="1"/>
  <c r="C2080" i="7"/>
  <c r="C2081" i="7"/>
  <c r="E2081" i="7" s="1"/>
  <c r="D2081" i="7"/>
  <c r="C2082" i="7"/>
  <c r="C2083" i="7"/>
  <c r="E2083" i="7" s="1"/>
  <c r="C2084" i="7"/>
  <c r="C2085" i="7"/>
  <c r="E2085" i="7" s="1"/>
  <c r="D2085" i="7"/>
  <c r="C2086" i="7"/>
  <c r="C2087" i="7"/>
  <c r="C2088" i="7"/>
  <c r="C2089" i="7"/>
  <c r="E2089" i="7" s="1"/>
  <c r="D2089" i="7"/>
  <c r="C2090" i="7"/>
  <c r="C2091" i="7"/>
  <c r="E2091" i="7" s="1"/>
  <c r="C2092" i="7"/>
  <c r="C2093" i="7"/>
  <c r="E2093" i="7" s="1"/>
  <c r="D2093" i="7"/>
  <c r="C2094" i="7"/>
  <c r="C2095" i="7"/>
  <c r="E2095" i="7" s="1"/>
  <c r="D2095" i="7"/>
  <c r="C2096" i="7"/>
  <c r="D2096" i="7"/>
  <c r="E2096" i="7"/>
  <c r="C2097" i="7"/>
  <c r="C2098" i="7"/>
  <c r="C2099" i="7"/>
  <c r="C2100" i="7"/>
  <c r="D2100" i="7" s="1"/>
  <c r="E2100" i="7"/>
  <c r="C2101" i="7"/>
  <c r="D2101" i="7"/>
  <c r="E2101" i="7"/>
  <c r="C2102" i="7"/>
  <c r="C2103" i="7"/>
  <c r="C2104" i="7"/>
  <c r="D2104" i="7" s="1"/>
  <c r="E2104" i="7"/>
  <c r="C2105" i="7"/>
  <c r="D2105" i="7"/>
  <c r="E2105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C1904" i="4"/>
  <c r="C1905" i="4"/>
  <c r="C1906" i="4"/>
  <c r="C1907" i="4"/>
  <c r="F1907" i="4" s="1"/>
  <c r="C1908" i="4"/>
  <c r="C1909" i="4"/>
  <c r="C1910" i="4"/>
  <c r="C1911" i="4"/>
  <c r="F1911" i="4" s="1"/>
  <c r="C1912" i="4"/>
  <c r="C1913" i="4"/>
  <c r="C1914" i="4"/>
  <c r="C1915" i="4"/>
  <c r="F1915" i="4" s="1"/>
  <c r="C1916" i="4"/>
  <c r="C1917" i="4"/>
  <c r="C1918" i="4"/>
  <c r="C1919" i="4"/>
  <c r="F1919" i="4" s="1"/>
  <c r="C1920" i="4"/>
  <c r="E1920" i="4" s="1"/>
  <c r="C1921" i="4"/>
  <c r="C1922" i="4"/>
  <c r="C1923" i="4"/>
  <c r="F1923" i="4" s="1"/>
  <c r="C1924" i="4"/>
  <c r="E1924" i="4" s="1"/>
  <c r="C1925" i="4"/>
  <c r="C1926" i="4"/>
  <c r="C1927" i="4"/>
  <c r="F1927" i="4" s="1"/>
  <c r="C1928" i="4"/>
  <c r="E1928" i="4" s="1"/>
  <c r="C1929" i="4"/>
  <c r="C1930" i="4"/>
  <c r="C1931" i="4"/>
  <c r="F1931" i="4" s="1"/>
  <c r="C1932" i="4"/>
  <c r="E1932" i="4" s="1"/>
  <c r="C1933" i="4"/>
  <c r="C1934" i="4"/>
  <c r="C1935" i="4"/>
  <c r="F1935" i="4" s="1"/>
  <c r="C1936" i="4"/>
  <c r="E1936" i="4" s="1"/>
  <c r="C1937" i="4"/>
  <c r="C1938" i="4"/>
  <c r="C1939" i="4"/>
  <c r="F1939" i="4" s="1"/>
  <c r="C1940" i="4"/>
  <c r="E1940" i="4" s="1"/>
  <c r="C1941" i="4"/>
  <c r="C1942" i="4"/>
  <c r="C1943" i="4"/>
  <c r="F1943" i="4" s="1"/>
  <c r="C1944" i="4"/>
  <c r="E1944" i="4" s="1"/>
  <c r="C1945" i="4"/>
  <c r="C1946" i="4"/>
  <c r="C1947" i="4"/>
  <c r="F1947" i="4" s="1"/>
  <c r="C1948" i="4"/>
  <c r="E1948" i="4" s="1"/>
  <c r="C1949" i="4"/>
  <c r="C1950" i="4"/>
  <c r="C1951" i="4"/>
  <c r="F1951" i="4" s="1"/>
  <c r="C1952" i="4"/>
  <c r="E1952" i="4" s="1"/>
  <c r="C1953" i="4"/>
  <c r="C1954" i="4"/>
  <c r="C1955" i="4"/>
  <c r="F1955" i="4" s="1"/>
  <c r="C1956" i="4"/>
  <c r="E1956" i="4" s="1"/>
  <c r="C1957" i="4"/>
  <c r="C1958" i="4"/>
  <c r="C1959" i="4"/>
  <c r="F1959" i="4" s="1"/>
  <c r="C1960" i="4"/>
  <c r="E1960" i="4" s="1"/>
  <c r="C1961" i="4"/>
  <c r="C1962" i="4"/>
  <c r="C1963" i="4"/>
  <c r="F1963" i="4" s="1"/>
  <c r="C1964" i="4"/>
  <c r="E1964" i="4" s="1"/>
  <c r="C1965" i="4"/>
  <c r="C1966" i="4"/>
  <c r="C1967" i="4"/>
  <c r="F1967" i="4" s="1"/>
  <c r="C1968" i="4"/>
  <c r="E1968" i="4" s="1"/>
  <c r="C1969" i="4"/>
  <c r="C1970" i="4"/>
  <c r="C1971" i="4"/>
  <c r="F1971" i="4" s="1"/>
  <c r="C1972" i="4"/>
  <c r="E1972" i="4" s="1"/>
  <c r="C1973" i="4"/>
  <c r="C1974" i="4"/>
  <c r="C1975" i="4"/>
  <c r="F1975" i="4" s="1"/>
  <c r="C1976" i="4"/>
  <c r="E1976" i="4" s="1"/>
  <c r="C1977" i="4"/>
  <c r="C1978" i="4"/>
  <c r="C1979" i="4"/>
  <c r="F1979" i="4" s="1"/>
  <c r="C1980" i="4"/>
  <c r="E1980" i="4" s="1"/>
  <c r="C1981" i="4"/>
  <c r="C1982" i="4"/>
  <c r="C1983" i="4"/>
  <c r="F1983" i="4" s="1"/>
  <c r="C1984" i="4"/>
  <c r="E1984" i="4" s="1"/>
  <c r="C1985" i="4"/>
  <c r="C1986" i="4"/>
  <c r="C1987" i="4"/>
  <c r="F1987" i="4" s="1"/>
  <c r="C1988" i="4"/>
  <c r="E1988" i="4" s="1"/>
  <c r="C1989" i="4"/>
  <c r="C1990" i="4"/>
  <c r="C1991" i="4"/>
  <c r="F1991" i="4" s="1"/>
  <c r="C1992" i="4"/>
  <c r="E1992" i="4" s="1"/>
  <c r="C1993" i="4"/>
  <c r="C1994" i="4"/>
  <c r="C1995" i="4"/>
  <c r="F1995" i="4" s="1"/>
  <c r="C1996" i="4"/>
  <c r="E1996" i="4" s="1"/>
  <c r="C1997" i="4"/>
  <c r="C1998" i="4"/>
  <c r="E1998" i="4" s="1"/>
  <c r="C1999" i="4"/>
  <c r="F1999" i="4" s="1"/>
  <c r="C2000" i="4"/>
  <c r="E2000" i="4" s="1"/>
  <c r="C2001" i="4"/>
  <c r="C2002" i="4"/>
  <c r="E2002" i="4" s="1"/>
  <c r="C2003" i="4"/>
  <c r="F2003" i="4" s="1"/>
  <c r="C2004" i="4"/>
  <c r="E2004" i="4" s="1"/>
  <c r="C2005" i="4"/>
  <c r="C2006" i="4"/>
  <c r="E2006" i="4" s="1"/>
  <c r="C2007" i="4"/>
  <c r="F2007" i="4" s="1"/>
  <c r="C2008" i="4"/>
  <c r="E2008" i="4" s="1"/>
  <c r="C2009" i="4"/>
  <c r="C2010" i="4"/>
  <c r="E2010" i="4" s="1"/>
  <c r="C2011" i="4"/>
  <c r="F2011" i="4" s="1"/>
  <c r="C2012" i="4"/>
  <c r="E2012" i="4" s="1"/>
  <c r="C2013" i="4"/>
  <c r="C2014" i="4"/>
  <c r="E2014" i="4" s="1"/>
  <c r="C2015" i="4"/>
  <c r="F2015" i="4" s="1"/>
  <c r="C2016" i="4"/>
  <c r="E2016" i="4" s="1"/>
  <c r="C2017" i="4"/>
  <c r="C2018" i="4"/>
  <c r="E2018" i="4" s="1"/>
  <c r="C2019" i="4"/>
  <c r="F2019" i="4" s="1"/>
  <c r="C2020" i="4"/>
  <c r="E2020" i="4" s="1"/>
  <c r="C2021" i="4"/>
  <c r="C2022" i="4"/>
  <c r="E2022" i="4" s="1"/>
  <c r="C2023" i="4"/>
  <c r="F2023" i="4" s="1"/>
  <c r="C2024" i="4"/>
  <c r="E2024" i="4" s="1"/>
  <c r="C2025" i="4"/>
  <c r="C2026" i="4"/>
  <c r="E2026" i="4" s="1"/>
  <c r="C2027" i="4"/>
  <c r="F2027" i="4" s="1"/>
  <c r="C2028" i="4"/>
  <c r="E2028" i="4" s="1"/>
  <c r="C2029" i="4"/>
  <c r="C2030" i="4"/>
  <c r="E2030" i="4" s="1"/>
  <c r="C2031" i="4"/>
  <c r="F2031" i="4" s="1"/>
  <c r="C2032" i="4"/>
  <c r="E2032" i="4" s="1"/>
  <c r="C2033" i="4"/>
  <c r="C2034" i="4"/>
  <c r="E2034" i="4" s="1"/>
  <c r="C2035" i="4"/>
  <c r="F2035" i="4" s="1"/>
  <c r="C2036" i="4"/>
  <c r="E2036" i="4" s="1"/>
  <c r="C2037" i="4"/>
  <c r="C2038" i="4"/>
  <c r="E2038" i="4" s="1"/>
  <c r="C2039" i="4"/>
  <c r="C2040" i="4"/>
  <c r="E2040" i="4" s="1"/>
  <c r="C2041" i="4"/>
  <c r="C2042" i="4"/>
  <c r="E2042" i="4" s="1"/>
  <c r="C2043" i="4"/>
  <c r="C2044" i="4"/>
  <c r="E2044" i="4" s="1"/>
  <c r="C2045" i="4"/>
  <c r="C2046" i="4"/>
  <c r="E2046" i="4" s="1"/>
  <c r="C2047" i="4"/>
  <c r="C2048" i="4"/>
  <c r="E2048" i="4" s="1"/>
  <c r="C2049" i="4"/>
  <c r="C2050" i="4"/>
  <c r="E2050" i="4" s="1"/>
  <c r="C2051" i="4"/>
  <c r="C2052" i="4"/>
  <c r="E2052" i="4" s="1"/>
  <c r="C2053" i="4"/>
  <c r="C2054" i="4"/>
  <c r="E2054" i="4" s="1"/>
  <c r="C2055" i="4"/>
  <c r="C2056" i="4"/>
  <c r="E2056" i="4" s="1"/>
  <c r="C2057" i="4"/>
  <c r="C2058" i="4"/>
  <c r="E2058" i="4" s="1"/>
  <c r="C2059" i="4"/>
  <c r="C2060" i="4"/>
  <c r="E2060" i="4" s="1"/>
  <c r="C2061" i="4"/>
  <c r="C2062" i="4"/>
  <c r="E2062" i="4" s="1"/>
  <c r="C2063" i="4"/>
  <c r="C2064" i="4"/>
  <c r="E2064" i="4" s="1"/>
  <c r="C2065" i="4"/>
  <c r="C2066" i="4"/>
  <c r="E2066" i="4" s="1"/>
  <c r="C2067" i="4"/>
  <c r="C2068" i="4"/>
  <c r="E2068" i="4" s="1"/>
  <c r="C2069" i="4"/>
  <c r="C2070" i="4"/>
  <c r="E2070" i="4" s="1"/>
  <c r="C2071" i="4"/>
  <c r="C2072" i="4"/>
  <c r="E2072" i="4" s="1"/>
  <c r="C2073" i="4"/>
  <c r="F2073" i="4" s="1"/>
  <c r="C2074" i="4"/>
  <c r="C2075" i="4"/>
  <c r="E2075" i="4" s="1"/>
  <c r="C2076" i="4"/>
  <c r="C2077" i="4"/>
  <c r="F2077" i="4" s="1"/>
  <c r="C2078" i="4"/>
  <c r="C2079" i="4"/>
  <c r="C2080" i="4"/>
  <c r="C2081" i="4"/>
  <c r="F2081" i="4" s="1"/>
  <c r="C2082" i="4"/>
  <c r="C2083" i="4"/>
  <c r="C2084" i="4"/>
  <c r="C2085" i="4"/>
  <c r="F2085" i="4" s="1"/>
  <c r="C2086" i="4"/>
  <c r="C2087" i="4"/>
  <c r="C2088" i="4"/>
  <c r="C2089" i="4"/>
  <c r="F2089" i="4" s="1"/>
  <c r="C2090" i="4"/>
  <c r="C2091" i="4"/>
  <c r="C2092" i="4"/>
  <c r="C2093" i="4"/>
  <c r="F2093" i="4" s="1"/>
  <c r="C2094" i="4"/>
  <c r="C2095" i="4"/>
  <c r="C2096" i="4"/>
  <c r="C2097" i="4"/>
  <c r="F2097" i="4" s="1"/>
  <c r="C2098" i="4"/>
  <c r="C2099" i="4"/>
  <c r="C2100" i="4"/>
  <c r="C2101" i="4"/>
  <c r="F2101" i="4" s="1"/>
  <c r="C2102" i="4"/>
  <c r="E2102" i="4" s="1"/>
  <c r="C2103" i="4"/>
  <c r="E2103" i="4" s="1"/>
  <c r="C2104" i="4"/>
  <c r="C2105" i="4"/>
  <c r="F2105" i="4" s="1"/>
  <c r="D2084" i="7" l="1"/>
  <c r="E2084" i="7"/>
  <c r="D2061" i="7"/>
  <c r="E2061" i="7"/>
  <c r="G2069" i="7" s="1"/>
  <c r="D2053" i="7"/>
  <c r="E2053" i="7"/>
  <c r="E2047" i="7"/>
  <c r="D2047" i="7"/>
  <c r="D2044" i="7"/>
  <c r="E2044" i="7"/>
  <c r="D2036" i="7"/>
  <c r="E2036" i="7"/>
  <c r="D2030" i="7"/>
  <c r="E2030" i="7"/>
  <c r="E2015" i="7"/>
  <c r="D2015" i="7"/>
  <c r="E1991" i="7"/>
  <c r="D1991" i="7"/>
  <c r="E1981" i="7"/>
  <c r="D1981" i="7"/>
  <c r="D1966" i="7"/>
  <c r="E1966" i="7"/>
  <c r="E1958" i="7"/>
  <c r="D1958" i="7"/>
  <c r="E1950" i="7"/>
  <c r="D1950" i="7"/>
  <c r="E1942" i="7"/>
  <c r="D1942" i="7"/>
  <c r="E1934" i="7"/>
  <c r="D1934" i="7"/>
  <c r="D2088" i="7"/>
  <c r="E2088" i="7"/>
  <c r="D2097" i="7"/>
  <c r="E2097" i="7"/>
  <c r="D2080" i="7"/>
  <c r="E2080" i="7"/>
  <c r="D2004" i="7"/>
  <c r="E2004" i="7"/>
  <c r="D1997" i="7"/>
  <c r="E1997" i="7"/>
  <c r="D1955" i="7"/>
  <c r="E1955" i="7"/>
  <c r="D1947" i="7"/>
  <c r="E1947" i="7"/>
  <c r="D1939" i="7"/>
  <c r="E1939" i="7"/>
  <c r="E2099" i="7"/>
  <c r="D2099" i="7"/>
  <c r="E2039" i="7"/>
  <c r="D2039" i="7"/>
  <c r="E1999" i="7"/>
  <c r="D1999" i="7"/>
  <c r="D2092" i="7"/>
  <c r="E2092" i="7"/>
  <c r="D2057" i="7"/>
  <c r="E2057" i="7"/>
  <c r="E2032" i="7"/>
  <c r="D2032" i="7"/>
  <c r="D2020" i="7"/>
  <c r="E2020" i="7"/>
  <c r="D2013" i="7"/>
  <c r="E2013" i="7"/>
  <c r="D1993" i="7"/>
  <c r="F2005" i="7" s="1"/>
  <c r="E1993" i="7"/>
  <c r="D1989" i="7"/>
  <c r="E1989" i="7"/>
  <c r="D1979" i="7"/>
  <c r="E1979" i="7"/>
  <c r="D1975" i="7"/>
  <c r="E1975" i="7"/>
  <c r="D1970" i="7"/>
  <c r="E1970" i="7"/>
  <c r="D1962" i="7"/>
  <c r="E1962" i="7"/>
  <c r="D1931" i="7"/>
  <c r="E1931" i="7"/>
  <c r="D2079" i="7"/>
  <c r="E2050" i="7"/>
  <c r="E2046" i="7"/>
  <c r="G2057" i="7" s="1"/>
  <c r="E2038" i="7"/>
  <c r="D2031" i="7"/>
  <c r="D2023" i="7"/>
  <c r="E2012" i="7"/>
  <c r="G2021" i="7" s="1"/>
  <c r="D2007" i="7"/>
  <c r="E1996" i="7"/>
  <c r="D1992" i="7"/>
  <c r="E1983" i="7"/>
  <c r="E1978" i="7"/>
  <c r="E1974" i="7"/>
  <c r="D1961" i="7"/>
  <c r="E1957" i="7"/>
  <c r="E1949" i="7"/>
  <c r="E1941" i="7"/>
  <c r="E1904" i="7"/>
  <c r="E1987" i="7"/>
  <c r="D1927" i="7"/>
  <c r="E1925" i="7"/>
  <c r="E1917" i="7"/>
  <c r="E1909" i="7"/>
  <c r="E2104" i="4"/>
  <c r="F2104" i="4"/>
  <c r="F2100" i="4"/>
  <c r="E2100" i="4"/>
  <c r="E2096" i="4"/>
  <c r="F2096" i="4"/>
  <c r="F2092" i="4"/>
  <c r="E2092" i="4"/>
  <c r="E2088" i="4"/>
  <c r="F2088" i="4"/>
  <c r="F2084" i="4"/>
  <c r="E2084" i="4"/>
  <c r="E2080" i="4"/>
  <c r="F2080" i="4"/>
  <c r="F2076" i="4"/>
  <c r="E2076" i="4"/>
  <c r="E1994" i="4"/>
  <c r="F1994" i="4"/>
  <c r="E1990" i="4"/>
  <c r="F1990" i="4"/>
  <c r="E1986" i="4"/>
  <c r="F1986" i="4"/>
  <c r="E1982" i="4"/>
  <c r="F1982" i="4"/>
  <c r="E1978" i="4"/>
  <c r="F1978" i="4"/>
  <c r="E1974" i="4"/>
  <c r="F1974" i="4"/>
  <c r="E1970" i="4"/>
  <c r="F1970" i="4"/>
  <c r="E1966" i="4"/>
  <c r="F1966" i="4"/>
  <c r="E1962" i="4"/>
  <c r="F1962" i="4"/>
  <c r="E1958" i="4"/>
  <c r="F1958" i="4"/>
  <c r="E1954" i="4"/>
  <c r="F1954" i="4"/>
  <c r="E1950" i="4"/>
  <c r="F1950" i="4"/>
  <c r="E1946" i="4"/>
  <c r="F1946" i="4"/>
  <c r="E1942" i="4"/>
  <c r="F1942" i="4"/>
  <c r="E1938" i="4"/>
  <c r="F1938" i="4"/>
  <c r="E1934" i="4"/>
  <c r="F1934" i="4"/>
  <c r="E1930" i="4"/>
  <c r="F1930" i="4"/>
  <c r="E1926" i="4"/>
  <c r="F1926" i="4"/>
  <c r="E1922" i="4"/>
  <c r="F1922" i="4"/>
  <c r="E1918" i="4"/>
  <c r="F1918" i="4"/>
  <c r="E1914" i="4"/>
  <c r="F1914" i="4"/>
  <c r="F1910" i="4"/>
  <c r="E1910" i="4"/>
  <c r="E1906" i="4"/>
  <c r="F1906" i="4"/>
  <c r="E2093" i="4"/>
  <c r="E2073" i="4"/>
  <c r="F2060" i="4"/>
  <c r="E2057" i="4"/>
  <c r="F2044" i="4"/>
  <c r="E2041" i="4"/>
  <c r="F2034" i="4"/>
  <c r="F2020" i="4"/>
  <c r="E2011" i="4"/>
  <c r="F2102" i="4"/>
  <c r="F2087" i="4"/>
  <c r="F2072" i="4"/>
  <c r="E2069" i="4"/>
  <c r="F2056" i="4"/>
  <c r="E2053" i="4"/>
  <c r="F2040" i="4"/>
  <c r="E2037" i="4"/>
  <c r="F2028" i="4"/>
  <c r="E2019" i="4"/>
  <c r="F2004" i="4"/>
  <c r="E2101" i="4"/>
  <c r="F2099" i="4"/>
  <c r="E2089" i="4"/>
  <c r="F2083" i="4"/>
  <c r="E2077" i="4"/>
  <c r="F2068" i="4"/>
  <c r="E2065" i="4"/>
  <c r="F2052" i="4"/>
  <c r="E2049" i="4"/>
  <c r="F2036" i="4"/>
  <c r="E2027" i="4"/>
  <c r="F2018" i="4"/>
  <c r="F2103" i="4"/>
  <c r="F2091" i="4"/>
  <c r="E2085" i="4"/>
  <c r="F2064" i="4"/>
  <c r="E2061" i="4"/>
  <c r="F2048" i="4"/>
  <c r="E2045" i="4"/>
  <c r="E2035" i="4"/>
  <c r="F2026" i="4"/>
  <c r="F2012" i="4"/>
  <c r="F2002" i="4"/>
  <c r="E1995" i="4"/>
  <c r="E1991" i="4"/>
  <c r="E1987" i="4"/>
  <c r="E1983" i="4"/>
  <c r="E1979" i="4"/>
  <c r="E1975" i="4"/>
  <c r="E1971" i="4"/>
  <c r="E1967" i="4"/>
  <c r="E1963" i="4"/>
  <c r="E1959" i="4"/>
  <c r="E1955" i="4"/>
  <c r="E1951" i="4"/>
  <c r="E1947" i="4"/>
  <c r="E1943" i="4"/>
  <c r="E1939" i="4"/>
  <c r="E1935" i="4"/>
  <c r="E1931" i="4"/>
  <c r="E1927" i="4"/>
  <c r="E1923" i="4"/>
  <c r="E1919" i="4"/>
  <c r="E1912" i="4"/>
  <c r="E2105" i="4"/>
  <c r="E2097" i="4"/>
  <c r="F2095" i="4"/>
  <c r="E2081" i="4"/>
  <c r="F2079" i="4"/>
  <c r="F2075" i="4"/>
  <c r="F2070" i="4"/>
  <c r="E2067" i="4"/>
  <c r="F2062" i="4"/>
  <c r="E2059" i="4"/>
  <c r="F2054" i="4"/>
  <c r="E2051" i="4"/>
  <c r="F2046" i="4"/>
  <c r="E2043" i="4"/>
  <c r="F2038" i="4"/>
  <c r="E2031" i="4"/>
  <c r="F2024" i="4"/>
  <c r="F2022" i="4"/>
  <c r="E2015" i="4"/>
  <c r="F2008" i="4"/>
  <c r="F2006" i="4"/>
  <c r="E1999" i="4"/>
  <c r="E1916" i="4"/>
  <c r="E1907" i="4"/>
  <c r="F2010" i="4"/>
  <c r="E2003" i="4"/>
  <c r="F1996" i="4"/>
  <c r="F1992" i="4"/>
  <c r="F1988" i="4"/>
  <c r="F1984" i="4"/>
  <c r="F1980" i="4"/>
  <c r="F1976" i="4"/>
  <c r="F1972" i="4"/>
  <c r="F1968" i="4"/>
  <c r="F1964" i="4"/>
  <c r="F1960" i="4"/>
  <c r="F1956" i="4"/>
  <c r="F1952" i="4"/>
  <c r="F1948" i="4"/>
  <c r="F1944" i="4"/>
  <c r="F1940" i="4"/>
  <c r="F1936" i="4"/>
  <c r="F1932" i="4"/>
  <c r="F1928" i="4"/>
  <c r="F1924" i="4"/>
  <c r="F1920" i="4"/>
  <c r="E1911" i="4"/>
  <c r="E1904" i="4"/>
  <c r="E2071" i="4"/>
  <c r="F2066" i="4"/>
  <c r="E2063" i="4"/>
  <c r="F2058" i="4"/>
  <c r="E2055" i="4"/>
  <c r="F2050" i="4"/>
  <c r="E2047" i="4"/>
  <c r="F2042" i="4"/>
  <c r="E2039" i="4"/>
  <c r="F2032" i="4"/>
  <c r="F2030" i="4"/>
  <c r="E2023" i="4"/>
  <c r="F2016" i="4"/>
  <c r="F2014" i="4"/>
  <c r="E2007" i="4"/>
  <c r="F2000" i="4"/>
  <c r="F1998" i="4"/>
  <c r="E1915" i="4"/>
  <c r="E1908" i="4"/>
  <c r="G2028" i="7"/>
  <c r="D2094" i="7"/>
  <c r="E2094" i="7"/>
  <c r="G2104" i="7" s="1"/>
  <c r="E1965" i="7"/>
  <c r="D1965" i="7"/>
  <c r="D2098" i="7"/>
  <c r="E2098" i="7"/>
  <c r="D2066" i="7"/>
  <c r="F2075" i="7" s="1"/>
  <c r="E2066" i="7"/>
  <c r="E2043" i="7"/>
  <c r="D2043" i="7"/>
  <c r="D1945" i="7"/>
  <c r="E1945" i="7"/>
  <c r="D2083" i="7"/>
  <c r="E2048" i="7"/>
  <c r="D2048" i="7"/>
  <c r="E2087" i="7"/>
  <c r="D2087" i="7"/>
  <c r="D1972" i="7"/>
  <c r="E1972" i="7"/>
  <c r="E1969" i="7"/>
  <c r="D1969" i="7"/>
  <c r="E2103" i="7"/>
  <c r="D2103" i="7"/>
  <c r="D2082" i="7"/>
  <c r="E2082" i="7"/>
  <c r="D2078" i="7"/>
  <c r="E2078" i="7"/>
  <c r="E2071" i="7"/>
  <c r="D2071" i="7"/>
  <c r="G2076" i="7"/>
  <c r="E2059" i="7"/>
  <c r="D2059" i="7"/>
  <c r="F2070" i="7" s="1"/>
  <c r="E2027" i="7"/>
  <c r="D2027" i="7"/>
  <c r="E2019" i="7"/>
  <c r="D2019" i="7"/>
  <c r="E2011" i="7"/>
  <c r="D2011" i="7"/>
  <c r="E2003" i="7"/>
  <c r="D2003" i="7"/>
  <c r="E1995" i="7"/>
  <c r="D1995" i="7"/>
  <c r="D2091" i="7"/>
  <c r="D2090" i="7"/>
  <c r="E2090" i="7"/>
  <c r="D2075" i="7"/>
  <c r="D2074" i="7"/>
  <c r="E2074" i="7"/>
  <c r="G2085" i="7"/>
  <c r="E2058" i="7"/>
  <c r="D2056" i="7"/>
  <c r="E2051" i="7"/>
  <c r="D2051" i="7"/>
  <c r="F2064" i="7" s="1"/>
  <c r="E2042" i="7"/>
  <c r="G2054" i="7" s="1"/>
  <c r="D2040" i="7"/>
  <c r="E2035" i="7"/>
  <c r="D2035" i="7"/>
  <c r="F2045" i="7" s="1"/>
  <c r="E2026" i="7"/>
  <c r="D2024" i="7"/>
  <c r="E2018" i="7"/>
  <c r="D2016" i="7"/>
  <c r="F2028" i="7" s="1"/>
  <c r="H2028" i="7" s="1"/>
  <c r="I2028" i="7" s="1"/>
  <c r="E2010" i="7"/>
  <c r="D2008" i="7"/>
  <c r="E2002" i="7"/>
  <c r="D2000" i="7"/>
  <c r="F2012" i="7" s="1"/>
  <c r="E1959" i="7"/>
  <c r="D1959" i="7"/>
  <c r="E1938" i="7"/>
  <c r="D1938" i="7"/>
  <c r="E1906" i="7"/>
  <c r="D1906" i="7"/>
  <c r="D2102" i="7"/>
  <c r="E2102" i="7"/>
  <c r="D2086" i="7"/>
  <c r="E2086" i="7"/>
  <c r="G2096" i="7" s="1"/>
  <c r="D2070" i="7"/>
  <c r="E2070" i="7"/>
  <c r="G2080" i="7" s="1"/>
  <c r="F2076" i="7"/>
  <c r="H2076" i="7" s="1"/>
  <c r="I2076" i="7" s="1"/>
  <c r="G2053" i="7"/>
  <c r="E1985" i="7"/>
  <c r="D1985" i="7"/>
  <c r="D1976" i="7"/>
  <c r="E1976" i="7"/>
  <c r="D1953" i="7"/>
  <c r="E1953" i="7"/>
  <c r="D1929" i="7"/>
  <c r="E1929" i="7"/>
  <c r="E1911" i="7"/>
  <c r="D1911" i="7"/>
  <c r="E2022" i="7"/>
  <c r="G2033" i="7" s="1"/>
  <c r="E2014" i="7"/>
  <c r="E2006" i="7"/>
  <c r="G2014" i="7" s="1"/>
  <c r="E1998" i="7"/>
  <c r="G2005" i="7" s="1"/>
  <c r="E1990" i="7"/>
  <c r="D1977" i="7"/>
  <c r="D1964" i="7"/>
  <c r="E1964" i="7"/>
  <c r="E1954" i="7"/>
  <c r="D1954" i="7"/>
  <c r="D1943" i="7"/>
  <c r="E1935" i="7"/>
  <c r="D1935" i="7"/>
  <c r="E1913" i="7"/>
  <c r="D1980" i="7"/>
  <c r="E1980" i="7"/>
  <c r="G1987" i="7" s="1"/>
  <c r="E1951" i="7"/>
  <c r="G1960" i="7" s="1"/>
  <c r="D1951" i="7"/>
  <c r="D1937" i="7"/>
  <c r="E1937" i="7"/>
  <c r="E1922" i="7"/>
  <c r="D1922" i="7"/>
  <c r="D1988" i="7"/>
  <c r="E1988" i="7"/>
  <c r="D1984" i="7"/>
  <c r="E1984" i="7"/>
  <c r="D1968" i="7"/>
  <c r="F1970" i="7" s="1"/>
  <c r="E1968" i="7"/>
  <c r="E1946" i="7"/>
  <c r="D1946" i="7"/>
  <c r="E1930" i="7"/>
  <c r="D1930" i="7"/>
  <c r="E1921" i="7"/>
  <c r="G1928" i="7" s="1"/>
  <c r="D1919" i="7"/>
  <c r="F1928" i="7" s="1"/>
  <c r="E1914" i="7"/>
  <c r="G1927" i="7" s="1"/>
  <c r="D1914" i="7"/>
  <c r="F1926" i="7" s="1"/>
  <c r="E1905" i="7"/>
  <c r="E2025" i="4"/>
  <c r="F2025" i="4"/>
  <c r="E2009" i="4"/>
  <c r="F2009" i="4"/>
  <c r="E1913" i="4"/>
  <c r="F1913" i="4"/>
  <c r="E2099" i="4"/>
  <c r="E2095" i="4"/>
  <c r="E2091" i="4"/>
  <c r="E2087" i="4"/>
  <c r="E2083" i="4"/>
  <c r="E2079" i="4"/>
  <c r="E2029" i="4"/>
  <c r="F2029" i="4"/>
  <c r="E2013" i="4"/>
  <c r="F2013" i="4"/>
  <c r="E1997" i="4"/>
  <c r="F1997" i="4"/>
  <c r="E1993" i="4"/>
  <c r="F1993" i="4"/>
  <c r="E2098" i="4"/>
  <c r="F2098" i="4"/>
  <c r="E2094" i="4"/>
  <c r="F2094" i="4"/>
  <c r="E2090" i="4"/>
  <c r="F2090" i="4"/>
  <c r="E2086" i="4"/>
  <c r="F2086" i="4"/>
  <c r="E2082" i="4"/>
  <c r="F2082" i="4"/>
  <c r="E2078" i="4"/>
  <c r="F2078" i="4"/>
  <c r="E2074" i="4"/>
  <c r="F2074" i="4"/>
  <c r="E1989" i="4"/>
  <c r="F1989" i="4"/>
  <c r="E1985" i="4"/>
  <c r="F1985" i="4"/>
  <c r="E1981" i="4"/>
  <c r="F1981" i="4"/>
  <c r="E1977" i="4"/>
  <c r="F1977" i="4"/>
  <c r="E1973" i="4"/>
  <c r="F1973" i="4"/>
  <c r="E1969" i="4"/>
  <c r="F1969" i="4"/>
  <c r="E1965" i="4"/>
  <c r="F1965" i="4"/>
  <c r="E1961" i="4"/>
  <c r="F1961" i="4"/>
  <c r="E1957" i="4"/>
  <c r="F1957" i="4"/>
  <c r="E1953" i="4"/>
  <c r="F1953" i="4"/>
  <c r="E1949" i="4"/>
  <c r="F1949" i="4"/>
  <c r="E1945" i="4"/>
  <c r="F1945" i="4"/>
  <c r="E1941" i="4"/>
  <c r="F1941" i="4"/>
  <c r="E1937" i="4"/>
  <c r="F1937" i="4"/>
  <c r="E1933" i="4"/>
  <c r="F1933" i="4"/>
  <c r="E1929" i="4"/>
  <c r="F1929" i="4"/>
  <c r="E1925" i="4"/>
  <c r="F1925" i="4"/>
  <c r="E1921" i="4"/>
  <c r="F1921" i="4"/>
  <c r="E1917" i="4"/>
  <c r="F1917" i="4"/>
  <c r="F2071" i="4"/>
  <c r="F2069" i="4"/>
  <c r="F2067" i="4"/>
  <c r="F2065" i="4"/>
  <c r="F2063" i="4"/>
  <c r="F2061" i="4"/>
  <c r="F2059" i="4"/>
  <c r="F2057" i="4"/>
  <c r="F2055" i="4"/>
  <c r="F2053" i="4"/>
  <c r="F2051" i="4"/>
  <c r="F2049" i="4"/>
  <c r="F2047" i="4"/>
  <c r="F2045" i="4"/>
  <c r="F2043" i="4"/>
  <c r="F2041" i="4"/>
  <c r="F2039" i="4"/>
  <c r="F2037" i="4"/>
  <c r="E2033" i="4"/>
  <c r="F2033" i="4"/>
  <c r="E2017" i="4"/>
  <c r="F2017" i="4"/>
  <c r="E2001" i="4"/>
  <c r="F2001" i="4"/>
  <c r="E1905" i="4"/>
  <c r="F1905" i="4"/>
  <c r="E2021" i="4"/>
  <c r="F2021" i="4"/>
  <c r="E2005" i="4"/>
  <c r="F2005" i="4"/>
  <c r="E1909" i="4"/>
  <c r="F1909" i="4"/>
  <c r="F1916" i="4"/>
  <c r="F1912" i="4"/>
  <c r="F1908" i="4"/>
  <c r="F1904" i="4"/>
  <c r="G1929" i="7" l="1"/>
  <c r="H1928" i="7"/>
  <c r="I1928" i="7" s="1"/>
  <c r="F1953" i="7"/>
  <c r="F1962" i="7"/>
  <c r="G1994" i="7"/>
  <c r="F2097" i="7"/>
  <c r="F1969" i="7"/>
  <c r="G2012" i="7"/>
  <c r="G2029" i="7"/>
  <c r="G2048" i="7"/>
  <c r="G2101" i="7"/>
  <c r="G2072" i="7"/>
  <c r="G2093" i="7"/>
  <c r="F2002" i="7"/>
  <c r="G2092" i="7"/>
  <c r="F2058" i="7"/>
  <c r="G1959" i="7"/>
  <c r="G1920" i="7"/>
  <c r="F1967" i="7"/>
  <c r="G1936" i="7"/>
  <c r="F2081" i="7"/>
  <c r="F2019" i="7"/>
  <c r="F2037" i="7"/>
  <c r="F2052" i="7"/>
  <c r="F2066" i="7"/>
  <c r="G2006" i="7"/>
  <c r="G2089" i="7"/>
  <c r="G2084" i="7"/>
  <c r="F2046" i="7"/>
  <c r="G2100" i="7"/>
  <c r="F1998" i="7"/>
  <c r="F1943" i="7"/>
  <c r="G1979" i="7"/>
  <c r="G2001" i="7"/>
  <c r="G1949" i="7"/>
  <c r="G1983" i="7"/>
  <c r="F1948" i="7"/>
  <c r="F1938" i="7"/>
  <c r="F2043" i="7"/>
  <c r="G2088" i="7"/>
  <c r="G2055" i="7"/>
  <c r="G2067" i="7"/>
  <c r="F2104" i="7"/>
  <c r="G2024" i="7"/>
  <c r="G2037" i="7"/>
  <c r="F2065" i="7"/>
  <c r="G1952" i="7"/>
  <c r="H2012" i="7"/>
  <c r="I2012" i="7" s="1"/>
  <c r="H1969" i="7"/>
  <c r="I1969" i="7" s="1"/>
  <c r="F1935" i="7"/>
  <c r="F1933" i="7"/>
  <c r="F1934" i="7"/>
  <c r="G1953" i="7"/>
  <c r="H1953" i="7" s="1"/>
  <c r="I1953" i="7" s="1"/>
  <c r="F1937" i="7"/>
  <c r="F1924" i="7"/>
  <c r="H2005" i="7"/>
  <c r="I2005" i="7" s="1"/>
  <c r="F2018" i="7"/>
  <c r="F2011" i="7"/>
  <c r="G2042" i="7"/>
  <c r="F2095" i="7"/>
  <c r="F2094" i="7"/>
  <c r="F1920" i="7"/>
  <c r="F2030" i="7"/>
  <c r="G2066" i="7"/>
  <c r="G2078" i="7"/>
  <c r="G2079" i="7"/>
  <c r="G2074" i="7"/>
  <c r="F1978" i="7"/>
  <c r="H1978" i="7" s="1"/>
  <c r="I1978" i="7" s="1"/>
  <c r="G1932" i="7"/>
  <c r="F1929" i="7"/>
  <c r="H1929" i="7" s="1"/>
  <c r="I1929" i="7" s="1"/>
  <c r="G1943" i="7"/>
  <c r="H1943" i="7" s="1"/>
  <c r="I1943" i="7" s="1"/>
  <c r="F1961" i="7"/>
  <c r="G1986" i="7"/>
  <c r="F2000" i="7"/>
  <c r="F2001" i="7"/>
  <c r="H2001" i="7" s="1"/>
  <c r="I2001" i="7" s="1"/>
  <c r="F1999" i="7"/>
  <c r="G1935" i="7"/>
  <c r="F1950" i="7"/>
  <c r="F1949" i="7"/>
  <c r="H1949" i="7" s="1"/>
  <c r="I1949" i="7" s="1"/>
  <c r="G1956" i="7"/>
  <c r="G1939" i="7"/>
  <c r="G1948" i="7"/>
  <c r="G1945" i="7"/>
  <c r="G1946" i="7"/>
  <c r="G1947" i="7"/>
  <c r="G1967" i="7"/>
  <c r="F1977" i="7"/>
  <c r="F1976" i="7"/>
  <c r="G2018" i="7"/>
  <c r="G2019" i="7"/>
  <c r="H2019" i="7" s="1"/>
  <c r="I2019" i="7" s="1"/>
  <c r="G1924" i="7"/>
  <c r="G1921" i="7"/>
  <c r="G1922" i="7"/>
  <c r="G1923" i="7"/>
  <c r="F1944" i="7"/>
  <c r="G1989" i="7"/>
  <c r="G1988" i="7"/>
  <c r="G1999" i="7"/>
  <c r="F2044" i="7"/>
  <c r="F2059" i="7"/>
  <c r="F2071" i="7"/>
  <c r="G2081" i="7"/>
  <c r="H2081" i="7" s="1"/>
  <c r="I2081" i="7" s="1"/>
  <c r="G2097" i="7"/>
  <c r="H2097" i="7" s="1"/>
  <c r="I2097" i="7" s="1"/>
  <c r="G1971" i="7"/>
  <c r="G1970" i="7"/>
  <c r="H1970" i="7" s="1"/>
  <c r="I1970" i="7" s="1"/>
  <c r="G1969" i="7"/>
  <c r="G1972" i="7"/>
  <c r="G1968" i="7"/>
  <c r="G2007" i="7"/>
  <c r="G2023" i="7"/>
  <c r="G2039" i="7"/>
  <c r="G2036" i="7"/>
  <c r="F2050" i="7"/>
  <c r="G2064" i="7"/>
  <c r="G2062" i="7"/>
  <c r="G2087" i="7"/>
  <c r="G2086" i="7"/>
  <c r="F1974" i="7"/>
  <c r="F2008" i="7"/>
  <c r="F2007" i="7"/>
  <c r="F2006" i="7"/>
  <c r="H2006" i="7" s="1"/>
  <c r="I2006" i="7" s="1"/>
  <c r="G2022" i="7"/>
  <c r="F2026" i="7"/>
  <c r="G2038" i="7"/>
  <c r="F2062" i="7"/>
  <c r="H2062" i="7" s="1"/>
  <c r="I2062" i="7" s="1"/>
  <c r="F1968" i="7"/>
  <c r="F2042" i="7"/>
  <c r="G2045" i="7"/>
  <c r="H2045" i="7" s="1"/>
  <c r="I2045" i="7" s="1"/>
  <c r="G2077" i="7"/>
  <c r="G2090" i="7"/>
  <c r="G2091" i="7"/>
  <c r="F1921" i="7"/>
  <c r="H1921" i="7" s="1"/>
  <c r="I1921" i="7" s="1"/>
  <c r="G2009" i="7"/>
  <c r="G1984" i="7"/>
  <c r="G1985" i="7"/>
  <c r="F1957" i="7"/>
  <c r="F1958" i="7"/>
  <c r="F2079" i="7"/>
  <c r="H2079" i="7" s="1"/>
  <c r="I2079" i="7" s="1"/>
  <c r="F2078" i="7"/>
  <c r="F2073" i="7"/>
  <c r="G2065" i="7"/>
  <c r="G1978" i="7"/>
  <c r="G2046" i="7"/>
  <c r="F1981" i="7"/>
  <c r="F1980" i="7"/>
  <c r="F1979" i="7"/>
  <c r="H1979" i="7" s="1"/>
  <c r="I1979" i="7" s="1"/>
  <c r="G1950" i="7"/>
  <c r="H1948" i="7"/>
  <c r="I1948" i="7" s="1"/>
  <c r="G1976" i="7"/>
  <c r="G1977" i="7"/>
  <c r="F1960" i="7"/>
  <c r="H1960" i="7" s="1"/>
  <c r="I1960" i="7" s="1"/>
  <c r="G1919" i="7"/>
  <c r="H2037" i="7"/>
  <c r="I2037" i="7" s="1"/>
  <c r="H2104" i="7"/>
  <c r="I2104" i="7" s="1"/>
  <c r="F2034" i="7"/>
  <c r="F2036" i="7"/>
  <c r="G2000" i="7"/>
  <c r="F2096" i="7"/>
  <c r="H2096" i="7" s="1"/>
  <c r="I2096" i="7" s="1"/>
  <c r="G2105" i="7"/>
  <c r="F1922" i="7"/>
  <c r="H1922" i="7" s="1"/>
  <c r="I1922" i="7" s="1"/>
  <c r="G1918" i="7"/>
  <c r="F1932" i="7"/>
  <c r="H1932" i="7" s="1"/>
  <c r="I1932" i="7" s="1"/>
  <c r="F1945" i="7"/>
  <c r="G1997" i="7"/>
  <c r="G1995" i="7"/>
  <c r="G1996" i="7"/>
  <c r="F1964" i="7"/>
  <c r="F1963" i="7"/>
  <c r="G1993" i="7"/>
  <c r="G1991" i="7"/>
  <c r="G1992" i="7"/>
  <c r="G1990" i="7"/>
  <c r="F1930" i="7"/>
  <c r="G1937" i="7"/>
  <c r="F1956" i="7"/>
  <c r="H1956" i="7" s="1"/>
  <c r="I1956" i="7" s="1"/>
  <c r="F1952" i="7"/>
  <c r="H1952" i="7" s="1"/>
  <c r="I1952" i="7" s="1"/>
  <c r="G1974" i="7"/>
  <c r="F1990" i="7"/>
  <c r="G2026" i="7"/>
  <c r="G2027" i="7"/>
  <c r="F1946" i="7"/>
  <c r="H1946" i="7" s="1"/>
  <c r="I1946" i="7" s="1"/>
  <c r="G1966" i="7"/>
  <c r="F1989" i="7"/>
  <c r="H1989" i="7" s="1"/>
  <c r="I1989" i="7" s="1"/>
  <c r="F1988" i="7"/>
  <c r="H1988" i="7" s="1"/>
  <c r="I1988" i="7" s="1"/>
  <c r="G2050" i="7"/>
  <c r="F2060" i="7"/>
  <c r="G2073" i="7"/>
  <c r="G2083" i="7"/>
  <c r="G2082" i="7"/>
  <c r="G2099" i="7"/>
  <c r="G2098" i="7"/>
  <c r="G1944" i="7"/>
  <c r="F1954" i="7"/>
  <c r="F1986" i="7"/>
  <c r="H1986" i="7" s="1"/>
  <c r="I1986" i="7" s="1"/>
  <c r="F2013" i="7"/>
  <c r="F2009" i="7"/>
  <c r="H2009" i="7" s="1"/>
  <c r="I2009" i="7" s="1"/>
  <c r="F2029" i="7"/>
  <c r="F2025" i="7"/>
  <c r="F2031" i="7"/>
  <c r="F2053" i="7"/>
  <c r="H2053" i="7" s="1"/>
  <c r="I2053" i="7" s="1"/>
  <c r="F2069" i="7"/>
  <c r="H2069" i="7" s="1"/>
  <c r="I2069" i="7" s="1"/>
  <c r="F2087" i="7"/>
  <c r="F2086" i="7"/>
  <c r="H2086" i="7" s="1"/>
  <c r="I2086" i="7" s="1"/>
  <c r="F2085" i="7"/>
  <c r="H2085" i="7" s="1"/>
  <c r="I2085" i="7" s="1"/>
  <c r="G2103" i="7"/>
  <c r="G2102" i="7"/>
  <c r="G1973" i="7"/>
  <c r="G2008" i="7"/>
  <c r="F2016" i="7"/>
  <c r="F2015" i="7"/>
  <c r="F2014" i="7"/>
  <c r="H2014" i="7" s="1"/>
  <c r="I2014" i="7" s="1"/>
  <c r="G2020" i="7"/>
  <c r="F2032" i="7"/>
  <c r="F2040" i="7"/>
  <c r="F2039" i="7"/>
  <c r="F2038" i="7"/>
  <c r="H2038" i="7" s="1"/>
  <c r="I2038" i="7" s="1"/>
  <c r="G2075" i="7"/>
  <c r="H2075" i="7" s="1"/>
  <c r="I2075" i="7" s="1"/>
  <c r="F2033" i="7"/>
  <c r="H2033" i="7" s="1"/>
  <c r="I2033" i="7" s="1"/>
  <c r="G2044" i="7"/>
  <c r="G2049" i="7"/>
  <c r="F2067" i="7"/>
  <c r="F2080" i="7"/>
  <c r="H2080" i="7" s="1"/>
  <c r="I2080" i="7" s="1"/>
  <c r="F2091" i="7"/>
  <c r="F2089" i="7"/>
  <c r="H2089" i="7" s="1"/>
  <c r="I2089" i="7" s="1"/>
  <c r="F2090" i="7"/>
  <c r="H2090" i="7" s="1"/>
  <c r="I2090" i="7" s="1"/>
  <c r="G1917" i="7"/>
  <c r="F1982" i="7"/>
  <c r="G2017" i="7"/>
  <c r="F1985" i="7"/>
  <c r="F1984" i="7"/>
  <c r="H1984" i="7" s="1"/>
  <c r="I1984" i="7" s="1"/>
  <c r="F1983" i="7"/>
  <c r="H1983" i="7" s="1"/>
  <c r="I1983" i="7" s="1"/>
  <c r="F2100" i="7"/>
  <c r="H2100" i="7" s="1"/>
  <c r="I2100" i="7" s="1"/>
  <c r="G2004" i="7"/>
  <c r="F2061" i="7"/>
  <c r="F2074" i="7"/>
  <c r="H2074" i="7" s="1"/>
  <c r="I2074" i="7" s="1"/>
  <c r="F2056" i="7"/>
  <c r="F2055" i="7"/>
  <c r="H2055" i="7" s="1"/>
  <c r="I2055" i="7" s="1"/>
  <c r="F2054" i="7"/>
  <c r="H2054" i="7" s="1"/>
  <c r="I2054" i="7" s="1"/>
  <c r="F2003" i="7"/>
  <c r="H2003" i="7" s="1"/>
  <c r="I2003" i="7" s="1"/>
  <c r="G2051" i="7"/>
  <c r="G2047" i="7"/>
  <c r="G1926" i="7"/>
  <c r="H1926" i="7" s="1"/>
  <c r="I1926" i="7" s="1"/>
  <c r="G1925" i="7"/>
  <c r="H1967" i="7"/>
  <c r="I1967" i="7" s="1"/>
  <c r="G2010" i="7"/>
  <c r="G2011" i="7"/>
  <c r="F1941" i="7"/>
  <c r="F1942" i="7"/>
  <c r="F1936" i="7"/>
  <c r="H1936" i="7" s="1"/>
  <c r="I1936" i="7" s="1"/>
  <c r="G1998" i="7"/>
  <c r="H1998" i="7" s="1"/>
  <c r="I1998" i="7" s="1"/>
  <c r="G1951" i="7"/>
  <c r="F1972" i="7"/>
  <c r="F1971" i="7"/>
  <c r="H1971" i="7" s="1"/>
  <c r="I1971" i="7" s="1"/>
  <c r="F2021" i="7"/>
  <c r="H2021" i="7" s="1"/>
  <c r="I2021" i="7" s="1"/>
  <c r="F2017" i="7"/>
  <c r="H2064" i="7"/>
  <c r="I2064" i="7" s="1"/>
  <c r="F1973" i="7"/>
  <c r="H1973" i="7" s="1"/>
  <c r="I1973" i="7" s="1"/>
  <c r="F2063" i="7"/>
  <c r="F2092" i="7"/>
  <c r="H2092" i="7" s="1"/>
  <c r="I2092" i="7" s="1"/>
  <c r="F2027" i="7"/>
  <c r="H2027" i="7" s="1"/>
  <c r="I2027" i="7" s="1"/>
  <c r="H2065" i="7"/>
  <c r="I2065" i="7" s="1"/>
  <c r="H2046" i="7"/>
  <c r="I2046" i="7" s="1"/>
  <c r="F2051" i="7"/>
  <c r="H2051" i="7" s="1"/>
  <c r="I2051" i="7" s="1"/>
  <c r="G1958" i="7"/>
  <c r="G1957" i="7"/>
  <c r="G1954" i="7"/>
  <c r="F2057" i="7"/>
  <c r="H2057" i="7" s="1"/>
  <c r="I2057" i="7" s="1"/>
  <c r="F1923" i="7"/>
  <c r="F1927" i="7"/>
  <c r="H1927" i="7" s="1"/>
  <c r="I1927" i="7" s="1"/>
  <c r="G1934" i="7"/>
  <c r="G1931" i="7"/>
  <c r="G1933" i="7"/>
  <c r="G1930" i="7"/>
  <c r="F1959" i="7"/>
  <c r="H1959" i="7" s="1"/>
  <c r="I1959" i="7" s="1"/>
  <c r="G1981" i="7"/>
  <c r="G1980" i="7"/>
  <c r="F1996" i="7"/>
  <c r="H1996" i="7" s="1"/>
  <c r="I1996" i="7" s="1"/>
  <c r="F1997" i="7"/>
  <c r="H1997" i="7" s="1"/>
  <c r="I1997" i="7" s="1"/>
  <c r="F1925" i="7"/>
  <c r="H1925" i="7" s="1"/>
  <c r="I1925" i="7" s="1"/>
  <c r="F1939" i="7"/>
  <c r="H1939" i="7" s="1"/>
  <c r="I1939" i="7" s="1"/>
  <c r="G1955" i="7"/>
  <c r="G1963" i="7"/>
  <c r="G1962" i="7"/>
  <c r="H1962" i="7" s="1"/>
  <c r="I1962" i="7" s="1"/>
  <c r="G1964" i="7"/>
  <c r="G1961" i="7"/>
  <c r="F1992" i="7"/>
  <c r="F1991" i="7"/>
  <c r="H1991" i="7" s="1"/>
  <c r="I1991" i="7" s="1"/>
  <c r="F1993" i="7"/>
  <c r="H1993" i="7" s="1"/>
  <c r="I1993" i="7" s="1"/>
  <c r="F1931" i="7"/>
  <c r="G1940" i="7"/>
  <c r="G1965" i="7"/>
  <c r="F1975" i="7"/>
  <c r="G2002" i="7"/>
  <c r="H2002" i="7" s="1"/>
  <c r="I2002" i="7" s="1"/>
  <c r="G2003" i="7"/>
  <c r="G2034" i="7"/>
  <c r="G2035" i="7"/>
  <c r="G1942" i="7"/>
  <c r="G1938" i="7"/>
  <c r="F1947" i="7"/>
  <c r="H1947" i="7" s="1"/>
  <c r="I1947" i="7" s="1"/>
  <c r="F1966" i="7"/>
  <c r="H1966" i="7" s="1"/>
  <c r="I1966" i="7" s="1"/>
  <c r="F1965" i="7"/>
  <c r="G2013" i="7"/>
  <c r="G2041" i="7"/>
  <c r="G2068" i="7"/>
  <c r="F2083" i="7"/>
  <c r="H2083" i="7" s="1"/>
  <c r="I2083" i="7" s="1"/>
  <c r="F2082" i="7"/>
  <c r="F2099" i="7"/>
  <c r="H2099" i="7" s="1"/>
  <c r="I2099" i="7" s="1"/>
  <c r="F2098" i="7"/>
  <c r="F1919" i="7"/>
  <c r="F1918" i="7"/>
  <c r="H1918" i="7" s="1"/>
  <c r="I1918" i="7" s="1"/>
  <c r="F1917" i="7"/>
  <c r="F1951" i="7"/>
  <c r="F1955" i="7"/>
  <c r="F1995" i="7"/>
  <c r="G2015" i="7"/>
  <c r="G2031" i="7"/>
  <c r="G2030" i="7"/>
  <c r="F2048" i="7"/>
  <c r="H2048" i="7" s="1"/>
  <c r="I2048" i="7" s="1"/>
  <c r="F2041" i="7"/>
  <c r="G2071" i="7"/>
  <c r="G2070" i="7"/>
  <c r="H2070" i="7" s="1"/>
  <c r="I2070" i="7" s="1"/>
  <c r="F2088" i="7"/>
  <c r="H2088" i="7" s="1"/>
  <c r="I2088" i="7" s="1"/>
  <c r="F2103" i="7"/>
  <c r="F2102" i="7"/>
  <c r="H2102" i="7" s="1"/>
  <c r="I2102" i="7" s="1"/>
  <c r="F2101" i="7"/>
  <c r="H2101" i="7" s="1"/>
  <c r="I2101" i="7" s="1"/>
  <c r="G1941" i="7"/>
  <c r="G1975" i="7"/>
  <c r="F2010" i="7"/>
  <c r="G2016" i="7"/>
  <c r="F2024" i="7"/>
  <c r="H2024" i="7" s="1"/>
  <c r="I2024" i="7" s="1"/>
  <c r="F2023" i="7"/>
  <c r="H2023" i="7" s="1"/>
  <c r="I2023" i="7" s="1"/>
  <c r="F2022" i="7"/>
  <c r="G2032" i="7"/>
  <c r="G2040" i="7"/>
  <c r="F2072" i="7"/>
  <c r="H2072" i="7" s="1"/>
  <c r="I2072" i="7" s="1"/>
  <c r="F1940" i="7"/>
  <c r="H1940" i="7" s="1"/>
  <c r="I1940" i="7" s="1"/>
  <c r="F1994" i="7"/>
  <c r="H1994" i="7" s="1"/>
  <c r="I1994" i="7" s="1"/>
  <c r="F2020" i="7"/>
  <c r="H2020" i="7" s="1"/>
  <c r="I2020" i="7" s="1"/>
  <c r="F2035" i="7"/>
  <c r="G2043" i="7"/>
  <c r="H2043" i="7" s="1"/>
  <c r="I2043" i="7" s="1"/>
  <c r="G2063" i="7"/>
  <c r="F2068" i="7"/>
  <c r="F2084" i="7"/>
  <c r="H2084" i="7" s="1"/>
  <c r="I2084" i="7" s="1"/>
  <c r="G2094" i="7"/>
  <c r="G2095" i="7"/>
  <c r="G1982" i="7"/>
  <c r="G2025" i="7"/>
  <c r="F2047" i="7"/>
  <c r="F1987" i="7"/>
  <c r="H1987" i="7" s="1"/>
  <c r="I1987" i="7" s="1"/>
  <c r="F2049" i="7"/>
  <c r="H2049" i="7" s="1"/>
  <c r="I2049" i="7" s="1"/>
  <c r="G2061" i="7"/>
  <c r="G2058" i="7"/>
  <c r="G2059" i="7"/>
  <c r="G2060" i="7"/>
  <c r="F2077" i="7"/>
  <c r="H2077" i="7" s="1"/>
  <c r="I2077" i="7" s="1"/>
  <c r="G2056" i="7"/>
  <c r="F2093" i="7"/>
  <c r="H2093" i="7" s="1"/>
  <c r="I2093" i="7" s="1"/>
  <c r="F2004" i="7"/>
  <c r="H2004" i="7" s="1"/>
  <c r="I2004" i="7" s="1"/>
  <c r="F2105" i="7"/>
  <c r="H2105" i="7" s="1"/>
  <c r="I2105" i="7" s="1"/>
  <c r="G2052" i="7"/>
  <c r="H2052" i="7" s="1"/>
  <c r="I2052" i="7" s="1"/>
  <c r="H1942" i="7" l="1"/>
  <c r="I1942" i="7" s="1"/>
  <c r="H2087" i="7"/>
  <c r="I2087" i="7" s="1"/>
  <c r="H1958" i="7"/>
  <c r="I1958" i="7" s="1"/>
  <c r="H2042" i="7"/>
  <c r="I2042" i="7" s="1"/>
  <c r="H1950" i="7"/>
  <c r="I1950" i="7" s="1"/>
  <c r="H2000" i="7"/>
  <c r="I2000" i="7" s="1"/>
  <c r="H2066" i="7"/>
  <c r="I2066" i="7" s="1"/>
  <c r="H1920" i="7"/>
  <c r="I1920" i="7" s="1"/>
  <c r="H2030" i="7"/>
  <c r="I2030" i="7" s="1"/>
  <c r="H2035" i="7"/>
  <c r="I2035" i="7" s="1"/>
  <c r="H2022" i="7"/>
  <c r="I2022" i="7" s="1"/>
  <c r="H2010" i="7"/>
  <c r="I2010" i="7" s="1"/>
  <c r="H2041" i="7"/>
  <c r="I2041" i="7" s="1"/>
  <c r="H1917" i="7"/>
  <c r="I1917" i="7" s="1"/>
  <c r="H2082" i="7"/>
  <c r="I2082" i="7" s="1"/>
  <c r="H1938" i="7"/>
  <c r="I1938" i="7" s="1"/>
  <c r="H2017" i="7"/>
  <c r="I2017" i="7" s="1"/>
  <c r="H2067" i="7"/>
  <c r="I2067" i="7" s="1"/>
  <c r="H2032" i="7"/>
  <c r="I2032" i="7" s="1"/>
  <c r="H2016" i="7"/>
  <c r="I2016" i="7" s="1"/>
  <c r="H2029" i="7"/>
  <c r="I2029" i="7" s="1"/>
  <c r="H1954" i="7"/>
  <c r="I1954" i="7" s="1"/>
  <c r="H1964" i="7"/>
  <c r="I1964" i="7" s="1"/>
  <c r="H1945" i="7"/>
  <c r="I1945" i="7" s="1"/>
  <c r="H1968" i="7"/>
  <c r="I1968" i="7" s="1"/>
  <c r="H2058" i="7"/>
  <c r="I2058" i="7" s="1"/>
  <c r="H2068" i="7"/>
  <c r="I2068" i="7" s="1"/>
  <c r="H1995" i="7"/>
  <c r="I1995" i="7" s="1"/>
  <c r="H1919" i="7"/>
  <c r="I1919" i="7" s="1"/>
  <c r="H2036" i="7"/>
  <c r="I2036" i="7" s="1"/>
  <c r="H1934" i="7"/>
  <c r="I1934" i="7" s="1"/>
  <c r="H2047" i="7"/>
  <c r="I2047" i="7" s="1"/>
  <c r="H1955" i="7"/>
  <c r="I1955" i="7" s="1"/>
  <c r="H2098" i="7"/>
  <c r="I2098" i="7" s="1"/>
  <c r="H1992" i="7"/>
  <c r="I1992" i="7" s="1"/>
  <c r="H2063" i="7"/>
  <c r="I2063" i="7" s="1"/>
  <c r="H1941" i="7"/>
  <c r="I1941" i="7" s="1"/>
  <c r="H1985" i="7"/>
  <c r="I1985" i="7" s="1"/>
  <c r="H2060" i="7"/>
  <c r="I2060" i="7" s="1"/>
  <c r="H1990" i="7"/>
  <c r="I1990" i="7" s="1"/>
  <c r="H2034" i="7"/>
  <c r="I2034" i="7" s="1"/>
  <c r="H2073" i="7"/>
  <c r="I2073" i="7" s="1"/>
  <c r="H1957" i="7"/>
  <c r="I1957" i="7" s="1"/>
  <c r="H2007" i="7"/>
  <c r="I2007" i="7" s="1"/>
  <c r="H2071" i="7"/>
  <c r="I2071" i="7" s="1"/>
  <c r="H2011" i="7"/>
  <c r="I2011" i="7" s="1"/>
  <c r="H1924" i="7"/>
  <c r="I1924" i="7" s="1"/>
  <c r="H1933" i="7"/>
  <c r="I1933" i="7" s="1"/>
  <c r="H1951" i="7"/>
  <c r="I1951" i="7" s="1"/>
  <c r="H1965" i="7"/>
  <c r="I1965" i="7" s="1"/>
  <c r="H1931" i="7"/>
  <c r="I1931" i="7" s="1"/>
  <c r="H2091" i="7"/>
  <c r="I2091" i="7" s="1"/>
  <c r="H2039" i="7"/>
  <c r="I2039" i="7" s="1"/>
  <c r="H2031" i="7"/>
  <c r="I2031" i="7" s="1"/>
  <c r="H2013" i="7"/>
  <c r="I2013" i="7" s="1"/>
  <c r="H1930" i="7"/>
  <c r="I1930" i="7" s="1"/>
  <c r="H2078" i="7"/>
  <c r="I2078" i="7" s="1"/>
  <c r="H2026" i="7"/>
  <c r="I2026" i="7" s="1"/>
  <c r="H2008" i="7"/>
  <c r="I2008" i="7" s="1"/>
  <c r="H2050" i="7"/>
  <c r="I2050" i="7" s="1"/>
  <c r="H2059" i="7"/>
  <c r="I2059" i="7" s="1"/>
  <c r="H1976" i="7"/>
  <c r="I1976" i="7" s="1"/>
  <c r="H1999" i="7"/>
  <c r="I1999" i="7" s="1"/>
  <c r="H1961" i="7"/>
  <c r="I1961" i="7" s="1"/>
  <c r="H2094" i="7"/>
  <c r="I2094" i="7" s="1"/>
  <c r="H2018" i="7"/>
  <c r="I2018" i="7" s="1"/>
  <c r="H1937" i="7"/>
  <c r="I1937" i="7" s="1"/>
  <c r="H1935" i="7"/>
  <c r="I1935" i="7" s="1"/>
  <c r="H1981" i="7"/>
  <c r="I1981" i="7" s="1"/>
  <c r="H2103" i="7"/>
  <c r="I2103" i="7" s="1"/>
  <c r="H1975" i="7"/>
  <c r="I1975" i="7" s="1"/>
  <c r="H1923" i="7"/>
  <c r="I1923" i="7" s="1"/>
  <c r="H1972" i="7"/>
  <c r="I1972" i="7" s="1"/>
  <c r="H2056" i="7"/>
  <c r="I2056" i="7" s="1"/>
  <c r="H2061" i="7"/>
  <c r="I2061" i="7" s="1"/>
  <c r="H1982" i="7"/>
  <c r="I1982" i="7" s="1"/>
  <c r="H2040" i="7"/>
  <c r="I2040" i="7" s="1"/>
  <c r="H2015" i="7"/>
  <c r="I2015" i="7" s="1"/>
  <c r="H2025" i="7"/>
  <c r="I2025" i="7" s="1"/>
  <c r="H1963" i="7"/>
  <c r="I1963" i="7" s="1"/>
  <c r="H1980" i="7"/>
  <c r="I1980" i="7" s="1"/>
  <c r="H1974" i="7"/>
  <c r="I1974" i="7" s="1"/>
  <c r="H2044" i="7"/>
  <c r="I2044" i="7" s="1"/>
  <c r="H1944" i="7"/>
  <c r="I1944" i="7" s="1"/>
  <c r="H1977" i="7"/>
  <c r="I1977" i="7" s="1"/>
  <c r="H2095" i="7"/>
  <c r="I2095" i="7" s="1"/>
  <c r="D1866" i="4" l="1"/>
  <c r="D1867" i="4"/>
  <c r="D1868" i="4"/>
  <c r="F1868" i="4" s="1"/>
  <c r="D1869" i="4"/>
  <c r="D1870" i="4"/>
  <c r="D1871" i="4"/>
  <c r="D1872" i="4"/>
  <c r="F1872" i="4" s="1"/>
  <c r="D1873" i="4"/>
  <c r="D1874" i="4"/>
  <c r="D1875" i="4"/>
  <c r="D1876" i="4"/>
  <c r="F1876" i="4" s="1"/>
  <c r="D1877" i="4"/>
  <c r="D1878" i="4"/>
  <c r="D1879" i="4"/>
  <c r="D1880" i="4"/>
  <c r="F1880" i="4" s="1"/>
  <c r="D1881" i="4"/>
  <c r="D1882" i="4"/>
  <c r="D1883" i="4"/>
  <c r="D1884" i="4"/>
  <c r="F1884" i="4" s="1"/>
  <c r="D1885" i="4"/>
  <c r="D1886" i="4"/>
  <c r="D1887" i="4"/>
  <c r="D1888" i="4"/>
  <c r="F1888" i="4" s="1"/>
  <c r="D1889" i="4"/>
  <c r="D1890" i="4"/>
  <c r="D1891" i="4"/>
  <c r="D1892" i="4"/>
  <c r="F1892" i="4" s="1"/>
  <c r="D1893" i="4"/>
  <c r="D1894" i="4"/>
  <c r="D1895" i="4"/>
  <c r="D1896" i="4"/>
  <c r="F1896" i="4" s="1"/>
  <c r="D1897" i="4"/>
  <c r="D1898" i="4"/>
  <c r="D1899" i="4"/>
  <c r="D1900" i="4"/>
  <c r="F1900" i="4" s="1"/>
  <c r="D1901" i="4"/>
  <c r="D1902" i="4"/>
  <c r="D1903" i="4"/>
  <c r="C1866" i="4"/>
  <c r="F1866" i="4" s="1"/>
  <c r="C1867" i="4"/>
  <c r="F1867" i="4" s="1"/>
  <c r="C1868" i="4"/>
  <c r="C1869" i="4"/>
  <c r="E1869" i="4" s="1"/>
  <c r="C1870" i="4"/>
  <c r="F1870" i="4" s="1"/>
  <c r="C1871" i="4"/>
  <c r="F1871" i="4" s="1"/>
  <c r="C1872" i="4"/>
  <c r="C1873" i="4"/>
  <c r="E1873" i="4" s="1"/>
  <c r="C1874" i="4"/>
  <c r="F1874" i="4" s="1"/>
  <c r="C1875" i="4"/>
  <c r="F1875" i="4" s="1"/>
  <c r="C1876" i="4"/>
  <c r="C1877" i="4"/>
  <c r="E1877" i="4" s="1"/>
  <c r="C1878" i="4"/>
  <c r="F1878" i="4" s="1"/>
  <c r="C1879" i="4"/>
  <c r="F1879" i="4" s="1"/>
  <c r="C1880" i="4"/>
  <c r="C1881" i="4"/>
  <c r="E1881" i="4" s="1"/>
  <c r="C1882" i="4"/>
  <c r="F1882" i="4" s="1"/>
  <c r="C1883" i="4"/>
  <c r="F1883" i="4" s="1"/>
  <c r="C1884" i="4"/>
  <c r="C1885" i="4"/>
  <c r="E1885" i="4" s="1"/>
  <c r="C1886" i="4"/>
  <c r="F1886" i="4" s="1"/>
  <c r="C1887" i="4"/>
  <c r="F1887" i="4" s="1"/>
  <c r="C1888" i="4"/>
  <c r="C1889" i="4"/>
  <c r="E1889" i="4" s="1"/>
  <c r="C1890" i="4"/>
  <c r="F1890" i="4" s="1"/>
  <c r="C1891" i="4"/>
  <c r="F1891" i="4" s="1"/>
  <c r="C1892" i="4"/>
  <c r="C1893" i="4"/>
  <c r="E1893" i="4" s="1"/>
  <c r="C1894" i="4"/>
  <c r="F1894" i="4" s="1"/>
  <c r="C1895" i="4"/>
  <c r="F1895" i="4" s="1"/>
  <c r="C1896" i="4"/>
  <c r="C1897" i="4"/>
  <c r="E1897" i="4" s="1"/>
  <c r="C1898" i="4"/>
  <c r="F1898" i="4" s="1"/>
  <c r="C1899" i="4"/>
  <c r="F1899" i="4" s="1"/>
  <c r="C1900" i="4"/>
  <c r="C1901" i="4"/>
  <c r="E1901" i="4" s="1"/>
  <c r="C1902" i="4"/>
  <c r="F1902" i="4" s="1"/>
  <c r="C1903" i="4"/>
  <c r="F1903" i="4" s="1"/>
  <c r="E1896" i="4" l="1"/>
  <c r="E1892" i="4"/>
  <c r="E1888" i="4"/>
  <c r="E1884" i="4"/>
  <c r="E1880" i="4"/>
  <c r="E1876" i="4"/>
  <c r="E1872" i="4"/>
  <c r="E1868" i="4"/>
  <c r="E1900" i="4"/>
  <c r="E1894" i="4"/>
  <c r="E1882" i="4"/>
  <c r="E1870" i="4"/>
  <c r="E1903" i="4"/>
  <c r="E1899" i="4"/>
  <c r="E1895" i="4"/>
  <c r="E1891" i="4"/>
  <c r="E1887" i="4"/>
  <c r="E1883" i="4"/>
  <c r="E1879" i="4"/>
  <c r="E1875" i="4"/>
  <c r="E1871" i="4"/>
  <c r="E1867" i="4"/>
  <c r="F1901" i="4"/>
  <c r="F1897" i="4"/>
  <c r="F1893" i="4"/>
  <c r="F1889" i="4"/>
  <c r="F1885" i="4"/>
  <c r="F1881" i="4"/>
  <c r="F1877" i="4"/>
  <c r="F1873" i="4"/>
  <c r="F1869" i="4"/>
  <c r="E1898" i="4"/>
  <c r="E1886" i="4"/>
  <c r="E1874" i="4"/>
  <c r="E1902" i="4"/>
  <c r="E1890" i="4"/>
  <c r="E1878" i="4"/>
  <c r="E1866" i="4"/>
  <c r="E8" i="3"/>
  <c r="E7" i="3"/>
  <c r="E6" i="3"/>
  <c r="E5" i="3"/>
  <c r="E4" i="3"/>
  <c r="E3" i="3"/>
  <c r="C11" i="15" l="1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0" i="15"/>
  <c r="E459" i="7" l="1"/>
  <c r="E467" i="7"/>
  <c r="E475" i="7"/>
  <c r="E483" i="7"/>
  <c r="E491" i="7"/>
  <c r="E499" i="7"/>
  <c r="E507" i="7"/>
  <c r="E515" i="7"/>
  <c r="E523" i="7"/>
  <c r="E531" i="7"/>
  <c r="E535" i="7"/>
  <c r="E539" i="7"/>
  <c r="E543" i="7"/>
  <c r="E547" i="7"/>
  <c r="E551" i="7"/>
  <c r="E555" i="7"/>
  <c r="E559" i="7"/>
  <c r="E563" i="7"/>
  <c r="E567" i="7"/>
  <c r="E571" i="7"/>
  <c r="E575" i="7"/>
  <c r="E579" i="7"/>
  <c r="E583" i="7"/>
  <c r="E587" i="7"/>
  <c r="E591" i="7"/>
  <c r="E595" i="7"/>
  <c r="E599" i="7"/>
  <c r="E603" i="7"/>
  <c r="E607" i="7"/>
  <c r="E611" i="7"/>
  <c r="E615" i="7"/>
  <c r="E618" i="7"/>
  <c r="E621" i="7"/>
  <c r="E623" i="7"/>
  <c r="E626" i="7"/>
  <c r="E629" i="7"/>
  <c r="E631" i="7"/>
  <c r="E634" i="7"/>
  <c r="E637" i="7"/>
  <c r="E639" i="7"/>
  <c r="E642" i="7"/>
  <c r="E645" i="7"/>
  <c r="E647" i="7"/>
  <c r="E650" i="7"/>
  <c r="E653" i="7"/>
  <c r="E655" i="7"/>
  <c r="E658" i="7"/>
  <c r="E661" i="7"/>
  <c r="E663" i="7"/>
  <c r="E666" i="7"/>
  <c r="E669" i="7"/>
  <c r="E671" i="7"/>
  <c r="E674" i="7"/>
  <c r="E677" i="7"/>
  <c r="E679" i="7"/>
  <c r="E682" i="7"/>
  <c r="E685" i="7"/>
  <c r="E687" i="7"/>
  <c r="E690" i="7"/>
  <c r="E693" i="7"/>
  <c r="E695" i="7"/>
  <c r="E698" i="7"/>
  <c r="E701" i="7"/>
  <c r="E703" i="7"/>
  <c r="E706" i="7"/>
  <c r="E709" i="7"/>
  <c r="E711" i="7"/>
  <c r="E714" i="7"/>
  <c r="E717" i="7"/>
  <c r="E719" i="7"/>
  <c r="E722" i="7"/>
  <c r="E725" i="7"/>
  <c r="E727" i="7"/>
  <c r="E730" i="7"/>
  <c r="E733" i="7"/>
  <c r="E735" i="7"/>
  <c r="E738" i="7"/>
  <c r="E740" i="7"/>
  <c r="E742" i="7"/>
  <c r="E744" i="7"/>
  <c r="E746" i="7"/>
  <c r="E748" i="7"/>
  <c r="E750" i="7"/>
  <c r="E752" i="7"/>
  <c r="E754" i="7"/>
  <c r="E756" i="7"/>
  <c r="E758" i="7"/>
  <c r="E760" i="7"/>
  <c r="E762" i="7"/>
  <c r="E764" i="7"/>
  <c r="E766" i="7"/>
  <c r="E768" i="7"/>
  <c r="E770" i="7"/>
  <c r="E772" i="7"/>
  <c r="E774" i="7"/>
  <c r="E776" i="7"/>
  <c r="E778" i="7"/>
  <c r="E780" i="7"/>
  <c r="E782" i="7"/>
  <c r="E784" i="7"/>
  <c r="E786" i="7"/>
  <c r="E788" i="7"/>
  <c r="E790" i="7"/>
  <c r="E792" i="7"/>
  <c r="E794" i="7"/>
  <c r="E796" i="7"/>
  <c r="E798" i="7"/>
  <c r="E800" i="7"/>
  <c r="E802" i="7"/>
  <c r="E804" i="7"/>
  <c r="E806" i="7"/>
  <c r="E808" i="7"/>
  <c r="E810" i="7"/>
  <c r="E812" i="7"/>
  <c r="E814" i="7"/>
  <c r="E816" i="7"/>
  <c r="E818" i="7"/>
  <c r="E820" i="7"/>
  <c r="E822" i="7"/>
  <c r="E824" i="7"/>
  <c r="E826" i="7"/>
  <c r="E828" i="7"/>
  <c r="E830" i="7"/>
  <c r="E832" i="7"/>
  <c r="E834" i="7"/>
  <c r="E836" i="7"/>
  <c r="E838" i="7"/>
  <c r="E840" i="7"/>
  <c r="E842" i="7"/>
  <c r="E844" i="7"/>
  <c r="E846" i="7"/>
  <c r="E848" i="7"/>
  <c r="E850" i="7"/>
  <c r="E852" i="7"/>
  <c r="E854" i="7"/>
  <c r="E856" i="7"/>
  <c r="E858" i="7"/>
  <c r="E860" i="7"/>
  <c r="E862" i="7"/>
  <c r="E864" i="7"/>
  <c r="E866" i="7"/>
  <c r="E868" i="7"/>
  <c r="E870" i="7"/>
  <c r="E872" i="7"/>
  <c r="E874" i="7"/>
  <c r="E876" i="7"/>
  <c r="E878" i="7"/>
  <c r="E880" i="7"/>
  <c r="E882" i="7"/>
  <c r="E884" i="7"/>
  <c r="E886" i="7"/>
  <c r="E888" i="7"/>
  <c r="E890" i="7"/>
  <c r="E892" i="7"/>
  <c r="E894" i="7"/>
  <c r="E896" i="7"/>
  <c r="E898" i="7"/>
  <c r="E900" i="7"/>
  <c r="E902" i="7"/>
  <c r="E904" i="7"/>
  <c r="E906" i="7"/>
  <c r="E908" i="7"/>
  <c r="E910" i="7"/>
  <c r="E912" i="7"/>
  <c r="E914" i="7"/>
  <c r="E916" i="7"/>
  <c r="E918" i="7"/>
  <c r="E920" i="7"/>
  <c r="E922" i="7"/>
  <c r="E924" i="7"/>
  <c r="E926" i="7"/>
  <c r="E928" i="7"/>
  <c r="E930" i="7"/>
  <c r="E932" i="7"/>
  <c r="E934" i="7"/>
  <c r="E936" i="7"/>
  <c r="E938" i="7"/>
  <c r="E940" i="7"/>
  <c r="E942" i="7"/>
  <c r="E944" i="7"/>
  <c r="E946" i="7"/>
  <c r="E948" i="7"/>
  <c r="E950" i="7"/>
  <c r="E952" i="7"/>
  <c r="E954" i="7"/>
  <c r="E956" i="7"/>
  <c r="E958" i="7"/>
  <c r="E960" i="7"/>
  <c r="E962" i="7"/>
  <c r="E964" i="7"/>
  <c r="E966" i="7"/>
  <c r="E968" i="7"/>
  <c r="E970" i="7"/>
  <c r="E972" i="7"/>
  <c r="E974" i="7"/>
  <c r="E976" i="7"/>
  <c r="E978" i="7"/>
  <c r="E980" i="7"/>
  <c r="E982" i="7"/>
  <c r="E984" i="7"/>
  <c r="E986" i="7"/>
  <c r="E988" i="7"/>
  <c r="E990" i="7"/>
  <c r="E992" i="7"/>
  <c r="E994" i="7"/>
  <c r="E996" i="7"/>
  <c r="E998" i="7"/>
  <c r="E1000" i="7"/>
  <c r="E1002" i="7"/>
  <c r="E1004" i="7"/>
  <c r="E1006" i="7"/>
  <c r="E1008" i="7"/>
  <c r="E1010" i="7"/>
  <c r="E1012" i="7"/>
  <c r="E1014" i="7"/>
  <c r="E1016" i="7"/>
  <c r="E1018" i="7"/>
  <c r="E1020" i="7"/>
  <c r="E1022" i="7"/>
  <c r="E1024" i="7"/>
  <c r="E1026" i="7"/>
  <c r="E1028" i="7"/>
  <c r="E1030" i="7"/>
  <c r="E1032" i="7"/>
  <c r="E1034" i="7"/>
  <c r="E1036" i="7"/>
  <c r="E1038" i="7"/>
  <c r="E1040" i="7"/>
  <c r="E1042" i="7"/>
  <c r="E1044" i="7"/>
  <c r="E1046" i="7"/>
  <c r="E1048" i="7"/>
  <c r="E1050" i="7"/>
  <c r="E1052" i="7"/>
  <c r="E1054" i="7"/>
  <c r="E1056" i="7"/>
  <c r="E1058" i="7"/>
  <c r="E1060" i="7"/>
  <c r="E1062" i="7"/>
  <c r="E1064" i="7"/>
  <c r="E1066" i="7"/>
  <c r="E1068" i="7"/>
  <c r="E1070" i="7"/>
  <c r="E1072" i="7"/>
  <c r="E1074" i="7"/>
  <c r="E1076" i="7"/>
  <c r="E1078" i="7"/>
  <c r="E1080" i="7"/>
  <c r="E1082" i="7"/>
  <c r="E1084" i="7"/>
  <c r="E1086" i="7"/>
  <c r="E1088" i="7"/>
  <c r="E1090" i="7"/>
  <c r="E1092" i="7"/>
  <c r="E1094" i="7"/>
  <c r="E1096" i="7"/>
  <c r="E1098" i="7"/>
  <c r="E1100" i="7"/>
  <c r="E1102" i="7"/>
  <c r="E1104" i="7"/>
  <c r="E1106" i="7"/>
  <c r="E1108" i="7"/>
  <c r="E1110" i="7"/>
  <c r="E1112" i="7"/>
  <c r="E1114" i="7"/>
  <c r="E1116" i="7"/>
  <c r="E1118" i="7"/>
  <c r="E1120" i="7"/>
  <c r="E1122" i="7"/>
  <c r="E1124" i="7"/>
  <c r="E1126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9" i="7"/>
  <c r="E1290" i="7"/>
  <c r="E1291" i="7"/>
  <c r="E1293" i="7"/>
  <c r="E1294" i="7"/>
  <c r="E1295" i="7"/>
  <c r="E1297" i="7"/>
  <c r="E1298" i="7"/>
  <c r="E1299" i="7"/>
  <c r="E1301" i="7"/>
  <c r="E1302" i="7"/>
  <c r="E1303" i="7"/>
  <c r="E1305" i="7"/>
  <c r="E1306" i="7"/>
  <c r="E1307" i="7"/>
  <c r="E1309" i="7"/>
  <c r="E1310" i="7"/>
  <c r="E1311" i="7"/>
  <c r="E1313" i="7"/>
  <c r="E1314" i="7"/>
  <c r="E1315" i="7"/>
  <c r="E1317" i="7"/>
  <c r="E1318" i="7"/>
  <c r="E1319" i="7"/>
  <c r="E1321" i="7"/>
  <c r="E1322" i="7"/>
  <c r="E1323" i="7"/>
  <c r="E1325" i="7"/>
  <c r="E1326" i="7"/>
  <c r="E1327" i="7"/>
  <c r="E1329" i="7"/>
  <c r="E1330" i="7"/>
  <c r="E1331" i="7"/>
  <c r="E1333" i="7"/>
  <c r="E1334" i="7"/>
  <c r="E1335" i="7"/>
  <c r="E1337" i="7"/>
  <c r="E1338" i="7"/>
  <c r="E1339" i="7"/>
  <c r="E1341" i="7"/>
  <c r="E1342" i="7"/>
  <c r="E1343" i="7"/>
  <c r="E1345" i="7"/>
  <c r="E1347" i="7"/>
  <c r="E1349" i="7"/>
  <c r="E1351" i="7"/>
  <c r="E1353" i="7"/>
  <c r="E1355" i="7"/>
  <c r="E1357" i="7"/>
  <c r="E1359" i="7"/>
  <c r="E1361" i="7"/>
  <c r="E1363" i="7"/>
  <c r="E1365" i="7"/>
  <c r="E1367" i="7"/>
  <c r="E1369" i="7"/>
  <c r="E1371" i="7"/>
  <c r="E1373" i="7"/>
  <c r="E1375" i="7"/>
  <c r="E1377" i="7"/>
  <c r="E1379" i="7"/>
  <c r="E1381" i="7"/>
  <c r="E1383" i="7"/>
  <c r="E1385" i="7"/>
  <c r="E1387" i="7"/>
  <c r="E1389" i="7"/>
  <c r="E1391" i="7"/>
  <c r="E1393" i="7"/>
  <c r="E1395" i="7"/>
  <c r="E1397" i="7"/>
  <c r="E1399" i="7"/>
  <c r="E1401" i="7"/>
  <c r="E1403" i="7"/>
  <c r="E1405" i="7"/>
  <c r="E1407" i="7"/>
  <c r="E1409" i="7"/>
  <c r="E1411" i="7"/>
  <c r="E1413" i="7"/>
  <c r="E1415" i="7"/>
  <c r="E1417" i="7"/>
  <c r="E1419" i="7"/>
  <c r="E1421" i="7"/>
  <c r="E1423" i="7"/>
  <c r="E1425" i="7"/>
  <c r="E1427" i="7"/>
  <c r="E1429" i="7"/>
  <c r="E1431" i="7"/>
  <c r="E1433" i="7"/>
  <c r="E1435" i="7"/>
  <c r="E1437" i="7"/>
  <c r="E1439" i="7"/>
  <c r="E1441" i="7"/>
  <c r="E1443" i="7"/>
  <c r="E1445" i="7"/>
  <c r="E1447" i="7"/>
  <c r="E1449" i="7"/>
  <c r="E1451" i="7"/>
  <c r="E1453" i="7"/>
  <c r="E1455" i="7"/>
  <c r="E1457" i="7"/>
  <c r="E1459" i="7"/>
  <c r="E1461" i="7"/>
  <c r="E1463" i="7"/>
  <c r="E1465" i="7"/>
  <c r="E1467" i="7"/>
  <c r="E1469" i="7"/>
  <c r="E1471" i="7"/>
  <c r="E1473" i="7"/>
  <c r="E1475" i="7"/>
  <c r="E1477" i="7"/>
  <c r="E1479" i="7"/>
  <c r="E1481" i="7"/>
  <c r="E1483" i="7"/>
  <c r="E1485" i="7"/>
  <c r="E1487" i="7"/>
  <c r="E1489" i="7"/>
  <c r="E1491" i="7"/>
  <c r="E1493" i="7"/>
  <c r="E1495" i="7"/>
  <c r="E1497" i="7"/>
  <c r="E1499" i="7"/>
  <c r="E1503" i="7"/>
  <c r="E1507" i="7"/>
  <c r="E1511" i="7"/>
  <c r="E1515" i="7"/>
  <c r="E1519" i="7"/>
  <c r="E1523" i="7"/>
  <c r="E1527" i="7"/>
  <c r="E1531" i="7"/>
  <c r="C3" i="7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21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F43" i="4" s="1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F59" i="4" s="1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F75" i="4" s="1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F91" i="4" s="1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F107" i="4" s="1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F123" i="4" s="1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F139" i="4" s="1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F155" i="4" s="1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F171" i="4" s="1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F187" i="4" s="1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F203" i="4" s="1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F219" i="4" s="1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F235" i="4" s="1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F251" i="4" s="1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F267" i="4" s="1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F283" i="4" s="1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F299" i="4" s="1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F315" i="4" s="1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F331" i="4" s="1"/>
  <c r="C332" i="4"/>
  <c r="C333" i="4"/>
  <c r="C334" i="4"/>
  <c r="C335" i="4"/>
  <c r="C336" i="4"/>
  <c r="C337" i="4"/>
  <c r="C338" i="4"/>
  <c r="C339" i="4"/>
  <c r="F339" i="4" s="1"/>
  <c r="C340" i="4"/>
  <c r="C341" i="4"/>
  <c r="C342" i="4"/>
  <c r="C343" i="4"/>
  <c r="C344" i="4"/>
  <c r="C345" i="4"/>
  <c r="C346" i="4"/>
  <c r="C347" i="4"/>
  <c r="F347" i="4" s="1"/>
  <c r="C348" i="4"/>
  <c r="C349" i="4"/>
  <c r="C350" i="4"/>
  <c r="C351" i="4"/>
  <c r="C352" i="4"/>
  <c r="C353" i="4"/>
  <c r="C354" i="4"/>
  <c r="C355" i="4"/>
  <c r="F355" i="4" s="1"/>
  <c r="C356" i="4"/>
  <c r="C357" i="4"/>
  <c r="C358" i="4"/>
  <c r="C359" i="4"/>
  <c r="C360" i="4"/>
  <c r="C361" i="4"/>
  <c r="C362" i="4"/>
  <c r="C363" i="4"/>
  <c r="F363" i="4" s="1"/>
  <c r="C364" i="4"/>
  <c r="C365" i="4"/>
  <c r="C366" i="4"/>
  <c r="C367" i="4"/>
  <c r="C368" i="4"/>
  <c r="C369" i="4"/>
  <c r="C370" i="4"/>
  <c r="C371" i="4"/>
  <c r="F371" i="4" s="1"/>
  <c r="C372" i="4"/>
  <c r="C373" i="4"/>
  <c r="C374" i="4"/>
  <c r="C375" i="4"/>
  <c r="C376" i="4"/>
  <c r="C377" i="4"/>
  <c r="C378" i="4"/>
  <c r="C379" i="4"/>
  <c r="F379" i="4" s="1"/>
  <c r="C380" i="4"/>
  <c r="C381" i="4"/>
  <c r="C382" i="4"/>
  <c r="C383" i="4"/>
  <c r="C384" i="4"/>
  <c r="C385" i="4"/>
  <c r="C386" i="4"/>
  <c r="C387" i="4"/>
  <c r="F387" i="4" s="1"/>
  <c r="C388" i="4"/>
  <c r="C389" i="4"/>
  <c r="C390" i="4"/>
  <c r="C391" i="4"/>
  <c r="C392" i="4"/>
  <c r="C393" i="4"/>
  <c r="C394" i="4"/>
  <c r="C395" i="4"/>
  <c r="F395" i="4" s="1"/>
  <c r="C396" i="4"/>
  <c r="C397" i="4"/>
  <c r="C398" i="4"/>
  <c r="C399" i="4"/>
  <c r="C400" i="4"/>
  <c r="C401" i="4"/>
  <c r="C402" i="4"/>
  <c r="C403" i="4"/>
  <c r="F403" i="4" s="1"/>
  <c r="C404" i="4"/>
  <c r="C405" i="4"/>
  <c r="C406" i="4"/>
  <c r="C407" i="4"/>
  <c r="C408" i="4"/>
  <c r="C409" i="4"/>
  <c r="C410" i="4"/>
  <c r="C411" i="4"/>
  <c r="F411" i="4" s="1"/>
  <c r="C412" i="4"/>
  <c r="C413" i="4"/>
  <c r="C414" i="4"/>
  <c r="C415" i="4"/>
  <c r="C416" i="4"/>
  <c r="C417" i="4"/>
  <c r="C418" i="4"/>
  <c r="C419" i="4"/>
  <c r="F419" i="4" s="1"/>
  <c r="C420" i="4"/>
  <c r="C421" i="4"/>
  <c r="C422" i="4"/>
  <c r="C423" i="4"/>
  <c r="C424" i="4"/>
  <c r="C425" i="4"/>
  <c r="C426" i="4"/>
  <c r="C427" i="4"/>
  <c r="F427" i="4" s="1"/>
  <c r="C428" i="4"/>
  <c r="C429" i="4"/>
  <c r="C430" i="4"/>
  <c r="C431" i="4"/>
  <c r="C432" i="4"/>
  <c r="C433" i="4"/>
  <c r="C434" i="4"/>
  <c r="C435" i="4"/>
  <c r="F435" i="4" s="1"/>
  <c r="C436" i="4"/>
  <c r="C437" i="4"/>
  <c r="C438" i="4"/>
  <c r="C439" i="4"/>
  <c r="C440" i="4"/>
  <c r="C441" i="4"/>
  <c r="C442" i="4"/>
  <c r="C443" i="4"/>
  <c r="F443" i="4" s="1"/>
  <c r="C444" i="4"/>
  <c r="C445" i="4"/>
  <c r="C446" i="4"/>
  <c r="C447" i="4"/>
  <c r="C448" i="4"/>
  <c r="C449" i="4"/>
  <c r="C450" i="4"/>
  <c r="C451" i="4"/>
  <c r="F451" i="4" s="1"/>
  <c r="C452" i="4"/>
  <c r="C453" i="4"/>
  <c r="C454" i="4"/>
  <c r="C455" i="4"/>
  <c r="C456" i="4"/>
  <c r="C457" i="4"/>
  <c r="C458" i="4"/>
  <c r="C459" i="4"/>
  <c r="F459" i="4" s="1"/>
  <c r="C460" i="4"/>
  <c r="C461" i="4"/>
  <c r="C462" i="4"/>
  <c r="C463" i="4"/>
  <c r="C464" i="4"/>
  <c r="C465" i="4"/>
  <c r="C466" i="4"/>
  <c r="C467" i="4"/>
  <c r="F467" i="4" s="1"/>
  <c r="C468" i="4"/>
  <c r="C469" i="4"/>
  <c r="C470" i="4"/>
  <c r="C471" i="4"/>
  <c r="C472" i="4"/>
  <c r="C473" i="4"/>
  <c r="C474" i="4"/>
  <c r="C475" i="4"/>
  <c r="F475" i="4" s="1"/>
  <c r="C476" i="4"/>
  <c r="C477" i="4"/>
  <c r="C478" i="4"/>
  <c r="C479" i="4"/>
  <c r="C480" i="4"/>
  <c r="C481" i="4"/>
  <c r="C482" i="4"/>
  <c r="C483" i="4"/>
  <c r="F483" i="4" s="1"/>
  <c r="C484" i="4"/>
  <c r="C485" i="4"/>
  <c r="C486" i="4"/>
  <c r="C487" i="4"/>
  <c r="C488" i="4"/>
  <c r="C489" i="4"/>
  <c r="C490" i="4"/>
  <c r="C491" i="4"/>
  <c r="F491" i="4" s="1"/>
  <c r="C492" i="4"/>
  <c r="C493" i="4"/>
  <c r="C494" i="4"/>
  <c r="C495" i="4"/>
  <c r="C496" i="4"/>
  <c r="C497" i="4"/>
  <c r="C498" i="4"/>
  <c r="C499" i="4"/>
  <c r="F499" i="4" s="1"/>
  <c r="C500" i="4"/>
  <c r="C501" i="4"/>
  <c r="C502" i="4"/>
  <c r="C503" i="4"/>
  <c r="C504" i="4"/>
  <c r="C505" i="4"/>
  <c r="C506" i="4"/>
  <c r="C507" i="4"/>
  <c r="F507" i="4" s="1"/>
  <c r="C508" i="4"/>
  <c r="C509" i="4"/>
  <c r="C510" i="4"/>
  <c r="C511" i="4"/>
  <c r="C512" i="4"/>
  <c r="C513" i="4"/>
  <c r="C514" i="4"/>
  <c r="C515" i="4"/>
  <c r="F515" i="4" s="1"/>
  <c r="C516" i="4"/>
  <c r="C517" i="4"/>
  <c r="C518" i="4"/>
  <c r="C519" i="4"/>
  <c r="C520" i="4"/>
  <c r="C521" i="4"/>
  <c r="C522" i="4"/>
  <c r="C523" i="4"/>
  <c r="F523" i="4" s="1"/>
  <c r="C524" i="4"/>
  <c r="C525" i="4"/>
  <c r="C526" i="4"/>
  <c r="C527" i="4"/>
  <c r="C528" i="4"/>
  <c r="C529" i="4"/>
  <c r="C530" i="4"/>
  <c r="C531" i="4"/>
  <c r="F531" i="4" s="1"/>
  <c r="C532" i="4"/>
  <c r="C533" i="4"/>
  <c r="C534" i="4"/>
  <c r="C535" i="4"/>
  <c r="C536" i="4"/>
  <c r="C537" i="4"/>
  <c r="C538" i="4"/>
  <c r="C539" i="4"/>
  <c r="F539" i="4" s="1"/>
  <c r="C540" i="4"/>
  <c r="C541" i="4"/>
  <c r="C542" i="4"/>
  <c r="C543" i="4"/>
  <c r="C544" i="4"/>
  <c r="C545" i="4"/>
  <c r="C546" i="4"/>
  <c r="C547" i="4"/>
  <c r="F547" i="4" s="1"/>
  <c r="C548" i="4"/>
  <c r="C549" i="4"/>
  <c r="C550" i="4"/>
  <c r="C551" i="4"/>
  <c r="C552" i="4"/>
  <c r="C553" i="4"/>
  <c r="C554" i="4"/>
  <c r="C555" i="4"/>
  <c r="F555" i="4" s="1"/>
  <c r="C556" i="4"/>
  <c r="C557" i="4"/>
  <c r="C558" i="4"/>
  <c r="C559" i="4"/>
  <c r="C560" i="4"/>
  <c r="C561" i="4"/>
  <c r="C562" i="4"/>
  <c r="C563" i="4"/>
  <c r="F563" i="4" s="1"/>
  <c r="C564" i="4"/>
  <c r="C565" i="4"/>
  <c r="C566" i="4"/>
  <c r="C567" i="4"/>
  <c r="C568" i="4"/>
  <c r="C569" i="4"/>
  <c r="C570" i="4"/>
  <c r="C571" i="4"/>
  <c r="F571" i="4" s="1"/>
  <c r="C572" i="4"/>
  <c r="C573" i="4"/>
  <c r="C574" i="4"/>
  <c r="C575" i="4"/>
  <c r="C576" i="4"/>
  <c r="C577" i="4"/>
  <c r="C578" i="4"/>
  <c r="C579" i="4"/>
  <c r="F579" i="4" s="1"/>
  <c r="C580" i="4"/>
  <c r="C581" i="4"/>
  <c r="C582" i="4"/>
  <c r="C583" i="4"/>
  <c r="C584" i="4"/>
  <c r="C585" i="4"/>
  <c r="C586" i="4"/>
  <c r="C587" i="4"/>
  <c r="F587" i="4" s="1"/>
  <c r="C588" i="4"/>
  <c r="C589" i="4"/>
  <c r="C590" i="4"/>
  <c r="C591" i="4"/>
  <c r="C592" i="4"/>
  <c r="C593" i="4"/>
  <c r="C594" i="4"/>
  <c r="C595" i="4"/>
  <c r="F595" i="4" s="1"/>
  <c r="C596" i="4"/>
  <c r="C597" i="4"/>
  <c r="C598" i="4"/>
  <c r="C599" i="4"/>
  <c r="C600" i="4"/>
  <c r="C601" i="4"/>
  <c r="C602" i="4"/>
  <c r="C603" i="4"/>
  <c r="F603" i="4" s="1"/>
  <c r="C604" i="4"/>
  <c r="C605" i="4"/>
  <c r="C606" i="4"/>
  <c r="C607" i="4"/>
  <c r="C608" i="4"/>
  <c r="C609" i="4"/>
  <c r="C610" i="4"/>
  <c r="C611" i="4"/>
  <c r="F611" i="4" s="1"/>
  <c r="C612" i="4"/>
  <c r="C613" i="4"/>
  <c r="C614" i="4"/>
  <c r="C615" i="4"/>
  <c r="C616" i="4"/>
  <c r="C617" i="4"/>
  <c r="C618" i="4"/>
  <c r="F618" i="4" s="1"/>
  <c r="C619" i="4"/>
  <c r="C620" i="4"/>
  <c r="C621" i="4"/>
  <c r="C622" i="4"/>
  <c r="C623" i="4"/>
  <c r="F623" i="4" s="1"/>
  <c r="C624" i="4"/>
  <c r="C625" i="4"/>
  <c r="C626" i="4"/>
  <c r="C627" i="4"/>
  <c r="C628" i="4"/>
  <c r="C629" i="4"/>
  <c r="C630" i="4"/>
  <c r="C631" i="4"/>
  <c r="C632" i="4"/>
  <c r="C633" i="4"/>
  <c r="C634" i="4"/>
  <c r="F634" i="4" s="1"/>
  <c r="C635" i="4"/>
  <c r="C636" i="4"/>
  <c r="C637" i="4"/>
  <c r="C638" i="4"/>
  <c r="C639" i="4"/>
  <c r="F639" i="4" s="1"/>
  <c r="C640" i="4"/>
  <c r="C641" i="4"/>
  <c r="C642" i="4"/>
  <c r="C643" i="4"/>
  <c r="C644" i="4"/>
  <c r="C645" i="4"/>
  <c r="C646" i="4"/>
  <c r="C647" i="4"/>
  <c r="C648" i="4"/>
  <c r="C649" i="4"/>
  <c r="C650" i="4"/>
  <c r="F650" i="4" s="1"/>
  <c r="C651" i="4"/>
  <c r="C652" i="4"/>
  <c r="C653" i="4"/>
  <c r="C654" i="4"/>
  <c r="C655" i="4"/>
  <c r="F655" i="4" s="1"/>
  <c r="C656" i="4"/>
  <c r="C657" i="4"/>
  <c r="C658" i="4"/>
  <c r="C659" i="4"/>
  <c r="C660" i="4"/>
  <c r="C661" i="4"/>
  <c r="C662" i="4"/>
  <c r="C663" i="4"/>
  <c r="C664" i="4"/>
  <c r="C665" i="4"/>
  <c r="C666" i="4"/>
  <c r="F666" i="4" s="1"/>
  <c r="C667" i="4"/>
  <c r="C668" i="4"/>
  <c r="C669" i="4"/>
  <c r="C670" i="4"/>
  <c r="C671" i="4"/>
  <c r="F671" i="4" s="1"/>
  <c r="C672" i="4"/>
  <c r="C673" i="4"/>
  <c r="C674" i="4"/>
  <c r="C675" i="4"/>
  <c r="C676" i="4"/>
  <c r="C677" i="4"/>
  <c r="C678" i="4"/>
  <c r="C679" i="4"/>
  <c r="C680" i="4"/>
  <c r="C681" i="4"/>
  <c r="C682" i="4"/>
  <c r="F682" i="4" s="1"/>
  <c r="C683" i="4"/>
  <c r="C684" i="4"/>
  <c r="C685" i="4"/>
  <c r="C686" i="4"/>
  <c r="C687" i="4"/>
  <c r="F687" i="4" s="1"/>
  <c r="C688" i="4"/>
  <c r="C689" i="4"/>
  <c r="C690" i="4"/>
  <c r="C691" i="4"/>
  <c r="C692" i="4"/>
  <c r="C693" i="4"/>
  <c r="C694" i="4"/>
  <c r="C695" i="4"/>
  <c r="C696" i="4"/>
  <c r="C697" i="4"/>
  <c r="C698" i="4"/>
  <c r="F698" i="4" s="1"/>
  <c r="C699" i="4"/>
  <c r="C700" i="4"/>
  <c r="C701" i="4"/>
  <c r="C702" i="4"/>
  <c r="C703" i="4"/>
  <c r="F703" i="4" s="1"/>
  <c r="C704" i="4"/>
  <c r="C705" i="4"/>
  <c r="C706" i="4"/>
  <c r="C707" i="4"/>
  <c r="C708" i="4"/>
  <c r="C709" i="4"/>
  <c r="C710" i="4"/>
  <c r="C711" i="4"/>
  <c r="C712" i="4"/>
  <c r="C713" i="4"/>
  <c r="C714" i="4"/>
  <c r="F714" i="4" s="1"/>
  <c r="C715" i="4"/>
  <c r="C716" i="4"/>
  <c r="C717" i="4"/>
  <c r="C718" i="4"/>
  <c r="C719" i="4"/>
  <c r="F719" i="4" s="1"/>
  <c r="C720" i="4"/>
  <c r="C721" i="4"/>
  <c r="C722" i="4"/>
  <c r="C723" i="4"/>
  <c r="C724" i="4"/>
  <c r="C725" i="4"/>
  <c r="C726" i="4"/>
  <c r="C727" i="4"/>
  <c r="C728" i="4"/>
  <c r="C729" i="4"/>
  <c r="C730" i="4"/>
  <c r="F730" i="4" s="1"/>
  <c r="C731" i="4"/>
  <c r="C732" i="4"/>
  <c r="C733" i="4"/>
  <c r="C734" i="4"/>
  <c r="C735" i="4"/>
  <c r="F735" i="4" s="1"/>
  <c r="C736" i="4"/>
  <c r="C737" i="4"/>
  <c r="C738" i="4"/>
  <c r="C739" i="4"/>
  <c r="C740" i="4"/>
  <c r="C741" i="4"/>
  <c r="C742" i="4"/>
  <c r="C743" i="4"/>
  <c r="C744" i="4"/>
  <c r="C745" i="4"/>
  <c r="C746" i="4"/>
  <c r="F746" i="4" s="1"/>
  <c r="C747" i="4"/>
  <c r="C748" i="4"/>
  <c r="C749" i="4"/>
  <c r="C750" i="4"/>
  <c r="C751" i="4"/>
  <c r="F751" i="4" s="1"/>
  <c r="C752" i="4"/>
  <c r="C753" i="4"/>
  <c r="C754" i="4"/>
  <c r="C755" i="4"/>
  <c r="C756" i="4"/>
  <c r="C757" i="4"/>
  <c r="C758" i="4"/>
  <c r="C759" i="4"/>
  <c r="C760" i="4"/>
  <c r="C761" i="4"/>
  <c r="C762" i="4"/>
  <c r="F762" i="4" s="1"/>
  <c r="C763" i="4"/>
  <c r="C764" i="4"/>
  <c r="C765" i="4"/>
  <c r="C766" i="4"/>
  <c r="F766" i="4" s="1"/>
  <c r="C767" i="4"/>
  <c r="C768" i="4"/>
  <c r="C769" i="4"/>
  <c r="C770" i="4"/>
  <c r="F770" i="4" s="1"/>
  <c r="C771" i="4"/>
  <c r="C772" i="4"/>
  <c r="C773" i="4"/>
  <c r="C774" i="4"/>
  <c r="F774" i="4" s="1"/>
  <c r="C775" i="4"/>
  <c r="C776" i="4"/>
  <c r="C777" i="4"/>
  <c r="C778" i="4"/>
  <c r="F778" i="4" s="1"/>
  <c r="C779" i="4"/>
  <c r="C780" i="4"/>
  <c r="C781" i="4"/>
  <c r="C782" i="4"/>
  <c r="F782" i="4" s="1"/>
  <c r="C783" i="4"/>
  <c r="C784" i="4"/>
  <c r="C785" i="4"/>
  <c r="C786" i="4"/>
  <c r="F786" i="4" s="1"/>
  <c r="C787" i="4"/>
  <c r="C788" i="4"/>
  <c r="C789" i="4"/>
  <c r="C790" i="4"/>
  <c r="F790" i="4" s="1"/>
  <c r="C791" i="4"/>
  <c r="C792" i="4"/>
  <c r="C793" i="4"/>
  <c r="C794" i="4"/>
  <c r="F794" i="4" s="1"/>
  <c r="C795" i="4"/>
  <c r="C796" i="4"/>
  <c r="C797" i="4"/>
  <c r="C798" i="4"/>
  <c r="F798" i="4" s="1"/>
  <c r="C799" i="4"/>
  <c r="C800" i="4"/>
  <c r="C801" i="4"/>
  <c r="C802" i="4"/>
  <c r="F802" i="4" s="1"/>
  <c r="C803" i="4"/>
  <c r="C804" i="4"/>
  <c r="C805" i="4"/>
  <c r="C806" i="4"/>
  <c r="F806" i="4" s="1"/>
  <c r="C807" i="4"/>
  <c r="C808" i="4"/>
  <c r="C809" i="4"/>
  <c r="C810" i="4"/>
  <c r="F810" i="4" s="1"/>
  <c r="C811" i="4"/>
  <c r="C812" i="4"/>
  <c r="C813" i="4"/>
  <c r="C814" i="4"/>
  <c r="F814" i="4" s="1"/>
  <c r="C815" i="4"/>
  <c r="C816" i="4"/>
  <c r="C817" i="4"/>
  <c r="C818" i="4"/>
  <c r="F818" i="4" s="1"/>
  <c r="C819" i="4"/>
  <c r="C820" i="4"/>
  <c r="C821" i="4"/>
  <c r="C822" i="4"/>
  <c r="F822" i="4" s="1"/>
  <c r="C823" i="4"/>
  <c r="C824" i="4"/>
  <c r="C825" i="4"/>
  <c r="C826" i="4"/>
  <c r="F826" i="4" s="1"/>
  <c r="C827" i="4"/>
  <c r="C828" i="4"/>
  <c r="C829" i="4"/>
  <c r="C830" i="4"/>
  <c r="F830" i="4" s="1"/>
  <c r="C831" i="4"/>
  <c r="C832" i="4"/>
  <c r="C833" i="4"/>
  <c r="C834" i="4"/>
  <c r="F834" i="4" s="1"/>
  <c r="C835" i="4"/>
  <c r="C836" i="4"/>
  <c r="C837" i="4"/>
  <c r="C838" i="4"/>
  <c r="F838" i="4" s="1"/>
  <c r="C839" i="4"/>
  <c r="C840" i="4"/>
  <c r="C841" i="4"/>
  <c r="C842" i="4"/>
  <c r="F842" i="4" s="1"/>
  <c r="C843" i="4"/>
  <c r="C844" i="4"/>
  <c r="C845" i="4"/>
  <c r="C846" i="4"/>
  <c r="F846" i="4" s="1"/>
  <c r="C847" i="4"/>
  <c r="C848" i="4"/>
  <c r="C849" i="4"/>
  <c r="C850" i="4"/>
  <c r="F850" i="4" s="1"/>
  <c r="C851" i="4"/>
  <c r="C852" i="4"/>
  <c r="C853" i="4"/>
  <c r="C854" i="4"/>
  <c r="F854" i="4" s="1"/>
  <c r="C855" i="4"/>
  <c r="C856" i="4"/>
  <c r="C857" i="4"/>
  <c r="C858" i="4"/>
  <c r="F858" i="4" s="1"/>
  <c r="C859" i="4"/>
  <c r="C860" i="4"/>
  <c r="C861" i="4"/>
  <c r="C862" i="4"/>
  <c r="F862" i="4" s="1"/>
  <c r="C863" i="4"/>
  <c r="C864" i="4"/>
  <c r="C865" i="4"/>
  <c r="C866" i="4"/>
  <c r="F866" i="4" s="1"/>
  <c r="C867" i="4"/>
  <c r="C868" i="4"/>
  <c r="C869" i="4"/>
  <c r="C870" i="4"/>
  <c r="F870" i="4" s="1"/>
  <c r="C871" i="4"/>
  <c r="C872" i="4"/>
  <c r="C873" i="4"/>
  <c r="C874" i="4"/>
  <c r="F874" i="4" s="1"/>
  <c r="C875" i="4"/>
  <c r="C876" i="4"/>
  <c r="C877" i="4"/>
  <c r="C878" i="4"/>
  <c r="F878" i="4" s="1"/>
  <c r="C879" i="4"/>
  <c r="C880" i="4"/>
  <c r="C881" i="4"/>
  <c r="C882" i="4"/>
  <c r="F882" i="4" s="1"/>
  <c r="C883" i="4"/>
  <c r="C884" i="4"/>
  <c r="C885" i="4"/>
  <c r="C886" i="4"/>
  <c r="F886" i="4" s="1"/>
  <c r="C887" i="4"/>
  <c r="C888" i="4"/>
  <c r="C889" i="4"/>
  <c r="C890" i="4"/>
  <c r="F890" i="4" s="1"/>
  <c r="C891" i="4"/>
  <c r="C892" i="4"/>
  <c r="C893" i="4"/>
  <c r="C894" i="4"/>
  <c r="F894" i="4" s="1"/>
  <c r="C895" i="4"/>
  <c r="C896" i="4"/>
  <c r="C897" i="4"/>
  <c r="C898" i="4"/>
  <c r="F898" i="4" s="1"/>
  <c r="C899" i="4"/>
  <c r="C900" i="4"/>
  <c r="C901" i="4"/>
  <c r="C902" i="4"/>
  <c r="F902" i="4" s="1"/>
  <c r="C903" i="4"/>
  <c r="C904" i="4"/>
  <c r="C905" i="4"/>
  <c r="C906" i="4"/>
  <c r="F906" i="4" s="1"/>
  <c r="C907" i="4"/>
  <c r="C908" i="4"/>
  <c r="C909" i="4"/>
  <c r="C910" i="4"/>
  <c r="F910" i="4" s="1"/>
  <c r="C911" i="4"/>
  <c r="C912" i="4"/>
  <c r="C913" i="4"/>
  <c r="C914" i="4"/>
  <c r="F914" i="4" s="1"/>
  <c r="C915" i="4"/>
  <c r="C916" i="4"/>
  <c r="C917" i="4"/>
  <c r="C918" i="4"/>
  <c r="F918" i="4" s="1"/>
  <c r="C919" i="4"/>
  <c r="C920" i="4"/>
  <c r="C921" i="4"/>
  <c r="C922" i="4"/>
  <c r="F922" i="4" s="1"/>
  <c r="C923" i="4"/>
  <c r="C924" i="4"/>
  <c r="C925" i="4"/>
  <c r="C926" i="4"/>
  <c r="F926" i="4" s="1"/>
  <c r="C927" i="4"/>
  <c r="C928" i="4"/>
  <c r="C929" i="4"/>
  <c r="C930" i="4"/>
  <c r="F930" i="4" s="1"/>
  <c r="C931" i="4"/>
  <c r="C932" i="4"/>
  <c r="C933" i="4"/>
  <c r="C934" i="4"/>
  <c r="F934" i="4" s="1"/>
  <c r="C935" i="4"/>
  <c r="C936" i="4"/>
  <c r="C937" i="4"/>
  <c r="C938" i="4"/>
  <c r="F938" i="4" s="1"/>
  <c r="C939" i="4"/>
  <c r="C940" i="4"/>
  <c r="C941" i="4"/>
  <c r="C942" i="4"/>
  <c r="F942" i="4" s="1"/>
  <c r="C943" i="4"/>
  <c r="C944" i="4"/>
  <c r="C945" i="4"/>
  <c r="C946" i="4"/>
  <c r="F946" i="4" s="1"/>
  <c r="C947" i="4"/>
  <c r="C948" i="4"/>
  <c r="C949" i="4"/>
  <c r="C950" i="4"/>
  <c r="F950" i="4" s="1"/>
  <c r="C951" i="4"/>
  <c r="C952" i="4"/>
  <c r="C953" i="4"/>
  <c r="C954" i="4"/>
  <c r="F954" i="4" s="1"/>
  <c r="C955" i="4"/>
  <c r="C956" i="4"/>
  <c r="C957" i="4"/>
  <c r="C958" i="4"/>
  <c r="F958" i="4" s="1"/>
  <c r="C959" i="4"/>
  <c r="C960" i="4"/>
  <c r="C961" i="4"/>
  <c r="C962" i="4"/>
  <c r="F962" i="4" s="1"/>
  <c r="C963" i="4"/>
  <c r="C964" i="4"/>
  <c r="C965" i="4"/>
  <c r="C966" i="4"/>
  <c r="F966" i="4" s="1"/>
  <c r="C967" i="4"/>
  <c r="C968" i="4"/>
  <c r="C969" i="4"/>
  <c r="C970" i="4"/>
  <c r="F970" i="4" s="1"/>
  <c r="C971" i="4"/>
  <c r="C972" i="4"/>
  <c r="C973" i="4"/>
  <c r="C974" i="4"/>
  <c r="F974" i="4" s="1"/>
  <c r="C975" i="4"/>
  <c r="C976" i="4"/>
  <c r="C977" i="4"/>
  <c r="C978" i="4"/>
  <c r="F978" i="4" s="1"/>
  <c r="C979" i="4"/>
  <c r="C980" i="4"/>
  <c r="C981" i="4"/>
  <c r="C982" i="4"/>
  <c r="F982" i="4" s="1"/>
  <c r="C983" i="4"/>
  <c r="C984" i="4"/>
  <c r="C985" i="4"/>
  <c r="C986" i="4"/>
  <c r="F986" i="4" s="1"/>
  <c r="C987" i="4"/>
  <c r="C988" i="4"/>
  <c r="C989" i="4"/>
  <c r="C990" i="4"/>
  <c r="F990" i="4" s="1"/>
  <c r="C991" i="4"/>
  <c r="C992" i="4"/>
  <c r="C993" i="4"/>
  <c r="C994" i="4"/>
  <c r="F994" i="4" s="1"/>
  <c r="C995" i="4"/>
  <c r="C996" i="4"/>
  <c r="C997" i="4"/>
  <c r="C998" i="4"/>
  <c r="F998" i="4" s="1"/>
  <c r="C999" i="4"/>
  <c r="C1000" i="4"/>
  <c r="C1001" i="4"/>
  <c r="C1002" i="4"/>
  <c r="F1002" i="4" s="1"/>
  <c r="C1003" i="4"/>
  <c r="C1004" i="4"/>
  <c r="C1005" i="4"/>
  <c r="C1006" i="4"/>
  <c r="F1006" i="4" s="1"/>
  <c r="C1007" i="4"/>
  <c r="C1008" i="4"/>
  <c r="C1009" i="4"/>
  <c r="C1010" i="4"/>
  <c r="F1010" i="4" s="1"/>
  <c r="C1011" i="4"/>
  <c r="C1012" i="4"/>
  <c r="C1013" i="4"/>
  <c r="C1014" i="4"/>
  <c r="F1014" i="4" s="1"/>
  <c r="C1015" i="4"/>
  <c r="C1016" i="4"/>
  <c r="C1017" i="4"/>
  <c r="C1018" i="4"/>
  <c r="F1018" i="4" s="1"/>
  <c r="C1019" i="4"/>
  <c r="C1020" i="4"/>
  <c r="C1021" i="4"/>
  <c r="C1022" i="4"/>
  <c r="F1022" i="4" s="1"/>
  <c r="C1023" i="4"/>
  <c r="C1024" i="4"/>
  <c r="C1025" i="4"/>
  <c r="C1026" i="4"/>
  <c r="F1026" i="4" s="1"/>
  <c r="C1027" i="4"/>
  <c r="C1028" i="4"/>
  <c r="C1029" i="4"/>
  <c r="C1030" i="4"/>
  <c r="F1030" i="4" s="1"/>
  <c r="C1031" i="4"/>
  <c r="C1032" i="4"/>
  <c r="C1033" i="4"/>
  <c r="C1034" i="4"/>
  <c r="F1034" i="4" s="1"/>
  <c r="C1035" i="4"/>
  <c r="C1036" i="4"/>
  <c r="C1037" i="4"/>
  <c r="C1038" i="4"/>
  <c r="F1038" i="4" s="1"/>
  <c r="C1039" i="4"/>
  <c r="C1040" i="4"/>
  <c r="C1041" i="4"/>
  <c r="C1042" i="4"/>
  <c r="F1042" i="4" s="1"/>
  <c r="C1043" i="4"/>
  <c r="C1044" i="4"/>
  <c r="C1045" i="4"/>
  <c r="C1046" i="4"/>
  <c r="F1046" i="4" s="1"/>
  <c r="C1047" i="4"/>
  <c r="C1048" i="4"/>
  <c r="C1049" i="4"/>
  <c r="C1050" i="4"/>
  <c r="F1050" i="4" s="1"/>
  <c r="C1051" i="4"/>
  <c r="C1052" i="4"/>
  <c r="C1053" i="4"/>
  <c r="C1054" i="4"/>
  <c r="F1054" i="4" s="1"/>
  <c r="C1055" i="4"/>
  <c r="C1056" i="4"/>
  <c r="C1057" i="4"/>
  <c r="C1058" i="4"/>
  <c r="F1058" i="4" s="1"/>
  <c r="C1059" i="4"/>
  <c r="C1060" i="4"/>
  <c r="C1061" i="4"/>
  <c r="C1062" i="4"/>
  <c r="F1062" i="4" s="1"/>
  <c r="C1063" i="4"/>
  <c r="C1064" i="4"/>
  <c r="C1065" i="4"/>
  <c r="C1066" i="4"/>
  <c r="F1066" i="4" s="1"/>
  <c r="C1067" i="4"/>
  <c r="C1068" i="4"/>
  <c r="C1069" i="4"/>
  <c r="C1070" i="4"/>
  <c r="F1070" i="4" s="1"/>
  <c r="C1071" i="4"/>
  <c r="C1072" i="4"/>
  <c r="C1073" i="4"/>
  <c r="C1074" i="4"/>
  <c r="F1074" i="4" s="1"/>
  <c r="C1075" i="4"/>
  <c r="C1076" i="4"/>
  <c r="C1077" i="4"/>
  <c r="C1078" i="4"/>
  <c r="F1078" i="4" s="1"/>
  <c r="C1079" i="4"/>
  <c r="C1080" i="4"/>
  <c r="C1081" i="4"/>
  <c r="C1082" i="4"/>
  <c r="F1082" i="4" s="1"/>
  <c r="C1083" i="4"/>
  <c r="C1084" i="4"/>
  <c r="C1085" i="4"/>
  <c r="C1086" i="4"/>
  <c r="F1086" i="4" s="1"/>
  <c r="C1087" i="4"/>
  <c r="C1088" i="4"/>
  <c r="C1089" i="4"/>
  <c r="C1090" i="4"/>
  <c r="F1090" i="4" s="1"/>
  <c r="C1091" i="4"/>
  <c r="C1092" i="4"/>
  <c r="C1093" i="4"/>
  <c r="C1094" i="4"/>
  <c r="F1094" i="4" s="1"/>
  <c r="C1095" i="4"/>
  <c r="C1096" i="4"/>
  <c r="C1097" i="4"/>
  <c r="C1098" i="4"/>
  <c r="F1098" i="4" s="1"/>
  <c r="C1099" i="4"/>
  <c r="C1100" i="4"/>
  <c r="C1101" i="4"/>
  <c r="C1102" i="4"/>
  <c r="F1102" i="4" s="1"/>
  <c r="C1103" i="4"/>
  <c r="C1104" i="4"/>
  <c r="C1105" i="4"/>
  <c r="C1106" i="4"/>
  <c r="F1106" i="4" s="1"/>
  <c r="C1107" i="4"/>
  <c r="C1108" i="4"/>
  <c r="C1109" i="4"/>
  <c r="C1110" i="4"/>
  <c r="F1110" i="4" s="1"/>
  <c r="C1111" i="4"/>
  <c r="C1112" i="4"/>
  <c r="C1113" i="4"/>
  <c r="C1114" i="4"/>
  <c r="F1114" i="4" s="1"/>
  <c r="C1115" i="4"/>
  <c r="C1116" i="4"/>
  <c r="C1117" i="4"/>
  <c r="C1118" i="4"/>
  <c r="F1118" i="4" s="1"/>
  <c r="C1119" i="4"/>
  <c r="C1120" i="4"/>
  <c r="C1121" i="4"/>
  <c r="C1122" i="4"/>
  <c r="F1122" i="4" s="1"/>
  <c r="C1123" i="4"/>
  <c r="C1124" i="4"/>
  <c r="C1125" i="4"/>
  <c r="C1126" i="4"/>
  <c r="F1126" i="4" s="1"/>
  <c r="C1127" i="4"/>
  <c r="C1128" i="4"/>
  <c r="C1129" i="4"/>
  <c r="C1130" i="4"/>
  <c r="F1130" i="4" s="1"/>
  <c r="C1131" i="4"/>
  <c r="C1132" i="4"/>
  <c r="C1133" i="4"/>
  <c r="C1134" i="4"/>
  <c r="F1134" i="4" s="1"/>
  <c r="C1135" i="4"/>
  <c r="C1136" i="4"/>
  <c r="C1137" i="4"/>
  <c r="C1138" i="4"/>
  <c r="F1138" i="4" s="1"/>
  <c r="C1139" i="4"/>
  <c r="C1140" i="4"/>
  <c r="C1141" i="4"/>
  <c r="C1142" i="4"/>
  <c r="F1142" i="4" s="1"/>
  <c r="C1143" i="4"/>
  <c r="C1144" i="4"/>
  <c r="C1145" i="4"/>
  <c r="C1146" i="4"/>
  <c r="F1146" i="4" s="1"/>
  <c r="C1147" i="4"/>
  <c r="C1148" i="4"/>
  <c r="C1149" i="4"/>
  <c r="C1150" i="4"/>
  <c r="F1150" i="4" s="1"/>
  <c r="C1151" i="4"/>
  <c r="C1152" i="4"/>
  <c r="C1153" i="4"/>
  <c r="C1154" i="4"/>
  <c r="F1154" i="4" s="1"/>
  <c r="C1155" i="4"/>
  <c r="C1156" i="4"/>
  <c r="C1157" i="4"/>
  <c r="C1158" i="4"/>
  <c r="F1158" i="4" s="1"/>
  <c r="C1159" i="4"/>
  <c r="C1160" i="4"/>
  <c r="C1161" i="4"/>
  <c r="C1162" i="4"/>
  <c r="F1162" i="4" s="1"/>
  <c r="C1163" i="4"/>
  <c r="C1164" i="4"/>
  <c r="C1165" i="4"/>
  <c r="C1166" i="4"/>
  <c r="F1166" i="4" s="1"/>
  <c r="C1167" i="4"/>
  <c r="C1168" i="4"/>
  <c r="C1169" i="4"/>
  <c r="C1170" i="4"/>
  <c r="F1170" i="4" s="1"/>
  <c r="C1171" i="4"/>
  <c r="C1172" i="4"/>
  <c r="C1173" i="4"/>
  <c r="C1174" i="4"/>
  <c r="F1174" i="4" s="1"/>
  <c r="C1175" i="4"/>
  <c r="C1176" i="4"/>
  <c r="C1177" i="4"/>
  <c r="C1178" i="4"/>
  <c r="F1178" i="4" s="1"/>
  <c r="C1179" i="4"/>
  <c r="C1180" i="4"/>
  <c r="C1181" i="4"/>
  <c r="C1182" i="4"/>
  <c r="F1182" i="4" s="1"/>
  <c r="C1183" i="4"/>
  <c r="C1184" i="4"/>
  <c r="C1185" i="4"/>
  <c r="C1186" i="4"/>
  <c r="F1186" i="4" s="1"/>
  <c r="C1187" i="4"/>
  <c r="C1188" i="4"/>
  <c r="C1189" i="4"/>
  <c r="C1190" i="4"/>
  <c r="F1190" i="4" s="1"/>
  <c r="C1191" i="4"/>
  <c r="C1192" i="4"/>
  <c r="C1193" i="4"/>
  <c r="C1194" i="4"/>
  <c r="F1194" i="4" s="1"/>
  <c r="C1195" i="4"/>
  <c r="C1196" i="4"/>
  <c r="C1197" i="4"/>
  <c r="C1198" i="4"/>
  <c r="F1198" i="4" s="1"/>
  <c r="C1199" i="4"/>
  <c r="C1200" i="4"/>
  <c r="C1201" i="4"/>
  <c r="C1202" i="4"/>
  <c r="F1202" i="4" s="1"/>
  <c r="C1203" i="4"/>
  <c r="C1204" i="4"/>
  <c r="C1205" i="4"/>
  <c r="C1206" i="4"/>
  <c r="F1206" i="4" s="1"/>
  <c r="C1207" i="4"/>
  <c r="C1208" i="4"/>
  <c r="C1209" i="4"/>
  <c r="C1210" i="4"/>
  <c r="F1210" i="4" s="1"/>
  <c r="C1211" i="4"/>
  <c r="C1212" i="4"/>
  <c r="C1213" i="4"/>
  <c r="C1214" i="4"/>
  <c r="F1214" i="4" s="1"/>
  <c r="C1215" i="4"/>
  <c r="C1216" i="4"/>
  <c r="C1217" i="4"/>
  <c r="C1218" i="4"/>
  <c r="F1218" i="4" s="1"/>
  <c r="C1219" i="4"/>
  <c r="C1220" i="4"/>
  <c r="C1221" i="4"/>
  <c r="C1222" i="4"/>
  <c r="F1222" i="4" s="1"/>
  <c r="C1223" i="4"/>
  <c r="C1224" i="4"/>
  <c r="C1225" i="4"/>
  <c r="C1226" i="4"/>
  <c r="F1226" i="4" s="1"/>
  <c r="C1227" i="4"/>
  <c r="C1228" i="4"/>
  <c r="C1229" i="4"/>
  <c r="C1230" i="4"/>
  <c r="F1230" i="4" s="1"/>
  <c r="C1231" i="4"/>
  <c r="C1232" i="4"/>
  <c r="C1233" i="4"/>
  <c r="C1234" i="4"/>
  <c r="F1234" i="4" s="1"/>
  <c r="C1235" i="4"/>
  <c r="C1236" i="4"/>
  <c r="C1237" i="4"/>
  <c r="C1238" i="4"/>
  <c r="F1238" i="4" s="1"/>
  <c r="C1239" i="4"/>
  <c r="C1240" i="4"/>
  <c r="C1241" i="4"/>
  <c r="C1242" i="4"/>
  <c r="F1242" i="4" s="1"/>
  <c r="C1243" i="4"/>
  <c r="C1244" i="4"/>
  <c r="C1245" i="4"/>
  <c r="C1246" i="4"/>
  <c r="F1246" i="4" s="1"/>
  <c r="C1247" i="4"/>
  <c r="C1248" i="4"/>
  <c r="C1249" i="4"/>
  <c r="C1250" i="4"/>
  <c r="F1250" i="4" s="1"/>
  <c r="C1251" i="4"/>
  <c r="C1252" i="4"/>
  <c r="C1253" i="4"/>
  <c r="C1254" i="4"/>
  <c r="F1254" i="4" s="1"/>
  <c r="C1255" i="4"/>
  <c r="C1256" i="4"/>
  <c r="C1257" i="4"/>
  <c r="C1258" i="4"/>
  <c r="F1258" i="4" s="1"/>
  <c r="C1259" i="4"/>
  <c r="C1260" i="4"/>
  <c r="C1261" i="4"/>
  <c r="C1262" i="4"/>
  <c r="F1262" i="4" s="1"/>
  <c r="C1263" i="4"/>
  <c r="C1264" i="4"/>
  <c r="C1265" i="4"/>
  <c r="C1266" i="4"/>
  <c r="F1266" i="4" s="1"/>
  <c r="C1267" i="4"/>
  <c r="C1268" i="4"/>
  <c r="C1269" i="4"/>
  <c r="C1270" i="4"/>
  <c r="F1270" i="4" s="1"/>
  <c r="C1271" i="4"/>
  <c r="C1272" i="4"/>
  <c r="C1273" i="4"/>
  <c r="C1274" i="4"/>
  <c r="F1274" i="4" s="1"/>
  <c r="C1275" i="4"/>
  <c r="C1276" i="4"/>
  <c r="C1277" i="4"/>
  <c r="C1278" i="4"/>
  <c r="F1278" i="4" s="1"/>
  <c r="C1279" i="4"/>
  <c r="C1280" i="4"/>
  <c r="C1281" i="4"/>
  <c r="C1282" i="4"/>
  <c r="F1282" i="4" s="1"/>
  <c r="C1283" i="4"/>
  <c r="C1284" i="4"/>
  <c r="C1285" i="4"/>
  <c r="C1286" i="4"/>
  <c r="F1286" i="4" s="1"/>
  <c r="C1287" i="4"/>
  <c r="C1288" i="4"/>
  <c r="C1289" i="4"/>
  <c r="C1290" i="4"/>
  <c r="F1290" i="4" s="1"/>
  <c r="C1291" i="4"/>
  <c r="C1292" i="4"/>
  <c r="C1293" i="4"/>
  <c r="C1294" i="4"/>
  <c r="F1294" i="4" s="1"/>
  <c r="C1295" i="4"/>
  <c r="C1296" i="4"/>
  <c r="C1297" i="4"/>
  <c r="C1298" i="4"/>
  <c r="F1298" i="4" s="1"/>
  <c r="C1299" i="4"/>
  <c r="C1300" i="4"/>
  <c r="C1301" i="4"/>
  <c r="C1302" i="4"/>
  <c r="F1302" i="4" s="1"/>
  <c r="C1303" i="4"/>
  <c r="C1304" i="4"/>
  <c r="C1305" i="4"/>
  <c r="C1306" i="4"/>
  <c r="F1306" i="4" s="1"/>
  <c r="C1307" i="4"/>
  <c r="C1308" i="4"/>
  <c r="C1309" i="4"/>
  <c r="C1310" i="4"/>
  <c r="F1310" i="4" s="1"/>
  <c r="C1311" i="4"/>
  <c r="C1312" i="4"/>
  <c r="C1313" i="4"/>
  <c r="C1314" i="4"/>
  <c r="F1314" i="4" s="1"/>
  <c r="C1315" i="4"/>
  <c r="C1316" i="4"/>
  <c r="C1317" i="4"/>
  <c r="C1318" i="4"/>
  <c r="F1318" i="4" s="1"/>
  <c r="C1319" i="4"/>
  <c r="C1320" i="4"/>
  <c r="C1321" i="4"/>
  <c r="C1322" i="4"/>
  <c r="F1322" i="4" s="1"/>
  <c r="C1323" i="4"/>
  <c r="C1324" i="4"/>
  <c r="C1325" i="4"/>
  <c r="C1326" i="4"/>
  <c r="F1326" i="4" s="1"/>
  <c r="C1327" i="4"/>
  <c r="C1328" i="4"/>
  <c r="C1329" i="4"/>
  <c r="C1330" i="4"/>
  <c r="F1330" i="4" s="1"/>
  <c r="C1331" i="4"/>
  <c r="C1332" i="4"/>
  <c r="C1333" i="4"/>
  <c r="C1334" i="4"/>
  <c r="F1334" i="4" s="1"/>
  <c r="C1335" i="4"/>
  <c r="C1336" i="4"/>
  <c r="C1337" i="4"/>
  <c r="C1338" i="4"/>
  <c r="F1338" i="4" s="1"/>
  <c r="C1339" i="4"/>
  <c r="C1340" i="4"/>
  <c r="C1341" i="4"/>
  <c r="C1342" i="4"/>
  <c r="F1342" i="4" s="1"/>
  <c r="C1343" i="4"/>
  <c r="C1344" i="4"/>
  <c r="C1345" i="4"/>
  <c r="C1346" i="4"/>
  <c r="F1346" i="4" s="1"/>
  <c r="C1347" i="4"/>
  <c r="C1348" i="4"/>
  <c r="C1349" i="4"/>
  <c r="C1350" i="4"/>
  <c r="F1350" i="4" s="1"/>
  <c r="C1351" i="4"/>
  <c r="C1352" i="4"/>
  <c r="C1353" i="4"/>
  <c r="C1354" i="4"/>
  <c r="F1354" i="4" s="1"/>
  <c r="C1355" i="4"/>
  <c r="C1356" i="4"/>
  <c r="C1357" i="4"/>
  <c r="C1358" i="4"/>
  <c r="F1358" i="4" s="1"/>
  <c r="C1359" i="4"/>
  <c r="C1360" i="4"/>
  <c r="C1361" i="4"/>
  <c r="C1362" i="4"/>
  <c r="F1362" i="4" s="1"/>
  <c r="C1363" i="4"/>
  <c r="C1364" i="4"/>
  <c r="C1365" i="4"/>
  <c r="C1366" i="4"/>
  <c r="F1366" i="4" s="1"/>
  <c r="C1367" i="4"/>
  <c r="C1368" i="4"/>
  <c r="C1369" i="4"/>
  <c r="C1370" i="4"/>
  <c r="F1370" i="4" s="1"/>
  <c r="C1371" i="4"/>
  <c r="C1372" i="4"/>
  <c r="C1373" i="4"/>
  <c r="C1374" i="4"/>
  <c r="F1374" i="4" s="1"/>
  <c r="C1375" i="4"/>
  <c r="C1376" i="4"/>
  <c r="C1377" i="4"/>
  <c r="C1378" i="4"/>
  <c r="F1378" i="4" s="1"/>
  <c r="C1379" i="4"/>
  <c r="C1380" i="4"/>
  <c r="C1381" i="4"/>
  <c r="C1382" i="4"/>
  <c r="F1382" i="4" s="1"/>
  <c r="C1383" i="4"/>
  <c r="C1384" i="4"/>
  <c r="C1385" i="4"/>
  <c r="C1386" i="4"/>
  <c r="F1386" i="4" s="1"/>
  <c r="C1387" i="4"/>
  <c r="C1388" i="4"/>
  <c r="C1389" i="4"/>
  <c r="C1390" i="4"/>
  <c r="F1390" i="4" s="1"/>
  <c r="C1391" i="4"/>
  <c r="C1392" i="4"/>
  <c r="C1393" i="4"/>
  <c r="C1394" i="4"/>
  <c r="F1394" i="4" s="1"/>
  <c r="C1395" i="4"/>
  <c r="C1396" i="4"/>
  <c r="C1397" i="4"/>
  <c r="C1398" i="4"/>
  <c r="F1398" i="4" s="1"/>
  <c r="C1399" i="4"/>
  <c r="C1400" i="4"/>
  <c r="C1401" i="4"/>
  <c r="C1402" i="4"/>
  <c r="F1402" i="4" s="1"/>
  <c r="C1403" i="4"/>
  <c r="C1404" i="4"/>
  <c r="C1405" i="4"/>
  <c r="C1406" i="4"/>
  <c r="F1406" i="4" s="1"/>
  <c r="C1407" i="4"/>
  <c r="C1408" i="4"/>
  <c r="C1409" i="4"/>
  <c r="C1410" i="4"/>
  <c r="F1410" i="4" s="1"/>
  <c r="C1411" i="4"/>
  <c r="C1412" i="4"/>
  <c r="C1413" i="4"/>
  <c r="C1414" i="4"/>
  <c r="F1414" i="4" s="1"/>
  <c r="C1415" i="4"/>
  <c r="C1416" i="4"/>
  <c r="C1417" i="4"/>
  <c r="C1418" i="4"/>
  <c r="F1418" i="4" s="1"/>
  <c r="C1419" i="4"/>
  <c r="C1420" i="4"/>
  <c r="C1421" i="4"/>
  <c r="C1422" i="4"/>
  <c r="F1422" i="4" s="1"/>
  <c r="C1423" i="4"/>
  <c r="C1424" i="4"/>
  <c r="C1425" i="4"/>
  <c r="C1426" i="4"/>
  <c r="F1426" i="4" s="1"/>
  <c r="C1427" i="4"/>
  <c r="C1428" i="4"/>
  <c r="C1429" i="4"/>
  <c r="C1430" i="4"/>
  <c r="F1430" i="4" s="1"/>
  <c r="C1431" i="4"/>
  <c r="C1432" i="4"/>
  <c r="C1433" i="4"/>
  <c r="C1434" i="4"/>
  <c r="F1434" i="4" s="1"/>
  <c r="C1435" i="4"/>
  <c r="C1436" i="4"/>
  <c r="C1437" i="4"/>
  <c r="C1438" i="4"/>
  <c r="F1438" i="4" s="1"/>
  <c r="C1439" i="4"/>
  <c r="C1440" i="4"/>
  <c r="C1441" i="4"/>
  <c r="C1442" i="4"/>
  <c r="F1442" i="4" s="1"/>
  <c r="C1443" i="4"/>
  <c r="C1444" i="4"/>
  <c r="C1445" i="4"/>
  <c r="C1446" i="4"/>
  <c r="F1446" i="4" s="1"/>
  <c r="C1447" i="4"/>
  <c r="C1448" i="4"/>
  <c r="C1449" i="4"/>
  <c r="C1450" i="4"/>
  <c r="F1450" i="4" s="1"/>
  <c r="C1451" i="4"/>
  <c r="C1452" i="4"/>
  <c r="C1453" i="4"/>
  <c r="C1454" i="4"/>
  <c r="F1454" i="4" s="1"/>
  <c r="C1455" i="4"/>
  <c r="C1456" i="4"/>
  <c r="C1457" i="4"/>
  <c r="C1458" i="4"/>
  <c r="F1458" i="4" s="1"/>
  <c r="C1459" i="4"/>
  <c r="C1460" i="4"/>
  <c r="C1461" i="4"/>
  <c r="C1462" i="4"/>
  <c r="F1462" i="4" s="1"/>
  <c r="C1463" i="4"/>
  <c r="C1464" i="4"/>
  <c r="C1465" i="4"/>
  <c r="C1466" i="4"/>
  <c r="F1466" i="4" s="1"/>
  <c r="C1467" i="4"/>
  <c r="C1468" i="4"/>
  <c r="C1469" i="4"/>
  <c r="C1470" i="4"/>
  <c r="F1470" i="4" s="1"/>
  <c r="C1471" i="4"/>
  <c r="C1472" i="4"/>
  <c r="C1473" i="4"/>
  <c r="C1474" i="4"/>
  <c r="F1474" i="4" s="1"/>
  <c r="C1475" i="4"/>
  <c r="C1476" i="4"/>
  <c r="C1477" i="4"/>
  <c r="C1478" i="4"/>
  <c r="F1478" i="4" s="1"/>
  <c r="C1479" i="4"/>
  <c r="C1480" i="4"/>
  <c r="C1481" i="4"/>
  <c r="C1482" i="4"/>
  <c r="F1482" i="4" s="1"/>
  <c r="C1483" i="4"/>
  <c r="C1484" i="4"/>
  <c r="C1485" i="4"/>
  <c r="C1486" i="4"/>
  <c r="F1486" i="4" s="1"/>
  <c r="C1487" i="4"/>
  <c r="C1488" i="4"/>
  <c r="C1489" i="4"/>
  <c r="C1490" i="4"/>
  <c r="F1490" i="4" s="1"/>
  <c r="C1491" i="4"/>
  <c r="C1492" i="4"/>
  <c r="C1493" i="4"/>
  <c r="C1494" i="4"/>
  <c r="F1494" i="4" s="1"/>
  <c r="C1495" i="4"/>
  <c r="C1496" i="4"/>
  <c r="C1497" i="4"/>
  <c r="C1498" i="4"/>
  <c r="F1498" i="4" s="1"/>
  <c r="C1499" i="4"/>
  <c r="C1500" i="4"/>
  <c r="C1501" i="4"/>
  <c r="C1502" i="4"/>
  <c r="F1502" i="4" s="1"/>
  <c r="C1503" i="4"/>
  <c r="C1504" i="4"/>
  <c r="C1505" i="4"/>
  <c r="C1506" i="4"/>
  <c r="F1506" i="4" s="1"/>
  <c r="C1507" i="4"/>
  <c r="C1508" i="4"/>
  <c r="C1509" i="4"/>
  <c r="C1510" i="4"/>
  <c r="F1510" i="4" s="1"/>
  <c r="C1511" i="4"/>
  <c r="C1512" i="4"/>
  <c r="C1513" i="4"/>
  <c r="C1514" i="4"/>
  <c r="F1514" i="4" s="1"/>
  <c r="C1515" i="4"/>
  <c r="C1516" i="4"/>
  <c r="C1517" i="4"/>
  <c r="C1518" i="4"/>
  <c r="F1518" i="4" s="1"/>
  <c r="C1519" i="4"/>
  <c r="C1520" i="4"/>
  <c r="C1521" i="4"/>
  <c r="C1522" i="4"/>
  <c r="F1522" i="4" s="1"/>
  <c r="C1523" i="4"/>
  <c r="C1524" i="4"/>
  <c r="C1525" i="4"/>
  <c r="C1526" i="4"/>
  <c r="F1526" i="4" s="1"/>
  <c r="C1527" i="4"/>
  <c r="C1528" i="4"/>
  <c r="C1529" i="4"/>
  <c r="C1530" i="4"/>
  <c r="F1530" i="4" s="1"/>
  <c r="C1531" i="4"/>
  <c r="C1532" i="4"/>
  <c r="C1533" i="4"/>
  <c r="C1534" i="4"/>
  <c r="F1534" i="4" s="1"/>
  <c r="C1535" i="4"/>
  <c r="C1536" i="4"/>
  <c r="C1537" i="4"/>
  <c r="C1538" i="4"/>
  <c r="F1538" i="4" s="1"/>
  <c r="C1539" i="4"/>
  <c r="C1540" i="4"/>
  <c r="C1541" i="4"/>
  <c r="C1542" i="4"/>
  <c r="F1542" i="4" s="1"/>
  <c r="C1543" i="4"/>
  <c r="C1544" i="4"/>
  <c r="C1545" i="4"/>
  <c r="C21" i="4"/>
  <c r="E21" i="4" s="1"/>
  <c r="AK3" i="13" l="1"/>
  <c r="F27" i="4"/>
  <c r="G1271" i="7"/>
  <c r="G1267" i="7"/>
  <c r="G1263" i="7"/>
  <c r="G1259" i="7"/>
  <c r="G1255" i="7"/>
  <c r="G1251" i="7"/>
  <c r="G1247" i="7"/>
  <c r="G1243" i="7"/>
  <c r="G1239" i="7"/>
  <c r="G1235" i="7"/>
  <c r="G1231" i="7"/>
  <c r="G1227" i="7"/>
  <c r="G1223" i="7"/>
  <c r="G1219" i="7"/>
  <c r="G1215" i="7"/>
  <c r="G1211" i="7"/>
  <c r="G1207" i="7"/>
  <c r="G1203" i="7"/>
  <c r="G1199" i="7"/>
  <c r="G1195" i="7"/>
  <c r="G1191" i="7"/>
  <c r="G1187" i="7"/>
  <c r="G1183" i="7"/>
  <c r="G1179" i="7"/>
  <c r="G1175" i="7"/>
  <c r="G1171" i="7"/>
  <c r="G1167" i="7"/>
  <c r="G1163" i="7"/>
  <c r="G1159" i="7"/>
  <c r="G1155" i="7"/>
  <c r="G1151" i="7"/>
  <c r="G1147" i="7"/>
  <c r="G1143" i="7"/>
  <c r="F1857" i="4"/>
  <c r="F1841" i="4"/>
  <c r="F1825" i="4"/>
  <c r="F1793" i="4"/>
  <c r="F1777" i="4"/>
  <c r="F1761" i="4"/>
  <c r="F1745" i="4"/>
  <c r="F1729" i="4"/>
  <c r="F1713" i="4"/>
  <c r="F1697" i="4"/>
  <c r="F1681" i="4"/>
  <c r="F1665" i="4"/>
  <c r="F1649" i="4"/>
  <c r="F1633" i="4"/>
  <c r="F1617" i="4"/>
  <c r="F1601" i="4"/>
  <c r="F1585" i="4"/>
  <c r="F1569" i="4"/>
  <c r="F1553" i="4"/>
  <c r="F1809" i="4"/>
  <c r="E1903" i="7"/>
  <c r="G1916" i="7" s="1"/>
  <c r="H1916" i="7" s="1"/>
  <c r="I1916" i="7" s="1"/>
  <c r="D1903" i="7"/>
  <c r="F1916" i="7" s="1"/>
  <c r="E1899" i="7"/>
  <c r="D1899" i="7"/>
  <c r="E1895" i="7"/>
  <c r="D1895" i="7"/>
  <c r="E1891" i="7"/>
  <c r="D1891" i="7"/>
  <c r="E1887" i="7"/>
  <c r="D1887" i="7"/>
  <c r="E1883" i="7"/>
  <c r="D1883" i="7"/>
  <c r="E1879" i="7"/>
  <c r="D1879" i="7"/>
  <c r="E1875" i="7"/>
  <c r="D1875" i="7"/>
  <c r="E1871" i="7"/>
  <c r="D1871" i="7"/>
  <c r="E1867" i="7"/>
  <c r="D1867" i="7"/>
  <c r="E1863" i="7"/>
  <c r="D1863" i="7"/>
  <c r="E1859" i="7"/>
  <c r="D1859" i="7"/>
  <c r="E1855" i="7"/>
  <c r="D1855" i="7"/>
  <c r="E1851" i="7"/>
  <c r="D1851" i="7"/>
  <c r="E1847" i="7"/>
  <c r="D1847" i="7"/>
  <c r="E1843" i="7"/>
  <c r="D1843" i="7"/>
  <c r="E1839" i="7"/>
  <c r="D1839" i="7"/>
  <c r="E1835" i="7"/>
  <c r="D1835" i="7"/>
  <c r="E1831" i="7"/>
  <c r="D1831" i="7"/>
  <c r="E1827" i="7"/>
  <c r="D1827" i="7"/>
  <c r="E1823" i="7"/>
  <c r="D1823" i="7"/>
  <c r="E1819" i="7"/>
  <c r="D1819" i="7"/>
  <c r="E1815" i="7"/>
  <c r="D1815" i="7"/>
  <c r="E1811" i="7"/>
  <c r="D1811" i="7"/>
  <c r="E1807" i="7"/>
  <c r="D1807" i="7"/>
  <c r="E1803" i="7"/>
  <c r="D1803" i="7"/>
  <c r="E1799" i="7"/>
  <c r="D1799" i="7"/>
  <c r="E1795" i="7"/>
  <c r="D1795" i="7"/>
  <c r="E1791" i="7"/>
  <c r="D1791" i="7"/>
  <c r="E1787" i="7"/>
  <c r="D1787" i="7"/>
  <c r="E1783" i="7"/>
  <c r="D1783" i="7"/>
  <c r="E1779" i="7"/>
  <c r="D1779" i="7"/>
  <c r="E1775" i="7"/>
  <c r="D1775" i="7"/>
  <c r="E1771" i="7"/>
  <c r="D1771" i="7"/>
  <c r="E1767" i="7"/>
  <c r="D1767" i="7"/>
  <c r="E1763" i="7"/>
  <c r="D1763" i="7"/>
  <c r="E1759" i="7"/>
  <c r="D1759" i="7"/>
  <c r="E1755" i="7"/>
  <c r="D1755" i="7"/>
  <c r="E1751" i="7"/>
  <c r="D1751" i="7"/>
  <c r="E1747" i="7"/>
  <c r="D1747" i="7"/>
  <c r="E1743" i="7"/>
  <c r="D1743" i="7"/>
  <c r="E1739" i="7"/>
  <c r="D1739" i="7"/>
  <c r="E1735" i="7"/>
  <c r="D1735" i="7"/>
  <c r="E1731" i="7"/>
  <c r="D1731" i="7"/>
  <c r="E1727" i="7"/>
  <c r="D1727" i="7"/>
  <c r="E1723" i="7"/>
  <c r="D1723" i="7"/>
  <c r="E1719" i="7"/>
  <c r="D1719" i="7"/>
  <c r="E1715" i="7"/>
  <c r="D1715" i="7"/>
  <c r="E1711" i="7"/>
  <c r="D1711" i="7"/>
  <c r="E1707" i="7"/>
  <c r="D1707" i="7"/>
  <c r="E1703" i="7"/>
  <c r="D1703" i="7"/>
  <c r="E1699" i="7"/>
  <c r="D1699" i="7"/>
  <c r="E1695" i="7"/>
  <c r="D1695" i="7"/>
  <c r="E1691" i="7"/>
  <c r="D1691" i="7"/>
  <c r="E1687" i="7"/>
  <c r="D1687" i="7"/>
  <c r="E1683" i="7"/>
  <c r="D1683" i="7"/>
  <c r="E1679" i="7"/>
  <c r="D1679" i="7"/>
  <c r="E1675" i="7"/>
  <c r="D1675" i="7"/>
  <c r="E1671" i="7"/>
  <c r="D1671" i="7"/>
  <c r="E1667" i="7"/>
  <c r="D1667" i="7"/>
  <c r="E1663" i="7"/>
  <c r="D1663" i="7"/>
  <c r="E1659" i="7"/>
  <c r="D1659" i="7"/>
  <c r="E1655" i="7"/>
  <c r="D1655" i="7"/>
  <c r="E1651" i="7"/>
  <c r="D1651" i="7"/>
  <c r="E1647" i="7"/>
  <c r="D1647" i="7"/>
  <c r="E1643" i="7"/>
  <c r="D1643" i="7"/>
  <c r="E1639" i="7"/>
  <c r="D1639" i="7"/>
  <c r="E1635" i="7"/>
  <c r="D1635" i="7"/>
  <c r="E1631" i="7"/>
  <c r="D1631" i="7"/>
  <c r="E1627" i="7"/>
  <c r="D1627" i="7"/>
  <c r="E1623" i="7"/>
  <c r="D1623" i="7"/>
  <c r="E1619" i="7"/>
  <c r="D1619" i="7"/>
  <c r="E1615" i="7"/>
  <c r="D1615" i="7"/>
  <c r="E1611" i="7"/>
  <c r="D1611" i="7"/>
  <c r="E1607" i="7"/>
  <c r="D1607" i="7"/>
  <c r="E1603" i="7"/>
  <c r="D1603" i="7"/>
  <c r="E1599" i="7"/>
  <c r="D1599" i="7"/>
  <c r="E1595" i="7"/>
  <c r="D1595" i="7"/>
  <c r="E1591" i="7"/>
  <c r="D1591" i="7"/>
  <c r="E1587" i="7"/>
  <c r="D1587" i="7"/>
  <c r="E1583" i="7"/>
  <c r="D1583" i="7"/>
  <c r="E1579" i="7"/>
  <c r="D1579" i="7"/>
  <c r="E1575" i="7"/>
  <c r="D1575" i="7"/>
  <c r="E1571" i="7"/>
  <c r="D1571" i="7"/>
  <c r="E1567" i="7"/>
  <c r="D1567" i="7"/>
  <c r="E1563" i="7"/>
  <c r="D1563" i="7"/>
  <c r="E1559" i="7"/>
  <c r="D1559" i="7"/>
  <c r="E1555" i="7"/>
  <c r="D1555" i="7"/>
  <c r="E1551" i="7"/>
  <c r="D1551" i="7"/>
  <c r="E1547" i="7"/>
  <c r="D1547" i="7"/>
  <c r="E1543" i="7"/>
  <c r="D1543" i="7"/>
  <c r="E1539" i="7"/>
  <c r="D1539" i="7"/>
  <c r="E1535" i="7"/>
  <c r="D1535" i="7"/>
  <c r="E1902" i="7"/>
  <c r="D1902" i="7"/>
  <c r="F1915" i="7" s="1"/>
  <c r="E1898" i="7"/>
  <c r="D1898" i="7"/>
  <c r="E1894" i="7"/>
  <c r="D1894" i="7"/>
  <c r="E1890" i="7"/>
  <c r="D1890" i="7"/>
  <c r="E1886" i="7"/>
  <c r="D1886" i="7"/>
  <c r="E1882" i="7"/>
  <c r="D1882" i="7"/>
  <c r="E1878" i="7"/>
  <c r="D1878" i="7"/>
  <c r="E1874" i="7"/>
  <c r="D1874" i="7"/>
  <c r="E1870" i="7"/>
  <c r="D1870" i="7"/>
  <c r="E1866" i="7"/>
  <c r="D1866" i="7"/>
  <c r="E1862" i="7"/>
  <c r="D1862" i="7"/>
  <c r="E1858" i="7"/>
  <c r="D1858" i="7"/>
  <c r="E1854" i="7"/>
  <c r="D1854" i="7"/>
  <c r="E1850" i="7"/>
  <c r="D1850" i="7"/>
  <c r="E1846" i="7"/>
  <c r="D1846" i="7"/>
  <c r="E1842" i="7"/>
  <c r="D1842" i="7"/>
  <c r="E1838" i="7"/>
  <c r="D1838" i="7"/>
  <c r="E1834" i="7"/>
  <c r="D1834" i="7"/>
  <c r="E1830" i="7"/>
  <c r="D1830" i="7"/>
  <c r="E1826" i="7"/>
  <c r="D1826" i="7"/>
  <c r="E1822" i="7"/>
  <c r="D1822" i="7"/>
  <c r="E1818" i="7"/>
  <c r="D1818" i="7"/>
  <c r="E1814" i="7"/>
  <c r="D1814" i="7"/>
  <c r="E1810" i="7"/>
  <c r="D1810" i="7"/>
  <c r="E1806" i="7"/>
  <c r="D1806" i="7"/>
  <c r="E1802" i="7"/>
  <c r="D1802" i="7"/>
  <c r="E1798" i="7"/>
  <c r="D1798" i="7"/>
  <c r="E1794" i="7"/>
  <c r="D1794" i="7"/>
  <c r="E1790" i="7"/>
  <c r="D1790" i="7"/>
  <c r="E1786" i="7"/>
  <c r="D1786" i="7"/>
  <c r="E1782" i="7"/>
  <c r="D1782" i="7"/>
  <c r="E1778" i="7"/>
  <c r="D1778" i="7"/>
  <c r="E1774" i="7"/>
  <c r="D1774" i="7"/>
  <c r="E1770" i="7"/>
  <c r="D1770" i="7"/>
  <c r="E1766" i="7"/>
  <c r="D1766" i="7"/>
  <c r="E1762" i="7"/>
  <c r="D1762" i="7"/>
  <c r="E1758" i="7"/>
  <c r="D1758" i="7"/>
  <c r="E1754" i="7"/>
  <c r="D1754" i="7"/>
  <c r="E1750" i="7"/>
  <c r="D1750" i="7"/>
  <c r="E1746" i="7"/>
  <c r="D1746" i="7"/>
  <c r="E1742" i="7"/>
  <c r="D1742" i="7"/>
  <c r="E1738" i="7"/>
  <c r="D1738" i="7"/>
  <c r="E1734" i="7"/>
  <c r="D1734" i="7"/>
  <c r="E1730" i="7"/>
  <c r="D1730" i="7"/>
  <c r="E1726" i="7"/>
  <c r="D1726" i="7"/>
  <c r="E1722" i="7"/>
  <c r="D1722" i="7"/>
  <c r="E1718" i="7"/>
  <c r="D1718" i="7"/>
  <c r="E1714" i="7"/>
  <c r="D1714" i="7"/>
  <c r="E1710" i="7"/>
  <c r="D1710" i="7"/>
  <c r="E1706" i="7"/>
  <c r="D1706" i="7"/>
  <c r="E1702" i="7"/>
  <c r="D1702" i="7"/>
  <c r="E1698" i="7"/>
  <c r="D1698" i="7"/>
  <c r="E1694" i="7"/>
  <c r="D1694" i="7"/>
  <c r="E1690" i="7"/>
  <c r="D1690" i="7"/>
  <c r="E1686" i="7"/>
  <c r="D1686" i="7"/>
  <c r="E1682" i="7"/>
  <c r="D1682" i="7"/>
  <c r="E1678" i="7"/>
  <c r="D1678" i="7"/>
  <c r="E1674" i="7"/>
  <c r="D1674" i="7"/>
  <c r="E1670" i="7"/>
  <c r="D1670" i="7"/>
  <c r="E1666" i="7"/>
  <c r="D1666" i="7"/>
  <c r="E1662" i="7"/>
  <c r="D1662" i="7"/>
  <c r="E1658" i="7"/>
  <c r="D1658" i="7"/>
  <c r="E1654" i="7"/>
  <c r="D1654" i="7"/>
  <c r="E1650" i="7"/>
  <c r="D1650" i="7"/>
  <c r="E1646" i="7"/>
  <c r="D1646" i="7"/>
  <c r="E1642" i="7"/>
  <c r="D1642" i="7"/>
  <c r="E1638" i="7"/>
  <c r="D1638" i="7"/>
  <c r="E1634" i="7"/>
  <c r="D1634" i="7"/>
  <c r="E1630" i="7"/>
  <c r="D1630" i="7"/>
  <c r="E1626" i="7"/>
  <c r="D1626" i="7"/>
  <c r="E1622" i="7"/>
  <c r="D1622" i="7"/>
  <c r="E1618" i="7"/>
  <c r="D1618" i="7"/>
  <c r="E1614" i="7"/>
  <c r="D1614" i="7"/>
  <c r="E1610" i="7"/>
  <c r="D1610" i="7"/>
  <c r="E1606" i="7"/>
  <c r="D1606" i="7"/>
  <c r="E1602" i="7"/>
  <c r="D1602" i="7"/>
  <c r="E1598" i="7"/>
  <c r="D1598" i="7"/>
  <c r="E1594" i="7"/>
  <c r="D1594" i="7"/>
  <c r="E1590" i="7"/>
  <c r="D1590" i="7"/>
  <c r="E1586" i="7"/>
  <c r="D1586" i="7"/>
  <c r="E1582" i="7"/>
  <c r="D1582" i="7"/>
  <c r="E1578" i="7"/>
  <c r="D1578" i="7"/>
  <c r="E1574" i="7"/>
  <c r="D1574" i="7"/>
  <c r="E1570" i="7"/>
  <c r="D1570" i="7"/>
  <c r="E1566" i="7"/>
  <c r="D1566" i="7"/>
  <c r="E1562" i="7"/>
  <c r="D1562" i="7"/>
  <c r="E1558" i="7"/>
  <c r="D1558" i="7"/>
  <c r="E1554" i="7"/>
  <c r="D1554" i="7"/>
  <c r="E1550" i="7"/>
  <c r="D1550" i="7"/>
  <c r="E1546" i="7"/>
  <c r="D1546" i="7"/>
  <c r="E1542" i="7"/>
  <c r="D1542" i="7"/>
  <c r="E1538" i="7"/>
  <c r="D1538" i="7"/>
  <c r="E1534" i="7"/>
  <c r="D1534" i="7"/>
  <c r="E1530" i="7"/>
  <c r="D1530" i="7"/>
  <c r="E1526" i="7"/>
  <c r="D1526" i="7"/>
  <c r="E1522" i="7"/>
  <c r="D1522" i="7"/>
  <c r="E1518" i="7"/>
  <c r="D1518" i="7"/>
  <c r="E1514" i="7"/>
  <c r="D1514" i="7"/>
  <c r="E1510" i="7"/>
  <c r="D1510" i="7"/>
  <c r="E1506" i="7"/>
  <c r="D1506" i="7"/>
  <c r="E1502" i="7"/>
  <c r="D1502" i="7"/>
  <c r="E1498" i="7"/>
  <c r="D1498" i="7"/>
  <c r="E1494" i="7"/>
  <c r="D1494" i="7"/>
  <c r="E1490" i="7"/>
  <c r="D1490" i="7"/>
  <c r="E1486" i="7"/>
  <c r="D1486" i="7"/>
  <c r="E1482" i="7"/>
  <c r="D1482" i="7"/>
  <c r="E1478" i="7"/>
  <c r="D1478" i="7"/>
  <c r="E1474" i="7"/>
  <c r="D1474" i="7"/>
  <c r="E1470" i="7"/>
  <c r="D1470" i="7"/>
  <c r="E1466" i="7"/>
  <c r="D1466" i="7"/>
  <c r="E1462" i="7"/>
  <c r="D1462" i="7"/>
  <c r="E1458" i="7"/>
  <c r="D1458" i="7"/>
  <c r="E1454" i="7"/>
  <c r="D1454" i="7"/>
  <c r="E1450" i="7"/>
  <c r="D1450" i="7"/>
  <c r="E1446" i="7"/>
  <c r="D1446" i="7"/>
  <c r="E1442" i="7"/>
  <c r="D1442" i="7"/>
  <c r="E1438" i="7"/>
  <c r="D1438" i="7"/>
  <c r="E1434" i="7"/>
  <c r="D1434" i="7"/>
  <c r="E1430" i="7"/>
  <c r="D1430" i="7"/>
  <c r="E1426" i="7"/>
  <c r="D1426" i="7"/>
  <c r="E1422" i="7"/>
  <c r="D1422" i="7"/>
  <c r="E1418" i="7"/>
  <c r="D1418" i="7"/>
  <c r="E1414" i="7"/>
  <c r="D1414" i="7"/>
  <c r="E1410" i="7"/>
  <c r="D1410" i="7"/>
  <c r="E1406" i="7"/>
  <c r="D1406" i="7"/>
  <c r="E1402" i="7"/>
  <c r="D1402" i="7"/>
  <c r="E1398" i="7"/>
  <c r="D1398" i="7"/>
  <c r="E1394" i="7"/>
  <c r="D1394" i="7"/>
  <c r="E1390" i="7"/>
  <c r="D1390" i="7"/>
  <c r="E1386" i="7"/>
  <c r="D1386" i="7"/>
  <c r="E1382" i="7"/>
  <c r="D1382" i="7"/>
  <c r="E1378" i="7"/>
  <c r="D1378" i="7"/>
  <c r="E1374" i="7"/>
  <c r="D1374" i="7"/>
  <c r="E1370" i="7"/>
  <c r="D1370" i="7"/>
  <c r="E1366" i="7"/>
  <c r="D1366" i="7"/>
  <c r="E1362" i="7"/>
  <c r="D1362" i="7"/>
  <c r="E1358" i="7"/>
  <c r="D1358" i="7"/>
  <c r="E1354" i="7"/>
  <c r="D1354" i="7"/>
  <c r="E1350" i="7"/>
  <c r="D1350" i="7"/>
  <c r="E1346" i="7"/>
  <c r="D1346" i="7"/>
  <c r="E3" i="7"/>
  <c r="D3" i="7"/>
  <c r="E1901" i="7"/>
  <c r="G1914" i="7" s="1"/>
  <c r="D1901" i="7"/>
  <c r="F1914" i="7" s="1"/>
  <c r="E1897" i="7"/>
  <c r="D1897" i="7"/>
  <c r="E1893" i="7"/>
  <c r="D1893" i="7"/>
  <c r="E1889" i="7"/>
  <c r="D1889" i="7"/>
  <c r="E1885" i="7"/>
  <c r="D1885" i="7"/>
  <c r="E1881" i="7"/>
  <c r="D1881" i="7"/>
  <c r="E1877" i="7"/>
  <c r="D1877" i="7"/>
  <c r="E1873" i="7"/>
  <c r="D1873" i="7"/>
  <c r="E1869" i="7"/>
  <c r="D1869" i="7"/>
  <c r="E1865" i="7"/>
  <c r="D1865" i="7"/>
  <c r="E1861" i="7"/>
  <c r="D1861" i="7"/>
  <c r="E1857" i="7"/>
  <c r="D1857" i="7"/>
  <c r="E1853" i="7"/>
  <c r="D1853" i="7"/>
  <c r="E1849" i="7"/>
  <c r="D1849" i="7"/>
  <c r="E1845" i="7"/>
  <c r="D1845" i="7"/>
  <c r="E1841" i="7"/>
  <c r="D1841" i="7"/>
  <c r="E1837" i="7"/>
  <c r="D1837" i="7"/>
  <c r="E1833" i="7"/>
  <c r="D1833" i="7"/>
  <c r="E1829" i="7"/>
  <c r="D1829" i="7"/>
  <c r="E1825" i="7"/>
  <c r="D1825" i="7"/>
  <c r="E1821" i="7"/>
  <c r="D1821" i="7"/>
  <c r="E1817" i="7"/>
  <c r="D1817" i="7"/>
  <c r="E1813" i="7"/>
  <c r="D1813" i="7"/>
  <c r="E1809" i="7"/>
  <c r="D1809" i="7"/>
  <c r="E1805" i="7"/>
  <c r="D1805" i="7"/>
  <c r="E1801" i="7"/>
  <c r="D1801" i="7"/>
  <c r="E1797" i="7"/>
  <c r="D1797" i="7"/>
  <c r="E1793" i="7"/>
  <c r="D1793" i="7"/>
  <c r="E1789" i="7"/>
  <c r="D1789" i="7"/>
  <c r="E1785" i="7"/>
  <c r="D1785" i="7"/>
  <c r="E1781" i="7"/>
  <c r="D1781" i="7"/>
  <c r="E1777" i="7"/>
  <c r="D1777" i="7"/>
  <c r="E1773" i="7"/>
  <c r="D1773" i="7"/>
  <c r="E1769" i="7"/>
  <c r="D1769" i="7"/>
  <c r="E1765" i="7"/>
  <c r="D1765" i="7"/>
  <c r="E1761" i="7"/>
  <c r="D1761" i="7"/>
  <c r="E1757" i="7"/>
  <c r="D1757" i="7"/>
  <c r="E1753" i="7"/>
  <c r="D1753" i="7"/>
  <c r="E1749" i="7"/>
  <c r="D1749" i="7"/>
  <c r="E1745" i="7"/>
  <c r="D1745" i="7"/>
  <c r="E1741" i="7"/>
  <c r="D1741" i="7"/>
  <c r="E1737" i="7"/>
  <c r="D1737" i="7"/>
  <c r="E1733" i="7"/>
  <c r="D1733" i="7"/>
  <c r="E1729" i="7"/>
  <c r="D1729" i="7"/>
  <c r="E1725" i="7"/>
  <c r="D1725" i="7"/>
  <c r="E1721" i="7"/>
  <c r="D1721" i="7"/>
  <c r="E1717" i="7"/>
  <c r="D1717" i="7"/>
  <c r="E1713" i="7"/>
  <c r="D1713" i="7"/>
  <c r="E1709" i="7"/>
  <c r="D1709" i="7"/>
  <c r="E1705" i="7"/>
  <c r="D1705" i="7"/>
  <c r="E1701" i="7"/>
  <c r="D1701" i="7"/>
  <c r="E1697" i="7"/>
  <c r="D1697" i="7"/>
  <c r="E1693" i="7"/>
  <c r="D1693" i="7"/>
  <c r="E1689" i="7"/>
  <c r="D1689" i="7"/>
  <c r="E1685" i="7"/>
  <c r="D1685" i="7"/>
  <c r="E1681" i="7"/>
  <c r="D1681" i="7"/>
  <c r="E1677" i="7"/>
  <c r="D1677" i="7"/>
  <c r="E1673" i="7"/>
  <c r="D1673" i="7"/>
  <c r="E1669" i="7"/>
  <c r="D1669" i="7"/>
  <c r="E1665" i="7"/>
  <c r="D1665" i="7"/>
  <c r="E1661" i="7"/>
  <c r="D1661" i="7"/>
  <c r="E1657" i="7"/>
  <c r="D1657" i="7"/>
  <c r="E1653" i="7"/>
  <c r="D1653" i="7"/>
  <c r="E1649" i="7"/>
  <c r="D1649" i="7"/>
  <c r="E1645" i="7"/>
  <c r="D1645" i="7"/>
  <c r="E1641" i="7"/>
  <c r="D1641" i="7"/>
  <c r="E1637" i="7"/>
  <c r="D1637" i="7"/>
  <c r="E1633" i="7"/>
  <c r="D1633" i="7"/>
  <c r="E1629" i="7"/>
  <c r="D1629" i="7"/>
  <c r="E1625" i="7"/>
  <c r="D1625" i="7"/>
  <c r="E1621" i="7"/>
  <c r="D1621" i="7"/>
  <c r="E1617" i="7"/>
  <c r="D1617" i="7"/>
  <c r="E1613" i="7"/>
  <c r="D1613" i="7"/>
  <c r="E1609" i="7"/>
  <c r="D1609" i="7"/>
  <c r="E1605" i="7"/>
  <c r="D1605" i="7"/>
  <c r="E1601" i="7"/>
  <c r="D1601" i="7"/>
  <c r="E1597" i="7"/>
  <c r="D1597" i="7"/>
  <c r="E1593" i="7"/>
  <c r="D1593" i="7"/>
  <c r="E1589" i="7"/>
  <c r="D1589" i="7"/>
  <c r="E1585" i="7"/>
  <c r="D1585" i="7"/>
  <c r="E1581" i="7"/>
  <c r="D1581" i="7"/>
  <c r="E1577" i="7"/>
  <c r="D1577" i="7"/>
  <c r="E1573" i="7"/>
  <c r="D1573" i="7"/>
  <c r="E1569" i="7"/>
  <c r="D1569" i="7"/>
  <c r="E1565" i="7"/>
  <c r="D1565" i="7"/>
  <c r="E1561" i="7"/>
  <c r="D1561" i="7"/>
  <c r="E1557" i="7"/>
  <c r="D1557" i="7"/>
  <c r="E1553" i="7"/>
  <c r="D1553" i="7"/>
  <c r="E1549" i="7"/>
  <c r="D1549" i="7"/>
  <c r="E1545" i="7"/>
  <c r="D1545" i="7"/>
  <c r="E1541" i="7"/>
  <c r="D1541" i="7"/>
  <c r="E1537" i="7"/>
  <c r="D1537" i="7"/>
  <c r="E1533" i="7"/>
  <c r="D1533" i="7"/>
  <c r="E1529" i="7"/>
  <c r="D1529" i="7"/>
  <c r="E1525" i="7"/>
  <c r="D1525" i="7"/>
  <c r="E1521" i="7"/>
  <c r="D1521" i="7"/>
  <c r="E1517" i="7"/>
  <c r="D1517" i="7"/>
  <c r="E1513" i="7"/>
  <c r="D1513" i="7"/>
  <c r="E1509" i="7"/>
  <c r="D1509" i="7"/>
  <c r="E1505" i="7"/>
  <c r="D1505" i="7"/>
  <c r="E1501" i="7"/>
  <c r="D1501" i="7"/>
  <c r="E1900" i="7"/>
  <c r="D1900" i="7"/>
  <c r="F1913" i="7" s="1"/>
  <c r="E1896" i="7"/>
  <c r="G1909" i="7" s="1"/>
  <c r="D1896" i="7"/>
  <c r="E1892" i="7"/>
  <c r="D1892" i="7"/>
  <c r="F1905" i="7" s="1"/>
  <c r="E1888" i="7"/>
  <c r="D1888" i="7"/>
  <c r="E1884" i="7"/>
  <c r="D1884" i="7"/>
  <c r="E1880" i="7"/>
  <c r="D1880" i="7"/>
  <c r="E1876" i="7"/>
  <c r="D1876" i="7"/>
  <c r="E1872" i="7"/>
  <c r="D1872" i="7"/>
  <c r="E1868" i="7"/>
  <c r="D1868" i="7"/>
  <c r="E1864" i="7"/>
  <c r="D1864" i="7"/>
  <c r="E1860" i="7"/>
  <c r="D1860" i="7"/>
  <c r="E1856" i="7"/>
  <c r="D1856" i="7"/>
  <c r="E1852" i="7"/>
  <c r="D1852" i="7"/>
  <c r="E1848" i="7"/>
  <c r="D1848" i="7"/>
  <c r="E1844" i="7"/>
  <c r="D1844" i="7"/>
  <c r="E1840" i="7"/>
  <c r="D1840" i="7"/>
  <c r="E1836" i="7"/>
  <c r="D1836" i="7"/>
  <c r="E1832" i="7"/>
  <c r="D1832" i="7"/>
  <c r="E1828" i="7"/>
  <c r="D1828" i="7"/>
  <c r="E1824" i="7"/>
  <c r="D1824" i="7"/>
  <c r="E1820" i="7"/>
  <c r="D1820" i="7"/>
  <c r="E1816" i="7"/>
  <c r="D1816" i="7"/>
  <c r="E1812" i="7"/>
  <c r="D1812" i="7"/>
  <c r="E1808" i="7"/>
  <c r="D1808" i="7"/>
  <c r="E1804" i="7"/>
  <c r="D1804" i="7"/>
  <c r="E1800" i="7"/>
  <c r="D1800" i="7"/>
  <c r="E1796" i="7"/>
  <c r="D1796" i="7"/>
  <c r="E1792" i="7"/>
  <c r="D1792" i="7"/>
  <c r="E1788" i="7"/>
  <c r="D1788" i="7"/>
  <c r="E1784" i="7"/>
  <c r="D1784" i="7"/>
  <c r="E1780" i="7"/>
  <c r="D1780" i="7"/>
  <c r="E1776" i="7"/>
  <c r="D1776" i="7"/>
  <c r="E1772" i="7"/>
  <c r="D1772" i="7"/>
  <c r="E1768" i="7"/>
  <c r="D1768" i="7"/>
  <c r="E1764" i="7"/>
  <c r="D1764" i="7"/>
  <c r="E1760" i="7"/>
  <c r="D1760" i="7"/>
  <c r="E1756" i="7"/>
  <c r="D1756" i="7"/>
  <c r="E1752" i="7"/>
  <c r="D1752" i="7"/>
  <c r="E1748" i="7"/>
  <c r="D1748" i="7"/>
  <c r="E1744" i="7"/>
  <c r="D1744" i="7"/>
  <c r="E1740" i="7"/>
  <c r="D1740" i="7"/>
  <c r="E1736" i="7"/>
  <c r="D1736" i="7"/>
  <c r="E1732" i="7"/>
  <c r="D1732" i="7"/>
  <c r="E1728" i="7"/>
  <c r="D1728" i="7"/>
  <c r="E1724" i="7"/>
  <c r="D1724" i="7"/>
  <c r="E1720" i="7"/>
  <c r="D1720" i="7"/>
  <c r="E1716" i="7"/>
  <c r="D1716" i="7"/>
  <c r="E1712" i="7"/>
  <c r="D1712" i="7"/>
  <c r="E1708" i="7"/>
  <c r="D1708" i="7"/>
  <c r="E1704" i="7"/>
  <c r="D1704" i="7"/>
  <c r="E1700" i="7"/>
  <c r="D1700" i="7"/>
  <c r="E1696" i="7"/>
  <c r="D1696" i="7"/>
  <c r="E1692" i="7"/>
  <c r="D1692" i="7"/>
  <c r="E1688" i="7"/>
  <c r="D1688" i="7"/>
  <c r="E1684" i="7"/>
  <c r="D1684" i="7"/>
  <c r="E1680" i="7"/>
  <c r="D1680" i="7"/>
  <c r="E1676" i="7"/>
  <c r="D1676" i="7"/>
  <c r="E1672" i="7"/>
  <c r="D1672" i="7"/>
  <c r="E1668" i="7"/>
  <c r="D1668" i="7"/>
  <c r="E1664" i="7"/>
  <c r="D1664" i="7"/>
  <c r="E1660" i="7"/>
  <c r="D1660" i="7"/>
  <c r="E1656" i="7"/>
  <c r="D1656" i="7"/>
  <c r="E1652" i="7"/>
  <c r="D1652" i="7"/>
  <c r="E1648" i="7"/>
  <c r="D1648" i="7"/>
  <c r="E1644" i="7"/>
  <c r="D1644" i="7"/>
  <c r="E1640" i="7"/>
  <c r="D1640" i="7"/>
  <c r="E1636" i="7"/>
  <c r="D1636" i="7"/>
  <c r="E1632" i="7"/>
  <c r="D1632" i="7"/>
  <c r="E1628" i="7"/>
  <c r="D1628" i="7"/>
  <c r="E1624" i="7"/>
  <c r="D1624" i="7"/>
  <c r="E1620" i="7"/>
  <c r="D1620" i="7"/>
  <c r="E1616" i="7"/>
  <c r="D1616" i="7"/>
  <c r="E1612" i="7"/>
  <c r="D1612" i="7"/>
  <c r="E1608" i="7"/>
  <c r="D1608" i="7"/>
  <c r="E1604" i="7"/>
  <c r="D1604" i="7"/>
  <c r="E1600" i="7"/>
  <c r="D1600" i="7"/>
  <c r="E1596" i="7"/>
  <c r="D1596" i="7"/>
  <c r="E1592" i="7"/>
  <c r="D1592" i="7"/>
  <c r="E1588" i="7"/>
  <c r="D1588" i="7"/>
  <c r="E1584" i="7"/>
  <c r="D1584" i="7"/>
  <c r="E1580" i="7"/>
  <c r="D1580" i="7"/>
  <c r="E1576" i="7"/>
  <c r="D1576" i="7"/>
  <c r="E1572" i="7"/>
  <c r="D1572" i="7"/>
  <c r="E1568" i="7"/>
  <c r="D1568" i="7"/>
  <c r="E1564" i="7"/>
  <c r="D1564" i="7"/>
  <c r="E1560" i="7"/>
  <c r="D1560" i="7"/>
  <c r="E1556" i="7"/>
  <c r="D1556" i="7"/>
  <c r="E1552" i="7"/>
  <c r="D1552" i="7"/>
  <c r="E1548" i="7"/>
  <c r="D1548" i="7"/>
  <c r="E1544" i="7"/>
  <c r="D1544" i="7"/>
  <c r="E1540" i="7"/>
  <c r="D1540" i="7"/>
  <c r="E1536" i="7"/>
  <c r="D1536" i="7"/>
  <c r="E1532" i="7"/>
  <c r="D1532" i="7"/>
  <c r="E1528" i="7"/>
  <c r="D1528" i="7"/>
  <c r="E1524" i="7"/>
  <c r="D1524" i="7"/>
  <c r="E1520" i="7"/>
  <c r="D1520" i="7"/>
  <c r="E1516" i="7"/>
  <c r="D1516" i="7"/>
  <c r="E1512" i="7"/>
  <c r="D1512" i="7"/>
  <c r="E1508" i="7"/>
  <c r="D1508" i="7"/>
  <c r="E1504" i="7"/>
  <c r="D1504" i="7"/>
  <c r="E1500" i="7"/>
  <c r="D1500" i="7"/>
  <c r="E1496" i="7"/>
  <c r="D1496" i="7"/>
  <c r="E1492" i="7"/>
  <c r="D1492" i="7"/>
  <c r="E1488" i="7"/>
  <c r="D1488" i="7"/>
  <c r="E1484" i="7"/>
  <c r="D1484" i="7"/>
  <c r="E1480" i="7"/>
  <c r="D1480" i="7"/>
  <c r="E1476" i="7"/>
  <c r="D1476" i="7"/>
  <c r="E1472" i="7"/>
  <c r="D1472" i="7"/>
  <c r="E1468" i="7"/>
  <c r="D1468" i="7"/>
  <c r="E1464" i="7"/>
  <c r="D1464" i="7"/>
  <c r="E1460" i="7"/>
  <c r="D1460" i="7"/>
  <c r="E1456" i="7"/>
  <c r="D1456" i="7"/>
  <c r="E1452" i="7"/>
  <c r="D1452" i="7"/>
  <c r="E1448" i="7"/>
  <c r="D1448" i="7"/>
  <c r="E1444" i="7"/>
  <c r="D1444" i="7"/>
  <c r="E1440" i="7"/>
  <c r="D1440" i="7"/>
  <c r="E1436" i="7"/>
  <c r="D1436" i="7"/>
  <c r="E1432" i="7"/>
  <c r="D1432" i="7"/>
  <c r="E1428" i="7"/>
  <c r="D1428" i="7"/>
  <c r="E1424" i="7"/>
  <c r="D1424" i="7"/>
  <c r="E1420" i="7"/>
  <c r="D1420" i="7"/>
  <c r="E1416" i="7"/>
  <c r="D1416" i="7"/>
  <c r="E1412" i="7"/>
  <c r="D1412" i="7"/>
  <c r="E1408" i="7"/>
  <c r="D1408" i="7"/>
  <c r="E1404" i="7"/>
  <c r="D1404" i="7"/>
  <c r="E1400" i="7"/>
  <c r="D1400" i="7"/>
  <c r="E1396" i="7"/>
  <c r="D1396" i="7"/>
  <c r="E1392" i="7"/>
  <c r="D1392" i="7"/>
  <c r="E1388" i="7"/>
  <c r="D1388" i="7"/>
  <c r="E1384" i="7"/>
  <c r="D1384" i="7"/>
  <c r="E1380" i="7"/>
  <c r="D1380" i="7"/>
  <c r="E1376" i="7"/>
  <c r="D1376" i="7"/>
  <c r="E1372" i="7"/>
  <c r="D1372" i="7"/>
  <c r="E1368" i="7"/>
  <c r="D1368" i="7"/>
  <c r="E1364" i="7"/>
  <c r="D1364" i="7"/>
  <c r="E1360" i="7"/>
  <c r="D1360" i="7"/>
  <c r="E1356" i="7"/>
  <c r="D1356" i="7"/>
  <c r="E1352" i="7"/>
  <c r="D1352" i="7"/>
  <c r="E1348" i="7"/>
  <c r="D1348" i="7"/>
  <c r="E1344" i="7"/>
  <c r="D1344" i="7"/>
  <c r="E1340" i="7"/>
  <c r="D1340" i="7"/>
  <c r="E1336" i="7"/>
  <c r="D1336" i="7"/>
  <c r="E1332" i="7"/>
  <c r="D1332" i="7"/>
  <c r="E1328" i="7"/>
  <c r="D1328" i="7"/>
  <c r="E1324" i="7"/>
  <c r="D1324" i="7"/>
  <c r="E1320" i="7"/>
  <c r="D1320" i="7"/>
  <c r="E1316" i="7"/>
  <c r="D1316" i="7"/>
  <c r="E1312" i="7"/>
  <c r="D1312" i="7"/>
  <c r="E1308" i="7"/>
  <c r="D1308" i="7"/>
  <c r="E1304" i="7"/>
  <c r="D1304" i="7"/>
  <c r="E1300" i="7"/>
  <c r="D1300" i="7"/>
  <c r="E1296" i="7"/>
  <c r="G1284" i="7" s="1"/>
  <c r="D1296" i="7"/>
  <c r="E1292" i="7"/>
  <c r="D1292" i="7"/>
  <c r="E1288" i="7"/>
  <c r="G1275" i="7" s="1"/>
  <c r="D1288" i="7"/>
  <c r="G1273" i="7"/>
  <c r="G1269" i="7"/>
  <c r="G1265" i="7"/>
  <c r="G1261" i="7"/>
  <c r="G1257" i="7"/>
  <c r="G1253" i="7"/>
  <c r="G1249" i="7"/>
  <c r="G1245" i="7"/>
  <c r="G1241" i="7"/>
  <c r="G1237" i="7"/>
  <c r="G1233" i="7"/>
  <c r="G1229" i="7"/>
  <c r="G1225" i="7"/>
  <c r="G1221" i="7"/>
  <c r="G1217" i="7"/>
  <c r="G1213" i="7"/>
  <c r="G1209" i="7"/>
  <c r="G1205" i="7"/>
  <c r="G1201" i="7"/>
  <c r="G1197" i="7"/>
  <c r="G1193" i="7"/>
  <c r="G1189" i="7"/>
  <c r="G1185" i="7"/>
  <c r="G1181" i="7"/>
  <c r="G1177" i="7"/>
  <c r="G1173" i="7"/>
  <c r="G1169" i="7"/>
  <c r="G1165" i="7"/>
  <c r="G1161" i="7"/>
  <c r="G1157" i="7"/>
  <c r="G1153" i="7"/>
  <c r="G1149" i="7"/>
  <c r="G1145" i="7"/>
  <c r="G1141" i="7"/>
  <c r="E734" i="7"/>
  <c r="D734" i="7"/>
  <c r="E726" i="7"/>
  <c r="D726" i="7"/>
  <c r="E718" i="7"/>
  <c r="D718" i="7"/>
  <c r="E710" i="7"/>
  <c r="D710" i="7"/>
  <c r="E702" i="7"/>
  <c r="D702" i="7"/>
  <c r="E694" i="7"/>
  <c r="D694" i="7"/>
  <c r="E686" i="7"/>
  <c r="D686" i="7"/>
  <c r="E678" i="7"/>
  <c r="D678" i="7"/>
  <c r="E670" i="7"/>
  <c r="D670" i="7"/>
  <c r="E662" i="7"/>
  <c r="D662" i="7"/>
  <c r="E654" i="7"/>
  <c r="D654" i="7"/>
  <c r="E646" i="7"/>
  <c r="D646" i="7"/>
  <c r="E638" i="7"/>
  <c r="D638" i="7"/>
  <c r="E630" i="7"/>
  <c r="D630" i="7"/>
  <c r="E622" i="7"/>
  <c r="D622" i="7"/>
  <c r="D614" i="7"/>
  <c r="E614" i="7"/>
  <c r="D610" i="7"/>
  <c r="E610" i="7"/>
  <c r="D606" i="7"/>
  <c r="E606" i="7"/>
  <c r="D602" i="7"/>
  <c r="E602" i="7"/>
  <c r="D598" i="7"/>
  <c r="E598" i="7"/>
  <c r="D594" i="7"/>
  <c r="E594" i="7"/>
  <c r="D590" i="7"/>
  <c r="E590" i="7"/>
  <c r="D586" i="7"/>
  <c r="E586" i="7"/>
  <c r="D582" i="7"/>
  <c r="E582" i="7"/>
  <c r="D578" i="7"/>
  <c r="E578" i="7"/>
  <c r="D574" i="7"/>
  <c r="E574" i="7"/>
  <c r="D570" i="7"/>
  <c r="E570" i="7"/>
  <c r="D566" i="7"/>
  <c r="E566" i="7"/>
  <c r="D562" i="7"/>
  <c r="E562" i="7"/>
  <c r="D558" i="7"/>
  <c r="E558" i="7"/>
  <c r="D554" i="7"/>
  <c r="E554" i="7"/>
  <c r="D550" i="7"/>
  <c r="E550" i="7"/>
  <c r="D546" i="7"/>
  <c r="E546" i="7"/>
  <c r="D542" i="7"/>
  <c r="E542" i="7"/>
  <c r="D538" i="7"/>
  <c r="E538" i="7"/>
  <c r="D534" i="7"/>
  <c r="E534" i="7"/>
  <c r="D530" i="7"/>
  <c r="E530" i="7"/>
  <c r="D526" i="7"/>
  <c r="E526" i="7"/>
  <c r="D522" i="7"/>
  <c r="E522" i="7"/>
  <c r="D518" i="7"/>
  <c r="E518" i="7"/>
  <c r="D514" i="7"/>
  <c r="E514" i="7"/>
  <c r="D510" i="7"/>
  <c r="E510" i="7"/>
  <c r="D506" i="7"/>
  <c r="E506" i="7"/>
  <c r="D502" i="7"/>
  <c r="E502" i="7"/>
  <c r="D498" i="7"/>
  <c r="E498" i="7"/>
  <c r="D494" i="7"/>
  <c r="E494" i="7"/>
  <c r="D490" i="7"/>
  <c r="E490" i="7"/>
  <c r="D486" i="7"/>
  <c r="E486" i="7"/>
  <c r="D482" i="7"/>
  <c r="E482" i="7"/>
  <c r="D478" i="7"/>
  <c r="E478" i="7"/>
  <c r="D474" i="7"/>
  <c r="E474" i="7"/>
  <c r="D470" i="7"/>
  <c r="E470" i="7"/>
  <c r="D466" i="7"/>
  <c r="E466" i="7"/>
  <c r="D462" i="7"/>
  <c r="E462" i="7"/>
  <c r="D458" i="7"/>
  <c r="E458" i="7"/>
  <c r="D454" i="7"/>
  <c r="E454" i="7"/>
  <c r="D450" i="7"/>
  <c r="E450" i="7"/>
  <c r="D446" i="7"/>
  <c r="E446" i="7"/>
  <c r="D442" i="7"/>
  <c r="E442" i="7"/>
  <c r="D438" i="7"/>
  <c r="E438" i="7"/>
  <c r="D434" i="7"/>
  <c r="E434" i="7"/>
  <c r="D430" i="7"/>
  <c r="E430" i="7"/>
  <c r="D426" i="7"/>
  <c r="E426" i="7"/>
  <c r="D422" i="7"/>
  <c r="E422" i="7"/>
  <c r="D418" i="7"/>
  <c r="E418" i="7"/>
  <c r="D414" i="7"/>
  <c r="E414" i="7"/>
  <c r="D410" i="7"/>
  <c r="E410" i="7"/>
  <c r="D406" i="7"/>
  <c r="E406" i="7"/>
  <c r="D402" i="7"/>
  <c r="E402" i="7"/>
  <c r="D398" i="7"/>
  <c r="E398" i="7"/>
  <c r="D394" i="7"/>
  <c r="E394" i="7"/>
  <c r="D390" i="7"/>
  <c r="E390" i="7"/>
  <c r="D386" i="7"/>
  <c r="E386" i="7"/>
  <c r="D382" i="7"/>
  <c r="E382" i="7"/>
  <c r="D378" i="7"/>
  <c r="E378" i="7"/>
  <c r="D374" i="7"/>
  <c r="E374" i="7"/>
  <c r="D370" i="7"/>
  <c r="E370" i="7"/>
  <c r="D366" i="7"/>
  <c r="E366" i="7"/>
  <c r="D362" i="7"/>
  <c r="E362" i="7"/>
  <c r="D358" i="7"/>
  <c r="E358" i="7"/>
  <c r="D354" i="7"/>
  <c r="E354" i="7"/>
  <c r="D350" i="7"/>
  <c r="E350" i="7"/>
  <c r="D346" i="7"/>
  <c r="E346" i="7"/>
  <c r="D342" i="7"/>
  <c r="E342" i="7"/>
  <c r="D338" i="7"/>
  <c r="E338" i="7"/>
  <c r="D334" i="7"/>
  <c r="E334" i="7"/>
  <c r="D330" i="7"/>
  <c r="E330" i="7"/>
  <c r="D326" i="7"/>
  <c r="E326" i="7"/>
  <c r="D322" i="7"/>
  <c r="E322" i="7"/>
  <c r="D318" i="7"/>
  <c r="E318" i="7"/>
  <c r="D314" i="7"/>
  <c r="E314" i="7"/>
  <c r="D310" i="7"/>
  <c r="E310" i="7"/>
  <c r="D306" i="7"/>
  <c r="E306" i="7"/>
  <c r="D302" i="7"/>
  <c r="E302" i="7"/>
  <c r="D298" i="7"/>
  <c r="E298" i="7"/>
  <c r="D294" i="7"/>
  <c r="E294" i="7"/>
  <c r="D290" i="7"/>
  <c r="E290" i="7"/>
  <c r="D286" i="7"/>
  <c r="E286" i="7"/>
  <c r="D282" i="7"/>
  <c r="E282" i="7"/>
  <c r="D278" i="7"/>
  <c r="E278" i="7"/>
  <c r="D274" i="7"/>
  <c r="E274" i="7"/>
  <c r="D270" i="7"/>
  <c r="E270" i="7"/>
  <c r="D266" i="7"/>
  <c r="E266" i="7"/>
  <c r="D262" i="7"/>
  <c r="E262" i="7"/>
  <c r="D258" i="7"/>
  <c r="E258" i="7"/>
  <c r="D254" i="7"/>
  <c r="E254" i="7"/>
  <c r="D250" i="7"/>
  <c r="E250" i="7"/>
  <c r="D246" i="7"/>
  <c r="E246" i="7"/>
  <c r="D242" i="7"/>
  <c r="E242" i="7"/>
  <c r="D238" i="7"/>
  <c r="E238" i="7"/>
  <c r="D234" i="7"/>
  <c r="E234" i="7"/>
  <c r="D230" i="7"/>
  <c r="E230" i="7"/>
  <c r="D226" i="7"/>
  <c r="E226" i="7"/>
  <c r="D222" i="7"/>
  <c r="E222" i="7"/>
  <c r="D218" i="7"/>
  <c r="E218" i="7"/>
  <c r="D214" i="7"/>
  <c r="E214" i="7"/>
  <c r="D210" i="7"/>
  <c r="E210" i="7"/>
  <c r="D206" i="7"/>
  <c r="E206" i="7"/>
  <c r="D202" i="7"/>
  <c r="E202" i="7"/>
  <c r="D198" i="7"/>
  <c r="E198" i="7"/>
  <c r="D194" i="7"/>
  <c r="E194" i="7"/>
  <c r="D190" i="7"/>
  <c r="E190" i="7"/>
  <c r="D186" i="7"/>
  <c r="E186" i="7"/>
  <c r="D182" i="7"/>
  <c r="E182" i="7"/>
  <c r="D178" i="7"/>
  <c r="E178" i="7"/>
  <c r="D174" i="7"/>
  <c r="E174" i="7"/>
  <c r="D170" i="7"/>
  <c r="E170" i="7"/>
  <c r="D166" i="7"/>
  <c r="E166" i="7"/>
  <c r="D162" i="7"/>
  <c r="E162" i="7"/>
  <c r="D158" i="7"/>
  <c r="E158" i="7"/>
  <c r="D154" i="7"/>
  <c r="E154" i="7"/>
  <c r="D150" i="7"/>
  <c r="E150" i="7"/>
  <c r="D146" i="7"/>
  <c r="E146" i="7"/>
  <c r="D142" i="7"/>
  <c r="E142" i="7"/>
  <c r="D138" i="7"/>
  <c r="E138" i="7"/>
  <c r="D134" i="7"/>
  <c r="E134" i="7"/>
  <c r="D130" i="7"/>
  <c r="E130" i="7"/>
  <c r="D126" i="7"/>
  <c r="E126" i="7"/>
  <c r="D122" i="7"/>
  <c r="E122" i="7"/>
  <c r="D118" i="7"/>
  <c r="E118" i="7"/>
  <c r="D114" i="7"/>
  <c r="E114" i="7"/>
  <c r="D110" i="7"/>
  <c r="E110" i="7"/>
  <c r="D106" i="7"/>
  <c r="E106" i="7"/>
  <c r="D102" i="7"/>
  <c r="E102" i="7"/>
  <c r="D98" i="7"/>
  <c r="E98" i="7"/>
  <c r="D94" i="7"/>
  <c r="E94" i="7"/>
  <c r="D90" i="7"/>
  <c r="E90" i="7"/>
  <c r="D86" i="7"/>
  <c r="E86" i="7"/>
  <c r="D82" i="7"/>
  <c r="E82" i="7"/>
  <c r="D78" i="7"/>
  <c r="E78" i="7"/>
  <c r="D74" i="7"/>
  <c r="E74" i="7"/>
  <c r="D70" i="7"/>
  <c r="E70" i="7"/>
  <c r="D66" i="7"/>
  <c r="E66" i="7"/>
  <c r="D62" i="7"/>
  <c r="E62" i="7"/>
  <c r="D58" i="7"/>
  <c r="E58" i="7"/>
  <c r="D54" i="7"/>
  <c r="E54" i="7"/>
  <c r="D50" i="7"/>
  <c r="E50" i="7"/>
  <c r="D46" i="7"/>
  <c r="E46" i="7"/>
  <c r="D42" i="7"/>
  <c r="E42" i="7"/>
  <c r="D38" i="7"/>
  <c r="E38" i="7"/>
  <c r="D34" i="7"/>
  <c r="E34" i="7"/>
  <c r="D30" i="7"/>
  <c r="E30" i="7"/>
  <c r="D26" i="7"/>
  <c r="E26" i="7"/>
  <c r="D22" i="7"/>
  <c r="E22" i="7"/>
  <c r="D18" i="7"/>
  <c r="E18" i="7"/>
  <c r="D14" i="7"/>
  <c r="E14" i="7"/>
  <c r="D10" i="7"/>
  <c r="E10" i="7"/>
  <c r="D6" i="7"/>
  <c r="E6" i="7"/>
  <c r="D1284" i="7"/>
  <c r="D1280" i="7"/>
  <c r="D1276" i="7"/>
  <c r="D1272" i="7"/>
  <c r="D1268" i="7"/>
  <c r="D1264" i="7"/>
  <c r="D1260" i="7"/>
  <c r="D1256" i="7"/>
  <c r="D1252" i="7"/>
  <c r="D1248" i="7"/>
  <c r="D1244" i="7"/>
  <c r="D1240" i="7"/>
  <c r="D1236" i="7"/>
  <c r="D1232" i="7"/>
  <c r="D1228" i="7"/>
  <c r="D1224" i="7"/>
  <c r="D1220" i="7"/>
  <c r="D1216" i="7"/>
  <c r="D1212" i="7"/>
  <c r="D1208" i="7"/>
  <c r="D1204" i="7"/>
  <c r="D1200" i="7"/>
  <c r="D1196" i="7"/>
  <c r="D1192" i="7"/>
  <c r="D1188" i="7"/>
  <c r="D1184" i="7"/>
  <c r="D1180" i="7"/>
  <c r="D1176" i="7"/>
  <c r="D1172" i="7"/>
  <c r="D1168" i="7"/>
  <c r="D1164" i="7"/>
  <c r="D1160" i="7"/>
  <c r="D1156" i="7"/>
  <c r="D1152" i="7"/>
  <c r="D1148" i="7"/>
  <c r="D1144" i="7"/>
  <c r="D1140" i="7"/>
  <c r="D1136" i="7"/>
  <c r="D1132" i="7"/>
  <c r="D1128" i="7"/>
  <c r="D1120" i="7"/>
  <c r="D1112" i="7"/>
  <c r="D1104" i="7"/>
  <c r="D1096" i="7"/>
  <c r="D1088" i="7"/>
  <c r="D1080" i="7"/>
  <c r="D1072" i="7"/>
  <c r="D1064" i="7"/>
  <c r="D1056" i="7"/>
  <c r="D1048" i="7"/>
  <c r="D1040" i="7"/>
  <c r="D1032" i="7"/>
  <c r="D1024" i="7"/>
  <c r="D1016" i="7"/>
  <c r="D1008" i="7"/>
  <c r="D1000" i="7"/>
  <c r="D992" i="7"/>
  <c r="D984" i="7"/>
  <c r="D976" i="7"/>
  <c r="D968" i="7"/>
  <c r="D960" i="7"/>
  <c r="D952" i="7"/>
  <c r="D944" i="7"/>
  <c r="D936" i="7"/>
  <c r="D928" i="7"/>
  <c r="D920" i="7"/>
  <c r="D912" i="7"/>
  <c r="D904" i="7"/>
  <c r="D896" i="7"/>
  <c r="D888" i="7"/>
  <c r="D880" i="7"/>
  <c r="D872" i="7"/>
  <c r="D864" i="7"/>
  <c r="D856" i="7"/>
  <c r="D848" i="7"/>
  <c r="D840" i="7"/>
  <c r="D832" i="7"/>
  <c r="D824" i="7"/>
  <c r="D816" i="7"/>
  <c r="D808" i="7"/>
  <c r="D800" i="7"/>
  <c r="D792" i="7"/>
  <c r="D784" i="7"/>
  <c r="D776" i="7"/>
  <c r="D768" i="7"/>
  <c r="D760" i="7"/>
  <c r="D752" i="7"/>
  <c r="D744" i="7"/>
  <c r="D735" i="7"/>
  <c r="D725" i="7"/>
  <c r="D714" i="7"/>
  <c r="D703" i="7"/>
  <c r="D693" i="7"/>
  <c r="D682" i="7"/>
  <c r="D671" i="7"/>
  <c r="D661" i="7"/>
  <c r="D650" i="7"/>
  <c r="D639" i="7"/>
  <c r="D629" i="7"/>
  <c r="D618" i="7"/>
  <c r="D603" i="7"/>
  <c r="D587" i="7"/>
  <c r="D571" i="7"/>
  <c r="D555" i="7"/>
  <c r="D539" i="7"/>
  <c r="D515" i="7"/>
  <c r="D483" i="7"/>
  <c r="G1272" i="7"/>
  <c r="G1268" i="7"/>
  <c r="G1264" i="7"/>
  <c r="G1260" i="7"/>
  <c r="G1256" i="7"/>
  <c r="G1252" i="7"/>
  <c r="G1248" i="7"/>
  <c r="G1244" i="7"/>
  <c r="G1240" i="7"/>
  <c r="G1236" i="7"/>
  <c r="G1232" i="7"/>
  <c r="G1228" i="7"/>
  <c r="G1224" i="7"/>
  <c r="G1220" i="7"/>
  <c r="G1216" i="7"/>
  <c r="G1212" i="7"/>
  <c r="G1208" i="7"/>
  <c r="G1204" i="7"/>
  <c r="G1200" i="7"/>
  <c r="G1196" i="7"/>
  <c r="G1192" i="7"/>
  <c r="G1188" i="7"/>
  <c r="G1184" i="7"/>
  <c r="G1180" i="7"/>
  <c r="G1176" i="7"/>
  <c r="G1172" i="7"/>
  <c r="G1168" i="7"/>
  <c r="G1164" i="7"/>
  <c r="G1160" i="7"/>
  <c r="G1156" i="7"/>
  <c r="G1152" i="7"/>
  <c r="G1148" i="7"/>
  <c r="G1144" i="7"/>
  <c r="E1125" i="7"/>
  <c r="D1125" i="7"/>
  <c r="E1121" i="7"/>
  <c r="D1121" i="7"/>
  <c r="E1117" i="7"/>
  <c r="D1117" i="7"/>
  <c r="E1113" i="7"/>
  <c r="D1113" i="7"/>
  <c r="E1109" i="7"/>
  <c r="D1109" i="7"/>
  <c r="E1105" i="7"/>
  <c r="D1105" i="7"/>
  <c r="E1101" i="7"/>
  <c r="D1101" i="7"/>
  <c r="E1097" i="7"/>
  <c r="D1097" i="7"/>
  <c r="E1093" i="7"/>
  <c r="D1093" i="7"/>
  <c r="E1089" i="7"/>
  <c r="D1089" i="7"/>
  <c r="E1085" i="7"/>
  <c r="D1085" i="7"/>
  <c r="E1081" i="7"/>
  <c r="D1081" i="7"/>
  <c r="E1077" i="7"/>
  <c r="D1077" i="7"/>
  <c r="E1073" i="7"/>
  <c r="D1073" i="7"/>
  <c r="E1069" i="7"/>
  <c r="D1069" i="7"/>
  <c r="E1065" i="7"/>
  <c r="D1065" i="7"/>
  <c r="E1061" i="7"/>
  <c r="D1061" i="7"/>
  <c r="E1057" i="7"/>
  <c r="D1057" i="7"/>
  <c r="E1053" i="7"/>
  <c r="D1053" i="7"/>
  <c r="E1049" i="7"/>
  <c r="D1049" i="7"/>
  <c r="E1045" i="7"/>
  <c r="D1045" i="7"/>
  <c r="E1041" i="7"/>
  <c r="D1041" i="7"/>
  <c r="E1037" i="7"/>
  <c r="D1037" i="7"/>
  <c r="E1033" i="7"/>
  <c r="D1033" i="7"/>
  <c r="E1029" i="7"/>
  <c r="D1029" i="7"/>
  <c r="E1025" i="7"/>
  <c r="D1025" i="7"/>
  <c r="E1021" i="7"/>
  <c r="D1021" i="7"/>
  <c r="E1017" i="7"/>
  <c r="D1017" i="7"/>
  <c r="E1013" i="7"/>
  <c r="D1013" i="7"/>
  <c r="E1009" i="7"/>
  <c r="D1009" i="7"/>
  <c r="E1005" i="7"/>
  <c r="D1005" i="7"/>
  <c r="E1001" i="7"/>
  <c r="D1001" i="7"/>
  <c r="E997" i="7"/>
  <c r="D997" i="7"/>
  <c r="E993" i="7"/>
  <c r="D993" i="7"/>
  <c r="E989" i="7"/>
  <c r="D989" i="7"/>
  <c r="E985" i="7"/>
  <c r="D985" i="7"/>
  <c r="E981" i="7"/>
  <c r="D981" i="7"/>
  <c r="E977" i="7"/>
  <c r="D977" i="7"/>
  <c r="E973" i="7"/>
  <c r="D973" i="7"/>
  <c r="E969" i="7"/>
  <c r="D969" i="7"/>
  <c r="E965" i="7"/>
  <c r="D965" i="7"/>
  <c r="E961" i="7"/>
  <c r="D961" i="7"/>
  <c r="E957" i="7"/>
  <c r="D957" i="7"/>
  <c r="E953" i="7"/>
  <c r="D953" i="7"/>
  <c r="E949" i="7"/>
  <c r="D949" i="7"/>
  <c r="E945" i="7"/>
  <c r="D945" i="7"/>
  <c r="E941" i="7"/>
  <c r="D941" i="7"/>
  <c r="E937" i="7"/>
  <c r="D937" i="7"/>
  <c r="E933" i="7"/>
  <c r="D933" i="7"/>
  <c r="E929" i="7"/>
  <c r="D929" i="7"/>
  <c r="E925" i="7"/>
  <c r="D925" i="7"/>
  <c r="E921" i="7"/>
  <c r="D921" i="7"/>
  <c r="E917" i="7"/>
  <c r="D917" i="7"/>
  <c r="E913" i="7"/>
  <c r="D913" i="7"/>
  <c r="E909" i="7"/>
  <c r="D909" i="7"/>
  <c r="E905" i="7"/>
  <c r="D905" i="7"/>
  <c r="E901" i="7"/>
  <c r="D901" i="7"/>
  <c r="E897" i="7"/>
  <c r="D897" i="7"/>
  <c r="E893" i="7"/>
  <c r="D893" i="7"/>
  <c r="E889" i="7"/>
  <c r="D889" i="7"/>
  <c r="E885" i="7"/>
  <c r="D885" i="7"/>
  <c r="E881" i="7"/>
  <c r="D881" i="7"/>
  <c r="E877" i="7"/>
  <c r="D877" i="7"/>
  <c r="E873" i="7"/>
  <c r="D873" i="7"/>
  <c r="E869" i="7"/>
  <c r="D869" i="7"/>
  <c r="E865" i="7"/>
  <c r="D865" i="7"/>
  <c r="E861" i="7"/>
  <c r="D861" i="7"/>
  <c r="E857" i="7"/>
  <c r="D857" i="7"/>
  <c r="E853" i="7"/>
  <c r="D853" i="7"/>
  <c r="E849" i="7"/>
  <c r="D849" i="7"/>
  <c r="E845" i="7"/>
  <c r="D845" i="7"/>
  <c r="E841" i="7"/>
  <c r="D841" i="7"/>
  <c r="E837" i="7"/>
  <c r="D837" i="7"/>
  <c r="E833" i="7"/>
  <c r="D833" i="7"/>
  <c r="E829" i="7"/>
  <c r="D829" i="7"/>
  <c r="E825" i="7"/>
  <c r="D825" i="7"/>
  <c r="E821" i="7"/>
  <c r="D821" i="7"/>
  <c r="E817" i="7"/>
  <c r="D817" i="7"/>
  <c r="E813" i="7"/>
  <c r="D813" i="7"/>
  <c r="E809" i="7"/>
  <c r="D809" i="7"/>
  <c r="E805" i="7"/>
  <c r="D805" i="7"/>
  <c r="E801" i="7"/>
  <c r="D801" i="7"/>
  <c r="E797" i="7"/>
  <c r="D797" i="7"/>
  <c r="E793" i="7"/>
  <c r="D793" i="7"/>
  <c r="E789" i="7"/>
  <c r="D789" i="7"/>
  <c r="E785" i="7"/>
  <c r="D785" i="7"/>
  <c r="E781" i="7"/>
  <c r="D781" i="7"/>
  <c r="E777" i="7"/>
  <c r="D777" i="7"/>
  <c r="E773" i="7"/>
  <c r="D773" i="7"/>
  <c r="E769" i="7"/>
  <c r="D769" i="7"/>
  <c r="E765" i="7"/>
  <c r="D765" i="7"/>
  <c r="E761" i="7"/>
  <c r="D761" i="7"/>
  <c r="E757" i="7"/>
  <c r="D757" i="7"/>
  <c r="E753" i="7"/>
  <c r="D753" i="7"/>
  <c r="E749" i="7"/>
  <c r="D749" i="7"/>
  <c r="E745" i="7"/>
  <c r="D745" i="7"/>
  <c r="E741" i="7"/>
  <c r="D741" i="7"/>
  <c r="E737" i="7"/>
  <c r="D737" i="7"/>
  <c r="E729" i="7"/>
  <c r="D729" i="7"/>
  <c r="E721" i="7"/>
  <c r="D721" i="7"/>
  <c r="E713" i="7"/>
  <c r="D713" i="7"/>
  <c r="E705" i="7"/>
  <c r="D705" i="7"/>
  <c r="E697" i="7"/>
  <c r="D697" i="7"/>
  <c r="E689" i="7"/>
  <c r="D689" i="7"/>
  <c r="E681" i="7"/>
  <c r="D681" i="7"/>
  <c r="E673" i="7"/>
  <c r="D673" i="7"/>
  <c r="E665" i="7"/>
  <c r="D665" i="7"/>
  <c r="E657" i="7"/>
  <c r="D657" i="7"/>
  <c r="E649" i="7"/>
  <c r="D649" i="7"/>
  <c r="E641" i="7"/>
  <c r="D641" i="7"/>
  <c r="E633" i="7"/>
  <c r="D633" i="7"/>
  <c r="E625" i="7"/>
  <c r="D625" i="7"/>
  <c r="E617" i="7"/>
  <c r="D617" i="7"/>
  <c r="E613" i="7"/>
  <c r="D613" i="7"/>
  <c r="E609" i="7"/>
  <c r="D609" i="7"/>
  <c r="E605" i="7"/>
  <c r="D605" i="7"/>
  <c r="E601" i="7"/>
  <c r="D601" i="7"/>
  <c r="E597" i="7"/>
  <c r="D597" i="7"/>
  <c r="E593" i="7"/>
  <c r="D593" i="7"/>
  <c r="E589" i="7"/>
  <c r="D589" i="7"/>
  <c r="E585" i="7"/>
  <c r="D585" i="7"/>
  <c r="E581" i="7"/>
  <c r="D581" i="7"/>
  <c r="E577" i="7"/>
  <c r="D577" i="7"/>
  <c r="E573" i="7"/>
  <c r="D573" i="7"/>
  <c r="E569" i="7"/>
  <c r="D569" i="7"/>
  <c r="E565" i="7"/>
  <c r="D565" i="7"/>
  <c r="E561" i="7"/>
  <c r="D561" i="7"/>
  <c r="E557" i="7"/>
  <c r="D557" i="7"/>
  <c r="E553" i="7"/>
  <c r="D553" i="7"/>
  <c r="E549" i="7"/>
  <c r="D549" i="7"/>
  <c r="E545" i="7"/>
  <c r="D545" i="7"/>
  <c r="E541" i="7"/>
  <c r="D541" i="7"/>
  <c r="E537" i="7"/>
  <c r="D537" i="7"/>
  <c r="E533" i="7"/>
  <c r="D533" i="7"/>
  <c r="E529" i="7"/>
  <c r="D529" i="7"/>
  <c r="E525" i="7"/>
  <c r="D525" i="7"/>
  <c r="E521" i="7"/>
  <c r="D521" i="7"/>
  <c r="E517" i="7"/>
  <c r="D517" i="7"/>
  <c r="E513" i="7"/>
  <c r="D513" i="7"/>
  <c r="E509" i="7"/>
  <c r="D509" i="7"/>
  <c r="E505" i="7"/>
  <c r="D505" i="7"/>
  <c r="E501" i="7"/>
  <c r="D501" i="7"/>
  <c r="E497" i="7"/>
  <c r="D497" i="7"/>
  <c r="E493" i="7"/>
  <c r="D493" i="7"/>
  <c r="E489" i="7"/>
  <c r="D489" i="7"/>
  <c r="E485" i="7"/>
  <c r="D485" i="7"/>
  <c r="E481" i="7"/>
  <c r="D481" i="7"/>
  <c r="E477" i="7"/>
  <c r="D477" i="7"/>
  <c r="E473" i="7"/>
  <c r="D473" i="7"/>
  <c r="E469" i="7"/>
  <c r="D469" i="7"/>
  <c r="E465" i="7"/>
  <c r="D465" i="7"/>
  <c r="E461" i="7"/>
  <c r="D461" i="7"/>
  <c r="E457" i="7"/>
  <c r="D457" i="7"/>
  <c r="E453" i="7"/>
  <c r="D453" i="7"/>
  <c r="E449" i="7"/>
  <c r="D449" i="7"/>
  <c r="E445" i="7"/>
  <c r="D445" i="7"/>
  <c r="E441" i="7"/>
  <c r="D441" i="7"/>
  <c r="E437" i="7"/>
  <c r="D437" i="7"/>
  <c r="E433" i="7"/>
  <c r="D433" i="7"/>
  <c r="E429" i="7"/>
  <c r="D429" i="7"/>
  <c r="E425" i="7"/>
  <c r="D425" i="7"/>
  <c r="E421" i="7"/>
  <c r="D421" i="7"/>
  <c r="E417" i="7"/>
  <c r="D417" i="7"/>
  <c r="E413" i="7"/>
  <c r="D413" i="7"/>
  <c r="E409" i="7"/>
  <c r="D409" i="7"/>
  <c r="E405" i="7"/>
  <c r="D405" i="7"/>
  <c r="E401" i="7"/>
  <c r="D401" i="7"/>
  <c r="E397" i="7"/>
  <c r="D397" i="7"/>
  <c r="E393" i="7"/>
  <c r="D393" i="7"/>
  <c r="E389" i="7"/>
  <c r="D389" i="7"/>
  <c r="E385" i="7"/>
  <c r="D385" i="7"/>
  <c r="E381" i="7"/>
  <c r="D381" i="7"/>
  <c r="E377" i="7"/>
  <c r="D377" i="7"/>
  <c r="E373" i="7"/>
  <c r="D373" i="7"/>
  <c r="E369" i="7"/>
  <c r="D369" i="7"/>
  <c r="E365" i="7"/>
  <c r="D365" i="7"/>
  <c r="E361" i="7"/>
  <c r="D361" i="7"/>
  <c r="E357" i="7"/>
  <c r="D357" i="7"/>
  <c r="E353" i="7"/>
  <c r="D353" i="7"/>
  <c r="E349" i="7"/>
  <c r="D349" i="7"/>
  <c r="E345" i="7"/>
  <c r="D345" i="7"/>
  <c r="E341" i="7"/>
  <c r="D341" i="7"/>
  <c r="E337" i="7"/>
  <c r="D337" i="7"/>
  <c r="E333" i="7"/>
  <c r="D333" i="7"/>
  <c r="E329" i="7"/>
  <c r="D329" i="7"/>
  <c r="E325" i="7"/>
  <c r="D325" i="7"/>
  <c r="E321" i="7"/>
  <c r="D321" i="7"/>
  <c r="E317" i="7"/>
  <c r="D317" i="7"/>
  <c r="E313" i="7"/>
  <c r="D313" i="7"/>
  <c r="E309" i="7"/>
  <c r="D309" i="7"/>
  <c r="E305" i="7"/>
  <c r="D305" i="7"/>
  <c r="E301" i="7"/>
  <c r="D301" i="7"/>
  <c r="E297" i="7"/>
  <c r="D297" i="7"/>
  <c r="E293" i="7"/>
  <c r="D293" i="7"/>
  <c r="E289" i="7"/>
  <c r="D289" i="7"/>
  <c r="E285" i="7"/>
  <c r="D285" i="7"/>
  <c r="E281" i="7"/>
  <c r="D281" i="7"/>
  <c r="E277" i="7"/>
  <c r="D277" i="7"/>
  <c r="E273" i="7"/>
  <c r="D273" i="7"/>
  <c r="E269" i="7"/>
  <c r="D269" i="7"/>
  <c r="E265" i="7"/>
  <c r="D265" i="7"/>
  <c r="E261" i="7"/>
  <c r="D261" i="7"/>
  <c r="E257" i="7"/>
  <c r="D257" i="7"/>
  <c r="E253" i="7"/>
  <c r="D253" i="7"/>
  <c r="E249" i="7"/>
  <c r="D249" i="7"/>
  <c r="E245" i="7"/>
  <c r="D245" i="7"/>
  <c r="E241" i="7"/>
  <c r="D241" i="7"/>
  <c r="E237" i="7"/>
  <c r="D237" i="7"/>
  <c r="E233" i="7"/>
  <c r="D233" i="7"/>
  <c r="E229" i="7"/>
  <c r="D229" i="7"/>
  <c r="E225" i="7"/>
  <c r="D225" i="7"/>
  <c r="E221" i="7"/>
  <c r="D221" i="7"/>
  <c r="E217" i="7"/>
  <c r="D217" i="7"/>
  <c r="E213" i="7"/>
  <c r="D213" i="7"/>
  <c r="E209" i="7"/>
  <c r="D209" i="7"/>
  <c r="E205" i="7"/>
  <c r="D205" i="7"/>
  <c r="E201" i="7"/>
  <c r="D201" i="7"/>
  <c r="E197" i="7"/>
  <c r="D197" i="7"/>
  <c r="E193" i="7"/>
  <c r="D193" i="7"/>
  <c r="E189" i="7"/>
  <c r="D189" i="7"/>
  <c r="E185" i="7"/>
  <c r="D185" i="7"/>
  <c r="E181" i="7"/>
  <c r="D181" i="7"/>
  <c r="E177" i="7"/>
  <c r="D177" i="7"/>
  <c r="E173" i="7"/>
  <c r="D173" i="7"/>
  <c r="E169" i="7"/>
  <c r="D169" i="7"/>
  <c r="E165" i="7"/>
  <c r="D165" i="7"/>
  <c r="E161" i="7"/>
  <c r="D161" i="7"/>
  <c r="E157" i="7"/>
  <c r="D157" i="7"/>
  <c r="E153" i="7"/>
  <c r="D153" i="7"/>
  <c r="E149" i="7"/>
  <c r="D149" i="7"/>
  <c r="E145" i="7"/>
  <c r="D145" i="7"/>
  <c r="E141" i="7"/>
  <c r="D141" i="7"/>
  <c r="E137" i="7"/>
  <c r="D137" i="7"/>
  <c r="E133" i="7"/>
  <c r="D133" i="7"/>
  <c r="E129" i="7"/>
  <c r="D129" i="7"/>
  <c r="E125" i="7"/>
  <c r="D125" i="7"/>
  <c r="E121" i="7"/>
  <c r="D121" i="7"/>
  <c r="E117" i="7"/>
  <c r="D117" i="7"/>
  <c r="E113" i="7"/>
  <c r="D113" i="7"/>
  <c r="E109" i="7"/>
  <c r="D109" i="7"/>
  <c r="E105" i="7"/>
  <c r="D105" i="7"/>
  <c r="E101" i="7"/>
  <c r="D101" i="7"/>
  <c r="E97" i="7"/>
  <c r="D97" i="7"/>
  <c r="E93" i="7"/>
  <c r="D93" i="7"/>
  <c r="E89" i="7"/>
  <c r="D89" i="7"/>
  <c r="E85" i="7"/>
  <c r="D85" i="7"/>
  <c r="E81" i="7"/>
  <c r="D81" i="7"/>
  <c r="E77" i="7"/>
  <c r="D77" i="7"/>
  <c r="E73" i="7"/>
  <c r="D73" i="7"/>
  <c r="E69" i="7"/>
  <c r="D69" i="7"/>
  <c r="E65" i="7"/>
  <c r="D65" i="7"/>
  <c r="E61" i="7"/>
  <c r="D61" i="7"/>
  <c r="E57" i="7"/>
  <c r="D57" i="7"/>
  <c r="E53" i="7"/>
  <c r="D53" i="7"/>
  <c r="E49" i="7"/>
  <c r="D49" i="7"/>
  <c r="E45" i="7"/>
  <c r="D45" i="7"/>
  <c r="E41" i="7"/>
  <c r="D41" i="7"/>
  <c r="E37" i="7"/>
  <c r="D37" i="7"/>
  <c r="E33" i="7"/>
  <c r="D33" i="7"/>
  <c r="E29" i="7"/>
  <c r="D29" i="7"/>
  <c r="E25" i="7"/>
  <c r="D25" i="7"/>
  <c r="E21" i="7"/>
  <c r="D21" i="7"/>
  <c r="E17" i="7"/>
  <c r="D17" i="7"/>
  <c r="E13" i="7"/>
  <c r="D13" i="7"/>
  <c r="E9" i="7"/>
  <c r="D9" i="7"/>
  <c r="E5" i="7"/>
  <c r="D5" i="7"/>
  <c r="D1531" i="7"/>
  <c r="D1527" i="7"/>
  <c r="D1523" i="7"/>
  <c r="D1519" i="7"/>
  <c r="D1515" i="7"/>
  <c r="D1511" i="7"/>
  <c r="D1507" i="7"/>
  <c r="D1503" i="7"/>
  <c r="D1499" i="7"/>
  <c r="D1495" i="7"/>
  <c r="D1491" i="7"/>
  <c r="D1487" i="7"/>
  <c r="D1483" i="7"/>
  <c r="D1479" i="7"/>
  <c r="D1475" i="7"/>
  <c r="D1471" i="7"/>
  <c r="D1467" i="7"/>
  <c r="D1463" i="7"/>
  <c r="D1459" i="7"/>
  <c r="D1455" i="7"/>
  <c r="D1451" i="7"/>
  <c r="D1447" i="7"/>
  <c r="D1443" i="7"/>
  <c r="D1439" i="7"/>
  <c r="D1435" i="7"/>
  <c r="D1431" i="7"/>
  <c r="D1427" i="7"/>
  <c r="D1423" i="7"/>
  <c r="D1419" i="7"/>
  <c r="D1415" i="7"/>
  <c r="D1411" i="7"/>
  <c r="D1407" i="7"/>
  <c r="D1403" i="7"/>
  <c r="D1399" i="7"/>
  <c r="D1395" i="7"/>
  <c r="D1391" i="7"/>
  <c r="D1387" i="7"/>
  <c r="D1383" i="7"/>
  <c r="D1379" i="7"/>
  <c r="D1375" i="7"/>
  <c r="D1371" i="7"/>
  <c r="D1367" i="7"/>
  <c r="D1363" i="7"/>
  <c r="D1359" i="7"/>
  <c r="D1355" i="7"/>
  <c r="D1351" i="7"/>
  <c r="D1347" i="7"/>
  <c r="D1343" i="7"/>
  <c r="D1339" i="7"/>
  <c r="D1335" i="7"/>
  <c r="D1331" i="7"/>
  <c r="D1327" i="7"/>
  <c r="D1323" i="7"/>
  <c r="D1319" i="7"/>
  <c r="D1315" i="7"/>
  <c r="D1311" i="7"/>
  <c r="D1307" i="7"/>
  <c r="D1303" i="7"/>
  <c r="D1299" i="7"/>
  <c r="D1295" i="7"/>
  <c r="D1291" i="7"/>
  <c r="D1287" i="7"/>
  <c r="D1283" i="7"/>
  <c r="D1279" i="7"/>
  <c r="D1275" i="7"/>
  <c r="D1271" i="7"/>
  <c r="D1267" i="7"/>
  <c r="D1263" i="7"/>
  <c r="D1259" i="7"/>
  <c r="D1255" i="7"/>
  <c r="D1251" i="7"/>
  <c r="D1247" i="7"/>
  <c r="D1243" i="7"/>
  <c r="D1239" i="7"/>
  <c r="D1235" i="7"/>
  <c r="D1231" i="7"/>
  <c r="D1227" i="7"/>
  <c r="D1223" i="7"/>
  <c r="D1219" i="7"/>
  <c r="D1215" i="7"/>
  <c r="D1211" i="7"/>
  <c r="D1207" i="7"/>
  <c r="D1203" i="7"/>
  <c r="D1199" i="7"/>
  <c r="D1195" i="7"/>
  <c r="D1191" i="7"/>
  <c r="D1187" i="7"/>
  <c r="D1183" i="7"/>
  <c r="D1179" i="7"/>
  <c r="D1175" i="7"/>
  <c r="D1171" i="7"/>
  <c r="D1167" i="7"/>
  <c r="D1163" i="7"/>
  <c r="D1159" i="7"/>
  <c r="D1155" i="7"/>
  <c r="D1151" i="7"/>
  <c r="D1147" i="7"/>
  <c r="D1143" i="7"/>
  <c r="D1139" i="7"/>
  <c r="D1135" i="7"/>
  <c r="D1131" i="7"/>
  <c r="D1126" i="7"/>
  <c r="D1118" i="7"/>
  <c r="D1110" i="7"/>
  <c r="D1102" i="7"/>
  <c r="D1094" i="7"/>
  <c r="D1086" i="7"/>
  <c r="D1078" i="7"/>
  <c r="D1070" i="7"/>
  <c r="D1062" i="7"/>
  <c r="D1054" i="7"/>
  <c r="D1046" i="7"/>
  <c r="D1038" i="7"/>
  <c r="D1030" i="7"/>
  <c r="D1022" i="7"/>
  <c r="D1014" i="7"/>
  <c r="D1006" i="7"/>
  <c r="D998" i="7"/>
  <c r="D990" i="7"/>
  <c r="D982" i="7"/>
  <c r="D974" i="7"/>
  <c r="D966" i="7"/>
  <c r="D958" i="7"/>
  <c r="D950" i="7"/>
  <c r="D942" i="7"/>
  <c r="D934" i="7"/>
  <c r="D926" i="7"/>
  <c r="D918" i="7"/>
  <c r="D910" i="7"/>
  <c r="D902" i="7"/>
  <c r="D894" i="7"/>
  <c r="D886" i="7"/>
  <c r="D878" i="7"/>
  <c r="D870" i="7"/>
  <c r="D862" i="7"/>
  <c r="D854" i="7"/>
  <c r="D846" i="7"/>
  <c r="D838" i="7"/>
  <c r="D830" i="7"/>
  <c r="D822" i="7"/>
  <c r="D814" i="7"/>
  <c r="D806" i="7"/>
  <c r="D798" i="7"/>
  <c r="D790" i="7"/>
  <c r="D782" i="7"/>
  <c r="D774" i="7"/>
  <c r="D766" i="7"/>
  <c r="D758" i="7"/>
  <c r="D750" i="7"/>
  <c r="D742" i="7"/>
  <c r="D733" i="7"/>
  <c r="D722" i="7"/>
  <c r="D711" i="7"/>
  <c r="D701" i="7"/>
  <c r="D690" i="7"/>
  <c r="D679" i="7"/>
  <c r="D669" i="7"/>
  <c r="D658" i="7"/>
  <c r="D647" i="7"/>
  <c r="D637" i="7"/>
  <c r="D626" i="7"/>
  <c r="D615" i="7"/>
  <c r="D599" i="7"/>
  <c r="D583" i="7"/>
  <c r="D567" i="7"/>
  <c r="D551" i="7"/>
  <c r="D535" i="7"/>
  <c r="D507" i="7"/>
  <c r="D475" i="7"/>
  <c r="E736" i="7"/>
  <c r="D736" i="7"/>
  <c r="E732" i="7"/>
  <c r="D732" i="7"/>
  <c r="E728" i="7"/>
  <c r="D728" i="7"/>
  <c r="E724" i="7"/>
  <c r="D724" i="7"/>
  <c r="E720" i="7"/>
  <c r="D720" i="7"/>
  <c r="E716" i="7"/>
  <c r="D716" i="7"/>
  <c r="E712" i="7"/>
  <c r="D712" i="7"/>
  <c r="E708" i="7"/>
  <c r="D708" i="7"/>
  <c r="E704" i="7"/>
  <c r="D704" i="7"/>
  <c r="E700" i="7"/>
  <c r="D700" i="7"/>
  <c r="E696" i="7"/>
  <c r="D696" i="7"/>
  <c r="E692" i="7"/>
  <c r="D692" i="7"/>
  <c r="E688" i="7"/>
  <c r="D688" i="7"/>
  <c r="E684" i="7"/>
  <c r="D684" i="7"/>
  <c r="E680" i="7"/>
  <c r="D680" i="7"/>
  <c r="E676" i="7"/>
  <c r="D676" i="7"/>
  <c r="E672" i="7"/>
  <c r="D672" i="7"/>
  <c r="E668" i="7"/>
  <c r="D668" i="7"/>
  <c r="E664" i="7"/>
  <c r="D664" i="7"/>
  <c r="E660" i="7"/>
  <c r="D660" i="7"/>
  <c r="E656" i="7"/>
  <c r="D656" i="7"/>
  <c r="E652" i="7"/>
  <c r="D652" i="7"/>
  <c r="E648" i="7"/>
  <c r="D648" i="7"/>
  <c r="E644" i="7"/>
  <c r="D644" i="7"/>
  <c r="E640" i="7"/>
  <c r="D640" i="7"/>
  <c r="E636" i="7"/>
  <c r="D636" i="7"/>
  <c r="E632" i="7"/>
  <c r="D632" i="7"/>
  <c r="E628" i="7"/>
  <c r="D628" i="7"/>
  <c r="E624" i="7"/>
  <c r="D624" i="7"/>
  <c r="E620" i="7"/>
  <c r="D620" i="7"/>
  <c r="E616" i="7"/>
  <c r="D616" i="7"/>
  <c r="E612" i="7"/>
  <c r="D612" i="7"/>
  <c r="E608" i="7"/>
  <c r="D608" i="7"/>
  <c r="E604" i="7"/>
  <c r="D604" i="7"/>
  <c r="E600" i="7"/>
  <c r="D600" i="7"/>
  <c r="E596" i="7"/>
  <c r="D596" i="7"/>
  <c r="E592" i="7"/>
  <c r="D592" i="7"/>
  <c r="E588" i="7"/>
  <c r="D588" i="7"/>
  <c r="E584" i="7"/>
  <c r="D584" i="7"/>
  <c r="E580" i="7"/>
  <c r="D580" i="7"/>
  <c r="E576" i="7"/>
  <c r="D576" i="7"/>
  <c r="E572" i="7"/>
  <c r="D572" i="7"/>
  <c r="E568" i="7"/>
  <c r="D568" i="7"/>
  <c r="E564" i="7"/>
  <c r="D564" i="7"/>
  <c r="E560" i="7"/>
  <c r="D560" i="7"/>
  <c r="E556" i="7"/>
  <c r="D556" i="7"/>
  <c r="E552" i="7"/>
  <c r="D552" i="7"/>
  <c r="E548" i="7"/>
  <c r="D548" i="7"/>
  <c r="E544" i="7"/>
  <c r="D544" i="7"/>
  <c r="E540" i="7"/>
  <c r="D540" i="7"/>
  <c r="E536" i="7"/>
  <c r="D536" i="7"/>
  <c r="E532" i="7"/>
  <c r="D532" i="7"/>
  <c r="E528" i="7"/>
  <c r="D528" i="7"/>
  <c r="E524" i="7"/>
  <c r="D524" i="7"/>
  <c r="E520" i="7"/>
  <c r="D520" i="7"/>
  <c r="E516" i="7"/>
  <c r="D516" i="7"/>
  <c r="E512" i="7"/>
  <c r="D512" i="7"/>
  <c r="E508" i="7"/>
  <c r="D508" i="7"/>
  <c r="E504" i="7"/>
  <c r="D504" i="7"/>
  <c r="E500" i="7"/>
  <c r="D500" i="7"/>
  <c r="E496" i="7"/>
  <c r="D496" i="7"/>
  <c r="E492" i="7"/>
  <c r="D492" i="7"/>
  <c r="E488" i="7"/>
  <c r="D488" i="7"/>
  <c r="E484" i="7"/>
  <c r="D484" i="7"/>
  <c r="E480" i="7"/>
  <c r="D480" i="7"/>
  <c r="E476" i="7"/>
  <c r="D476" i="7"/>
  <c r="E472" i="7"/>
  <c r="D472" i="7"/>
  <c r="E468" i="7"/>
  <c r="D468" i="7"/>
  <c r="E464" i="7"/>
  <c r="D464" i="7"/>
  <c r="E460" i="7"/>
  <c r="D460" i="7"/>
  <c r="E456" i="7"/>
  <c r="D456" i="7"/>
  <c r="E452" i="7"/>
  <c r="D452" i="7"/>
  <c r="E448" i="7"/>
  <c r="D448" i="7"/>
  <c r="E444" i="7"/>
  <c r="D444" i="7"/>
  <c r="E440" i="7"/>
  <c r="D440" i="7"/>
  <c r="E436" i="7"/>
  <c r="D436" i="7"/>
  <c r="E432" i="7"/>
  <c r="D432" i="7"/>
  <c r="E428" i="7"/>
  <c r="D428" i="7"/>
  <c r="E424" i="7"/>
  <c r="D424" i="7"/>
  <c r="E420" i="7"/>
  <c r="D420" i="7"/>
  <c r="E416" i="7"/>
  <c r="D416" i="7"/>
  <c r="E412" i="7"/>
  <c r="D412" i="7"/>
  <c r="E408" i="7"/>
  <c r="D408" i="7"/>
  <c r="E404" i="7"/>
  <c r="D404" i="7"/>
  <c r="E400" i="7"/>
  <c r="D400" i="7"/>
  <c r="E396" i="7"/>
  <c r="D396" i="7"/>
  <c r="E392" i="7"/>
  <c r="D392" i="7"/>
  <c r="E388" i="7"/>
  <c r="D388" i="7"/>
  <c r="E384" i="7"/>
  <c r="D384" i="7"/>
  <c r="E380" i="7"/>
  <c r="D380" i="7"/>
  <c r="E376" i="7"/>
  <c r="D376" i="7"/>
  <c r="E372" i="7"/>
  <c r="D372" i="7"/>
  <c r="E368" i="7"/>
  <c r="D368" i="7"/>
  <c r="E364" i="7"/>
  <c r="D364" i="7"/>
  <c r="E360" i="7"/>
  <c r="D360" i="7"/>
  <c r="E356" i="7"/>
  <c r="D356" i="7"/>
  <c r="E352" i="7"/>
  <c r="D352" i="7"/>
  <c r="E348" i="7"/>
  <c r="D348" i="7"/>
  <c r="E344" i="7"/>
  <c r="D344" i="7"/>
  <c r="E340" i="7"/>
  <c r="D340" i="7"/>
  <c r="E336" i="7"/>
  <c r="D336" i="7"/>
  <c r="E332" i="7"/>
  <c r="D332" i="7"/>
  <c r="E328" i="7"/>
  <c r="D328" i="7"/>
  <c r="E324" i="7"/>
  <c r="D324" i="7"/>
  <c r="E320" i="7"/>
  <c r="D320" i="7"/>
  <c r="E316" i="7"/>
  <c r="D316" i="7"/>
  <c r="E312" i="7"/>
  <c r="D312" i="7"/>
  <c r="E308" i="7"/>
  <c r="D308" i="7"/>
  <c r="E304" i="7"/>
  <c r="D304" i="7"/>
  <c r="E300" i="7"/>
  <c r="D300" i="7"/>
  <c r="E296" i="7"/>
  <c r="D296" i="7"/>
  <c r="E292" i="7"/>
  <c r="D292" i="7"/>
  <c r="E288" i="7"/>
  <c r="D288" i="7"/>
  <c r="E284" i="7"/>
  <c r="D284" i="7"/>
  <c r="E280" i="7"/>
  <c r="D280" i="7"/>
  <c r="E276" i="7"/>
  <c r="D276" i="7"/>
  <c r="E272" i="7"/>
  <c r="D272" i="7"/>
  <c r="E268" i="7"/>
  <c r="D268" i="7"/>
  <c r="E264" i="7"/>
  <c r="D264" i="7"/>
  <c r="E260" i="7"/>
  <c r="D260" i="7"/>
  <c r="E256" i="7"/>
  <c r="D256" i="7"/>
  <c r="E252" i="7"/>
  <c r="D252" i="7"/>
  <c r="E248" i="7"/>
  <c r="D248" i="7"/>
  <c r="E244" i="7"/>
  <c r="D244" i="7"/>
  <c r="E240" i="7"/>
  <c r="D240" i="7"/>
  <c r="E236" i="7"/>
  <c r="D236" i="7"/>
  <c r="E232" i="7"/>
  <c r="D232" i="7"/>
  <c r="E228" i="7"/>
  <c r="D228" i="7"/>
  <c r="E224" i="7"/>
  <c r="D224" i="7"/>
  <c r="E220" i="7"/>
  <c r="D220" i="7"/>
  <c r="E216" i="7"/>
  <c r="D216" i="7"/>
  <c r="E212" i="7"/>
  <c r="D212" i="7"/>
  <c r="E208" i="7"/>
  <c r="D208" i="7"/>
  <c r="E204" i="7"/>
  <c r="D204" i="7"/>
  <c r="E200" i="7"/>
  <c r="D200" i="7"/>
  <c r="E196" i="7"/>
  <c r="D196" i="7"/>
  <c r="E192" i="7"/>
  <c r="D192" i="7"/>
  <c r="E188" i="7"/>
  <c r="D188" i="7"/>
  <c r="E184" i="7"/>
  <c r="D184" i="7"/>
  <c r="E180" i="7"/>
  <c r="D180" i="7"/>
  <c r="E176" i="7"/>
  <c r="D176" i="7"/>
  <c r="E172" i="7"/>
  <c r="D172" i="7"/>
  <c r="E168" i="7"/>
  <c r="D168" i="7"/>
  <c r="E164" i="7"/>
  <c r="D164" i="7"/>
  <c r="E160" i="7"/>
  <c r="D160" i="7"/>
  <c r="E156" i="7"/>
  <c r="D156" i="7"/>
  <c r="E152" i="7"/>
  <c r="D152" i="7"/>
  <c r="E148" i="7"/>
  <c r="D148" i="7"/>
  <c r="E144" i="7"/>
  <c r="D144" i="7"/>
  <c r="E140" i="7"/>
  <c r="D140" i="7"/>
  <c r="E136" i="7"/>
  <c r="D136" i="7"/>
  <c r="E132" i="7"/>
  <c r="D132" i="7"/>
  <c r="E128" i="7"/>
  <c r="D128" i="7"/>
  <c r="E124" i="7"/>
  <c r="D124" i="7"/>
  <c r="E120" i="7"/>
  <c r="D120" i="7"/>
  <c r="E116" i="7"/>
  <c r="D116" i="7"/>
  <c r="E112" i="7"/>
  <c r="D112" i="7"/>
  <c r="E108" i="7"/>
  <c r="D108" i="7"/>
  <c r="E104" i="7"/>
  <c r="D104" i="7"/>
  <c r="E100" i="7"/>
  <c r="D100" i="7"/>
  <c r="E96" i="7"/>
  <c r="D96" i="7"/>
  <c r="E92" i="7"/>
  <c r="D92" i="7"/>
  <c r="E88" i="7"/>
  <c r="D88" i="7"/>
  <c r="E84" i="7"/>
  <c r="D84" i="7"/>
  <c r="E80" i="7"/>
  <c r="D80" i="7"/>
  <c r="E76" i="7"/>
  <c r="D76" i="7"/>
  <c r="E72" i="7"/>
  <c r="D72" i="7"/>
  <c r="E68" i="7"/>
  <c r="D68" i="7"/>
  <c r="E64" i="7"/>
  <c r="D64" i="7"/>
  <c r="E60" i="7"/>
  <c r="D60" i="7"/>
  <c r="E56" i="7"/>
  <c r="D56" i="7"/>
  <c r="E52" i="7"/>
  <c r="D52" i="7"/>
  <c r="E48" i="7"/>
  <c r="D48" i="7"/>
  <c r="E44" i="7"/>
  <c r="D44" i="7"/>
  <c r="E40" i="7"/>
  <c r="D40" i="7"/>
  <c r="E36" i="7"/>
  <c r="D36" i="7"/>
  <c r="E32" i="7"/>
  <c r="D32" i="7"/>
  <c r="E28" i="7"/>
  <c r="D28" i="7"/>
  <c r="E24" i="7"/>
  <c r="D24" i="7"/>
  <c r="E20" i="7"/>
  <c r="D20" i="7"/>
  <c r="E16" i="7"/>
  <c r="D16" i="7"/>
  <c r="E12" i="7"/>
  <c r="D12" i="7"/>
  <c r="E8" i="7"/>
  <c r="D8" i="7"/>
  <c r="E4" i="7"/>
  <c r="D4" i="7"/>
  <c r="D1342" i="7"/>
  <c r="D1338" i="7"/>
  <c r="D1334" i="7"/>
  <c r="D1330" i="7"/>
  <c r="D1326" i="7"/>
  <c r="D1322" i="7"/>
  <c r="D1318" i="7"/>
  <c r="D1314" i="7"/>
  <c r="D1310" i="7"/>
  <c r="D1306" i="7"/>
  <c r="D1302" i="7"/>
  <c r="D1298" i="7"/>
  <c r="D1294" i="7"/>
  <c r="D1290" i="7"/>
  <c r="D1286" i="7"/>
  <c r="D1282" i="7"/>
  <c r="D1278" i="7"/>
  <c r="D1274" i="7"/>
  <c r="D1270" i="7"/>
  <c r="D1266" i="7"/>
  <c r="D1262" i="7"/>
  <c r="D1258" i="7"/>
  <c r="D1254" i="7"/>
  <c r="D1250" i="7"/>
  <c r="D1246" i="7"/>
  <c r="D1242" i="7"/>
  <c r="D1238" i="7"/>
  <c r="D1234" i="7"/>
  <c r="D1230" i="7"/>
  <c r="D1226" i="7"/>
  <c r="D1222" i="7"/>
  <c r="D1218" i="7"/>
  <c r="D1214" i="7"/>
  <c r="D1210" i="7"/>
  <c r="D1206" i="7"/>
  <c r="D1202" i="7"/>
  <c r="D1198" i="7"/>
  <c r="D1194" i="7"/>
  <c r="D1190" i="7"/>
  <c r="D1186" i="7"/>
  <c r="D1182" i="7"/>
  <c r="D1178" i="7"/>
  <c r="D1174" i="7"/>
  <c r="D1170" i="7"/>
  <c r="D1166" i="7"/>
  <c r="D1162" i="7"/>
  <c r="D1158" i="7"/>
  <c r="D1154" i="7"/>
  <c r="D1150" i="7"/>
  <c r="D1146" i="7"/>
  <c r="D1142" i="7"/>
  <c r="D1138" i="7"/>
  <c r="D1134" i="7"/>
  <c r="D1130" i="7"/>
  <c r="D1124" i="7"/>
  <c r="D1116" i="7"/>
  <c r="D1108" i="7"/>
  <c r="D1100" i="7"/>
  <c r="D1092" i="7"/>
  <c r="D1084" i="7"/>
  <c r="D1076" i="7"/>
  <c r="D1068" i="7"/>
  <c r="D1060" i="7"/>
  <c r="D1052" i="7"/>
  <c r="D1044" i="7"/>
  <c r="D1036" i="7"/>
  <c r="D1028" i="7"/>
  <c r="D1020" i="7"/>
  <c r="D1012" i="7"/>
  <c r="D1004" i="7"/>
  <c r="D996" i="7"/>
  <c r="D988" i="7"/>
  <c r="D980" i="7"/>
  <c r="D972" i="7"/>
  <c r="D964" i="7"/>
  <c r="D956" i="7"/>
  <c r="D948" i="7"/>
  <c r="D940" i="7"/>
  <c r="D932" i="7"/>
  <c r="D924" i="7"/>
  <c r="D916" i="7"/>
  <c r="D908" i="7"/>
  <c r="D900" i="7"/>
  <c r="D892" i="7"/>
  <c r="D884" i="7"/>
  <c r="D876" i="7"/>
  <c r="D868" i="7"/>
  <c r="D860" i="7"/>
  <c r="D852" i="7"/>
  <c r="D844" i="7"/>
  <c r="D836" i="7"/>
  <c r="D828" i="7"/>
  <c r="D820" i="7"/>
  <c r="D812" i="7"/>
  <c r="D804" i="7"/>
  <c r="D796" i="7"/>
  <c r="D788" i="7"/>
  <c r="D780" i="7"/>
  <c r="D772" i="7"/>
  <c r="D764" i="7"/>
  <c r="D756" i="7"/>
  <c r="D748" i="7"/>
  <c r="D740" i="7"/>
  <c r="D730" i="7"/>
  <c r="D719" i="7"/>
  <c r="D709" i="7"/>
  <c r="D698" i="7"/>
  <c r="D687" i="7"/>
  <c r="D677" i="7"/>
  <c r="D666" i="7"/>
  <c r="D655" i="7"/>
  <c r="D645" i="7"/>
  <c r="D634" i="7"/>
  <c r="D623" i="7"/>
  <c r="D611" i="7"/>
  <c r="D595" i="7"/>
  <c r="D579" i="7"/>
  <c r="D563" i="7"/>
  <c r="D547" i="7"/>
  <c r="D531" i="7"/>
  <c r="D499" i="7"/>
  <c r="D467" i="7"/>
  <c r="G1278" i="7"/>
  <c r="G1274" i="7"/>
  <c r="G1270" i="7"/>
  <c r="G1266" i="7"/>
  <c r="G1262" i="7"/>
  <c r="G1258" i="7"/>
  <c r="G1254" i="7"/>
  <c r="G1250" i="7"/>
  <c r="G1246" i="7"/>
  <c r="G1242" i="7"/>
  <c r="G1238" i="7"/>
  <c r="G1234" i="7"/>
  <c r="G1230" i="7"/>
  <c r="G1226" i="7"/>
  <c r="G1222" i="7"/>
  <c r="G1218" i="7"/>
  <c r="G1214" i="7"/>
  <c r="G1210" i="7"/>
  <c r="G1206" i="7"/>
  <c r="G1202" i="7"/>
  <c r="G1198" i="7"/>
  <c r="G1194" i="7"/>
  <c r="G1190" i="7"/>
  <c r="G1186" i="7"/>
  <c r="G1182" i="7"/>
  <c r="G1178" i="7"/>
  <c r="G1174" i="7"/>
  <c r="G1170" i="7"/>
  <c r="G1166" i="7"/>
  <c r="G1162" i="7"/>
  <c r="G1158" i="7"/>
  <c r="G1154" i="7"/>
  <c r="G1150" i="7"/>
  <c r="G1146" i="7"/>
  <c r="G1142" i="7"/>
  <c r="E1127" i="7"/>
  <c r="D1127" i="7"/>
  <c r="E1123" i="7"/>
  <c r="D1123" i="7"/>
  <c r="D1119" i="7"/>
  <c r="E1119" i="7"/>
  <c r="E1115" i="7"/>
  <c r="D1115" i="7"/>
  <c r="D1111" i="7"/>
  <c r="E1111" i="7"/>
  <c r="E1107" i="7"/>
  <c r="D1107" i="7"/>
  <c r="E1103" i="7"/>
  <c r="D1103" i="7"/>
  <c r="E1099" i="7"/>
  <c r="D1099" i="7"/>
  <c r="E1095" i="7"/>
  <c r="D1095" i="7"/>
  <c r="E1091" i="7"/>
  <c r="D1091" i="7"/>
  <c r="D1087" i="7"/>
  <c r="E1087" i="7"/>
  <c r="E1083" i="7"/>
  <c r="D1083" i="7"/>
  <c r="D1079" i="7"/>
  <c r="E1079" i="7"/>
  <c r="E1075" i="7"/>
  <c r="D1075" i="7"/>
  <c r="E1071" i="7"/>
  <c r="D1071" i="7"/>
  <c r="E1067" i="7"/>
  <c r="D1067" i="7"/>
  <c r="E1063" i="7"/>
  <c r="D1063" i="7"/>
  <c r="E1059" i="7"/>
  <c r="D1059" i="7"/>
  <c r="D1055" i="7"/>
  <c r="E1055" i="7"/>
  <c r="E1051" i="7"/>
  <c r="D1051" i="7"/>
  <c r="D1047" i="7"/>
  <c r="E1047" i="7"/>
  <c r="E1043" i="7"/>
  <c r="D1043" i="7"/>
  <c r="E1039" i="7"/>
  <c r="D1039" i="7"/>
  <c r="E1035" i="7"/>
  <c r="D1035" i="7"/>
  <c r="E1031" i="7"/>
  <c r="D1031" i="7"/>
  <c r="E1027" i="7"/>
  <c r="D1027" i="7"/>
  <c r="D1023" i="7"/>
  <c r="E1023" i="7"/>
  <c r="E1019" i="7"/>
  <c r="D1019" i="7"/>
  <c r="D1015" i="7"/>
  <c r="E1015" i="7"/>
  <c r="E1011" i="7"/>
  <c r="D1011" i="7"/>
  <c r="E1007" i="7"/>
  <c r="D1007" i="7"/>
  <c r="E1003" i="7"/>
  <c r="D1003" i="7"/>
  <c r="E999" i="7"/>
  <c r="D999" i="7"/>
  <c r="E995" i="7"/>
  <c r="D995" i="7"/>
  <c r="D991" i="7"/>
  <c r="E991" i="7"/>
  <c r="E987" i="7"/>
  <c r="D987" i="7"/>
  <c r="D983" i="7"/>
  <c r="E983" i="7"/>
  <c r="E979" i="7"/>
  <c r="D979" i="7"/>
  <c r="E975" i="7"/>
  <c r="D975" i="7"/>
  <c r="E971" i="7"/>
  <c r="D971" i="7"/>
  <c r="E967" i="7"/>
  <c r="D967" i="7"/>
  <c r="E963" i="7"/>
  <c r="D963" i="7"/>
  <c r="E959" i="7"/>
  <c r="D959" i="7"/>
  <c r="E955" i="7"/>
  <c r="D955" i="7"/>
  <c r="E951" i="7"/>
  <c r="D951" i="7"/>
  <c r="E947" i="7"/>
  <c r="D947" i="7"/>
  <c r="E943" i="7"/>
  <c r="D943" i="7"/>
  <c r="E939" i="7"/>
  <c r="D939" i="7"/>
  <c r="E935" i="7"/>
  <c r="D935" i="7"/>
  <c r="E931" i="7"/>
  <c r="D931" i="7"/>
  <c r="E927" i="7"/>
  <c r="D927" i="7"/>
  <c r="E923" i="7"/>
  <c r="D923" i="7"/>
  <c r="E919" i="7"/>
  <c r="D919" i="7"/>
  <c r="E915" i="7"/>
  <c r="D915" i="7"/>
  <c r="E911" i="7"/>
  <c r="D911" i="7"/>
  <c r="E907" i="7"/>
  <c r="D907" i="7"/>
  <c r="E903" i="7"/>
  <c r="D903" i="7"/>
  <c r="E899" i="7"/>
  <c r="D899" i="7"/>
  <c r="E895" i="7"/>
  <c r="D895" i="7"/>
  <c r="E891" i="7"/>
  <c r="D891" i="7"/>
  <c r="E887" i="7"/>
  <c r="D887" i="7"/>
  <c r="E883" i="7"/>
  <c r="D883" i="7"/>
  <c r="E879" i="7"/>
  <c r="D879" i="7"/>
  <c r="E875" i="7"/>
  <c r="D875" i="7"/>
  <c r="E871" i="7"/>
  <c r="D871" i="7"/>
  <c r="E867" i="7"/>
  <c r="D867" i="7"/>
  <c r="E863" i="7"/>
  <c r="D863" i="7"/>
  <c r="E859" i="7"/>
  <c r="D859" i="7"/>
  <c r="E855" i="7"/>
  <c r="D855" i="7"/>
  <c r="E851" i="7"/>
  <c r="D851" i="7"/>
  <c r="E847" i="7"/>
  <c r="D847" i="7"/>
  <c r="E843" i="7"/>
  <c r="D843" i="7"/>
  <c r="E839" i="7"/>
  <c r="D839" i="7"/>
  <c r="E835" i="7"/>
  <c r="D835" i="7"/>
  <c r="E831" i="7"/>
  <c r="D831" i="7"/>
  <c r="E827" i="7"/>
  <c r="D827" i="7"/>
  <c r="E823" i="7"/>
  <c r="D823" i="7"/>
  <c r="E819" i="7"/>
  <c r="D819" i="7"/>
  <c r="E815" i="7"/>
  <c r="D815" i="7"/>
  <c r="E811" i="7"/>
  <c r="D811" i="7"/>
  <c r="E807" i="7"/>
  <c r="D807" i="7"/>
  <c r="E803" i="7"/>
  <c r="D803" i="7"/>
  <c r="E799" i="7"/>
  <c r="D799" i="7"/>
  <c r="E795" i="7"/>
  <c r="D795" i="7"/>
  <c r="E791" i="7"/>
  <c r="D791" i="7"/>
  <c r="E787" i="7"/>
  <c r="D787" i="7"/>
  <c r="E783" i="7"/>
  <c r="D783" i="7"/>
  <c r="E779" i="7"/>
  <c r="D779" i="7"/>
  <c r="E775" i="7"/>
  <c r="D775" i="7"/>
  <c r="E771" i="7"/>
  <c r="D771" i="7"/>
  <c r="E767" i="7"/>
  <c r="D767" i="7"/>
  <c r="E763" i="7"/>
  <c r="D763" i="7"/>
  <c r="E759" i="7"/>
  <c r="D759" i="7"/>
  <c r="E755" i="7"/>
  <c r="D755" i="7"/>
  <c r="E751" i="7"/>
  <c r="D751" i="7"/>
  <c r="E747" i="7"/>
  <c r="D747" i="7"/>
  <c r="E743" i="7"/>
  <c r="D743" i="7"/>
  <c r="E739" i="7"/>
  <c r="D739" i="7"/>
  <c r="E731" i="7"/>
  <c r="D731" i="7"/>
  <c r="E723" i="7"/>
  <c r="D723" i="7"/>
  <c r="E715" i="7"/>
  <c r="D715" i="7"/>
  <c r="E707" i="7"/>
  <c r="D707" i="7"/>
  <c r="E699" i="7"/>
  <c r="D699" i="7"/>
  <c r="E691" i="7"/>
  <c r="D691" i="7"/>
  <c r="E683" i="7"/>
  <c r="D683" i="7"/>
  <c r="E675" i="7"/>
  <c r="D675" i="7"/>
  <c r="E667" i="7"/>
  <c r="D667" i="7"/>
  <c r="E659" i="7"/>
  <c r="D659" i="7"/>
  <c r="E651" i="7"/>
  <c r="D651" i="7"/>
  <c r="E643" i="7"/>
  <c r="D643" i="7"/>
  <c r="E635" i="7"/>
  <c r="D635" i="7"/>
  <c r="E627" i="7"/>
  <c r="D627" i="7"/>
  <c r="E619" i="7"/>
  <c r="D619" i="7"/>
  <c r="E527" i="7"/>
  <c r="D527" i="7"/>
  <c r="E519" i="7"/>
  <c r="D519" i="7"/>
  <c r="E511" i="7"/>
  <c r="D511" i="7"/>
  <c r="E503" i="7"/>
  <c r="D503" i="7"/>
  <c r="E495" i="7"/>
  <c r="D495" i="7"/>
  <c r="E487" i="7"/>
  <c r="D487" i="7"/>
  <c r="E479" i="7"/>
  <c r="D479" i="7"/>
  <c r="E471" i="7"/>
  <c r="D471" i="7"/>
  <c r="E463" i="7"/>
  <c r="D463" i="7"/>
  <c r="E455" i="7"/>
  <c r="D455" i="7"/>
  <c r="E451" i="7"/>
  <c r="D451" i="7"/>
  <c r="E447" i="7"/>
  <c r="D447" i="7"/>
  <c r="E443" i="7"/>
  <c r="D443" i="7"/>
  <c r="E439" i="7"/>
  <c r="D439" i="7"/>
  <c r="E435" i="7"/>
  <c r="D435" i="7"/>
  <c r="E431" i="7"/>
  <c r="D431" i="7"/>
  <c r="E427" i="7"/>
  <c r="D427" i="7"/>
  <c r="E423" i="7"/>
  <c r="D423" i="7"/>
  <c r="E419" i="7"/>
  <c r="D419" i="7"/>
  <c r="E415" i="7"/>
  <c r="D415" i="7"/>
  <c r="E411" i="7"/>
  <c r="D411" i="7"/>
  <c r="E407" i="7"/>
  <c r="D407" i="7"/>
  <c r="E403" i="7"/>
  <c r="D403" i="7"/>
  <c r="E399" i="7"/>
  <c r="D399" i="7"/>
  <c r="E395" i="7"/>
  <c r="D395" i="7"/>
  <c r="E391" i="7"/>
  <c r="D391" i="7"/>
  <c r="E387" i="7"/>
  <c r="D387" i="7"/>
  <c r="E383" i="7"/>
  <c r="D383" i="7"/>
  <c r="E379" i="7"/>
  <c r="D379" i="7"/>
  <c r="E375" i="7"/>
  <c r="D375" i="7"/>
  <c r="E371" i="7"/>
  <c r="D371" i="7"/>
  <c r="E367" i="7"/>
  <c r="D367" i="7"/>
  <c r="E363" i="7"/>
  <c r="D363" i="7"/>
  <c r="E359" i="7"/>
  <c r="D359" i="7"/>
  <c r="E355" i="7"/>
  <c r="D355" i="7"/>
  <c r="E351" i="7"/>
  <c r="D351" i="7"/>
  <c r="E347" i="7"/>
  <c r="D347" i="7"/>
  <c r="E343" i="7"/>
  <c r="D343" i="7"/>
  <c r="E339" i="7"/>
  <c r="D339" i="7"/>
  <c r="E335" i="7"/>
  <c r="D335" i="7"/>
  <c r="E331" i="7"/>
  <c r="D331" i="7"/>
  <c r="E327" i="7"/>
  <c r="D327" i="7"/>
  <c r="E323" i="7"/>
  <c r="D323" i="7"/>
  <c r="E319" i="7"/>
  <c r="D319" i="7"/>
  <c r="E315" i="7"/>
  <c r="D315" i="7"/>
  <c r="E311" i="7"/>
  <c r="D311" i="7"/>
  <c r="E307" i="7"/>
  <c r="D307" i="7"/>
  <c r="E303" i="7"/>
  <c r="D303" i="7"/>
  <c r="E299" i="7"/>
  <c r="D299" i="7"/>
  <c r="E295" i="7"/>
  <c r="D295" i="7"/>
  <c r="E291" i="7"/>
  <c r="D291" i="7"/>
  <c r="E287" i="7"/>
  <c r="D287" i="7"/>
  <c r="E283" i="7"/>
  <c r="D283" i="7"/>
  <c r="E279" i="7"/>
  <c r="D279" i="7"/>
  <c r="E275" i="7"/>
  <c r="D275" i="7"/>
  <c r="E271" i="7"/>
  <c r="D271" i="7"/>
  <c r="E267" i="7"/>
  <c r="D267" i="7"/>
  <c r="E263" i="7"/>
  <c r="D263" i="7"/>
  <c r="E259" i="7"/>
  <c r="D259" i="7"/>
  <c r="E255" i="7"/>
  <c r="D255" i="7"/>
  <c r="E251" i="7"/>
  <c r="D251" i="7"/>
  <c r="E247" i="7"/>
  <c r="D247" i="7"/>
  <c r="E243" i="7"/>
  <c r="D243" i="7"/>
  <c r="E239" i="7"/>
  <c r="D239" i="7"/>
  <c r="E235" i="7"/>
  <c r="D235" i="7"/>
  <c r="E231" i="7"/>
  <c r="D231" i="7"/>
  <c r="E227" i="7"/>
  <c r="D227" i="7"/>
  <c r="E223" i="7"/>
  <c r="D223" i="7"/>
  <c r="E219" i="7"/>
  <c r="D219" i="7"/>
  <c r="E215" i="7"/>
  <c r="D215" i="7"/>
  <c r="E211" i="7"/>
  <c r="D211" i="7"/>
  <c r="E207" i="7"/>
  <c r="D207" i="7"/>
  <c r="E203" i="7"/>
  <c r="D203" i="7"/>
  <c r="E199" i="7"/>
  <c r="D199" i="7"/>
  <c r="E195" i="7"/>
  <c r="D195" i="7"/>
  <c r="E191" i="7"/>
  <c r="D191" i="7"/>
  <c r="E187" i="7"/>
  <c r="D187" i="7"/>
  <c r="E183" i="7"/>
  <c r="D183" i="7"/>
  <c r="E179" i="7"/>
  <c r="D179" i="7"/>
  <c r="E175" i="7"/>
  <c r="D175" i="7"/>
  <c r="E171" i="7"/>
  <c r="D171" i="7"/>
  <c r="E167" i="7"/>
  <c r="D167" i="7"/>
  <c r="E163" i="7"/>
  <c r="D163" i="7"/>
  <c r="E159" i="7"/>
  <c r="D159" i="7"/>
  <c r="E155" i="7"/>
  <c r="D155" i="7"/>
  <c r="E151" i="7"/>
  <c r="D151" i="7"/>
  <c r="E147" i="7"/>
  <c r="D147" i="7"/>
  <c r="E143" i="7"/>
  <c r="D143" i="7"/>
  <c r="E139" i="7"/>
  <c r="D139" i="7"/>
  <c r="E135" i="7"/>
  <c r="D135" i="7"/>
  <c r="E131" i="7"/>
  <c r="D131" i="7"/>
  <c r="E127" i="7"/>
  <c r="D127" i="7"/>
  <c r="E123" i="7"/>
  <c r="D123" i="7"/>
  <c r="E119" i="7"/>
  <c r="D119" i="7"/>
  <c r="E115" i="7"/>
  <c r="D115" i="7"/>
  <c r="E111" i="7"/>
  <c r="D111" i="7"/>
  <c r="E107" i="7"/>
  <c r="D107" i="7"/>
  <c r="E103" i="7"/>
  <c r="D103" i="7"/>
  <c r="E99" i="7"/>
  <c r="D99" i="7"/>
  <c r="E95" i="7"/>
  <c r="D95" i="7"/>
  <c r="E91" i="7"/>
  <c r="D91" i="7"/>
  <c r="E87" i="7"/>
  <c r="D87" i="7"/>
  <c r="E83" i="7"/>
  <c r="D83" i="7"/>
  <c r="E79" i="7"/>
  <c r="D79" i="7"/>
  <c r="E75" i="7"/>
  <c r="D75" i="7"/>
  <c r="E71" i="7"/>
  <c r="D71" i="7"/>
  <c r="E67" i="7"/>
  <c r="D67" i="7"/>
  <c r="E63" i="7"/>
  <c r="D63" i="7"/>
  <c r="E59" i="7"/>
  <c r="D59" i="7"/>
  <c r="E55" i="7"/>
  <c r="D55" i="7"/>
  <c r="E51" i="7"/>
  <c r="D51" i="7"/>
  <c r="E47" i="7"/>
  <c r="D47" i="7"/>
  <c r="E43" i="7"/>
  <c r="D43" i="7"/>
  <c r="E39" i="7"/>
  <c r="D39" i="7"/>
  <c r="E35" i="7"/>
  <c r="D35" i="7"/>
  <c r="E31" i="7"/>
  <c r="D31" i="7"/>
  <c r="E27" i="7"/>
  <c r="D27" i="7"/>
  <c r="E23" i="7"/>
  <c r="D23" i="7"/>
  <c r="E19" i="7"/>
  <c r="D19" i="7"/>
  <c r="E15" i="7"/>
  <c r="D15" i="7"/>
  <c r="E11" i="7"/>
  <c r="D11" i="7"/>
  <c r="E7" i="7"/>
  <c r="D7" i="7"/>
  <c r="D1497" i="7"/>
  <c r="D1493" i="7"/>
  <c r="D1489" i="7"/>
  <c r="D1485" i="7"/>
  <c r="D1481" i="7"/>
  <c r="D1477" i="7"/>
  <c r="D1473" i="7"/>
  <c r="D1469" i="7"/>
  <c r="D1465" i="7"/>
  <c r="D1461" i="7"/>
  <c r="D1457" i="7"/>
  <c r="D1453" i="7"/>
  <c r="D1449" i="7"/>
  <c r="D1445" i="7"/>
  <c r="D1441" i="7"/>
  <c r="D1437" i="7"/>
  <c r="D1433" i="7"/>
  <c r="D1429" i="7"/>
  <c r="D1425" i="7"/>
  <c r="D1421" i="7"/>
  <c r="D1417" i="7"/>
  <c r="D1413" i="7"/>
  <c r="D1409" i="7"/>
  <c r="D1405" i="7"/>
  <c r="D1401" i="7"/>
  <c r="D1397" i="7"/>
  <c r="D1393" i="7"/>
  <c r="D1389" i="7"/>
  <c r="D1385" i="7"/>
  <c r="D1381" i="7"/>
  <c r="D1377" i="7"/>
  <c r="D1373" i="7"/>
  <c r="D1369" i="7"/>
  <c r="D1365" i="7"/>
  <c r="D1361" i="7"/>
  <c r="D1357" i="7"/>
  <c r="D1353" i="7"/>
  <c r="D1349" i="7"/>
  <c r="D1345" i="7"/>
  <c r="D1341" i="7"/>
  <c r="D1337" i="7"/>
  <c r="D1333" i="7"/>
  <c r="D1329" i="7"/>
  <c r="D1325" i="7"/>
  <c r="D1321" i="7"/>
  <c r="D1317" i="7"/>
  <c r="D1313" i="7"/>
  <c r="D1309" i="7"/>
  <c r="D1305" i="7"/>
  <c r="D1301" i="7"/>
  <c r="D1297" i="7"/>
  <c r="D1293" i="7"/>
  <c r="D1289" i="7"/>
  <c r="D1285" i="7"/>
  <c r="D1281" i="7"/>
  <c r="D1277" i="7"/>
  <c r="D1273" i="7"/>
  <c r="D1269" i="7"/>
  <c r="D1265" i="7"/>
  <c r="D1261" i="7"/>
  <c r="D1257" i="7"/>
  <c r="D1253" i="7"/>
  <c r="D1249" i="7"/>
  <c r="D1245" i="7"/>
  <c r="D1241" i="7"/>
  <c r="D1237" i="7"/>
  <c r="D1233" i="7"/>
  <c r="D1229" i="7"/>
  <c r="D1225" i="7"/>
  <c r="D1221" i="7"/>
  <c r="D1217" i="7"/>
  <c r="D1213" i="7"/>
  <c r="D1209" i="7"/>
  <c r="D1205" i="7"/>
  <c r="D1201" i="7"/>
  <c r="D1197" i="7"/>
  <c r="D1193" i="7"/>
  <c r="D1189" i="7"/>
  <c r="D1185" i="7"/>
  <c r="D1181" i="7"/>
  <c r="D1177" i="7"/>
  <c r="D1173" i="7"/>
  <c r="D1169" i="7"/>
  <c r="D1165" i="7"/>
  <c r="D1161" i="7"/>
  <c r="D1157" i="7"/>
  <c r="D1153" i="7"/>
  <c r="D1149" i="7"/>
  <c r="D1145" i="7"/>
  <c r="D1141" i="7"/>
  <c r="D1137" i="7"/>
  <c r="D1133" i="7"/>
  <c r="D1129" i="7"/>
  <c r="D1122" i="7"/>
  <c r="D1114" i="7"/>
  <c r="D1106" i="7"/>
  <c r="D1098" i="7"/>
  <c r="D1090" i="7"/>
  <c r="D1082" i="7"/>
  <c r="D1074" i="7"/>
  <c r="D1066" i="7"/>
  <c r="D1058" i="7"/>
  <c r="D1050" i="7"/>
  <c r="D1042" i="7"/>
  <c r="D1034" i="7"/>
  <c r="D1026" i="7"/>
  <c r="D1018" i="7"/>
  <c r="D1010" i="7"/>
  <c r="D1002" i="7"/>
  <c r="D994" i="7"/>
  <c r="D986" i="7"/>
  <c r="D978" i="7"/>
  <c r="D970" i="7"/>
  <c r="D962" i="7"/>
  <c r="D954" i="7"/>
  <c r="D946" i="7"/>
  <c r="D938" i="7"/>
  <c r="D930" i="7"/>
  <c r="D922" i="7"/>
  <c r="D914" i="7"/>
  <c r="D906" i="7"/>
  <c r="D898" i="7"/>
  <c r="D890" i="7"/>
  <c r="D882" i="7"/>
  <c r="D874" i="7"/>
  <c r="D866" i="7"/>
  <c r="D858" i="7"/>
  <c r="D850" i="7"/>
  <c r="D842" i="7"/>
  <c r="D834" i="7"/>
  <c r="D826" i="7"/>
  <c r="D818" i="7"/>
  <c r="D810" i="7"/>
  <c r="D802" i="7"/>
  <c r="D794" i="7"/>
  <c r="D786" i="7"/>
  <c r="D778" i="7"/>
  <c r="D770" i="7"/>
  <c r="D762" i="7"/>
  <c r="D754" i="7"/>
  <c r="D746" i="7"/>
  <c r="D738" i="7"/>
  <c r="D727" i="7"/>
  <c r="D717" i="7"/>
  <c r="D706" i="7"/>
  <c r="D695" i="7"/>
  <c r="D685" i="7"/>
  <c r="D674" i="7"/>
  <c r="D663" i="7"/>
  <c r="D653" i="7"/>
  <c r="D642" i="7"/>
  <c r="D631" i="7"/>
  <c r="D621" i="7"/>
  <c r="D607" i="7"/>
  <c r="D591" i="7"/>
  <c r="D575" i="7"/>
  <c r="D559" i="7"/>
  <c r="D543" i="7"/>
  <c r="D523" i="7"/>
  <c r="D491" i="7"/>
  <c r="D459" i="7"/>
  <c r="E1530" i="4"/>
  <c r="E1478" i="4"/>
  <c r="E1446" i="4"/>
  <c r="E1414" i="4"/>
  <c r="E1382" i="4"/>
  <c r="E1350" i="4"/>
  <c r="E1318" i="4"/>
  <c r="E1286" i="4"/>
  <c r="E1254" i="4"/>
  <c r="E1222" i="4"/>
  <c r="E1190" i="4"/>
  <c r="E1158" i="4"/>
  <c r="E1126" i="4"/>
  <c r="E1094" i="4"/>
  <c r="E1062" i="4"/>
  <c r="E1030" i="4"/>
  <c r="E998" i="4"/>
  <c r="E966" i="4"/>
  <c r="E934" i="4"/>
  <c r="E902" i="4"/>
  <c r="E870" i="4"/>
  <c r="E838" i="4"/>
  <c r="E806" i="4"/>
  <c r="E774" i="4"/>
  <c r="E714" i="4"/>
  <c r="E650" i="4"/>
  <c r="E579" i="4"/>
  <c r="E515" i="4"/>
  <c r="E451" i="4"/>
  <c r="E387" i="4"/>
  <c r="E315" i="4"/>
  <c r="E187" i="4"/>
  <c r="E59" i="4"/>
  <c r="E1761" i="4"/>
  <c r="E1514" i="4"/>
  <c r="E1466" i="4"/>
  <c r="E1434" i="4"/>
  <c r="E1402" i="4"/>
  <c r="E1370" i="4"/>
  <c r="E1338" i="4"/>
  <c r="E1306" i="4"/>
  <c r="E1274" i="4"/>
  <c r="E1242" i="4"/>
  <c r="E1210" i="4"/>
  <c r="E1178" i="4"/>
  <c r="E1146" i="4"/>
  <c r="E1114" i="4"/>
  <c r="E1082" i="4"/>
  <c r="E1050" i="4"/>
  <c r="E1018" i="4"/>
  <c r="E986" i="4"/>
  <c r="E954" i="4"/>
  <c r="E922" i="4"/>
  <c r="E890" i="4"/>
  <c r="E858" i="4"/>
  <c r="E826" i="4"/>
  <c r="E794" i="4"/>
  <c r="E762" i="4"/>
  <c r="E698" i="4"/>
  <c r="E634" i="4"/>
  <c r="E571" i="4"/>
  <c r="E507" i="4"/>
  <c r="E443" i="4"/>
  <c r="E379" i="4"/>
  <c r="E299" i="4"/>
  <c r="E171" i="4"/>
  <c r="E43" i="4"/>
  <c r="E1697" i="4"/>
  <c r="E1498" i="4"/>
  <c r="E1462" i="4"/>
  <c r="E1430" i="4"/>
  <c r="E1398" i="4"/>
  <c r="E1366" i="4"/>
  <c r="E1334" i="4"/>
  <c r="E1302" i="4"/>
  <c r="E1270" i="4"/>
  <c r="E1238" i="4"/>
  <c r="E1206" i="4"/>
  <c r="E1174" i="4"/>
  <c r="E1142" i="4"/>
  <c r="E1110" i="4"/>
  <c r="E1078" i="4"/>
  <c r="E1046" i="4"/>
  <c r="E1014" i="4"/>
  <c r="E982" i="4"/>
  <c r="E950" i="4"/>
  <c r="E918" i="4"/>
  <c r="E886" i="4"/>
  <c r="E854" i="4"/>
  <c r="E822" i="4"/>
  <c r="E790" i="4"/>
  <c r="E735" i="4"/>
  <c r="E671" i="4"/>
  <c r="E611" i="4"/>
  <c r="E547" i="4"/>
  <c r="E483" i="4"/>
  <c r="E419" i="4"/>
  <c r="E355" i="4"/>
  <c r="E251" i="4"/>
  <c r="E123" i="4"/>
  <c r="E1633" i="4"/>
  <c r="F21" i="4"/>
  <c r="E1482" i="4"/>
  <c r="E1450" i="4"/>
  <c r="E1418" i="4"/>
  <c r="E1386" i="4"/>
  <c r="E1354" i="4"/>
  <c r="E1322" i="4"/>
  <c r="E1290" i="4"/>
  <c r="E1258" i="4"/>
  <c r="E1226" i="4"/>
  <c r="E1194" i="4"/>
  <c r="E1162" i="4"/>
  <c r="E1130" i="4"/>
  <c r="E1098" i="4"/>
  <c r="E1066" i="4"/>
  <c r="E1034" i="4"/>
  <c r="E1002" i="4"/>
  <c r="E970" i="4"/>
  <c r="E938" i="4"/>
  <c r="E906" i="4"/>
  <c r="E874" i="4"/>
  <c r="E842" i="4"/>
  <c r="E810" i="4"/>
  <c r="E778" i="4"/>
  <c r="E719" i="4"/>
  <c r="E655" i="4"/>
  <c r="E603" i="4"/>
  <c r="E539" i="4"/>
  <c r="E475" i="4"/>
  <c r="E411" i="4"/>
  <c r="E347" i="4"/>
  <c r="E235" i="4"/>
  <c r="E107" i="4"/>
  <c r="E1825" i="4"/>
  <c r="E1569" i="4"/>
  <c r="F1540" i="4"/>
  <c r="E1540" i="4"/>
  <c r="F1524" i="4"/>
  <c r="E1524" i="4"/>
  <c r="F1512" i="4"/>
  <c r="E1512" i="4"/>
  <c r="F1496" i="4"/>
  <c r="E1496" i="4"/>
  <c r="F1480" i="4"/>
  <c r="E1480" i="4"/>
  <c r="F1464" i="4"/>
  <c r="E1464" i="4"/>
  <c r="F1448" i="4"/>
  <c r="E1448" i="4"/>
  <c r="F1432" i="4"/>
  <c r="E1432" i="4"/>
  <c r="F1412" i="4"/>
  <c r="E1412" i="4"/>
  <c r="F1396" i="4"/>
  <c r="E1396" i="4"/>
  <c r="F1380" i="4"/>
  <c r="E1380" i="4"/>
  <c r="F1364" i="4"/>
  <c r="E1364" i="4"/>
  <c r="F1348" i="4"/>
  <c r="E1348" i="4"/>
  <c r="F1328" i="4"/>
  <c r="E1328" i="4"/>
  <c r="F1312" i="4"/>
  <c r="E1312" i="4"/>
  <c r="F1296" i="4"/>
  <c r="E1296" i="4"/>
  <c r="F1280" i="4"/>
  <c r="E1280" i="4"/>
  <c r="F1264" i="4"/>
  <c r="E1264" i="4"/>
  <c r="F1248" i="4"/>
  <c r="E1248" i="4"/>
  <c r="F1232" i="4"/>
  <c r="E1232" i="4"/>
  <c r="F1216" i="4"/>
  <c r="E1216" i="4"/>
  <c r="F1200" i="4"/>
  <c r="E1200" i="4"/>
  <c r="F1184" i="4"/>
  <c r="E1184" i="4"/>
  <c r="F1168" i="4"/>
  <c r="E1168" i="4"/>
  <c r="F1152" i="4"/>
  <c r="E1152" i="4"/>
  <c r="F1136" i="4"/>
  <c r="E1136" i="4"/>
  <c r="F1120" i="4"/>
  <c r="E1120" i="4"/>
  <c r="F1104" i="4"/>
  <c r="E1104" i="4"/>
  <c r="F1088" i="4"/>
  <c r="E1088" i="4"/>
  <c r="F1072" i="4"/>
  <c r="E1072" i="4"/>
  <c r="F1056" i="4"/>
  <c r="E1056" i="4"/>
  <c r="F1044" i="4"/>
  <c r="E1044" i="4"/>
  <c r="F1032" i="4"/>
  <c r="E1032" i="4"/>
  <c r="F1020" i="4"/>
  <c r="E1020" i="4"/>
  <c r="F1008" i="4"/>
  <c r="E1008" i="4"/>
  <c r="F992" i="4"/>
  <c r="E992" i="4"/>
  <c r="F980" i="4"/>
  <c r="E980" i="4"/>
  <c r="F968" i="4"/>
  <c r="E968" i="4"/>
  <c r="F956" i="4"/>
  <c r="E956" i="4"/>
  <c r="F940" i="4"/>
  <c r="E940" i="4"/>
  <c r="F928" i="4"/>
  <c r="E928" i="4"/>
  <c r="F912" i="4"/>
  <c r="E912" i="4"/>
  <c r="F900" i="4"/>
  <c r="E900" i="4"/>
  <c r="F888" i="4"/>
  <c r="E888" i="4"/>
  <c r="F872" i="4"/>
  <c r="E872" i="4"/>
  <c r="F848" i="4"/>
  <c r="E848" i="4"/>
  <c r="F608" i="4"/>
  <c r="E608" i="4"/>
  <c r="F596" i="4"/>
  <c r="E596" i="4"/>
  <c r="F584" i="4"/>
  <c r="E584" i="4"/>
  <c r="F572" i="4"/>
  <c r="E572" i="4"/>
  <c r="F564" i="4"/>
  <c r="E564" i="4"/>
  <c r="F556" i="4"/>
  <c r="E556" i="4"/>
  <c r="F548" i="4"/>
  <c r="E548" i="4"/>
  <c r="F540" i="4"/>
  <c r="E540" i="4"/>
  <c r="F532" i="4"/>
  <c r="E532" i="4"/>
  <c r="F524" i="4"/>
  <c r="E524" i="4"/>
  <c r="F512" i="4"/>
  <c r="E512" i="4"/>
  <c r="F504" i="4"/>
  <c r="E504" i="4"/>
  <c r="F500" i="4"/>
  <c r="E500" i="4"/>
  <c r="F496" i="4"/>
  <c r="E496" i="4"/>
  <c r="F488" i="4"/>
  <c r="E488" i="4"/>
  <c r="F484" i="4"/>
  <c r="E484" i="4"/>
  <c r="F480" i="4"/>
  <c r="E480" i="4"/>
  <c r="F476" i="4"/>
  <c r="E476" i="4"/>
  <c r="F472" i="4"/>
  <c r="E472" i="4"/>
  <c r="F468" i="4"/>
  <c r="E468" i="4"/>
  <c r="F464" i="4"/>
  <c r="E464" i="4"/>
  <c r="F460" i="4"/>
  <c r="E460" i="4"/>
  <c r="F456" i="4"/>
  <c r="E456" i="4"/>
  <c r="F452" i="4"/>
  <c r="E452" i="4"/>
  <c r="F448" i="4"/>
  <c r="E448" i="4"/>
  <c r="F444" i="4"/>
  <c r="E444" i="4"/>
  <c r="F440" i="4"/>
  <c r="E440" i="4"/>
  <c r="F436" i="4"/>
  <c r="E436" i="4"/>
  <c r="F432" i="4"/>
  <c r="E432" i="4"/>
  <c r="F428" i="4"/>
  <c r="E428" i="4"/>
  <c r="F424" i="4"/>
  <c r="E424" i="4"/>
  <c r="F420" i="4"/>
  <c r="E420" i="4"/>
  <c r="F416" i="4"/>
  <c r="E416" i="4"/>
  <c r="F412" i="4"/>
  <c r="E412" i="4"/>
  <c r="F408" i="4"/>
  <c r="E408" i="4"/>
  <c r="F404" i="4"/>
  <c r="E404" i="4"/>
  <c r="F400" i="4"/>
  <c r="E400" i="4"/>
  <c r="F396" i="4"/>
  <c r="E396" i="4"/>
  <c r="F392" i="4"/>
  <c r="E392" i="4"/>
  <c r="F388" i="4"/>
  <c r="E388" i="4"/>
  <c r="F384" i="4"/>
  <c r="E384" i="4"/>
  <c r="F380" i="4"/>
  <c r="E380" i="4"/>
  <c r="F376" i="4"/>
  <c r="E376" i="4"/>
  <c r="F372" i="4"/>
  <c r="E372" i="4"/>
  <c r="F368" i="4"/>
  <c r="E368" i="4"/>
  <c r="F364" i="4"/>
  <c r="E364" i="4"/>
  <c r="F360" i="4"/>
  <c r="E360" i="4"/>
  <c r="F356" i="4"/>
  <c r="E356" i="4"/>
  <c r="F352" i="4"/>
  <c r="E352" i="4"/>
  <c r="F348" i="4"/>
  <c r="E348" i="4"/>
  <c r="F344" i="4"/>
  <c r="E344" i="4"/>
  <c r="F340" i="4"/>
  <c r="E340" i="4"/>
  <c r="F336" i="4"/>
  <c r="E336" i="4"/>
  <c r="F332" i="4"/>
  <c r="E332" i="4"/>
  <c r="F328" i="4"/>
  <c r="E328" i="4"/>
  <c r="F324" i="4"/>
  <c r="E324" i="4"/>
  <c r="F320" i="4"/>
  <c r="E320" i="4"/>
  <c r="F316" i="4"/>
  <c r="E316" i="4"/>
  <c r="F312" i="4"/>
  <c r="E312" i="4"/>
  <c r="F308" i="4"/>
  <c r="E308" i="4"/>
  <c r="F304" i="4"/>
  <c r="E304" i="4"/>
  <c r="F300" i="4"/>
  <c r="E300" i="4"/>
  <c r="F296" i="4"/>
  <c r="E296" i="4"/>
  <c r="F292" i="4"/>
  <c r="E292" i="4"/>
  <c r="F288" i="4"/>
  <c r="E288" i="4"/>
  <c r="F284" i="4"/>
  <c r="E284" i="4"/>
  <c r="F280" i="4"/>
  <c r="E280" i="4"/>
  <c r="F276" i="4"/>
  <c r="E276" i="4"/>
  <c r="F272" i="4"/>
  <c r="E272" i="4"/>
  <c r="F268" i="4"/>
  <c r="E268" i="4"/>
  <c r="F264" i="4"/>
  <c r="E264" i="4"/>
  <c r="F260" i="4"/>
  <c r="E260" i="4"/>
  <c r="F256" i="4"/>
  <c r="E256" i="4"/>
  <c r="F252" i="4"/>
  <c r="E252" i="4"/>
  <c r="F248" i="4"/>
  <c r="E248" i="4"/>
  <c r="F244" i="4"/>
  <c r="E244" i="4"/>
  <c r="F240" i="4"/>
  <c r="E240" i="4"/>
  <c r="F236" i="4"/>
  <c r="E236" i="4"/>
  <c r="F232" i="4"/>
  <c r="E232" i="4"/>
  <c r="F228" i="4"/>
  <c r="E228" i="4"/>
  <c r="F224" i="4"/>
  <c r="E224" i="4"/>
  <c r="F220" i="4"/>
  <c r="E220" i="4"/>
  <c r="F216" i="4"/>
  <c r="E216" i="4"/>
  <c r="F212" i="4"/>
  <c r="E212" i="4"/>
  <c r="F208" i="4"/>
  <c r="E208" i="4"/>
  <c r="F204" i="4"/>
  <c r="E204" i="4"/>
  <c r="F200" i="4"/>
  <c r="E200" i="4"/>
  <c r="F196" i="4"/>
  <c r="E196" i="4"/>
  <c r="F192" i="4"/>
  <c r="E192" i="4"/>
  <c r="F188" i="4"/>
  <c r="E188" i="4"/>
  <c r="F184" i="4"/>
  <c r="E184" i="4"/>
  <c r="F180" i="4"/>
  <c r="E180" i="4"/>
  <c r="F1859" i="4"/>
  <c r="E1859" i="4"/>
  <c r="F1847" i="4"/>
  <c r="E1847" i="4"/>
  <c r="F1835" i="4"/>
  <c r="E1835" i="4"/>
  <c r="F1823" i="4"/>
  <c r="E1823" i="4"/>
  <c r="F1811" i="4"/>
  <c r="E1811" i="4"/>
  <c r="F1803" i="4"/>
  <c r="E1803" i="4"/>
  <c r="F1791" i="4"/>
  <c r="E1791" i="4"/>
  <c r="F1779" i="4"/>
  <c r="E1779" i="4"/>
  <c r="F1775" i="4"/>
  <c r="E1775" i="4"/>
  <c r="F1771" i="4"/>
  <c r="E1771" i="4"/>
  <c r="F1767" i="4"/>
  <c r="E1767" i="4"/>
  <c r="F1763" i="4"/>
  <c r="E1763" i="4"/>
  <c r="F1759" i="4"/>
  <c r="E1759" i="4"/>
  <c r="F1755" i="4"/>
  <c r="E1755" i="4"/>
  <c r="F1751" i="4"/>
  <c r="E1751" i="4"/>
  <c r="F1747" i="4"/>
  <c r="E1747" i="4"/>
  <c r="F1743" i="4"/>
  <c r="E1743" i="4"/>
  <c r="F1739" i="4"/>
  <c r="E1739" i="4"/>
  <c r="F1727" i="4"/>
  <c r="E1727" i="4"/>
  <c r="F1723" i="4"/>
  <c r="E1723" i="4"/>
  <c r="F1719" i="4"/>
  <c r="E1719" i="4"/>
  <c r="F1715" i="4"/>
  <c r="E1715" i="4"/>
  <c r="F1711" i="4"/>
  <c r="E1711" i="4"/>
  <c r="F1707" i="4"/>
  <c r="E1707" i="4"/>
  <c r="F1703" i="4"/>
  <c r="E1703" i="4"/>
  <c r="F1699" i="4"/>
  <c r="E1699" i="4"/>
  <c r="F1695" i="4"/>
  <c r="E1695" i="4"/>
  <c r="F1691" i="4"/>
  <c r="E1691" i="4"/>
  <c r="F1687" i="4"/>
  <c r="E1687" i="4"/>
  <c r="F1683" i="4"/>
  <c r="E1683" i="4"/>
  <c r="F1679" i="4"/>
  <c r="E1679" i="4"/>
  <c r="F1675" i="4"/>
  <c r="E1675" i="4"/>
  <c r="F1671" i="4"/>
  <c r="E1671" i="4"/>
  <c r="F1667" i="4"/>
  <c r="E1667" i="4"/>
  <c r="F1663" i="4"/>
  <c r="E1663" i="4"/>
  <c r="F1659" i="4"/>
  <c r="E1659" i="4"/>
  <c r="F1655" i="4"/>
  <c r="E1655" i="4"/>
  <c r="F1651" i="4"/>
  <c r="E1651" i="4"/>
  <c r="F1647" i="4"/>
  <c r="E1647" i="4"/>
  <c r="F1643" i="4"/>
  <c r="E1643" i="4"/>
  <c r="F1639" i="4"/>
  <c r="E1639" i="4"/>
  <c r="F1635" i="4"/>
  <c r="E1635" i="4"/>
  <c r="F1631" i="4"/>
  <c r="E1631" i="4"/>
  <c r="F1627" i="4"/>
  <c r="E1627" i="4"/>
  <c r="F1623" i="4"/>
  <c r="E1623" i="4"/>
  <c r="F1619" i="4"/>
  <c r="E1619" i="4"/>
  <c r="F1615" i="4"/>
  <c r="E1615" i="4"/>
  <c r="F1611" i="4"/>
  <c r="E1611" i="4"/>
  <c r="F1607" i="4"/>
  <c r="E1607" i="4"/>
  <c r="F1603" i="4"/>
  <c r="E1603" i="4"/>
  <c r="F1599" i="4"/>
  <c r="E1599" i="4"/>
  <c r="F1595" i="4"/>
  <c r="E1595" i="4"/>
  <c r="F1591" i="4"/>
  <c r="E1591" i="4"/>
  <c r="F1587" i="4"/>
  <c r="E1587" i="4"/>
  <c r="F1583" i="4"/>
  <c r="E1583" i="4"/>
  <c r="F1579" i="4"/>
  <c r="E1579" i="4"/>
  <c r="F1575" i="4"/>
  <c r="E1575" i="4"/>
  <c r="F1571" i="4"/>
  <c r="E1571" i="4"/>
  <c r="F1567" i="4"/>
  <c r="E1567" i="4"/>
  <c r="F1563" i="4"/>
  <c r="E1563" i="4"/>
  <c r="F1559" i="4"/>
  <c r="E1559" i="4"/>
  <c r="F1555" i="4"/>
  <c r="E1555" i="4"/>
  <c r="F1551" i="4"/>
  <c r="E1551" i="4"/>
  <c r="F1547" i="4"/>
  <c r="E1547" i="4"/>
  <c r="F1544" i="4"/>
  <c r="E1544" i="4"/>
  <c r="F1528" i="4"/>
  <c r="E1528" i="4"/>
  <c r="F1508" i="4"/>
  <c r="E1508" i="4"/>
  <c r="F1492" i="4"/>
  <c r="E1492" i="4"/>
  <c r="F1476" i="4"/>
  <c r="E1476" i="4"/>
  <c r="F1460" i="4"/>
  <c r="E1460" i="4"/>
  <c r="F1440" i="4"/>
  <c r="E1440" i="4"/>
  <c r="F1424" i="4"/>
  <c r="E1424" i="4"/>
  <c r="F1416" i="4"/>
  <c r="E1416" i="4"/>
  <c r="F1400" i="4"/>
  <c r="E1400" i="4"/>
  <c r="F1384" i="4"/>
  <c r="E1384" i="4"/>
  <c r="F1368" i="4"/>
  <c r="E1368" i="4"/>
  <c r="F1352" i="4"/>
  <c r="E1352" i="4"/>
  <c r="F1336" i="4"/>
  <c r="E1336" i="4"/>
  <c r="F1320" i="4"/>
  <c r="E1320" i="4"/>
  <c r="F1304" i="4"/>
  <c r="E1304" i="4"/>
  <c r="F1288" i="4"/>
  <c r="E1288" i="4"/>
  <c r="F1272" i="4"/>
  <c r="E1272" i="4"/>
  <c r="F1256" i="4"/>
  <c r="E1256" i="4"/>
  <c r="F1240" i="4"/>
  <c r="E1240" i="4"/>
  <c r="F1224" i="4"/>
  <c r="E1224" i="4"/>
  <c r="F1208" i="4"/>
  <c r="E1208" i="4"/>
  <c r="F1192" i="4"/>
  <c r="E1192" i="4"/>
  <c r="F1176" i="4"/>
  <c r="E1176" i="4"/>
  <c r="F1160" i="4"/>
  <c r="E1160" i="4"/>
  <c r="F1144" i="4"/>
  <c r="E1144" i="4"/>
  <c r="F1128" i="4"/>
  <c r="E1128" i="4"/>
  <c r="F1112" i="4"/>
  <c r="E1112" i="4"/>
  <c r="F1096" i="4"/>
  <c r="E1096" i="4"/>
  <c r="F1084" i="4"/>
  <c r="E1084" i="4"/>
  <c r="F1068" i="4"/>
  <c r="E1068" i="4"/>
  <c r="F1052" i="4"/>
  <c r="E1052" i="4"/>
  <c r="F1040" i="4"/>
  <c r="E1040" i="4"/>
  <c r="F1028" i="4"/>
  <c r="E1028" i="4"/>
  <c r="F1016" i="4"/>
  <c r="E1016" i="4"/>
  <c r="F1004" i="4"/>
  <c r="E1004" i="4"/>
  <c r="F988" i="4"/>
  <c r="E988" i="4"/>
  <c r="F976" i="4"/>
  <c r="E976" i="4"/>
  <c r="F964" i="4"/>
  <c r="E964" i="4"/>
  <c r="F952" i="4"/>
  <c r="E952" i="4"/>
  <c r="F944" i="4"/>
  <c r="E944" i="4"/>
  <c r="F932" i="4"/>
  <c r="E932" i="4"/>
  <c r="F920" i="4"/>
  <c r="E920" i="4"/>
  <c r="F904" i="4"/>
  <c r="E904" i="4"/>
  <c r="F892" i="4"/>
  <c r="E892" i="4"/>
  <c r="F880" i="4"/>
  <c r="E880" i="4"/>
  <c r="F868" i="4"/>
  <c r="E868" i="4"/>
  <c r="F860" i="4"/>
  <c r="E860" i="4"/>
  <c r="F852" i="4"/>
  <c r="E852" i="4"/>
  <c r="F840" i="4"/>
  <c r="E840" i="4"/>
  <c r="F832" i="4"/>
  <c r="E832" i="4"/>
  <c r="F820" i="4"/>
  <c r="E820" i="4"/>
  <c r="F812" i="4"/>
  <c r="E812" i="4"/>
  <c r="F804" i="4"/>
  <c r="E804" i="4"/>
  <c r="F796" i="4"/>
  <c r="E796" i="4"/>
  <c r="F788" i="4"/>
  <c r="E788" i="4"/>
  <c r="F776" i="4"/>
  <c r="E776" i="4"/>
  <c r="F768" i="4"/>
  <c r="E768" i="4"/>
  <c r="F760" i="4"/>
  <c r="E760" i="4"/>
  <c r="F752" i="4"/>
  <c r="E752" i="4"/>
  <c r="F744" i="4"/>
  <c r="E744" i="4"/>
  <c r="F736" i="4"/>
  <c r="E736" i="4"/>
  <c r="F728" i="4"/>
  <c r="E728" i="4"/>
  <c r="F720" i="4"/>
  <c r="E720" i="4"/>
  <c r="F712" i="4"/>
  <c r="E712" i="4"/>
  <c r="F704" i="4"/>
  <c r="E704" i="4"/>
  <c r="F696" i="4"/>
  <c r="E696" i="4"/>
  <c r="F692" i="4"/>
  <c r="E692" i="4"/>
  <c r="F684" i="4"/>
  <c r="E684" i="4"/>
  <c r="F672" i="4"/>
  <c r="E672" i="4"/>
  <c r="F664" i="4"/>
  <c r="E664" i="4"/>
  <c r="F656" i="4"/>
  <c r="E656" i="4"/>
  <c r="F648" i="4"/>
  <c r="E648" i="4"/>
  <c r="F636" i="4"/>
  <c r="E636" i="4"/>
  <c r="F628" i="4"/>
  <c r="E628" i="4"/>
  <c r="F620" i="4"/>
  <c r="E620" i="4"/>
  <c r="F612" i="4"/>
  <c r="E612" i="4"/>
  <c r="F600" i="4"/>
  <c r="E600" i="4"/>
  <c r="F588" i="4"/>
  <c r="E588" i="4"/>
  <c r="F580" i="4"/>
  <c r="E580" i="4"/>
  <c r="F568" i="4"/>
  <c r="E568" i="4"/>
  <c r="F560" i="4"/>
  <c r="E560" i="4"/>
  <c r="F552" i="4"/>
  <c r="E552" i="4"/>
  <c r="F544" i="4"/>
  <c r="E544" i="4"/>
  <c r="F536" i="4"/>
  <c r="E536" i="4"/>
  <c r="F528" i="4"/>
  <c r="E528" i="4"/>
  <c r="F516" i="4"/>
  <c r="E516" i="4"/>
  <c r="F508" i="4"/>
  <c r="E508" i="4"/>
  <c r="F492" i="4"/>
  <c r="E492" i="4"/>
  <c r="F176" i="4"/>
  <c r="E176" i="4"/>
  <c r="F172" i="4"/>
  <c r="E172" i="4"/>
  <c r="F168" i="4"/>
  <c r="E168" i="4"/>
  <c r="F160" i="4"/>
  <c r="E160" i="4"/>
  <c r="F152" i="4"/>
  <c r="E152" i="4"/>
  <c r="F144" i="4"/>
  <c r="E144" i="4"/>
  <c r="F136" i="4"/>
  <c r="E136" i="4"/>
  <c r="F128" i="4"/>
  <c r="E128" i="4"/>
  <c r="F116" i="4"/>
  <c r="E116" i="4"/>
  <c r="F108" i="4"/>
  <c r="E108" i="4"/>
  <c r="F100" i="4"/>
  <c r="E100" i="4"/>
  <c r="F92" i="4"/>
  <c r="E92" i="4"/>
  <c r="F80" i="4"/>
  <c r="E80" i="4"/>
  <c r="F72" i="4"/>
  <c r="E72" i="4"/>
  <c r="F64" i="4"/>
  <c r="E64" i="4"/>
  <c r="F56" i="4"/>
  <c r="E56" i="4"/>
  <c r="F48" i="4"/>
  <c r="E48" i="4"/>
  <c r="F40" i="4"/>
  <c r="E40" i="4"/>
  <c r="F28" i="4"/>
  <c r="E28" i="4"/>
  <c r="F1855" i="4"/>
  <c r="E1855" i="4"/>
  <c r="F1839" i="4"/>
  <c r="E1839" i="4"/>
  <c r="F1827" i="4"/>
  <c r="E1827" i="4"/>
  <c r="F1815" i="4"/>
  <c r="E1815" i="4"/>
  <c r="F1799" i="4"/>
  <c r="E1799" i="4"/>
  <c r="F1783" i="4"/>
  <c r="E1783" i="4"/>
  <c r="F1735" i="4"/>
  <c r="E1735" i="4"/>
  <c r="F1536" i="4"/>
  <c r="E1536" i="4"/>
  <c r="F1520" i="4"/>
  <c r="E1520" i="4"/>
  <c r="F1500" i="4"/>
  <c r="E1500" i="4"/>
  <c r="F1484" i="4"/>
  <c r="E1484" i="4"/>
  <c r="F1468" i="4"/>
  <c r="E1468" i="4"/>
  <c r="F1452" i="4"/>
  <c r="E1452" i="4"/>
  <c r="F1436" i="4"/>
  <c r="E1436" i="4"/>
  <c r="F1420" i="4"/>
  <c r="E1420" i="4"/>
  <c r="F1404" i="4"/>
  <c r="E1404" i="4"/>
  <c r="F1388" i="4"/>
  <c r="E1388" i="4"/>
  <c r="F1372" i="4"/>
  <c r="E1372" i="4"/>
  <c r="F1356" i="4"/>
  <c r="E1356" i="4"/>
  <c r="F1340" i="4"/>
  <c r="E1340" i="4"/>
  <c r="F1324" i="4"/>
  <c r="E1324" i="4"/>
  <c r="F1308" i="4"/>
  <c r="E1308" i="4"/>
  <c r="F1292" i="4"/>
  <c r="E1292" i="4"/>
  <c r="F1276" i="4"/>
  <c r="E1276" i="4"/>
  <c r="F1260" i="4"/>
  <c r="E1260" i="4"/>
  <c r="F1244" i="4"/>
  <c r="E1244" i="4"/>
  <c r="F1228" i="4"/>
  <c r="E1228" i="4"/>
  <c r="F1212" i="4"/>
  <c r="E1212" i="4"/>
  <c r="F1196" i="4"/>
  <c r="E1196" i="4"/>
  <c r="F1180" i="4"/>
  <c r="E1180" i="4"/>
  <c r="F1164" i="4"/>
  <c r="E1164" i="4"/>
  <c r="F1148" i="4"/>
  <c r="E1148" i="4"/>
  <c r="F1132" i="4"/>
  <c r="E1132" i="4"/>
  <c r="F1116" i="4"/>
  <c r="E1116" i="4"/>
  <c r="F1100" i="4"/>
  <c r="E1100" i="4"/>
  <c r="F1080" i="4"/>
  <c r="E1080" i="4"/>
  <c r="F1060" i="4"/>
  <c r="E1060" i="4"/>
  <c r="F996" i="4"/>
  <c r="E996" i="4"/>
  <c r="F164" i="4"/>
  <c r="E164" i="4"/>
  <c r="F156" i="4"/>
  <c r="E156" i="4"/>
  <c r="F148" i="4"/>
  <c r="E148" i="4"/>
  <c r="F140" i="4"/>
  <c r="E140" i="4"/>
  <c r="F132" i="4"/>
  <c r="E132" i="4"/>
  <c r="F124" i="4"/>
  <c r="E124" i="4"/>
  <c r="F120" i="4"/>
  <c r="E120" i="4"/>
  <c r="F112" i="4"/>
  <c r="E112" i="4"/>
  <c r="F104" i="4"/>
  <c r="E104" i="4"/>
  <c r="F96" i="4"/>
  <c r="E96" i="4"/>
  <c r="F88" i="4"/>
  <c r="E88" i="4"/>
  <c r="F84" i="4"/>
  <c r="E84" i="4"/>
  <c r="F76" i="4"/>
  <c r="E76" i="4"/>
  <c r="F68" i="4"/>
  <c r="E68" i="4"/>
  <c r="F60" i="4"/>
  <c r="E60" i="4"/>
  <c r="F52" i="4"/>
  <c r="E52" i="4"/>
  <c r="F44" i="4"/>
  <c r="E44" i="4"/>
  <c r="F36" i="4"/>
  <c r="E36" i="4"/>
  <c r="F32" i="4"/>
  <c r="E32" i="4"/>
  <c r="F24" i="4"/>
  <c r="E24" i="4"/>
  <c r="F1863" i="4"/>
  <c r="E1863" i="4"/>
  <c r="F1851" i="4"/>
  <c r="E1851" i="4"/>
  <c r="F1843" i="4"/>
  <c r="E1843" i="4"/>
  <c r="F1831" i="4"/>
  <c r="E1831" i="4"/>
  <c r="F1819" i="4"/>
  <c r="E1819" i="4"/>
  <c r="F1807" i="4"/>
  <c r="E1807" i="4"/>
  <c r="F1795" i="4"/>
  <c r="E1795" i="4"/>
  <c r="F1787" i="4"/>
  <c r="E1787" i="4"/>
  <c r="F1731" i="4"/>
  <c r="E1731" i="4"/>
  <c r="F1532" i="4"/>
  <c r="E1532" i="4"/>
  <c r="F1516" i="4"/>
  <c r="E1516" i="4"/>
  <c r="F1504" i="4"/>
  <c r="E1504" i="4"/>
  <c r="F1488" i="4"/>
  <c r="E1488" i="4"/>
  <c r="F1472" i="4"/>
  <c r="E1472" i="4"/>
  <c r="F1456" i="4"/>
  <c r="E1456" i="4"/>
  <c r="F1444" i="4"/>
  <c r="E1444" i="4"/>
  <c r="F1428" i="4"/>
  <c r="E1428" i="4"/>
  <c r="F1408" i="4"/>
  <c r="E1408" i="4"/>
  <c r="F1392" i="4"/>
  <c r="E1392" i="4"/>
  <c r="F1376" i="4"/>
  <c r="E1376" i="4"/>
  <c r="F1360" i="4"/>
  <c r="E1360" i="4"/>
  <c r="F1344" i="4"/>
  <c r="E1344" i="4"/>
  <c r="F1332" i="4"/>
  <c r="E1332" i="4"/>
  <c r="F1316" i="4"/>
  <c r="E1316" i="4"/>
  <c r="F1300" i="4"/>
  <c r="E1300" i="4"/>
  <c r="F1284" i="4"/>
  <c r="E1284" i="4"/>
  <c r="F1268" i="4"/>
  <c r="E1268" i="4"/>
  <c r="F1252" i="4"/>
  <c r="E1252" i="4"/>
  <c r="F1236" i="4"/>
  <c r="E1236" i="4"/>
  <c r="F1220" i="4"/>
  <c r="E1220" i="4"/>
  <c r="F1204" i="4"/>
  <c r="E1204" i="4"/>
  <c r="F1188" i="4"/>
  <c r="E1188" i="4"/>
  <c r="F1172" i="4"/>
  <c r="E1172" i="4"/>
  <c r="F1156" i="4"/>
  <c r="E1156" i="4"/>
  <c r="F1140" i="4"/>
  <c r="E1140" i="4"/>
  <c r="F1124" i="4"/>
  <c r="E1124" i="4"/>
  <c r="F1108" i="4"/>
  <c r="E1108" i="4"/>
  <c r="F1092" i="4"/>
  <c r="E1092" i="4"/>
  <c r="F1076" i="4"/>
  <c r="E1076" i="4"/>
  <c r="F1064" i="4"/>
  <c r="E1064" i="4"/>
  <c r="F1048" i="4"/>
  <c r="E1048" i="4"/>
  <c r="F1036" i="4"/>
  <c r="E1036" i="4"/>
  <c r="F1024" i="4"/>
  <c r="E1024" i="4"/>
  <c r="F1012" i="4"/>
  <c r="E1012" i="4"/>
  <c r="F1000" i="4"/>
  <c r="E1000" i="4"/>
  <c r="F984" i="4"/>
  <c r="E984" i="4"/>
  <c r="F972" i="4"/>
  <c r="E972" i="4"/>
  <c r="F960" i="4"/>
  <c r="E960" i="4"/>
  <c r="F948" i="4"/>
  <c r="E948" i="4"/>
  <c r="F936" i="4"/>
  <c r="E936" i="4"/>
  <c r="F924" i="4"/>
  <c r="E924" i="4"/>
  <c r="F916" i="4"/>
  <c r="E916" i="4"/>
  <c r="F908" i="4"/>
  <c r="E908" i="4"/>
  <c r="F896" i="4"/>
  <c r="E896" i="4"/>
  <c r="F884" i="4"/>
  <c r="E884" i="4"/>
  <c r="F876" i="4"/>
  <c r="E876" i="4"/>
  <c r="F864" i="4"/>
  <c r="E864" i="4"/>
  <c r="F856" i="4"/>
  <c r="E856" i="4"/>
  <c r="F844" i="4"/>
  <c r="E844" i="4"/>
  <c r="F836" i="4"/>
  <c r="E836" i="4"/>
  <c r="F828" i="4"/>
  <c r="E828" i="4"/>
  <c r="F824" i="4"/>
  <c r="E824" i="4"/>
  <c r="F816" i="4"/>
  <c r="E816" i="4"/>
  <c r="F808" i="4"/>
  <c r="E808" i="4"/>
  <c r="F800" i="4"/>
  <c r="E800" i="4"/>
  <c r="F792" i="4"/>
  <c r="E792" i="4"/>
  <c r="F784" i="4"/>
  <c r="E784" i="4"/>
  <c r="F780" i="4"/>
  <c r="E780" i="4"/>
  <c r="F772" i="4"/>
  <c r="E772" i="4"/>
  <c r="F764" i="4"/>
  <c r="E764" i="4"/>
  <c r="F756" i="4"/>
  <c r="E756" i="4"/>
  <c r="F748" i="4"/>
  <c r="E748" i="4"/>
  <c r="F740" i="4"/>
  <c r="E740" i="4"/>
  <c r="F732" i="4"/>
  <c r="E732" i="4"/>
  <c r="F724" i="4"/>
  <c r="E724" i="4"/>
  <c r="F716" i="4"/>
  <c r="E716" i="4"/>
  <c r="F708" i="4"/>
  <c r="E708" i="4"/>
  <c r="F700" i="4"/>
  <c r="E700" i="4"/>
  <c r="F688" i="4"/>
  <c r="E688" i="4"/>
  <c r="F680" i="4"/>
  <c r="E680" i="4"/>
  <c r="F676" i="4"/>
  <c r="E676" i="4"/>
  <c r="F668" i="4"/>
  <c r="E668" i="4"/>
  <c r="F660" i="4"/>
  <c r="E660" i="4"/>
  <c r="F652" i="4"/>
  <c r="E652" i="4"/>
  <c r="F644" i="4"/>
  <c r="E644" i="4"/>
  <c r="F640" i="4"/>
  <c r="E640" i="4"/>
  <c r="F632" i="4"/>
  <c r="E632" i="4"/>
  <c r="F624" i="4"/>
  <c r="E624" i="4"/>
  <c r="F616" i="4"/>
  <c r="E616" i="4"/>
  <c r="F604" i="4"/>
  <c r="E604" i="4"/>
  <c r="F592" i="4"/>
  <c r="E592" i="4"/>
  <c r="F576" i="4"/>
  <c r="E576" i="4"/>
  <c r="F520" i="4"/>
  <c r="E520" i="4"/>
  <c r="F1545" i="4"/>
  <c r="E1545" i="4"/>
  <c r="F1541" i="4"/>
  <c r="E1541" i="4"/>
  <c r="F1537" i="4"/>
  <c r="E1537" i="4"/>
  <c r="F1533" i="4"/>
  <c r="E1533" i="4"/>
  <c r="F1529" i="4"/>
  <c r="E1529" i="4"/>
  <c r="F1525" i="4"/>
  <c r="E1525" i="4"/>
  <c r="F1521" i="4"/>
  <c r="E1521" i="4"/>
  <c r="F1517" i="4"/>
  <c r="E1517" i="4"/>
  <c r="F1513" i="4"/>
  <c r="E1513" i="4"/>
  <c r="F1509" i="4"/>
  <c r="E1509" i="4"/>
  <c r="E1505" i="4"/>
  <c r="F1505" i="4"/>
  <c r="F1501" i="4"/>
  <c r="E1501" i="4"/>
  <c r="F1497" i="4"/>
  <c r="E1497" i="4"/>
  <c r="F1493" i="4"/>
  <c r="E1493" i="4"/>
  <c r="F1489" i="4"/>
  <c r="E1489" i="4"/>
  <c r="F1485" i="4"/>
  <c r="E1485" i="4"/>
  <c r="F1481" i="4"/>
  <c r="E1481" i="4"/>
  <c r="F1477" i="4"/>
  <c r="E1477" i="4"/>
  <c r="F1473" i="4"/>
  <c r="E1473" i="4"/>
  <c r="F1469" i="4"/>
  <c r="E1469" i="4"/>
  <c r="F1465" i="4"/>
  <c r="E1465" i="4"/>
  <c r="F1461" i="4"/>
  <c r="E1461" i="4"/>
  <c r="F1457" i="4"/>
  <c r="E1457" i="4"/>
  <c r="F1453" i="4"/>
  <c r="E1453" i="4"/>
  <c r="F1449" i="4"/>
  <c r="E1449" i="4"/>
  <c r="F1445" i="4"/>
  <c r="E1445" i="4"/>
  <c r="E1441" i="4"/>
  <c r="F1441" i="4"/>
  <c r="F1437" i="4"/>
  <c r="E1437" i="4"/>
  <c r="F1433" i="4"/>
  <c r="E1433" i="4"/>
  <c r="F1429" i="4"/>
  <c r="E1429" i="4"/>
  <c r="F1425" i="4"/>
  <c r="E1425" i="4"/>
  <c r="F1421" i="4"/>
  <c r="E1421" i="4"/>
  <c r="F1417" i="4"/>
  <c r="E1417" i="4"/>
  <c r="F1413" i="4"/>
  <c r="E1413" i="4"/>
  <c r="F1409" i="4"/>
  <c r="E1409" i="4"/>
  <c r="F1405" i="4"/>
  <c r="E1405" i="4"/>
  <c r="F1401" i="4"/>
  <c r="E1401" i="4"/>
  <c r="F1397" i="4"/>
  <c r="E1397" i="4"/>
  <c r="F1393" i="4"/>
  <c r="E1393" i="4"/>
  <c r="F1389" i="4"/>
  <c r="E1389" i="4"/>
  <c r="F1385" i="4"/>
  <c r="E1385" i="4"/>
  <c r="F1381" i="4"/>
  <c r="E1381" i="4"/>
  <c r="E1377" i="4"/>
  <c r="F1377" i="4"/>
  <c r="F1373" i="4"/>
  <c r="E1373" i="4"/>
  <c r="F1369" i="4"/>
  <c r="E1369" i="4"/>
  <c r="F1365" i="4"/>
  <c r="E1365" i="4"/>
  <c r="F1361" i="4"/>
  <c r="E1361" i="4"/>
  <c r="F1357" i="4"/>
  <c r="E1357" i="4"/>
  <c r="F1353" i="4"/>
  <c r="E1353" i="4"/>
  <c r="F1349" i="4"/>
  <c r="E1349" i="4"/>
  <c r="F1345" i="4"/>
  <c r="E1345" i="4"/>
  <c r="F1341" i="4"/>
  <c r="E1341" i="4"/>
  <c r="F1337" i="4"/>
  <c r="E1337" i="4"/>
  <c r="F1333" i="4"/>
  <c r="E1333" i="4"/>
  <c r="F1329" i="4"/>
  <c r="E1329" i="4"/>
  <c r="F1325" i="4"/>
  <c r="E1325" i="4"/>
  <c r="F1321" i="4"/>
  <c r="E1321" i="4"/>
  <c r="F1317" i="4"/>
  <c r="E1317" i="4"/>
  <c r="E1313" i="4"/>
  <c r="F1313" i="4"/>
  <c r="F1309" i="4"/>
  <c r="E1309" i="4"/>
  <c r="F1305" i="4"/>
  <c r="E1305" i="4"/>
  <c r="F1301" i="4"/>
  <c r="E1301" i="4"/>
  <c r="F1297" i="4"/>
  <c r="E1297" i="4"/>
  <c r="F1293" i="4"/>
  <c r="E1293" i="4"/>
  <c r="F1289" i="4"/>
  <c r="E1289" i="4"/>
  <c r="F1285" i="4"/>
  <c r="E1285" i="4"/>
  <c r="F1281" i="4"/>
  <c r="E1281" i="4"/>
  <c r="F1277" i="4"/>
  <c r="E1277" i="4"/>
  <c r="F1273" i="4"/>
  <c r="E1273" i="4"/>
  <c r="F1269" i="4"/>
  <c r="E1269" i="4"/>
  <c r="F1265" i="4"/>
  <c r="E1265" i="4"/>
  <c r="F1261" i="4"/>
  <c r="E1261" i="4"/>
  <c r="F1257" i="4"/>
  <c r="E1257" i="4"/>
  <c r="F1253" i="4"/>
  <c r="E1253" i="4"/>
  <c r="F1249" i="4"/>
  <c r="E1249" i="4"/>
  <c r="F1245" i="4"/>
  <c r="E1245" i="4"/>
  <c r="F1241" i="4"/>
  <c r="E1241" i="4"/>
  <c r="F1237" i="4"/>
  <c r="E1237" i="4"/>
  <c r="F1233" i="4"/>
  <c r="E1233" i="4"/>
  <c r="F1229" i="4"/>
  <c r="E1229" i="4"/>
  <c r="F1225" i="4"/>
  <c r="E1225" i="4"/>
  <c r="F1221" i="4"/>
  <c r="E1221" i="4"/>
  <c r="F1217" i="4"/>
  <c r="E1217" i="4"/>
  <c r="F1213" i="4"/>
  <c r="E1213" i="4"/>
  <c r="F1209" i="4"/>
  <c r="E1209" i="4"/>
  <c r="F1205" i="4"/>
  <c r="E1205" i="4"/>
  <c r="F1201" i="4"/>
  <c r="E1201" i="4"/>
  <c r="F1197" i="4"/>
  <c r="E1197" i="4"/>
  <c r="F1193" i="4"/>
  <c r="E1193" i="4"/>
  <c r="F1189" i="4"/>
  <c r="E1189" i="4"/>
  <c r="F1185" i="4"/>
  <c r="E1185" i="4"/>
  <c r="F1181" i="4"/>
  <c r="E1181" i="4"/>
  <c r="F1177" i="4"/>
  <c r="E1177" i="4"/>
  <c r="F1173" i="4"/>
  <c r="E1173" i="4"/>
  <c r="F1169" i="4"/>
  <c r="E1169" i="4"/>
  <c r="F1165" i="4"/>
  <c r="E1165" i="4"/>
  <c r="F1161" i="4"/>
  <c r="E1161" i="4"/>
  <c r="F1157" i="4"/>
  <c r="E1157" i="4"/>
  <c r="F1153" i="4"/>
  <c r="E1153" i="4"/>
  <c r="F1149" i="4"/>
  <c r="E1149" i="4"/>
  <c r="F1145" i="4"/>
  <c r="E1145" i="4"/>
  <c r="F1141" i="4"/>
  <c r="E1141" i="4"/>
  <c r="F1137" i="4"/>
  <c r="E1137" i="4"/>
  <c r="F1133" i="4"/>
  <c r="E1133" i="4"/>
  <c r="F1129" i="4"/>
  <c r="E1129" i="4"/>
  <c r="F1125" i="4"/>
  <c r="E1125" i="4"/>
  <c r="F1121" i="4"/>
  <c r="E1121" i="4"/>
  <c r="F1117" i="4"/>
  <c r="E1117" i="4"/>
  <c r="F1113" i="4"/>
  <c r="E1113" i="4"/>
  <c r="F1109" i="4"/>
  <c r="E1109" i="4"/>
  <c r="E1105" i="4"/>
  <c r="F1105" i="4"/>
  <c r="F1101" i="4"/>
  <c r="E1101" i="4"/>
  <c r="F1097" i="4"/>
  <c r="E1097" i="4"/>
  <c r="F1093" i="4"/>
  <c r="E1093" i="4"/>
  <c r="F1089" i="4"/>
  <c r="E1089" i="4"/>
  <c r="F1085" i="4"/>
  <c r="E1085" i="4"/>
  <c r="F1081" i="4"/>
  <c r="E1081" i="4"/>
  <c r="F1077" i="4"/>
  <c r="E1077" i="4"/>
  <c r="F1073" i="4"/>
  <c r="E1073" i="4"/>
  <c r="F1069" i="4"/>
  <c r="E1069" i="4"/>
  <c r="F1065" i="4"/>
  <c r="E1065" i="4"/>
  <c r="F1061" i="4"/>
  <c r="E1061" i="4"/>
  <c r="F1057" i="4"/>
  <c r="E1057" i="4"/>
  <c r="F1053" i="4"/>
  <c r="E1053" i="4"/>
  <c r="F1049" i="4"/>
  <c r="E1049" i="4"/>
  <c r="F1045" i="4"/>
  <c r="E1045" i="4"/>
  <c r="F1041" i="4"/>
  <c r="E1041" i="4"/>
  <c r="F1037" i="4"/>
  <c r="E1037" i="4"/>
  <c r="F1033" i="4"/>
  <c r="E1033" i="4"/>
  <c r="F1029" i="4"/>
  <c r="E1029" i="4"/>
  <c r="F1025" i="4"/>
  <c r="E1025" i="4"/>
  <c r="F1021" i="4"/>
  <c r="E1021" i="4"/>
  <c r="F1017" i="4"/>
  <c r="E1017" i="4"/>
  <c r="F1013" i="4"/>
  <c r="E1013" i="4"/>
  <c r="F1009" i="4"/>
  <c r="E1009" i="4"/>
  <c r="F1005" i="4"/>
  <c r="E1005" i="4"/>
  <c r="F1001" i="4"/>
  <c r="E1001" i="4"/>
  <c r="F997" i="4"/>
  <c r="E997" i="4"/>
  <c r="F993" i="4"/>
  <c r="E993" i="4"/>
  <c r="F989" i="4"/>
  <c r="E989" i="4"/>
  <c r="F985" i="4"/>
  <c r="E985" i="4"/>
  <c r="F981" i="4"/>
  <c r="E981" i="4"/>
  <c r="F977" i="4"/>
  <c r="E977" i="4"/>
  <c r="F973" i="4"/>
  <c r="E973" i="4"/>
  <c r="F969" i="4"/>
  <c r="E969" i="4"/>
  <c r="F965" i="4"/>
  <c r="E965" i="4"/>
  <c r="F961" i="4"/>
  <c r="E961" i="4"/>
  <c r="F957" i="4"/>
  <c r="E957" i="4"/>
  <c r="F953" i="4"/>
  <c r="E953" i="4"/>
  <c r="F949" i="4"/>
  <c r="E949" i="4"/>
  <c r="F945" i="4"/>
  <c r="E945" i="4"/>
  <c r="F941" i="4"/>
  <c r="E941" i="4"/>
  <c r="F937" i="4"/>
  <c r="E937" i="4"/>
  <c r="F933" i="4"/>
  <c r="E933" i="4"/>
  <c r="F929" i="4"/>
  <c r="E929" i="4"/>
  <c r="F925" i="4"/>
  <c r="E925" i="4"/>
  <c r="F921" i="4"/>
  <c r="E921" i="4"/>
  <c r="F917" i="4"/>
  <c r="E917" i="4"/>
  <c r="F913" i="4"/>
  <c r="E913" i="4"/>
  <c r="F909" i="4"/>
  <c r="E909" i="4"/>
  <c r="F905" i="4"/>
  <c r="E905" i="4"/>
  <c r="F901" i="4"/>
  <c r="E901" i="4"/>
  <c r="F897" i="4"/>
  <c r="E897" i="4"/>
  <c r="F893" i="4"/>
  <c r="E893" i="4"/>
  <c r="F889" i="4"/>
  <c r="E889" i="4"/>
  <c r="F885" i="4"/>
  <c r="E885" i="4"/>
  <c r="F881" i="4"/>
  <c r="E881" i="4"/>
  <c r="F877" i="4"/>
  <c r="E877" i="4"/>
  <c r="F873" i="4"/>
  <c r="E873" i="4"/>
  <c r="F869" i="4"/>
  <c r="E869" i="4"/>
  <c r="F865" i="4"/>
  <c r="E865" i="4"/>
  <c r="F861" i="4"/>
  <c r="E861" i="4"/>
  <c r="F857" i="4"/>
  <c r="E857" i="4"/>
  <c r="F853" i="4"/>
  <c r="E853" i="4"/>
  <c r="E849" i="4"/>
  <c r="F849" i="4"/>
  <c r="F845" i="4"/>
  <c r="E845" i="4"/>
  <c r="F841" i="4"/>
  <c r="E841" i="4"/>
  <c r="F837" i="4"/>
  <c r="E837" i="4"/>
  <c r="F833" i="4"/>
  <c r="E833" i="4"/>
  <c r="F829" i="4"/>
  <c r="E829" i="4"/>
  <c r="F825" i="4"/>
  <c r="E825" i="4"/>
  <c r="F821" i="4"/>
  <c r="E821" i="4"/>
  <c r="F817" i="4"/>
  <c r="E817" i="4"/>
  <c r="F813" i="4"/>
  <c r="E813" i="4"/>
  <c r="F809" i="4"/>
  <c r="E809" i="4"/>
  <c r="F805" i="4"/>
  <c r="E805" i="4"/>
  <c r="F801" i="4"/>
  <c r="E801" i="4"/>
  <c r="F797" i="4"/>
  <c r="E797" i="4"/>
  <c r="F793" i="4"/>
  <c r="E793" i="4"/>
  <c r="F789" i="4"/>
  <c r="E789" i="4"/>
  <c r="F785" i="4"/>
  <c r="E785" i="4"/>
  <c r="F781" i="4"/>
  <c r="E781" i="4"/>
  <c r="F777" i="4"/>
  <c r="E777" i="4"/>
  <c r="F773" i="4"/>
  <c r="E773" i="4"/>
  <c r="F769" i="4"/>
  <c r="E769" i="4"/>
  <c r="F765" i="4"/>
  <c r="E765" i="4"/>
  <c r="F761" i="4"/>
  <c r="E761" i="4"/>
  <c r="F757" i="4"/>
  <c r="E757" i="4"/>
  <c r="F753" i="4"/>
  <c r="E753" i="4"/>
  <c r="F749" i="4"/>
  <c r="E749" i="4"/>
  <c r="F745" i="4"/>
  <c r="E745" i="4"/>
  <c r="F741" i="4"/>
  <c r="E741" i="4"/>
  <c r="F737" i="4"/>
  <c r="E737" i="4"/>
  <c r="F733" i="4"/>
  <c r="E733" i="4"/>
  <c r="F729" i="4"/>
  <c r="E729" i="4"/>
  <c r="F725" i="4"/>
  <c r="E725" i="4"/>
  <c r="F721" i="4"/>
  <c r="E721" i="4"/>
  <c r="F717" i="4"/>
  <c r="E717" i="4"/>
  <c r="F713" i="4"/>
  <c r="E713" i="4"/>
  <c r="F709" i="4"/>
  <c r="E709" i="4"/>
  <c r="F705" i="4"/>
  <c r="E705" i="4"/>
  <c r="F701" i="4"/>
  <c r="E701" i="4"/>
  <c r="F697" i="4"/>
  <c r="E697" i="4"/>
  <c r="F693" i="4"/>
  <c r="E693" i="4"/>
  <c r="F689" i="4"/>
  <c r="E689" i="4"/>
  <c r="F685" i="4"/>
  <c r="E685" i="4"/>
  <c r="F681" i="4"/>
  <c r="E681" i="4"/>
  <c r="F677" i="4"/>
  <c r="E677" i="4"/>
  <c r="F673" i="4"/>
  <c r="E673" i="4"/>
  <c r="F669" i="4"/>
  <c r="E669" i="4"/>
  <c r="F665" i="4"/>
  <c r="E665" i="4"/>
  <c r="F661" i="4"/>
  <c r="E661" i="4"/>
  <c r="F657" i="4"/>
  <c r="E657" i="4"/>
  <c r="F653" i="4"/>
  <c r="E653" i="4"/>
  <c r="F649" i="4"/>
  <c r="E649" i="4"/>
  <c r="F645" i="4"/>
  <c r="E645" i="4"/>
  <c r="F641" i="4"/>
  <c r="E641" i="4"/>
  <c r="F637" i="4"/>
  <c r="E637" i="4"/>
  <c r="F633" i="4"/>
  <c r="E633" i="4"/>
  <c r="F629" i="4"/>
  <c r="E629" i="4"/>
  <c r="F625" i="4"/>
  <c r="E625" i="4"/>
  <c r="F621" i="4"/>
  <c r="E621" i="4"/>
  <c r="F617" i="4"/>
  <c r="E617" i="4"/>
  <c r="F613" i="4"/>
  <c r="E613" i="4"/>
  <c r="F609" i="4"/>
  <c r="E609" i="4"/>
  <c r="F605" i="4"/>
  <c r="E605" i="4"/>
  <c r="F601" i="4"/>
  <c r="E601" i="4"/>
  <c r="F597" i="4"/>
  <c r="E597" i="4"/>
  <c r="F593" i="4"/>
  <c r="E593" i="4"/>
  <c r="F589" i="4"/>
  <c r="E589" i="4"/>
  <c r="F585" i="4"/>
  <c r="E585" i="4"/>
  <c r="F581" i="4"/>
  <c r="E581" i="4"/>
  <c r="F577" i="4"/>
  <c r="E577" i="4"/>
  <c r="F573" i="4"/>
  <c r="E573" i="4"/>
  <c r="F569" i="4"/>
  <c r="E569" i="4"/>
  <c r="F565" i="4"/>
  <c r="E565" i="4"/>
  <c r="F561" i="4"/>
  <c r="E561" i="4"/>
  <c r="F557" i="4"/>
  <c r="E557" i="4"/>
  <c r="F553" i="4"/>
  <c r="E553" i="4"/>
  <c r="F549" i="4"/>
  <c r="E549" i="4"/>
  <c r="F545" i="4"/>
  <c r="E545" i="4"/>
  <c r="F541" i="4"/>
  <c r="E541" i="4"/>
  <c r="F537" i="4"/>
  <c r="E537" i="4"/>
  <c r="F533" i="4"/>
  <c r="E533" i="4"/>
  <c r="F529" i="4"/>
  <c r="E529" i="4"/>
  <c r="F525" i="4"/>
  <c r="E525" i="4"/>
  <c r="F521" i="4"/>
  <c r="E521" i="4"/>
  <c r="F517" i="4"/>
  <c r="E517" i="4"/>
  <c r="F513" i="4"/>
  <c r="E513" i="4"/>
  <c r="F509" i="4"/>
  <c r="E509" i="4"/>
  <c r="F505" i="4"/>
  <c r="E505" i="4"/>
  <c r="F501" i="4"/>
  <c r="E501" i="4"/>
  <c r="F497" i="4"/>
  <c r="E497" i="4"/>
  <c r="F493" i="4"/>
  <c r="E493" i="4"/>
  <c r="F489" i="4"/>
  <c r="E489" i="4"/>
  <c r="F485" i="4"/>
  <c r="E485" i="4"/>
  <c r="F481" i="4"/>
  <c r="E481" i="4"/>
  <c r="F477" i="4"/>
  <c r="E477" i="4"/>
  <c r="F473" i="4"/>
  <c r="E473" i="4"/>
  <c r="F469" i="4"/>
  <c r="E469" i="4"/>
  <c r="F465" i="4"/>
  <c r="E465" i="4"/>
  <c r="F461" i="4"/>
  <c r="E461" i="4"/>
  <c r="F457" i="4"/>
  <c r="E457" i="4"/>
  <c r="F453" i="4"/>
  <c r="E453" i="4"/>
  <c r="F449" i="4"/>
  <c r="E449" i="4"/>
  <c r="F445" i="4"/>
  <c r="E445" i="4"/>
  <c r="F441" i="4"/>
  <c r="E441" i="4"/>
  <c r="F437" i="4"/>
  <c r="E437" i="4"/>
  <c r="F433" i="4"/>
  <c r="E433" i="4"/>
  <c r="F429" i="4"/>
  <c r="E429" i="4"/>
  <c r="F425" i="4"/>
  <c r="E425" i="4"/>
  <c r="F421" i="4"/>
  <c r="E421" i="4"/>
  <c r="F417" i="4"/>
  <c r="E417" i="4"/>
  <c r="F413" i="4"/>
  <c r="E413" i="4"/>
  <c r="F409" i="4"/>
  <c r="E409" i="4"/>
  <c r="F405" i="4"/>
  <c r="E405" i="4"/>
  <c r="F401" i="4"/>
  <c r="E401" i="4"/>
  <c r="F397" i="4"/>
  <c r="E397" i="4"/>
  <c r="F393" i="4"/>
  <c r="E393" i="4"/>
  <c r="F389" i="4"/>
  <c r="E389" i="4"/>
  <c r="F385" i="4"/>
  <c r="E385" i="4"/>
  <c r="F381" i="4"/>
  <c r="E381" i="4"/>
  <c r="F377" i="4"/>
  <c r="E377" i="4"/>
  <c r="F373" i="4"/>
  <c r="E373" i="4"/>
  <c r="F369" i="4"/>
  <c r="E369" i="4"/>
  <c r="F365" i="4"/>
  <c r="E365" i="4"/>
  <c r="F361" i="4"/>
  <c r="E361" i="4"/>
  <c r="F357" i="4"/>
  <c r="E357" i="4"/>
  <c r="F353" i="4"/>
  <c r="E353" i="4"/>
  <c r="F349" i="4"/>
  <c r="E349" i="4"/>
  <c r="F345" i="4"/>
  <c r="E345" i="4"/>
  <c r="F341" i="4"/>
  <c r="E341" i="4"/>
  <c r="F337" i="4"/>
  <c r="E337" i="4"/>
  <c r="F333" i="4"/>
  <c r="E333" i="4"/>
  <c r="F329" i="4"/>
  <c r="E329" i="4"/>
  <c r="F325" i="4"/>
  <c r="E325" i="4"/>
  <c r="F321" i="4"/>
  <c r="E321" i="4"/>
  <c r="F317" i="4"/>
  <c r="E317" i="4"/>
  <c r="F313" i="4"/>
  <c r="E313" i="4"/>
  <c r="F309" i="4"/>
  <c r="E309" i="4"/>
  <c r="F305" i="4"/>
  <c r="E305" i="4"/>
  <c r="F301" i="4"/>
  <c r="E301" i="4"/>
  <c r="F297" i="4"/>
  <c r="E297" i="4"/>
  <c r="F293" i="4"/>
  <c r="E293" i="4"/>
  <c r="F289" i="4"/>
  <c r="E289" i="4"/>
  <c r="F285" i="4"/>
  <c r="E285" i="4"/>
  <c r="F281" i="4"/>
  <c r="E281" i="4"/>
  <c r="F277" i="4"/>
  <c r="E277" i="4"/>
  <c r="E273" i="4"/>
  <c r="F273" i="4"/>
  <c r="F269" i="4"/>
  <c r="E269" i="4"/>
  <c r="F265" i="4"/>
  <c r="E265" i="4"/>
  <c r="F261" i="4"/>
  <c r="E261" i="4"/>
  <c r="F257" i="4"/>
  <c r="E257" i="4"/>
  <c r="F253" i="4"/>
  <c r="E253" i="4"/>
  <c r="F249" i="4"/>
  <c r="E249" i="4"/>
  <c r="F245" i="4"/>
  <c r="E245" i="4"/>
  <c r="F241" i="4"/>
  <c r="E241" i="4"/>
  <c r="F237" i="4"/>
  <c r="E237" i="4"/>
  <c r="F233" i="4"/>
  <c r="E233" i="4"/>
  <c r="F229" i="4"/>
  <c r="E229" i="4"/>
  <c r="F225" i="4"/>
  <c r="E225" i="4"/>
  <c r="F221" i="4"/>
  <c r="E221" i="4"/>
  <c r="F217" i="4"/>
  <c r="E217" i="4"/>
  <c r="F213" i="4"/>
  <c r="E213" i="4"/>
  <c r="F209" i="4"/>
  <c r="E209" i="4"/>
  <c r="F205" i="4"/>
  <c r="E205" i="4"/>
  <c r="F201" i="4"/>
  <c r="E201" i="4"/>
  <c r="F197" i="4"/>
  <c r="E197" i="4"/>
  <c r="F193" i="4"/>
  <c r="E193" i="4"/>
  <c r="F189" i="4"/>
  <c r="E189" i="4"/>
  <c r="F185" i="4"/>
  <c r="E185" i="4"/>
  <c r="F181" i="4"/>
  <c r="E181" i="4"/>
  <c r="F177" i="4"/>
  <c r="E177" i="4"/>
  <c r="F173" i="4"/>
  <c r="E173" i="4"/>
  <c r="F169" i="4"/>
  <c r="E169" i="4"/>
  <c r="F165" i="4"/>
  <c r="E165" i="4"/>
  <c r="F161" i="4"/>
  <c r="E161" i="4"/>
  <c r="F157" i="4"/>
  <c r="E157" i="4"/>
  <c r="F153" i="4"/>
  <c r="E153" i="4"/>
  <c r="F149" i="4"/>
  <c r="E149" i="4"/>
  <c r="F145" i="4"/>
  <c r="E145" i="4"/>
  <c r="F141" i="4"/>
  <c r="E141" i="4"/>
  <c r="F137" i="4"/>
  <c r="E137" i="4"/>
  <c r="F133" i="4"/>
  <c r="E133" i="4"/>
  <c r="F129" i="4"/>
  <c r="E129" i="4"/>
  <c r="F125" i="4"/>
  <c r="E125" i="4"/>
  <c r="F121" i="4"/>
  <c r="E121" i="4"/>
  <c r="F117" i="4"/>
  <c r="E117" i="4"/>
  <c r="F113" i="4"/>
  <c r="E113" i="4"/>
  <c r="F109" i="4"/>
  <c r="E109" i="4"/>
  <c r="F105" i="4"/>
  <c r="E105" i="4"/>
  <c r="F101" i="4"/>
  <c r="E101" i="4"/>
  <c r="F97" i="4"/>
  <c r="E97" i="4"/>
  <c r="F93" i="4"/>
  <c r="E93" i="4"/>
  <c r="F89" i="4"/>
  <c r="E89" i="4"/>
  <c r="F85" i="4"/>
  <c r="E85" i="4"/>
  <c r="F81" i="4"/>
  <c r="E81" i="4"/>
  <c r="F77" i="4"/>
  <c r="E77" i="4"/>
  <c r="F73" i="4"/>
  <c r="E73" i="4"/>
  <c r="F69" i="4"/>
  <c r="E69" i="4"/>
  <c r="F65" i="4"/>
  <c r="E65" i="4"/>
  <c r="F61" i="4"/>
  <c r="E61" i="4"/>
  <c r="F57" i="4"/>
  <c r="E57" i="4"/>
  <c r="F53" i="4"/>
  <c r="E53" i="4"/>
  <c r="F49" i="4"/>
  <c r="E49" i="4"/>
  <c r="F45" i="4"/>
  <c r="E45" i="4"/>
  <c r="F41" i="4"/>
  <c r="E41" i="4"/>
  <c r="F37" i="4"/>
  <c r="E37" i="4"/>
  <c r="F33" i="4"/>
  <c r="E33" i="4"/>
  <c r="F29" i="4"/>
  <c r="E29" i="4"/>
  <c r="F25" i="4"/>
  <c r="E25" i="4"/>
  <c r="E1526" i="4"/>
  <c r="E1494" i="4"/>
  <c r="E1542" i="4"/>
  <c r="E1510" i="4"/>
  <c r="F1543" i="4"/>
  <c r="E1543" i="4"/>
  <c r="F1539" i="4"/>
  <c r="E1539" i="4"/>
  <c r="F1535" i="4"/>
  <c r="E1535" i="4"/>
  <c r="F1531" i="4"/>
  <c r="E1531" i="4"/>
  <c r="F1527" i="4"/>
  <c r="E1527" i="4"/>
  <c r="F1523" i="4"/>
  <c r="E1523" i="4"/>
  <c r="F1519" i="4"/>
  <c r="E1519" i="4"/>
  <c r="F1515" i="4"/>
  <c r="E1515" i="4"/>
  <c r="F1511" i="4"/>
  <c r="E1511" i="4"/>
  <c r="F1507" i="4"/>
  <c r="E1507" i="4"/>
  <c r="F1503" i="4"/>
  <c r="E1503" i="4"/>
  <c r="F1499" i="4"/>
  <c r="E1499" i="4"/>
  <c r="F1495" i="4"/>
  <c r="E1495" i="4"/>
  <c r="F1491" i="4"/>
  <c r="E1491" i="4"/>
  <c r="F1487" i="4"/>
  <c r="E1487" i="4"/>
  <c r="F1483" i="4"/>
  <c r="E1483" i="4"/>
  <c r="F1479" i="4"/>
  <c r="E1479" i="4"/>
  <c r="F1475" i="4"/>
  <c r="E1475" i="4"/>
  <c r="F1471" i="4"/>
  <c r="E1471" i="4"/>
  <c r="F1467" i="4"/>
  <c r="E1467" i="4"/>
  <c r="F1463" i="4"/>
  <c r="E1463" i="4"/>
  <c r="F1459" i="4"/>
  <c r="E1459" i="4"/>
  <c r="F1455" i="4"/>
  <c r="E1455" i="4"/>
  <c r="F1451" i="4"/>
  <c r="E1451" i="4"/>
  <c r="F1447" i="4"/>
  <c r="E1447" i="4"/>
  <c r="F1443" i="4"/>
  <c r="E1443" i="4"/>
  <c r="F1439" i="4"/>
  <c r="E1439" i="4"/>
  <c r="F1435" i="4"/>
  <c r="E1435" i="4"/>
  <c r="F1431" i="4"/>
  <c r="E1431" i="4"/>
  <c r="F1427" i="4"/>
  <c r="E1427" i="4"/>
  <c r="F1423" i="4"/>
  <c r="E1423" i="4"/>
  <c r="F1419" i="4"/>
  <c r="E1419" i="4"/>
  <c r="F1415" i="4"/>
  <c r="E1415" i="4"/>
  <c r="F1411" i="4"/>
  <c r="E1411" i="4"/>
  <c r="F1407" i="4"/>
  <c r="E1407" i="4"/>
  <c r="F1403" i="4"/>
  <c r="E1403" i="4"/>
  <c r="F1399" i="4"/>
  <c r="E1399" i="4"/>
  <c r="F1395" i="4"/>
  <c r="E1395" i="4"/>
  <c r="F1391" i="4"/>
  <c r="E1391" i="4"/>
  <c r="F1387" i="4"/>
  <c r="E1387" i="4"/>
  <c r="F1383" i="4"/>
  <c r="E1383" i="4"/>
  <c r="F1379" i="4"/>
  <c r="E1379" i="4"/>
  <c r="F1375" i="4"/>
  <c r="E1375" i="4"/>
  <c r="F1371" i="4"/>
  <c r="E1371" i="4"/>
  <c r="F1367" i="4"/>
  <c r="E1367" i="4"/>
  <c r="F1363" i="4"/>
  <c r="E1363" i="4"/>
  <c r="F1359" i="4"/>
  <c r="E1359" i="4"/>
  <c r="F1355" i="4"/>
  <c r="E1355" i="4"/>
  <c r="F1351" i="4"/>
  <c r="E1351" i="4"/>
  <c r="F1347" i="4"/>
  <c r="E1347" i="4"/>
  <c r="F1343" i="4"/>
  <c r="E1343" i="4"/>
  <c r="F1339" i="4"/>
  <c r="E1339" i="4"/>
  <c r="F1335" i="4"/>
  <c r="E1335" i="4"/>
  <c r="F1331" i="4"/>
  <c r="E1331" i="4"/>
  <c r="F1327" i="4"/>
  <c r="E1327" i="4"/>
  <c r="F1323" i="4"/>
  <c r="E1323" i="4"/>
  <c r="F1319" i="4"/>
  <c r="E1319" i="4"/>
  <c r="F1315" i="4"/>
  <c r="E1315" i="4"/>
  <c r="F1311" i="4"/>
  <c r="E1311" i="4"/>
  <c r="F1307" i="4"/>
  <c r="E1307" i="4"/>
  <c r="F1303" i="4"/>
  <c r="E1303" i="4"/>
  <c r="F1299" i="4"/>
  <c r="E1299" i="4"/>
  <c r="F1295" i="4"/>
  <c r="E1295" i="4"/>
  <c r="F1291" i="4"/>
  <c r="E1291" i="4"/>
  <c r="F1287" i="4"/>
  <c r="E1287" i="4"/>
  <c r="F1283" i="4"/>
  <c r="E1283" i="4"/>
  <c r="F1279" i="4"/>
  <c r="E1279" i="4"/>
  <c r="F1275" i="4"/>
  <c r="E1275" i="4"/>
  <c r="F1271" i="4"/>
  <c r="E1271" i="4"/>
  <c r="F1267" i="4"/>
  <c r="E1267" i="4"/>
  <c r="F1263" i="4"/>
  <c r="E1263" i="4"/>
  <c r="F1259" i="4"/>
  <c r="E1259" i="4"/>
  <c r="F1255" i="4"/>
  <c r="E1255" i="4"/>
  <c r="F1251" i="4"/>
  <c r="E1251" i="4"/>
  <c r="F1247" i="4"/>
  <c r="E1247" i="4"/>
  <c r="F1243" i="4"/>
  <c r="E1243" i="4"/>
  <c r="F1239" i="4"/>
  <c r="E1239" i="4"/>
  <c r="F1235" i="4"/>
  <c r="E1235" i="4"/>
  <c r="F1231" i="4"/>
  <c r="E1231" i="4"/>
  <c r="F1227" i="4"/>
  <c r="E1227" i="4"/>
  <c r="F1223" i="4"/>
  <c r="E1223" i="4"/>
  <c r="F1219" i="4"/>
  <c r="E1219" i="4"/>
  <c r="F1215" i="4"/>
  <c r="E1215" i="4"/>
  <c r="F1211" i="4"/>
  <c r="E1211" i="4"/>
  <c r="F1207" i="4"/>
  <c r="E1207" i="4"/>
  <c r="F1203" i="4"/>
  <c r="E1203" i="4"/>
  <c r="F1199" i="4"/>
  <c r="E1199" i="4"/>
  <c r="F1195" i="4"/>
  <c r="E1195" i="4"/>
  <c r="F1191" i="4"/>
  <c r="E1191" i="4"/>
  <c r="F1187" i="4"/>
  <c r="E1187" i="4"/>
  <c r="F1183" i="4"/>
  <c r="E1183" i="4"/>
  <c r="F1179" i="4"/>
  <c r="E1179" i="4"/>
  <c r="F1175" i="4"/>
  <c r="E1175" i="4"/>
  <c r="F1171" i="4"/>
  <c r="E1171" i="4"/>
  <c r="F1167" i="4"/>
  <c r="E1167" i="4"/>
  <c r="F1163" i="4"/>
  <c r="E1163" i="4"/>
  <c r="F1159" i="4"/>
  <c r="E1159" i="4"/>
  <c r="F1155" i="4"/>
  <c r="E1155" i="4"/>
  <c r="F1151" i="4"/>
  <c r="E1151" i="4"/>
  <c r="F1147" i="4"/>
  <c r="E1147" i="4"/>
  <c r="F1143" i="4"/>
  <c r="E1143" i="4"/>
  <c r="F1139" i="4"/>
  <c r="E1139" i="4"/>
  <c r="F1135" i="4"/>
  <c r="E1135" i="4"/>
  <c r="F1131" i="4"/>
  <c r="E1131" i="4"/>
  <c r="F1127" i="4"/>
  <c r="E1127" i="4"/>
  <c r="F1123" i="4"/>
  <c r="E1123" i="4"/>
  <c r="F1119" i="4"/>
  <c r="E1119" i="4"/>
  <c r="F1115" i="4"/>
  <c r="E1115" i="4"/>
  <c r="F1111" i="4"/>
  <c r="E1111" i="4"/>
  <c r="F1107" i="4"/>
  <c r="E1107" i="4"/>
  <c r="F1103" i="4"/>
  <c r="E1103" i="4"/>
  <c r="F1099" i="4"/>
  <c r="E1099" i="4"/>
  <c r="F1095" i="4"/>
  <c r="E1095" i="4"/>
  <c r="F1091" i="4"/>
  <c r="E1091" i="4"/>
  <c r="F1087" i="4"/>
  <c r="E1087" i="4"/>
  <c r="F1083" i="4"/>
  <c r="E1083" i="4"/>
  <c r="F1079" i="4"/>
  <c r="E1079" i="4"/>
  <c r="F1075" i="4"/>
  <c r="E1075" i="4"/>
  <c r="F1071" i="4"/>
  <c r="E1071" i="4"/>
  <c r="F1067" i="4"/>
  <c r="E1067" i="4"/>
  <c r="F1063" i="4"/>
  <c r="E1063" i="4"/>
  <c r="F1059" i="4"/>
  <c r="E1059" i="4"/>
  <c r="F1055" i="4"/>
  <c r="E1055" i="4"/>
  <c r="F1051" i="4"/>
  <c r="E1051" i="4"/>
  <c r="F1047" i="4"/>
  <c r="E1047" i="4"/>
  <c r="F1043" i="4"/>
  <c r="E1043" i="4"/>
  <c r="F1039" i="4"/>
  <c r="E1039" i="4"/>
  <c r="F1035" i="4"/>
  <c r="E1035" i="4"/>
  <c r="F1031" i="4"/>
  <c r="E1031" i="4"/>
  <c r="F1027" i="4"/>
  <c r="E1027" i="4"/>
  <c r="F1023" i="4"/>
  <c r="E1023" i="4"/>
  <c r="F1019" i="4"/>
  <c r="E1019" i="4"/>
  <c r="F1015" i="4"/>
  <c r="E1015" i="4"/>
  <c r="F1011" i="4"/>
  <c r="E1011" i="4"/>
  <c r="F1007" i="4"/>
  <c r="E1007" i="4"/>
  <c r="F1003" i="4"/>
  <c r="E1003" i="4"/>
  <c r="F999" i="4"/>
  <c r="E999" i="4"/>
  <c r="F995" i="4"/>
  <c r="E995" i="4"/>
  <c r="F991" i="4"/>
  <c r="E991" i="4"/>
  <c r="F987" i="4"/>
  <c r="E987" i="4"/>
  <c r="F983" i="4"/>
  <c r="E983" i="4"/>
  <c r="F979" i="4"/>
  <c r="E979" i="4"/>
  <c r="F975" i="4"/>
  <c r="E975" i="4"/>
  <c r="F971" i="4"/>
  <c r="E971" i="4"/>
  <c r="F967" i="4"/>
  <c r="E967" i="4"/>
  <c r="F963" i="4"/>
  <c r="E963" i="4"/>
  <c r="F959" i="4"/>
  <c r="E959" i="4"/>
  <c r="F955" i="4"/>
  <c r="E955" i="4"/>
  <c r="F951" i="4"/>
  <c r="E951" i="4"/>
  <c r="F947" i="4"/>
  <c r="E947" i="4"/>
  <c r="F943" i="4"/>
  <c r="E943" i="4"/>
  <c r="F939" i="4"/>
  <c r="E939" i="4"/>
  <c r="F935" i="4"/>
  <c r="E935" i="4"/>
  <c r="F931" i="4"/>
  <c r="E931" i="4"/>
  <c r="F927" i="4"/>
  <c r="E927" i="4"/>
  <c r="F923" i="4"/>
  <c r="E923" i="4"/>
  <c r="F919" i="4"/>
  <c r="E919" i="4"/>
  <c r="F915" i="4"/>
  <c r="E915" i="4"/>
  <c r="F911" i="4"/>
  <c r="E911" i="4"/>
  <c r="F907" i="4"/>
  <c r="E907" i="4"/>
  <c r="F903" i="4"/>
  <c r="E903" i="4"/>
  <c r="F899" i="4"/>
  <c r="E899" i="4"/>
  <c r="F895" i="4"/>
  <c r="E895" i="4"/>
  <c r="F891" i="4"/>
  <c r="E891" i="4"/>
  <c r="F887" i="4"/>
  <c r="E887" i="4"/>
  <c r="F883" i="4"/>
  <c r="E883" i="4"/>
  <c r="F879" i="4"/>
  <c r="E879" i="4"/>
  <c r="F875" i="4"/>
  <c r="E875" i="4"/>
  <c r="F871" i="4"/>
  <c r="E871" i="4"/>
  <c r="F867" i="4"/>
  <c r="E867" i="4"/>
  <c r="F863" i="4"/>
  <c r="E863" i="4"/>
  <c r="F859" i="4"/>
  <c r="E859" i="4"/>
  <c r="F855" i="4"/>
  <c r="E855" i="4"/>
  <c r="F851" i="4"/>
  <c r="E851" i="4"/>
  <c r="F847" i="4"/>
  <c r="E847" i="4"/>
  <c r="F843" i="4"/>
  <c r="E843" i="4"/>
  <c r="F839" i="4"/>
  <c r="E839" i="4"/>
  <c r="F835" i="4"/>
  <c r="E835" i="4"/>
  <c r="F831" i="4"/>
  <c r="E831" i="4"/>
  <c r="F827" i="4"/>
  <c r="E827" i="4"/>
  <c r="F823" i="4"/>
  <c r="E823" i="4"/>
  <c r="F819" i="4"/>
  <c r="E819" i="4"/>
  <c r="F815" i="4"/>
  <c r="E815" i="4"/>
  <c r="F811" i="4"/>
  <c r="E811" i="4"/>
  <c r="F807" i="4"/>
  <c r="E807" i="4"/>
  <c r="F803" i="4"/>
  <c r="E803" i="4"/>
  <c r="F799" i="4"/>
  <c r="E799" i="4"/>
  <c r="F795" i="4"/>
  <c r="E795" i="4"/>
  <c r="F791" i="4"/>
  <c r="E791" i="4"/>
  <c r="F787" i="4"/>
  <c r="E787" i="4"/>
  <c r="F783" i="4"/>
  <c r="E783" i="4"/>
  <c r="F779" i="4"/>
  <c r="E779" i="4"/>
  <c r="F775" i="4"/>
  <c r="E775" i="4"/>
  <c r="F771" i="4"/>
  <c r="E771" i="4"/>
  <c r="F767" i="4"/>
  <c r="E767" i="4"/>
  <c r="F763" i="4"/>
  <c r="E763" i="4"/>
  <c r="F759" i="4"/>
  <c r="E759" i="4"/>
  <c r="F755" i="4"/>
  <c r="E755" i="4"/>
  <c r="F747" i="4"/>
  <c r="E747" i="4"/>
  <c r="F743" i="4"/>
  <c r="E743" i="4"/>
  <c r="F739" i="4"/>
  <c r="E739" i="4"/>
  <c r="F731" i="4"/>
  <c r="E731" i="4"/>
  <c r="F727" i="4"/>
  <c r="E727" i="4"/>
  <c r="F723" i="4"/>
  <c r="E723" i="4"/>
  <c r="F715" i="4"/>
  <c r="E715" i="4"/>
  <c r="F711" i="4"/>
  <c r="E711" i="4"/>
  <c r="F707" i="4"/>
  <c r="E707" i="4"/>
  <c r="F699" i="4"/>
  <c r="E699" i="4"/>
  <c r="F695" i="4"/>
  <c r="E695" i="4"/>
  <c r="F691" i="4"/>
  <c r="E691" i="4"/>
  <c r="F683" i="4"/>
  <c r="E683" i="4"/>
  <c r="F679" i="4"/>
  <c r="E679" i="4"/>
  <c r="F675" i="4"/>
  <c r="E675" i="4"/>
  <c r="F667" i="4"/>
  <c r="E667" i="4"/>
  <c r="F663" i="4"/>
  <c r="E663" i="4"/>
  <c r="F659" i="4"/>
  <c r="E659" i="4"/>
  <c r="F651" i="4"/>
  <c r="E651" i="4"/>
  <c r="F647" i="4"/>
  <c r="E647" i="4"/>
  <c r="F643" i="4"/>
  <c r="E643" i="4"/>
  <c r="F635" i="4"/>
  <c r="E635" i="4"/>
  <c r="F631" i="4"/>
  <c r="E631" i="4"/>
  <c r="F627" i="4"/>
  <c r="E627" i="4"/>
  <c r="F619" i="4"/>
  <c r="E619" i="4"/>
  <c r="F615" i="4"/>
  <c r="E615" i="4"/>
  <c r="F607" i="4"/>
  <c r="E607" i="4"/>
  <c r="F599" i="4"/>
  <c r="E599" i="4"/>
  <c r="F591" i="4"/>
  <c r="E591" i="4"/>
  <c r="F583" i="4"/>
  <c r="E583" i="4"/>
  <c r="F575" i="4"/>
  <c r="E575" i="4"/>
  <c r="F567" i="4"/>
  <c r="E567" i="4"/>
  <c r="F559" i="4"/>
  <c r="E559" i="4"/>
  <c r="F551" i="4"/>
  <c r="E551" i="4"/>
  <c r="F543" i="4"/>
  <c r="E543" i="4"/>
  <c r="F535" i="4"/>
  <c r="E535" i="4"/>
  <c r="F527" i="4"/>
  <c r="E527" i="4"/>
  <c r="F519" i="4"/>
  <c r="E519" i="4"/>
  <c r="F511" i="4"/>
  <c r="E511" i="4"/>
  <c r="F503" i="4"/>
  <c r="E503" i="4"/>
  <c r="F495" i="4"/>
  <c r="E495" i="4"/>
  <c r="F487" i="4"/>
  <c r="E487" i="4"/>
  <c r="F479" i="4"/>
  <c r="E479" i="4"/>
  <c r="F471" i="4"/>
  <c r="E471" i="4"/>
  <c r="F463" i="4"/>
  <c r="E463" i="4"/>
  <c r="F455" i="4"/>
  <c r="E455" i="4"/>
  <c r="F447" i="4"/>
  <c r="E447" i="4"/>
  <c r="F439" i="4"/>
  <c r="E439" i="4"/>
  <c r="F431" i="4"/>
  <c r="E431" i="4"/>
  <c r="F423" i="4"/>
  <c r="E423" i="4"/>
  <c r="F415" i="4"/>
  <c r="E415" i="4"/>
  <c r="F407" i="4"/>
  <c r="E407" i="4"/>
  <c r="F399" i="4"/>
  <c r="E399" i="4"/>
  <c r="F391" i="4"/>
  <c r="E391" i="4"/>
  <c r="F383" i="4"/>
  <c r="E383" i="4"/>
  <c r="F375" i="4"/>
  <c r="E375" i="4"/>
  <c r="F367" i="4"/>
  <c r="E367" i="4"/>
  <c r="F359" i="4"/>
  <c r="E359" i="4"/>
  <c r="F351" i="4"/>
  <c r="E351" i="4"/>
  <c r="F343" i="4"/>
  <c r="E343" i="4"/>
  <c r="F335" i="4"/>
  <c r="E335" i="4"/>
  <c r="F327" i="4"/>
  <c r="E327" i="4"/>
  <c r="F323" i="4"/>
  <c r="E323" i="4"/>
  <c r="F319" i="4"/>
  <c r="E319" i="4"/>
  <c r="F311" i="4"/>
  <c r="E311" i="4"/>
  <c r="F307" i="4"/>
  <c r="E307" i="4"/>
  <c r="F303" i="4"/>
  <c r="E303" i="4"/>
  <c r="F295" i="4"/>
  <c r="E295" i="4"/>
  <c r="F291" i="4"/>
  <c r="E291" i="4"/>
  <c r="F287" i="4"/>
  <c r="E287" i="4"/>
  <c r="F279" i="4"/>
  <c r="E279" i="4"/>
  <c r="F275" i="4"/>
  <c r="E275" i="4"/>
  <c r="F271" i="4"/>
  <c r="E271" i="4"/>
  <c r="F263" i="4"/>
  <c r="E263" i="4"/>
  <c r="F259" i="4"/>
  <c r="E259" i="4"/>
  <c r="F255" i="4"/>
  <c r="E255" i="4"/>
  <c r="F247" i="4"/>
  <c r="E247" i="4"/>
  <c r="F243" i="4"/>
  <c r="E243" i="4"/>
  <c r="F239" i="4"/>
  <c r="E239" i="4"/>
  <c r="F231" i="4"/>
  <c r="E231" i="4"/>
  <c r="F227" i="4"/>
  <c r="E227" i="4"/>
  <c r="F223" i="4"/>
  <c r="E223" i="4"/>
  <c r="F215" i="4"/>
  <c r="E215" i="4"/>
  <c r="F211" i="4"/>
  <c r="E211" i="4"/>
  <c r="F207" i="4"/>
  <c r="E207" i="4"/>
  <c r="F199" i="4"/>
  <c r="E199" i="4"/>
  <c r="F195" i="4"/>
  <c r="E195" i="4"/>
  <c r="F191" i="4"/>
  <c r="E191" i="4"/>
  <c r="F183" i="4"/>
  <c r="E183" i="4"/>
  <c r="F179" i="4"/>
  <c r="E179" i="4"/>
  <c r="F175" i="4"/>
  <c r="E175" i="4"/>
  <c r="F167" i="4"/>
  <c r="E167" i="4"/>
  <c r="F163" i="4"/>
  <c r="E163" i="4"/>
  <c r="F159" i="4"/>
  <c r="E159" i="4"/>
  <c r="F151" i="4"/>
  <c r="E151" i="4"/>
  <c r="F147" i="4"/>
  <c r="E147" i="4"/>
  <c r="F143" i="4"/>
  <c r="E143" i="4"/>
  <c r="F135" i="4"/>
  <c r="E135" i="4"/>
  <c r="F131" i="4"/>
  <c r="E131" i="4"/>
  <c r="F127" i="4"/>
  <c r="E127" i="4"/>
  <c r="F119" i="4"/>
  <c r="E119" i="4"/>
  <c r="F115" i="4"/>
  <c r="E115" i="4"/>
  <c r="F111" i="4"/>
  <c r="E111" i="4"/>
  <c r="F103" i="4"/>
  <c r="E103" i="4"/>
  <c r="F99" i="4"/>
  <c r="E99" i="4"/>
  <c r="F95" i="4"/>
  <c r="E95" i="4"/>
  <c r="F87" i="4"/>
  <c r="E87" i="4"/>
  <c r="F83" i="4"/>
  <c r="E83" i="4"/>
  <c r="F79" i="4"/>
  <c r="E79" i="4"/>
  <c r="F71" i="4"/>
  <c r="E71" i="4"/>
  <c r="F67" i="4"/>
  <c r="E67" i="4"/>
  <c r="F63" i="4"/>
  <c r="E63" i="4"/>
  <c r="F55" i="4"/>
  <c r="E55" i="4"/>
  <c r="F51" i="4"/>
  <c r="E51" i="4"/>
  <c r="F47" i="4"/>
  <c r="E47" i="4"/>
  <c r="F39" i="4"/>
  <c r="E39" i="4"/>
  <c r="F35" i="4"/>
  <c r="E35" i="4"/>
  <c r="F31" i="4"/>
  <c r="E31" i="4"/>
  <c r="F23" i="4"/>
  <c r="E23" i="4"/>
  <c r="E1538" i="4"/>
  <c r="E1522" i="4"/>
  <c r="E1506" i="4"/>
  <c r="E1490" i="4"/>
  <c r="E1474" i="4"/>
  <c r="E1458" i="4"/>
  <c r="E1442" i="4"/>
  <c r="E1426" i="4"/>
  <c r="E1410" i="4"/>
  <c r="E1394" i="4"/>
  <c r="E1378" i="4"/>
  <c r="E1362" i="4"/>
  <c r="E1346" i="4"/>
  <c r="E1330" i="4"/>
  <c r="E1314" i="4"/>
  <c r="E1298" i="4"/>
  <c r="E1282" i="4"/>
  <c r="E1266" i="4"/>
  <c r="E1250" i="4"/>
  <c r="E1234" i="4"/>
  <c r="E1218" i="4"/>
  <c r="E1202" i="4"/>
  <c r="E1186" i="4"/>
  <c r="E1170" i="4"/>
  <c r="E1154" i="4"/>
  <c r="E1138" i="4"/>
  <c r="E1122" i="4"/>
  <c r="E1106" i="4"/>
  <c r="E1090" i="4"/>
  <c r="E1074" i="4"/>
  <c r="E1058" i="4"/>
  <c r="E1042" i="4"/>
  <c r="E1026" i="4"/>
  <c r="E1010" i="4"/>
  <c r="E994" i="4"/>
  <c r="E978" i="4"/>
  <c r="E962" i="4"/>
  <c r="E946" i="4"/>
  <c r="E930" i="4"/>
  <c r="E914" i="4"/>
  <c r="E898" i="4"/>
  <c r="E882" i="4"/>
  <c r="E866" i="4"/>
  <c r="E850" i="4"/>
  <c r="E834" i="4"/>
  <c r="E818" i="4"/>
  <c r="E802" i="4"/>
  <c r="E786" i="4"/>
  <c r="E770" i="4"/>
  <c r="E751" i="4"/>
  <c r="E730" i="4"/>
  <c r="E687" i="4"/>
  <c r="E666" i="4"/>
  <c r="E623" i="4"/>
  <c r="E595" i="4"/>
  <c r="E563" i="4"/>
  <c r="E531" i="4"/>
  <c r="E499" i="4"/>
  <c r="E467" i="4"/>
  <c r="E435" i="4"/>
  <c r="E403" i="4"/>
  <c r="E371" i="4"/>
  <c r="E339" i="4"/>
  <c r="E283" i="4"/>
  <c r="E219" i="4"/>
  <c r="E155" i="4"/>
  <c r="E91" i="4"/>
  <c r="E27" i="4"/>
  <c r="F758" i="4"/>
  <c r="E758" i="4"/>
  <c r="F754" i="4"/>
  <c r="E754" i="4"/>
  <c r="F750" i="4"/>
  <c r="E750" i="4"/>
  <c r="F742" i="4"/>
  <c r="E742" i="4"/>
  <c r="F738" i="4"/>
  <c r="E738" i="4"/>
  <c r="F734" i="4"/>
  <c r="E734" i="4"/>
  <c r="F726" i="4"/>
  <c r="E726" i="4"/>
  <c r="F722" i="4"/>
  <c r="E722" i="4"/>
  <c r="F718" i="4"/>
  <c r="E718" i="4"/>
  <c r="F710" i="4"/>
  <c r="E710" i="4"/>
  <c r="F706" i="4"/>
  <c r="E706" i="4"/>
  <c r="F702" i="4"/>
  <c r="E702" i="4"/>
  <c r="F694" i="4"/>
  <c r="E694" i="4"/>
  <c r="F690" i="4"/>
  <c r="E690" i="4"/>
  <c r="F686" i="4"/>
  <c r="E686" i="4"/>
  <c r="F678" i="4"/>
  <c r="E678" i="4"/>
  <c r="F674" i="4"/>
  <c r="E674" i="4"/>
  <c r="F670" i="4"/>
  <c r="E670" i="4"/>
  <c r="F662" i="4"/>
  <c r="E662" i="4"/>
  <c r="F658" i="4"/>
  <c r="E658" i="4"/>
  <c r="F654" i="4"/>
  <c r="E654" i="4"/>
  <c r="F646" i="4"/>
  <c r="E646" i="4"/>
  <c r="F642" i="4"/>
  <c r="E642" i="4"/>
  <c r="F638" i="4"/>
  <c r="E638" i="4"/>
  <c r="F630" i="4"/>
  <c r="E630" i="4"/>
  <c r="F626" i="4"/>
  <c r="E626" i="4"/>
  <c r="F622" i="4"/>
  <c r="E622" i="4"/>
  <c r="F614" i="4"/>
  <c r="E614" i="4"/>
  <c r="F610" i="4"/>
  <c r="E610" i="4"/>
  <c r="F606" i="4"/>
  <c r="E606" i="4"/>
  <c r="F602" i="4"/>
  <c r="E602" i="4"/>
  <c r="F598" i="4"/>
  <c r="E598" i="4"/>
  <c r="F594" i="4"/>
  <c r="E594" i="4"/>
  <c r="F590" i="4"/>
  <c r="E590" i="4"/>
  <c r="F586" i="4"/>
  <c r="E586" i="4"/>
  <c r="F582" i="4"/>
  <c r="E582" i="4"/>
  <c r="F578" i="4"/>
  <c r="E578" i="4"/>
  <c r="F574" i="4"/>
  <c r="E574" i="4"/>
  <c r="F570" i="4"/>
  <c r="E570" i="4"/>
  <c r="F566" i="4"/>
  <c r="E566" i="4"/>
  <c r="F562" i="4"/>
  <c r="E562" i="4"/>
  <c r="F558" i="4"/>
  <c r="E558" i="4"/>
  <c r="F554" i="4"/>
  <c r="E554" i="4"/>
  <c r="F550" i="4"/>
  <c r="E550" i="4"/>
  <c r="F546" i="4"/>
  <c r="E546" i="4"/>
  <c r="F542" i="4"/>
  <c r="E542" i="4"/>
  <c r="F538" i="4"/>
  <c r="E538" i="4"/>
  <c r="F534" i="4"/>
  <c r="E534" i="4"/>
  <c r="F530" i="4"/>
  <c r="E530" i="4"/>
  <c r="F526" i="4"/>
  <c r="E526" i="4"/>
  <c r="F522" i="4"/>
  <c r="E522" i="4"/>
  <c r="F518" i="4"/>
  <c r="E518" i="4"/>
  <c r="F514" i="4"/>
  <c r="E514" i="4"/>
  <c r="F510" i="4"/>
  <c r="E510" i="4"/>
  <c r="F506" i="4"/>
  <c r="E506" i="4"/>
  <c r="F502" i="4"/>
  <c r="E502" i="4"/>
  <c r="F498" i="4"/>
  <c r="E498" i="4"/>
  <c r="F494" i="4"/>
  <c r="E494" i="4"/>
  <c r="F490" i="4"/>
  <c r="E490" i="4"/>
  <c r="F486" i="4"/>
  <c r="E486" i="4"/>
  <c r="F482" i="4"/>
  <c r="E482" i="4"/>
  <c r="F478" i="4"/>
  <c r="E478" i="4"/>
  <c r="F474" i="4"/>
  <c r="E474" i="4"/>
  <c r="F470" i="4"/>
  <c r="E470" i="4"/>
  <c r="F466" i="4"/>
  <c r="E466" i="4"/>
  <c r="F462" i="4"/>
  <c r="E462" i="4"/>
  <c r="F458" i="4"/>
  <c r="E458" i="4"/>
  <c r="F454" i="4"/>
  <c r="E454" i="4"/>
  <c r="F450" i="4"/>
  <c r="E450" i="4"/>
  <c r="F446" i="4"/>
  <c r="E446" i="4"/>
  <c r="F442" i="4"/>
  <c r="E442" i="4"/>
  <c r="F438" i="4"/>
  <c r="E438" i="4"/>
  <c r="F434" i="4"/>
  <c r="E434" i="4"/>
  <c r="F430" i="4"/>
  <c r="E430" i="4"/>
  <c r="F426" i="4"/>
  <c r="E426" i="4"/>
  <c r="F422" i="4"/>
  <c r="E422" i="4"/>
  <c r="F418" i="4"/>
  <c r="E418" i="4"/>
  <c r="F414" i="4"/>
  <c r="E414" i="4"/>
  <c r="F410" i="4"/>
  <c r="E410" i="4"/>
  <c r="F406" i="4"/>
  <c r="E406" i="4"/>
  <c r="F402" i="4"/>
  <c r="E402" i="4"/>
  <c r="F398" i="4"/>
  <c r="E398" i="4"/>
  <c r="F394" i="4"/>
  <c r="E394" i="4"/>
  <c r="F390" i="4"/>
  <c r="E390" i="4"/>
  <c r="F386" i="4"/>
  <c r="E386" i="4"/>
  <c r="F382" i="4"/>
  <c r="E382" i="4"/>
  <c r="F378" i="4"/>
  <c r="E378" i="4"/>
  <c r="F374" i="4"/>
  <c r="E374" i="4"/>
  <c r="F370" i="4"/>
  <c r="E370" i="4"/>
  <c r="F366" i="4"/>
  <c r="E366" i="4"/>
  <c r="F362" i="4"/>
  <c r="E362" i="4"/>
  <c r="F358" i="4"/>
  <c r="E358" i="4"/>
  <c r="F354" i="4"/>
  <c r="E354" i="4"/>
  <c r="F350" i="4"/>
  <c r="E350" i="4"/>
  <c r="F346" i="4"/>
  <c r="E346" i="4"/>
  <c r="F342" i="4"/>
  <c r="E342" i="4"/>
  <c r="F338" i="4"/>
  <c r="E338" i="4"/>
  <c r="F334" i="4"/>
  <c r="E334" i="4"/>
  <c r="F330" i="4"/>
  <c r="E330" i="4"/>
  <c r="F326" i="4"/>
  <c r="E326" i="4"/>
  <c r="F322" i="4"/>
  <c r="E322" i="4"/>
  <c r="F318" i="4"/>
  <c r="E318" i="4"/>
  <c r="F314" i="4"/>
  <c r="E314" i="4"/>
  <c r="F310" i="4"/>
  <c r="E310" i="4"/>
  <c r="F306" i="4"/>
  <c r="E306" i="4"/>
  <c r="F302" i="4"/>
  <c r="E302" i="4"/>
  <c r="F298" i="4"/>
  <c r="E298" i="4"/>
  <c r="F294" i="4"/>
  <c r="E294" i="4"/>
  <c r="F290" i="4"/>
  <c r="E290" i="4"/>
  <c r="F286" i="4"/>
  <c r="E286" i="4"/>
  <c r="F282" i="4"/>
  <c r="E282" i="4"/>
  <c r="F278" i="4"/>
  <c r="E278" i="4"/>
  <c r="F274" i="4"/>
  <c r="E274" i="4"/>
  <c r="F270" i="4"/>
  <c r="E270" i="4"/>
  <c r="F266" i="4"/>
  <c r="E266" i="4"/>
  <c r="F262" i="4"/>
  <c r="E262" i="4"/>
  <c r="F258" i="4"/>
  <c r="E258" i="4"/>
  <c r="F254" i="4"/>
  <c r="E254" i="4"/>
  <c r="F250" i="4"/>
  <c r="E250" i="4"/>
  <c r="F246" i="4"/>
  <c r="E246" i="4"/>
  <c r="F242" i="4"/>
  <c r="E242" i="4"/>
  <c r="F238" i="4"/>
  <c r="E238" i="4"/>
  <c r="F234" i="4"/>
  <c r="E234" i="4"/>
  <c r="F230" i="4"/>
  <c r="E230" i="4"/>
  <c r="F226" i="4"/>
  <c r="E226" i="4"/>
  <c r="F222" i="4"/>
  <c r="E222" i="4"/>
  <c r="F218" i="4"/>
  <c r="E218" i="4"/>
  <c r="F214" i="4"/>
  <c r="E214" i="4"/>
  <c r="F210" i="4"/>
  <c r="E210" i="4"/>
  <c r="F206" i="4"/>
  <c r="E206" i="4"/>
  <c r="F202" i="4"/>
  <c r="E202" i="4"/>
  <c r="F198" i="4"/>
  <c r="E198" i="4"/>
  <c r="F194" i="4"/>
  <c r="E194" i="4"/>
  <c r="F190" i="4"/>
  <c r="E190" i="4"/>
  <c r="F186" i="4"/>
  <c r="E186" i="4"/>
  <c r="F182" i="4"/>
  <c r="E182" i="4"/>
  <c r="F178" i="4"/>
  <c r="E178" i="4"/>
  <c r="F174" i="4"/>
  <c r="E174" i="4"/>
  <c r="F170" i="4"/>
  <c r="E170" i="4"/>
  <c r="F166" i="4"/>
  <c r="E166" i="4"/>
  <c r="F162" i="4"/>
  <c r="E162" i="4"/>
  <c r="F158" i="4"/>
  <c r="E158" i="4"/>
  <c r="F154" i="4"/>
  <c r="E154" i="4"/>
  <c r="F150" i="4"/>
  <c r="E150" i="4"/>
  <c r="F146" i="4"/>
  <c r="E146" i="4"/>
  <c r="F142" i="4"/>
  <c r="E142" i="4"/>
  <c r="F138" i="4"/>
  <c r="E138" i="4"/>
  <c r="F134" i="4"/>
  <c r="E134" i="4"/>
  <c r="F130" i="4"/>
  <c r="E130" i="4"/>
  <c r="F126" i="4"/>
  <c r="E126" i="4"/>
  <c r="F122" i="4"/>
  <c r="E122" i="4"/>
  <c r="F118" i="4"/>
  <c r="E118" i="4"/>
  <c r="F114" i="4"/>
  <c r="E114" i="4"/>
  <c r="F110" i="4"/>
  <c r="E110" i="4"/>
  <c r="F106" i="4"/>
  <c r="E106" i="4"/>
  <c r="F102" i="4"/>
  <c r="E102" i="4"/>
  <c r="F98" i="4"/>
  <c r="E98" i="4"/>
  <c r="F94" i="4"/>
  <c r="E94" i="4"/>
  <c r="F90" i="4"/>
  <c r="E90" i="4"/>
  <c r="F86" i="4"/>
  <c r="E86" i="4"/>
  <c r="F82" i="4"/>
  <c r="E82" i="4"/>
  <c r="F78" i="4"/>
  <c r="E78" i="4"/>
  <c r="F74" i="4"/>
  <c r="E74" i="4"/>
  <c r="F70" i="4"/>
  <c r="E70" i="4"/>
  <c r="F66" i="4"/>
  <c r="E66" i="4"/>
  <c r="F62" i="4"/>
  <c r="E62" i="4"/>
  <c r="F58" i="4"/>
  <c r="E58" i="4"/>
  <c r="F54" i="4"/>
  <c r="E54" i="4"/>
  <c r="F50" i="4"/>
  <c r="E50" i="4"/>
  <c r="F46" i="4"/>
  <c r="E46" i="4"/>
  <c r="F42" i="4"/>
  <c r="E42" i="4"/>
  <c r="F38" i="4"/>
  <c r="E38" i="4"/>
  <c r="F34" i="4"/>
  <c r="E34" i="4"/>
  <c r="F30" i="4"/>
  <c r="E30" i="4"/>
  <c r="F26" i="4"/>
  <c r="E26" i="4"/>
  <c r="F22" i="4"/>
  <c r="E22" i="4"/>
  <c r="E1534" i="4"/>
  <c r="E1518" i="4"/>
  <c r="E1502" i="4"/>
  <c r="E1486" i="4"/>
  <c r="E1470" i="4"/>
  <c r="E1454" i="4"/>
  <c r="E1438" i="4"/>
  <c r="E1422" i="4"/>
  <c r="E1406" i="4"/>
  <c r="E1390" i="4"/>
  <c r="E1374" i="4"/>
  <c r="E1358" i="4"/>
  <c r="E1342" i="4"/>
  <c r="E1326" i="4"/>
  <c r="E1310" i="4"/>
  <c r="E1294" i="4"/>
  <c r="E1278" i="4"/>
  <c r="E1262" i="4"/>
  <c r="E1246" i="4"/>
  <c r="E1230" i="4"/>
  <c r="E1214" i="4"/>
  <c r="E1198" i="4"/>
  <c r="E1182" i="4"/>
  <c r="E1166" i="4"/>
  <c r="E1150" i="4"/>
  <c r="E1134" i="4"/>
  <c r="E1118" i="4"/>
  <c r="E1102" i="4"/>
  <c r="E1086" i="4"/>
  <c r="E1070" i="4"/>
  <c r="E1054" i="4"/>
  <c r="E1038" i="4"/>
  <c r="E1022" i="4"/>
  <c r="E1006" i="4"/>
  <c r="E990" i="4"/>
  <c r="E974" i="4"/>
  <c r="E958" i="4"/>
  <c r="E942" i="4"/>
  <c r="E926" i="4"/>
  <c r="E910" i="4"/>
  <c r="E894" i="4"/>
  <c r="E878" i="4"/>
  <c r="E862" i="4"/>
  <c r="E846" i="4"/>
  <c r="E830" i="4"/>
  <c r="E814" i="4"/>
  <c r="E798" i="4"/>
  <c r="E782" i="4"/>
  <c r="E766" i="4"/>
  <c r="E746" i="4"/>
  <c r="E703" i="4"/>
  <c r="E682" i="4"/>
  <c r="E639" i="4"/>
  <c r="E618" i="4"/>
  <c r="E587" i="4"/>
  <c r="E555" i="4"/>
  <c r="E523" i="4"/>
  <c r="E491" i="4"/>
  <c r="E459" i="4"/>
  <c r="E427" i="4"/>
  <c r="E395" i="4"/>
  <c r="E363" i="4"/>
  <c r="E331" i="4"/>
  <c r="E267" i="4"/>
  <c r="E203" i="4"/>
  <c r="E139" i="4"/>
  <c r="E75" i="4"/>
  <c r="F1862" i="4"/>
  <c r="E1862" i="4"/>
  <c r="F1858" i="4"/>
  <c r="E1858" i="4"/>
  <c r="F1854" i="4"/>
  <c r="E1854" i="4"/>
  <c r="F1850" i="4"/>
  <c r="E1850" i="4"/>
  <c r="F1846" i="4"/>
  <c r="E1846" i="4"/>
  <c r="F1842" i="4"/>
  <c r="E1842" i="4"/>
  <c r="F1838" i="4"/>
  <c r="E1838" i="4"/>
  <c r="F1834" i="4"/>
  <c r="E1834" i="4"/>
  <c r="F1830" i="4"/>
  <c r="E1830" i="4"/>
  <c r="F1826" i="4"/>
  <c r="E1826" i="4"/>
  <c r="F1822" i="4"/>
  <c r="E1822" i="4"/>
  <c r="F1818" i="4"/>
  <c r="E1818" i="4"/>
  <c r="F1814" i="4"/>
  <c r="E1814" i="4"/>
  <c r="F1810" i="4"/>
  <c r="E1810" i="4"/>
  <c r="F1806" i="4"/>
  <c r="E1806" i="4"/>
  <c r="F1802" i="4"/>
  <c r="E1802" i="4"/>
  <c r="F1798" i="4"/>
  <c r="E1798" i="4"/>
  <c r="F1794" i="4"/>
  <c r="E1794" i="4"/>
  <c r="F1790" i="4"/>
  <c r="E1790" i="4"/>
  <c r="F1786" i="4"/>
  <c r="E1786" i="4"/>
  <c r="F1782" i="4"/>
  <c r="E1782" i="4"/>
  <c r="F1778" i="4"/>
  <c r="E1778" i="4"/>
  <c r="F1774" i="4"/>
  <c r="E1774" i="4"/>
  <c r="F1770" i="4"/>
  <c r="E1770" i="4"/>
  <c r="F1766" i="4"/>
  <c r="E1766" i="4"/>
  <c r="F1762" i="4"/>
  <c r="E1762" i="4"/>
  <c r="F1758" i="4"/>
  <c r="E1758" i="4"/>
  <c r="F1754" i="4"/>
  <c r="E1754" i="4"/>
  <c r="F1750" i="4"/>
  <c r="E1750" i="4"/>
  <c r="F1746" i="4"/>
  <c r="E1746" i="4"/>
  <c r="F1742" i="4"/>
  <c r="E1742" i="4"/>
  <c r="F1738" i="4"/>
  <c r="E1738" i="4"/>
  <c r="F1734" i="4"/>
  <c r="E1734" i="4"/>
  <c r="F1730" i="4"/>
  <c r="E1730" i="4"/>
  <c r="F1726" i="4"/>
  <c r="E1726" i="4"/>
  <c r="F1722" i="4"/>
  <c r="E1722" i="4"/>
  <c r="F1718" i="4"/>
  <c r="E1718" i="4"/>
  <c r="F1714" i="4"/>
  <c r="E1714" i="4"/>
  <c r="F1710" i="4"/>
  <c r="E1710" i="4"/>
  <c r="F1706" i="4"/>
  <c r="E1706" i="4"/>
  <c r="F1702" i="4"/>
  <c r="E1702" i="4"/>
  <c r="F1698" i="4"/>
  <c r="E1698" i="4"/>
  <c r="F1694" i="4"/>
  <c r="E1694" i="4"/>
  <c r="F1690" i="4"/>
  <c r="E1690" i="4"/>
  <c r="F1686" i="4"/>
  <c r="E1686" i="4"/>
  <c r="F1682" i="4"/>
  <c r="E1682" i="4"/>
  <c r="F1678" i="4"/>
  <c r="E1678" i="4"/>
  <c r="F1674" i="4"/>
  <c r="E1674" i="4"/>
  <c r="F1670" i="4"/>
  <c r="E1670" i="4"/>
  <c r="F1666" i="4"/>
  <c r="E1666" i="4"/>
  <c r="F1662" i="4"/>
  <c r="E1662" i="4"/>
  <c r="F1658" i="4"/>
  <c r="E1658" i="4"/>
  <c r="F1654" i="4"/>
  <c r="E1654" i="4"/>
  <c r="F1650" i="4"/>
  <c r="E1650" i="4"/>
  <c r="F1646" i="4"/>
  <c r="E1646" i="4"/>
  <c r="F1642" i="4"/>
  <c r="E1642" i="4"/>
  <c r="F1638" i="4"/>
  <c r="E1638" i="4"/>
  <c r="F1634" i="4"/>
  <c r="E1634" i="4"/>
  <c r="F1630" i="4"/>
  <c r="E1630" i="4"/>
  <c r="F1626" i="4"/>
  <c r="E1626" i="4"/>
  <c r="F1622" i="4"/>
  <c r="E1622" i="4"/>
  <c r="F1618" i="4"/>
  <c r="E1618" i="4"/>
  <c r="F1614" i="4"/>
  <c r="E1614" i="4"/>
  <c r="F1610" i="4"/>
  <c r="E1610" i="4"/>
  <c r="F1606" i="4"/>
  <c r="E1606" i="4"/>
  <c r="F1602" i="4"/>
  <c r="E1602" i="4"/>
  <c r="F1598" i="4"/>
  <c r="E1598" i="4"/>
  <c r="F1594" i="4"/>
  <c r="E1594" i="4"/>
  <c r="F1590" i="4"/>
  <c r="E1590" i="4"/>
  <c r="F1586" i="4"/>
  <c r="E1586" i="4"/>
  <c r="F1582" i="4"/>
  <c r="E1582" i="4"/>
  <c r="F1578" i="4"/>
  <c r="E1578" i="4"/>
  <c r="F1574" i="4"/>
  <c r="E1574" i="4"/>
  <c r="F1570" i="4"/>
  <c r="E1570" i="4"/>
  <c r="F1566" i="4"/>
  <c r="E1566" i="4"/>
  <c r="F1562" i="4"/>
  <c r="E1562" i="4"/>
  <c r="F1558" i="4"/>
  <c r="E1558" i="4"/>
  <c r="F1554" i="4"/>
  <c r="E1554" i="4"/>
  <c r="F1550" i="4"/>
  <c r="E1550" i="4"/>
  <c r="F1546" i="4"/>
  <c r="E1546" i="4"/>
  <c r="E1809" i="4"/>
  <c r="E1745" i="4"/>
  <c r="E1681" i="4"/>
  <c r="E1617" i="4"/>
  <c r="E1553" i="4"/>
  <c r="F1865" i="4"/>
  <c r="E1865" i="4"/>
  <c r="F1861" i="4"/>
  <c r="E1861" i="4"/>
  <c r="F1853" i="4"/>
  <c r="E1853" i="4"/>
  <c r="F1849" i="4"/>
  <c r="E1849" i="4"/>
  <c r="F1845" i="4"/>
  <c r="E1845" i="4"/>
  <c r="F1837" i="4"/>
  <c r="E1837" i="4"/>
  <c r="F1833" i="4"/>
  <c r="E1833" i="4"/>
  <c r="F1829" i="4"/>
  <c r="E1829" i="4"/>
  <c r="F1821" i="4"/>
  <c r="E1821" i="4"/>
  <c r="F1817" i="4"/>
  <c r="E1817" i="4"/>
  <c r="F1813" i="4"/>
  <c r="E1813" i="4"/>
  <c r="F1805" i="4"/>
  <c r="E1805" i="4"/>
  <c r="F1801" i="4"/>
  <c r="E1801" i="4"/>
  <c r="F1797" i="4"/>
  <c r="E1797" i="4"/>
  <c r="F1789" i="4"/>
  <c r="E1789" i="4"/>
  <c r="F1785" i="4"/>
  <c r="E1785" i="4"/>
  <c r="F1781" i="4"/>
  <c r="E1781" i="4"/>
  <c r="F1773" i="4"/>
  <c r="E1773" i="4"/>
  <c r="F1769" i="4"/>
  <c r="E1769" i="4"/>
  <c r="F1765" i="4"/>
  <c r="E1765" i="4"/>
  <c r="F1757" i="4"/>
  <c r="E1757" i="4"/>
  <c r="F1753" i="4"/>
  <c r="E1753" i="4"/>
  <c r="F1749" i="4"/>
  <c r="E1749" i="4"/>
  <c r="F1741" i="4"/>
  <c r="E1741" i="4"/>
  <c r="F1737" i="4"/>
  <c r="E1737" i="4"/>
  <c r="F1733" i="4"/>
  <c r="E1733" i="4"/>
  <c r="F1725" i="4"/>
  <c r="E1725" i="4"/>
  <c r="F1721" i="4"/>
  <c r="E1721" i="4"/>
  <c r="F1717" i="4"/>
  <c r="E1717" i="4"/>
  <c r="F1709" i="4"/>
  <c r="E1709" i="4"/>
  <c r="F1705" i="4"/>
  <c r="E1705" i="4"/>
  <c r="F1701" i="4"/>
  <c r="E1701" i="4"/>
  <c r="F1693" i="4"/>
  <c r="E1693" i="4"/>
  <c r="F1689" i="4"/>
  <c r="E1689" i="4"/>
  <c r="F1685" i="4"/>
  <c r="E1685" i="4"/>
  <c r="F1677" i="4"/>
  <c r="E1677" i="4"/>
  <c r="F1673" i="4"/>
  <c r="E1673" i="4"/>
  <c r="F1669" i="4"/>
  <c r="E1669" i="4"/>
  <c r="F1661" i="4"/>
  <c r="E1661" i="4"/>
  <c r="F1657" i="4"/>
  <c r="E1657" i="4"/>
  <c r="F1653" i="4"/>
  <c r="E1653" i="4"/>
  <c r="F1645" i="4"/>
  <c r="E1645" i="4"/>
  <c r="F1641" i="4"/>
  <c r="E1641" i="4"/>
  <c r="F1637" i="4"/>
  <c r="E1637" i="4"/>
  <c r="F1629" i="4"/>
  <c r="E1629" i="4"/>
  <c r="F1625" i="4"/>
  <c r="E1625" i="4"/>
  <c r="F1621" i="4"/>
  <c r="E1621" i="4"/>
  <c r="F1613" i="4"/>
  <c r="E1613" i="4"/>
  <c r="F1609" i="4"/>
  <c r="E1609" i="4"/>
  <c r="F1605" i="4"/>
  <c r="E1605" i="4"/>
  <c r="F1597" i="4"/>
  <c r="E1597" i="4"/>
  <c r="F1593" i="4"/>
  <c r="E1593" i="4"/>
  <c r="F1589" i="4"/>
  <c r="E1589" i="4"/>
  <c r="F1581" i="4"/>
  <c r="E1581" i="4"/>
  <c r="F1577" i="4"/>
  <c r="E1577" i="4"/>
  <c r="F1573" i="4"/>
  <c r="E1573" i="4"/>
  <c r="F1565" i="4"/>
  <c r="E1565" i="4"/>
  <c r="F1561" i="4"/>
  <c r="E1561" i="4"/>
  <c r="F1557" i="4"/>
  <c r="E1557" i="4"/>
  <c r="F1549" i="4"/>
  <c r="E1549" i="4"/>
  <c r="E1857" i="4"/>
  <c r="E1793" i="4"/>
  <c r="E1729" i="4"/>
  <c r="E1665" i="4"/>
  <c r="E1601" i="4"/>
  <c r="F1864" i="4"/>
  <c r="E1864" i="4"/>
  <c r="F1860" i="4"/>
  <c r="E1860" i="4"/>
  <c r="F1856" i="4"/>
  <c r="E1856" i="4"/>
  <c r="F1852" i="4"/>
  <c r="E1852" i="4"/>
  <c r="F1848" i="4"/>
  <c r="E1848" i="4"/>
  <c r="F1844" i="4"/>
  <c r="E1844" i="4"/>
  <c r="F1840" i="4"/>
  <c r="E1840" i="4"/>
  <c r="F1836" i="4"/>
  <c r="E1836" i="4"/>
  <c r="F1832" i="4"/>
  <c r="E1832" i="4"/>
  <c r="F1828" i="4"/>
  <c r="E1828" i="4"/>
  <c r="F1824" i="4"/>
  <c r="E1824" i="4"/>
  <c r="F1820" i="4"/>
  <c r="E1820" i="4"/>
  <c r="F1816" i="4"/>
  <c r="E1816" i="4"/>
  <c r="F1812" i="4"/>
  <c r="E1812" i="4"/>
  <c r="F1808" i="4"/>
  <c r="E1808" i="4"/>
  <c r="F1804" i="4"/>
  <c r="E1804" i="4"/>
  <c r="F1800" i="4"/>
  <c r="E1800" i="4"/>
  <c r="F1796" i="4"/>
  <c r="E1796" i="4"/>
  <c r="F1792" i="4"/>
  <c r="E1792" i="4"/>
  <c r="F1788" i="4"/>
  <c r="E1788" i="4"/>
  <c r="F1784" i="4"/>
  <c r="E1784" i="4"/>
  <c r="F1780" i="4"/>
  <c r="E1780" i="4"/>
  <c r="F1776" i="4"/>
  <c r="E1776" i="4"/>
  <c r="F1772" i="4"/>
  <c r="E1772" i="4"/>
  <c r="F1768" i="4"/>
  <c r="E1768" i="4"/>
  <c r="F1764" i="4"/>
  <c r="E1764" i="4"/>
  <c r="F1760" i="4"/>
  <c r="E1760" i="4"/>
  <c r="F1756" i="4"/>
  <c r="E1756" i="4"/>
  <c r="F1752" i="4"/>
  <c r="E1752" i="4"/>
  <c r="F1748" i="4"/>
  <c r="E1748" i="4"/>
  <c r="F1744" i="4"/>
  <c r="E1744" i="4"/>
  <c r="F1740" i="4"/>
  <c r="E1740" i="4"/>
  <c r="F1736" i="4"/>
  <c r="E1736" i="4"/>
  <c r="F1732" i="4"/>
  <c r="E1732" i="4"/>
  <c r="F1728" i="4"/>
  <c r="E1728" i="4"/>
  <c r="F1724" i="4"/>
  <c r="E1724" i="4"/>
  <c r="F1720" i="4"/>
  <c r="E1720" i="4"/>
  <c r="F1716" i="4"/>
  <c r="E1716" i="4"/>
  <c r="F1712" i="4"/>
  <c r="E1712" i="4"/>
  <c r="F1708" i="4"/>
  <c r="E1708" i="4"/>
  <c r="F1704" i="4"/>
  <c r="E1704" i="4"/>
  <c r="F1700" i="4"/>
  <c r="E1700" i="4"/>
  <c r="F1696" i="4"/>
  <c r="E1696" i="4"/>
  <c r="F1692" i="4"/>
  <c r="E1692" i="4"/>
  <c r="F1688" i="4"/>
  <c r="E1688" i="4"/>
  <c r="F1684" i="4"/>
  <c r="E1684" i="4"/>
  <c r="F1680" i="4"/>
  <c r="E1680" i="4"/>
  <c r="F1676" i="4"/>
  <c r="E1676" i="4"/>
  <c r="F1672" i="4"/>
  <c r="E1672" i="4"/>
  <c r="F1668" i="4"/>
  <c r="E1668" i="4"/>
  <c r="F1664" i="4"/>
  <c r="E1664" i="4"/>
  <c r="F1660" i="4"/>
  <c r="E1660" i="4"/>
  <c r="F1656" i="4"/>
  <c r="E1656" i="4"/>
  <c r="F1652" i="4"/>
  <c r="E1652" i="4"/>
  <c r="F1648" i="4"/>
  <c r="E1648" i="4"/>
  <c r="F1644" i="4"/>
  <c r="E1644" i="4"/>
  <c r="F1640" i="4"/>
  <c r="E1640" i="4"/>
  <c r="F1636" i="4"/>
  <c r="E1636" i="4"/>
  <c r="F1632" i="4"/>
  <c r="E1632" i="4"/>
  <c r="F1628" i="4"/>
  <c r="E1628" i="4"/>
  <c r="F1624" i="4"/>
  <c r="E1624" i="4"/>
  <c r="F1620" i="4"/>
  <c r="E1620" i="4"/>
  <c r="F1616" i="4"/>
  <c r="E1616" i="4"/>
  <c r="F1612" i="4"/>
  <c r="E1612" i="4"/>
  <c r="F1608" i="4"/>
  <c r="E1608" i="4"/>
  <c r="F1604" i="4"/>
  <c r="E1604" i="4"/>
  <c r="F1600" i="4"/>
  <c r="E1600" i="4"/>
  <c r="F1596" i="4"/>
  <c r="E1596" i="4"/>
  <c r="F1592" i="4"/>
  <c r="E1592" i="4"/>
  <c r="F1588" i="4"/>
  <c r="E1588" i="4"/>
  <c r="F1584" i="4"/>
  <c r="E1584" i="4"/>
  <c r="F1580" i="4"/>
  <c r="E1580" i="4"/>
  <c r="F1576" i="4"/>
  <c r="E1576" i="4"/>
  <c r="F1572" i="4"/>
  <c r="E1572" i="4"/>
  <c r="F1568" i="4"/>
  <c r="E1568" i="4"/>
  <c r="F1564" i="4"/>
  <c r="E1564" i="4"/>
  <c r="F1560" i="4"/>
  <c r="E1560" i="4"/>
  <c r="F1556" i="4"/>
  <c r="E1556" i="4"/>
  <c r="F1552" i="4"/>
  <c r="E1552" i="4"/>
  <c r="F1548" i="4"/>
  <c r="E1548" i="4"/>
  <c r="E1841" i="4"/>
  <c r="E1777" i="4"/>
  <c r="E1713" i="4"/>
  <c r="E1649" i="4"/>
  <c r="E1585" i="4"/>
  <c r="G1906" i="7" l="1"/>
  <c r="F1910" i="7"/>
  <c r="H1910" i="7" s="1"/>
  <c r="I1910" i="7" s="1"/>
  <c r="F1907" i="7"/>
  <c r="F1904" i="7"/>
  <c r="F1912" i="7"/>
  <c r="H1912" i="7" s="1"/>
  <c r="I1912" i="7" s="1"/>
  <c r="G1911" i="7"/>
  <c r="G1908" i="7"/>
  <c r="G1905" i="7"/>
  <c r="H1905" i="7" s="1"/>
  <c r="I1905" i="7" s="1"/>
  <c r="G1913" i="7"/>
  <c r="H1913" i="7" s="1"/>
  <c r="I1913" i="7" s="1"/>
  <c r="G1910" i="7"/>
  <c r="G1907" i="7"/>
  <c r="G1915" i="7"/>
  <c r="H1915" i="7" s="1"/>
  <c r="I1915" i="7" s="1"/>
  <c r="G1904" i="7"/>
  <c r="H1904" i="7" s="1"/>
  <c r="I1904" i="7" s="1"/>
  <c r="G1912" i="7"/>
  <c r="F1909" i="7"/>
  <c r="H1909" i="7" s="1"/>
  <c r="I1909" i="7" s="1"/>
  <c r="F1906" i="7"/>
  <c r="H1906" i="7" s="1"/>
  <c r="I1906" i="7" s="1"/>
  <c r="H1914" i="7"/>
  <c r="I1914" i="7" s="1"/>
  <c r="F1911" i="7"/>
  <c r="H1911" i="7" s="1"/>
  <c r="I1911" i="7" s="1"/>
  <c r="F1908" i="7"/>
  <c r="G1362" i="7"/>
  <c r="G1138" i="7"/>
  <c r="G1372" i="7"/>
  <c r="G1426" i="7"/>
  <c r="G1490" i="7"/>
  <c r="G1298" i="7"/>
  <c r="G1137" i="7"/>
  <c r="G1310" i="7"/>
  <c r="G1329" i="7"/>
  <c r="G1342" i="7"/>
  <c r="G1374" i="7"/>
  <c r="G1406" i="7"/>
  <c r="G1438" i="7"/>
  <c r="G1470" i="7"/>
  <c r="G1502" i="7"/>
  <c r="G1394" i="7"/>
  <c r="G1458" i="7"/>
  <c r="G1134" i="7"/>
  <c r="G1282" i="7"/>
  <c r="G1404" i="7"/>
  <c r="G1277" i="7"/>
  <c r="G1286" i="7"/>
  <c r="G1330" i="7"/>
  <c r="G1276" i="7"/>
  <c r="G1472" i="7"/>
  <c r="G1294" i="7"/>
  <c r="G1308" i="7"/>
  <c r="G1314" i="7"/>
  <c r="G1326" i="7"/>
  <c r="G1340" i="7"/>
  <c r="G1346" i="7"/>
  <c r="G1456" i="7"/>
  <c r="G1464" i="7"/>
  <c r="G1480" i="7"/>
  <c r="G1358" i="7"/>
  <c r="G1378" i="7"/>
  <c r="G1390" i="7"/>
  <c r="G1410" i="7"/>
  <c r="G1422" i="7"/>
  <c r="G1436" i="7"/>
  <c r="G1442" i="7"/>
  <c r="G1454" i="7"/>
  <c r="G1474" i="7"/>
  <c r="G1486" i="7"/>
  <c r="G1506" i="7"/>
  <c r="G1290" i="7"/>
  <c r="F566" i="7"/>
  <c r="F621" i="7"/>
  <c r="G566" i="7"/>
  <c r="G582" i="7"/>
  <c r="G610" i="7"/>
  <c r="F466" i="7"/>
  <c r="F482" i="7"/>
  <c r="F498" i="7"/>
  <c r="G662" i="7"/>
  <c r="G694" i="7"/>
  <c r="G726" i="7"/>
  <c r="G734" i="7"/>
  <c r="G742" i="7"/>
  <c r="G750" i="7"/>
  <c r="G766" i="7"/>
  <c r="G774" i="7"/>
  <c r="G790" i="7"/>
  <c r="G798" i="7"/>
  <c r="G814" i="7"/>
  <c r="G822" i="7"/>
  <c r="G846" i="7"/>
  <c r="F446" i="7"/>
  <c r="F546" i="7"/>
  <c r="F622" i="7"/>
  <c r="F686" i="7"/>
  <c r="G1130" i="7"/>
  <c r="G1131" i="7"/>
  <c r="F562" i="7"/>
  <c r="H562" i="7" s="1"/>
  <c r="I562" i="7" s="1"/>
  <c r="G1132" i="7"/>
  <c r="G534" i="7"/>
  <c r="G550" i="7"/>
  <c r="G598" i="7"/>
  <c r="F608" i="7"/>
  <c r="F654" i="7"/>
  <c r="G1124" i="7"/>
  <c r="F510" i="7"/>
  <c r="F578" i="7"/>
  <c r="F629" i="7"/>
  <c r="F672" i="7"/>
  <c r="F714" i="7"/>
  <c r="F749" i="7"/>
  <c r="F781" i="7"/>
  <c r="F813" i="7"/>
  <c r="F845" i="7"/>
  <c r="F877" i="7"/>
  <c r="F909" i="7"/>
  <c r="F941" i="7"/>
  <c r="F973" i="7"/>
  <c r="F1005" i="7"/>
  <c r="F1037" i="7"/>
  <c r="F1069" i="7"/>
  <c r="F1101" i="7"/>
  <c r="F1124" i="7"/>
  <c r="F1140" i="7"/>
  <c r="F1156" i="7"/>
  <c r="H1156" i="7" s="1"/>
  <c r="I1156" i="7" s="1"/>
  <c r="F1172" i="7"/>
  <c r="H1172" i="7" s="1"/>
  <c r="I1172" i="7" s="1"/>
  <c r="F1188" i="7"/>
  <c r="H1188" i="7" s="1"/>
  <c r="I1188" i="7" s="1"/>
  <c r="F1204" i="7"/>
  <c r="H1204" i="7" s="1"/>
  <c r="I1204" i="7" s="1"/>
  <c r="F1220" i="7"/>
  <c r="H1220" i="7" s="1"/>
  <c r="I1220" i="7" s="1"/>
  <c r="F1236" i="7"/>
  <c r="H1236" i="7" s="1"/>
  <c r="I1236" i="7" s="1"/>
  <c r="F1252" i="7"/>
  <c r="H1252" i="7" s="1"/>
  <c r="I1252" i="7" s="1"/>
  <c r="F1268" i="7"/>
  <c r="H1268" i="7" s="1"/>
  <c r="I1268" i="7" s="1"/>
  <c r="F1284" i="7"/>
  <c r="H1284" i="7" s="1"/>
  <c r="I1284" i="7" s="1"/>
  <c r="F1300" i="7"/>
  <c r="F1316" i="7"/>
  <c r="F1332" i="7"/>
  <c r="F1348" i="7"/>
  <c r="F1364" i="7"/>
  <c r="F1380" i="7"/>
  <c r="F1396" i="7"/>
  <c r="F1412" i="7"/>
  <c r="F1428" i="7"/>
  <c r="F1444" i="7"/>
  <c r="F1460" i="7"/>
  <c r="F1476" i="7"/>
  <c r="G1133" i="7"/>
  <c r="G854" i="7"/>
  <c r="G863" i="7"/>
  <c r="G870" i="7"/>
  <c r="G878" i="7"/>
  <c r="G894" i="7"/>
  <c r="G902" i="7"/>
  <c r="G911" i="7"/>
  <c r="G927" i="7"/>
  <c r="G934" i="7"/>
  <c r="G943" i="7"/>
  <c r="G950" i="7"/>
  <c r="G958" i="7"/>
  <c r="G974" i="7"/>
  <c r="G982" i="7"/>
  <c r="G998" i="7"/>
  <c r="G1006" i="7"/>
  <c r="G1022" i="7"/>
  <c r="G1030" i="7"/>
  <c r="G1046" i="7"/>
  <c r="G1054" i="7"/>
  <c r="G1063" i="7"/>
  <c r="G1070" i="7"/>
  <c r="G1078" i="7"/>
  <c r="G1087" i="7"/>
  <c r="G1094" i="7"/>
  <c r="G1102" i="7"/>
  <c r="G1128" i="7"/>
  <c r="G1111" i="7"/>
  <c r="G1135" i="7"/>
  <c r="G1136" i="7"/>
  <c r="F486" i="7"/>
  <c r="F706" i="7"/>
  <c r="F743" i="7"/>
  <c r="F775" i="7"/>
  <c r="F807" i="7"/>
  <c r="F839" i="7"/>
  <c r="F871" i="7"/>
  <c r="F903" i="7"/>
  <c r="F935" i="7"/>
  <c r="F967" i="7"/>
  <c r="F999" i="7"/>
  <c r="F1031" i="7"/>
  <c r="F1063" i="7"/>
  <c r="F1095" i="7"/>
  <c r="F1121" i="7"/>
  <c r="G459" i="7"/>
  <c r="G491" i="7"/>
  <c r="G499" i="7"/>
  <c r="G523" i="7"/>
  <c r="G531" i="7"/>
  <c r="G547" i="7"/>
  <c r="G555" i="7"/>
  <c r="G571" i="7"/>
  <c r="G579" i="7"/>
  <c r="G595" i="7"/>
  <c r="G603" i="7"/>
  <c r="G619" i="7"/>
  <c r="G642" i="7"/>
  <c r="G627" i="7"/>
  <c r="G651" i="7"/>
  <c r="G691" i="7"/>
  <c r="G715" i="7"/>
  <c r="G723" i="7"/>
  <c r="G1279" i="7"/>
  <c r="G1300" i="7"/>
  <c r="G1292" i="7"/>
  <c r="G1302" i="7"/>
  <c r="G1288" i="7"/>
  <c r="G1306" i="7"/>
  <c r="G1297" i="7"/>
  <c r="G1316" i="7"/>
  <c r="G1318" i="7"/>
  <c r="G1304" i="7"/>
  <c r="G1324" i="7"/>
  <c r="G1322" i="7"/>
  <c r="G1313" i="7"/>
  <c r="G1332" i="7"/>
  <c r="G1334" i="7"/>
  <c r="G1320" i="7"/>
  <c r="G1338" i="7"/>
  <c r="G1328" i="7"/>
  <c r="G1348" i="7"/>
  <c r="G1350" i="7"/>
  <c r="G1336" i="7"/>
  <c r="G1344" i="7"/>
  <c r="G1352" i="7"/>
  <c r="G1360" i="7"/>
  <c r="G1368" i="7"/>
  <c r="G1376" i="7"/>
  <c r="G1384" i="7"/>
  <c r="G1392" i="7"/>
  <c r="G1400" i="7"/>
  <c r="G1408" i="7"/>
  <c r="G1416" i="7"/>
  <c r="G1424" i="7"/>
  <c r="G1448" i="7"/>
  <c r="G1432" i="7"/>
  <c r="G1514" i="7"/>
  <c r="G1356" i="7"/>
  <c r="G1354" i="7"/>
  <c r="G1364" i="7"/>
  <c r="G1366" i="7"/>
  <c r="G1370" i="7"/>
  <c r="G1380" i="7"/>
  <c r="G1382" i="7"/>
  <c r="G1388" i="7"/>
  <c r="G1386" i="7"/>
  <c r="G1396" i="7"/>
  <c r="G1398" i="7"/>
  <c r="G1402" i="7"/>
  <c r="G1412" i="7"/>
  <c r="G1414" i="7"/>
  <c r="G1420" i="7"/>
  <c r="G1418" i="7"/>
  <c r="G1428" i="7"/>
  <c r="G1430" i="7"/>
  <c r="G1434" i="7"/>
  <c r="G1444" i="7"/>
  <c r="G1446" i="7"/>
  <c r="G1452" i="7"/>
  <c r="G1450" i="7"/>
  <c r="G1460" i="7"/>
  <c r="G1462" i="7"/>
  <c r="G1468" i="7"/>
  <c r="G1466" i="7"/>
  <c r="G1476" i="7"/>
  <c r="G1478" i="7"/>
  <c r="G1482" i="7"/>
  <c r="G1494" i="7"/>
  <c r="G1498" i="7"/>
  <c r="G1510" i="7"/>
  <c r="G1127" i="7"/>
  <c r="G605" i="7"/>
  <c r="G637" i="7"/>
  <c r="G669" i="7"/>
  <c r="G701" i="7"/>
  <c r="G737" i="7"/>
  <c r="G785" i="7"/>
  <c r="G801" i="7"/>
  <c r="G849" i="7"/>
  <c r="G865" i="7"/>
  <c r="G913" i="7"/>
  <c r="G929" i="7"/>
  <c r="G977" i="7"/>
  <c r="G993" i="7"/>
  <c r="G1041" i="7"/>
  <c r="G1057" i="7"/>
  <c r="G1105" i="7"/>
  <c r="F125" i="7"/>
  <c r="G18" i="7"/>
  <c r="G34" i="7"/>
  <c r="G42" i="7"/>
  <c r="G58" i="7"/>
  <c r="G66" i="7"/>
  <c r="G82" i="7"/>
  <c r="G90" i="7"/>
  <c r="G106" i="7"/>
  <c r="G114" i="7"/>
  <c r="G130" i="7"/>
  <c r="G138" i="7"/>
  <c r="G154" i="7"/>
  <c r="G162" i="7"/>
  <c r="G178" i="7"/>
  <c r="G186" i="7"/>
  <c r="G202" i="7"/>
  <c r="G210" i="7"/>
  <c r="G226" i="7"/>
  <c r="G234" i="7"/>
  <c r="G250" i="7"/>
  <c r="G258" i="7"/>
  <c r="G274" i="7"/>
  <c r="G282" i="7"/>
  <c r="G298" i="7"/>
  <c r="G306" i="7"/>
  <c r="G322" i="7"/>
  <c r="G330" i="7"/>
  <c r="G346" i="7"/>
  <c r="G354" i="7"/>
  <c r="G370" i="7"/>
  <c r="G378" i="7"/>
  <c r="G394" i="7"/>
  <c r="G402" i="7"/>
  <c r="G418" i="7"/>
  <c r="G426" i="7"/>
  <c r="G442" i="7"/>
  <c r="G474" i="7"/>
  <c r="G506" i="7"/>
  <c r="F606" i="7"/>
  <c r="G630" i="7"/>
  <c r="G608" i="7"/>
  <c r="G618" i="7"/>
  <c r="G624" i="7"/>
  <c r="G634" i="7"/>
  <c r="G640" i="7"/>
  <c r="G650" i="7"/>
  <c r="G656" i="7"/>
  <c r="G666" i="7"/>
  <c r="G672" i="7"/>
  <c r="G682" i="7"/>
  <c r="G688" i="7"/>
  <c r="G698" i="7"/>
  <c r="G704" i="7"/>
  <c r="G714" i="7"/>
  <c r="G720" i="7"/>
  <c r="F612" i="7"/>
  <c r="G1140" i="7"/>
  <c r="G1129" i="7"/>
  <c r="G1484" i="7"/>
  <c r="F1494" i="7"/>
  <c r="H1494" i="7" s="1"/>
  <c r="I1494" i="7" s="1"/>
  <c r="F1510" i="7"/>
  <c r="G546" i="7"/>
  <c r="G562" i="7"/>
  <c r="G578" i="7"/>
  <c r="G594" i="7"/>
  <c r="G645" i="7"/>
  <c r="G1139" i="7"/>
  <c r="G26" i="7"/>
  <c r="G50" i="7"/>
  <c r="G146" i="7"/>
  <c r="G338" i="7"/>
  <c r="G386" i="7"/>
  <c r="F718" i="7"/>
  <c r="G758" i="7"/>
  <c r="G782" i="7"/>
  <c r="G806" i="7"/>
  <c r="G830" i="7"/>
  <c r="G838" i="7"/>
  <c r="G918" i="7"/>
  <c r="G966" i="7"/>
  <c r="G990" i="7"/>
  <c r="G1038" i="7"/>
  <c r="G1122" i="7"/>
  <c r="F1153" i="7"/>
  <c r="H1153" i="7" s="1"/>
  <c r="I1153" i="7" s="1"/>
  <c r="F1185" i="7"/>
  <c r="H1185" i="7" s="1"/>
  <c r="I1185" i="7" s="1"/>
  <c r="F1233" i="7"/>
  <c r="H1233" i="7" s="1"/>
  <c r="I1233" i="7" s="1"/>
  <c r="F1281" i="7"/>
  <c r="F1313" i="7"/>
  <c r="G27" i="7"/>
  <c r="G51" i="7"/>
  <c r="G75" i="7"/>
  <c r="G99" i="7"/>
  <c r="G123" i="7"/>
  <c r="G139" i="7"/>
  <c r="G163" i="7"/>
  <c r="G187" i="7"/>
  <c r="G211" i="7"/>
  <c r="G235" i="7"/>
  <c r="G259" i="7"/>
  <c r="G275" i="7"/>
  <c r="G299" i="7"/>
  <c r="G323" i="7"/>
  <c r="G347" i="7"/>
  <c r="G371" i="7"/>
  <c r="G395" i="7"/>
  <c r="G419" i="7"/>
  <c r="G443" i="7"/>
  <c r="G467" i="7"/>
  <c r="G643" i="7"/>
  <c r="G667" i="7"/>
  <c r="G683" i="7"/>
  <c r="G755" i="7"/>
  <c r="G803" i="7"/>
  <c r="G851" i="7"/>
  <c r="G899" i="7"/>
  <c r="G947" i="7"/>
  <c r="G979" i="7"/>
  <c r="G1027" i="7"/>
  <c r="G1075" i="7"/>
  <c r="F522" i="7"/>
  <c r="F634" i="7"/>
  <c r="F753" i="7"/>
  <c r="F817" i="7"/>
  <c r="F913" i="7"/>
  <c r="F1041" i="7"/>
  <c r="F1126" i="7"/>
  <c r="F1174" i="7"/>
  <c r="H1174" i="7" s="1"/>
  <c r="I1174" i="7" s="1"/>
  <c r="F1206" i="7"/>
  <c r="H1206" i="7" s="1"/>
  <c r="I1206" i="7" s="1"/>
  <c r="F1238" i="7"/>
  <c r="H1238" i="7" s="1"/>
  <c r="I1238" i="7" s="1"/>
  <c r="F1286" i="7"/>
  <c r="F1334" i="7"/>
  <c r="F1366" i="7"/>
  <c r="F1398" i="7"/>
  <c r="F1430" i="7"/>
  <c r="F1446" i="7"/>
  <c r="F1462" i="7"/>
  <c r="F1478" i="7"/>
  <c r="G24" i="7"/>
  <c r="G40" i="7"/>
  <c r="G56" i="7"/>
  <c r="G72" i="7"/>
  <c r="G88" i="7"/>
  <c r="G104" i="7"/>
  <c r="G112" i="7"/>
  <c r="G128" i="7"/>
  <c r="G144" i="7"/>
  <c r="G160" i="7"/>
  <c r="G176" i="7"/>
  <c r="G192" i="7"/>
  <c r="G208" i="7"/>
  <c r="G224" i="7"/>
  <c r="G240" i="7"/>
  <c r="G256" i="7"/>
  <c r="G272" i="7"/>
  <c r="G288" i="7"/>
  <c r="G304" i="7"/>
  <c r="G320" i="7"/>
  <c r="G336" i="7"/>
  <c r="G352" i="7"/>
  <c r="G368" i="7"/>
  <c r="G376" i="7"/>
  <c r="G392" i="7"/>
  <c r="G408" i="7"/>
  <c r="G424" i="7"/>
  <c r="G440" i="7"/>
  <c r="G456" i="7"/>
  <c r="G472" i="7"/>
  <c r="G496" i="7"/>
  <c r="G528" i="7"/>
  <c r="F1072" i="7"/>
  <c r="F693" i="7"/>
  <c r="F765" i="7"/>
  <c r="F829" i="7"/>
  <c r="F893" i="7"/>
  <c r="F989" i="7"/>
  <c r="F1053" i="7"/>
  <c r="F1116" i="7"/>
  <c r="F1148" i="7"/>
  <c r="H1148" i="7" s="1"/>
  <c r="I1148" i="7" s="1"/>
  <c r="F1212" i="7"/>
  <c r="H1212" i="7" s="1"/>
  <c r="I1212" i="7" s="1"/>
  <c r="G270" i="7"/>
  <c r="F478" i="7"/>
  <c r="F618" i="7"/>
  <c r="F661" i="7"/>
  <c r="F704" i="7"/>
  <c r="F741" i="7"/>
  <c r="F773" i="7"/>
  <c r="F805" i="7"/>
  <c r="F837" i="7"/>
  <c r="F869" i="7"/>
  <c r="F901" i="7"/>
  <c r="F933" i="7"/>
  <c r="F965" i="7"/>
  <c r="F997" i="7"/>
  <c r="F1029" i="7"/>
  <c r="F1061" i="7"/>
  <c r="F1093" i="7"/>
  <c r="F1120" i="7"/>
  <c r="F1136" i="7"/>
  <c r="F1152" i="7"/>
  <c r="H1152" i="7" s="1"/>
  <c r="I1152" i="7" s="1"/>
  <c r="F1168" i="7"/>
  <c r="H1168" i="7" s="1"/>
  <c r="I1168" i="7" s="1"/>
  <c r="F1184" i="7"/>
  <c r="H1184" i="7" s="1"/>
  <c r="I1184" i="7" s="1"/>
  <c r="F1200" i="7"/>
  <c r="H1200" i="7" s="1"/>
  <c r="I1200" i="7" s="1"/>
  <c r="F1216" i="7"/>
  <c r="H1216" i="7" s="1"/>
  <c r="I1216" i="7" s="1"/>
  <c r="F1232" i="7"/>
  <c r="H1232" i="7" s="1"/>
  <c r="I1232" i="7" s="1"/>
  <c r="F1248" i="7"/>
  <c r="H1248" i="7" s="1"/>
  <c r="I1248" i="7" s="1"/>
  <c r="F1264" i="7"/>
  <c r="H1264" i="7" s="1"/>
  <c r="I1264" i="7" s="1"/>
  <c r="F1280" i="7"/>
  <c r="F1296" i="7"/>
  <c r="F1312" i="7"/>
  <c r="F1328" i="7"/>
  <c r="F1344" i="7"/>
  <c r="F1360" i="7"/>
  <c r="F1376" i="7"/>
  <c r="H1376" i="7" s="1"/>
  <c r="I1376" i="7" s="1"/>
  <c r="F1392" i="7"/>
  <c r="F1408" i="7"/>
  <c r="F1424" i="7"/>
  <c r="F1440" i="7"/>
  <c r="F1456" i="7"/>
  <c r="F1472" i="7"/>
  <c r="F18" i="7"/>
  <c r="F26" i="7"/>
  <c r="F34" i="7"/>
  <c r="F42" i="7"/>
  <c r="F50" i="7"/>
  <c r="F58" i="7"/>
  <c r="F66" i="7"/>
  <c r="F74" i="7"/>
  <c r="F82" i="7"/>
  <c r="F90" i="7"/>
  <c r="F98" i="7"/>
  <c r="F106" i="7"/>
  <c r="F114" i="7"/>
  <c r="F122" i="7"/>
  <c r="F130" i="7"/>
  <c r="F138" i="7"/>
  <c r="F146" i="7"/>
  <c r="F154" i="7"/>
  <c r="F162" i="7"/>
  <c r="F170" i="7"/>
  <c r="F178" i="7"/>
  <c r="F186" i="7"/>
  <c r="F194" i="7"/>
  <c r="F202" i="7"/>
  <c r="F210" i="7"/>
  <c r="F218" i="7"/>
  <c r="F226" i="7"/>
  <c r="F234" i="7"/>
  <c r="F242" i="7"/>
  <c r="F250" i="7"/>
  <c r="F258" i="7"/>
  <c r="F266" i="7"/>
  <c r="F274" i="7"/>
  <c r="F282" i="7"/>
  <c r="F290" i="7"/>
  <c r="F298" i="7"/>
  <c r="F306" i="7"/>
  <c r="F314" i="7"/>
  <c r="F322" i="7"/>
  <c r="F330" i="7"/>
  <c r="F338" i="7"/>
  <c r="F346" i="7"/>
  <c r="F354" i="7"/>
  <c r="F362" i="7"/>
  <c r="F370" i="7"/>
  <c r="F378" i="7"/>
  <c r="F386" i="7"/>
  <c r="F394" i="7"/>
  <c r="F402" i="7"/>
  <c r="F410" i="7"/>
  <c r="F418" i="7"/>
  <c r="F426" i="7"/>
  <c r="F434" i="7"/>
  <c r="F442" i="7"/>
  <c r="G450" i="7"/>
  <c r="G462" i="7"/>
  <c r="F474" i="7"/>
  <c r="G482" i="7"/>
  <c r="G494" i="7"/>
  <c r="F506" i="7"/>
  <c r="G514" i="7"/>
  <c r="G530" i="7"/>
  <c r="G606" i="7"/>
  <c r="F630" i="7"/>
  <c r="G638" i="7"/>
  <c r="F662" i="7"/>
  <c r="H662" i="7" s="1"/>
  <c r="I662" i="7" s="1"/>
  <c r="G670" i="7"/>
  <c r="F694" i="7"/>
  <c r="G702" i="7"/>
  <c r="F726" i="7"/>
  <c r="F734" i="7"/>
  <c r="H734" i="7" s="1"/>
  <c r="I734" i="7" s="1"/>
  <c r="F742" i="7"/>
  <c r="F750" i="7"/>
  <c r="F758" i="7"/>
  <c r="F766" i="7"/>
  <c r="F774" i="7"/>
  <c r="F782" i="7"/>
  <c r="F790" i="7"/>
  <c r="H790" i="7" s="1"/>
  <c r="I790" i="7" s="1"/>
  <c r="F798" i="7"/>
  <c r="F806" i="7"/>
  <c r="H806" i="7" s="1"/>
  <c r="I806" i="7" s="1"/>
  <c r="F814" i="7"/>
  <c r="F822" i="7"/>
  <c r="F830" i="7"/>
  <c r="F838" i="7"/>
  <c r="F846" i="7"/>
  <c r="F854" i="7"/>
  <c r="H854" i="7" s="1"/>
  <c r="I854" i="7" s="1"/>
  <c r="F862" i="7"/>
  <c r="F870" i="7"/>
  <c r="F878" i="7"/>
  <c r="F886" i="7"/>
  <c r="F894" i="7"/>
  <c r="F902" i="7"/>
  <c r="F910" i="7"/>
  <c r="F918" i="7"/>
  <c r="F926" i="7"/>
  <c r="F934" i="7"/>
  <c r="F942" i="7"/>
  <c r="F950" i="7"/>
  <c r="F958" i="7"/>
  <c r="H958" i="7" s="1"/>
  <c r="I958" i="7" s="1"/>
  <c r="F966" i="7"/>
  <c r="H966" i="7" s="1"/>
  <c r="I966" i="7" s="1"/>
  <c r="F974" i="7"/>
  <c r="F982" i="7"/>
  <c r="F990" i="7"/>
  <c r="F998" i="7"/>
  <c r="F1006" i="7"/>
  <c r="F1014" i="7"/>
  <c r="F1022" i="7"/>
  <c r="F1030" i="7"/>
  <c r="F1038" i="7"/>
  <c r="F1046" i="7"/>
  <c r="F1054" i="7"/>
  <c r="H1054" i="7" s="1"/>
  <c r="I1054" i="7" s="1"/>
  <c r="F1062" i="7"/>
  <c r="F1070" i="7"/>
  <c r="F1078" i="7"/>
  <c r="F1086" i="7"/>
  <c r="F1094" i="7"/>
  <c r="F1102" i="7"/>
  <c r="F1110" i="7"/>
  <c r="G1118" i="7"/>
  <c r="F454" i="7"/>
  <c r="F550" i="7"/>
  <c r="F610" i="7"/>
  <c r="H610" i="7" s="1"/>
  <c r="I610" i="7" s="1"/>
  <c r="F653" i="7"/>
  <c r="F696" i="7"/>
  <c r="F735" i="7"/>
  <c r="F767" i="7"/>
  <c r="F799" i="7"/>
  <c r="F831" i="7"/>
  <c r="F863" i="7"/>
  <c r="F895" i="7"/>
  <c r="F927" i="7"/>
  <c r="H927" i="7" s="1"/>
  <c r="I927" i="7" s="1"/>
  <c r="F959" i="7"/>
  <c r="F991" i="7"/>
  <c r="F1023" i="7"/>
  <c r="F1055" i="7"/>
  <c r="F1087" i="7"/>
  <c r="F1117" i="7"/>
  <c r="F1133" i="7"/>
  <c r="F1149" i="7"/>
  <c r="H1149" i="7" s="1"/>
  <c r="I1149" i="7" s="1"/>
  <c r="F1165" i="7"/>
  <c r="H1165" i="7" s="1"/>
  <c r="I1165" i="7" s="1"/>
  <c r="F1181" i="7"/>
  <c r="H1181" i="7" s="1"/>
  <c r="I1181" i="7" s="1"/>
  <c r="F1197" i="7"/>
  <c r="H1197" i="7" s="1"/>
  <c r="I1197" i="7" s="1"/>
  <c r="F1213" i="7"/>
  <c r="H1213" i="7" s="1"/>
  <c r="I1213" i="7" s="1"/>
  <c r="F1229" i="7"/>
  <c r="H1229" i="7" s="1"/>
  <c r="I1229" i="7" s="1"/>
  <c r="F1245" i="7"/>
  <c r="H1245" i="7" s="1"/>
  <c r="I1245" i="7" s="1"/>
  <c r="F1261" i="7"/>
  <c r="H1261" i="7" s="1"/>
  <c r="I1261" i="7" s="1"/>
  <c r="F1277" i="7"/>
  <c r="F1293" i="7"/>
  <c r="F1309" i="7"/>
  <c r="F1325" i="7"/>
  <c r="F19" i="7"/>
  <c r="F27" i="7"/>
  <c r="F35" i="7"/>
  <c r="F43" i="7"/>
  <c r="F51" i="7"/>
  <c r="F59" i="7"/>
  <c r="F67" i="7"/>
  <c r="F75" i="7"/>
  <c r="F83" i="7"/>
  <c r="F91" i="7"/>
  <c r="F99" i="7"/>
  <c r="F107" i="7"/>
  <c r="F115" i="7"/>
  <c r="F123" i="7"/>
  <c r="F131" i="7"/>
  <c r="F139" i="7"/>
  <c r="H139" i="7" s="1"/>
  <c r="I139" i="7" s="1"/>
  <c r="F147" i="7"/>
  <c r="F155" i="7"/>
  <c r="F163" i="7"/>
  <c r="F171" i="7"/>
  <c r="F179" i="7"/>
  <c r="F187" i="7"/>
  <c r="F195" i="7"/>
  <c r="F203" i="7"/>
  <c r="F211" i="7"/>
  <c r="F219" i="7"/>
  <c r="F227" i="7"/>
  <c r="F235" i="7"/>
  <c r="H235" i="7" s="1"/>
  <c r="I235" i="7" s="1"/>
  <c r="F243" i="7"/>
  <c r="F251" i="7"/>
  <c r="F259" i="7"/>
  <c r="F267" i="7"/>
  <c r="F275" i="7"/>
  <c r="F283" i="7"/>
  <c r="F291" i="7"/>
  <c r="F299" i="7"/>
  <c r="F307" i="7"/>
  <c r="F315" i="7"/>
  <c r="F323" i="7"/>
  <c r="F331" i="7"/>
  <c r="F339" i="7"/>
  <c r="F347" i="7"/>
  <c r="F355" i="7"/>
  <c r="F363" i="7"/>
  <c r="F371" i="7"/>
  <c r="F379" i="7"/>
  <c r="F387" i="7"/>
  <c r="F395" i="7"/>
  <c r="F403" i="7"/>
  <c r="F411" i="7"/>
  <c r="F419" i="7"/>
  <c r="F427" i="7"/>
  <c r="F435" i="7"/>
  <c r="F443" i="7"/>
  <c r="F451" i="7"/>
  <c r="F459" i="7"/>
  <c r="F467" i="7"/>
  <c r="F475" i="7"/>
  <c r="F483" i="7"/>
  <c r="F491" i="7"/>
  <c r="F499" i="7"/>
  <c r="H499" i="7" s="1"/>
  <c r="I499" i="7" s="1"/>
  <c r="F507" i="7"/>
  <c r="F515" i="7"/>
  <c r="F523" i="7"/>
  <c r="H523" i="7" s="1"/>
  <c r="I523" i="7" s="1"/>
  <c r="F531" i="7"/>
  <c r="F539" i="7"/>
  <c r="F547" i="7"/>
  <c r="F555" i="7"/>
  <c r="F563" i="7"/>
  <c r="F571" i="7"/>
  <c r="F579" i="7"/>
  <c r="F587" i="7"/>
  <c r="F595" i="7"/>
  <c r="F603" i="7"/>
  <c r="F611" i="7"/>
  <c r="F619" i="7"/>
  <c r="H619" i="7" s="1"/>
  <c r="I619" i="7" s="1"/>
  <c r="F627" i="7"/>
  <c r="F635" i="7"/>
  <c r="F643" i="7"/>
  <c r="F651" i="7"/>
  <c r="F659" i="7"/>
  <c r="F667" i="7"/>
  <c r="F675" i="7"/>
  <c r="F683" i="7"/>
  <c r="F691" i="7"/>
  <c r="F699" i="7"/>
  <c r="F707" i="7"/>
  <c r="F715" i="7"/>
  <c r="F723" i="7"/>
  <c r="G735" i="7"/>
  <c r="G751" i="7"/>
  <c r="G767" i="7"/>
  <c r="G783" i="7"/>
  <c r="G799" i="7"/>
  <c r="G815" i="7"/>
  <c r="G831" i="7"/>
  <c r="G847" i="7"/>
  <c r="G879" i="7"/>
  <c r="G895" i="7"/>
  <c r="G959" i="7"/>
  <c r="G975" i="7"/>
  <c r="G991" i="7"/>
  <c r="G1007" i="7"/>
  <c r="G1023" i="7"/>
  <c r="G1039" i="7"/>
  <c r="G1055" i="7"/>
  <c r="G1071" i="7"/>
  <c r="G1103" i="7"/>
  <c r="G1119" i="7"/>
  <c r="F494" i="7"/>
  <c r="F570" i="7"/>
  <c r="F624" i="7"/>
  <c r="F666" i="7"/>
  <c r="H666" i="7" s="1"/>
  <c r="I666" i="7" s="1"/>
  <c r="F709" i="7"/>
  <c r="F745" i="7"/>
  <c r="F777" i="7"/>
  <c r="F809" i="7"/>
  <c r="F841" i="7"/>
  <c r="F873" i="7"/>
  <c r="F905" i="7"/>
  <c r="F937" i="7"/>
  <c r="F969" i="7"/>
  <c r="F1001" i="7"/>
  <c r="F1033" i="7"/>
  <c r="F1065" i="7"/>
  <c r="F1097" i="7"/>
  <c r="F1122" i="7"/>
  <c r="F1138" i="7"/>
  <c r="F1154" i="7"/>
  <c r="H1154" i="7" s="1"/>
  <c r="I1154" i="7" s="1"/>
  <c r="F1170" i="7"/>
  <c r="H1170" i="7" s="1"/>
  <c r="I1170" i="7" s="1"/>
  <c r="F1186" i="7"/>
  <c r="H1186" i="7" s="1"/>
  <c r="I1186" i="7" s="1"/>
  <c r="F1202" i="7"/>
  <c r="H1202" i="7" s="1"/>
  <c r="I1202" i="7" s="1"/>
  <c r="F1218" i="7"/>
  <c r="H1218" i="7" s="1"/>
  <c r="I1218" i="7" s="1"/>
  <c r="F1234" i="7"/>
  <c r="H1234" i="7" s="1"/>
  <c r="I1234" i="7" s="1"/>
  <c r="F1250" i="7"/>
  <c r="H1250" i="7" s="1"/>
  <c r="I1250" i="7" s="1"/>
  <c r="F1266" i="7"/>
  <c r="H1266" i="7" s="1"/>
  <c r="I1266" i="7" s="1"/>
  <c r="F1282" i="7"/>
  <c r="F1298" i="7"/>
  <c r="F1314" i="7"/>
  <c r="F1330" i="7"/>
  <c r="H1330" i="7" s="1"/>
  <c r="I1330" i="7" s="1"/>
  <c r="F1346" i="7"/>
  <c r="F1362" i="7"/>
  <c r="H1362" i="7" s="1"/>
  <c r="I1362" i="7" s="1"/>
  <c r="F1378" i="7"/>
  <c r="F1394" i="7"/>
  <c r="F1410" i="7"/>
  <c r="H1410" i="7" s="1"/>
  <c r="I1410" i="7" s="1"/>
  <c r="F1426" i="7"/>
  <c r="F1442" i="7"/>
  <c r="F1458" i="7"/>
  <c r="F1474" i="7"/>
  <c r="F1490" i="7"/>
  <c r="F1506" i="7"/>
  <c r="F16" i="7"/>
  <c r="F24" i="7"/>
  <c r="F32" i="7"/>
  <c r="F40" i="7"/>
  <c r="F48" i="7"/>
  <c r="F56" i="7"/>
  <c r="F64" i="7"/>
  <c r="F72" i="7"/>
  <c r="F80" i="7"/>
  <c r="F88" i="7"/>
  <c r="F96" i="7"/>
  <c r="F104" i="7"/>
  <c r="F112" i="7"/>
  <c r="F120" i="7"/>
  <c r="F128" i="7"/>
  <c r="F136" i="7"/>
  <c r="F144" i="7"/>
  <c r="H144" i="7" s="1"/>
  <c r="I144" i="7" s="1"/>
  <c r="F152" i="7"/>
  <c r="F160" i="7"/>
  <c r="F168" i="7"/>
  <c r="F176" i="7"/>
  <c r="F184" i="7"/>
  <c r="F192" i="7"/>
  <c r="F200" i="7"/>
  <c r="F208" i="7"/>
  <c r="H208" i="7" s="1"/>
  <c r="I208" i="7" s="1"/>
  <c r="F216" i="7"/>
  <c r="F224" i="7"/>
  <c r="F232" i="7"/>
  <c r="F240" i="7"/>
  <c r="F248" i="7"/>
  <c r="F256" i="7"/>
  <c r="F264" i="7"/>
  <c r="F272" i="7"/>
  <c r="H272" i="7" s="1"/>
  <c r="I272" i="7" s="1"/>
  <c r="F280" i="7"/>
  <c r="F288" i="7"/>
  <c r="F296" i="7"/>
  <c r="F304" i="7"/>
  <c r="F312" i="7"/>
  <c r="F320" i="7"/>
  <c r="F328" i="7"/>
  <c r="F336" i="7"/>
  <c r="H336" i="7" s="1"/>
  <c r="I336" i="7" s="1"/>
  <c r="F344" i="7"/>
  <c r="F352" i="7"/>
  <c r="F360" i="7"/>
  <c r="F368" i="7"/>
  <c r="F376" i="7"/>
  <c r="F384" i="7"/>
  <c r="F392" i="7"/>
  <c r="F400" i="7"/>
  <c r="F408" i="7"/>
  <c r="H408" i="7" s="1"/>
  <c r="I408" i="7" s="1"/>
  <c r="F416" i="7"/>
  <c r="F424" i="7"/>
  <c r="F432" i="7"/>
  <c r="F440" i="7"/>
  <c r="F448" i="7"/>
  <c r="F456" i="7"/>
  <c r="F464" i="7"/>
  <c r="F472" i="7"/>
  <c r="H472" i="7" s="1"/>
  <c r="I472" i="7" s="1"/>
  <c r="F480" i="7"/>
  <c r="F488" i="7"/>
  <c r="F496" i="7"/>
  <c r="F504" i="7"/>
  <c r="F512" i="7"/>
  <c r="F520" i="7"/>
  <c r="F528" i="7"/>
  <c r="F536" i="7"/>
  <c r="F544" i="7"/>
  <c r="F552" i="7"/>
  <c r="F560" i="7"/>
  <c r="F568" i="7"/>
  <c r="F576" i="7"/>
  <c r="F584" i="7"/>
  <c r="F592" i="7"/>
  <c r="F600" i="7"/>
  <c r="F620" i="7"/>
  <c r="G628" i="7"/>
  <c r="G629" i="7"/>
  <c r="H629" i="7" s="1"/>
  <c r="I629" i="7" s="1"/>
  <c r="F652" i="7"/>
  <c r="G660" i="7"/>
  <c r="G661" i="7"/>
  <c r="F684" i="7"/>
  <c r="G692" i="7"/>
  <c r="G693" i="7"/>
  <c r="F716" i="7"/>
  <c r="G724" i="7"/>
  <c r="G725" i="7"/>
  <c r="G732" i="7"/>
  <c r="G733" i="7"/>
  <c r="G740" i="7"/>
  <c r="G741" i="7"/>
  <c r="G748" i="7"/>
  <c r="G749" i="7"/>
  <c r="G756" i="7"/>
  <c r="G757" i="7"/>
  <c r="G764" i="7"/>
  <c r="G765" i="7"/>
  <c r="G772" i="7"/>
  <c r="G773" i="7"/>
  <c r="G780" i="7"/>
  <c r="G781" i="7"/>
  <c r="G788" i="7"/>
  <c r="G789" i="7"/>
  <c r="G796" i="7"/>
  <c r="G797" i="7"/>
  <c r="G804" i="7"/>
  <c r="G805" i="7"/>
  <c r="G812" i="7"/>
  <c r="G813" i="7"/>
  <c r="G820" i="7"/>
  <c r="G821" i="7"/>
  <c r="G828" i="7"/>
  <c r="G829" i="7"/>
  <c r="G836" i="7"/>
  <c r="G837" i="7"/>
  <c r="G844" i="7"/>
  <c r="G845" i="7"/>
  <c r="G852" i="7"/>
  <c r="G853" i="7"/>
  <c r="G860" i="7"/>
  <c r="G861" i="7"/>
  <c r="G868" i="7"/>
  <c r="G869" i="7"/>
  <c r="G876" i="7"/>
  <c r="G877" i="7"/>
  <c r="G884" i="7"/>
  <c r="G885" i="7"/>
  <c r="G892" i="7"/>
  <c r="G893" i="7"/>
  <c r="G900" i="7"/>
  <c r="G901" i="7"/>
  <c r="G908" i="7"/>
  <c r="G909" i="7"/>
  <c r="G916" i="7"/>
  <c r="G917" i="7"/>
  <c r="G924" i="7"/>
  <c r="G925" i="7"/>
  <c r="G932" i="7"/>
  <c r="G933" i="7"/>
  <c r="G940" i="7"/>
  <c r="G941" i="7"/>
  <c r="G948" i="7"/>
  <c r="G949" i="7"/>
  <c r="G956" i="7"/>
  <c r="G957" i="7"/>
  <c r="G964" i="7"/>
  <c r="G965" i="7"/>
  <c r="G972" i="7"/>
  <c r="G973" i="7"/>
  <c r="G980" i="7"/>
  <c r="G981" i="7"/>
  <c r="G988" i="7"/>
  <c r="G989" i="7"/>
  <c r="G996" i="7"/>
  <c r="G997" i="7"/>
  <c r="G1004" i="7"/>
  <c r="G1005" i="7"/>
  <c r="G1012" i="7"/>
  <c r="G1013" i="7"/>
  <c r="G1020" i="7"/>
  <c r="G1021" i="7"/>
  <c r="G1028" i="7"/>
  <c r="G1029" i="7"/>
  <c r="G1036" i="7"/>
  <c r="G1037" i="7"/>
  <c r="G1044" i="7"/>
  <c r="G1045" i="7"/>
  <c r="G1052" i="7"/>
  <c r="G1053" i="7"/>
  <c r="G1060" i="7"/>
  <c r="G1061" i="7"/>
  <c r="G1068" i="7"/>
  <c r="G1069" i="7"/>
  <c r="G1076" i="7"/>
  <c r="G1077" i="7"/>
  <c r="G1084" i="7"/>
  <c r="G1085" i="7"/>
  <c r="G1092" i="7"/>
  <c r="G1093" i="7"/>
  <c r="G1100" i="7"/>
  <c r="G1101" i="7"/>
  <c r="G1108" i="7"/>
  <c r="G1109" i="7"/>
  <c r="G1120" i="7"/>
  <c r="G1280" i="7"/>
  <c r="G1296" i="7"/>
  <c r="G1312" i="7"/>
  <c r="G1440" i="7"/>
  <c r="F502" i="7"/>
  <c r="F574" i="7"/>
  <c r="F626" i="7"/>
  <c r="F669" i="7"/>
  <c r="F712" i="7"/>
  <c r="F747" i="7"/>
  <c r="F779" i="7"/>
  <c r="F811" i="7"/>
  <c r="F843" i="7"/>
  <c r="F875" i="7"/>
  <c r="F907" i="7"/>
  <c r="F939" i="7"/>
  <c r="F971" i="7"/>
  <c r="F1003" i="7"/>
  <c r="F1035" i="7"/>
  <c r="F1067" i="7"/>
  <c r="F1099" i="7"/>
  <c r="F1123" i="7"/>
  <c r="F1139" i="7"/>
  <c r="H1139" i="7" s="1"/>
  <c r="I1139" i="7" s="1"/>
  <c r="F1155" i="7"/>
  <c r="H1155" i="7" s="1"/>
  <c r="I1155" i="7" s="1"/>
  <c r="F1171" i="7"/>
  <c r="H1171" i="7" s="1"/>
  <c r="I1171" i="7" s="1"/>
  <c r="F1187" i="7"/>
  <c r="H1187" i="7" s="1"/>
  <c r="I1187" i="7" s="1"/>
  <c r="F1203" i="7"/>
  <c r="H1203" i="7" s="1"/>
  <c r="I1203" i="7" s="1"/>
  <c r="F1219" i="7"/>
  <c r="H1219" i="7" s="1"/>
  <c r="I1219" i="7" s="1"/>
  <c r="F1235" i="7"/>
  <c r="H1235" i="7" s="1"/>
  <c r="I1235" i="7" s="1"/>
  <c r="F1251" i="7"/>
  <c r="H1251" i="7" s="1"/>
  <c r="I1251" i="7" s="1"/>
  <c r="F1267" i="7"/>
  <c r="H1267" i="7" s="1"/>
  <c r="I1267" i="7" s="1"/>
  <c r="G21" i="7"/>
  <c r="G29" i="7"/>
  <c r="G37" i="7"/>
  <c r="G45" i="7"/>
  <c r="G53" i="7"/>
  <c r="G61" i="7"/>
  <c r="G69" i="7"/>
  <c r="G77" i="7"/>
  <c r="G85" i="7"/>
  <c r="G93" i="7"/>
  <c r="G101" i="7"/>
  <c r="G109" i="7"/>
  <c r="G117" i="7"/>
  <c r="G125" i="7"/>
  <c r="G133" i="7"/>
  <c r="G141" i="7"/>
  <c r="G149" i="7"/>
  <c r="G157" i="7"/>
  <c r="G165" i="7"/>
  <c r="G173" i="7"/>
  <c r="G181" i="7"/>
  <c r="G189" i="7"/>
  <c r="G197" i="7"/>
  <c r="G205" i="7"/>
  <c r="G213" i="7"/>
  <c r="G221" i="7"/>
  <c r="G229" i="7"/>
  <c r="G237" i="7"/>
  <c r="G245" i="7"/>
  <c r="G253" i="7"/>
  <c r="G261" i="7"/>
  <c r="G269" i="7"/>
  <c r="G277" i="7"/>
  <c r="G285" i="7"/>
  <c r="G293" i="7"/>
  <c r="G301" i="7"/>
  <c r="G309" i="7"/>
  <c r="G317" i="7"/>
  <c r="G325" i="7"/>
  <c r="G333" i="7"/>
  <c r="G341" i="7"/>
  <c r="G349" i="7"/>
  <c r="G357" i="7"/>
  <c r="G365" i="7"/>
  <c r="G373" i="7"/>
  <c r="G381" i="7"/>
  <c r="G389" i="7"/>
  <c r="G397" i="7"/>
  <c r="G405" i="7"/>
  <c r="G413" i="7"/>
  <c r="G421" i="7"/>
  <c r="G429" i="7"/>
  <c r="G437" i="7"/>
  <c r="G445" i="7"/>
  <c r="G453" i="7"/>
  <c r="G461" i="7"/>
  <c r="G469" i="7"/>
  <c r="G477" i="7"/>
  <c r="G485" i="7"/>
  <c r="G493" i="7"/>
  <c r="G501" i="7"/>
  <c r="G509" i="7"/>
  <c r="G517" i="7"/>
  <c r="G525" i="7"/>
  <c r="G533" i="7"/>
  <c r="G541" i="7"/>
  <c r="G549" i="7"/>
  <c r="G557" i="7"/>
  <c r="G565" i="7"/>
  <c r="G573" i="7"/>
  <c r="G581" i="7"/>
  <c r="G589" i="7"/>
  <c r="G597" i="7"/>
  <c r="F617" i="7"/>
  <c r="F657" i="7"/>
  <c r="F681" i="7"/>
  <c r="G721" i="7"/>
  <c r="G1281" i="7"/>
  <c r="F133" i="7"/>
  <c r="F141" i="7"/>
  <c r="F149" i="7"/>
  <c r="F157" i="7"/>
  <c r="H157" i="7" s="1"/>
  <c r="I157" i="7" s="1"/>
  <c r="F165" i="7"/>
  <c r="F173" i="7"/>
  <c r="F181" i="7"/>
  <c r="F189" i="7"/>
  <c r="H189" i="7" s="1"/>
  <c r="I189" i="7" s="1"/>
  <c r="F197" i="7"/>
  <c r="F205" i="7"/>
  <c r="F213" i="7"/>
  <c r="F221" i="7"/>
  <c r="H221" i="7" s="1"/>
  <c r="I221" i="7" s="1"/>
  <c r="F229" i="7"/>
  <c r="F237" i="7"/>
  <c r="F245" i="7"/>
  <c r="F253" i="7"/>
  <c r="H253" i="7" s="1"/>
  <c r="I253" i="7" s="1"/>
  <c r="F261" i="7"/>
  <c r="F269" i="7"/>
  <c r="F277" i="7"/>
  <c r="F285" i="7"/>
  <c r="H285" i="7" s="1"/>
  <c r="I285" i="7" s="1"/>
  <c r="F293" i="7"/>
  <c r="F301" i="7"/>
  <c r="F309" i="7"/>
  <c r="F317" i="7"/>
  <c r="H317" i="7" s="1"/>
  <c r="I317" i="7" s="1"/>
  <c r="F325" i="7"/>
  <c r="F333" i="7"/>
  <c r="F341" i="7"/>
  <c r="F349" i="7"/>
  <c r="H349" i="7" s="1"/>
  <c r="I349" i="7" s="1"/>
  <c r="F357" i="7"/>
  <c r="F365" i="7"/>
  <c r="F373" i="7"/>
  <c r="F381" i="7"/>
  <c r="H381" i="7" s="1"/>
  <c r="I381" i="7" s="1"/>
  <c r="F389" i="7"/>
  <c r="F397" i="7"/>
  <c r="F405" i="7"/>
  <c r="F413" i="7"/>
  <c r="H413" i="7" s="1"/>
  <c r="I413" i="7" s="1"/>
  <c r="F421" i="7"/>
  <c r="F429" i="7"/>
  <c r="F437" i="7"/>
  <c r="F445" i="7"/>
  <c r="H445" i="7" s="1"/>
  <c r="I445" i="7" s="1"/>
  <c r="F453" i="7"/>
  <c r="F461" i="7"/>
  <c r="F469" i="7"/>
  <c r="F477" i="7"/>
  <c r="H477" i="7" s="1"/>
  <c r="I477" i="7" s="1"/>
  <c r="F485" i="7"/>
  <c r="F493" i="7"/>
  <c r="F501" i="7"/>
  <c r="F509" i="7"/>
  <c r="H509" i="7" s="1"/>
  <c r="I509" i="7" s="1"/>
  <c r="F517" i="7"/>
  <c r="F525" i="7"/>
  <c r="F533" i="7"/>
  <c r="F541" i="7"/>
  <c r="H541" i="7" s="1"/>
  <c r="I541" i="7" s="1"/>
  <c r="F549" i="7"/>
  <c r="F557" i="7"/>
  <c r="F565" i="7"/>
  <c r="F573" i="7"/>
  <c r="H573" i="7" s="1"/>
  <c r="I573" i="7" s="1"/>
  <c r="F581" i="7"/>
  <c r="G633" i="7"/>
  <c r="G657" i="7"/>
  <c r="G697" i="7"/>
  <c r="F713" i="7"/>
  <c r="G1121" i="7"/>
  <c r="G1285" i="7"/>
  <c r="G1301" i="7"/>
  <c r="G1317" i="7"/>
  <c r="G362" i="7"/>
  <c r="G410" i="7"/>
  <c r="G434" i="7"/>
  <c r="G454" i="7"/>
  <c r="G862" i="7"/>
  <c r="G886" i="7"/>
  <c r="G910" i="7"/>
  <c r="G926" i="7"/>
  <c r="G942" i="7"/>
  <c r="G1014" i="7"/>
  <c r="F664" i="7"/>
  <c r="F1169" i="7"/>
  <c r="H1169" i="7" s="1"/>
  <c r="I1169" i="7" s="1"/>
  <c r="F1217" i="7"/>
  <c r="H1217" i="7" s="1"/>
  <c r="I1217" i="7" s="1"/>
  <c r="F1265" i="7"/>
  <c r="H1265" i="7" s="1"/>
  <c r="I1265" i="7" s="1"/>
  <c r="F1329" i="7"/>
  <c r="H1329" i="7" s="1"/>
  <c r="I1329" i="7" s="1"/>
  <c r="G19" i="7"/>
  <c r="G43" i="7"/>
  <c r="G67" i="7"/>
  <c r="G91" i="7"/>
  <c r="G107" i="7"/>
  <c r="G131" i="7"/>
  <c r="G155" i="7"/>
  <c r="G179" i="7"/>
  <c r="G203" i="7"/>
  <c r="G227" i="7"/>
  <c r="G251" i="7"/>
  <c r="G267" i="7"/>
  <c r="G291" i="7"/>
  <c r="G315" i="7"/>
  <c r="G339" i="7"/>
  <c r="G363" i="7"/>
  <c r="G387" i="7"/>
  <c r="G411" i="7"/>
  <c r="G435" i="7"/>
  <c r="G451" i="7"/>
  <c r="G475" i="7"/>
  <c r="G483" i="7"/>
  <c r="G507" i="7"/>
  <c r="G635" i="7"/>
  <c r="G659" i="7"/>
  <c r="G771" i="7"/>
  <c r="G819" i="7"/>
  <c r="G867" i="7"/>
  <c r="G915" i="7"/>
  <c r="G963" i="7"/>
  <c r="G1011" i="7"/>
  <c r="G1059" i="7"/>
  <c r="G1107" i="7"/>
  <c r="G1123" i="7"/>
  <c r="F677" i="7"/>
  <c r="F785" i="7"/>
  <c r="H785" i="7" s="1"/>
  <c r="I785" i="7" s="1"/>
  <c r="F881" i="7"/>
  <c r="F945" i="7"/>
  <c r="F1009" i="7"/>
  <c r="F1073" i="7"/>
  <c r="F1142" i="7"/>
  <c r="H1142" i="7" s="1"/>
  <c r="I1142" i="7" s="1"/>
  <c r="F1190" i="7"/>
  <c r="H1190" i="7" s="1"/>
  <c r="I1190" i="7" s="1"/>
  <c r="F1222" i="7"/>
  <c r="H1222" i="7" s="1"/>
  <c r="I1222" i="7" s="1"/>
  <c r="F1270" i="7"/>
  <c r="H1270" i="7" s="1"/>
  <c r="I1270" i="7" s="1"/>
  <c r="F1302" i="7"/>
  <c r="F1318" i="7"/>
  <c r="H1318" i="7" s="1"/>
  <c r="I1318" i="7" s="1"/>
  <c r="F1350" i="7"/>
  <c r="F1382" i="7"/>
  <c r="H1382" i="7" s="1"/>
  <c r="I1382" i="7" s="1"/>
  <c r="F1414" i="7"/>
  <c r="G16" i="7"/>
  <c r="G32" i="7"/>
  <c r="G48" i="7"/>
  <c r="G64" i="7"/>
  <c r="G80" i="7"/>
  <c r="G96" i="7"/>
  <c r="G120" i="7"/>
  <c r="G136" i="7"/>
  <c r="G152" i="7"/>
  <c r="G168" i="7"/>
  <c r="G184" i="7"/>
  <c r="G200" i="7"/>
  <c r="G216" i="7"/>
  <c r="G232" i="7"/>
  <c r="G248" i="7"/>
  <c r="G264" i="7"/>
  <c r="G280" i="7"/>
  <c r="G296" i="7"/>
  <c r="G312" i="7"/>
  <c r="G328" i="7"/>
  <c r="G344" i="7"/>
  <c r="G360" i="7"/>
  <c r="G384" i="7"/>
  <c r="G400" i="7"/>
  <c r="G416" i="7"/>
  <c r="G432" i="7"/>
  <c r="G448" i="7"/>
  <c r="G464" i="7"/>
  <c r="G480" i="7"/>
  <c r="G488" i="7"/>
  <c r="G504" i="7"/>
  <c r="G512" i="7"/>
  <c r="G520" i="7"/>
  <c r="G536" i="7"/>
  <c r="G544" i="7"/>
  <c r="G552" i="7"/>
  <c r="G560" i="7"/>
  <c r="G568" i="7"/>
  <c r="G576" i="7"/>
  <c r="G584" i="7"/>
  <c r="G592" i="7"/>
  <c r="G600" i="7"/>
  <c r="G620" i="7"/>
  <c r="G621" i="7"/>
  <c r="G632" i="7"/>
  <c r="F644" i="7"/>
  <c r="G652" i="7"/>
  <c r="G653" i="7"/>
  <c r="G664" i="7"/>
  <c r="F676" i="7"/>
  <c r="G684" i="7"/>
  <c r="G685" i="7"/>
  <c r="G696" i="7"/>
  <c r="F708" i="7"/>
  <c r="G716" i="7"/>
  <c r="G717" i="7"/>
  <c r="F728" i="7"/>
  <c r="F736" i="7"/>
  <c r="F744" i="7"/>
  <c r="F752" i="7"/>
  <c r="F760" i="7"/>
  <c r="F768" i="7"/>
  <c r="F776" i="7"/>
  <c r="F784" i="7"/>
  <c r="F792" i="7"/>
  <c r="F800" i="7"/>
  <c r="F808" i="7"/>
  <c r="F816" i="7"/>
  <c r="F824" i="7"/>
  <c r="F832" i="7"/>
  <c r="F840" i="7"/>
  <c r="F848" i="7"/>
  <c r="F856" i="7"/>
  <c r="F864" i="7"/>
  <c r="F872" i="7"/>
  <c r="F880" i="7"/>
  <c r="F888" i="7"/>
  <c r="F896" i="7"/>
  <c r="F904" i="7"/>
  <c r="F912" i="7"/>
  <c r="F920" i="7"/>
  <c r="F928" i="7"/>
  <c r="F936" i="7"/>
  <c r="F944" i="7"/>
  <c r="F960" i="7"/>
  <c r="F968" i="7"/>
  <c r="F976" i="7"/>
  <c r="F984" i="7"/>
  <c r="F992" i="7"/>
  <c r="F1000" i="7"/>
  <c r="F1008" i="7"/>
  <c r="F1016" i="7"/>
  <c r="F1024" i="7"/>
  <c r="F1032" i="7"/>
  <c r="F1040" i="7"/>
  <c r="F1048" i="7"/>
  <c r="F1056" i="7"/>
  <c r="F1064" i="7"/>
  <c r="F1080" i="7"/>
  <c r="F1088" i="7"/>
  <c r="F1096" i="7"/>
  <c r="F1104" i="7"/>
  <c r="F1112" i="7"/>
  <c r="F526" i="7"/>
  <c r="F590" i="7"/>
  <c r="F637" i="7"/>
  <c r="F680" i="7"/>
  <c r="F722" i="7"/>
  <c r="F755" i="7"/>
  <c r="F787" i="7"/>
  <c r="F819" i="7"/>
  <c r="F851" i="7"/>
  <c r="F883" i="7"/>
  <c r="F915" i="7"/>
  <c r="F947" i="7"/>
  <c r="H947" i="7" s="1"/>
  <c r="I947" i="7" s="1"/>
  <c r="F979" i="7"/>
  <c r="F1011" i="7"/>
  <c r="F1043" i="7"/>
  <c r="F1075" i="7"/>
  <c r="F1107" i="7"/>
  <c r="F1127" i="7"/>
  <c r="F1143" i="7"/>
  <c r="H1143" i="7" s="1"/>
  <c r="I1143" i="7" s="1"/>
  <c r="F1159" i="7"/>
  <c r="H1159" i="7" s="1"/>
  <c r="I1159" i="7" s="1"/>
  <c r="F1175" i="7"/>
  <c r="H1175" i="7" s="1"/>
  <c r="I1175" i="7" s="1"/>
  <c r="F1191" i="7"/>
  <c r="H1191" i="7" s="1"/>
  <c r="I1191" i="7" s="1"/>
  <c r="F1207" i="7"/>
  <c r="H1207" i="7" s="1"/>
  <c r="I1207" i="7" s="1"/>
  <c r="F1223" i="7"/>
  <c r="H1223" i="7" s="1"/>
  <c r="I1223" i="7" s="1"/>
  <c r="F1239" i="7"/>
  <c r="H1239" i="7" s="1"/>
  <c r="I1239" i="7" s="1"/>
  <c r="F1255" i="7"/>
  <c r="H1255" i="7" s="1"/>
  <c r="I1255" i="7" s="1"/>
  <c r="F1271" i="7"/>
  <c r="H1271" i="7" s="1"/>
  <c r="I1271" i="7" s="1"/>
  <c r="F21" i="7"/>
  <c r="H21" i="7" s="1"/>
  <c r="I21" i="7" s="1"/>
  <c r="F29" i="7"/>
  <c r="F37" i="7"/>
  <c r="F45" i="7"/>
  <c r="F53" i="7"/>
  <c r="H53" i="7" s="1"/>
  <c r="I53" i="7" s="1"/>
  <c r="F61" i="7"/>
  <c r="F69" i="7"/>
  <c r="F77" i="7"/>
  <c r="F85" i="7"/>
  <c r="H85" i="7" s="1"/>
  <c r="I85" i="7" s="1"/>
  <c r="F93" i="7"/>
  <c r="F101" i="7"/>
  <c r="F109" i="7"/>
  <c r="F117" i="7"/>
  <c r="H117" i="7" s="1"/>
  <c r="I117" i="7" s="1"/>
  <c r="F530" i="7"/>
  <c r="F594" i="7"/>
  <c r="F640" i="7"/>
  <c r="F682" i="7"/>
  <c r="H682" i="7" s="1"/>
  <c r="I682" i="7" s="1"/>
  <c r="F725" i="7"/>
  <c r="F757" i="7"/>
  <c r="F789" i="7"/>
  <c r="F821" i="7"/>
  <c r="F853" i="7"/>
  <c r="F885" i="7"/>
  <c r="F917" i="7"/>
  <c r="F949" i="7"/>
  <c r="F981" i="7"/>
  <c r="F1013" i="7"/>
  <c r="F1045" i="7"/>
  <c r="F1077" i="7"/>
  <c r="F1109" i="7"/>
  <c r="F1128" i="7"/>
  <c r="F1144" i="7"/>
  <c r="H1144" i="7" s="1"/>
  <c r="I1144" i="7" s="1"/>
  <c r="F1160" i="7"/>
  <c r="H1160" i="7" s="1"/>
  <c r="I1160" i="7" s="1"/>
  <c r="F1176" i="7"/>
  <c r="H1176" i="7" s="1"/>
  <c r="I1176" i="7" s="1"/>
  <c r="F1192" i="7"/>
  <c r="H1192" i="7" s="1"/>
  <c r="I1192" i="7" s="1"/>
  <c r="F1208" i="7"/>
  <c r="H1208" i="7" s="1"/>
  <c r="I1208" i="7" s="1"/>
  <c r="F1224" i="7"/>
  <c r="H1224" i="7" s="1"/>
  <c r="I1224" i="7" s="1"/>
  <c r="F1240" i="7"/>
  <c r="H1240" i="7" s="1"/>
  <c r="I1240" i="7" s="1"/>
  <c r="F1256" i="7"/>
  <c r="H1256" i="7" s="1"/>
  <c r="I1256" i="7" s="1"/>
  <c r="F1272" i="7"/>
  <c r="H1272" i="7" s="1"/>
  <c r="I1272" i="7" s="1"/>
  <c r="F1288" i="7"/>
  <c r="F1304" i="7"/>
  <c r="F1320" i="7"/>
  <c r="F1336" i="7"/>
  <c r="F1352" i="7"/>
  <c r="H1352" i="7" s="1"/>
  <c r="I1352" i="7" s="1"/>
  <c r="F1368" i="7"/>
  <c r="F1384" i="7"/>
  <c r="F1400" i="7"/>
  <c r="F1416" i="7"/>
  <c r="H1416" i="7" s="1"/>
  <c r="I1416" i="7" s="1"/>
  <c r="F1432" i="7"/>
  <c r="F1448" i="7"/>
  <c r="H1448" i="7" s="1"/>
  <c r="I1448" i="7" s="1"/>
  <c r="F1464" i="7"/>
  <c r="F1480" i="7"/>
  <c r="F22" i="7"/>
  <c r="F30" i="7"/>
  <c r="F38" i="7"/>
  <c r="F46" i="7"/>
  <c r="F54" i="7"/>
  <c r="F62" i="7"/>
  <c r="F70" i="7"/>
  <c r="F78" i="7"/>
  <c r="F86" i="7"/>
  <c r="F94" i="7"/>
  <c r="F102" i="7"/>
  <c r="F110" i="7"/>
  <c r="F118" i="7"/>
  <c r="F126" i="7"/>
  <c r="F134" i="7"/>
  <c r="F142" i="7"/>
  <c r="F150" i="7"/>
  <c r="F158" i="7"/>
  <c r="F166" i="7"/>
  <c r="F174" i="7"/>
  <c r="F182" i="7"/>
  <c r="F190" i="7"/>
  <c r="F198" i="7"/>
  <c r="F206" i="7"/>
  <c r="F214" i="7"/>
  <c r="F222" i="7"/>
  <c r="F230" i="7"/>
  <c r="F238" i="7"/>
  <c r="F246" i="7"/>
  <c r="F254" i="7"/>
  <c r="F262" i="7"/>
  <c r="F270" i="7"/>
  <c r="H270" i="7" s="1"/>
  <c r="I270" i="7" s="1"/>
  <c r="F278" i="7"/>
  <c r="F286" i="7"/>
  <c r="F294" i="7"/>
  <c r="F302" i="7"/>
  <c r="F310" i="7"/>
  <c r="F318" i="7"/>
  <c r="F326" i="7"/>
  <c r="F334" i="7"/>
  <c r="F342" i="7"/>
  <c r="F350" i="7"/>
  <c r="F358" i="7"/>
  <c r="F366" i="7"/>
  <c r="F374" i="7"/>
  <c r="F382" i="7"/>
  <c r="F390" i="7"/>
  <c r="F398" i="7"/>
  <c r="F406" i="7"/>
  <c r="F414" i="7"/>
  <c r="F422" i="7"/>
  <c r="F430" i="7"/>
  <c r="F438" i="7"/>
  <c r="G446" i="7"/>
  <c r="F458" i="7"/>
  <c r="G466" i="7"/>
  <c r="H466" i="7" s="1"/>
  <c r="I466" i="7" s="1"/>
  <c r="G478" i="7"/>
  <c r="F490" i="7"/>
  <c r="G498" i="7"/>
  <c r="G510" i="7"/>
  <c r="G522" i="7"/>
  <c r="G538" i="7"/>
  <c r="G554" i="7"/>
  <c r="G570" i="7"/>
  <c r="G586" i="7"/>
  <c r="G602" i="7"/>
  <c r="F614" i="7"/>
  <c r="G622" i="7"/>
  <c r="F646" i="7"/>
  <c r="G654" i="7"/>
  <c r="F678" i="7"/>
  <c r="G686" i="7"/>
  <c r="F710" i="7"/>
  <c r="G718" i="7"/>
  <c r="F730" i="7"/>
  <c r="F738" i="7"/>
  <c r="F746" i="7"/>
  <c r="F754" i="7"/>
  <c r="F762" i="7"/>
  <c r="F770" i="7"/>
  <c r="F778" i="7"/>
  <c r="F786" i="7"/>
  <c r="F794" i="7"/>
  <c r="F802" i="7"/>
  <c r="F810" i="7"/>
  <c r="F818" i="7"/>
  <c r="F826" i="7"/>
  <c r="F834" i="7"/>
  <c r="F842" i="7"/>
  <c r="F850" i="7"/>
  <c r="F858" i="7"/>
  <c r="F866" i="7"/>
  <c r="F874" i="7"/>
  <c r="F882" i="7"/>
  <c r="F890" i="7"/>
  <c r="F898" i="7"/>
  <c r="F906" i="7"/>
  <c r="F914" i="7"/>
  <c r="F922" i="7"/>
  <c r="F930" i="7"/>
  <c r="F938" i="7"/>
  <c r="F946" i="7"/>
  <c r="F954" i="7"/>
  <c r="F962" i="7"/>
  <c r="G970" i="7"/>
  <c r="G978" i="7"/>
  <c r="F986" i="7"/>
  <c r="F994" i="7"/>
  <c r="G1002" i="7"/>
  <c r="G1010" i="7"/>
  <c r="F1018" i="7"/>
  <c r="F1026" i="7"/>
  <c r="G1034" i="7"/>
  <c r="G1042" i="7"/>
  <c r="F1050" i="7"/>
  <c r="F1058" i="7"/>
  <c r="G1066" i="7"/>
  <c r="G1074" i="7"/>
  <c r="F1082" i="7"/>
  <c r="F1090" i="7"/>
  <c r="G1098" i="7"/>
  <c r="G1106" i="7"/>
  <c r="F1114" i="7"/>
  <c r="G1126" i="7"/>
  <c r="F518" i="7"/>
  <c r="F582" i="7"/>
  <c r="H582" i="7" s="1"/>
  <c r="I582" i="7" s="1"/>
  <c r="F632" i="7"/>
  <c r="F674" i="7"/>
  <c r="F717" i="7"/>
  <c r="H717" i="7" s="1"/>
  <c r="I717" i="7" s="1"/>
  <c r="F751" i="7"/>
  <c r="F783" i="7"/>
  <c r="F815" i="7"/>
  <c r="H815" i="7" s="1"/>
  <c r="I815" i="7" s="1"/>
  <c r="F847" i="7"/>
  <c r="F879" i="7"/>
  <c r="F911" i="7"/>
  <c r="F943" i="7"/>
  <c r="H943" i="7" s="1"/>
  <c r="I943" i="7" s="1"/>
  <c r="F975" i="7"/>
  <c r="F1007" i="7"/>
  <c r="F1039" i="7"/>
  <c r="F1071" i="7"/>
  <c r="H1071" i="7" s="1"/>
  <c r="I1071" i="7" s="1"/>
  <c r="F1103" i="7"/>
  <c r="F1125" i="7"/>
  <c r="F1141" i="7"/>
  <c r="H1141" i="7" s="1"/>
  <c r="I1141" i="7" s="1"/>
  <c r="F1157" i="7"/>
  <c r="H1157" i="7" s="1"/>
  <c r="I1157" i="7" s="1"/>
  <c r="F1173" i="7"/>
  <c r="H1173" i="7" s="1"/>
  <c r="I1173" i="7" s="1"/>
  <c r="F1189" i="7"/>
  <c r="H1189" i="7" s="1"/>
  <c r="I1189" i="7" s="1"/>
  <c r="F1205" i="7"/>
  <c r="H1205" i="7" s="1"/>
  <c r="I1205" i="7" s="1"/>
  <c r="F1221" i="7"/>
  <c r="H1221" i="7" s="1"/>
  <c r="I1221" i="7" s="1"/>
  <c r="F1237" i="7"/>
  <c r="H1237" i="7" s="1"/>
  <c r="I1237" i="7" s="1"/>
  <c r="F1253" i="7"/>
  <c r="H1253" i="7" s="1"/>
  <c r="I1253" i="7" s="1"/>
  <c r="F1269" i="7"/>
  <c r="H1269" i="7" s="1"/>
  <c r="I1269" i="7" s="1"/>
  <c r="F1285" i="7"/>
  <c r="H1285" i="7" s="1"/>
  <c r="I1285" i="7" s="1"/>
  <c r="F1301" i="7"/>
  <c r="F1317" i="7"/>
  <c r="F23" i="7"/>
  <c r="F31" i="7"/>
  <c r="F39" i="7"/>
  <c r="F47" i="7"/>
  <c r="F55" i="7"/>
  <c r="F63" i="7"/>
  <c r="F71" i="7"/>
  <c r="F79" i="7"/>
  <c r="F87" i="7"/>
  <c r="F95" i="7"/>
  <c r="F103" i="7"/>
  <c r="F111" i="7"/>
  <c r="F119" i="7"/>
  <c r="F127" i="7"/>
  <c r="F135" i="7"/>
  <c r="F143" i="7"/>
  <c r="F151" i="7"/>
  <c r="F159" i="7"/>
  <c r="F167" i="7"/>
  <c r="F175" i="7"/>
  <c r="F183" i="7"/>
  <c r="F191" i="7"/>
  <c r="F199" i="7"/>
  <c r="F207" i="7"/>
  <c r="F215" i="7"/>
  <c r="F223" i="7"/>
  <c r="F231" i="7"/>
  <c r="F239" i="7"/>
  <c r="F247" i="7"/>
  <c r="F255" i="7"/>
  <c r="F263" i="7"/>
  <c r="F271" i="7"/>
  <c r="F279" i="7"/>
  <c r="F287" i="7"/>
  <c r="F295" i="7"/>
  <c r="F303" i="7"/>
  <c r="F311" i="7"/>
  <c r="F319" i="7"/>
  <c r="F327" i="7"/>
  <c r="F335" i="7"/>
  <c r="F343" i="7"/>
  <c r="F351" i="7"/>
  <c r="F359" i="7"/>
  <c r="F367" i="7"/>
  <c r="F375" i="7"/>
  <c r="F383" i="7"/>
  <c r="F391" i="7"/>
  <c r="F399" i="7"/>
  <c r="F407" i="7"/>
  <c r="F415" i="7"/>
  <c r="F423" i="7"/>
  <c r="F431" i="7"/>
  <c r="F439" i="7"/>
  <c r="F447" i="7"/>
  <c r="F455" i="7"/>
  <c r="F463" i="7"/>
  <c r="F471" i="7"/>
  <c r="F479" i="7"/>
  <c r="F487" i="7"/>
  <c r="F495" i="7"/>
  <c r="F503" i="7"/>
  <c r="F511" i="7"/>
  <c r="F519" i="7"/>
  <c r="F527" i="7"/>
  <c r="F535" i="7"/>
  <c r="F543" i="7"/>
  <c r="F551" i="7"/>
  <c r="F559" i="7"/>
  <c r="F567" i="7"/>
  <c r="F575" i="7"/>
  <c r="F583" i="7"/>
  <c r="F591" i="7"/>
  <c r="F599" i="7"/>
  <c r="F607" i="7"/>
  <c r="F615" i="7"/>
  <c r="F623" i="7"/>
  <c r="F631" i="7"/>
  <c r="F639" i="7"/>
  <c r="F647" i="7"/>
  <c r="F655" i="7"/>
  <c r="F663" i="7"/>
  <c r="F671" i="7"/>
  <c r="F679" i="7"/>
  <c r="F687" i="7"/>
  <c r="F695" i="7"/>
  <c r="F703" i="7"/>
  <c r="F711" i="7"/>
  <c r="F719" i="7"/>
  <c r="G727" i="7"/>
  <c r="G743" i="7"/>
  <c r="G759" i="7"/>
  <c r="G775" i="7"/>
  <c r="G791" i="7"/>
  <c r="G807" i="7"/>
  <c r="H807" i="7" s="1"/>
  <c r="I807" i="7" s="1"/>
  <c r="G823" i="7"/>
  <c r="G839" i="7"/>
  <c r="H839" i="7" s="1"/>
  <c r="I839" i="7" s="1"/>
  <c r="G855" i="7"/>
  <c r="G871" i="7"/>
  <c r="G887" i="7"/>
  <c r="G903" i="7"/>
  <c r="G919" i="7"/>
  <c r="G935" i="7"/>
  <c r="H935" i="7" s="1"/>
  <c r="I935" i="7" s="1"/>
  <c r="G951" i="7"/>
  <c r="G967" i="7"/>
  <c r="H967" i="7" s="1"/>
  <c r="I967" i="7" s="1"/>
  <c r="G983" i="7"/>
  <c r="G999" i="7"/>
  <c r="G1015" i="7"/>
  <c r="G1031" i="7"/>
  <c r="G1047" i="7"/>
  <c r="G1079" i="7"/>
  <c r="G1095" i="7"/>
  <c r="F538" i="7"/>
  <c r="H538" i="7" s="1"/>
  <c r="I538" i="7" s="1"/>
  <c r="F602" i="7"/>
  <c r="F645" i="7"/>
  <c r="H645" i="7" s="1"/>
  <c r="I645" i="7" s="1"/>
  <c r="F688" i="7"/>
  <c r="F729" i="7"/>
  <c r="F761" i="7"/>
  <c r="F793" i="7"/>
  <c r="F825" i="7"/>
  <c r="F857" i="7"/>
  <c r="F889" i="7"/>
  <c r="F921" i="7"/>
  <c r="F953" i="7"/>
  <c r="F985" i="7"/>
  <c r="F1017" i="7"/>
  <c r="F1049" i="7"/>
  <c r="F1081" i="7"/>
  <c r="F1113" i="7"/>
  <c r="F1130" i="7"/>
  <c r="F1146" i="7"/>
  <c r="H1146" i="7" s="1"/>
  <c r="I1146" i="7" s="1"/>
  <c r="F1162" i="7"/>
  <c r="H1162" i="7" s="1"/>
  <c r="I1162" i="7" s="1"/>
  <c r="F1178" i="7"/>
  <c r="H1178" i="7" s="1"/>
  <c r="I1178" i="7" s="1"/>
  <c r="F1194" i="7"/>
  <c r="H1194" i="7" s="1"/>
  <c r="I1194" i="7" s="1"/>
  <c r="F1210" i="7"/>
  <c r="H1210" i="7" s="1"/>
  <c r="I1210" i="7" s="1"/>
  <c r="F1226" i="7"/>
  <c r="H1226" i="7" s="1"/>
  <c r="I1226" i="7" s="1"/>
  <c r="F1242" i="7"/>
  <c r="H1242" i="7" s="1"/>
  <c r="I1242" i="7" s="1"/>
  <c r="F1258" i="7"/>
  <c r="H1258" i="7" s="1"/>
  <c r="I1258" i="7" s="1"/>
  <c r="F1274" i="7"/>
  <c r="H1274" i="7" s="1"/>
  <c r="I1274" i="7" s="1"/>
  <c r="F1290" i="7"/>
  <c r="F1306" i="7"/>
  <c r="F1322" i="7"/>
  <c r="F1338" i="7"/>
  <c r="F1354" i="7"/>
  <c r="F1370" i="7"/>
  <c r="F1386" i="7"/>
  <c r="F1402" i="7"/>
  <c r="H1402" i="7" s="1"/>
  <c r="I1402" i="7" s="1"/>
  <c r="F1418" i="7"/>
  <c r="F1434" i="7"/>
  <c r="F1450" i="7"/>
  <c r="F1466" i="7"/>
  <c r="H1466" i="7" s="1"/>
  <c r="I1466" i="7" s="1"/>
  <c r="F1482" i="7"/>
  <c r="F1498" i="7"/>
  <c r="F1514" i="7"/>
  <c r="F20" i="7"/>
  <c r="F28" i="7"/>
  <c r="F36" i="7"/>
  <c r="F44" i="7"/>
  <c r="F52" i="7"/>
  <c r="F60" i="7"/>
  <c r="F68" i="7"/>
  <c r="F76" i="7"/>
  <c r="F84" i="7"/>
  <c r="F92" i="7"/>
  <c r="F100" i="7"/>
  <c r="F108" i="7"/>
  <c r="F116" i="7"/>
  <c r="F124" i="7"/>
  <c r="F132" i="7"/>
  <c r="F140" i="7"/>
  <c r="F148" i="7"/>
  <c r="F156" i="7"/>
  <c r="F164" i="7"/>
  <c r="F172" i="7"/>
  <c r="F180" i="7"/>
  <c r="F188" i="7"/>
  <c r="F196" i="7"/>
  <c r="F204" i="7"/>
  <c r="F212" i="7"/>
  <c r="F220" i="7"/>
  <c r="F228" i="7"/>
  <c r="F236" i="7"/>
  <c r="F244" i="7"/>
  <c r="F252" i="7"/>
  <c r="F260" i="7"/>
  <c r="F268" i="7"/>
  <c r="F276" i="7"/>
  <c r="F284" i="7"/>
  <c r="F292" i="7"/>
  <c r="F300" i="7"/>
  <c r="F308" i="7"/>
  <c r="F316" i="7"/>
  <c r="F324" i="7"/>
  <c r="F332" i="7"/>
  <c r="F340" i="7"/>
  <c r="F348" i="7"/>
  <c r="F356" i="7"/>
  <c r="F364" i="7"/>
  <c r="F372" i="7"/>
  <c r="F380" i="7"/>
  <c r="F388" i="7"/>
  <c r="F396" i="7"/>
  <c r="F404" i="7"/>
  <c r="F412" i="7"/>
  <c r="F420" i="7"/>
  <c r="F428" i="7"/>
  <c r="F436" i="7"/>
  <c r="F444" i="7"/>
  <c r="F452" i="7"/>
  <c r="F460" i="7"/>
  <c r="F468" i="7"/>
  <c r="F476" i="7"/>
  <c r="F484" i="7"/>
  <c r="F492" i="7"/>
  <c r="F500" i="7"/>
  <c r="F508" i="7"/>
  <c r="F516" i="7"/>
  <c r="F524" i="7"/>
  <c r="F532" i="7"/>
  <c r="F540" i="7"/>
  <c r="F548" i="7"/>
  <c r="F556" i="7"/>
  <c r="F564" i="7"/>
  <c r="F572" i="7"/>
  <c r="F580" i="7"/>
  <c r="F588" i="7"/>
  <c r="F596" i="7"/>
  <c r="F604" i="7"/>
  <c r="G612" i="7"/>
  <c r="F636" i="7"/>
  <c r="G644" i="7"/>
  <c r="F668" i="7"/>
  <c r="G676" i="7"/>
  <c r="F700" i="7"/>
  <c r="G708" i="7"/>
  <c r="G709" i="7"/>
  <c r="G728" i="7"/>
  <c r="G729" i="7"/>
  <c r="G736" i="7"/>
  <c r="G744" i="7"/>
  <c r="G745" i="7"/>
  <c r="G752" i="7"/>
  <c r="G760" i="7"/>
  <c r="G761" i="7"/>
  <c r="G768" i="7"/>
  <c r="G776" i="7"/>
  <c r="G777" i="7"/>
  <c r="G784" i="7"/>
  <c r="G792" i="7"/>
  <c r="G793" i="7"/>
  <c r="G800" i="7"/>
  <c r="G808" i="7"/>
  <c r="G809" i="7"/>
  <c r="G816" i="7"/>
  <c r="G824" i="7"/>
  <c r="G825" i="7"/>
  <c r="G832" i="7"/>
  <c r="G840" i="7"/>
  <c r="G841" i="7"/>
  <c r="G848" i="7"/>
  <c r="G856" i="7"/>
  <c r="G857" i="7"/>
  <c r="G864" i="7"/>
  <c r="G872" i="7"/>
  <c r="G873" i="7"/>
  <c r="G880" i="7"/>
  <c r="G888" i="7"/>
  <c r="G889" i="7"/>
  <c r="G896" i="7"/>
  <c r="G904" i="7"/>
  <c r="G905" i="7"/>
  <c r="G912" i="7"/>
  <c r="G920" i="7"/>
  <c r="G921" i="7"/>
  <c r="G928" i="7"/>
  <c r="G936" i="7"/>
  <c r="G937" i="7"/>
  <c r="G944" i="7"/>
  <c r="G952" i="7"/>
  <c r="G953" i="7"/>
  <c r="G960" i="7"/>
  <c r="G968" i="7"/>
  <c r="G969" i="7"/>
  <c r="G976" i="7"/>
  <c r="G984" i="7"/>
  <c r="G985" i="7"/>
  <c r="G992" i="7"/>
  <c r="G1000" i="7"/>
  <c r="G1001" i="7"/>
  <c r="G1008" i="7"/>
  <c r="G1016" i="7"/>
  <c r="G1017" i="7"/>
  <c r="G1024" i="7"/>
  <c r="G1032" i="7"/>
  <c r="G1033" i="7"/>
  <c r="G1040" i="7"/>
  <c r="G1048" i="7"/>
  <c r="G1049" i="7"/>
  <c r="G1056" i="7"/>
  <c r="G1064" i="7"/>
  <c r="G1065" i="7"/>
  <c r="G1072" i="7"/>
  <c r="G1080" i="7"/>
  <c r="G1081" i="7"/>
  <c r="G1088" i="7"/>
  <c r="G1096" i="7"/>
  <c r="G1097" i="7"/>
  <c r="G1104" i="7"/>
  <c r="G1112" i="7"/>
  <c r="G1113" i="7"/>
  <c r="F542" i="7"/>
  <c r="F605" i="7"/>
  <c r="H605" i="7" s="1"/>
  <c r="I605" i="7" s="1"/>
  <c r="F648" i="7"/>
  <c r="F690" i="7"/>
  <c r="F731" i="7"/>
  <c r="F763" i="7"/>
  <c r="F795" i="7"/>
  <c r="F827" i="7"/>
  <c r="F859" i="7"/>
  <c r="F891" i="7"/>
  <c r="F923" i="7"/>
  <c r="F955" i="7"/>
  <c r="F987" i="7"/>
  <c r="F1019" i="7"/>
  <c r="F1051" i="7"/>
  <c r="F1083" i="7"/>
  <c r="F1115" i="7"/>
  <c r="F1131" i="7"/>
  <c r="F1147" i="7"/>
  <c r="H1147" i="7" s="1"/>
  <c r="I1147" i="7" s="1"/>
  <c r="F1163" i="7"/>
  <c r="H1163" i="7" s="1"/>
  <c r="I1163" i="7" s="1"/>
  <c r="F1179" i="7"/>
  <c r="H1179" i="7" s="1"/>
  <c r="I1179" i="7" s="1"/>
  <c r="F1195" i="7"/>
  <c r="H1195" i="7" s="1"/>
  <c r="I1195" i="7" s="1"/>
  <c r="F1211" i="7"/>
  <c r="H1211" i="7" s="1"/>
  <c r="I1211" i="7" s="1"/>
  <c r="F1227" i="7"/>
  <c r="H1227" i="7" s="1"/>
  <c r="I1227" i="7" s="1"/>
  <c r="F1243" i="7"/>
  <c r="H1243" i="7" s="1"/>
  <c r="I1243" i="7" s="1"/>
  <c r="F1259" i="7"/>
  <c r="H1259" i="7" s="1"/>
  <c r="I1259" i="7" s="1"/>
  <c r="G17" i="7"/>
  <c r="G25" i="7"/>
  <c r="G33" i="7"/>
  <c r="G41" i="7"/>
  <c r="G49" i="7"/>
  <c r="G57" i="7"/>
  <c r="G65" i="7"/>
  <c r="G73" i="7"/>
  <c r="G81" i="7"/>
  <c r="G89" i="7"/>
  <c r="G97" i="7"/>
  <c r="G105" i="7"/>
  <c r="G113" i="7"/>
  <c r="G121" i="7"/>
  <c r="G129" i="7"/>
  <c r="G137" i="7"/>
  <c r="G145" i="7"/>
  <c r="G153" i="7"/>
  <c r="G161" i="7"/>
  <c r="G169" i="7"/>
  <c r="G177" i="7"/>
  <c r="G185" i="7"/>
  <c r="G193" i="7"/>
  <c r="G201" i="7"/>
  <c r="G209" i="7"/>
  <c r="G217" i="7"/>
  <c r="G225" i="7"/>
  <c r="G233" i="7"/>
  <c r="G241" i="7"/>
  <c r="G249" i="7"/>
  <c r="G257" i="7"/>
  <c r="G265" i="7"/>
  <c r="G273" i="7"/>
  <c r="G281" i="7"/>
  <c r="G289" i="7"/>
  <c r="G297" i="7"/>
  <c r="G305" i="7"/>
  <c r="G313" i="7"/>
  <c r="G321" i="7"/>
  <c r="G329" i="7"/>
  <c r="G337" i="7"/>
  <c r="G345" i="7"/>
  <c r="G353" i="7"/>
  <c r="G361" i="7"/>
  <c r="G369" i="7"/>
  <c r="G377" i="7"/>
  <c r="G385" i="7"/>
  <c r="G393" i="7"/>
  <c r="G401" i="7"/>
  <c r="G409" i="7"/>
  <c r="G417" i="7"/>
  <c r="G425" i="7"/>
  <c r="G433" i="7"/>
  <c r="G441" i="7"/>
  <c r="G449" i="7"/>
  <c r="G457" i="7"/>
  <c r="G465" i="7"/>
  <c r="G473" i="7"/>
  <c r="G481" i="7"/>
  <c r="G489" i="7"/>
  <c r="G497" i="7"/>
  <c r="G505" i="7"/>
  <c r="G513" i="7"/>
  <c r="G521" i="7"/>
  <c r="G529" i="7"/>
  <c r="G537" i="7"/>
  <c r="G545" i="7"/>
  <c r="G553" i="7"/>
  <c r="G561" i="7"/>
  <c r="G569" i="7"/>
  <c r="G577" i="7"/>
  <c r="G585" i="7"/>
  <c r="G593" i="7"/>
  <c r="G601" i="7"/>
  <c r="G609" i="7"/>
  <c r="F625" i="7"/>
  <c r="F649" i="7"/>
  <c r="F689" i="7"/>
  <c r="G753" i="7"/>
  <c r="G817" i="7"/>
  <c r="G881" i="7"/>
  <c r="G945" i="7"/>
  <c r="G1009" i="7"/>
  <c r="G1073" i="7"/>
  <c r="H1101" i="7"/>
  <c r="I1101" i="7" s="1"/>
  <c r="G74" i="7"/>
  <c r="G98" i="7"/>
  <c r="G122" i="7"/>
  <c r="G170" i="7"/>
  <c r="G194" i="7"/>
  <c r="G218" i="7"/>
  <c r="G242" i="7"/>
  <c r="G266" i="7"/>
  <c r="G290" i="7"/>
  <c r="G314" i="7"/>
  <c r="G486" i="7"/>
  <c r="G518" i="7"/>
  <c r="G674" i="7"/>
  <c r="G706" i="7"/>
  <c r="G1062" i="7"/>
  <c r="G1086" i="7"/>
  <c r="G1110" i="7"/>
  <c r="F1137" i="7"/>
  <c r="F1201" i="7"/>
  <c r="H1201" i="7" s="1"/>
  <c r="I1201" i="7" s="1"/>
  <c r="F1249" i="7"/>
  <c r="H1249" i="7" s="1"/>
  <c r="I1249" i="7" s="1"/>
  <c r="F1297" i="7"/>
  <c r="G35" i="7"/>
  <c r="G59" i="7"/>
  <c r="G83" i="7"/>
  <c r="G115" i="7"/>
  <c r="G147" i="7"/>
  <c r="G171" i="7"/>
  <c r="G195" i="7"/>
  <c r="G219" i="7"/>
  <c r="G243" i="7"/>
  <c r="G283" i="7"/>
  <c r="G307" i="7"/>
  <c r="G331" i="7"/>
  <c r="G355" i="7"/>
  <c r="G379" i="7"/>
  <c r="G403" i="7"/>
  <c r="G427" i="7"/>
  <c r="G515" i="7"/>
  <c r="G539" i="7"/>
  <c r="G563" i="7"/>
  <c r="G587" i="7"/>
  <c r="G611" i="7"/>
  <c r="G675" i="7"/>
  <c r="G699" i="7"/>
  <c r="G707" i="7"/>
  <c r="G739" i="7"/>
  <c r="G787" i="7"/>
  <c r="G835" i="7"/>
  <c r="G883" i="7"/>
  <c r="G931" i="7"/>
  <c r="G995" i="7"/>
  <c r="G1043" i="7"/>
  <c r="G1091" i="7"/>
  <c r="F586" i="7"/>
  <c r="H586" i="7" s="1"/>
  <c r="I586" i="7" s="1"/>
  <c r="F720" i="7"/>
  <c r="F849" i="7"/>
  <c r="F977" i="7"/>
  <c r="F1105" i="7"/>
  <c r="F1158" i="7"/>
  <c r="H1158" i="7" s="1"/>
  <c r="I1158" i="7" s="1"/>
  <c r="F1254" i="7"/>
  <c r="H1254" i="7" s="1"/>
  <c r="I1254" i="7" s="1"/>
  <c r="F952" i="7"/>
  <c r="F650" i="7"/>
  <c r="H650" i="7" s="1"/>
  <c r="I650" i="7" s="1"/>
  <c r="F733" i="7"/>
  <c r="F797" i="7"/>
  <c r="F861" i="7"/>
  <c r="H861" i="7" s="1"/>
  <c r="I861" i="7" s="1"/>
  <c r="F925" i="7"/>
  <c r="H925" i="7" s="1"/>
  <c r="I925" i="7" s="1"/>
  <c r="F957" i="7"/>
  <c r="F1021" i="7"/>
  <c r="F1085" i="7"/>
  <c r="H1085" i="7" s="1"/>
  <c r="I1085" i="7" s="1"/>
  <c r="F1132" i="7"/>
  <c r="F1164" i="7"/>
  <c r="H1164" i="7" s="1"/>
  <c r="I1164" i="7" s="1"/>
  <c r="F1180" i="7"/>
  <c r="H1180" i="7" s="1"/>
  <c r="I1180" i="7" s="1"/>
  <c r="F1196" i="7"/>
  <c r="H1196" i="7" s="1"/>
  <c r="I1196" i="7" s="1"/>
  <c r="F1228" i="7"/>
  <c r="H1228" i="7" s="1"/>
  <c r="I1228" i="7" s="1"/>
  <c r="F1244" i="7"/>
  <c r="H1244" i="7" s="1"/>
  <c r="I1244" i="7" s="1"/>
  <c r="F1260" i="7"/>
  <c r="H1260" i="7" s="1"/>
  <c r="I1260" i="7" s="1"/>
  <c r="F1276" i="7"/>
  <c r="H1276" i="7" s="1"/>
  <c r="I1276" i="7" s="1"/>
  <c r="F1292" i="7"/>
  <c r="F1308" i="7"/>
  <c r="F1324" i="7"/>
  <c r="F1340" i="7"/>
  <c r="F1356" i="7"/>
  <c r="H1356" i="7" s="1"/>
  <c r="I1356" i="7" s="1"/>
  <c r="F1372" i="7"/>
  <c r="H1372" i="7" s="1"/>
  <c r="I1372" i="7" s="1"/>
  <c r="F1388" i="7"/>
  <c r="F1404" i="7"/>
  <c r="H1404" i="7" s="1"/>
  <c r="I1404" i="7" s="1"/>
  <c r="F1420" i="7"/>
  <c r="F1436" i="7"/>
  <c r="F1452" i="7"/>
  <c r="F1468" i="7"/>
  <c r="F1484" i="7"/>
  <c r="G22" i="7"/>
  <c r="G30" i="7"/>
  <c r="G38" i="7"/>
  <c r="G46" i="7"/>
  <c r="G54" i="7"/>
  <c r="G62" i="7"/>
  <c r="G70" i="7"/>
  <c r="G78" i="7"/>
  <c r="G86" i="7"/>
  <c r="G94" i="7"/>
  <c r="G102" i="7"/>
  <c r="G110" i="7"/>
  <c r="G118" i="7"/>
  <c r="G126" i="7"/>
  <c r="G134" i="7"/>
  <c r="G142" i="7"/>
  <c r="G150" i="7"/>
  <c r="G158" i="7"/>
  <c r="G166" i="7"/>
  <c r="G174" i="7"/>
  <c r="G182" i="7"/>
  <c r="G190" i="7"/>
  <c r="G198" i="7"/>
  <c r="G206" i="7"/>
  <c r="G214" i="7"/>
  <c r="G222" i="7"/>
  <c r="G230" i="7"/>
  <c r="G238" i="7"/>
  <c r="G246" i="7"/>
  <c r="G254" i="7"/>
  <c r="G262" i="7"/>
  <c r="G278" i="7"/>
  <c r="G286" i="7"/>
  <c r="G294" i="7"/>
  <c r="G302" i="7"/>
  <c r="G310" i="7"/>
  <c r="G318" i="7"/>
  <c r="G326" i="7"/>
  <c r="G334" i="7"/>
  <c r="G342" i="7"/>
  <c r="G350" i="7"/>
  <c r="G358" i="7"/>
  <c r="G366" i="7"/>
  <c r="G374" i="7"/>
  <c r="G382" i="7"/>
  <c r="G390" i="7"/>
  <c r="G398" i="7"/>
  <c r="G406" i="7"/>
  <c r="G414" i="7"/>
  <c r="G422" i="7"/>
  <c r="G430" i="7"/>
  <c r="G438" i="7"/>
  <c r="F450" i="7"/>
  <c r="G458" i="7"/>
  <c r="G470" i="7"/>
  <c r="G490" i="7"/>
  <c r="G502" i="7"/>
  <c r="F514" i="7"/>
  <c r="G526" i="7"/>
  <c r="G542" i="7"/>
  <c r="G558" i="7"/>
  <c r="G574" i="7"/>
  <c r="G590" i="7"/>
  <c r="G614" i="7"/>
  <c r="G626" i="7"/>
  <c r="F638" i="7"/>
  <c r="G646" i="7"/>
  <c r="G658" i="7"/>
  <c r="F670" i="7"/>
  <c r="G678" i="7"/>
  <c r="G690" i="7"/>
  <c r="F702" i="7"/>
  <c r="H702" i="7" s="1"/>
  <c r="I702" i="7" s="1"/>
  <c r="G710" i="7"/>
  <c r="G722" i="7"/>
  <c r="G730" i="7"/>
  <c r="G738" i="7"/>
  <c r="G746" i="7"/>
  <c r="G754" i="7"/>
  <c r="G762" i="7"/>
  <c r="G770" i="7"/>
  <c r="G778" i="7"/>
  <c r="G786" i="7"/>
  <c r="G794" i="7"/>
  <c r="G802" i="7"/>
  <c r="G810" i="7"/>
  <c r="G818" i="7"/>
  <c r="G826" i="7"/>
  <c r="G834" i="7"/>
  <c r="G842" i="7"/>
  <c r="G850" i="7"/>
  <c r="G858" i="7"/>
  <c r="G866" i="7"/>
  <c r="G874" i="7"/>
  <c r="G882" i="7"/>
  <c r="G890" i="7"/>
  <c r="G898" i="7"/>
  <c r="G906" i="7"/>
  <c r="G914" i="7"/>
  <c r="G922" i="7"/>
  <c r="G930" i="7"/>
  <c r="G938" i="7"/>
  <c r="G946" i="7"/>
  <c r="G954" i="7"/>
  <c r="G962" i="7"/>
  <c r="F970" i="7"/>
  <c r="H970" i="7" s="1"/>
  <c r="I970" i="7" s="1"/>
  <c r="F978" i="7"/>
  <c r="H978" i="7" s="1"/>
  <c r="I978" i="7" s="1"/>
  <c r="G986" i="7"/>
  <c r="G994" i="7"/>
  <c r="F1002" i="7"/>
  <c r="H1002" i="7" s="1"/>
  <c r="I1002" i="7" s="1"/>
  <c r="F1010" i="7"/>
  <c r="H1010" i="7" s="1"/>
  <c r="I1010" i="7" s="1"/>
  <c r="G1018" i="7"/>
  <c r="G1026" i="7"/>
  <c r="F1034" i="7"/>
  <c r="H1034" i="7" s="1"/>
  <c r="I1034" i="7" s="1"/>
  <c r="F1042" i="7"/>
  <c r="H1042" i="7" s="1"/>
  <c r="I1042" i="7" s="1"/>
  <c r="G1050" i="7"/>
  <c r="G1058" i="7"/>
  <c r="F1066" i="7"/>
  <c r="H1066" i="7" s="1"/>
  <c r="I1066" i="7" s="1"/>
  <c r="F1074" i="7"/>
  <c r="H1074" i="7" s="1"/>
  <c r="I1074" i="7" s="1"/>
  <c r="G1082" i="7"/>
  <c r="G1090" i="7"/>
  <c r="F1098" i="7"/>
  <c r="H1098" i="7" s="1"/>
  <c r="I1098" i="7" s="1"/>
  <c r="F1106" i="7"/>
  <c r="H1106" i="7" s="1"/>
  <c r="I1106" i="7" s="1"/>
  <c r="G1114" i="7"/>
  <c r="G1125" i="7"/>
  <c r="G1117" i="7"/>
  <c r="F534" i="7"/>
  <c r="F598" i="7"/>
  <c r="F642" i="7"/>
  <c r="H642" i="7" s="1"/>
  <c r="I642" i="7" s="1"/>
  <c r="F685" i="7"/>
  <c r="H685" i="7" s="1"/>
  <c r="I685" i="7" s="1"/>
  <c r="F727" i="7"/>
  <c r="F759" i="7"/>
  <c r="F791" i="7"/>
  <c r="F823" i="7"/>
  <c r="H823" i="7" s="1"/>
  <c r="I823" i="7" s="1"/>
  <c r="F855" i="7"/>
  <c r="F887" i="7"/>
  <c r="F919" i="7"/>
  <c r="F951" i="7"/>
  <c r="H951" i="7" s="1"/>
  <c r="I951" i="7" s="1"/>
  <c r="F983" i="7"/>
  <c r="F1015" i="7"/>
  <c r="F1047" i="7"/>
  <c r="F1079" i="7"/>
  <c r="F1111" i="7"/>
  <c r="H1111" i="7" s="1"/>
  <c r="I1111" i="7" s="1"/>
  <c r="F1129" i="7"/>
  <c r="F1145" i="7"/>
  <c r="H1145" i="7" s="1"/>
  <c r="I1145" i="7" s="1"/>
  <c r="F1161" i="7"/>
  <c r="H1161" i="7" s="1"/>
  <c r="I1161" i="7" s="1"/>
  <c r="F1177" i="7"/>
  <c r="H1177" i="7" s="1"/>
  <c r="I1177" i="7" s="1"/>
  <c r="F1193" i="7"/>
  <c r="H1193" i="7" s="1"/>
  <c r="I1193" i="7" s="1"/>
  <c r="F1209" i="7"/>
  <c r="H1209" i="7" s="1"/>
  <c r="I1209" i="7" s="1"/>
  <c r="F1225" i="7"/>
  <c r="H1225" i="7" s="1"/>
  <c r="I1225" i="7" s="1"/>
  <c r="F1241" i="7"/>
  <c r="H1241" i="7" s="1"/>
  <c r="I1241" i="7" s="1"/>
  <c r="F1257" i="7"/>
  <c r="H1257" i="7" s="1"/>
  <c r="I1257" i="7" s="1"/>
  <c r="F1273" i="7"/>
  <c r="H1273" i="7" s="1"/>
  <c r="I1273" i="7" s="1"/>
  <c r="F1289" i="7"/>
  <c r="F1305" i="7"/>
  <c r="F1321" i="7"/>
  <c r="G23" i="7"/>
  <c r="G31" i="7"/>
  <c r="G39" i="7"/>
  <c r="G47" i="7"/>
  <c r="G55" i="7"/>
  <c r="G63" i="7"/>
  <c r="G71" i="7"/>
  <c r="G79" i="7"/>
  <c r="G87" i="7"/>
  <c r="G95" i="7"/>
  <c r="G103" i="7"/>
  <c r="G111" i="7"/>
  <c r="G119" i="7"/>
  <c r="G127" i="7"/>
  <c r="G135" i="7"/>
  <c r="G143" i="7"/>
  <c r="G151" i="7"/>
  <c r="G159" i="7"/>
  <c r="G167" i="7"/>
  <c r="G175" i="7"/>
  <c r="G183" i="7"/>
  <c r="G191" i="7"/>
  <c r="G199" i="7"/>
  <c r="G207" i="7"/>
  <c r="G215" i="7"/>
  <c r="G223" i="7"/>
  <c r="G231" i="7"/>
  <c r="G239" i="7"/>
  <c r="G247" i="7"/>
  <c r="G255" i="7"/>
  <c r="G263" i="7"/>
  <c r="G271" i="7"/>
  <c r="G279" i="7"/>
  <c r="G287" i="7"/>
  <c r="G295" i="7"/>
  <c r="G303" i="7"/>
  <c r="G311" i="7"/>
  <c r="G319" i="7"/>
  <c r="G327" i="7"/>
  <c r="G335" i="7"/>
  <c r="G343" i="7"/>
  <c r="G351" i="7"/>
  <c r="G359" i="7"/>
  <c r="G367" i="7"/>
  <c r="G375" i="7"/>
  <c r="G383" i="7"/>
  <c r="G391" i="7"/>
  <c r="G399" i="7"/>
  <c r="G407" i="7"/>
  <c r="G415" i="7"/>
  <c r="G423" i="7"/>
  <c r="G431" i="7"/>
  <c r="G439" i="7"/>
  <c r="G447" i="7"/>
  <c r="G455" i="7"/>
  <c r="G463" i="7"/>
  <c r="G471" i="7"/>
  <c r="G479" i="7"/>
  <c r="G487" i="7"/>
  <c r="G495" i="7"/>
  <c r="G503" i="7"/>
  <c r="G511" i="7"/>
  <c r="G519" i="7"/>
  <c r="G527" i="7"/>
  <c r="G535" i="7"/>
  <c r="G543" i="7"/>
  <c r="G551" i="7"/>
  <c r="G559" i="7"/>
  <c r="G567" i="7"/>
  <c r="G575" i="7"/>
  <c r="G583" i="7"/>
  <c r="G591" i="7"/>
  <c r="G599" i="7"/>
  <c r="G607" i="7"/>
  <c r="G615" i="7"/>
  <c r="G623" i="7"/>
  <c r="G631" i="7"/>
  <c r="G639" i="7"/>
  <c r="G647" i="7"/>
  <c r="G655" i="7"/>
  <c r="G663" i="7"/>
  <c r="G671" i="7"/>
  <c r="G679" i="7"/>
  <c r="G687" i="7"/>
  <c r="G695" i="7"/>
  <c r="G703" i="7"/>
  <c r="G711" i="7"/>
  <c r="G719" i="7"/>
  <c r="G731" i="7"/>
  <c r="G747" i="7"/>
  <c r="G763" i="7"/>
  <c r="G779" i="7"/>
  <c r="G795" i="7"/>
  <c r="G811" i="7"/>
  <c r="G827" i="7"/>
  <c r="G843" i="7"/>
  <c r="G859" i="7"/>
  <c r="G875" i="7"/>
  <c r="G891" i="7"/>
  <c r="G907" i="7"/>
  <c r="G923" i="7"/>
  <c r="G939" i="7"/>
  <c r="G955" i="7"/>
  <c r="G971" i="7"/>
  <c r="G987" i="7"/>
  <c r="G1003" i="7"/>
  <c r="G1019" i="7"/>
  <c r="G1035" i="7"/>
  <c r="G1051" i="7"/>
  <c r="G1067" i="7"/>
  <c r="G1083" i="7"/>
  <c r="G1099" i="7"/>
  <c r="G1115" i="7"/>
  <c r="F462" i="7"/>
  <c r="H462" i="7" s="1"/>
  <c r="I462" i="7" s="1"/>
  <c r="F554" i="7"/>
  <c r="F613" i="7"/>
  <c r="F656" i="7"/>
  <c r="F698" i="7"/>
  <c r="H698" i="7" s="1"/>
  <c r="I698" i="7" s="1"/>
  <c r="F737" i="7"/>
  <c r="H737" i="7" s="1"/>
  <c r="I737" i="7" s="1"/>
  <c r="F769" i="7"/>
  <c r="F801" i="7"/>
  <c r="H801" i="7" s="1"/>
  <c r="I801" i="7" s="1"/>
  <c r="F833" i="7"/>
  <c r="F865" i="7"/>
  <c r="H865" i="7" s="1"/>
  <c r="I865" i="7" s="1"/>
  <c r="F897" i="7"/>
  <c r="F929" i="7"/>
  <c r="H929" i="7" s="1"/>
  <c r="I929" i="7" s="1"/>
  <c r="F961" i="7"/>
  <c r="F993" i="7"/>
  <c r="H993" i="7" s="1"/>
  <c r="I993" i="7" s="1"/>
  <c r="F1025" i="7"/>
  <c r="F1057" i="7"/>
  <c r="H1057" i="7" s="1"/>
  <c r="I1057" i="7" s="1"/>
  <c r="F1089" i="7"/>
  <c r="F1118" i="7"/>
  <c r="H1118" i="7" s="1"/>
  <c r="I1118" i="7" s="1"/>
  <c r="F1134" i="7"/>
  <c r="F1150" i="7"/>
  <c r="H1150" i="7" s="1"/>
  <c r="I1150" i="7" s="1"/>
  <c r="F1166" i="7"/>
  <c r="H1166" i="7" s="1"/>
  <c r="I1166" i="7" s="1"/>
  <c r="F1182" i="7"/>
  <c r="H1182" i="7" s="1"/>
  <c r="I1182" i="7" s="1"/>
  <c r="F1198" i="7"/>
  <c r="H1198" i="7" s="1"/>
  <c r="I1198" i="7" s="1"/>
  <c r="F1214" i="7"/>
  <c r="H1214" i="7" s="1"/>
  <c r="I1214" i="7" s="1"/>
  <c r="F1230" i="7"/>
  <c r="H1230" i="7" s="1"/>
  <c r="I1230" i="7" s="1"/>
  <c r="F1246" i="7"/>
  <c r="H1246" i="7" s="1"/>
  <c r="I1246" i="7" s="1"/>
  <c r="F1262" i="7"/>
  <c r="H1262" i="7" s="1"/>
  <c r="I1262" i="7" s="1"/>
  <c r="F1278" i="7"/>
  <c r="H1278" i="7" s="1"/>
  <c r="I1278" i="7" s="1"/>
  <c r="F1294" i="7"/>
  <c r="F1310" i="7"/>
  <c r="F1326" i="7"/>
  <c r="F1342" i="7"/>
  <c r="F1358" i="7"/>
  <c r="F1374" i="7"/>
  <c r="F1390" i="7"/>
  <c r="F1406" i="7"/>
  <c r="H1406" i="7" s="1"/>
  <c r="I1406" i="7" s="1"/>
  <c r="F1422" i="7"/>
  <c r="F1438" i="7"/>
  <c r="F1454" i="7"/>
  <c r="F1470" i="7"/>
  <c r="F1486" i="7"/>
  <c r="F1502" i="7"/>
  <c r="F1518" i="7"/>
  <c r="G20" i="7"/>
  <c r="G28" i="7"/>
  <c r="G36" i="7"/>
  <c r="G44" i="7"/>
  <c r="G52" i="7"/>
  <c r="G60" i="7"/>
  <c r="G68" i="7"/>
  <c r="G76" i="7"/>
  <c r="G84" i="7"/>
  <c r="G92" i="7"/>
  <c r="G100" i="7"/>
  <c r="G108" i="7"/>
  <c r="G116" i="7"/>
  <c r="G124" i="7"/>
  <c r="G132" i="7"/>
  <c r="G140" i="7"/>
  <c r="G148" i="7"/>
  <c r="G156" i="7"/>
  <c r="G164" i="7"/>
  <c r="G172" i="7"/>
  <c r="G180" i="7"/>
  <c r="G188" i="7"/>
  <c r="G196" i="7"/>
  <c r="G204" i="7"/>
  <c r="G212" i="7"/>
  <c r="G220" i="7"/>
  <c r="G228" i="7"/>
  <c r="G236" i="7"/>
  <c r="G244" i="7"/>
  <c r="G252" i="7"/>
  <c r="G260" i="7"/>
  <c r="G268" i="7"/>
  <c r="G276" i="7"/>
  <c r="G284" i="7"/>
  <c r="G292" i="7"/>
  <c r="G300" i="7"/>
  <c r="G308" i="7"/>
  <c r="G316" i="7"/>
  <c r="G324" i="7"/>
  <c r="G332" i="7"/>
  <c r="G340" i="7"/>
  <c r="G348" i="7"/>
  <c r="G356" i="7"/>
  <c r="G364" i="7"/>
  <c r="G372" i="7"/>
  <c r="G380" i="7"/>
  <c r="G388" i="7"/>
  <c r="G396" i="7"/>
  <c r="G404" i="7"/>
  <c r="G412" i="7"/>
  <c r="G420" i="7"/>
  <c r="G428" i="7"/>
  <c r="G436" i="7"/>
  <c r="G444" i="7"/>
  <c r="G452" i="7"/>
  <c r="G460" i="7"/>
  <c r="G468" i="7"/>
  <c r="G476" i="7"/>
  <c r="G484" i="7"/>
  <c r="G492" i="7"/>
  <c r="G500" i="7"/>
  <c r="G508" i="7"/>
  <c r="G516" i="7"/>
  <c r="G524" i="7"/>
  <c r="G532" i="7"/>
  <c r="G540" i="7"/>
  <c r="G548" i="7"/>
  <c r="G556" i="7"/>
  <c r="G564" i="7"/>
  <c r="G572" i="7"/>
  <c r="G580" i="7"/>
  <c r="G588" i="7"/>
  <c r="G596" i="7"/>
  <c r="G604" i="7"/>
  <c r="G616" i="7"/>
  <c r="F628" i="7"/>
  <c r="H628" i="7" s="1"/>
  <c r="I628" i="7" s="1"/>
  <c r="G636" i="7"/>
  <c r="G648" i="7"/>
  <c r="F660" i="7"/>
  <c r="G668" i="7"/>
  <c r="G680" i="7"/>
  <c r="F692" i="7"/>
  <c r="G700" i="7"/>
  <c r="G712" i="7"/>
  <c r="F724" i="7"/>
  <c r="F732" i="7"/>
  <c r="H732" i="7" s="1"/>
  <c r="I732" i="7" s="1"/>
  <c r="F740" i="7"/>
  <c r="F748" i="7"/>
  <c r="F756" i="7"/>
  <c r="F764" i="7"/>
  <c r="H764" i="7" s="1"/>
  <c r="I764" i="7" s="1"/>
  <c r="F772" i="7"/>
  <c r="F780" i="7"/>
  <c r="F788" i="7"/>
  <c r="F796" i="7"/>
  <c r="H796" i="7" s="1"/>
  <c r="I796" i="7" s="1"/>
  <c r="F804" i="7"/>
  <c r="F812" i="7"/>
  <c r="F820" i="7"/>
  <c r="F828" i="7"/>
  <c r="H828" i="7" s="1"/>
  <c r="I828" i="7" s="1"/>
  <c r="F836" i="7"/>
  <c r="F844" i="7"/>
  <c r="F852" i="7"/>
  <c r="F860" i="7"/>
  <c r="H860" i="7" s="1"/>
  <c r="I860" i="7" s="1"/>
  <c r="F868" i="7"/>
  <c r="F876" i="7"/>
  <c r="F884" i="7"/>
  <c r="F892" i="7"/>
  <c r="H892" i="7" s="1"/>
  <c r="I892" i="7" s="1"/>
  <c r="F900" i="7"/>
  <c r="F908" i="7"/>
  <c r="F916" i="7"/>
  <c r="F924" i="7"/>
  <c r="H924" i="7" s="1"/>
  <c r="I924" i="7" s="1"/>
  <c r="F932" i="7"/>
  <c r="F940" i="7"/>
  <c r="F948" i="7"/>
  <c r="F956" i="7"/>
  <c r="H956" i="7" s="1"/>
  <c r="I956" i="7" s="1"/>
  <c r="F964" i="7"/>
  <c r="F972" i="7"/>
  <c r="F980" i="7"/>
  <c r="F988" i="7"/>
  <c r="H988" i="7" s="1"/>
  <c r="I988" i="7" s="1"/>
  <c r="F996" i="7"/>
  <c r="F1004" i="7"/>
  <c r="F1012" i="7"/>
  <c r="F1020" i="7"/>
  <c r="H1020" i="7" s="1"/>
  <c r="I1020" i="7" s="1"/>
  <c r="F1028" i="7"/>
  <c r="F1036" i="7"/>
  <c r="F1044" i="7"/>
  <c r="F1052" i="7"/>
  <c r="H1052" i="7" s="1"/>
  <c r="I1052" i="7" s="1"/>
  <c r="F1060" i="7"/>
  <c r="F1068" i="7"/>
  <c r="F1076" i="7"/>
  <c r="F1084" i="7"/>
  <c r="H1084" i="7" s="1"/>
  <c r="I1084" i="7" s="1"/>
  <c r="F1092" i="7"/>
  <c r="F1100" i="7"/>
  <c r="F1108" i="7"/>
  <c r="G1116" i="7"/>
  <c r="F470" i="7"/>
  <c r="F558" i="7"/>
  <c r="F616" i="7"/>
  <c r="F658" i="7"/>
  <c r="F701" i="7"/>
  <c r="F739" i="7"/>
  <c r="H739" i="7" s="1"/>
  <c r="I739" i="7" s="1"/>
  <c r="F771" i="7"/>
  <c r="F803" i="7"/>
  <c r="F835" i="7"/>
  <c r="F867" i="7"/>
  <c r="F899" i="7"/>
  <c r="F931" i="7"/>
  <c r="H931" i="7" s="1"/>
  <c r="I931" i="7" s="1"/>
  <c r="F963" i="7"/>
  <c r="H963" i="7" s="1"/>
  <c r="I963" i="7" s="1"/>
  <c r="F995" i="7"/>
  <c r="F1027" i="7"/>
  <c r="F1059" i="7"/>
  <c r="F1091" i="7"/>
  <c r="H1091" i="7" s="1"/>
  <c r="I1091" i="7" s="1"/>
  <c r="F1119" i="7"/>
  <c r="F1135" i="7"/>
  <c r="F1151" i="7"/>
  <c r="H1151" i="7" s="1"/>
  <c r="I1151" i="7" s="1"/>
  <c r="F1167" i="7"/>
  <c r="H1167" i="7" s="1"/>
  <c r="I1167" i="7" s="1"/>
  <c r="F1183" i="7"/>
  <c r="H1183" i="7" s="1"/>
  <c r="I1183" i="7" s="1"/>
  <c r="F1199" i="7"/>
  <c r="H1199" i="7" s="1"/>
  <c r="I1199" i="7" s="1"/>
  <c r="F1215" i="7"/>
  <c r="H1215" i="7" s="1"/>
  <c r="I1215" i="7" s="1"/>
  <c r="F1231" i="7"/>
  <c r="H1231" i="7" s="1"/>
  <c r="I1231" i="7" s="1"/>
  <c r="F1247" i="7"/>
  <c r="H1247" i="7" s="1"/>
  <c r="I1247" i="7" s="1"/>
  <c r="F1263" i="7"/>
  <c r="H1263" i="7" s="1"/>
  <c r="I1263" i="7" s="1"/>
  <c r="F17" i="7"/>
  <c r="F25" i="7"/>
  <c r="F33" i="7"/>
  <c r="F41" i="7"/>
  <c r="H41" i="7" s="1"/>
  <c r="I41" i="7" s="1"/>
  <c r="F49" i="7"/>
  <c r="F57" i="7"/>
  <c r="F65" i="7"/>
  <c r="F73" i="7"/>
  <c r="H73" i="7" s="1"/>
  <c r="I73" i="7" s="1"/>
  <c r="F81" i="7"/>
  <c r="F89" i="7"/>
  <c r="F97" i="7"/>
  <c r="F105" i="7"/>
  <c r="H105" i="7" s="1"/>
  <c r="I105" i="7" s="1"/>
  <c r="F113" i="7"/>
  <c r="F121" i="7"/>
  <c r="F129" i="7"/>
  <c r="F137" i="7"/>
  <c r="H137" i="7" s="1"/>
  <c r="I137" i="7" s="1"/>
  <c r="F145" i="7"/>
  <c r="F153" i="7"/>
  <c r="F161" i="7"/>
  <c r="F169" i="7"/>
  <c r="H169" i="7" s="1"/>
  <c r="I169" i="7" s="1"/>
  <c r="F177" i="7"/>
  <c r="F185" i="7"/>
  <c r="F193" i="7"/>
  <c r="F201" i="7"/>
  <c r="H201" i="7" s="1"/>
  <c r="I201" i="7" s="1"/>
  <c r="F209" i="7"/>
  <c r="F217" i="7"/>
  <c r="F225" i="7"/>
  <c r="F233" i="7"/>
  <c r="H233" i="7" s="1"/>
  <c r="I233" i="7" s="1"/>
  <c r="F241" i="7"/>
  <c r="F249" i="7"/>
  <c r="F257" i="7"/>
  <c r="F265" i="7"/>
  <c r="H265" i="7" s="1"/>
  <c r="I265" i="7" s="1"/>
  <c r="F273" i="7"/>
  <c r="F281" i="7"/>
  <c r="F289" i="7"/>
  <c r="F297" i="7"/>
  <c r="H297" i="7" s="1"/>
  <c r="I297" i="7" s="1"/>
  <c r="F305" i="7"/>
  <c r="F313" i="7"/>
  <c r="F321" i="7"/>
  <c r="F329" i="7"/>
  <c r="H329" i="7" s="1"/>
  <c r="I329" i="7" s="1"/>
  <c r="F337" i="7"/>
  <c r="F345" i="7"/>
  <c r="F353" i="7"/>
  <c r="F361" i="7"/>
  <c r="H361" i="7" s="1"/>
  <c r="I361" i="7" s="1"/>
  <c r="F369" i="7"/>
  <c r="F377" i="7"/>
  <c r="F385" i="7"/>
  <c r="F393" i="7"/>
  <c r="H393" i="7" s="1"/>
  <c r="I393" i="7" s="1"/>
  <c r="F401" i="7"/>
  <c r="F409" i="7"/>
  <c r="F417" i="7"/>
  <c r="F425" i="7"/>
  <c r="H425" i="7" s="1"/>
  <c r="I425" i="7" s="1"/>
  <c r="F433" i="7"/>
  <c r="F441" i="7"/>
  <c r="F449" i="7"/>
  <c r="F457" i="7"/>
  <c r="H457" i="7" s="1"/>
  <c r="I457" i="7" s="1"/>
  <c r="F465" i="7"/>
  <c r="F473" i="7"/>
  <c r="F481" i="7"/>
  <c r="F489" i="7"/>
  <c r="H489" i="7" s="1"/>
  <c r="I489" i="7" s="1"/>
  <c r="F497" i="7"/>
  <c r="F505" i="7"/>
  <c r="F513" i="7"/>
  <c r="F521" i="7"/>
  <c r="H521" i="7" s="1"/>
  <c r="I521" i="7" s="1"/>
  <c r="F529" i="7"/>
  <c r="F537" i="7"/>
  <c r="F545" i="7"/>
  <c r="F553" i="7"/>
  <c r="H553" i="7" s="1"/>
  <c r="I553" i="7" s="1"/>
  <c r="F561" i="7"/>
  <c r="F569" i="7"/>
  <c r="F577" i="7"/>
  <c r="F585" i="7"/>
  <c r="H585" i="7" s="1"/>
  <c r="I585" i="7" s="1"/>
  <c r="F593" i="7"/>
  <c r="F601" i="7"/>
  <c r="G613" i="7"/>
  <c r="G625" i="7"/>
  <c r="G665" i="7"/>
  <c r="G677" i="7"/>
  <c r="G689" i="7"/>
  <c r="G769" i="7"/>
  <c r="G833" i="7"/>
  <c r="G897" i="7"/>
  <c r="G961" i="7"/>
  <c r="G1025" i="7"/>
  <c r="G1089" i="7"/>
  <c r="G1287" i="7"/>
  <c r="G1289" i="7"/>
  <c r="G1293" i="7"/>
  <c r="G1295" i="7"/>
  <c r="G1303" i="7"/>
  <c r="G1305" i="7"/>
  <c r="G1309" i="7"/>
  <c r="G1311" i="7"/>
  <c r="G1319" i="7"/>
  <c r="G1321" i="7"/>
  <c r="G1325" i="7"/>
  <c r="G1327" i="7"/>
  <c r="G1335" i="7"/>
  <c r="G1343" i="7"/>
  <c r="G1351" i="7"/>
  <c r="G1359" i="7"/>
  <c r="G1367" i="7"/>
  <c r="G1375" i="7"/>
  <c r="G1383" i="7"/>
  <c r="G1391" i="7"/>
  <c r="G1399" i="7"/>
  <c r="G1407" i="7"/>
  <c r="G1415" i="7"/>
  <c r="G1423" i="7"/>
  <c r="G1431" i="7"/>
  <c r="F721" i="7"/>
  <c r="F1279" i="7"/>
  <c r="F1287" i="7"/>
  <c r="F1295" i="7"/>
  <c r="F1303" i="7"/>
  <c r="F1311" i="7"/>
  <c r="F1319" i="7"/>
  <c r="F1327" i="7"/>
  <c r="F1335" i="7"/>
  <c r="F1343" i="7"/>
  <c r="F1351" i="7"/>
  <c r="F1359" i="7"/>
  <c r="F1367" i="7"/>
  <c r="F1375" i="7"/>
  <c r="F1383" i="7"/>
  <c r="F1391" i="7"/>
  <c r="F1399" i="7"/>
  <c r="F1407" i="7"/>
  <c r="F1415" i="7"/>
  <c r="F1423" i="7"/>
  <c r="F1431" i="7"/>
  <c r="F1439" i="7"/>
  <c r="F1447" i="7"/>
  <c r="F1455" i="7"/>
  <c r="F1463" i="7"/>
  <c r="F1471" i="7"/>
  <c r="F1479" i="7"/>
  <c r="F1487" i="7"/>
  <c r="F1495" i="7"/>
  <c r="F1503" i="7"/>
  <c r="F1511" i="7"/>
  <c r="F1519" i="7"/>
  <c r="F1527" i="7"/>
  <c r="F1535" i="7"/>
  <c r="F1543" i="7"/>
  <c r="F1551" i="7"/>
  <c r="F1559" i="7"/>
  <c r="F1567" i="7"/>
  <c r="F1575" i="7"/>
  <c r="F1583" i="7"/>
  <c r="F1591" i="7"/>
  <c r="F1599" i="7"/>
  <c r="F1607" i="7"/>
  <c r="F1615" i="7"/>
  <c r="F1623" i="7"/>
  <c r="F1631" i="7"/>
  <c r="F1639" i="7"/>
  <c r="F1647" i="7"/>
  <c r="F1655" i="7"/>
  <c r="F1663" i="7"/>
  <c r="F1671" i="7"/>
  <c r="F1679" i="7"/>
  <c r="F1687" i="7"/>
  <c r="F1695" i="7"/>
  <c r="F1703" i="7"/>
  <c r="F1711" i="7"/>
  <c r="F1719" i="7"/>
  <c r="F1727" i="7"/>
  <c r="F1735" i="7"/>
  <c r="F1743" i="7"/>
  <c r="F1751" i="7"/>
  <c r="F1759" i="7"/>
  <c r="F1767" i="7"/>
  <c r="F1775" i="7"/>
  <c r="F1783" i="7"/>
  <c r="F1791" i="7"/>
  <c r="F1799" i="7"/>
  <c r="F1807" i="7"/>
  <c r="F1815" i="7"/>
  <c r="F1823" i="7"/>
  <c r="F1831" i="7"/>
  <c r="F1839" i="7"/>
  <c r="F1847" i="7"/>
  <c r="F1855" i="7"/>
  <c r="F1863" i="7"/>
  <c r="F1871" i="7"/>
  <c r="F1879" i="7"/>
  <c r="F1887" i="7"/>
  <c r="F1895" i="7"/>
  <c r="F1903" i="7"/>
  <c r="G1488" i="7"/>
  <c r="G1496" i="7"/>
  <c r="G1504" i="7"/>
  <c r="G1512" i="7"/>
  <c r="G1520" i="7"/>
  <c r="G1528" i="7"/>
  <c r="G1536" i="7"/>
  <c r="G1544" i="7"/>
  <c r="G1552" i="7"/>
  <c r="G1560" i="7"/>
  <c r="G1568" i="7"/>
  <c r="G1576" i="7"/>
  <c r="G1584" i="7"/>
  <c r="G1592" i="7"/>
  <c r="G1600" i="7"/>
  <c r="G1608" i="7"/>
  <c r="G1616" i="7"/>
  <c r="G1624" i="7"/>
  <c r="G1632" i="7"/>
  <c r="G1640" i="7"/>
  <c r="G1648" i="7"/>
  <c r="G1656" i="7"/>
  <c r="G1664" i="7"/>
  <c r="G1672" i="7"/>
  <c r="G1680" i="7"/>
  <c r="G1688" i="7"/>
  <c r="G1696" i="7"/>
  <c r="G1704" i="7"/>
  <c r="G1712" i="7"/>
  <c r="G1720" i="7"/>
  <c r="G1728" i="7"/>
  <c r="G1736" i="7"/>
  <c r="G1744" i="7"/>
  <c r="G1752" i="7"/>
  <c r="G1760" i="7"/>
  <c r="G1768" i="7"/>
  <c r="G1776" i="7"/>
  <c r="G1784" i="7"/>
  <c r="G1792" i="7"/>
  <c r="G1800" i="7"/>
  <c r="G1808" i="7"/>
  <c r="G1816" i="7"/>
  <c r="G1824" i="7"/>
  <c r="G1832" i="7"/>
  <c r="G1840" i="7"/>
  <c r="G1848" i="7"/>
  <c r="G1856" i="7"/>
  <c r="G1864" i="7"/>
  <c r="G1872" i="7"/>
  <c r="G1880" i="7"/>
  <c r="G1888" i="7"/>
  <c r="G1896" i="7"/>
  <c r="G1337" i="7"/>
  <c r="G1345" i="7"/>
  <c r="G1353" i="7"/>
  <c r="G1361" i="7"/>
  <c r="G1369" i="7"/>
  <c r="G1377" i="7"/>
  <c r="G1385" i="7"/>
  <c r="G1393" i="7"/>
  <c r="G1401" i="7"/>
  <c r="G1409" i="7"/>
  <c r="G1417" i="7"/>
  <c r="G1425" i="7"/>
  <c r="G1433" i="7"/>
  <c r="G1441" i="7"/>
  <c r="G1449" i="7"/>
  <c r="G1457" i="7"/>
  <c r="G1465" i="7"/>
  <c r="G1473" i="7"/>
  <c r="G1481" i="7"/>
  <c r="G1489" i="7"/>
  <c r="G1497" i="7"/>
  <c r="G1505" i="7"/>
  <c r="G1513" i="7"/>
  <c r="G1521" i="7"/>
  <c r="G1529" i="7"/>
  <c r="G1537" i="7"/>
  <c r="G1545" i="7"/>
  <c r="G1553" i="7"/>
  <c r="G1561" i="7"/>
  <c r="G1569" i="7"/>
  <c r="G1577" i="7"/>
  <c r="G1585" i="7"/>
  <c r="G1593" i="7"/>
  <c r="G1601" i="7"/>
  <c r="G1609" i="7"/>
  <c r="G1617" i="7"/>
  <c r="G1625" i="7"/>
  <c r="G1633" i="7"/>
  <c r="G1641" i="7"/>
  <c r="G1649" i="7"/>
  <c r="G1657" i="7"/>
  <c r="G1665" i="7"/>
  <c r="G1673" i="7"/>
  <c r="G1681" i="7"/>
  <c r="G1689" i="7"/>
  <c r="G1697" i="7"/>
  <c r="G1705" i="7"/>
  <c r="G1713" i="7"/>
  <c r="G1721" i="7"/>
  <c r="G1729" i="7"/>
  <c r="G1737" i="7"/>
  <c r="G1745" i="7"/>
  <c r="G1753" i="7"/>
  <c r="G1761" i="7"/>
  <c r="G1769" i="7"/>
  <c r="G1777" i="7"/>
  <c r="G1785" i="7"/>
  <c r="G1793" i="7"/>
  <c r="G1801" i="7"/>
  <c r="G1809" i="7"/>
  <c r="G1817" i="7"/>
  <c r="G1825" i="7"/>
  <c r="G1833" i="7"/>
  <c r="G1841" i="7"/>
  <c r="G1849" i="7"/>
  <c r="G1857" i="7"/>
  <c r="G1865" i="7"/>
  <c r="G1873" i="7"/>
  <c r="G1881" i="7"/>
  <c r="G1889" i="7"/>
  <c r="G1897" i="7"/>
  <c r="F1522" i="7"/>
  <c r="F1530" i="7"/>
  <c r="F1538" i="7"/>
  <c r="F1546" i="7"/>
  <c r="F1554" i="7"/>
  <c r="F1562" i="7"/>
  <c r="F1570" i="7"/>
  <c r="F1578" i="7"/>
  <c r="F1586" i="7"/>
  <c r="F1594" i="7"/>
  <c r="F1602" i="7"/>
  <c r="F1610" i="7"/>
  <c r="F1618" i="7"/>
  <c r="F1626" i="7"/>
  <c r="F1634" i="7"/>
  <c r="F1642" i="7"/>
  <c r="F1650" i="7"/>
  <c r="F1658" i="7"/>
  <c r="F1666" i="7"/>
  <c r="F1674" i="7"/>
  <c r="F1682" i="7"/>
  <c r="F1690" i="7"/>
  <c r="F1698" i="7"/>
  <c r="F1706" i="7"/>
  <c r="F1714" i="7"/>
  <c r="F1722" i="7"/>
  <c r="F1730" i="7"/>
  <c r="F1738" i="7"/>
  <c r="F1746" i="7"/>
  <c r="F1754" i="7"/>
  <c r="F1762" i="7"/>
  <c r="F1770" i="7"/>
  <c r="F1778" i="7"/>
  <c r="F1786" i="7"/>
  <c r="F1794" i="7"/>
  <c r="F1802" i="7"/>
  <c r="F1810" i="7"/>
  <c r="F1818" i="7"/>
  <c r="F1826" i="7"/>
  <c r="F1834" i="7"/>
  <c r="F1842" i="7"/>
  <c r="F1850" i="7"/>
  <c r="F1858" i="7"/>
  <c r="F1866" i="7"/>
  <c r="F1874" i="7"/>
  <c r="F1882" i="7"/>
  <c r="F1890" i="7"/>
  <c r="F1898" i="7"/>
  <c r="G1439" i="7"/>
  <c r="G1447" i="7"/>
  <c r="G1455" i="7"/>
  <c r="G1463" i="7"/>
  <c r="G1471" i="7"/>
  <c r="G1479" i="7"/>
  <c r="G1487" i="7"/>
  <c r="G1495" i="7"/>
  <c r="G1503" i="7"/>
  <c r="G1511" i="7"/>
  <c r="G1519" i="7"/>
  <c r="G1527" i="7"/>
  <c r="G1535" i="7"/>
  <c r="G1543" i="7"/>
  <c r="G1551" i="7"/>
  <c r="G1559" i="7"/>
  <c r="G1567" i="7"/>
  <c r="G1575" i="7"/>
  <c r="G1583" i="7"/>
  <c r="G1591" i="7"/>
  <c r="G1599" i="7"/>
  <c r="G1607" i="7"/>
  <c r="G1615" i="7"/>
  <c r="G1623" i="7"/>
  <c r="G1631" i="7"/>
  <c r="G1639" i="7"/>
  <c r="G1647" i="7"/>
  <c r="G1655" i="7"/>
  <c r="G1663" i="7"/>
  <c r="G1671" i="7"/>
  <c r="G1679" i="7"/>
  <c r="G1687" i="7"/>
  <c r="G1695" i="7"/>
  <c r="G1703" i="7"/>
  <c r="G1711" i="7"/>
  <c r="G1719" i="7"/>
  <c r="G1727" i="7"/>
  <c r="G1735" i="7"/>
  <c r="G1743" i="7"/>
  <c r="G1751" i="7"/>
  <c r="G1759" i="7"/>
  <c r="G1767" i="7"/>
  <c r="G1775" i="7"/>
  <c r="G1783" i="7"/>
  <c r="G1791" i="7"/>
  <c r="G1799" i="7"/>
  <c r="G1807" i="7"/>
  <c r="G1815" i="7"/>
  <c r="G1823" i="7"/>
  <c r="G1831" i="7"/>
  <c r="G1839" i="7"/>
  <c r="G1847" i="7"/>
  <c r="G1855" i="7"/>
  <c r="G1863" i="7"/>
  <c r="G1871" i="7"/>
  <c r="G1879" i="7"/>
  <c r="G1887" i="7"/>
  <c r="G1895" i="7"/>
  <c r="G1903" i="7"/>
  <c r="F1492" i="7"/>
  <c r="F1500" i="7"/>
  <c r="F1508" i="7"/>
  <c r="F1516" i="7"/>
  <c r="F1524" i="7"/>
  <c r="F1532" i="7"/>
  <c r="F1540" i="7"/>
  <c r="F1548" i="7"/>
  <c r="F1556" i="7"/>
  <c r="F1564" i="7"/>
  <c r="F1572" i="7"/>
  <c r="F1580" i="7"/>
  <c r="F1588" i="7"/>
  <c r="F1596" i="7"/>
  <c r="F1604" i="7"/>
  <c r="F1612" i="7"/>
  <c r="F1620" i="7"/>
  <c r="F1628" i="7"/>
  <c r="F1636" i="7"/>
  <c r="F1644" i="7"/>
  <c r="F1652" i="7"/>
  <c r="F1660" i="7"/>
  <c r="F1668" i="7"/>
  <c r="F1676" i="7"/>
  <c r="F1684" i="7"/>
  <c r="F1692" i="7"/>
  <c r="F1700" i="7"/>
  <c r="F1708" i="7"/>
  <c r="F1716" i="7"/>
  <c r="F1724" i="7"/>
  <c r="F1732" i="7"/>
  <c r="F1740" i="7"/>
  <c r="F1748" i="7"/>
  <c r="F1756" i="7"/>
  <c r="F1764" i="7"/>
  <c r="F1772" i="7"/>
  <c r="F1780" i="7"/>
  <c r="F1788" i="7"/>
  <c r="F1796" i="7"/>
  <c r="F1804" i="7"/>
  <c r="F1812" i="7"/>
  <c r="F1820" i="7"/>
  <c r="F1828" i="7"/>
  <c r="F1836" i="7"/>
  <c r="F1844" i="7"/>
  <c r="F1852" i="7"/>
  <c r="F1860" i="7"/>
  <c r="F1868" i="7"/>
  <c r="F1876" i="7"/>
  <c r="F1884" i="7"/>
  <c r="F1892" i="7"/>
  <c r="F1900" i="7"/>
  <c r="F1333" i="7"/>
  <c r="F1341" i="7"/>
  <c r="F1349" i="7"/>
  <c r="F1357" i="7"/>
  <c r="F1365" i="7"/>
  <c r="F1373" i="7"/>
  <c r="F1381" i="7"/>
  <c r="F1389" i="7"/>
  <c r="F1397" i="7"/>
  <c r="F1405" i="7"/>
  <c r="F1413" i="7"/>
  <c r="F1421" i="7"/>
  <c r="F1429" i="7"/>
  <c r="F1437" i="7"/>
  <c r="F1445" i="7"/>
  <c r="F1453" i="7"/>
  <c r="F1461" i="7"/>
  <c r="F1469" i="7"/>
  <c r="F1477" i="7"/>
  <c r="F1485" i="7"/>
  <c r="F1493" i="7"/>
  <c r="F1501" i="7"/>
  <c r="F1509" i="7"/>
  <c r="F1517" i="7"/>
  <c r="F1525" i="7"/>
  <c r="F1533" i="7"/>
  <c r="F1541" i="7"/>
  <c r="F1549" i="7"/>
  <c r="F1557" i="7"/>
  <c r="F1565" i="7"/>
  <c r="F1573" i="7"/>
  <c r="F1581" i="7"/>
  <c r="F1589" i="7"/>
  <c r="F1597" i="7"/>
  <c r="F1605" i="7"/>
  <c r="F1613" i="7"/>
  <c r="F1621" i="7"/>
  <c r="F1629" i="7"/>
  <c r="F1637" i="7"/>
  <c r="F1645" i="7"/>
  <c r="F1653" i="7"/>
  <c r="F1661" i="7"/>
  <c r="F1669" i="7"/>
  <c r="F1677" i="7"/>
  <c r="F1685" i="7"/>
  <c r="F1693" i="7"/>
  <c r="F1701" i="7"/>
  <c r="F1709" i="7"/>
  <c r="F1717" i="7"/>
  <c r="F1725" i="7"/>
  <c r="F1733" i="7"/>
  <c r="F1741" i="7"/>
  <c r="F1749" i="7"/>
  <c r="F1757" i="7"/>
  <c r="F1765" i="7"/>
  <c r="F1773" i="7"/>
  <c r="F1781" i="7"/>
  <c r="F1789" i="7"/>
  <c r="F1797" i="7"/>
  <c r="F1805" i="7"/>
  <c r="F1813" i="7"/>
  <c r="F1821" i="7"/>
  <c r="F1829" i="7"/>
  <c r="F1837" i="7"/>
  <c r="F1845" i="7"/>
  <c r="F1853" i="7"/>
  <c r="F1861" i="7"/>
  <c r="F1869" i="7"/>
  <c r="F1877" i="7"/>
  <c r="F1885" i="7"/>
  <c r="F1893" i="7"/>
  <c r="F1901" i="7"/>
  <c r="G1522" i="7"/>
  <c r="G1530" i="7"/>
  <c r="G1538" i="7"/>
  <c r="G1546" i="7"/>
  <c r="G1554" i="7"/>
  <c r="G1562" i="7"/>
  <c r="G1570" i="7"/>
  <c r="G1578" i="7"/>
  <c r="G1586" i="7"/>
  <c r="G1594" i="7"/>
  <c r="G1602" i="7"/>
  <c r="G1610" i="7"/>
  <c r="G1618" i="7"/>
  <c r="G1626" i="7"/>
  <c r="G1634" i="7"/>
  <c r="G1642" i="7"/>
  <c r="G1650" i="7"/>
  <c r="G1658" i="7"/>
  <c r="G1666" i="7"/>
  <c r="G1674" i="7"/>
  <c r="G1682" i="7"/>
  <c r="G1690" i="7"/>
  <c r="G1698" i="7"/>
  <c r="G1706" i="7"/>
  <c r="G1714" i="7"/>
  <c r="G1722" i="7"/>
  <c r="G1730" i="7"/>
  <c r="G1738" i="7"/>
  <c r="G1746" i="7"/>
  <c r="G1754" i="7"/>
  <c r="G1762" i="7"/>
  <c r="G1770" i="7"/>
  <c r="G1778" i="7"/>
  <c r="G1786" i="7"/>
  <c r="G1794" i="7"/>
  <c r="G1802" i="7"/>
  <c r="G1810" i="7"/>
  <c r="G1818" i="7"/>
  <c r="G1826" i="7"/>
  <c r="G1834" i="7"/>
  <c r="G1842" i="7"/>
  <c r="G1850" i="7"/>
  <c r="G1858" i="7"/>
  <c r="G1866" i="7"/>
  <c r="G1874" i="7"/>
  <c r="G1882" i="7"/>
  <c r="G1890" i="7"/>
  <c r="G1898" i="7"/>
  <c r="F589" i="7"/>
  <c r="F597" i="7"/>
  <c r="F609" i="7"/>
  <c r="G617" i="7"/>
  <c r="F641" i="7"/>
  <c r="G649" i="7"/>
  <c r="F673" i="7"/>
  <c r="G681" i="7"/>
  <c r="F705" i="7"/>
  <c r="G713" i="7"/>
  <c r="F1275" i="7"/>
  <c r="H1275" i="7" s="1"/>
  <c r="I1275" i="7" s="1"/>
  <c r="F1283" i="7"/>
  <c r="F1291" i="7"/>
  <c r="F1299" i="7"/>
  <c r="F1307" i="7"/>
  <c r="F1315" i="7"/>
  <c r="F1323" i="7"/>
  <c r="F1331" i="7"/>
  <c r="F1339" i="7"/>
  <c r="F1347" i="7"/>
  <c r="F1355" i="7"/>
  <c r="F1363" i="7"/>
  <c r="F1371" i="7"/>
  <c r="F1379" i="7"/>
  <c r="F1387" i="7"/>
  <c r="F1395" i="7"/>
  <c r="F1403" i="7"/>
  <c r="F1411" i="7"/>
  <c r="F1419" i="7"/>
  <c r="F1427" i="7"/>
  <c r="F1435" i="7"/>
  <c r="F1443" i="7"/>
  <c r="F1451" i="7"/>
  <c r="F1459" i="7"/>
  <c r="F1467" i="7"/>
  <c r="F1475" i="7"/>
  <c r="F1483" i="7"/>
  <c r="F1491" i="7"/>
  <c r="F1499" i="7"/>
  <c r="F1507" i="7"/>
  <c r="F1515" i="7"/>
  <c r="F1523" i="7"/>
  <c r="F1531" i="7"/>
  <c r="F1539" i="7"/>
  <c r="F1547" i="7"/>
  <c r="F1555" i="7"/>
  <c r="F1563" i="7"/>
  <c r="F1571" i="7"/>
  <c r="F1579" i="7"/>
  <c r="F1587" i="7"/>
  <c r="F1595" i="7"/>
  <c r="F1603" i="7"/>
  <c r="F1611" i="7"/>
  <c r="F1619" i="7"/>
  <c r="F1627" i="7"/>
  <c r="F1635" i="7"/>
  <c r="F1643" i="7"/>
  <c r="F1651" i="7"/>
  <c r="F1659" i="7"/>
  <c r="F1667" i="7"/>
  <c r="F1675" i="7"/>
  <c r="F1683" i="7"/>
  <c r="F1691" i="7"/>
  <c r="F1699" i="7"/>
  <c r="F1707" i="7"/>
  <c r="F1715" i="7"/>
  <c r="F1723" i="7"/>
  <c r="F1731" i="7"/>
  <c r="F1739" i="7"/>
  <c r="F1747" i="7"/>
  <c r="F1755" i="7"/>
  <c r="F1763" i="7"/>
  <c r="F1771" i="7"/>
  <c r="F1779" i="7"/>
  <c r="F1787" i="7"/>
  <c r="F1795" i="7"/>
  <c r="F1803" i="7"/>
  <c r="F1811" i="7"/>
  <c r="F1819" i="7"/>
  <c r="F1827" i="7"/>
  <c r="F1835" i="7"/>
  <c r="F1843" i="7"/>
  <c r="F1851" i="7"/>
  <c r="F1859" i="7"/>
  <c r="F1867" i="7"/>
  <c r="F1875" i="7"/>
  <c r="F1883" i="7"/>
  <c r="F1891" i="7"/>
  <c r="F1899" i="7"/>
  <c r="G1492" i="7"/>
  <c r="G1500" i="7"/>
  <c r="G1508" i="7"/>
  <c r="G1516" i="7"/>
  <c r="G1524" i="7"/>
  <c r="G1532" i="7"/>
  <c r="G1540" i="7"/>
  <c r="G1548" i="7"/>
  <c r="G1556" i="7"/>
  <c r="G1564" i="7"/>
  <c r="G1572" i="7"/>
  <c r="G1580" i="7"/>
  <c r="G1588" i="7"/>
  <c r="G1596" i="7"/>
  <c r="G1604" i="7"/>
  <c r="G1612" i="7"/>
  <c r="G1620" i="7"/>
  <c r="G1628" i="7"/>
  <c r="G1636" i="7"/>
  <c r="G1644" i="7"/>
  <c r="G1652" i="7"/>
  <c r="G1660" i="7"/>
  <c r="G1668" i="7"/>
  <c r="G1676" i="7"/>
  <c r="G1684" i="7"/>
  <c r="G1692" i="7"/>
  <c r="G1700" i="7"/>
  <c r="G1708" i="7"/>
  <c r="G1716" i="7"/>
  <c r="G1724" i="7"/>
  <c r="G1732" i="7"/>
  <c r="G1740" i="7"/>
  <c r="G1748" i="7"/>
  <c r="G1756" i="7"/>
  <c r="G1764" i="7"/>
  <c r="G1772" i="7"/>
  <c r="G1780" i="7"/>
  <c r="G1788" i="7"/>
  <c r="G1796" i="7"/>
  <c r="G1804" i="7"/>
  <c r="G1812" i="7"/>
  <c r="G1820" i="7"/>
  <c r="G1828" i="7"/>
  <c r="G1836" i="7"/>
  <c r="G1844" i="7"/>
  <c r="G1852" i="7"/>
  <c r="G1860" i="7"/>
  <c r="G1868" i="7"/>
  <c r="G1876" i="7"/>
  <c r="G1884" i="7"/>
  <c r="G1892" i="7"/>
  <c r="G1900" i="7"/>
  <c r="G1333" i="7"/>
  <c r="G1341" i="7"/>
  <c r="G1349" i="7"/>
  <c r="G1357" i="7"/>
  <c r="G1365" i="7"/>
  <c r="G1373" i="7"/>
  <c r="G1381" i="7"/>
  <c r="G1389" i="7"/>
  <c r="G1397" i="7"/>
  <c r="G1405" i="7"/>
  <c r="G1413" i="7"/>
  <c r="G1421" i="7"/>
  <c r="G1429" i="7"/>
  <c r="G1437" i="7"/>
  <c r="G1445" i="7"/>
  <c r="G1453" i="7"/>
  <c r="G1461" i="7"/>
  <c r="G1469" i="7"/>
  <c r="G1477" i="7"/>
  <c r="G1485" i="7"/>
  <c r="G1493" i="7"/>
  <c r="G1501" i="7"/>
  <c r="G1509" i="7"/>
  <c r="G1517" i="7"/>
  <c r="G1525" i="7"/>
  <c r="G1533" i="7"/>
  <c r="G1541" i="7"/>
  <c r="G1549" i="7"/>
  <c r="G1557" i="7"/>
  <c r="G1565" i="7"/>
  <c r="G1573" i="7"/>
  <c r="G1581" i="7"/>
  <c r="G1589" i="7"/>
  <c r="G1597" i="7"/>
  <c r="G1605" i="7"/>
  <c r="G1613" i="7"/>
  <c r="G1621" i="7"/>
  <c r="G1629" i="7"/>
  <c r="G1637" i="7"/>
  <c r="G1645" i="7"/>
  <c r="G1653" i="7"/>
  <c r="G1661" i="7"/>
  <c r="G1669" i="7"/>
  <c r="G1677" i="7"/>
  <c r="G1685" i="7"/>
  <c r="G1693" i="7"/>
  <c r="G1701" i="7"/>
  <c r="G1709" i="7"/>
  <c r="G1717" i="7"/>
  <c r="G1725" i="7"/>
  <c r="G1733" i="7"/>
  <c r="G1741" i="7"/>
  <c r="G1749" i="7"/>
  <c r="G1757" i="7"/>
  <c r="G1765" i="7"/>
  <c r="G1773" i="7"/>
  <c r="G1781" i="7"/>
  <c r="G1789" i="7"/>
  <c r="G1797" i="7"/>
  <c r="G1805" i="7"/>
  <c r="G1813" i="7"/>
  <c r="G1821" i="7"/>
  <c r="G1829" i="7"/>
  <c r="G1837" i="7"/>
  <c r="G1845" i="7"/>
  <c r="G1853" i="7"/>
  <c r="G1861" i="7"/>
  <c r="G1869" i="7"/>
  <c r="G1877" i="7"/>
  <c r="G1885" i="7"/>
  <c r="G1893" i="7"/>
  <c r="G1901" i="7"/>
  <c r="F1526" i="7"/>
  <c r="F1534" i="7"/>
  <c r="F1542" i="7"/>
  <c r="F1550" i="7"/>
  <c r="F1558" i="7"/>
  <c r="F1566" i="7"/>
  <c r="F1574" i="7"/>
  <c r="F1582" i="7"/>
  <c r="F1590" i="7"/>
  <c r="F1598" i="7"/>
  <c r="F1606" i="7"/>
  <c r="F1614" i="7"/>
  <c r="F1622" i="7"/>
  <c r="F1630" i="7"/>
  <c r="F1638" i="7"/>
  <c r="F1646" i="7"/>
  <c r="F1654" i="7"/>
  <c r="F1662" i="7"/>
  <c r="F1670" i="7"/>
  <c r="F1678" i="7"/>
  <c r="F1686" i="7"/>
  <c r="F1694" i="7"/>
  <c r="F1702" i="7"/>
  <c r="F1710" i="7"/>
  <c r="F1718" i="7"/>
  <c r="F1726" i="7"/>
  <c r="F1734" i="7"/>
  <c r="F1742" i="7"/>
  <c r="F1750" i="7"/>
  <c r="F1758" i="7"/>
  <c r="F1766" i="7"/>
  <c r="F1774" i="7"/>
  <c r="F1782" i="7"/>
  <c r="F1790" i="7"/>
  <c r="F1798" i="7"/>
  <c r="F1806" i="7"/>
  <c r="F1814" i="7"/>
  <c r="F1822" i="7"/>
  <c r="F1830" i="7"/>
  <c r="F1838" i="7"/>
  <c r="F1846" i="7"/>
  <c r="F1854" i="7"/>
  <c r="F1862" i="7"/>
  <c r="F1870" i="7"/>
  <c r="F1878" i="7"/>
  <c r="F1886" i="7"/>
  <c r="F1894" i="7"/>
  <c r="F1902" i="7"/>
  <c r="F633" i="7"/>
  <c r="H633" i="7" s="1"/>
  <c r="I633" i="7" s="1"/>
  <c r="G641" i="7"/>
  <c r="F665" i="7"/>
  <c r="G673" i="7"/>
  <c r="F697" i="7"/>
  <c r="G705" i="7"/>
  <c r="G1283" i="7"/>
  <c r="G1291" i="7"/>
  <c r="G1299" i="7"/>
  <c r="G1307" i="7"/>
  <c r="G1315" i="7"/>
  <c r="G1323" i="7"/>
  <c r="G1331" i="7"/>
  <c r="G1339" i="7"/>
  <c r="G1347" i="7"/>
  <c r="G1355" i="7"/>
  <c r="G1363" i="7"/>
  <c r="G1371" i="7"/>
  <c r="G1379" i="7"/>
  <c r="G1387" i="7"/>
  <c r="G1395" i="7"/>
  <c r="G1403" i="7"/>
  <c r="G1411" i="7"/>
  <c r="G1419" i="7"/>
  <c r="G1427" i="7"/>
  <c r="G1435" i="7"/>
  <c r="G1443" i="7"/>
  <c r="G1451" i="7"/>
  <c r="G1459" i="7"/>
  <c r="G1467" i="7"/>
  <c r="G1475" i="7"/>
  <c r="G1483" i="7"/>
  <c r="G1491" i="7"/>
  <c r="G1499" i="7"/>
  <c r="G1507" i="7"/>
  <c r="G1515" i="7"/>
  <c r="G1523" i="7"/>
  <c r="G1531" i="7"/>
  <c r="G1539" i="7"/>
  <c r="G1547" i="7"/>
  <c r="G1555" i="7"/>
  <c r="G1563" i="7"/>
  <c r="G1571" i="7"/>
  <c r="G1579" i="7"/>
  <c r="G1587" i="7"/>
  <c r="G1595" i="7"/>
  <c r="G1603" i="7"/>
  <c r="G1611" i="7"/>
  <c r="G1619" i="7"/>
  <c r="G1627" i="7"/>
  <c r="G1635" i="7"/>
  <c r="G1643" i="7"/>
  <c r="G1651" i="7"/>
  <c r="G1659" i="7"/>
  <c r="G1667" i="7"/>
  <c r="G1675" i="7"/>
  <c r="G1683" i="7"/>
  <c r="G1691" i="7"/>
  <c r="G1699" i="7"/>
  <c r="G1707" i="7"/>
  <c r="G1715" i="7"/>
  <c r="G1723" i="7"/>
  <c r="G1731" i="7"/>
  <c r="G1739" i="7"/>
  <c r="G1747" i="7"/>
  <c r="G1755" i="7"/>
  <c r="G1763" i="7"/>
  <c r="G1771" i="7"/>
  <c r="G1779" i="7"/>
  <c r="G1787" i="7"/>
  <c r="G1795" i="7"/>
  <c r="G1803" i="7"/>
  <c r="G1811" i="7"/>
  <c r="G1819" i="7"/>
  <c r="G1827" i="7"/>
  <c r="G1835" i="7"/>
  <c r="G1843" i="7"/>
  <c r="G1851" i="7"/>
  <c r="G1859" i="7"/>
  <c r="G1867" i="7"/>
  <c r="G1875" i="7"/>
  <c r="G1883" i="7"/>
  <c r="G1891" i="7"/>
  <c r="G1899" i="7"/>
  <c r="F1488" i="7"/>
  <c r="F1496" i="7"/>
  <c r="F1504" i="7"/>
  <c r="F1512" i="7"/>
  <c r="F1520" i="7"/>
  <c r="F1528" i="7"/>
  <c r="F1536" i="7"/>
  <c r="F1544" i="7"/>
  <c r="F1552" i="7"/>
  <c r="F1560" i="7"/>
  <c r="F1568" i="7"/>
  <c r="F1576" i="7"/>
  <c r="F1584" i="7"/>
  <c r="F1592" i="7"/>
  <c r="F1600" i="7"/>
  <c r="F1608" i="7"/>
  <c r="F1616" i="7"/>
  <c r="F1624" i="7"/>
  <c r="F1632" i="7"/>
  <c r="F1640" i="7"/>
  <c r="F1648" i="7"/>
  <c r="F1656" i="7"/>
  <c r="F1664" i="7"/>
  <c r="F1672" i="7"/>
  <c r="F1680" i="7"/>
  <c r="F1688" i="7"/>
  <c r="F1696" i="7"/>
  <c r="F1704" i="7"/>
  <c r="F1712" i="7"/>
  <c r="F1720" i="7"/>
  <c r="F1728" i="7"/>
  <c r="F1736" i="7"/>
  <c r="F1744" i="7"/>
  <c r="F1752" i="7"/>
  <c r="F1760" i="7"/>
  <c r="F1768" i="7"/>
  <c r="F1776" i="7"/>
  <c r="F1784" i="7"/>
  <c r="F1792" i="7"/>
  <c r="F1800" i="7"/>
  <c r="F1808" i="7"/>
  <c r="F1816" i="7"/>
  <c r="F1824" i="7"/>
  <c r="F1832" i="7"/>
  <c r="F1840" i="7"/>
  <c r="F1848" i="7"/>
  <c r="F1856" i="7"/>
  <c r="F1864" i="7"/>
  <c r="F1872" i="7"/>
  <c r="F1880" i="7"/>
  <c r="F1888" i="7"/>
  <c r="F1896" i="7"/>
  <c r="F1337" i="7"/>
  <c r="F1345" i="7"/>
  <c r="F1353" i="7"/>
  <c r="H1353" i="7" s="1"/>
  <c r="I1353" i="7" s="1"/>
  <c r="F1361" i="7"/>
  <c r="F1369" i="7"/>
  <c r="F1377" i="7"/>
  <c r="F1385" i="7"/>
  <c r="H1385" i="7" s="1"/>
  <c r="I1385" i="7" s="1"/>
  <c r="F1393" i="7"/>
  <c r="F1401" i="7"/>
  <c r="F1409" i="7"/>
  <c r="F1417" i="7"/>
  <c r="H1417" i="7" s="1"/>
  <c r="I1417" i="7" s="1"/>
  <c r="F1425" i="7"/>
  <c r="F1433" i="7"/>
  <c r="F1441" i="7"/>
  <c r="F1449" i="7"/>
  <c r="H1449" i="7" s="1"/>
  <c r="I1449" i="7" s="1"/>
  <c r="F1457" i="7"/>
  <c r="F1465" i="7"/>
  <c r="F1473" i="7"/>
  <c r="F1481" i="7"/>
  <c r="H1481" i="7" s="1"/>
  <c r="I1481" i="7" s="1"/>
  <c r="F1489" i="7"/>
  <c r="F1497" i="7"/>
  <c r="F1505" i="7"/>
  <c r="F1513" i="7"/>
  <c r="H1513" i="7" s="1"/>
  <c r="I1513" i="7" s="1"/>
  <c r="F1521" i="7"/>
  <c r="F1529" i="7"/>
  <c r="F1537" i="7"/>
  <c r="F1545" i="7"/>
  <c r="H1545" i="7" s="1"/>
  <c r="I1545" i="7" s="1"/>
  <c r="F1553" i="7"/>
  <c r="F1561" i="7"/>
  <c r="F1569" i="7"/>
  <c r="F1577" i="7"/>
  <c r="H1577" i="7" s="1"/>
  <c r="I1577" i="7" s="1"/>
  <c r="F1585" i="7"/>
  <c r="F1593" i="7"/>
  <c r="F1601" i="7"/>
  <c r="F1609" i="7"/>
  <c r="H1609" i="7" s="1"/>
  <c r="I1609" i="7" s="1"/>
  <c r="F1617" i="7"/>
  <c r="F1625" i="7"/>
  <c r="F1633" i="7"/>
  <c r="F1641" i="7"/>
  <c r="H1641" i="7" s="1"/>
  <c r="I1641" i="7" s="1"/>
  <c r="F1649" i="7"/>
  <c r="F1657" i="7"/>
  <c r="F1665" i="7"/>
  <c r="F1673" i="7"/>
  <c r="H1673" i="7" s="1"/>
  <c r="I1673" i="7" s="1"/>
  <c r="F1681" i="7"/>
  <c r="F1689" i="7"/>
  <c r="F1697" i="7"/>
  <c r="F1705" i="7"/>
  <c r="H1705" i="7" s="1"/>
  <c r="I1705" i="7" s="1"/>
  <c r="F1713" i="7"/>
  <c r="F1721" i="7"/>
  <c r="F1729" i="7"/>
  <c r="F1737" i="7"/>
  <c r="H1737" i="7" s="1"/>
  <c r="I1737" i="7" s="1"/>
  <c r="F1745" i="7"/>
  <c r="F1753" i="7"/>
  <c r="F1761" i="7"/>
  <c r="F1769" i="7"/>
  <c r="H1769" i="7" s="1"/>
  <c r="I1769" i="7" s="1"/>
  <c r="F1777" i="7"/>
  <c r="F1785" i="7"/>
  <c r="F1793" i="7"/>
  <c r="F1801" i="7"/>
  <c r="H1801" i="7" s="1"/>
  <c r="I1801" i="7" s="1"/>
  <c r="F1809" i="7"/>
  <c r="F1817" i="7"/>
  <c r="F1825" i="7"/>
  <c r="F1833" i="7"/>
  <c r="H1833" i="7" s="1"/>
  <c r="I1833" i="7" s="1"/>
  <c r="F1841" i="7"/>
  <c r="F1849" i="7"/>
  <c r="F1857" i="7"/>
  <c r="F1865" i="7"/>
  <c r="H1865" i="7" s="1"/>
  <c r="I1865" i="7" s="1"/>
  <c r="F1873" i="7"/>
  <c r="F1881" i="7"/>
  <c r="F1889" i="7"/>
  <c r="F1897" i="7"/>
  <c r="H1897" i="7" s="1"/>
  <c r="I1897" i="7" s="1"/>
  <c r="G1518" i="7"/>
  <c r="G1526" i="7"/>
  <c r="G1534" i="7"/>
  <c r="G1542" i="7"/>
  <c r="G1550" i="7"/>
  <c r="G1558" i="7"/>
  <c r="G1566" i="7"/>
  <c r="G1574" i="7"/>
  <c r="G1582" i="7"/>
  <c r="G1590" i="7"/>
  <c r="G1598" i="7"/>
  <c r="G1606" i="7"/>
  <c r="G1614" i="7"/>
  <c r="G1622" i="7"/>
  <c r="G1630" i="7"/>
  <c r="G1638" i="7"/>
  <c r="G1646" i="7"/>
  <c r="G1654" i="7"/>
  <c r="G1662" i="7"/>
  <c r="G1670" i="7"/>
  <c r="G1678" i="7"/>
  <c r="G1686" i="7"/>
  <c r="G1694" i="7"/>
  <c r="G1702" i="7"/>
  <c r="G1710" i="7"/>
  <c r="G1718" i="7"/>
  <c r="G1726" i="7"/>
  <c r="G1734" i="7"/>
  <c r="G1742" i="7"/>
  <c r="G1750" i="7"/>
  <c r="G1758" i="7"/>
  <c r="G1766" i="7"/>
  <c r="G1774" i="7"/>
  <c r="G1782" i="7"/>
  <c r="G1790" i="7"/>
  <c r="G1798" i="7"/>
  <c r="G1806" i="7"/>
  <c r="G1814" i="7"/>
  <c r="G1822" i="7"/>
  <c r="G1830" i="7"/>
  <c r="G1838" i="7"/>
  <c r="G1846" i="7"/>
  <c r="G1854" i="7"/>
  <c r="G1862" i="7"/>
  <c r="G1870" i="7"/>
  <c r="G1878" i="7"/>
  <c r="G1886" i="7"/>
  <c r="G1894" i="7"/>
  <c r="G1902" i="7"/>
  <c r="H1864" i="7" l="1"/>
  <c r="I1864" i="7" s="1"/>
  <c r="H1832" i="7"/>
  <c r="I1832" i="7" s="1"/>
  <c r="H1800" i="7"/>
  <c r="I1800" i="7" s="1"/>
  <c r="H1768" i="7"/>
  <c r="I1768" i="7" s="1"/>
  <c r="H1736" i="7"/>
  <c r="I1736" i="7" s="1"/>
  <c r="H1704" i="7"/>
  <c r="I1704" i="7" s="1"/>
  <c r="H1672" i="7"/>
  <c r="I1672" i="7" s="1"/>
  <c r="H1640" i="7"/>
  <c r="I1640" i="7" s="1"/>
  <c r="H1608" i="7"/>
  <c r="I1608" i="7" s="1"/>
  <c r="H1576" i="7"/>
  <c r="I1576" i="7" s="1"/>
  <c r="H1544" i="7"/>
  <c r="I1544" i="7" s="1"/>
  <c r="H1512" i="7"/>
  <c r="I1512" i="7" s="1"/>
  <c r="H589" i="7"/>
  <c r="I589" i="7" s="1"/>
  <c r="H593" i="7"/>
  <c r="I593" i="7" s="1"/>
  <c r="H561" i="7"/>
  <c r="I561" i="7" s="1"/>
  <c r="H529" i="7"/>
  <c r="I529" i="7" s="1"/>
  <c r="H497" i="7"/>
  <c r="I497" i="7" s="1"/>
  <c r="H465" i="7"/>
  <c r="I465" i="7" s="1"/>
  <c r="H433" i="7"/>
  <c r="I433" i="7" s="1"/>
  <c r="H401" i="7"/>
  <c r="I401" i="7" s="1"/>
  <c r="H369" i="7"/>
  <c r="I369" i="7" s="1"/>
  <c r="H337" i="7"/>
  <c r="I337" i="7" s="1"/>
  <c r="H305" i="7"/>
  <c r="I305" i="7" s="1"/>
  <c r="H273" i="7"/>
  <c r="I273" i="7" s="1"/>
  <c r="H241" i="7"/>
  <c r="I241" i="7" s="1"/>
  <c r="H209" i="7"/>
  <c r="I209" i="7" s="1"/>
  <c r="H177" i="7"/>
  <c r="I177" i="7" s="1"/>
  <c r="H145" i="7"/>
  <c r="I145" i="7" s="1"/>
  <c r="H113" i="7"/>
  <c r="I113" i="7" s="1"/>
  <c r="H81" i="7"/>
  <c r="I81" i="7" s="1"/>
  <c r="H49" i="7"/>
  <c r="I49" i="7" s="1"/>
  <c r="H17" i="7"/>
  <c r="I17" i="7" s="1"/>
  <c r="H692" i="7"/>
  <c r="I692" i="7" s="1"/>
  <c r="H1294" i="7"/>
  <c r="I1294" i="7" s="1"/>
  <c r="H670" i="7"/>
  <c r="I670" i="7" s="1"/>
  <c r="H450" i="7"/>
  <c r="I450" i="7" s="1"/>
  <c r="H1290" i="7"/>
  <c r="I1290" i="7" s="1"/>
  <c r="H1095" i="7"/>
  <c r="I1095" i="7" s="1"/>
  <c r="H1368" i="7"/>
  <c r="I1368" i="7" s="1"/>
  <c r="H1138" i="7"/>
  <c r="I1138" i="7" s="1"/>
  <c r="H624" i="7"/>
  <c r="I624" i="7" s="1"/>
  <c r="H683" i="7"/>
  <c r="I683" i="7" s="1"/>
  <c r="H651" i="7"/>
  <c r="I651" i="7" s="1"/>
  <c r="H555" i="7"/>
  <c r="I555" i="7" s="1"/>
  <c r="H75" i="7"/>
  <c r="I75" i="7" s="1"/>
  <c r="H1133" i="7"/>
  <c r="I1133" i="7" s="1"/>
  <c r="H822" i="7"/>
  <c r="I822" i="7" s="1"/>
  <c r="H378" i="7"/>
  <c r="I378" i="7" s="1"/>
  <c r="H282" i="7"/>
  <c r="I282" i="7" s="1"/>
  <c r="H186" i="7"/>
  <c r="I186" i="7" s="1"/>
  <c r="H90" i="7"/>
  <c r="I90" i="7" s="1"/>
  <c r="H1430" i="7"/>
  <c r="I1430" i="7" s="1"/>
  <c r="H1286" i="7"/>
  <c r="I1286" i="7" s="1"/>
  <c r="H714" i="7"/>
  <c r="I714" i="7" s="1"/>
  <c r="H1279" i="7"/>
  <c r="I1279" i="7" s="1"/>
  <c r="H899" i="7"/>
  <c r="I899" i="7" s="1"/>
  <c r="H771" i="7"/>
  <c r="I771" i="7" s="1"/>
  <c r="H1470" i="7"/>
  <c r="I1470" i="7" s="1"/>
  <c r="H1342" i="7"/>
  <c r="I1342" i="7" s="1"/>
  <c r="H706" i="7"/>
  <c r="I706" i="7" s="1"/>
  <c r="H1338" i="7"/>
  <c r="I1338" i="7" s="1"/>
  <c r="H622" i="7"/>
  <c r="I622" i="7" s="1"/>
  <c r="H510" i="7"/>
  <c r="I510" i="7" s="1"/>
  <c r="H1480" i="7"/>
  <c r="I1480" i="7" s="1"/>
  <c r="H1288" i="7"/>
  <c r="I1288" i="7" s="1"/>
  <c r="H1077" i="7"/>
  <c r="I1077" i="7" s="1"/>
  <c r="H949" i="7"/>
  <c r="I949" i="7" s="1"/>
  <c r="H821" i="7"/>
  <c r="I821" i="7" s="1"/>
  <c r="H1075" i="7"/>
  <c r="I1075" i="7" s="1"/>
  <c r="H973" i="7"/>
  <c r="I973" i="7" s="1"/>
  <c r="H845" i="7"/>
  <c r="I845" i="7" s="1"/>
  <c r="H259" i="7"/>
  <c r="I259" i="7" s="1"/>
  <c r="H163" i="7"/>
  <c r="I163" i="7" s="1"/>
  <c r="H1006" i="7"/>
  <c r="I1006" i="7" s="1"/>
  <c r="H878" i="7"/>
  <c r="I878" i="7" s="1"/>
  <c r="H1908" i="7"/>
  <c r="I1908" i="7" s="1"/>
  <c r="H1896" i="7"/>
  <c r="I1896" i="7" s="1"/>
  <c r="H1119" i="7"/>
  <c r="I1119" i="7" s="1"/>
  <c r="H1454" i="7"/>
  <c r="I1454" i="7" s="1"/>
  <c r="H1134" i="7"/>
  <c r="I1134" i="7" s="1"/>
  <c r="H598" i="7"/>
  <c r="I598" i="7" s="1"/>
  <c r="H1340" i="7"/>
  <c r="I1340" i="7" s="1"/>
  <c r="H498" i="7"/>
  <c r="I498" i="7" s="1"/>
  <c r="H1400" i="7"/>
  <c r="I1400" i="7" s="1"/>
  <c r="H1336" i="7"/>
  <c r="I1336" i="7" s="1"/>
  <c r="H1298" i="7"/>
  <c r="I1298" i="7" s="1"/>
  <c r="H603" i="7"/>
  <c r="I603" i="7" s="1"/>
  <c r="H1087" i="7"/>
  <c r="I1087" i="7" s="1"/>
  <c r="H774" i="7"/>
  <c r="I774" i="7" s="1"/>
  <c r="H1907" i="7"/>
  <c r="I1907" i="7" s="1"/>
  <c r="H546" i="7"/>
  <c r="I546" i="7" s="1"/>
  <c r="H909" i="7"/>
  <c r="I909" i="7" s="1"/>
  <c r="H446" i="7"/>
  <c r="I446" i="7" s="1"/>
  <c r="H621" i="7"/>
  <c r="I621" i="7" s="1"/>
  <c r="H1129" i="7"/>
  <c r="I1129" i="7" s="1"/>
  <c r="H1386" i="7"/>
  <c r="I1386" i="7" s="1"/>
  <c r="H82" i="7"/>
  <c r="I82" i="7" s="1"/>
  <c r="H1478" i="7"/>
  <c r="I1478" i="7" s="1"/>
  <c r="H1510" i="7"/>
  <c r="I1510" i="7" s="1"/>
  <c r="H672" i="7"/>
  <c r="I672" i="7" s="1"/>
  <c r="H697" i="7"/>
  <c r="I697" i="7" s="1"/>
  <c r="H601" i="7"/>
  <c r="I601" i="7" s="1"/>
  <c r="H569" i="7"/>
  <c r="I569" i="7" s="1"/>
  <c r="H537" i="7"/>
  <c r="I537" i="7" s="1"/>
  <c r="H505" i="7"/>
  <c r="I505" i="7" s="1"/>
  <c r="H473" i="7"/>
  <c r="I473" i="7" s="1"/>
  <c r="H441" i="7"/>
  <c r="I441" i="7" s="1"/>
  <c r="H409" i="7"/>
  <c r="I409" i="7" s="1"/>
  <c r="H377" i="7"/>
  <c r="I377" i="7" s="1"/>
  <c r="H345" i="7"/>
  <c r="I345" i="7" s="1"/>
  <c r="H313" i="7"/>
  <c r="I313" i="7" s="1"/>
  <c r="H281" i="7"/>
  <c r="I281" i="7" s="1"/>
  <c r="H249" i="7"/>
  <c r="I249" i="7" s="1"/>
  <c r="H217" i="7"/>
  <c r="I217" i="7" s="1"/>
  <c r="H185" i="7"/>
  <c r="I185" i="7" s="1"/>
  <c r="H153" i="7"/>
  <c r="I153" i="7" s="1"/>
  <c r="H121" i="7"/>
  <c r="I121" i="7" s="1"/>
  <c r="H89" i="7"/>
  <c r="I89" i="7" s="1"/>
  <c r="H57" i="7"/>
  <c r="I57" i="7" s="1"/>
  <c r="H25" i="7"/>
  <c r="I25" i="7" s="1"/>
  <c r="H1310" i="7"/>
  <c r="I1310" i="7" s="1"/>
  <c r="H554" i="7"/>
  <c r="I554" i="7" s="1"/>
  <c r="H983" i="7"/>
  <c r="I983" i="7" s="1"/>
  <c r="H855" i="7"/>
  <c r="I855" i="7" s="1"/>
  <c r="H727" i="7"/>
  <c r="I727" i="7" s="1"/>
  <c r="H534" i="7"/>
  <c r="I534" i="7" s="1"/>
  <c r="H638" i="7"/>
  <c r="I638" i="7" s="1"/>
  <c r="H514" i="7"/>
  <c r="I514" i="7" s="1"/>
  <c r="H1324" i="7"/>
  <c r="I1324" i="7" s="1"/>
  <c r="H1021" i="7"/>
  <c r="I1021" i="7" s="1"/>
  <c r="H797" i="7"/>
  <c r="I797" i="7" s="1"/>
  <c r="H486" i="7"/>
  <c r="I486" i="7" s="1"/>
  <c r="H1370" i="7"/>
  <c r="I1370" i="7" s="1"/>
  <c r="H1007" i="7"/>
  <c r="I1007" i="7" s="1"/>
  <c r="H751" i="7"/>
  <c r="I751" i="7" s="1"/>
  <c r="H669" i="7"/>
  <c r="I669" i="7" s="1"/>
  <c r="H352" i="7"/>
  <c r="I352" i="7" s="1"/>
  <c r="H320" i="7"/>
  <c r="I320" i="7" s="1"/>
  <c r="H288" i="7"/>
  <c r="I288" i="7" s="1"/>
  <c r="H256" i="7"/>
  <c r="I256" i="7" s="1"/>
  <c r="H224" i="7"/>
  <c r="I224" i="7" s="1"/>
  <c r="H192" i="7"/>
  <c r="I192" i="7" s="1"/>
  <c r="H160" i="7"/>
  <c r="I160" i="7" s="1"/>
  <c r="H128" i="7"/>
  <c r="I128" i="7" s="1"/>
  <c r="H1490" i="7"/>
  <c r="I1490" i="7" s="1"/>
  <c r="H1426" i="7"/>
  <c r="I1426" i="7" s="1"/>
  <c r="H443" i="7"/>
  <c r="I443" i="7" s="1"/>
  <c r="H347" i="7"/>
  <c r="I347" i="7" s="1"/>
  <c r="H123" i="7"/>
  <c r="I123" i="7" s="1"/>
  <c r="H27" i="7"/>
  <c r="I27" i="7" s="1"/>
  <c r="H998" i="7"/>
  <c r="I998" i="7" s="1"/>
  <c r="H870" i="7"/>
  <c r="I870" i="7" s="1"/>
  <c r="H506" i="7"/>
  <c r="I506" i="7" s="1"/>
  <c r="H1472" i="7"/>
  <c r="I1472" i="7" s="1"/>
  <c r="H1462" i="7"/>
  <c r="I1462" i="7" s="1"/>
  <c r="H1366" i="7"/>
  <c r="I1366" i="7" s="1"/>
  <c r="H913" i="7"/>
  <c r="I913" i="7" s="1"/>
  <c r="H1313" i="7"/>
  <c r="I1313" i="7" s="1"/>
  <c r="H370" i="7"/>
  <c r="I370" i="7" s="1"/>
  <c r="H274" i="7"/>
  <c r="I274" i="7" s="1"/>
  <c r="H178" i="7"/>
  <c r="I178" i="7" s="1"/>
  <c r="H803" i="7"/>
  <c r="I803" i="7" s="1"/>
  <c r="H1486" i="7"/>
  <c r="I1486" i="7" s="1"/>
  <c r="H1436" i="7"/>
  <c r="I1436" i="7" s="1"/>
  <c r="H957" i="7"/>
  <c r="I957" i="7" s="1"/>
  <c r="H733" i="7"/>
  <c r="I733" i="7" s="1"/>
  <c r="H1297" i="7"/>
  <c r="I1297" i="7" s="1"/>
  <c r="H1301" i="7"/>
  <c r="I1301" i="7" s="1"/>
  <c r="H93" i="7"/>
  <c r="I93" i="7" s="1"/>
  <c r="H61" i="7"/>
  <c r="I61" i="7" s="1"/>
  <c r="H29" i="7"/>
  <c r="I29" i="7" s="1"/>
  <c r="H979" i="7"/>
  <c r="I979" i="7" s="1"/>
  <c r="H440" i="7"/>
  <c r="I440" i="7" s="1"/>
  <c r="H376" i="7"/>
  <c r="I376" i="7" s="1"/>
  <c r="H531" i="7"/>
  <c r="I531" i="7" s="1"/>
  <c r="H990" i="7"/>
  <c r="I990" i="7" s="1"/>
  <c r="H830" i="7"/>
  <c r="I830" i="7" s="1"/>
  <c r="H798" i="7"/>
  <c r="I798" i="7" s="1"/>
  <c r="H418" i="7"/>
  <c r="I418" i="7" s="1"/>
  <c r="H322" i="7"/>
  <c r="I322" i="7" s="1"/>
  <c r="H226" i="7"/>
  <c r="I226" i="7" s="1"/>
  <c r="H130" i="7"/>
  <c r="I130" i="7" s="1"/>
  <c r="H34" i="7"/>
  <c r="I34" i="7" s="1"/>
  <c r="H1456" i="7"/>
  <c r="I1456" i="7" s="1"/>
  <c r="H1136" i="7"/>
  <c r="I1136" i="7" s="1"/>
  <c r="H618" i="7"/>
  <c r="I618" i="7" s="1"/>
  <c r="H1446" i="7"/>
  <c r="I1446" i="7" s="1"/>
  <c r="H1873" i="7"/>
  <c r="I1873" i="7" s="1"/>
  <c r="H1841" i="7"/>
  <c r="I1841" i="7" s="1"/>
  <c r="H1809" i="7"/>
  <c r="I1809" i="7" s="1"/>
  <c r="H1777" i="7"/>
  <c r="I1777" i="7" s="1"/>
  <c r="H1745" i="7"/>
  <c r="I1745" i="7" s="1"/>
  <c r="H1713" i="7"/>
  <c r="I1713" i="7" s="1"/>
  <c r="H1681" i="7"/>
  <c r="I1681" i="7" s="1"/>
  <c r="H1649" i="7"/>
  <c r="I1649" i="7" s="1"/>
  <c r="H1617" i="7"/>
  <c r="I1617" i="7" s="1"/>
  <c r="H1585" i="7"/>
  <c r="I1585" i="7" s="1"/>
  <c r="H1553" i="7"/>
  <c r="I1553" i="7" s="1"/>
  <c r="H1521" i="7"/>
  <c r="I1521" i="7" s="1"/>
  <c r="H1489" i="7"/>
  <c r="I1489" i="7" s="1"/>
  <c r="H1457" i="7"/>
  <c r="I1457" i="7" s="1"/>
  <c r="H1425" i="7"/>
  <c r="I1425" i="7" s="1"/>
  <c r="H1393" i="7"/>
  <c r="I1393" i="7" s="1"/>
  <c r="H1361" i="7"/>
  <c r="I1361" i="7" s="1"/>
  <c r="H1872" i="7"/>
  <c r="I1872" i="7" s="1"/>
  <c r="H1840" i="7"/>
  <c r="I1840" i="7" s="1"/>
  <c r="H1808" i="7"/>
  <c r="I1808" i="7" s="1"/>
  <c r="H1776" i="7"/>
  <c r="I1776" i="7" s="1"/>
  <c r="H1744" i="7"/>
  <c r="I1744" i="7" s="1"/>
  <c r="H1712" i="7"/>
  <c r="I1712" i="7" s="1"/>
  <c r="H1680" i="7"/>
  <c r="I1680" i="7" s="1"/>
  <c r="H1648" i="7"/>
  <c r="I1648" i="7" s="1"/>
  <c r="H1616" i="7"/>
  <c r="I1616" i="7" s="1"/>
  <c r="H1584" i="7"/>
  <c r="I1584" i="7" s="1"/>
  <c r="H1552" i="7"/>
  <c r="I1552" i="7" s="1"/>
  <c r="H1520" i="7"/>
  <c r="I1520" i="7" s="1"/>
  <c r="H1488" i="7"/>
  <c r="I1488" i="7" s="1"/>
  <c r="H104" i="7"/>
  <c r="I104" i="7" s="1"/>
  <c r="H835" i="7"/>
  <c r="I835" i="7" s="1"/>
  <c r="H1059" i="7"/>
  <c r="I1059" i="7" s="1"/>
  <c r="H658" i="7"/>
  <c r="I658" i="7" s="1"/>
  <c r="H1079" i="7"/>
  <c r="I1079" i="7" s="1"/>
  <c r="H558" i="7"/>
  <c r="I558" i="7" s="1"/>
  <c r="H1015" i="7"/>
  <c r="I1015" i="7" s="1"/>
  <c r="H887" i="7"/>
  <c r="I887" i="7" s="1"/>
  <c r="H759" i="7"/>
  <c r="I759" i="7" s="1"/>
  <c r="H632" i="7"/>
  <c r="I632" i="7" s="1"/>
  <c r="H40" i="7"/>
  <c r="I40" i="7" s="1"/>
  <c r="H606" i="7"/>
  <c r="I606" i="7" s="1"/>
  <c r="H871" i="7"/>
  <c r="I871" i="7" s="1"/>
  <c r="H1005" i="7"/>
  <c r="I1005" i="7" s="1"/>
  <c r="H877" i="7"/>
  <c r="I877" i="7" s="1"/>
  <c r="H1468" i="7"/>
  <c r="I1468" i="7" s="1"/>
  <c r="H720" i="7"/>
  <c r="I720" i="7" s="1"/>
  <c r="H701" i="7"/>
  <c r="I701" i="7" s="1"/>
  <c r="H1092" i="7"/>
  <c r="I1092" i="7" s="1"/>
  <c r="H1060" i="7"/>
  <c r="I1060" i="7" s="1"/>
  <c r="H1028" i="7"/>
  <c r="I1028" i="7" s="1"/>
  <c r="H996" i="7"/>
  <c r="I996" i="7" s="1"/>
  <c r="H964" i="7"/>
  <c r="I964" i="7" s="1"/>
  <c r="H932" i="7"/>
  <c r="I932" i="7" s="1"/>
  <c r="H900" i="7"/>
  <c r="I900" i="7" s="1"/>
  <c r="H868" i="7"/>
  <c r="I868" i="7" s="1"/>
  <c r="H836" i="7"/>
  <c r="I836" i="7" s="1"/>
  <c r="H804" i="7"/>
  <c r="I804" i="7" s="1"/>
  <c r="H772" i="7"/>
  <c r="I772" i="7" s="1"/>
  <c r="H740" i="7"/>
  <c r="I740" i="7" s="1"/>
  <c r="H1502" i="7"/>
  <c r="I1502" i="7" s="1"/>
  <c r="H1374" i="7"/>
  <c r="I1374" i="7" s="1"/>
  <c r="H1889" i="7"/>
  <c r="I1889" i="7" s="1"/>
  <c r="H1825" i="7"/>
  <c r="I1825" i="7" s="1"/>
  <c r="H1729" i="7"/>
  <c r="I1729" i="7" s="1"/>
  <c r="H1665" i="7"/>
  <c r="I1665" i="7" s="1"/>
  <c r="H1569" i="7"/>
  <c r="I1569" i="7" s="1"/>
  <c r="H1505" i="7"/>
  <c r="I1505" i="7" s="1"/>
  <c r="H1441" i="7"/>
  <c r="I1441" i="7" s="1"/>
  <c r="H1345" i="7"/>
  <c r="I1345" i="7" s="1"/>
  <c r="H1856" i="7"/>
  <c r="I1856" i="7" s="1"/>
  <c r="H1792" i="7"/>
  <c r="I1792" i="7" s="1"/>
  <c r="H1696" i="7"/>
  <c r="I1696" i="7" s="1"/>
  <c r="H1632" i="7"/>
  <c r="I1632" i="7" s="1"/>
  <c r="H1568" i="7"/>
  <c r="I1568" i="7" s="1"/>
  <c r="H1504" i="7"/>
  <c r="I1504" i="7" s="1"/>
  <c r="H1422" i="7"/>
  <c r="I1422" i="7" s="1"/>
  <c r="H1358" i="7"/>
  <c r="I1358" i="7" s="1"/>
  <c r="H1452" i="7"/>
  <c r="I1452" i="7" s="1"/>
  <c r="H1105" i="7"/>
  <c r="I1105" i="7" s="1"/>
  <c r="H1137" i="7"/>
  <c r="I1137" i="7" s="1"/>
  <c r="H1306" i="7"/>
  <c r="I1306" i="7" s="1"/>
  <c r="H101" i="7"/>
  <c r="I101" i="7" s="1"/>
  <c r="H69" i="7"/>
  <c r="I69" i="7" s="1"/>
  <c r="H37" i="7"/>
  <c r="I37" i="7" s="1"/>
  <c r="H1127" i="7"/>
  <c r="I1127" i="7" s="1"/>
  <c r="H749" i="7"/>
  <c r="I749" i="7" s="1"/>
  <c r="H456" i="7"/>
  <c r="I456" i="7" s="1"/>
  <c r="H392" i="7"/>
  <c r="I392" i="7" s="1"/>
  <c r="H419" i="7"/>
  <c r="I419" i="7" s="1"/>
  <c r="H323" i="7"/>
  <c r="I323" i="7" s="1"/>
  <c r="H974" i="7"/>
  <c r="I974" i="7" s="1"/>
  <c r="H846" i="7"/>
  <c r="I846" i="7" s="1"/>
  <c r="H1857" i="7"/>
  <c r="I1857" i="7" s="1"/>
  <c r="H1793" i="7"/>
  <c r="I1793" i="7" s="1"/>
  <c r="H1761" i="7"/>
  <c r="I1761" i="7" s="1"/>
  <c r="H1697" i="7"/>
  <c r="I1697" i="7" s="1"/>
  <c r="H1633" i="7"/>
  <c r="I1633" i="7" s="1"/>
  <c r="H1601" i="7"/>
  <c r="I1601" i="7" s="1"/>
  <c r="H1537" i="7"/>
  <c r="I1537" i="7" s="1"/>
  <c r="H1473" i="7"/>
  <c r="I1473" i="7" s="1"/>
  <c r="H1409" i="7"/>
  <c r="I1409" i="7" s="1"/>
  <c r="H1377" i="7"/>
  <c r="I1377" i="7" s="1"/>
  <c r="H1888" i="7"/>
  <c r="I1888" i="7" s="1"/>
  <c r="H1824" i="7"/>
  <c r="I1824" i="7" s="1"/>
  <c r="H1760" i="7"/>
  <c r="I1760" i="7" s="1"/>
  <c r="H1728" i="7"/>
  <c r="I1728" i="7" s="1"/>
  <c r="H1664" i="7"/>
  <c r="I1664" i="7" s="1"/>
  <c r="H1600" i="7"/>
  <c r="I1600" i="7" s="1"/>
  <c r="H1536" i="7"/>
  <c r="I1536" i="7" s="1"/>
  <c r="H1135" i="7"/>
  <c r="I1135" i="7" s="1"/>
  <c r="H1027" i="7"/>
  <c r="I1027" i="7" s="1"/>
  <c r="H1108" i="7"/>
  <c r="I1108" i="7" s="1"/>
  <c r="H1076" i="7"/>
  <c r="I1076" i="7" s="1"/>
  <c r="H1044" i="7"/>
  <c r="I1044" i="7" s="1"/>
  <c r="H1012" i="7"/>
  <c r="I1012" i="7" s="1"/>
  <c r="H980" i="7"/>
  <c r="I980" i="7" s="1"/>
  <c r="H948" i="7"/>
  <c r="I948" i="7" s="1"/>
  <c r="H916" i="7"/>
  <c r="I916" i="7" s="1"/>
  <c r="H884" i="7"/>
  <c r="I884" i="7" s="1"/>
  <c r="H852" i="7"/>
  <c r="I852" i="7" s="1"/>
  <c r="H820" i="7"/>
  <c r="I820" i="7" s="1"/>
  <c r="H788" i="7"/>
  <c r="I788" i="7" s="1"/>
  <c r="H756" i="7"/>
  <c r="I756" i="7" s="1"/>
  <c r="H724" i="7"/>
  <c r="I724" i="7" s="1"/>
  <c r="H656" i="7"/>
  <c r="I656" i="7" s="1"/>
  <c r="H1047" i="7"/>
  <c r="I1047" i="7" s="1"/>
  <c r="H919" i="7"/>
  <c r="I919" i="7" s="1"/>
  <c r="H791" i="7"/>
  <c r="I791" i="7" s="1"/>
  <c r="H1308" i="7"/>
  <c r="I1308" i="7" s="1"/>
  <c r="H977" i="7"/>
  <c r="I977" i="7" s="1"/>
  <c r="H1482" i="7"/>
  <c r="I1482" i="7" s="1"/>
  <c r="H1354" i="7"/>
  <c r="I1354" i="7" s="1"/>
  <c r="H688" i="7"/>
  <c r="I688" i="7" s="1"/>
  <c r="H1103" i="7"/>
  <c r="I1103" i="7" s="1"/>
  <c r="H1432" i="7"/>
  <c r="I1432" i="7" s="1"/>
  <c r="H1304" i="7"/>
  <c r="I1304" i="7" s="1"/>
  <c r="H530" i="7"/>
  <c r="I530" i="7" s="1"/>
  <c r="H851" i="7"/>
  <c r="I851" i="7" s="1"/>
  <c r="H1414" i="7"/>
  <c r="I1414" i="7" s="1"/>
  <c r="H667" i="7"/>
  <c r="I667" i="7" s="1"/>
  <c r="H571" i="7"/>
  <c r="I571" i="7" s="1"/>
  <c r="H1094" i="7"/>
  <c r="I1094" i="7" s="1"/>
  <c r="H934" i="7"/>
  <c r="I934" i="7" s="1"/>
  <c r="H742" i="7"/>
  <c r="I742" i="7" s="1"/>
  <c r="H426" i="7"/>
  <c r="I426" i="7" s="1"/>
  <c r="H330" i="7"/>
  <c r="I330" i="7" s="1"/>
  <c r="H234" i="7"/>
  <c r="I234" i="7" s="1"/>
  <c r="H138" i="7"/>
  <c r="I138" i="7" s="1"/>
  <c r="H42" i="7"/>
  <c r="I42" i="7" s="1"/>
  <c r="H1408" i="7"/>
  <c r="I1408" i="7" s="1"/>
  <c r="H1344" i="7"/>
  <c r="I1344" i="7" s="1"/>
  <c r="H608" i="7"/>
  <c r="I608" i="7" s="1"/>
  <c r="H1063" i="7"/>
  <c r="I1063" i="7" s="1"/>
  <c r="H941" i="7"/>
  <c r="I941" i="7" s="1"/>
  <c r="H813" i="7"/>
  <c r="I813" i="7" s="1"/>
  <c r="H482" i="7"/>
  <c r="I482" i="7" s="1"/>
  <c r="H566" i="7"/>
  <c r="I566" i="7" s="1"/>
  <c r="H1484" i="7"/>
  <c r="I1484" i="7" s="1"/>
  <c r="H1132" i="7"/>
  <c r="I1132" i="7" s="1"/>
  <c r="H849" i="7"/>
  <c r="I849" i="7" s="1"/>
  <c r="H999" i="7"/>
  <c r="I999" i="7" s="1"/>
  <c r="H743" i="7"/>
  <c r="I743" i="7" s="1"/>
  <c r="H686" i="7"/>
  <c r="I686" i="7" s="1"/>
  <c r="H819" i="7"/>
  <c r="I819" i="7" s="1"/>
  <c r="H1121" i="7"/>
  <c r="I1121" i="7" s="1"/>
  <c r="H88" i="7"/>
  <c r="I88" i="7" s="1"/>
  <c r="H24" i="7"/>
  <c r="I24" i="7" s="1"/>
  <c r="H1474" i="7"/>
  <c r="I1474" i="7" s="1"/>
  <c r="H1346" i="7"/>
  <c r="I1346" i="7" s="1"/>
  <c r="H1282" i="7"/>
  <c r="I1282" i="7" s="1"/>
  <c r="H691" i="7"/>
  <c r="I691" i="7" s="1"/>
  <c r="H51" i="7"/>
  <c r="I51" i="7" s="1"/>
  <c r="H1022" i="7"/>
  <c r="I1022" i="7" s="1"/>
  <c r="H894" i="7"/>
  <c r="I894" i="7" s="1"/>
  <c r="H1328" i="7"/>
  <c r="I1328" i="7" s="1"/>
  <c r="H578" i="7"/>
  <c r="I578" i="7" s="1"/>
  <c r="H1388" i="7"/>
  <c r="I1388" i="7" s="1"/>
  <c r="H56" i="7"/>
  <c r="I56" i="7" s="1"/>
  <c r="H723" i="7"/>
  <c r="I723" i="7" s="1"/>
  <c r="H627" i="7"/>
  <c r="I627" i="7" s="1"/>
  <c r="H595" i="7"/>
  <c r="I595" i="7" s="1"/>
  <c r="H467" i="7"/>
  <c r="I467" i="7" s="1"/>
  <c r="H371" i="7"/>
  <c r="I371" i="7" s="1"/>
  <c r="H275" i="7"/>
  <c r="I275" i="7" s="1"/>
  <c r="H1277" i="7"/>
  <c r="I1277" i="7" s="1"/>
  <c r="H766" i="7"/>
  <c r="I766" i="7" s="1"/>
  <c r="H386" i="7"/>
  <c r="I386" i="7" s="1"/>
  <c r="H354" i="7"/>
  <c r="I354" i="7" s="1"/>
  <c r="H258" i="7"/>
  <c r="I258" i="7" s="1"/>
  <c r="H162" i="7"/>
  <c r="I162" i="7" s="1"/>
  <c r="H66" i="7"/>
  <c r="I66" i="7" s="1"/>
  <c r="H1392" i="7"/>
  <c r="I1392" i="7" s="1"/>
  <c r="H125" i="7"/>
  <c r="I125" i="7" s="1"/>
  <c r="H1037" i="7"/>
  <c r="I1037" i="7" s="1"/>
  <c r="H781" i="7"/>
  <c r="I781" i="7" s="1"/>
  <c r="H654" i="7"/>
  <c r="I654" i="7" s="1"/>
  <c r="H609" i="7"/>
  <c r="I609" i="7" s="1"/>
  <c r="H721" i="7"/>
  <c r="I721" i="7" s="1"/>
  <c r="H577" i="7"/>
  <c r="I577" i="7" s="1"/>
  <c r="H545" i="7"/>
  <c r="I545" i="7" s="1"/>
  <c r="H513" i="7"/>
  <c r="I513" i="7" s="1"/>
  <c r="H481" i="7"/>
  <c r="I481" i="7" s="1"/>
  <c r="H449" i="7"/>
  <c r="I449" i="7" s="1"/>
  <c r="H417" i="7"/>
  <c r="I417" i="7" s="1"/>
  <c r="H385" i="7"/>
  <c r="I385" i="7" s="1"/>
  <c r="H353" i="7"/>
  <c r="I353" i="7" s="1"/>
  <c r="H321" i="7"/>
  <c r="I321" i="7" s="1"/>
  <c r="H289" i="7"/>
  <c r="I289" i="7" s="1"/>
  <c r="H257" i="7"/>
  <c r="I257" i="7" s="1"/>
  <c r="H225" i="7"/>
  <c r="I225" i="7" s="1"/>
  <c r="H193" i="7"/>
  <c r="I193" i="7" s="1"/>
  <c r="H161" i="7"/>
  <c r="I161" i="7" s="1"/>
  <c r="H129" i="7"/>
  <c r="I129" i="7" s="1"/>
  <c r="H97" i="7"/>
  <c r="I97" i="7" s="1"/>
  <c r="H65" i="7"/>
  <c r="I65" i="7" s="1"/>
  <c r="H33" i="7"/>
  <c r="I33" i="7" s="1"/>
  <c r="H867" i="7"/>
  <c r="I867" i="7" s="1"/>
  <c r="H1100" i="7"/>
  <c r="I1100" i="7" s="1"/>
  <c r="H1068" i="7"/>
  <c r="I1068" i="7" s="1"/>
  <c r="H1036" i="7"/>
  <c r="I1036" i="7" s="1"/>
  <c r="H1004" i="7"/>
  <c r="I1004" i="7" s="1"/>
  <c r="H972" i="7"/>
  <c r="I972" i="7" s="1"/>
  <c r="H940" i="7"/>
  <c r="I940" i="7" s="1"/>
  <c r="H908" i="7"/>
  <c r="I908" i="7" s="1"/>
  <c r="H876" i="7"/>
  <c r="I876" i="7" s="1"/>
  <c r="H844" i="7"/>
  <c r="I844" i="7" s="1"/>
  <c r="H812" i="7"/>
  <c r="I812" i="7" s="1"/>
  <c r="H780" i="7"/>
  <c r="I780" i="7" s="1"/>
  <c r="H748" i="7"/>
  <c r="I748" i="7" s="1"/>
  <c r="H1390" i="7"/>
  <c r="I1390" i="7" s="1"/>
  <c r="H1326" i="7"/>
  <c r="I1326" i="7" s="1"/>
  <c r="H26" i="7"/>
  <c r="I26" i="7" s="1"/>
  <c r="H597" i="7"/>
  <c r="I597" i="7" s="1"/>
  <c r="H660" i="7"/>
  <c r="I660" i="7" s="1"/>
  <c r="H1438" i="7"/>
  <c r="I1438" i="7" s="1"/>
  <c r="H1131" i="7"/>
  <c r="I1131" i="7" s="1"/>
  <c r="H1418" i="7"/>
  <c r="I1418" i="7" s="1"/>
  <c r="H1302" i="7"/>
  <c r="I1302" i="7" s="1"/>
  <c r="H1881" i="7"/>
  <c r="I1881" i="7" s="1"/>
  <c r="H1849" i="7"/>
  <c r="I1849" i="7" s="1"/>
  <c r="H1817" i="7"/>
  <c r="I1817" i="7" s="1"/>
  <c r="H1785" i="7"/>
  <c r="I1785" i="7" s="1"/>
  <c r="H1753" i="7"/>
  <c r="I1753" i="7" s="1"/>
  <c r="H1721" i="7"/>
  <c r="I1721" i="7" s="1"/>
  <c r="H1689" i="7"/>
  <c r="I1689" i="7" s="1"/>
  <c r="H1657" i="7"/>
  <c r="I1657" i="7" s="1"/>
  <c r="H1625" i="7"/>
  <c r="I1625" i="7" s="1"/>
  <c r="H1593" i="7"/>
  <c r="I1593" i="7" s="1"/>
  <c r="H1561" i="7"/>
  <c r="I1561" i="7" s="1"/>
  <c r="H1529" i="7"/>
  <c r="I1529" i="7" s="1"/>
  <c r="H1497" i="7"/>
  <c r="I1497" i="7" s="1"/>
  <c r="H1465" i="7"/>
  <c r="I1465" i="7" s="1"/>
  <c r="H1433" i="7"/>
  <c r="I1433" i="7" s="1"/>
  <c r="H1401" i="7"/>
  <c r="I1401" i="7" s="1"/>
  <c r="H1369" i="7"/>
  <c r="I1369" i="7" s="1"/>
  <c r="H1337" i="7"/>
  <c r="I1337" i="7" s="1"/>
  <c r="H1880" i="7"/>
  <c r="I1880" i="7" s="1"/>
  <c r="H1848" i="7"/>
  <c r="I1848" i="7" s="1"/>
  <c r="H1816" i="7"/>
  <c r="I1816" i="7" s="1"/>
  <c r="H1784" i="7"/>
  <c r="I1784" i="7" s="1"/>
  <c r="H1752" i="7"/>
  <c r="I1752" i="7" s="1"/>
  <c r="H1720" i="7"/>
  <c r="I1720" i="7" s="1"/>
  <c r="H1688" i="7"/>
  <c r="I1688" i="7" s="1"/>
  <c r="H1656" i="7"/>
  <c r="I1656" i="7" s="1"/>
  <c r="H1624" i="7"/>
  <c r="I1624" i="7" s="1"/>
  <c r="H1592" i="7"/>
  <c r="I1592" i="7" s="1"/>
  <c r="H1560" i="7"/>
  <c r="I1560" i="7" s="1"/>
  <c r="H1528" i="7"/>
  <c r="I1528" i="7" s="1"/>
  <c r="H1496" i="7"/>
  <c r="I1496" i="7" s="1"/>
  <c r="H665" i="7"/>
  <c r="I665" i="7" s="1"/>
  <c r="H975" i="7"/>
  <c r="I975" i="7" s="1"/>
  <c r="H847" i="7"/>
  <c r="I847" i="7" s="1"/>
  <c r="H1109" i="7"/>
  <c r="I1109" i="7" s="1"/>
  <c r="H981" i="7"/>
  <c r="I981" i="7" s="1"/>
  <c r="H853" i="7"/>
  <c r="I853" i="7" s="1"/>
  <c r="H725" i="7"/>
  <c r="I725" i="7" s="1"/>
  <c r="H494" i="7"/>
  <c r="I494" i="7" s="1"/>
  <c r="H187" i="7"/>
  <c r="I187" i="7" s="1"/>
  <c r="H1030" i="7"/>
  <c r="I1030" i="7" s="1"/>
  <c r="H902" i="7"/>
  <c r="I902" i="7" s="1"/>
  <c r="H838" i="7"/>
  <c r="I838" i="7" s="1"/>
  <c r="H694" i="7"/>
  <c r="I694" i="7" s="1"/>
  <c r="H630" i="7"/>
  <c r="I630" i="7" s="1"/>
  <c r="H394" i="7"/>
  <c r="I394" i="7" s="1"/>
  <c r="H298" i="7"/>
  <c r="I298" i="7" s="1"/>
  <c r="H202" i="7"/>
  <c r="I202" i="7" s="1"/>
  <c r="H106" i="7"/>
  <c r="I106" i="7" s="1"/>
  <c r="H995" i="7"/>
  <c r="I995" i="7" s="1"/>
  <c r="H1420" i="7"/>
  <c r="I1420" i="7" s="1"/>
  <c r="H1292" i="7"/>
  <c r="I1292" i="7" s="1"/>
  <c r="H1514" i="7"/>
  <c r="I1514" i="7" s="1"/>
  <c r="H1450" i="7"/>
  <c r="I1450" i="7" s="1"/>
  <c r="H1322" i="7"/>
  <c r="I1322" i="7" s="1"/>
  <c r="H1130" i="7"/>
  <c r="I1130" i="7" s="1"/>
  <c r="H1039" i="7"/>
  <c r="I1039" i="7" s="1"/>
  <c r="H911" i="7"/>
  <c r="I911" i="7" s="1"/>
  <c r="H783" i="7"/>
  <c r="I783" i="7" s="1"/>
  <c r="H1464" i="7"/>
  <c r="I1464" i="7" s="1"/>
  <c r="H1045" i="7"/>
  <c r="I1045" i="7" s="1"/>
  <c r="H917" i="7"/>
  <c r="I917" i="7" s="1"/>
  <c r="H789" i="7"/>
  <c r="I789" i="7" s="1"/>
  <c r="H640" i="7"/>
  <c r="I640" i="7" s="1"/>
  <c r="H109" i="7"/>
  <c r="I109" i="7" s="1"/>
  <c r="H77" i="7"/>
  <c r="I77" i="7" s="1"/>
  <c r="H45" i="7"/>
  <c r="I45" i="7" s="1"/>
  <c r="H637" i="7"/>
  <c r="I637" i="7" s="1"/>
  <c r="H1350" i="7"/>
  <c r="I1350" i="7" s="1"/>
  <c r="H528" i="7"/>
  <c r="I528" i="7" s="1"/>
  <c r="H496" i="7"/>
  <c r="I496" i="7" s="1"/>
  <c r="H368" i="7"/>
  <c r="I368" i="7" s="1"/>
  <c r="H304" i="7"/>
  <c r="I304" i="7" s="1"/>
  <c r="H240" i="7"/>
  <c r="I240" i="7" s="1"/>
  <c r="H176" i="7"/>
  <c r="I176" i="7" s="1"/>
  <c r="H112" i="7"/>
  <c r="I112" i="7" s="1"/>
  <c r="H1458" i="7"/>
  <c r="I1458" i="7" s="1"/>
  <c r="H1394" i="7"/>
  <c r="I1394" i="7" s="1"/>
  <c r="H715" i="7"/>
  <c r="I715" i="7" s="1"/>
  <c r="H491" i="7"/>
  <c r="I491" i="7" s="1"/>
  <c r="H459" i="7"/>
  <c r="I459" i="7" s="1"/>
  <c r="H395" i="7"/>
  <c r="I395" i="7" s="1"/>
  <c r="H299" i="7"/>
  <c r="I299" i="7" s="1"/>
  <c r="H1078" i="7"/>
  <c r="I1078" i="7" s="1"/>
  <c r="H1046" i="7"/>
  <c r="I1046" i="7" s="1"/>
  <c r="H982" i="7"/>
  <c r="I982" i="7" s="1"/>
  <c r="H950" i="7"/>
  <c r="I950" i="7" s="1"/>
  <c r="H758" i="7"/>
  <c r="I758" i="7" s="1"/>
  <c r="H726" i="7"/>
  <c r="I726" i="7" s="1"/>
  <c r="H442" i="7"/>
  <c r="I442" i="7" s="1"/>
  <c r="H346" i="7"/>
  <c r="I346" i="7" s="1"/>
  <c r="H250" i="7"/>
  <c r="I250" i="7" s="1"/>
  <c r="H154" i="7"/>
  <c r="I154" i="7" s="1"/>
  <c r="H58" i="7"/>
  <c r="I58" i="7" s="1"/>
  <c r="H1334" i="7"/>
  <c r="I1334" i="7" s="1"/>
  <c r="H612" i="7"/>
  <c r="I612" i="7" s="1"/>
  <c r="H1498" i="7"/>
  <c r="I1498" i="7" s="1"/>
  <c r="H1434" i="7"/>
  <c r="I1434" i="7" s="1"/>
  <c r="H1031" i="7"/>
  <c r="I1031" i="7" s="1"/>
  <c r="H903" i="7"/>
  <c r="I903" i="7" s="1"/>
  <c r="H775" i="7"/>
  <c r="I775" i="7" s="1"/>
  <c r="H1317" i="7"/>
  <c r="I1317" i="7" s="1"/>
  <c r="H879" i="7"/>
  <c r="I879" i="7" s="1"/>
  <c r="H1384" i="7"/>
  <c r="I1384" i="7" s="1"/>
  <c r="H1320" i="7"/>
  <c r="I1320" i="7" s="1"/>
  <c r="H1128" i="7"/>
  <c r="I1128" i="7" s="1"/>
  <c r="H1013" i="7"/>
  <c r="I1013" i="7" s="1"/>
  <c r="H885" i="7"/>
  <c r="I885" i="7" s="1"/>
  <c r="H757" i="7"/>
  <c r="I757" i="7" s="1"/>
  <c r="H594" i="7"/>
  <c r="I594" i="7" s="1"/>
  <c r="H755" i="7"/>
  <c r="I755" i="7" s="1"/>
  <c r="H1069" i="7"/>
  <c r="I1069" i="7" s="1"/>
  <c r="H424" i="7"/>
  <c r="I424" i="7" s="1"/>
  <c r="H1506" i="7"/>
  <c r="I1506" i="7" s="1"/>
  <c r="H1442" i="7"/>
  <c r="I1442" i="7" s="1"/>
  <c r="H1378" i="7"/>
  <c r="I1378" i="7" s="1"/>
  <c r="H1314" i="7"/>
  <c r="I1314" i="7" s="1"/>
  <c r="H579" i="7"/>
  <c r="I579" i="7" s="1"/>
  <c r="H547" i="7"/>
  <c r="I547" i="7" s="1"/>
  <c r="H99" i="7"/>
  <c r="I99" i="7" s="1"/>
  <c r="H863" i="7"/>
  <c r="I863" i="7" s="1"/>
  <c r="H550" i="7"/>
  <c r="I550" i="7" s="1"/>
  <c r="H1102" i="7"/>
  <c r="I1102" i="7" s="1"/>
  <c r="H1070" i="7"/>
  <c r="I1070" i="7" s="1"/>
  <c r="H1038" i="7"/>
  <c r="I1038" i="7" s="1"/>
  <c r="H814" i="7"/>
  <c r="I814" i="7" s="1"/>
  <c r="H750" i="7"/>
  <c r="I750" i="7" s="1"/>
  <c r="H474" i="7"/>
  <c r="I474" i="7" s="1"/>
  <c r="H402" i="7"/>
  <c r="I402" i="7" s="1"/>
  <c r="H338" i="7"/>
  <c r="I338" i="7" s="1"/>
  <c r="H306" i="7"/>
  <c r="I306" i="7" s="1"/>
  <c r="H210" i="7"/>
  <c r="I210" i="7" s="1"/>
  <c r="H114" i="7"/>
  <c r="I114" i="7" s="1"/>
  <c r="H1424" i="7"/>
  <c r="I1424" i="7" s="1"/>
  <c r="H1360" i="7"/>
  <c r="I1360" i="7" s="1"/>
  <c r="H657" i="7"/>
  <c r="I657" i="7" s="1"/>
  <c r="H1415" i="7"/>
  <c r="I1415" i="7" s="1"/>
  <c r="H1383" i="7"/>
  <c r="I1383" i="7" s="1"/>
  <c r="H1351" i="7"/>
  <c r="I1351" i="7" s="1"/>
  <c r="H1412" i="7"/>
  <c r="I1412" i="7" s="1"/>
  <c r="H1431" i="7"/>
  <c r="I1431" i="7" s="1"/>
  <c r="H1399" i="7"/>
  <c r="I1399" i="7" s="1"/>
  <c r="H1367" i="7"/>
  <c r="I1367" i="7" s="1"/>
  <c r="H1335" i="7"/>
  <c r="I1335" i="7" s="1"/>
  <c r="H1303" i="7"/>
  <c r="I1303" i="7" s="1"/>
  <c r="H1396" i="7"/>
  <c r="I1396" i="7" s="1"/>
  <c r="H1332" i="7"/>
  <c r="I1332" i="7" s="1"/>
  <c r="H1123" i="7"/>
  <c r="I1123" i="7" s="1"/>
  <c r="H895" i="7"/>
  <c r="I895" i="7" s="1"/>
  <c r="H1895" i="7"/>
  <c r="I1895" i="7" s="1"/>
  <c r="H1863" i="7"/>
  <c r="I1863" i="7" s="1"/>
  <c r="H1831" i="7"/>
  <c r="I1831" i="7" s="1"/>
  <c r="H1799" i="7"/>
  <c r="I1799" i="7" s="1"/>
  <c r="H1767" i="7"/>
  <c r="I1767" i="7" s="1"/>
  <c r="H1735" i="7"/>
  <c r="I1735" i="7" s="1"/>
  <c r="H1703" i="7"/>
  <c r="I1703" i="7" s="1"/>
  <c r="H1671" i="7"/>
  <c r="I1671" i="7" s="1"/>
  <c r="H1639" i="7"/>
  <c r="I1639" i="7" s="1"/>
  <c r="H1607" i="7"/>
  <c r="I1607" i="7" s="1"/>
  <c r="H1575" i="7"/>
  <c r="I1575" i="7" s="1"/>
  <c r="H1543" i="7"/>
  <c r="I1543" i="7" s="1"/>
  <c r="H1511" i="7"/>
  <c r="I1511" i="7" s="1"/>
  <c r="H1479" i="7"/>
  <c r="I1479" i="7" s="1"/>
  <c r="H1447" i="7"/>
  <c r="I1447" i="7" s="1"/>
  <c r="H1319" i="7"/>
  <c r="I1319" i="7" s="1"/>
  <c r="H1287" i="7"/>
  <c r="I1287" i="7" s="1"/>
  <c r="H961" i="7"/>
  <c r="I961" i="7" s="1"/>
  <c r="H1113" i="7"/>
  <c r="I1113" i="7" s="1"/>
  <c r="H985" i="7"/>
  <c r="I985" i="7" s="1"/>
  <c r="H857" i="7"/>
  <c r="I857" i="7" s="1"/>
  <c r="H729" i="7"/>
  <c r="I729" i="7" s="1"/>
  <c r="H1011" i="7"/>
  <c r="I1011" i="7" s="1"/>
  <c r="H146" i="7"/>
  <c r="I146" i="7" s="1"/>
  <c r="H18" i="7"/>
  <c r="I18" i="7" s="1"/>
  <c r="H704" i="7"/>
  <c r="I704" i="7" s="1"/>
  <c r="H1444" i="7"/>
  <c r="I1444" i="7" s="1"/>
  <c r="H1380" i="7"/>
  <c r="I1380" i="7" s="1"/>
  <c r="H1316" i="7"/>
  <c r="I1316" i="7" s="1"/>
  <c r="H1124" i="7"/>
  <c r="I1124" i="7" s="1"/>
  <c r="H616" i="7"/>
  <c r="I616" i="7" s="1"/>
  <c r="H557" i="7"/>
  <c r="I557" i="7" s="1"/>
  <c r="H525" i="7"/>
  <c r="I525" i="7" s="1"/>
  <c r="H493" i="7"/>
  <c r="I493" i="7" s="1"/>
  <c r="H461" i="7"/>
  <c r="I461" i="7" s="1"/>
  <c r="H429" i="7"/>
  <c r="I429" i="7" s="1"/>
  <c r="H397" i="7"/>
  <c r="I397" i="7" s="1"/>
  <c r="H365" i="7"/>
  <c r="I365" i="7" s="1"/>
  <c r="H333" i="7"/>
  <c r="I333" i="7" s="1"/>
  <c r="H301" i="7"/>
  <c r="I301" i="7" s="1"/>
  <c r="H269" i="7"/>
  <c r="I269" i="7" s="1"/>
  <c r="H237" i="7"/>
  <c r="I237" i="7" s="1"/>
  <c r="H205" i="7"/>
  <c r="I205" i="7" s="1"/>
  <c r="H173" i="7"/>
  <c r="I173" i="7" s="1"/>
  <c r="H141" i="7"/>
  <c r="I141" i="7" s="1"/>
  <c r="H576" i="7"/>
  <c r="I576" i="7" s="1"/>
  <c r="H544" i="7"/>
  <c r="I544" i="7" s="1"/>
  <c r="H480" i="7"/>
  <c r="I480" i="7" s="1"/>
  <c r="H448" i="7"/>
  <c r="I448" i="7" s="1"/>
  <c r="H416" i="7"/>
  <c r="I416" i="7" s="1"/>
  <c r="H384" i="7"/>
  <c r="I384" i="7" s="1"/>
  <c r="H635" i="7"/>
  <c r="I635" i="7" s="1"/>
  <c r="H411" i="7"/>
  <c r="I411" i="7" s="1"/>
  <c r="H315" i="7"/>
  <c r="I315" i="7" s="1"/>
  <c r="H959" i="7"/>
  <c r="I959" i="7" s="1"/>
  <c r="H831" i="7"/>
  <c r="I831" i="7" s="1"/>
  <c r="H1398" i="7"/>
  <c r="I1398" i="7" s="1"/>
  <c r="H1041" i="7"/>
  <c r="I1041" i="7" s="1"/>
  <c r="H634" i="7"/>
  <c r="I634" i="7" s="1"/>
  <c r="H1428" i="7"/>
  <c r="I1428" i="7" s="1"/>
  <c r="H1364" i="7"/>
  <c r="I1364" i="7" s="1"/>
  <c r="H1300" i="7"/>
  <c r="I1300" i="7" s="1"/>
  <c r="H673" i="7"/>
  <c r="I673" i="7" s="1"/>
  <c r="H1877" i="7"/>
  <c r="I1877" i="7" s="1"/>
  <c r="H1845" i="7"/>
  <c r="I1845" i="7" s="1"/>
  <c r="H1813" i="7"/>
  <c r="I1813" i="7" s="1"/>
  <c r="H1781" i="7"/>
  <c r="I1781" i="7" s="1"/>
  <c r="H1749" i="7"/>
  <c r="I1749" i="7" s="1"/>
  <c r="H1717" i="7"/>
  <c r="I1717" i="7" s="1"/>
  <c r="H1685" i="7"/>
  <c r="I1685" i="7" s="1"/>
  <c r="H1653" i="7"/>
  <c r="I1653" i="7" s="1"/>
  <c r="H1621" i="7"/>
  <c r="I1621" i="7" s="1"/>
  <c r="H1589" i="7"/>
  <c r="I1589" i="7" s="1"/>
  <c r="H1557" i="7"/>
  <c r="I1557" i="7" s="1"/>
  <c r="H1525" i="7"/>
  <c r="I1525" i="7" s="1"/>
  <c r="H1493" i="7"/>
  <c r="I1493" i="7" s="1"/>
  <c r="H1461" i="7"/>
  <c r="I1461" i="7" s="1"/>
  <c r="H1429" i="7"/>
  <c r="I1429" i="7" s="1"/>
  <c r="H1397" i="7"/>
  <c r="I1397" i="7" s="1"/>
  <c r="H1365" i="7"/>
  <c r="I1365" i="7" s="1"/>
  <c r="H1333" i="7"/>
  <c r="I1333" i="7" s="1"/>
  <c r="H1884" i="7"/>
  <c r="I1884" i="7" s="1"/>
  <c r="H1852" i="7"/>
  <c r="I1852" i="7" s="1"/>
  <c r="H1820" i="7"/>
  <c r="I1820" i="7" s="1"/>
  <c r="H1788" i="7"/>
  <c r="I1788" i="7" s="1"/>
  <c r="H1756" i="7"/>
  <c r="I1756" i="7" s="1"/>
  <c r="H1724" i="7"/>
  <c r="I1724" i="7" s="1"/>
  <c r="H1692" i="7"/>
  <c r="I1692" i="7" s="1"/>
  <c r="H1660" i="7"/>
  <c r="I1660" i="7" s="1"/>
  <c r="H1628" i="7"/>
  <c r="I1628" i="7" s="1"/>
  <c r="H1596" i="7"/>
  <c r="I1596" i="7" s="1"/>
  <c r="H1564" i="7"/>
  <c r="I1564" i="7" s="1"/>
  <c r="H1532" i="7"/>
  <c r="I1532" i="7" s="1"/>
  <c r="H1500" i="7"/>
  <c r="I1500" i="7" s="1"/>
  <c r="H897" i="7"/>
  <c r="I897" i="7" s="1"/>
  <c r="H1115" i="7"/>
  <c r="I1115" i="7" s="1"/>
  <c r="H987" i="7"/>
  <c r="I987" i="7" s="1"/>
  <c r="H859" i="7"/>
  <c r="I859" i="7" s="1"/>
  <c r="H731" i="7"/>
  <c r="I731" i="7" s="1"/>
  <c r="H542" i="7"/>
  <c r="I542" i="7" s="1"/>
  <c r="H596" i="7"/>
  <c r="I596" i="7" s="1"/>
  <c r="H1049" i="7"/>
  <c r="I1049" i="7" s="1"/>
  <c r="H921" i="7"/>
  <c r="I921" i="7" s="1"/>
  <c r="H793" i="7"/>
  <c r="I793" i="7" s="1"/>
  <c r="H674" i="7"/>
  <c r="I674" i="7" s="1"/>
  <c r="H1040" i="7"/>
  <c r="I1040" i="7" s="1"/>
  <c r="H976" i="7"/>
  <c r="I976" i="7" s="1"/>
  <c r="H936" i="7"/>
  <c r="I936" i="7" s="1"/>
  <c r="H872" i="7"/>
  <c r="I872" i="7" s="1"/>
  <c r="H808" i="7"/>
  <c r="I808" i="7" s="1"/>
  <c r="H744" i="7"/>
  <c r="I744" i="7" s="1"/>
  <c r="H1476" i="7"/>
  <c r="I1476" i="7" s="1"/>
  <c r="H1348" i="7"/>
  <c r="I1348" i="7" s="1"/>
  <c r="H1460" i="7"/>
  <c r="I1460" i="7" s="1"/>
  <c r="H1140" i="7"/>
  <c r="I1140" i="7" s="1"/>
  <c r="H1894" i="7"/>
  <c r="I1894" i="7" s="1"/>
  <c r="H1862" i="7"/>
  <c r="I1862" i="7" s="1"/>
  <c r="H1830" i="7"/>
  <c r="I1830" i="7" s="1"/>
  <c r="H1798" i="7"/>
  <c r="I1798" i="7" s="1"/>
  <c r="H1766" i="7"/>
  <c r="I1766" i="7" s="1"/>
  <c r="H1734" i="7"/>
  <c r="I1734" i="7" s="1"/>
  <c r="H1702" i="7"/>
  <c r="I1702" i="7" s="1"/>
  <c r="H1670" i="7"/>
  <c r="I1670" i="7" s="1"/>
  <c r="H1638" i="7"/>
  <c r="I1638" i="7" s="1"/>
  <c r="H1606" i="7"/>
  <c r="I1606" i="7" s="1"/>
  <c r="H1574" i="7"/>
  <c r="I1574" i="7" s="1"/>
  <c r="H1542" i="7"/>
  <c r="I1542" i="7" s="1"/>
  <c r="H1883" i="7"/>
  <c r="I1883" i="7" s="1"/>
  <c r="H1851" i="7"/>
  <c r="I1851" i="7" s="1"/>
  <c r="H1819" i="7"/>
  <c r="I1819" i="7" s="1"/>
  <c r="H1787" i="7"/>
  <c r="I1787" i="7" s="1"/>
  <c r="H1755" i="7"/>
  <c r="I1755" i="7" s="1"/>
  <c r="H1723" i="7"/>
  <c r="I1723" i="7" s="1"/>
  <c r="H1691" i="7"/>
  <c r="I1691" i="7" s="1"/>
  <c r="H1659" i="7"/>
  <c r="I1659" i="7" s="1"/>
  <c r="H1627" i="7"/>
  <c r="I1627" i="7" s="1"/>
  <c r="H1595" i="7"/>
  <c r="I1595" i="7" s="1"/>
  <c r="H1563" i="7"/>
  <c r="I1563" i="7" s="1"/>
  <c r="H1531" i="7"/>
  <c r="I1531" i="7" s="1"/>
  <c r="H1499" i="7"/>
  <c r="I1499" i="7" s="1"/>
  <c r="H1467" i="7"/>
  <c r="I1467" i="7" s="1"/>
  <c r="H1435" i="7"/>
  <c r="I1435" i="7" s="1"/>
  <c r="H1403" i="7"/>
  <c r="I1403" i="7" s="1"/>
  <c r="H1371" i="7"/>
  <c r="I1371" i="7" s="1"/>
  <c r="H1339" i="7"/>
  <c r="I1339" i="7" s="1"/>
  <c r="H1307" i="7"/>
  <c r="I1307" i="7" s="1"/>
  <c r="H1898" i="7"/>
  <c r="I1898" i="7" s="1"/>
  <c r="H1866" i="7"/>
  <c r="I1866" i="7" s="1"/>
  <c r="H1834" i="7"/>
  <c r="I1834" i="7" s="1"/>
  <c r="H1802" i="7"/>
  <c r="I1802" i="7" s="1"/>
  <c r="H1770" i="7"/>
  <c r="I1770" i="7" s="1"/>
  <c r="H1738" i="7"/>
  <c r="I1738" i="7" s="1"/>
  <c r="H1706" i="7"/>
  <c r="I1706" i="7" s="1"/>
  <c r="H1674" i="7"/>
  <c r="I1674" i="7" s="1"/>
  <c r="H1642" i="7"/>
  <c r="I1642" i="7" s="1"/>
  <c r="H1610" i="7"/>
  <c r="I1610" i="7" s="1"/>
  <c r="H1578" i="7"/>
  <c r="I1578" i="7" s="1"/>
  <c r="H1546" i="7"/>
  <c r="I1546" i="7" s="1"/>
  <c r="H1089" i="7"/>
  <c r="I1089" i="7" s="1"/>
  <c r="H833" i="7"/>
  <c r="I833" i="7" s="1"/>
  <c r="H1289" i="7"/>
  <c r="I1289" i="7" s="1"/>
  <c r="H564" i="7"/>
  <c r="I564" i="7" s="1"/>
  <c r="H532" i="7"/>
  <c r="I532" i="7" s="1"/>
  <c r="H500" i="7"/>
  <c r="I500" i="7" s="1"/>
  <c r="H468" i="7"/>
  <c r="I468" i="7" s="1"/>
  <c r="H436" i="7"/>
  <c r="I436" i="7" s="1"/>
  <c r="H404" i="7"/>
  <c r="I404" i="7" s="1"/>
  <c r="H372" i="7"/>
  <c r="I372" i="7" s="1"/>
  <c r="H340" i="7"/>
  <c r="I340" i="7" s="1"/>
  <c r="H308" i="7"/>
  <c r="I308" i="7" s="1"/>
  <c r="H276" i="7"/>
  <c r="I276" i="7" s="1"/>
  <c r="H244" i="7"/>
  <c r="I244" i="7" s="1"/>
  <c r="H212" i="7"/>
  <c r="I212" i="7" s="1"/>
  <c r="H180" i="7"/>
  <c r="I180" i="7" s="1"/>
  <c r="H148" i="7"/>
  <c r="I148" i="7" s="1"/>
  <c r="H116" i="7"/>
  <c r="I116" i="7" s="1"/>
  <c r="H84" i="7"/>
  <c r="I84" i="7" s="1"/>
  <c r="H52" i="7"/>
  <c r="I52" i="7" s="1"/>
  <c r="H20" i="7"/>
  <c r="I20" i="7" s="1"/>
  <c r="H703" i="7"/>
  <c r="I703" i="7" s="1"/>
  <c r="H671" i="7"/>
  <c r="I671" i="7" s="1"/>
  <c r="H639" i="7"/>
  <c r="I639" i="7" s="1"/>
  <c r="H607" i="7"/>
  <c r="I607" i="7" s="1"/>
  <c r="H575" i="7"/>
  <c r="I575" i="7" s="1"/>
  <c r="H543" i="7"/>
  <c r="I543" i="7" s="1"/>
  <c r="H511" i="7"/>
  <c r="I511" i="7" s="1"/>
  <c r="H479" i="7"/>
  <c r="I479" i="7" s="1"/>
  <c r="H447" i="7"/>
  <c r="I447" i="7" s="1"/>
  <c r="H415" i="7"/>
  <c r="I415" i="7" s="1"/>
  <c r="H383" i="7"/>
  <c r="I383" i="7" s="1"/>
  <c r="H351" i="7"/>
  <c r="I351" i="7" s="1"/>
  <c r="H319" i="7"/>
  <c r="I319" i="7" s="1"/>
  <c r="H287" i="7"/>
  <c r="I287" i="7" s="1"/>
  <c r="H255" i="7"/>
  <c r="I255" i="7" s="1"/>
  <c r="H223" i="7"/>
  <c r="I223" i="7" s="1"/>
  <c r="H191" i="7"/>
  <c r="I191" i="7" s="1"/>
  <c r="H159" i="7"/>
  <c r="I159" i="7" s="1"/>
  <c r="H127" i="7"/>
  <c r="I127" i="7" s="1"/>
  <c r="H95" i="7"/>
  <c r="I95" i="7" s="1"/>
  <c r="H63" i="7"/>
  <c r="I63" i="7" s="1"/>
  <c r="H31" i="7"/>
  <c r="I31" i="7" s="1"/>
  <c r="H1090" i="7"/>
  <c r="I1090" i="7" s="1"/>
  <c r="H1058" i="7"/>
  <c r="I1058" i="7" s="1"/>
  <c r="H1026" i="7"/>
  <c r="I1026" i="7" s="1"/>
  <c r="H994" i="7"/>
  <c r="I994" i="7" s="1"/>
  <c r="H962" i="7"/>
  <c r="I962" i="7" s="1"/>
  <c r="H930" i="7"/>
  <c r="I930" i="7" s="1"/>
  <c r="H898" i="7"/>
  <c r="I898" i="7" s="1"/>
  <c r="H866" i="7"/>
  <c r="I866" i="7" s="1"/>
  <c r="H834" i="7"/>
  <c r="I834" i="7" s="1"/>
  <c r="H802" i="7"/>
  <c r="I802" i="7" s="1"/>
  <c r="H770" i="7"/>
  <c r="I770" i="7" s="1"/>
  <c r="H738" i="7"/>
  <c r="I738" i="7" s="1"/>
  <c r="H430" i="7"/>
  <c r="I430" i="7" s="1"/>
  <c r="H398" i="7"/>
  <c r="I398" i="7" s="1"/>
  <c r="H366" i="7"/>
  <c r="I366" i="7" s="1"/>
  <c r="H334" i="7"/>
  <c r="I334" i="7" s="1"/>
  <c r="H302" i="7"/>
  <c r="I302" i="7" s="1"/>
  <c r="H238" i="7"/>
  <c r="I238" i="7" s="1"/>
  <c r="H206" i="7"/>
  <c r="I206" i="7" s="1"/>
  <c r="H174" i="7"/>
  <c r="I174" i="7" s="1"/>
  <c r="H142" i="7"/>
  <c r="I142" i="7" s="1"/>
  <c r="H110" i="7"/>
  <c r="I110" i="7" s="1"/>
  <c r="H78" i="7"/>
  <c r="I78" i="7" s="1"/>
  <c r="H46" i="7"/>
  <c r="I46" i="7" s="1"/>
  <c r="H680" i="7"/>
  <c r="I680" i="7" s="1"/>
  <c r="H1112" i="7"/>
  <c r="I1112" i="7" s="1"/>
  <c r="H1080" i="7"/>
  <c r="I1080" i="7" s="1"/>
  <c r="H1008" i="7"/>
  <c r="I1008" i="7" s="1"/>
  <c r="H904" i="7"/>
  <c r="I904" i="7" s="1"/>
  <c r="H840" i="7"/>
  <c r="I840" i="7" s="1"/>
  <c r="H776" i="7"/>
  <c r="I776" i="7" s="1"/>
  <c r="H881" i="7"/>
  <c r="I881" i="7" s="1"/>
  <c r="H1067" i="7"/>
  <c r="I1067" i="7" s="1"/>
  <c r="H939" i="7"/>
  <c r="I939" i="7" s="1"/>
  <c r="H811" i="7"/>
  <c r="I811" i="7" s="1"/>
  <c r="H620" i="7"/>
  <c r="I620" i="7" s="1"/>
  <c r="H512" i="7"/>
  <c r="I512" i="7" s="1"/>
  <c r="H96" i="7"/>
  <c r="I96" i="7" s="1"/>
  <c r="H64" i="7"/>
  <c r="I64" i="7" s="1"/>
  <c r="H32" i="7"/>
  <c r="I32" i="7" s="1"/>
  <c r="H1097" i="7"/>
  <c r="I1097" i="7" s="1"/>
  <c r="H969" i="7"/>
  <c r="I969" i="7" s="1"/>
  <c r="H841" i="7"/>
  <c r="I841" i="7" s="1"/>
  <c r="H709" i="7"/>
  <c r="I709" i="7" s="1"/>
  <c r="H699" i="7"/>
  <c r="I699" i="7" s="1"/>
  <c r="H539" i="7"/>
  <c r="I539" i="7" s="1"/>
  <c r="H507" i="7"/>
  <c r="I507" i="7" s="1"/>
  <c r="H475" i="7"/>
  <c r="I475" i="7" s="1"/>
  <c r="H379" i="7"/>
  <c r="I379" i="7" s="1"/>
  <c r="H283" i="7"/>
  <c r="I283" i="7" s="1"/>
  <c r="H251" i="7"/>
  <c r="I251" i="7" s="1"/>
  <c r="H219" i="7"/>
  <c r="I219" i="7" s="1"/>
  <c r="H155" i="7"/>
  <c r="I155" i="7" s="1"/>
  <c r="H91" i="7"/>
  <c r="I91" i="7" s="1"/>
  <c r="H59" i="7"/>
  <c r="I59" i="7" s="1"/>
  <c r="H1293" i="7"/>
  <c r="I1293" i="7" s="1"/>
  <c r="H696" i="7"/>
  <c r="I696" i="7" s="1"/>
  <c r="H454" i="7"/>
  <c r="I454" i="7" s="1"/>
  <c r="H1062" i="7"/>
  <c r="I1062" i="7" s="1"/>
  <c r="H362" i="7"/>
  <c r="I362" i="7" s="1"/>
  <c r="H266" i="7"/>
  <c r="I266" i="7" s="1"/>
  <c r="H170" i="7"/>
  <c r="I170" i="7" s="1"/>
  <c r="H74" i="7"/>
  <c r="I74" i="7" s="1"/>
  <c r="H1280" i="7"/>
  <c r="I1280" i="7" s="1"/>
  <c r="H1061" i="7"/>
  <c r="I1061" i="7" s="1"/>
  <c r="H933" i="7"/>
  <c r="I933" i="7" s="1"/>
  <c r="H805" i="7"/>
  <c r="I805" i="7" s="1"/>
  <c r="H661" i="7"/>
  <c r="I661" i="7" s="1"/>
  <c r="H1053" i="7"/>
  <c r="I1053" i="7" s="1"/>
  <c r="H765" i="7"/>
  <c r="I765" i="7" s="1"/>
  <c r="H1886" i="7"/>
  <c r="I1886" i="7" s="1"/>
  <c r="H1854" i="7"/>
  <c r="I1854" i="7" s="1"/>
  <c r="H1822" i="7"/>
  <c r="I1822" i="7" s="1"/>
  <c r="H1790" i="7"/>
  <c r="I1790" i="7" s="1"/>
  <c r="H1758" i="7"/>
  <c r="I1758" i="7" s="1"/>
  <c r="H1726" i="7"/>
  <c r="I1726" i="7" s="1"/>
  <c r="H1694" i="7"/>
  <c r="I1694" i="7" s="1"/>
  <c r="H1662" i="7"/>
  <c r="I1662" i="7" s="1"/>
  <c r="H1630" i="7"/>
  <c r="I1630" i="7" s="1"/>
  <c r="H1598" i="7"/>
  <c r="I1598" i="7" s="1"/>
  <c r="H1566" i="7"/>
  <c r="I1566" i="7" s="1"/>
  <c r="H1534" i="7"/>
  <c r="I1534" i="7" s="1"/>
  <c r="H1875" i="7"/>
  <c r="I1875" i="7" s="1"/>
  <c r="H1843" i="7"/>
  <c r="I1843" i="7" s="1"/>
  <c r="H1811" i="7"/>
  <c r="I1811" i="7" s="1"/>
  <c r="H1779" i="7"/>
  <c r="I1779" i="7" s="1"/>
  <c r="H1747" i="7"/>
  <c r="I1747" i="7" s="1"/>
  <c r="H1715" i="7"/>
  <c r="I1715" i="7" s="1"/>
  <c r="H1683" i="7"/>
  <c r="I1683" i="7" s="1"/>
  <c r="H1651" i="7"/>
  <c r="I1651" i="7" s="1"/>
  <c r="H1619" i="7"/>
  <c r="I1619" i="7" s="1"/>
  <c r="H1587" i="7"/>
  <c r="I1587" i="7" s="1"/>
  <c r="H1555" i="7"/>
  <c r="I1555" i="7" s="1"/>
  <c r="H1523" i="7"/>
  <c r="I1523" i="7" s="1"/>
  <c r="H1491" i="7"/>
  <c r="I1491" i="7" s="1"/>
  <c r="H1459" i="7"/>
  <c r="I1459" i="7" s="1"/>
  <c r="H1427" i="7"/>
  <c r="I1427" i="7" s="1"/>
  <c r="H1395" i="7"/>
  <c r="I1395" i="7" s="1"/>
  <c r="H1363" i="7"/>
  <c r="I1363" i="7" s="1"/>
  <c r="H1331" i="7"/>
  <c r="I1331" i="7" s="1"/>
  <c r="H1299" i="7"/>
  <c r="I1299" i="7" s="1"/>
  <c r="H1901" i="7"/>
  <c r="I1901" i="7" s="1"/>
  <c r="H1869" i="7"/>
  <c r="I1869" i="7" s="1"/>
  <c r="H1837" i="7"/>
  <c r="I1837" i="7" s="1"/>
  <c r="H1805" i="7"/>
  <c r="I1805" i="7" s="1"/>
  <c r="H1773" i="7"/>
  <c r="I1773" i="7" s="1"/>
  <c r="H1741" i="7"/>
  <c r="I1741" i="7" s="1"/>
  <c r="H1709" i="7"/>
  <c r="I1709" i="7" s="1"/>
  <c r="H1677" i="7"/>
  <c r="I1677" i="7" s="1"/>
  <c r="H1645" i="7"/>
  <c r="I1645" i="7" s="1"/>
  <c r="H1613" i="7"/>
  <c r="I1613" i="7" s="1"/>
  <c r="H1581" i="7"/>
  <c r="I1581" i="7" s="1"/>
  <c r="H1549" i="7"/>
  <c r="I1549" i="7" s="1"/>
  <c r="H1517" i="7"/>
  <c r="I1517" i="7" s="1"/>
  <c r="H1485" i="7"/>
  <c r="I1485" i="7" s="1"/>
  <c r="H1453" i="7"/>
  <c r="I1453" i="7" s="1"/>
  <c r="H1421" i="7"/>
  <c r="I1421" i="7" s="1"/>
  <c r="H1389" i="7"/>
  <c r="I1389" i="7" s="1"/>
  <c r="H1357" i="7"/>
  <c r="I1357" i="7" s="1"/>
  <c r="H1876" i="7"/>
  <c r="I1876" i="7" s="1"/>
  <c r="H1844" i="7"/>
  <c r="I1844" i="7" s="1"/>
  <c r="H1812" i="7"/>
  <c r="I1812" i="7" s="1"/>
  <c r="H1780" i="7"/>
  <c r="I1780" i="7" s="1"/>
  <c r="H1748" i="7"/>
  <c r="I1748" i="7" s="1"/>
  <c r="H1716" i="7"/>
  <c r="I1716" i="7" s="1"/>
  <c r="H1684" i="7"/>
  <c r="I1684" i="7" s="1"/>
  <c r="H1652" i="7"/>
  <c r="I1652" i="7" s="1"/>
  <c r="H1620" i="7"/>
  <c r="I1620" i="7" s="1"/>
  <c r="H1588" i="7"/>
  <c r="I1588" i="7" s="1"/>
  <c r="H1556" i="7"/>
  <c r="I1556" i="7" s="1"/>
  <c r="H1524" i="7"/>
  <c r="I1524" i="7" s="1"/>
  <c r="H1492" i="7"/>
  <c r="I1492" i="7" s="1"/>
  <c r="H1890" i="7"/>
  <c r="I1890" i="7" s="1"/>
  <c r="H1858" i="7"/>
  <c r="I1858" i="7" s="1"/>
  <c r="H1826" i="7"/>
  <c r="I1826" i="7" s="1"/>
  <c r="H1794" i="7"/>
  <c r="I1794" i="7" s="1"/>
  <c r="H1762" i="7"/>
  <c r="I1762" i="7" s="1"/>
  <c r="H1730" i="7"/>
  <c r="I1730" i="7" s="1"/>
  <c r="H1698" i="7"/>
  <c r="I1698" i="7" s="1"/>
  <c r="H1666" i="7"/>
  <c r="I1666" i="7" s="1"/>
  <c r="H1634" i="7"/>
  <c r="I1634" i="7" s="1"/>
  <c r="H1602" i="7"/>
  <c r="I1602" i="7" s="1"/>
  <c r="H1570" i="7"/>
  <c r="I1570" i="7" s="1"/>
  <c r="H1538" i="7"/>
  <c r="I1538" i="7" s="1"/>
  <c r="H1887" i="7"/>
  <c r="I1887" i="7" s="1"/>
  <c r="H1855" i="7"/>
  <c r="I1855" i="7" s="1"/>
  <c r="H1823" i="7"/>
  <c r="I1823" i="7" s="1"/>
  <c r="H1791" i="7"/>
  <c r="I1791" i="7" s="1"/>
  <c r="H1759" i="7"/>
  <c r="I1759" i="7" s="1"/>
  <c r="H1727" i="7"/>
  <c r="I1727" i="7" s="1"/>
  <c r="H1695" i="7"/>
  <c r="I1695" i="7" s="1"/>
  <c r="H1663" i="7"/>
  <c r="I1663" i="7" s="1"/>
  <c r="H1631" i="7"/>
  <c r="I1631" i="7" s="1"/>
  <c r="H1599" i="7"/>
  <c r="I1599" i="7" s="1"/>
  <c r="H1567" i="7"/>
  <c r="I1567" i="7" s="1"/>
  <c r="H1535" i="7"/>
  <c r="I1535" i="7" s="1"/>
  <c r="H1503" i="7"/>
  <c r="I1503" i="7" s="1"/>
  <c r="H1471" i="7"/>
  <c r="I1471" i="7" s="1"/>
  <c r="H1439" i="7"/>
  <c r="I1439" i="7" s="1"/>
  <c r="H1407" i="7"/>
  <c r="I1407" i="7" s="1"/>
  <c r="H1375" i="7"/>
  <c r="I1375" i="7" s="1"/>
  <c r="H1343" i="7"/>
  <c r="I1343" i="7" s="1"/>
  <c r="H1311" i="7"/>
  <c r="I1311" i="7" s="1"/>
  <c r="H689" i="7"/>
  <c r="I689" i="7" s="1"/>
  <c r="H1083" i="7"/>
  <c r="I1083" i="7" s="1"/>
  <c r="H955" i="7"/>
  <c r="I955" i="7" s="1"/>
  <c r="H827" i="7"/>
  <c r="I827" i="7" s="1"/>
  <c r="H690" i="7"/>
  <c r="I690" i="7" s="1"/>
  <c r="H700" i="7"/>
  <c r="I700" i="7" s="1"/>
  <c r="H636" i="7"/>
  <c r="I636" i="7" s="1"/>
  <c r="H588" i="7"/>
  <c r="I588" i="7" s="1"/>
  <c r="H556" i="7"/>
  <c r="I556" i="7" s="1"/>
  <c r="H524" i="7"/>
  <c r="I524" i="7" s="1"/>
  <c r="H492" i="7"/>
  <c r="I492" i="7" s="1"/>
  <c r="H460" i="7"/>
  <c r="I460" i="7" s="1"/>
  <c r="H428" i="7"/>
  <c r="I428" i="7" s="1"/>
  <c r="H396" i="7"/>
  <c r="I396" i="7" s="1"/>
  <c r="H364" i="7"/>
  <c r="I364" i="7" s="1"/>
  <c r="H332" i="7"/>
  <c r="I332" i="7" s="1"/>
  <c r="H300" i="7"/>
  <c r="I300" i="7" s="1"/>
  <c r="H268" i="7"/>
  <c r="I268" i="7" s="1"/>
  <c r="H236" i="7"/>
  <c r="I236" i="7" s="1"/>
  <c r="H204" i="7"/>
  <c r="I204" i="7" s="1"/>
  <c r="H172" i="7"/>
  <c r="I172" i="7" s="1"/>
  <c r="H140" i="7"/>
  <c r="I140" i="7" s="1"/>
  <c r="H108" i="7"/>
  <c r="I108" i="7" s="1"/>
  <c r="H76" i="7"/>
  <c r="I76" i="7" s="1"/>
  <c r="H44" i="7"/>
  <c r="I44" i="7" s="1"/>
  <c r="H1017" i="7"/>
  <c r="I1017" i="7" s="1"/>
  <c r="H889" i="7"/>
  <c r="I889" i="7" s="1"/>
  <c r="H761" i="7"/>
  <c r="I761" i="7" s="1"/>
  <c r="H602" i="7"/>
  <c r="I602" i="7" s="1"/>
  <c r="H695" i="7"/>
  <c r="I695" i="7" s="1"/>
  <c r="H663" i="7"/>
  <c r="I663" i="7" s="1"/>
  <c r="H631" i="7"/>
  <c r="I631" i="7" s="1"/>
  <c r="H599" i="7"/>
  <c r="I599" i="7" s="1"/>
  <c r="H567" i="7"/>
  <c r="I567" i="7" s="1"/>
  <c r="H535" i="7"/>
  <c r="I535" i="7" s="1"/>
  <c r="H503" i="7"/>
  <c r="I503" i="7" s="1"/>
  <c r="H471" i="7"/>
  <c r="I471" i="7" s="1"/>
  <c r="H439" i="7"/>
  <c r="I439" i="7" s="1"/>
  <c r="H407" i="7"/>
  <c r="I407" i="7" s="1"/>
  <c r="H375" i="7"/>
  <c r="I375" i="7" s="1"/>
  <c r="H343" i="7"/>
  <c r="I343" i="7" s="1"/>
  <c r="H311" i="7"/>
  <c r="I311" i="7" s="1"/>
  <c r="H279" i="7"/>
  <c r="I279" i="7" s="1"/>
  <c r="H247" i="7"/>
  <c r="I247" i="7" s="1"/>
  <c r="H215" i="7"/>
  <c r="I215" i="7" s="1"/>
  <c r="H183" i="7"/>
  <c r="I183" i="7" s="1"/>
  <c r="H151" i="7"/>
  <c r="I151" i="7" s="1"/>
  <c r="H119" i="7"/>
  <c r="I119" i="7" s="1"/>
  <c r="H87" i="7"/>
  <c r="I87" i="7" s="1"/>
  <c r="H55" i="7"/>
  <c r="I55" i="7" s="1"/>
  <c r="H23" i="7"/>
  <c r="I23" i="7" s="1"/>
  <c r="H1114" i="7"/>
  <c r="I1114" i="7" s="1"/>
  <c r="H1082" i="7"/>
  <c r="I1082" i="7" s="1"/>
  <c r="H1050" i="7"/>
  <c r="I1050" i="7" s="1"/>
  <c r="H1018" i="7"/>
  <c r="I1018" i="7" s="1"/>
  <c r="H986" i="7"/>
  <c r="I986" i="7" s="1"/>
  <c r="H954" i="7"/>
  <c r="I954" i="7" s="1"/>
  <c r="H922" i="7"/>
  <c r="I922" i="7" s="1"/>
  <c r="H890" i="7"/>
  <c r="I890" i="7" s="1"/>
  <c r="H858" i="7"/>
  <c r="I858" i="7" s="1"/>
  <c r="H826" i="7"/>
  <c r="I826" i="7" s="1"/>
  <c r="H794" i="7"/>
  <c r="I794" i="7" s="1"/>
  <c r="H762" i="7"/>
  <c r="I762" i="7" s="1"/>
  <c r="H730" i="7"/>
  <c r="I730" i="7" s="1"/>
  <c r="H678" i="7"/>
  <c r="I678" i="7" s="1"/>
  <c r="H614" i="7"/>
  <c r="I614" i="7" s="1"/>
  <c r="H458" i="7"/>
  <c r="I458" i="7" s="1"/>
  <c r="H422" i="7"/>
  <c r="I422" i="7" s="1"/>
  <c r="H390" i="7"/>
  <c r="I390" i="7" s="1"/>
  <c r="H358" i="7"/>
  <c r="I358" i="7" s="1"/>
  <c r="H326" i="7"/>
  <c r="I326" i="7" s="1"/>
  <c r="H294" i="7"/>
  <c r="I294" i="7" s="1"/>
  <c r="H262" i="7"/>
  <c r="I262" i="7" s="1"/>
  <c r="H230" i="7"/>
  <c r="I230" i="7" s="1"/>
  <c r="H198" i="7"/>
  <c r="I198" i="7" s="1"/>
  <c r="H166" i="7"/>
  <c r="I166" i="7" s="1"/>
  <c r="H134" i="7"/>
  <c r="I134" i="7" s="1"/>
  <c r="H102" i="7"/>
  <c r="I102" i="7" s="1"/>
  <c r="H70" i="7"/>
  <c r="I70" i="7" s="1"/>
  <c r="H38" i="7"/>
  <c r="I38" i="7" s="1"/>
  <c r="H1043" i="7"/>
  <c r="I1043" i="7" s="1"/>
  <c r="H915" i="7"/>
  <c r="I915" i="7" s="1"/>
  <c r="H787" i="7"/>
  <c r="I787" i="7" s="1"/>
  <c r="H1104" i="7"/>
  <c r="I1104" i="7" s="1"/>
  <c r="H1064" i="7"/>
  <c r="I1064" i="7" s="1"/>
  <c r="H1032" i="7"/>
  <c r="I1032" i="7" s="1"/>
  <c r="H1000" i="7"/>
  <c r="I1000" i="7" s="1"/>
  <c r="H968" i="7"/>
  <c r="I968" i="7" s="1"/>
  <c r="H928" i="7"/>
  <c r="I928" i="7" s="1"/>
  <c r="H896" i="7"/>
  <c r="I896" i="7" s="1"/>
  <c r="H864" i="7"/>
  <c r="I864" i="7" s="1"/>
  <c r="H832" i="7"/>
  <c r="I832" i="7" s="1"/>
  <c r="H800" i="7"/>
  <c r="I800" i="7" s="1"/>
  <c r="H768" i="7"/>
  <c r="I768" i="7" s="1"/>
  <c r="H736" i="7"/>
  <c r="I736" i="7" s="1"/>
  <c r="H708" i="7"/>
  <c r="I708" i="7" s="1"/>
  <c r="H676" i="7"/>
  <c r="I676" i="7" s="1"/>
  <c r="H644" i="7"/>
  <c r="I644" i="7" s="1"/>
  <c r="H1073" i="7"/>
  <c r="I1073" i="7" s="1"/>
  <c r="H713" i="7"/>
  <c r="I713" i="7" s="1"/>
  <c r="H581" i="7"/>
  <c r="I581" i="7" s="1"/>
  <c r="H549" i="7"/>
  <c r="I549" i="7" s="1"/>
  <c r="H517" i="7"/>
  <c r="I517" i="7" s="1"/>
  <c r="H485" i="7"/>
  <c r="I485" i="7" s="1"/>
  <c r="H453" i="7"/>
  <c r="I453" i="7" s="1"/>
  <c r="H421" i="7"/>
  <c r="I421" i="7" s="1"/>
  <c r="H389" i="7"/>
  <c r="I389" i="7" s="1"/>
  <c r="H357" i="7"/>
  <c r="I357" i="7" s="1"/>
  <c r="H325" i="7"/>
  <c r="I325" i="7" s="1"/>
  <c r="H293" i="7"/>
  <c r="I293" i="7" s="1"/>
  <c r="H261" i="7"/>
  <c r="I261" i="7" s="1"/>
  <c r="H229" i="7"/>
  <c r="I229" i="7" s="1"/>
  <c r="H197" i="7"/>
  <c r="I197" i="7" s="1"/>
  <c r="H165" i="7"/>
  <c r="I165" i="7" s="1"/>
  <c r="H133" i="7"/>
  <c r="I133" i="7" s="1"/>
  <c r="H681" i="7"/>
  <c r="I681" i="7" s="1"/>
  <c r="H1035" i="7"/>
  <c r="I1035" i="7" s="1"/>
  <c r="H907" i="7"/>
  <c r="I907" i="7" s="1"/>
  <c r="H779" i="7"/>
  <c r="I779" i="7" s="1"/>
  <c r="H626" i="7"/>
  <c r="I626" i="7" s="1"/>
  <c r="H652" i="7"/>
  <c r="I652" i="7" s="1"/>
  <c r="H600" i="7"/>
  <c r="I600" i="7" s="1"/>
  <c r="H568" i="7"/>
  <c r="I568" i="7" s="1"/>
  <c r="H536" i="7"/>
  <c r="I536" i="7" s="1"/>
  <c r="H504" i="7"/>
  <c r="I504" i="7" s="1"/>
  <c r="H344" i="7"/>
  <c r="I344" i="7" s="1"/>
  <c r="H312" i="7"/>
  <c r="I312" i="7" s="1"/>
  <c r="H280" i="7"/>
  <c r="I280" i="7" s="1"/>
  <c r="H248" i="7"/>
  <c r="I248" i="7" s="1"/>
  <c r="H216" i="7"/>
  <c r="I216" i="7" s="1"/>
  <c r="H184" i="7"/>
  <c r="I184" i="7" s="1"/>
  <c r="H152" i="7"/>
  <c r="I152" i="7" s="1"/>
  <c r="H120" i="7"/>
  <c r="I120" i="7" s="1"/>
  <c r="H1065" i="7"/>
  <c r="I1065" i="7" s="1"/>
  <c r="H937" i="7"/>
  <c r="I937" i="7" s="1"/>
  <c r="H809" i="7"/>
  <c r="I809" i="7" s="1"/>
  <c r="H659" i="7"/>
  <c r="I659" i="7" s="1"/>
  <c r="H563" i="7"/>
  <c r="I563" i="7" s="1"/>
  <c r="H435" i="7"/>
  <c r="I435" i="7" s="1"/>
  <c r="H403" i="7"/>
  <c r="I403" i="7" s="1"/>
  <c r="H339" i="7"/>
  <c r="I339" i="7" s="1"/>
  <c r="H307" i="7"/>
  <c r="I307" i="7" s="1"/>
  <c r="H243" i="7"/>
  <c r="I243" i="7" s="1"/>
  <c r="H211" i="7"/>
  <c r="I211" i="7" s="1"/>
  <c r="H179" i="7"/>
  <c r="I179" i="7" s="1"/>
  <c r="H147" i="7"/>
  <c r="I147" i="7" s="1"/>
  <c r="H115" i="7"/>
  <c r="I115" i="7" s="1"/>
  <c r="H83" i="7"/>
  <c r="I83" i="7" s="1"/>
  <c r="H19" i="7"/>
  <c r="I19" i="7" s="1"/>
  <c r="H1055" i="7"/>
  <c r="I1055" i="7" s="1"/>
  <c r="H799" i="7"/>
  <c r="I799" i="7" s="1"/>
  <c r="H653" i="7"/>
  <c r="I653" i="7" s="1"/>
  <c r="H1086" i="7"/>
  <c r="I1086" i="7" s="1"/>
  <c r="H926" i="7"/>
  <c r="I926" i="7" s="1"/>
  <c r="H862" i="7"/>
  <c r="I862" i="7" s="1"/>
  <c r="H290" i="7"/>
  <c r="I290" i="7" s="1"/>
  <c r="H194" i="7"/>
  <c r="I194" i="7" s="1"/>
  <c r="H98" i="7"/>
  <c r="I98" i="7" s="1"/>
  <c r="H1029" i="7"/>
  <c r="I1029" i="7" s="1"/>
  <c r="H901" i="7"/>
  <c r="I901" i="7" s="1"/>
  <c r="H773" i="7"/>
  <c r="I773" i="7" s="1"/>
  <c r="H989" i="7"/>
  <c r="I989" i="7" s="1"/>
  <c r="H693" i="7"/>
  <c r="I693" i="7" s="1"/>
  <c r="H522" i="7"/>
  <c r="I522" i="7" s="1"/>
  <c r="H1878" i="7"/>
  <c r="I1878" i="7" s="1"/>
  <c r="H1846" i="7"/>
  <c r="I1846" i="7" s="1"/>
  <c r="H1814" i="7"/>
  <c r="I1814" i="7" s="1"/>
  <c r="H1782" i="7"/>
  <c r="I1782" i="7" s="1"/>
  <c r="H1750" i="7"/>
  <c r="I1750" i="7" s="1"/>
  <c r="H1718" i="7"/>
  <c r="I1718" i="7" s="1"/>
  <c r="H1686" i="7"/>
  <c r="I1686" i="7" s="1"/>
  <c r="H1654" i="7"/>
  <c r="I1654" i="7" s="1"/>
  <c r="H1622" i="7"/>
  <c r="I1622" i="7" s="1"/>
  <c r="H1590" i="7"/>
  <c r="I1590" i="7" s="1"/>
  <c r="H1558" i="7"/>
  <c r="I1558" i="7" s="1"/>
  <c r="H1526" i="7"/>
  <c r="I1526" i="7" s="1"/>
  <c r="H1899" i="7"/>
  <c r="I1899" i="7" s="1"/>
  <c r="H1867" i="7"/>
  <c r="I1867" i="7" s="1"/>
  <c r="H1835" i="7"/>
  <c r="I1835" i="7" s="1"/>
  <c r="H1803" i="7"/>
  <c r="I1803" i="7" s="1"/>
  <c r="H1771" i="7"/>
  <c r="I1771" i="7" s="1"/>
  <c r="H1739" i="7"/>
  <c r="I1739" i="7" s="1"/>
  <c r="H1707" i="7"/>
  <c r="I1707" i="7" s="1"/>
  <c r="H1675" i="7"/>
  <c r="I1675" i="7" s="1"/>
  <c r="H1643" i="7"/>
  <c r="I1643" i="7" s="1"/>
  <c r="H1611" i="7"/>
  <c r="I1611" i="7" s="1"/>
  <c r="H1579" i="7"/>
  <c r="I1579" i="7" s="1"/>
  <c r="H1547" i="7"/>
  <c r="I1547" i="7" s="1"/>
  <c r="H1515" i="7"/>
  <c r="I1515" i="7" s="1"/>
  <c r="H1483" i="7"/>
  <c r="I1483" i="7" s="1"/>
  <c r="H1451" i="7"/>
  <c r="I1451" i="7" s="1"/>
  <c r="H1419" i="7"/>
  <c r="I1419" i="7" s="1"/>
  <c r="H1387" i="7"/>
  <c r="I1387" i="7" s="1"/>
  <c r="H1355" i="7"/>
  <c r="I1355" i="7" s="1"/>
  <c r="H1323" i="7"/>
  <c r="I1323" i="7" s="1"/>
  <c r="H1291" i="7"/>
  <c r="I1291" i="7" s="1"/>
  <c r="H705" i="7"/>
  <c r="I705" i="7" s="1"/>
  <c r="H641" i="7"/>
  <c r="I641" i="7" s="1"/>
  <c r="H1893" i="7"/>
  <c r="I1893" i="7" s="1"/>
  <c r="H1861" i="7"/>
  <c r="I1861" i="7" s="1"/>
  <c r="H1829" i="7"/>
  <c r="I1829" i="7" s="1"/>
  <c r="H1797" i="7"/>
  <c r="I1797" i="7" s="1"/>
  <c r="H1765" i="7"/>
  <c r="I1765" i="7" s="1"/>
  <c r="H1733" i="7"/>
  <c r="I1733" i="7" s="1"/>
  <c r="H1701" i="7"/>
  <c r="I1701" i="7" s="1"/>
  <c r="H1669" i="7"/>
  <c r="I1669" i="7" s="1"/>
  <c r="H1637" i="7"/>
  <c r="I1637" i="7" s="1"/>
  <c r="H1605" i="7"/>
  <c r="I1605" i="7" s="1"/>
  <c r="H1573" i="7"/>
  <c r="I1573" i="7" s="1"/>
  <c r="H1541" i="7"/>
  <c r="I1541" i="7" s="1"/>
  <c r="H1509" i="7"/>
  <c r="I1509" i="7" s="1"/>
  <c r="H1477" i="7"/>
  <c r="I1477" i="7" s="1"/>
  <c r="H1445" i="7"/>
  <c r="I1445" i="7" s="1"/>
  <c r="H1413" i="7"/>
  <c r="I1413" i="7" s="1"/>
  <c r="H1381" i="7"/>
  <c r="I1381" i="7" s="1"/>
  <c r="H1349" i="7"/>
  <c r="I1349" i="7" s="1"/>
  <c r="H1900" i="7"/>
  <c r="I1900" i="7" s="1"/>
  <c r="H1868" i="7"/>
  <c r="I1868" i="7" s="1"/>
  <c r="H1836" i="7"/>
  <c r="I1836" i="7" s="1"/>
  <c r="H1804" i="7"/>
  <c r="I1804" i="7" s="1"/>
  <c r="H1772" i="7"/>
  <c r="I1772" i="7" s="1"/>
  <c r="H1740" i="7"/>
  <c r="I1740" i="7" s="1"/>
  <c r="H1708" i="7"/>
  <c r="I1708" i="7" s="1"/>
  <c r="H1676" i="7"/>
  <c r="I1676" i="7" s="1"/>
  <c r="H1644" i="7"/>
  <c r="I1644" i="7" s="1"/>
  <c r="H1612" i="7"/>
  <c r="I1612" i="7" s="1"/>
  <c r="H1580" i="7"/>
  <c r="I1580" i="7" s="1"/>
  <c r="H1548" i="7"/>
  <c r="I1548" i="7" s="1"/>
  <c r="H1516" i="7"/>
  <c r="I1516" i="7" s="1"/>
  <c r="H1882" i="7"/>
  <c r="I1882" i="7" s="1"/>
  <c r="H1850" i="7"/>
  <c r="I1850" i="7" s="1"/>
  <c r="H1818" i="7"/>
  <c r="I1818" i="7" s="1"/>
  <c r="H1786" i="7"/>
  <c r="I1786" i="7" s="1"/>
  <c r="H1754" i="7"/>
  <c r="I1754" i="7" s="1"/>
  <c r="H1722" i="7"/>
  <c r="I1722" i="7" s="1"/>
  <c r="H1690" i="7"/>
  <c r="I1690" i="7" s="1"/>
  <c r="H1658" i="7"/>
  <c r="I1658" i="7" s="1"/>
  <c r="H1626" i="7"/>
  <c r="I1626" i="7" s="1"/>
  <c r="H1594" i="7"/>
  <c r="I1594" i="7" s="1"/>
  <c r="H1562" i="7"/>
  <c r="I1562" i="7" s="1"/>
  <c r="H1530" i="7"/>
  <c r="I1530" i="7" s="1"/>
  <c r="H1879" i="7"/>
  <c r="I1879" i="7" s="1"/>
  <c r="H1847" i="7"/>
  <c r="I1847" i="7" s="1"/>
  <c r="H1815" i="7"/>
  <c r="I1815" i="7" s="1"/>
  <c r="H1783" i="7"/>
  <c r="I1783" i="7" s="1"/>
  <c r="H1751" i="7"/>
  <c r="I1751" i="7" s="1"/>
  <c r="H1719" i="7"/>
  <c r="I1719" i="7" s="1"/>
  <c r="H1687" i="7"/>
  <c r="I1687" i="7" s="1"/>
  <c r="H1655" i="7"/>
  <c r="I1655" i="7" s="1"/>
  <c r="H1623" i="7"/>
  <c r="I1623" i="7" s="1"/>
  <c r="H1591" i="7"/>
  <c r="I1591" i="7" s="1"/>
  <c r="H1559" i="7"/>
  <c r="I1559" i="7" s="1"/>
  <c r="H1527" i="7"/>
  <c r="I1527" i="7" s="1"/>
  <c r="H1495" i="7"/>
  <c r="I1495" i="7" s="1"/>
  <c r="H1463" i="7"/>
  <c r="I1463" i="7" s="1"/>
  <c r="H1518" i="7"/>
  <c r="I1518" i="7" s="1"/>
  <c r="H1025" i="7"/>
  <c r="I1025" i="7" s="1"/>
  <c r="H769" i="7"/>
  <c r="I769" i="7" s="1"/>
  <c r="H613" i="7"/>
  <c r="I613" i="7" s="1"/>
  <c r="H1321" i="7"/>
  <c r="I1321" i="7" s="1"/>
  <c r="H952" i="7"/>
  <c r="I952" i="7" s="1"/>
  <c r="H649" i="7"/>
  <c r="I649" i="7" s="1"/>
  <c r="H1051" i="7"/>
  <c r="I1051" i="7" s="1"/>
  <c r="H923" i="7"/>
  <c r="I923" i="7" s="1"/>
  <c r="H795" i="7"/>
  <c r="I795" i="7" s="1"/>
  <c r="H648" i="7"/>
  <c r="I648" i="7" s="1"/>
  <c r="H580" i="7"/>
  <c r="I580" i="7" s="1"/>
  <c r="H548" i="7"/>
  <c r="I548" i="7" s="1"/>
  <c r="H516" i="7"/>
  <c r="I516" i="7" s="1"/>
  <c r="H484" i="7"/>
  <c r="I484" i="7" s="1"/>
  <c r="H452" i="7"/>
  <c r="I452" i="7" s="1"/>
  <c r="H420" i="7"/>
  <c r="I420" i="7" s="1"/>
  <c r="H388" i="7"/>
  <c r="I388" i="7" s="1"/>
  <c r="H356" i="7"/>
  <c r="I356" i="7" s="1"/>
  <c r="H324" i="7"/>
  <c r="I324" i="7" s="1"/>
  <c r="H292" i="7"/>
  <c r="I292" i="7" s="1"/>
  <c r="H260" i="7"/>
  <c r="I260" i="7" s="1"/>
  <c r="H228" i="7"/>
  <c r="I228" i="7" s="1"/>
  <c r="H196" i="7"/>
  <c r="I196" i="7" s="1"/>
  <c r="H164" i="7"/>
  <c r="I164" i="7" s="1"/>
  <c r="H132" i="7"/>
  <c r="I132" i="7" s="1"/>
  <c r="H100" i="7"/>
  <c r="I100" i="7" s="1"/>
  <c r="H68" i="7"/>
  <c r="I68" i="7" s="1"/>
  <c r="H36" i="7"/>
  <c r="I36" i="7" s="1"/>
  <c r="H719" i="7"/>
  <c r="I719" i="7" s="1"/>
  <c r="H687" i="7"/>
  <c r="I687" i="7" s="1"/>
  <c r="H655" i="7"/>
  <c r="I655" i="7" s="1"/>
  <c r="H623" i="7"/>
  <c r="I623" i="7" s="1"/>
  <c r="H591" i="7"/>
  <c r="I591" i="7" s="1"/>
  <c r="H559" i="7"/>
  <c r="I559" i="7" s="1"/>
  <c r="H527" i="7"/>
  <c r="I527" i="7" s="1"/>
  <c r="H495" i="7"/>
  <c r="I495" i="7" s="1"/>
  <c r="H463" i="7"/>
  <c r="I463" i="7" s="1"/>
  <c r="H431" i="7"/>
  <c r="I431" i="7" s="1"/>
  <c r="H399" i="7"/>
  <c r="I399" i="7" s="1"/>
  <c r="H367" i="7"/>
  <c r="I367" i="7" s="1"/>
  <c r="H335" i="7"/>
  <c r="I335" i="7" s="1"/>
  <c r="H303" i="7"/>
  <c r="I303" i="7" s="1"/>
  <c r="H271" i="7"/>
  <c r="I271" i="7" s="1"/>
  <c r="H239" i="7"/>
  <c r="I239" i="7" s="1"/>
  <c r="H207" i="7"/>
  <c r="I207" i="7" s="1"/>
  <c r="H175" i="7"/>
  <c r="I175" i="7" s="1"/>
  <c r="H143" i="7"/>
  <c r="I143" i="7" s="1"/>
  <c r="H111" i="7"/>
  <c r="I111" i="7" s="1"/>
  <c r="H79" i="7"/>
  <c r="I79" i="7" s="1"/>
  <c r="H47" i="7"/>
  <c r="I47" i="7" s="1"/>
  <c r="H1125" i="7"/>
  <c r="I1125" i="7" s="1"/>
  <c r="H946" i="7"/>
  <c r="I946" i="7" s="1"/>
  <c r="H914" i="7"/>
  <c r="I914" i="7" s="1"/>
  <c r="H882" i="7"/>
  <c r="I882" i="7" s="1"/>
  <c r="H850" i="7"/>
  <c r="I850" i="7" s="1"/>
  <c r="H818" i="7"/>
  <c r="I818" i="7" s="1"/>
  <c r="H786" i="7"/>
  <c r="I786" i="7" s="1"/>
  <c r="H754" i="7"/>
  <c r="I754" i="7" s="1"/>
  <c r="H490" i="7"/>
  <c r="I490" i="7" s="1"/>
  <c r="H414" i="7"/>
  <c r="I414" i="7" s="1"/>
  <c r="H382" i="7"/>
  <c r="I382" i="7" s="1"/>
  <c r="H350" i="7"/>
  <c r="I350" i="7" s="1"/>
  <c r="H318" i="7"/>
  <c r="I318" i="7" s="1"/>
  <c r="H286" i="7"/>
  <c r="I286" i="7" s="1"/>
  <c r="H254" i="7"/>
  <c r="I254" i="7" s="1"/>
  <c r="H222" i="7"/>
  <c r="I222" i="7" s="1"/>
  <c r="H190" i="7"/>
  <c r="I190" i="7" s="1"/>
  <c r="H158" i="7"/>
  <c r="I158" i="7" s="1"/>
  <c r="H126" i="7"/>
  <c r="I126" i="7" s="1"/>
  <c r="H94" i="7"/>
  <c r="I94" i="7" s="1"/>
  <c r="H62" i="7"/>
  <c r="I62" i="7" s="1"/>
  <c r="H30" i="7"/>
  <c r="I30" i="7" s="1"/>
  <c r="H883" i="7"/>
  <c r="I883" i="7" s="1"/>
  <c r="H590" i="7"/>
  <c r="I590" i="7" s="1"/>
  <c r="H1096" i="7"/>
  <c r="I1096" i="7" s="1"/>
  <c r="H1056" i="7"/>
  <c r="I1056" i="7" s="1"/>
  <c r="H1024" i="7"/>
  <c r="I1024" i="7" s="1"/>
  <c r="H992" i="7"/>
  <c r="I992" i="7" s="1"/>
  <c r="H960" i="7"/>
  <c r="I960" i="7" s="1"/>
  <c r="H920" i="7"/>
  <c r="I920" i="7" s="1"/>
  <c r="H888" i="7"/>
  <c r="I888" i="7" s="1"/>
  <c r="H856" i="7"/>
  <c r="I856" i="7" s="1"/>
  <c r="H824" i="7"/>
  <c r="I824" i="7" s="1"/>
  <c r="H792" i="7"/>
  <c r="I792" i="7" s="1"/>
  <c r="H760" i="7"/>
  <c r="I760" i="7" s="1"/>
  <c r="H728" i="7"/>
  <c r="I728" i="7" s="1"/>
  <c r="H1009" i="7"/>
  <c r="I1009" i="7" s="1"/>
  <c r="H677" i="7"/>
  <c r="I677" i="7" s="1"/>
  <c r="H664" i="7"/>
  <c r="I664" i="7" s="1"/>
  <c r="H1003" i="7"/>
  <c r="I1003" i="7" s="1"/>
  <c r="H875" i="7"/>
  <c r="I875" i="7" s="1"/>
  <c r="H747" i="7"/>
  <c r="I747" i="7" s="1"/>
  <c r="H574" i="7"/>
  <c r="I574" i="7" s="1"/>
  <c r="H684" i="7"/>
  <c r="I684" i="7" s="1"/>
  <c r="H592" i="7"/>
  <c r="I592" i="7" s="1"/>
  <c r="H560" i="7"/>
  <c r="I560" i="7" s="1"/>
  <c r="H464" i="7"/>
  <c r="I464" i="7" s="1"/>
  <c r="H432" i="7"/>
  <c r="I432" i="7" s="1"/>
  <c r="H400" i="7"/>
  <c r="I400" i="7" s="1"/>
  <c r="H80" i="7"/>
  <c r="I80" i="7" s="1"/>
  <c r="H48" i="7"/>
  <c r="I48" i="7" s="1"/>
  <c r="H16" i="7"/>
  <c r="I16" i="7" s="1"/>
  <c r="H1033" i="7"/>
  <c r="I1033" i="7" s="1"/>
  <c r="H905" i="7"/>
  <c r="I905" i="7" s="1"/>
  <c r="H777" i="7"/>
  <c r="I777" i="7" s="1"/>
  <c r="H587" i="7"/>
  <c r="I587" i="7" s="1"/>
  <c r="H427" i="7"/>
  <c r="I427" i="7" s="1"/>
  <c r="H363" i="7"/>
  <c r="I363" i="7" s="1"/>
  <c r="H331" i="7"/>
  <c r="I331" i="7" s="1"/>
  <c r="H267" i="7"/>
  <c r="I267" i="7" s="1"/>
  <c r="H203" i="7"/>
  <c r="I203" i="7" s="1"/>
  <c r="H171" i="7"/>
  <c r="I171" i="7" s="1"/>
  <c r="H107" i="7"/>
  <c r="I107" i="7" s="1"/>
  <c r="H43" i="7"/>
  <c r="I43" i="7" s="1"/>
  <c r="H1325" i="7"/>
  <c r="I1325" i="7" s="1"/>
  <c r="H1023" i="7"/>
  <c r="I1023" i="7" s="1"/>
  <c r="H767" i="7"/>
  <c r="I767" i="7" s="1"/>
  <c r="H1110" i="7"/>
  <c r="I1110" i="7" s="1"/>
  <c r="H1014" i="7"/>
  <c r="I1014" i="7" s="1"/>
  <c r="H918" i="7"/>
  <c r="I918" i="7" s="1"/>
  <c r="H886" i="7"/>
  <c r="I886" i="7" s="1"/>
  <c r="H410" i="7"/>
  <c r="I410" i="7" s="1"/>
  <c r="H314" i="7"/>
  <c r="I314" i="7" s="1"/>
  <c r="H218" i="7"/>
  <c r="I218" i="7" s="1"/>
  <c r="H122" i="7"/>
  <c r="I122" i="7" s="1"/>
  <c r="H1440" i="7"/>
  <c r="I1440" i="7" s="1"/>
  <c r="H1312" i="7"/>
  <c r="I1312" i="7" s="1"/>
  <c r="H1120" i="7"/>
  <c r="I1120" i="7" s="1"/>
  <c r="H997" i="7"/>
  <c r="I997" i="7" s="1"/>
  <c r="H869" i="7"/>
  <c r="I869" i="7" s="1"/>
  <c r="H741" i="7"/>
  <c r="I741" i="7" s="1"/>
  <c r="H893" i="7"/>
  <c r="I893" i="7" s="1"/>
  <c r="H817" i="7"/>
  <c r="I817" i="7" s="1"/>
  <c r="H1281" i="7"/>
  <c r="I1281" i="7" s="1"/>
  <c r="H718" i="7"/>
  <c r="I718" i="7" s="1"/>
  <c r="H1902" i="7"/>
  <c r="I1902" i="7" s="1"/>
  <c r="H1870" i="7"/>
  <c r="I1870" i="7" s="1"/>
  <c r="H1838" i="7"/>
  <c r="I1838" i="7" s="1"/>
  <c r="H1806" i="7"/>
  <c r="I1806" i="7" s="1"/>
  <c r="H1774" i="7"/>
  <c r="I1774" i="7" s="1"/>
  <c r="H1742" i="7"/>
  <c r="I1742" i="7" s="1"/>
  <c r="H1710" i="7"/>
  <c r="I1710" i="7" s="1"/>
  <c r="H1678" i="7"/>
  <c r="I1678" i="7" s="1"/>
  <c r="H1646" i="7"/>
  <c r="I1646" i="7" s="1"/>
  <c r="H1614" i="7"/>
  <c r="I1614" i="7" s="1"/>
  <c r="H1582" i="7"/>
  <c r="I1582" i="7" s="1"/>
  <c r="H1550" i="7"/>
  <c r="I1550" i="7" s="1"/>
  <c r="H1891" i="7"/>
  <c r="I1891" i="7" s="1"/>
  <c r="H1859" i="7"/>
  <c r="I1859" i="7" s="1"/>
  <c r="H1827" i="7"/>
  <c r="I1827" i="7" s="1"/>
  <c r="H1795" i="7"/>
  <c r="I1795" i="7" s="1"/>
  <c r="H1763" i="7"/>
  <c r="I1763" i="7" s="1"/>
  <c r="H1731" i="7"/>
  <c r="I1731" i="7" s="1"/>
  <c r="H1699" i="7"/>
  <c r="I1699" i="7" s="1"/>
  <c r="H1667" i="7"/>
  <c r="I1667" i="7" s="1"/>
  <c r="H1635" i="7"/>
  <c r="I1635" i="7" s="1"/>
  <c r="H1603" i="7"/>
  <c r="I1603" i="7" s="1"/>
  <c r="H1571" i="7"/>
  <c r="I1571" i="7" s="1"/>
  <c r="H1539" i="7"/>
  <c r="I1539" i="7" s="1"/>
  <c r="H1507" i="7"/>
  <c r="I1507" i="7" s="1"/>
  <c r="H1475" i="7"/>
  <c r="I1475" i="7" s="1"/>
  <c r="H1443" i="7"/>
  <c r="I1443" i="7" s="1"/>
  <c r="H1411" i="7"/>
  <c r="I1411" i="7" s="1"/>
  <c r="H1379" i="7"/>
  <c r="I1379" i="7" s="1"/>
  <c r="H1347" i="7"/>
  <c r="I1347" i="7" s="1"/>
  <c r="H1315" i="7"/>
  <c r="I1315" i="7" s="1"/>
  <c r="H1283" i="7"/>
  <c r="I1283" i="7" s="1"/>
  <c r="H1885" i="7"/>
  <c r="I1885" i="7" s="1"/>
  <c r="H1853" i="7"/>
  <c r="I1853" i="7" s="1"/>
  <c r="H1821" i="7"/>
  <c r="I1821" i="7" s="1"/>
  <c r="H1789" i="7"/>
  <c r="I1789" i="7" s="1"/>
  <c r="H1757" i="7"/>
  <c r="I1757" i="7" s="1"/>
  <c r="H1725" i="7"/>
  <c r="I1725" i="7" s="1"/>
  <c r="H1693" i="7"/>
  <c r="I1693" i="7" s="1"/>
  <c r="H1661" i="7"/>
  <c r="I1661" i="7" s="1"/>
  <c r="H1629" i="7"/>
  <c r="I1629" i="7" s="1"/>
  <c r="H1597" i="7"/>
  <c r="I1597" i="7" s="1"/>
  <c r="H1565" i="7"/>
  <c r="I1565" i="7" s="1"/>
  <c r="H1533" i="7"/>
  <c r="I1533" i="7" s="1"/>
  <c r="H1501" i="7"/>
  <c r="I1501" i="7" s="1"/>
  <c r="H1469" i="7"/>
  <c r="I1469" i="7" s="1"/>
  <c r="H1437" i="7"/>
  <c r="I1437" i="7" s="1"/>
  <c r="H1405" i="7"/>
  <c r="I1405" i="7" s="1"/>
  <c r="H1373" i="7"/>
  <c r="I1373" i="7" s="1"/>
  <c r="H1341" i="7"/>
  <c r="I1341" i="7" s="1"/>
  <c r="H1892" i="7"/>
  <c r="I1892" i="7" s="1"/>
  <c r="H1860" i="7"/>
  <c r="I1860" i="7" s="1"/>
  <c r="H1828" i="7"/>
  <c r="I1828" i="7" s="1"/>
  <c r="H1796" i="7"/>
  <c r="I1796" i="7" s="1"/>
  <c r="H1764" i="7"/>
  <c r="I1764" i="7" s="1"/>
  <c r="H1732" i="7"/>
  <c r="I1732" i="7" s="1"/>
  <c r="H1700" i="7"/>
  <c r="I1700" i="7" s="1"/>
  <c r="H1668" i="7"/>
  <c r="I1668" i="7" s="1"/>
  <c r="H1636" i="7"/>
  <c r="I1636" i="7" s="1"/>
  <c r="H1604" i="7"/>
  <c r="I1604" i="7" s="1"/>
  <c r="H1572" i="7"/>
  <c r="I1572" i="7" s="1"/>
  <c r="H1540" i="7"/>
  <c r="I1540" i="7" s="1"/>
  <c r="H1508" i="7"/>
  <c r="I1508" i="7" s="1"/>
  <c r="H1874" i="7"/>
  <c r="I1874" i="7" s="1"/>
  <c r="H1842" i="7"/>
  <c r="I1842" i="7" s="1"/>
  <c r="H1810" i="7"/>
  <c r="I1810" i="7" s="1"/>
  <c r="H1778" i="7"/>
  <c r="I1778" i="7" s="1"/>
  <c r="H1746" i="7"/>
  <c r="I1746" i="7" s="1"/>
  <c r="H1714" i="7"/>
  <c r="I1714" i="7" s="1"/>
  <c r="H1682" i="7"/>
  <c r="I1682" i="7" s="1"/>
  <c r="H1650" i="7"/>
  <c r="I1650" i="7" s="1"/>
  <c r="H1618" i="7"/>
  <c r="I1618" i="7" s="1"/>
  <c r="H1586" i="7"/>
  <c r="I1586" i="7" s="1"/>
  <c r="H1554" i="7"/>
  <c r="I1554" i="7" s="1"/>
  <c r="H1522" i="7"/>
  <c r="I1522" i="7" s="1"/>
  <c r="H1903" i="7"/>
  <c r="I1903" i="7" s="1"/>
  <c r="H1871" i="7"/>
  <c r="I1871" i="7" s="1"/>
  <c r="H1839" i="7"/>
  <c r="I1839" i="7" s="1"/>
  <c r="H1807" i="7"/>
  <c r="I1807" i="7" s="1"/>
  <c r="H1775" i="7"/>
  <c r="I1775" i="7" s="1"/>
  <c r="H1743" i="7"/>
  <c r="I1743" i="7" s="1"/>
  <c r="H1711" i="7"/>
  <c r="I1711" i="7" s="1"/>
  <c r="H1679" i="7"/>
  <c r="I1679" i="7" s="1"/>
  <c r="H1647" i="7"/>
  <c r="I1647" i="7" s="1"/>
  <c r="H1615" i="7"/>
  <c r="I1615" i="7" s="1"/>
  <c r="H1583" i="7"/>
  <c r="I1583" i="7" s="1"/>
  <c r="H1551" i="7"/>
  <c r="I1551" i="7" s="1"/>
  <c r="H1519" i="7"/>
  <c r="I1519" i="7" s="1"/>
  <c r="H1487" i="7"/>
  <c r="I1487" i="7" s="1"/>
  <c r="H1455" i="7"/>
  <c r="I1455" i="7" s="1"/>
  <c r="H1423" i="7"/>
  <c r="I1423" i="7" s="1"/>
  <c r="H1391" i="7"/>
  <c r="I1391" i="7" s="1"/>
  <c r="H1359" i="7"/>
  <c r="I1359" i="7" s="1"/>
  <c r="H1327" i="7"/>
  <c r="I1327" i="7" s="1"/>
  <c r="H1295" i="7"/>
  <c r="I1295" i="7" s="1"/>
  <c r="H470" i="7"/>
  <c r="I470" i="7" s="1"/>
  <c r="H1305" i="7"/>
  <c r="I1305" i="7" s="1"/>
  <c r="H625" i="7"/>
  <c r="I625" i="7" s="1"/>
  <c r="H1019" i="7"/>
  <c r="I1019" i="7" s="1"/>
  <c r="H891" i="7"/>
  <c r="I891" i="7" s="1"/>
  <c r="H763" i="7"/>
  <c r="I763" i="7" s="1"/>
  <c r="H668" i="7"/>
  <c r="I668" i="7" s="1"/>
  <c r="H604" i="7"/>
  <c r="I604" i="7" s="1"/>
  <c r="H572" i="7"/>
  <c r="I572" i="7" s="1"/>
  <c r="H540" i="7"/>
  <c r="I540" i="7" s="1"/>
  <c r="H508" i="7"/>
  <c r="I508" i="7" s="1"/>
  <c r="H476" i="7"/>
  <c r="I476" i="7" s="1"/>
  <c r="H444" i="7"/>
  <c r="I444" i="7" s="1"/>
  <c r="H412" i="7"/>
  <c r="I412" i="7" s="1"/>
  <c r="H380" i="7"/>
  <c r="I380" i="7" s="1"/>
  <c r="H348" i="7"/>
  <c r="I348" i="7" s="1"/>
  <c r="H316" i="7"/>
  <c r="I316" i="7" s="1"/>
  <c r="H284" i="7"/>
  <c r="I284" i="7" s="1"/>
  <c r="H252" i="7"/>
  <c r="I252" i="7" s="1"/>
  <c r="H220" i="7"/>
  <c r="I220" i="7" s="1"/>
  <c r="H188" i="7"/>
  <c r="I188" i="7" s="1"/>
  <c r="H156" i="7"/>
  <c r="I156" i="7" s="1"/>
  <c r="H124" i="7"/>
  <c r="I124" i="7" s="1"/>
  <c r="H92" i="7"/>
  <c r="I92" i="7" s="1"/>
  <c r="H60" i="7"/>
  <c r="I60" i="7" s="1"/>
  <c r="H28" i="7"/>
  <c r="I28" i="7" s="1"/>
  <c r="H1081" i="7"/>
  <c r="I1081" i="7" s="1"/>
  <c r="H953" i="7"/>
  <c r="I953" i="7" s="1"/>
  <c r="H825" i="7"/>
  <c r="I825" i="7" s="1"/>
  <c r="H711" i="7"/>
  <c r="I711" i="7" s="1"/>
  <c r="H679" i="7"/>
  <c r="I679" i="7" s="1"/>
  <c r="H647" i="7"/>
  <c r="I647" i="7" s="1"/>
  <c r="H615" i="7"/>
  <c r="I615" i="7" s="1"/>
  <c r="H583" i="7"/>
  <c r="I583" i="7" s="1"/>
  <c r="H551" i="7"/>
  <c r="I551" i="7" s="1"/>
  <c r="H519" i="7"/>
  <c r="I519" i="7" s="1"/>
  <c r="H487" i="7"/>
  <c r="I487" i="7" s="1"/>
  <c r="H455" i="7"/>
  <c r="I455" i="7" s="1"/>
  <c r="H423" i="7"/>
  <c r="I423" i="7" s="1"/>
  <c r="H391" i="7"/>
  <c r="I391" i="7" s="1"/>
  <c r="H359" i="7"/>
  <c r="I359" i="7" s="1"/>
  <c r="H327" i="7"/>
  <c r="I327" i="7" s="1"/>
  <c r="H295" i="7"/>
  <c r="I295" i="7" s="1"/>
  <c r="H263" i="7"/>
  <c r="I263" i="7" s="1"/>
  <c r="H231" i="7"/>
  <c r="I231" i="7" s="1"/>
  <c r="H199" i="7"/>
  <c r="I199" i="7" s="1"/>
  <c r="H167" i="7"/>
  <c r="I167" i="7" s="1"/>
  <c r="H135" i="7"/>
  <c r="I135" i="7" s="1"/>
  <c r="H103" i="7"/>
  <c r="I103" i="7" s="1"/>
  <c r="H71" i="7"/>
  <c r="I71" i="7" s="1"/>
  <c r="H39" i="7"/>
  <c r="I39" i="7" s="1"/>
  <c r="H518" i="7"/>
  <c r="I518" i="7" s="1"/>
  <c r="H938" i="7"/>
  <c r="I938" i="7" s="1"/>
  <c r="H906" i="7"/>
  <c r="I906" i="7" s="1"/>
  <c r="H874" i="7"/>
  <c r="I874" i="7" s="1"/>
  <c r="H842" i="7"/>
  <c r="I842" i="7" s="1"/>
  <c r="H810" i="7"/>
  <c r="I810" i="7" s="1"/>
  <c r="H778" i="7"/>
  <c r="I778" i="7" s="1"/>
  <c r="H746" i="7"/>
  <c r="I746" i="7" s="1"/>
  <c r="H710" i="7"/>
  <c r="I710" i="7" s="1"/>
  <c r="H646" i="7"/>
  <c r="I646" i="7" s="1"/>
  <c r="H438" i="7"/>
  <c r="I438" i="7" s="1"/>
  <c r="H406" i="7"/>
  <c r="I406" i="7" s="1"/>
  <c r="H374" i="7"/>
  <c r="I374" i="7" s="1"/>
  <c r="H342" i="7"/>
  <c r="I342" i="7" s="1"/>
  <c r="H310" i="7"/>
  <c r="I310" i="7" s="1"/>
  <c r="H278" i="7"/>
  <c r="I278" i="7" s="1"/>
  <c r="H246" i="7"/>
  <c r="I246" i="7" s="1"/>
  <c r="H214" i="7"/>
  <c r="I214" i="7" s="1"/>
  <c r="H182" i="7"/>
  <c r="I182" i="7" s="1"/>
  <c r="H150" i="7"/>
  <c r="I150" i="7" s="1"/>
  <c r="H118" i="7"/>
  <c r="I118" i="7" s="1"/>
  <c r="H86" i="7"/>
  <c r="I86" i="7" s="1"/>
  <c r="H54" i="7"/>
  <c r="I54" i="7" s="1"/>
  <c r="H22" i="7"/>
  <c r="I22" i="7" s="1"/>
  <c r="H1107" i="7"/>
  <c r="I1107" i="7" s="1"/>
  <c r="H722" i="7"/>
  <c r="I722" i="7" s="1"/>
  <c r="H526" i="7"/>
  <c r="I526" i="7" s="1"/>
  <c r="H1088" i="7"/>
  <c r="I1088" i="7" s="1"/>
  <c r="H1048" i="7"/>
  <c r="I1048" i="7" s="1"/>
  <c r="H1016" i="7"/>
  <c r="I1016" i="7" s="1"/>
  <c r="H984" i="7"/>
  <c r="I984" i="7" s="1"/>
  <c r="H944" i="7"/>
  <c r="I944" i="7" s="1"/>
  <c r="H912" i="7"/>
  <c r="I912" i="7" s="1"/>
  <c r="H880" i="7"/>
  <c r="I880" i="7" s="1"/>
  <c r="H848" i="7"/>
  <c r="I848" i="7" s="1"/>
  <c r="H816" i="7"/>
  <c r="I816" i="7" s="1"/>
  <c r="H784" i="7"/>
  <c r="I784" i="7" s="1"/>
  <c r="H752" i="7"/>
  <c r="I752" i="7" s="1"/>
  <c r="H945" i="7"/>
  <c r="I945" i="7" s="1"/>
  <c r="H565" i="7"/>
  <c r="I565" i="7" s="1"/>
  <c r="H533" i="7"/>
  <c r="I533" i="7" s="1"/>
  <c r="H501" i="7"/>
  <c r="I501" i="7" s="1"/>
  <c r="H469" i="7"/>
  <c r="I469" i="7" s="1"/>
  <c r="H437" i="7"/>
  <c r="I437" i="7" s="1"/>
  <c r="H405" i="7"/>
  <c r="I405" i="7" s="1"/>
  <c r="H373" i="7"/>
  <c r="I373" i="7" s="1"/>
  <c r="H341" i="7"/>
  <c r="I341" i="7" s="1"/>
  <c r="H309" i="7"/>
  <c r="I309" i="7" s="1"/>
  <c r="H277" i="7"/>
  <c r="I277" i="7" s="1"/>
  <c r="H245" i="7"/>
  <c r="I245" i="7" s="1"/>
  <c r="H213" i="7"/>
  <c r="I213" i="7" s="1"/>
  <c r="H181" i="7"/>
  <c r="I181" i="7" s="1"/>
  <c r="H149" i="7"/>
  <c r="I149" i="7" s="1"/>
  <c r="H617" i="7"/>
  <c r="I617" i="7" s="1"/>
  <c r="H1099" i="7"/>
  <c r="I1099" i="7" s="1"/>
  <c r="H971" i="7"/>
  <c r="I971" i="7" s="1"/>
  <c r="H843" i="7"/>
  <c r="I843" i="7" s="1"/>
  <c r="H712" i="7"/>
  <c r="I712" i="7" s="1"/>
  <c r="H502" i="7"/>
  <c r="I502" i="7" s="1"/>
  <c r="H716" i="7"/>
  <c r="I716" i="7" s="1"/>
  <c r="H584" i="7"/>
  <c r="I584" i="7" s="1"/>
  <c r="H552" i="7"/>
  <c r="I552" i="7" s="1"/>
  <c r="H520" i="7"/>
  <c r="I520" i="7" s="1"/>
  <c r="H488" i="7"/>
  <c r="I488" i="7" s="1"/>
  <c r="H360" i="7"/>
  <c r="I360" i="7" s="1"/>
  <c r="H328" i="7"/>
  <c r="I328" i="7" s="1"/>
  <c r="H296" i="7"/>
  <c r="I296" i="7" s="1"/>
  <c r="H264" i="7"/>
  <c r="I264" i="7" s="1"/>
  <c r="H232" i="7"/>
  <c r="I232" i="7" s="1"/>
  <c r="H200" i="7"/>
  <c r="I200" i="7" s="1"/>
  <c r="H168" i="7"/>
  <c r="I168" i="7" s="1"/>
  <c r="H136" i="7"/>
  <c r="I136" i="7" s="1"/>
  <c r="H72" i="7"/>
  <c r="I72" i="7" s="1"/>
  <c r="H1122" i="7"/>
  <c r="I1122" i="7" s="1"/>
  <c r="H1001" i="7"/>
  <c r="I1001" i="7" s="1"/>
  <c r="H873" i="7"/>
  <c r="I873" i="7" s="1"/>
  <c r="H745" i="7"/>
  <c r="I745" i="7" s="1"/>
  <c r="H570" i="7"/>
  <c r="I570" i="7" s="1"/>
  <c r="H707" i="7"/>
  <c r="I707" i="7" s="1"/>
  <c r="H675" i="7"/>
  <c r="I675" i="7" s="1"/>
  <c r="H643" i="7"/>
  <c r="I643" i="7" s="1"/>
  <c r="H611" i="7"/>
  <c r="I611" i="7" s="1"/>
  <c r="H515" i="7"/>
  <c r="I515" i="7" s="1"/>
  <c r="H483" i="7"/>
  <c r="I483" i="7" s="1"/>
  <c r="H451" i="7"/>
  <c r="I451" i="7" s="1"/>
  <c r="H387" i="7"/>
  <c r="I387" i="7" s="1"/>
  <c r="H355" i="7"/>
  <c r="I355" i="7" s="1"/>
  <c r="H291" i="7"/>
  <c r="I291" i="7" s="1"/>
  <c r="H227" i="7"/>
  <c r="I227" i="7" s="1"/>
  <c r="H195" i="7"/>
  <c r="I195" i="7" s="1"/>
  <c r="H131" i="7"/>
  <c r="I131" i="7" s="1"/>
  <c r="H67" i="7"/>
  <c r="I67" i="7" s="1"/>
  <c r="H35" i="7"/>
  <c r="I35" i="7" s="1"/>
  <c r="H1309" i="7"/>
  <c r="I1309" i="7" s="1"/>
  <c r="H1117" i="7"/>
  <c r="I1117" i="7" s="1"/>
  <c r="H991" i="7"/>
  <c r="I991" i="7" s="1"/>
  <c r="H735" i="7"/>
  <c r="I735" i="7" s="1"/>
  <c r="H942" i="7"/>
  <c r="I942" i="7" s="1"/>
  <c r="H910" i="7"/>
  <c r="I910" i="7" s="1"/>
  <c r="H782" i="7"/>
  <c r="I782" i="7" s="1"/>
  <c r="H434" i="7"/>
  <c r="I434" i="7" s="1"/>
  <c r="H242" i="7"/>
  <c r="I242" i="7" s="1"/>
  <c r="H50" i="7"/>
  <c r="I50" i="7" s="1"/>
  <c r="H1296" i="7"/>
  <c r="I1296" i="7" s="1"/>
  <c r="H1093" i="7"/>
  <c r="I1093" i="7" s="1"/>
  <c r="H965" i="7"/>
  <c r="I965" i="7" s="1"/>
  <c r="H837" i="7"/>
  <c r="I837" i="7" s="1"/>
  <c r="H478" i="7"/>
  <c r="I478" i="7" s="1"/>
  <c r="H1116" i="7"/>
  <c r="I1116" i="7" s="1"/>
  <c r="H829" i="7"/>
  <c r="I829" i="7" s="1"/>
  <c r="H1072" i="7"/>
  <c r="I1072" i="7" s="1"/>
  <c r="H1126" i="7"/>
  <c r="I1126" i="7" s="1"/>
  <c r="H753" i="7"/>
  <c r="I753" i="7" s="1"/>
</calcChain>
</file>

<file path=xl/sharedStrings.xml><?xml version="1.0" encoding="utf-8"?>
<sst xmlns="http://schemas.openxmlformats.org/spreadsheetml/2006/main" count="667" uniqueCount="501">
  <si>
    <t>Date</t>
  </si>
  <si>
    <t>Open</t>
  </si>
  <si>
    <t>Low</t>
  </si>
  <si>
    <t>Data of 10y :</t>
  </si>
  <si>
    <t>Dividend information :</t>
  </si>
  <si>
    <t>https://www.bvmt.com.tn/fr/content/historique-des-donn%C3%A9es?fbclid=IwAR1XXjh8DzgcXqDAB17eBPAIWdJJih_e4cxTWGEymXBWJARWKygdc4eD-C8</t>
  </si>
  <si>
    <t>Ratios :</t>
  </si>
  <si>
    <t>Financial statement :</t>
  </si>
  <si>
    <t>% change</t>
  </si>
  <si>
    <t>-</t>
  </si>
  <si>
    <t>SMA (20d)</t>
  </si>
  <si>
    <t>SD</t>
  </si>
  <si>
    <t>Upper Band</t>
  </si>
  <si>
    <t>Lower Band</t>
  </si>
  <si>
    <t>EMA 12</t>
  </si>
  <si>
    <t>EMA 26</t>
  </si>
  <si>
    <t>9-Day EMA</t>
  </si>
  <si>
    <t>MACD line</t>
  </si>
  <si>
    <t>Signal line</t>
  </si>
  <si>
    <t>Histogram</t>
  </si>
  <si>
    <t>divide</t>
  </si>
  <si>
    <t>RSI</t>
  </si>
  <si>
    <t>Fiscal year is January-December. All values TND Thousands.</t>
  </si>
  <si>
    <t>Net Income</t>
  </si>
  <si>
    <t>BALANCE SHEET</t>
  </si>
  <si>
    <t>Total Assets</t>
  </si>
  <si>
    <t>Total Liabilities</t>
  </si>
  <si>
    <t>Total Equity</t>
  </si>
  <si>
    <t>CASH FLOW STATEMENT</t>
  </si>
  <si>
    <t>Changes in Working Capital</t>
  </si>
  <si>
    <t>Capital Expenditures</t>
  </si>
  <si>
    <t>Net Change in Cash</t>
  </si>
  <si>
    <t>Free Cash Flow</t>
  </si>
  <si>
    <t>Free Cash Flow Growth</t>
  </si>
  <si>
    <t>Time-Series Forecasting: Predicting Stock Prices Using Python :</t>
  </si>
  <si>
    <t>all values are based on fiscal year end (2022)</t>
  </si>
  <si>
    <t>Ratios &amp; Margins</t>
  </si>
  <si>
    <t>Current Ratio</t>
  </si>
  <si>
    <t>EPS</t>
  </si>
  <si>
    <t>Operating margin</t>
  </si>
  <si>
    <t>Debt to equity</t>
  </si>
  <si>
    <t>Dividend</t>
  </si>
  <si>
    <t>% yield</t>
  </si>
  <si>
    <t>RSI(14)</t>
  </si>
  <si>
    <t>STOCH(9,6)</t>
  </si>
  <si>
    <t>STOCHRSI(14)</t>
  </si>
  <si>
    <t>MACD(12,26)</t>
  </si>
  <si>
    <t>ADX(14)</t>
  </si>
  <si>
    <t>Williams %R</t>
  </si>
  <si>
    <t>CCI(14)</t>
  </si>
  <si>
    <t>ATR(14)</t>
  </si>
  <si>
    <t>Highs/Lows(14)</t>
  </si>
  <si>
    <t>Ultimate Oscillator</t>
  </si>
  <si>
    <t>ROC</t>
  </si>
  <si>
    <t>Bull/Bear Power(13)</t>
  </si>
  <si>
    <t>Simple</t>
  </si>
  <si>
    <t>MA5</t>
  </si>
  <si>
    <t>MA10</t>
  </si>
  <si>
    <t>MA20</t>
  </si>
  <si>
    <t>MA50</t>
  </si>
  <si>
    <t>MA100</t>
  </si>
  <si>
    <t>MA200</t>
  </si>
  <si>
    <t>Moving Averages:</t>
  </si>
  <si>
    <t>Exponential</t>
  </si>
  <si>
    <t>Technical Indicators Overview:</t>
  </si>
  <si>
    <t>Value</t>
  </si>
  <si>
    <t>Position</t>
  </si>
  <si>
    <t>Summary:</t>
  </si>
  <si>
    <t>Ex-dividend date</t>
  </si>
  <si>
    <t>Payment date</t>
  </si>
  <si>
    <t>Total Daily Return</t>
  </si>
  <si>
    <t>% Daily Return</t>
  </si>
  <si>
    <t>&lt;6,09</t>
  </si>
  <si>
    <t>Provided by broker MAC SA</t>
  </si>
  <si>
    <t xml:space="preserve">Daily return per share </t>
  </si>
  <si>
    <t>Change</t>
  </si>
  <si>
    <t>Gain</t>
  </si>
  <si>
    <t>Loss</t>
  </si>
  <si>
    <t xml:space="preserve">Average gain </t>
  </si>
  <si>
    <t>Average loss</t>
  </si>
  <si>
    <t xml:space="preserve"> Strong Sell</t>
  </si>
  <si>
    <t>Sell</t>
  </si>
  <si>
    <t>Buy</t>
  </si>
  <si>
    <t>2.92</t>
  </si>
  <si>
    <t>Cash Flow from Operating Activities</t>
  </si>
  <si>
    <t>Cash Flow from Investing Activities</t>
  </si>
  <si>
    <t>Cash Flow from Financing Activities</t>
  </si>
  <si>
    <t>Adjusted Close</t>
  </si>
  <si>
    <t>High</t>
  </si>
  <si>
    <t>Volume</t>
  </si>
  <si>
    <t>Other Operating Expense</t>
  </si>
  <si>
    <t>Pretax Income</t>
  </si>
  <si>
    <t>Pretax Income Growth</t>
  </si>
  <si>
    <t>Pretax Margin</t>
  </si>
  <si>
    <t>Consolidated Net Income</t>
  </si>
  <si>
    <t>Minority Interest Expense</t>
  </si>
  <si>
    <t>Net Income Growth</t>
  </si>
  <si>
    <t>Net Margin</t>
  </si>
  <si>
    <t>Net Income After Extraordinaries</t>
  </si>
  <si>
    <t>Net Income Available to Common</t>
  </si>
  <si>
    <t>EPS (Basic)</t>
  </si>
  <si>
    <t>EPS (Basic) Growth</t>
  </si>
  <si>
    <t>Basic Shares Outstanding</t>
  </si>
  <si>
    <t>EPS (Diluted)</t>
  </si>
  <si>
    <t>EPS (Diluted) Growth</t>
  </si>
  <si>
    <t>Diluted Shares Outstanding</t>
  </si>
  <si>
    <t>9.42%</t>
  </si>
  <si>
    <t>Net Property, Plant &amp; Equipment</t>
  </si>
  <si>
    <t>Intangible Assets</t>
  </si>
  <si>
    <t>Other Assets</t>
  </si>
  <si>
    <t>Deferred Charges</t>
  </si>
  <si>
    <t>7.37%</t>
  </si>
  <si>
    <t>ST Debt &amp; Current Portion LT Debt</t>
  </si>
  <si>
    <t>Short Term Debt</t>
  </si>
  <si>
    <t>Long-Term Debt</t>
  </si>
  <si>
    <t>Provision for Risks &amp; Charges</t>
  </si>
  <si>
    <t>Common Equity (Total)</t>
  </si>
  <si>
    <t>Common Stock Par/Carry Value</t>
  </si>
  <si>
    <t>Other Appropriated Reserves</t>
  </si>
  <si>
    <t>Unappropriated Reserves</t>
  </si>
  <si>
    <t>Common Equity / Total Assets</t>
  </si>
  <si>
    <t>27.78%</t>
  </si>
  <si>
    <t>26.77%</t>
  </si>
  <si>
    <t>Total Shareholders' Equity</t>
  </si>
  <si>
    <t>Total Shareholders' Equity / Total Assets</t>
  </si>
  <si>
    <t>Accumulated Minority Interest</t>
  </si>
  <si>
    <t>Liabilities &amp; Shareholders' Equity</t>
  </si>
  <si>
    <t>Other Funds</t>
  </si>
  <si>
    <t>Funds from Operations</t>
  </si>
  <si>
    <t>27,131.2</t>
  </si>
  <si>
    <t>48,835.4</t>
  </si>
  <si>
    <t>(6,463.6)</t>
  </si>
  <si>
    <t>34,928.7</t>
  </si>
  <si>
    <t>42,254.5</t>
  </si>
  <si>
    <t>Net Operating Cash Flow</t>
  </si>
  <si>
    <t>Net Operating Cash Flow Growth</t>
  </si>
  <si>
    <t>Capital Expenditures (Fixed Assets)</t>
  </si>
  <si>
    <t>Purchase/Sale of Investments</t>
  </si>
  <si>
    <t>Purchase of Investments</t>
  </si>
  <si>
    <t>Other Uses</t>
  </si>
  <si>
    <t>(721.1)</t>
  </si>
  <si>
    <t>(2,000.1)</t>
  </si>
  <si>
    <t>(18,613.3)</t>
  </si>
  <si>
    <t>(12,350.1)</t>
  </si>
  <si>
    <t>(3,617.8)</t>
  </si>
  <si>
    <t>Other Sources</t>
  </si>
  <si>
    <t>35,500.0</t>
  </si>
  <si>
    <t>45,000.1</t>
  </si>
  <si>
    <t>Net Investing Cash Flow</t>
  </si>
  <si>
    <t>(42,992.1)</t>
  </si>
  <si>
    <t>(36,634.7)</t>
  </si>
  <si>
    <t>(91,085.7)</t>
  </si>
  <si>
    <t>(96,884.1)</t>
  </si>
  <si>
    <t>(31,630.2)</t>
  </si>
  <si>
    <t>Net Investing Cash Flow Growth</t>
  </si>
  <si>
    <t>-17.35%</t>
  </si>
  <si>
    <t>59.78%</t>
  </si>
  <si>
    <t>5.98%</t>
  </si>
  <si>
    <t>-206.30%</t>
  </si>
  <si>
    <t>Net Investing Cash Flow / Sales</t>
  </si>
  <si>
    <t>-4.95%</t>
  </si>
  <si>
    <t>-5.46%</t>
  </si>
  <si>
    <t>-14.58%</t>
  </si>
  <si>
    <t>-17.30%</t>
  </si>
  <si>
    <t>-7.18%</t>
  </si>
  <si>
    <t>Issuance/Reduction of Debt, Net</t>
  </si>
  <si>
    <t>Net Financing Cash Flow</t>
  </si>
  <si>
    <t>Net Financing Cash Flow Growth</t>
  </si>
  <si>
    <t>Exchange Rate Effect</t>
  </si>
  <si>
    <t>10.90</t>
  </si>
  <si>
    <t>11.88</t>
  </si>
  <si>
    <t>12.25</t>
  </si>
  <si>
    <t>11.63</t>
  </si>
  <si>
    <t>12.34</t>
  </si>
  <si>
    <t>11.91</t>
  </si>
  <si>
    <t>12.27</t>
  </si>
  <si>
    <t>12.69</t>
  </si>
  <si>
    <t>12.53</t>
  </si>
  <si>
    <t>12.39</t>
  </si>
  <si>
    <t>13.31</t>
  </si>
  <si>
    <t>12.93</t>
  </si>
  <si>
    <t>Price</t>
  </si>
  <si>
    <t>0.00%</t>
  </si>
  <si>
    <t>1.17%</t>
  </si>
  <si>
    <t>0.08%</t>
  </si>
  <si>
    <t>0.07%</t>
  </si>
  <si>
    <t>-1.43%</t>
  </si>
  <si>
    <t>0.09%</t>
  </si>
  <si>
    <t>1.07%</t>
  </si>
  <si>
    <t>-0.43%</t>
  </si>
  <si>
    <t>4.58%</t>
  </si>
  <si>
    <t>-1.66%</t>
  </si>
  <si>
    <t>0.92%</t>
  </si>
  <si>
    <t>1.97%</t>
  </si>
  <si>
    <t>-1.67%</t>
  </si>
  <si>
    <t>-0.27%</t>
  </si>
  <si>
    <t>-0.37%</t>
  </si>
  <si>
    <t>0.96%</t>
  </si>
  <si>
    <t>3.96%</t>
  </si>
  <si>
    <t>Operating Income</t>
  </si>
  <si>
    <t>2.63</t>
  </si>
  <si>
    <t>1.53</t>
  </si>
  <si>
    <t>Total Liabilities &amp; Shareholders' Equity</t>
  </si>
  <si>
    <t>Interest Income</t>
  </si>
  <si>
    <t>Interest and Fees on Loans</t>
  </si>
  <si>
    <t>Interest on Bank Deposits</t>
  </si>
  <si>
    <t>Other Interest or Dividend Income</t>
  </si>
  <si>
    <t>Interest Income Growth</t>
  </si>
  <si>
    <t>11.89%</t>
  </si>
  <si>
    <t>17.60%</t>
  </si>
  <si>
    <t>Total Interest Expense</t>
  </si>
  <si>
    <t>Interest Expense on Bank Deposits</t>
  </si>
  <si>
    <t>Other Interest Expense</t>
  </si>
  <si>
    <t>Interest Expense on Debt</t>
  </si>
  <si>
    <t>Other Borrowed Funds</t>
  </si>
  <si>
    <t>Total Interest Expense Growth</t>
  </si>
  <si>
    <t>13.61%</t>
  </si>
  <si>
    <t>-20.22%</t>
  </si>
  <si>
    <t>-8.08%</t>
  </si>
  <si>
    <t>27.68%</t>
  </si>
  <si>
    <t>Net Interest Income</t>
  </si>
  <si>
    <t>Net Interest Income Growth</t>
  </si>
  <si>
    <t>10.02%</t>
  </si>
  <si>
    <t>13.01%</t>
  </si>
  <si>
    <t>14.86%</t>
  </si>
  <si>
    <t>2.01%</t>
  </si>
  <si>
    <t>Loan Loss Provision</t>
  </si>
  <si>
    <t>Loan Loss Provision Growth</t>
  </si>
  <si>
    <t>36.21%</t>
  </si>
  <si>
    <t>-26.28%</t>
  </si>
  <si>
    <t>130.23%</t>
  </si>
  <si>
    <t>5.54%</t>
  </si>
  <si>
    <t>Net Interest Income after Provision</t>
  </si>
  <si>
    <t>Net Interest Inc After Loan Loss Prov Growth</t>
  </si>
  <si>
    <t>43.28%</t>
  </si>
  <si>
    <t>-17.14%</t>
  </si>
  <si>
    <t>Net Interest Margin</t>
  </si>
  <si>
    <t>Non-Interest Income</t>
  </si>
  <si>
    <t>Securities Gain</t>
  </si>
  <si>
    <t>Trading Account Income</t>
  </si>
  <si>
    <t>Foreign Exchange Gains</t>
  </si>
  <si>
    <t>Trust Income, Commissions &amp; Fees</t>
  </si>
  <si>
    <t>Trust Income</t>
  </si>
  <si>
    <t>Commission &amp; Fee Income</t>
  </si>
  <si>
    <t>Other Operating Income</t>
  </si>
  <si>
    <t>Non-Interest Expense</t>
  </si>
  <si>
    <t>Labor &amp; Related Expense</t>
  </si>
  <si>
    <t>Operating Provisions</t>
  </si>
  <si>
    <t>Depreciation &amp; Amortization</t>
  </si>
  <si>
    <t>Operating Income Growth</t>
  </si>
  <si>
    <t>-10.82%</t>
  </si>
  <si>
    <t>59.61%</t>
  </si>
  <si>
    <t>-31.12%</t>
  </si>
  <si>
    <t>6.78%</t>
  </si>
  <si>
    <t>Operating Income Margin</t>
  </si>
  <si>
    <t>16.02%</t>
  </si>
  <si>
    <t>Non-Operating Income (Expense)</t>
  </si>
  <si>
    <t>Miscellaneous Non Operating Expense</t>
  </si>
  <si>
    <t>-10.87%</t>
  </si>
  <si>
    <t>59.07%</t>
  </si>
  <si>
    <t>-31.04%</t>
  </si>
  <si>
    <t>6.57%</t>
  </si>
  <si>
    <t>15.96%</t>
  </si>
  <si>
    <t>Income Taxes</t>
  </si>
  <si>
    <t>Income Tax - Current - Domestic</t>
  </si>
  <si>
    <t>Income Tax - Deferred - Domestic</t>
  </si>
  <si>
    <t>Equity in Affiliates</t>
  </si>
  <si>
    <t>Other After Tax Income (Expense)</t>
  </si>
  <si>
    <t>-9.19%</t>
  </si>
  <si>
    <t>88.61%</t>
  </si>
  <si>
    <t>-47.36%</t>
  </si>
  <si>
    <t>3.19%</t>
  </si>
  <si>
    <t>8.88%</t>
  </si>
  <si>
    <t>2.90</t>
  </si>
  <si>
    <t>1.54</t>
  </si>
  <si>
    <t>2.83</t>
  </si>
  <si>
    <t>INCOME STATEMENT</t>
  </si>
  <si>
    <t>Total Cash &amp; Due from Banks</t>
  </si>
  <si>
    <t>Cash &amp; Due from Banks Growth</t>
  </si>
  <si>
    <t>-20.47%</t>
  </si>
  <si>
    <t>23.49%</t>
  </si>
  <si>
    <t>-46.13%</t>
  </si>
  <si>
    <t>-37.86%</t>
  </si>
  <si>
    <t>Investments - Total</t>
  </si>
  <si>
    <t>Trading Account Securities</t>
  </si>
  <si>
    <t>Treasury Securities</t>
  </si>
  <si>
    <t>Other Securities</t>
  </si>
  <si>
    <t>Investments Growth</t>
  </si>
  <si>
    <t>26.29%</t>
  </si>
  <si>
    <t>-8.39%</t>
  </si>
  <si>
    <t>17.13%</t>
  </si>
  <si>
    <t>-3.83%</t>
  </si>
  <si>
    <t>Net Loans</t>
  </si>
  <si>
    <t>Interbank Loans</t>
  </si>
  <si>
    <t>Unspecified/Other Loans</t>
  </si>
  <si>
    <t>Loan Loss Allowances (Reserves)</t>
  </si>
  <si>
    <t>Investment in Unconsolidated Subs.</t>
  </si>
  <si>
    <t>Loans - 1 Yr Growth Rate</t>
  </si>
  <si>
    <t>7.82%</t>
  </si>
  <si>
    <t>Loans (Total) / Total Deposits</t>
  </si>
  <si>
    <t>Loans (Total) / Total Assets</t>
  </si>
  <si>
    <t>Other Assets (Including Intangibles)</t>
  </si>
  <si>
    <t>Assets - Total Growth</t>
  </si>
  <si>
    <t>10.20%</t>
  </si>
  <si>
    <t>Return On Average Assets</t>
  </si>
  <si>
    <t>Total Deposits</t>
  </si>
  <si>
    <t>Savings/Time Deposits</t>
  </si>
  <si>
    <t>Unspecified Deposits</t>
  </si>
  <si>
    <t>Deposits Growth</t>
  </si>
  <si>
    <t>10.27%</t>
  </si>
  <si>
    <t>5.87%</t>
  </si>
  <si>
    <t>Total Debt</t>
  </si>
  <si>
    <t>LT Debt excl. Capitalized Leases</t>
  </si>
  <si>
    <t>Long Term Debt Growth</t>
  </si>
  <si>
    <t>-7.06%</t>
  </si>
  <si>
    <t>-13.91%</t>
  </si>
  <si>
    <t>9.78%</t>
  </si>
  <si>
    <t>Total Debt / Total Assets</t>
  </si>
  <si>
    <t>26.06%</t>
  </si>
  <si>
    <t>29.66%</t>
  </si>
  <si>
    <t>33.49%</t>
  </si>
  <si>
    <t>35.24%</t>
  </si>
  <si>
    <t>Deferred Tax Liabilities</t>
  </si>
  <si>
    <t>Deferred Taxes - Credit</t>
  </si>
  <si>
    <t>Deferred Taxes - Debit</t>
  </si>
  <si>
    <t>Other Liabilities</t>
  </si>
  <si>
    <t>Other Liabilities (excl. Deferred Income)</t>
  </si>
  <si>
    <t>8.84%</t>
  </si>
  <si>
    <t>9.15%</t>
  </si>
  <si>
    <t>8.18%</t>
  </si>
  <si>
    <t>7.79%</t>
  </si>
  <si>
    <t>7.05%</t>
  </si>
  <si>
    <t>Return On Average Total Equity</t>
  </si>
  <si>
    <t>10.24%</t>
  </si>
  <si>
    <t>574,957.0</t>
  </si>
  <si>
    <t>489,022.0</t>
  </si>
  <si>
    <t>397,939.0</t>
  </si>
  <si>
    <t>420,663.0</t>
  </si>
  <si>
    <t>279,355.0</t>
  </si>
  <si>
    <t>Funds from Operations Growth</t>
  </si>
  <si>
    <t>17.57%</t>
  </si>
  <si>
    <t>22.89%</t>
  </si>
  <si>
    <t>-5.40%</t>
  </si>
  <si>
    <t>50.58%</t>
  </si>
  <si>
    <t>(191,953.0)</t>
  </si>
  <si>
    <t>(504,882.0)</t>
  </si>
  <si>
    <t>208,675.0</t>
  </si>
  <si>
    <t>(307,280.0)</t>
  </si>
  <si>
    <t>(124,682.0)</t>
  </si>
  <si>
    <t>383,004.0</t>
  </si>
  <si>
    <t>(15,860.0)</t>
  </si>
  <si>
    <t>606,614.0</t>
  </si>
  <si>
    <t>113,383.0</t>
  </si>
  <si>
    <t>154,673.0</t>
  </si>
  <si>
    <t>2514.91%</t>
  </si>
  <si>
    <t>-102.61%</t>
  </si>
  <si>
    <t>435.01%</t>
  </si>
  <si>
    <t>-26.70%</t>
  </si>
  <si>
    <t>Net Operating Cash Flow / Interest Income</t>
  </si>
  <si>
    <t>35.73%</t>
  </si>
  <si>
    <t>58.77%</t>
  </si>
  <si>
    <t>10.96%</t>
  </si>
  <si>
    <t>(29,403.0)</t>
  </si>
  <si>
    <t>(36,146.0)</t>
  </si>
  <si>
    <t>(25,017.0)</t>
  </si>
  <si>
    <t>(26,432.0)</t>
  </si>
  <si>
    <t>(30,197.0)</t>
  </si>
  <si>
    <t>(264,731.0)</t>
  </si>
  <si>
    <t>141,232.0</t>
  </si>
  <si>
    <t>(349,931.0)</t>
  </si>
  <si>
    <t>160,785.0</t>
  </si>
  <si>
    <t>(60,878.0)</t>
  </si>
  <si>
    <t>(57,076.0)</t>
  </si>
  <si>
    <t>(359,433.0)</t>
  </si>
  <si>
    <t>(72,004.0)</t>
  </si>
  <si>
    <t>Sale/Maturity of Investments</t>
  </si>
  <si>
    <t>198,308.0</t>
  </si>
  <si>
    <t>9,502.0</t>
  </si>
  <si>
    <t>11,126.0</t>
  </si>
  <si>
    <t>Increase in Loans</t>
  </si>
  <si>
    <t>(1,149,014.0)</t>
  </si>
  <si>
    <t>(465,829.0)</t>
  </si>
  <si>
    <t>(340,671.0)</t>
  </si>
  <si>
    <t>(842,117.0)</t>
  </si>
  <si>
    <t>(1,532,821.0)</t>
  </si>
  <si>
    <t>Decrease in Loans</t>
  </si>
  <si>
    <t>49,977.0</t>
  </si>
  <si>
    <t>512.0</t>
  </si>
  <si>
    <t>280,053.0</t>
  </si>
  <si>
    <t>8,095.0</t>
  </si>
  <si>
    <t>809,514.0</t>
  </si>
  <si>
    <t>67,426.0</t>
  </si>
  <si>
    <t>(1,393,171.0)</t>
  </si>
  <si>
    <t>(360,231.0)</t>
  </si>
  <si>
    <t>(435,566.0)</t>
  </si>
  <si>
    <t>(699,669.0)</t>
  </si>
  <si>
    <t>(746,956.0)</t>
  </si>
  <si>
    <t>-286.74%</t>
  </si>
  <si>
    <t>17.30%</t>
  </si>
  <si>
    <t>37.75%</t>
  </si>
  <si>
    <t>6.33%</t>
  </si>
  <si>
    <t>Net Investing Cash Flow / Interest Income</t>
  </si>
  <si>
    <t>-129.96%</t>
  </si>
  <si>
    <t>-37.60%</t>
  </si>
  <si>
    <t>-42.20%</t>
  </si>
  <si>
    <t>-67.60%</t>
  </si>
  <si>
    <t>-84.87%</t>
  </si>
  <si>
    <t>Cash Dividends Paid - Total</t>
  </si>
  <si>
    <t>(47,102.0)</t>
  </si>
  <si>
    <t>(34,184.0)</t>
  </si>
  <si>
    <t>(5,059.0)</t>
  </si>
  <si>
    <t>(32,965.0)</t>
  </si>
  <si>
    <t>(36,392.0)</t>
  </si>
  <si>
    <t>Common Dividends</t>
  </si>
  <si>
    <t>Cash Dividend Growth</t>
  </si>
  <si>
    <t>-37.79%</t>
  </si>
  <si>
    <t>-575.71%</t>
  </si>
  <si>
    <t>84.65%</t>
  </si>
  <si>
    <t>Increase in Deposits</t>
  </si>
  <si>
    <t>788,329.0</t>
  </si>
  <si>
    <t>556,433.0</t>
  </si>
  <si>
    <t>264,995.0</t>
  </si>
  <si>
    <t>361,468.0</t>
  </si>
  <si>
    <t>515,080.0</t>
  </si>
  <si>
    <t>(262,693.0)</t>
  </si>
  <si>
    <t>(73,309.0)</t>
  </si>
  <si>
    <t>112,050.0</t>
  </si>
  <si>
    <t>161,320.0</t>
  </si>
  <si>
    <t>268,938.0</t>
  </si>
  <si>
    <t>6,188.0</t>
  </si>
  <si>
    <t>(2,984.0)</t>
  </si>
  <si>
    <t>29,470.0</t>
  </si>
  <si>
    <t>(27,029.0)</t>
  </si>
  <si>
    <t>499.0</t>
  </si>
  <si>
    <t>484,722.0</t>
  </si>
  <si>
    <t>445,956.0</t>
  </si>
  <si>
    <t>401,456.0</t>
  </si>
  <si>
    <t>462,794.0</t>
  </si>
  <si>
    <t>748,125.0</t>
  </si>
  <si>
    <t>8.69%</t>
  </si>
  <si>
    <t>11.08%</t>
  </si>
  <si>
    <t>-13.25%</t>
  </si>
  <si>
    <t>-38.14%</t>
  </si>
  <si>
    <t>Net Financing Cash Flow / Interest Income</t>
  </si>
  <si>
    <t>45.22%</t>
  </si>
  <si>
    <t>46.55%</t>
  </si>
  <si>
    <t>38.89%</t>
  </si>
  <si>
    <t>44.72%</t>
  </si>
  <si>
    <t>85.01%</t>
  </si>
  <si>
    <t>40,079.0</t>
  </si>
  <si>
    <t>32,763.0</t>
  </si>
  <si>
    <t>28,415.0</t>
  </si>
  <si>
    <t>32,950.0</t>
  </si>
  <si>
    <t>16,410.0</t>
  </si>
  <si>
    <t>(485,366.0)</t>
  </si>
  <si>
    <t>102,628.0</t>
  </si>
  <si>
    <t>600,919.0</t>
  </si>
  <si>
    <t>(90,542.0)</t>
  </si>
  <si>
    <t>172,252.0</t>
  </si>
  <si>
    <t>353,601.0</t>
  </si>
  <si>
    <t>(52,006.0)</t>
  </si>
  <si>
    <t>581,597.0</t>
  </si>
  <si>
    <t>86,951.0</t>
  </si>
  <si>
    <t>124,476.0</t>
  </si>
  <si>
    <t>779.92%</t>
  </si>
  <si>
    <t>-108.94%</t>
  </si>
  <si>
    <t>568.88%</t>
  </si>
  <si>
    <t>-30.15%</t>
  </si>
  <si>
    <t>https://fr.investing.com/equities/banque-de-lhabitat-dividends</t>
  </si>
  <si>
    <t>https://fr.investing.com/equities/banque-de-lhabitat-ratios</t>
  </si>
  <si>
    <t>https://www.wsj.com/market-data/quotes/TN/XTUN/BH/financials/annual/cash-flow</t>
  </si>
  <si>
    <t>https://www.wsj.com/market-data/quotes/TN/XTUN/BH/financials/annual/balance-sheet</t>
  </si>
  <si>
    <t>https://www.wsj.com/market-data/quotes/TN/XTUN/BH/financials/annual/income-statement</t>
  </si>
  <si>
    <t>https://www.wsj.com/market-data/quotes/TN/XTUN/BH/financials</t>
  </si>
  <si>
    <t>48.389</t>
  </si>
  <si>
    <t>35.242</t>
  </si>
  <si>
    <t>26.768</t>
  </si>
  <si>
    <t>0.2</t>
  </si>
  <si>
    <t>24.726</t>
  </si>
  <si>
    <t>-74.889</t>
  </si>
  <si>
    <t>-103.2828</t>
  </si>
  <si>
    <t>1.3879</t>
  </si>
  <si>
    <t>-0.5857</t>
  </si>
  <si>
    <t>48.911</t>
  </si>
  <si>
    <t>-17.931</t>
  </si>
  <si>
    <t>-1.214</t>
  </si>
  <si>
    <t>Neutral</t>
  </si>
  <si>
    <t>Less volality</t>
  </si>
  <si>
    <t>P/B</t>
  </si>
  <si>
    <t>ROE</t>
  </si>
  <si>
    <t>BH BANK DASHBOARD</t>
  </si>
  <si>
    <t>(jupyter)</t>
  </si>
  <si>
    <t>(ipynb file + data csv)</t>
  </si>
  <si>
    <t>note : packages used in python :</t>
  </si>
  <si>
    <t>-  pandas</t>
  </si>
  <si>
    <t xml:space="preserve">- numpy </t>
  </si>
  <si>
    <t>- matplotlib</t>
  </si>
  <si>
    <t xml:space="preserve">- math </t>
  </si>
  <si>
    <t>- datetime</t>
  </si>
  <si>
    <t>- sklearn</t>
  </si>
  <si>
    <t>- finta  ….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</si>
</sst>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00"/>
  </numFmts>
  <fonts count="3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  <font>
      <b/>
      <u/>
      <sz val="28"/>
      <color theme="8" tint="-0.249977111117893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u/>
      <sz val="9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0"/>
      <color rgb="FFFF0000"/>
      <name val="Calibri"/>
      <family val="2"/>
      <scheme val="minor"/>
    </font>
    <font>
      <b/>
      <u/>
      <sz val="20"/>
      <color theme="4" tint="-0.499984740745262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b/>
      <sz val="32"/>
      <color rgb="FF242424"/>
      <name val="Arial"/>
      <family val="2"/>
    </font>
    <font>
      <b/>
      <sz val="40"/>
      <color theme="1"/>
      <name val="Calibri"/>
      <family val="2"/>
      <scheme val="minor"/>
    </font>
    <font>
      <sz val="17"/>
      <color theme="1"/>
      <name val="Calibri"/>
      <family val="2"/>
      <scheme val="minor"/>
    </font>
    <font>
      <sz val="11"/>
      <name val="Calibri"/>
      <family val="2"/>
    </font>
    <font>
      <b/>
      <sz val="15"/>
      <color rgb="FF00B050"/>
      <name val="Calibri"/>
      <family val="2"/>
      <scheme val="minor"/>
    </font>
    <font>
      <sz val="11"/>
      <color rgb="FF00B050"/>
      <name val="Calibri"/>
      <family val="2"/>
    </font>
    <font>
      <b/>
      <sz val="15"/>
      <name val="Calibri"/>
      <family val="2"/>
      <scheme val="minor"/>
    </font>
    <font>
      <sz val="12"/>
      <name val="Segoe UI"/>
      <family val="2"/>
    </font>
    <font>
      <b/>
      <sz val="12"/>
      <name val="Calibri"/>
      <family val="2"/>
      <scheme val="minor"/>
    </font>
    <font>
      <b/>
      <u/>
      <sz val="16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9"/>
      <color rgb="FF232526"/>
      <name val="Segoe UI"/>
      <family val="2"/>
    </font>
    <font>
      <sz val="12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7"/>
      <color theme="0"/>
      <name val="Arial"/>
      <family val="2"/>
    </font>
    <font>
      <i/>
      <u/>
      <sz val="12"/>
      <color theme="0"/>
      <name val="Retina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rgb="FFF6B26B"/>
      </patternFill>
    </fill>
    <fill>
      <patternFill patternType="solid">
        <fgColor theme="4" tint="0.79998168889431442"/>
        <bgColor rgb="FFF9CB9C"/>
      </patternFill>
    </fill>
    <fill>
      <patternFill patternType="solid">
        <fgColor theme="7" tint="0.79998168889431442"/>
        <bgColor rgb="FFF3F3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22" fillId="0" borderId="0" applyFont="0" applyFill="0" applyBorder="0" applyAlignment="0" applyProtection="0"/>
  </cellStyleXfs>
  <cellXfs count="123">
    <xf numFmtId="0" fontId="0" fillId="0" borderId="0" xfId="0"/>
    <xf numFmtId="0" fontId="2" fillId="0" borderId="0" xfId="0" applyFont="1"/>
    <xf numFmtId="0" fontId="1" fillId="0" borderId="0" xfId="1"/>
    <xf numFmtId="0" fontId="3" fillId="0" borderId="0" xfId="0" applyFont="1"/>
    <xf numFmtId="0" fontId="5" fillId="0" borderId="0" xfId="0" applyFont="1"/>
    <xf numFmtId="0" fontId="7" fillId="0" borderId="0" xfId="0" applyFont="1"/>
    <xf numFmtId="0" fontId="4" fillId="2" borderId="0" xfId="0" applyFont="1" applyFill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 applyAlignment="1">
      <alignment vertical="top"/>
    </xf>
    <xf numFmtId="0" fontId="12" fillId="0" borderId="0" xfId="0" applyFont="1" applyAlignment="1">
      <alignment vertical="center" wrapText="1"/>
    </xf>
    <xf numFmtId="0" fontId="0" fillId="3" borderId="0" xfId="0" applyFill="1"/>
    <xf numFmtId="0" fontId="0" fillId="0" borderId="0" xfId="0" applyAlignment="1">
      <alignment horizontal="left"/>
    </xf>
    <xf numFmtId="0" fontId="0" fillId="2" borderId="0" xfId="0" applyFill="1"/>
    <xf numFmtId="0" fontId="19" fillId="0" borderId="0" xfId="0" applyFont="1"/>
    <xf numFmtId="0" fontId="19" fillId="2" borderId="0" xfId="0" applyFont="1" applyFill="1"/>
    <xf numFmtId="0" fontId="20" fillId="0" borderId="0" xfId="0" applyFont="1"/>
    <xf numFmtId="2" fontId="0" fillId="0" borderId="0" xfId="0" applyNumberFormat="1"/>
    <xf numFmtId="14" fontId="0" fillId="0" borderId="1" xfId="0" applyNumberFormat="1" applyBorder="1" applyAlignment="1">
      <alignment horizontal="left"/>
    </xf>
    <xf numFmtId="0" fontId="21" fillId="2" borderId="0" xfId="0" applyFont="1" applyFill="1" applyAlignment="1">
      <alignment vertical="center"/>
    </xf>
    <xf numFmtId="10" fontId="0" fillId="0" borderId="1" xfId="0" applyNumberFormat="1" applyBorder="1" applyAlignment="1">
      <alignment horizontal="left"/>
    </xf>
    <xf numFmtId="164" fontId="0" fillId="0" borderId="1" xfId="2" applyNumberFormat="1" applyFont="1" applyBorder="1" applyAlignment="1">
      <alignment horizontal="left"/>
    </xf>
    <xf numFmtId="0" fontId="23" fillId="0" borderId="0" xfId="0" applyFont="1"/>
    <xf numFmtId="165" fontId="0" fillId="0" borderId="1" xfId="0" applyNumberFormat="1" applyBorder="1" applyAlignment="1">
      <alignment horizontal="left"/>
    </xf>
    <xf numFmtId="0" fontId="8" fillId="8" borderId="0" xfId="0" applyFont="1" applyFill="1"/>
    <xf numFmtId="0" fontId="2" fillId="9" borderId="0" xfId="0" applyFont="1" applyFill="1"/>
    <xf numFmtId="14" fontId="24" fillId="10" borderId="0" xfId="0" applyNumberFormat="1" applyFont="1" applyFill="1" applyAlignment="1" applyProtection="1">
      <alignment horizontal="center"/>
      <protection locked="0"/>
    </xf>
    <xf numFmtId="14" fontId="24" fillId="10" borderId="1" xfId="0" applyNumberFormat="1" applyFont="1" applyFill="1" applyBorder="1" applyAlignment="1" applyProtection="1">
      <alignment horizontal="center"/>
      <protection locked="0"/>
    </xf>
    <xf numFmtId="14" fontId="25" fillId="10" borderId="0" xfId="0" applyNumberFormat="1" applyFont="1" applyFill="1" applyAlignment="1" applyProtection="1">
      <alignment horizontal="center"/>
      <protection locked="0"/>
    </xf>
    <xf numFmtId="0" fontId="26" fillId="0" borderId="0" xfId="0" applyFont="1"/>
    <xf numFmtId="0" fontId="28" fillId="0" borderId="0" xfId="0" applyFont="1"/>
    <xf numFmtId="0" fontId="29" fillId="8" borderId="0" xfId="0" applyFont="1" applyFill="1"/>
    <xf numFmtId="0" fontId="30" fillId="0" borderId="0" xfId="0" applyFont="1" applyAlignment="1">
      <alignment horizontal="left" vertical="center" wrapText="1"/>
    </xf>
    <xf numFmtId="0" fontId="30" fillId="0" borderId="0" xfId="0" applyFont="1" applyAlignment="1">
      <alignment horizontal="right" vertical="center" wrapText="1"/>
    </xf>
    <xf numFmtId="0" fontId="27" fillId="0" borderId="0" xfId="0" applyFont="1" applyAlignment="1">
      <alignment horizontal="left" wrapText="1"/>
    </xf>
    <xf numFmtId="0" fontId="27" fillId="0" borderId="0" xfId="0" applyFont="1" applyAlignment="1">
      <alignment horizontal="right" wrapText="1"/>
    </xf>
    <xf numFmtId="0" fontId="30" fillId="0" borderId="0" xfId="0" applyFont="1" applyAlignment="1">
      <alignment horizontal="left" vertical="center" wrapText="1" indent="2"/>
    </xf>
    <xf numFmtId="0" fontId="27" fillId="0" borderId="0" xfId="0" applyFont="1" applyAlignment="1">
      <alignment horizontal="left" vertical="top" wrapText="1"/>
    </xf>
    <xf numFmtId="0" fontId="27" fillId="0" borderId="0" xfId="0" applyFont="1" applyAlignment="1">
      <alignment horizontal="right" vertical="top" wrapText="1"/>
    </xf>
    <xf numFmtId="0" fontId="30" fillId="0" borderId="0" xfId="0" applyFont="1" applyAlignment="1">
      <alignment horizontal="left" vertical="center" wrapText="1" indent="4"/>
    </xf>
    <xf numFmtId="0" fontId="27" fillId="0" borderId="0" xfId="0" applyFont="1"/>
    <xf numFmtId="0" fontId="30" fillId="11" borderId="0" xfId="0" applyFont="1" applyFill="1" applyAlignment="1">
      <alignment horizontal="left" vertical="center" wrapText="1" indent="2"/>
    </xf>
    <xf numFmtId="0" fontId="30" fillId="11" borderId="0" xfId="0" applyFont="1" applyFill="1" applyAlignment="1">
      <alignment horizontal="right" vertical="center" wrapText="1"/>
    </xf>
    <xf numFmtId="0" fontId="27" fillId="0" borderId="0" xfId="0" applyFont="1" applyAlignment="1">
      <alignment horizontal="left" vertical="center" wrapText="1"/>
    </xf>
    <xf numFmtId="0" fontId="27" fillId="0" borderId="0" xfId="0" applyFont="1" applyAlignment="1">
      <alignment horizontal="right" vertical="center" wrapText="1"/>
    </xf>
    <xf numFmtId="0" fontId="27" fillId="0" borderId="0" xfId="0" applyFont="1" applyAlignment="1">
      <alignment horizontal="left" vertical="center" wrapText="1" indent="2"/>
    </xf>
    <xf numFmtId="0" fontId="27" fillId="0" borderId="0" xfId="0" applyFont="1" applyAlignment="1">
      <alignment horizontal="left" vertical="center" wrapText="1" indent="4"/>
    </xf>
    <xf numFmtId="0" fontId="27" fillId="11" borderId="0" xfId="0" applyFont="1" applyFill="1" applyAlignment="1">
      <alignment horizontal="left" vertical="center" wrapText="1" indent="2"/>
    </xf>
    <xf numFmtId="0" fontId="27" fillId="11" borderId="0" xfId="0" applyFont="1" applyFill="1" applyAlignment="1">
      <alignment horizontal="right" vertical="center" wrapText="1"/>
    </xf>
    <xf numFmtId="10" fontId="0" fillId="0" borderId="1" xfId="2" applyNumberFormat="1" applyFont="1" applyBorder="1" applyAlignment="1">
      <alignment horizontal="left"/>
    </xf>
    <xf numFmtId="14" fontId="0" fillId="0" borderId="0" xfId="0" applyNumberFormat="1" applyAlignment="1">
      <alignment horizontal="left"/>
    </xf>
    <xf numFmtId="0" fontId="30" fillId="3" borderId="0" xfId="0" applyFont="1" applyFill="1" applyAlignment="1">
      <alignment horizontal="left" vertical="center" wrapText="1" indent="2"/>
    </xf>
    <xf numFmtId="0" fontId="31" fillId="3" borderId="0" xfId="0" applyFont="1" applyFill="1" applyAlignment="1">
      <alignment horizontal="left" vertical="center" wrapText="1" indent="2"/>
    </xf>
    <xf numFmtId="0" fontId="31" fillId="3" borderId="0" xfId="0" applyFont="1" applyFill="1" applyAlignment="1">
      <alignment horizontal="right" vertical="center" wrapText="1"/>
    </xf>
    <xf numFmtId="0" fontId="30" fillId="11" borderId="0" xfId="0" applyFont="1" applyFill="1" applyAlignment="1">
      <alignment horizontal="left" vertical="center" wrapText="1"/>
    </xf>
    <xf numFmtId="0" fontId="31" fillId="11" borderId="0" xfId="0" applyFont="1" applyFill="1" applyAlignment="1">
      <alignment horizontal="right" vertical="center" wrapText="1"/>
    </xf>
    <xf numFmtId="0" fontId="27" fillId="11" borderId="0" xfId="0" applyFont="1" applyFill="1" applyAlignment="1">
      <alignment horizontal="left" vertical="center" wrapText="1"/>
    </xf>
    <xf numFmtId="0" fontId="0" fillId="11" borderId="0" xfId="0" applyFill="1"/>
    <xf numFmtId="0" fontId="31" fillId="11" borderId="0" xfId="0" applyFont="1" applyFill="1" applyAlignment="1">
      <alignment horizontal="left" vertical="center" wrapText="1" indent="2"/>
    </xf>
    <xf numFmtId="0" fontId="27" fillId="11" borderId="0" xfId="0" applyFont="1" applyFill="1" applyAlignment="1">
      <alignment horizontal="right" wrapText="1"/>
    </xf>
    <xf numFmtId="0" fontId="0" fillId="0" borderId="0" xfId="0" applyAlignment="1">
      <alignment horizontal="right"/>
    </xf>
    <xf numFmtId="0" fontId="0" fillId="11" borderId="0" xfId="0" applyFill="1" applyAlignment="1">
      <alignment horizontal="right"/>
    </xf>
    <xf numFmtId="14" fontId="0" fillId="0" borderId="0" xfId="0" applyNumberFormat="1"/>
    <xf numFmtId="0" fontId="24" fillId="10" borderId="0" xfId="0" applyFont="1" applyFill="1"/>
    <xf numFmtId="0" fontId="8" fillId="0" borderId="0" xfId="0" applyFont="1"/>
    <xf numFmtId="0" fontId="0" fillId="0" borderId="0" xfId="0" quotePrefix="1" applyAlignment="1">
      <alignment wrapText="1"/>
    </xf>
    <xf numFmtId="0" fontId="0" fillId="0" borderId="0" xfId="0" quotePrefix="1"/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/>
    </xf>
    <xf numFmtId="0" fontId="14" fillId="5" borderId="7" xfId="0" applyFont="1" applyFill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0" fontId="15" fillId="2" borderId="4" xfId="0" applyFont="1" applyFill="1" applyBorder="1"/>
    <xf numFmtId="0" fontId="15" fillId="2" borderId="7" xfId="0" applyFont="1" applyFill="1" applyBorder="1"/>
    <xf numFmtId="0" fontId="15" fillId="2" borderId="9" xfId="0" applyFont="1" applyFill="1" applyBorder="1"/>
    <xf numFmtId="0" fontId="16" fillId="6" borderId="2" xfId="0" applyFont="1" applyFill="1" applyBorder="1" applyAlignment="1">
      <alignment horizontal="center" vertical="center"/>
    </xf>
    <xf numFmtId="0" fontId="16" fillId="6" borderId="4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16" fillId="6" borderId="6" xfId="0" applyFont="1" applyFill="1" applyBorder="1" applyAlignment="1">
      <alignment horizontal="center" vertical="center"/>
    </xf>
    <xf numFmtId="0" fontId="16" fillId="6" borderId="7" xfId="0" applyFont="1" applyFill="1" applyBorder="1" applyAlignment="1">
      <alignment horizontal="center" vertical="center"/>
    </xf>
    <xf numFmtId="0" fontId="16" fillId="6" borderId="9" xfId="0" applyFont="1" applyFill="1" applyBorder="1" applyAlignment="1">
      <alignment horizontal="center" vertical="center"/>
    </xf>
    <xf numFmtId="0" fontId="18" fillId="6" borderId="2" xfId="0" applyFont="1" applyFill="1" applyBorder="1" applyAlignment="1">
      <alignment horizontal="center" vertical="center"/>
    </xf>
    <xf numFmtId="0" fontId="15" fillId="7" borderId="4" xfId="0" applyFont="1" applyFill="1" applyBorder="1"/>
    <xf numFmtId="0" fontId="15" fillId="7" borderId="5" xfId="0" applyFont="1" applyFill="1" applyBorder="1"/>
    <xf numFmtId="0" fontId="15" fillId="7" borderId="6" xfId="0" applyFont="1" applyFill="1" applyBorder="1"/>
    <xf numFmtId="0" fontId="15" fillId="7" borderId="7" xfId="0" applyFont="1" applyFill="1" applyBorder="1"/>
    <xf numFmtId="0" fontId="15" fillId="7" borderId="9" xfId="0" applyFont="1" applyFill="1" applyBorder="1"/>
    <xf numFmtId="0" fontId="17" fillId="7" borderId="4" xfId="0" applyFont="1" applyFill="1" applyBorder="1"/>
    <xf numFmtId="0" fontId="17" fillId="7" borderId="5" xfId="0" applyFont="1" applyFill="1" applyBorder="1"/>
    <xf numFmtId="0" fontId="17" fillId="7" borderId="6" xfId="0" applyFont="1" applyFill="1" applyBorder="1"/>
    <xf numFmtId="0" fontId="17" fillId="7" borderId="7" xfId="0" applyFont="1" applyFill="1" applyBorder="1"/>
    <xf numFmtId="0" fontId="17" fillId="7" borderId="9" xfId="0" applyFont="1" applyFill="1" applyBorder="1"/>
    <xf numFmtId="0" fontId="18" fillId="6" borderId="4" xfId="0" applyFont="1" applyFill="1" applyBorder="1" applyAlignment="1">
      <alignment horizontal="center" vertical="center"/>
    </xf>
    <xf numFmtId="0" fontId="18" fillId="6" borderId="5" xfId="0" applyFont="1" applyFill="1" applyBorder="1" applyAlignment="1">
      <alignment horizontal="center" vertical="center"/>
    </xf>
    <xf numFmtId="0" fontId="18" fillId="6" borderId="6" xfId="0" applyFont="1" applyFill="1" applyBorder="1" applyAlignment="1">
      <alignment horizontal="center" vertical="center"/>
    </xf>
    <xf numFmtId="0" fontId="18" fillId="6" borderId="7" xfId="0" applyFont="1" applyFill="1" applyBorder="1" applyAlignment="1">
      <alignment horizontal="center" vertical="center"/>
    </xf>
    <xf numFmtId="0" fontId="18" fillId="6" borderId="9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27" fillId="0" borderId="0" xfId="0" applyFont="1"/>
    <xf numFmtId="0" fontId="27" fillId="0" borderId="0" xfId="0" applyFont="1" applyAlignment="1">
      <alignment horizontal="left" vertical="center" wrapText="1" indent="2"/>
    </xf>
    <xf numFmtId="0" fontId="27" fillId="0" borderId="0" xfId="0" applyFont="1" applyAlignment="1">
      <alignment horizontal="right" vertical="center" wrapText="1"/>
    </xf>
    <xf numFmtId="0" fontId="31" fillId="11" borderId="0" xfId="0" applyFont="1" applyFill="1" applyAlignment="1">
      <alignment horizontal="right" vertical="center" wrapText="1"/>
    </xf>
    <xf numFmtId="0" fontId="30" fillId="0" borderId="0" xfId="0" applyFont="1" applyAlignment="1">
      <alignment horizontal="right" vertical="center" wrapText="1"/>
    </xf>
    <xf numFmtId="0" fontId="30" fillId="11" borderId="0" xfId="0" applyFont="1" applyFill="1" applyAlignment="1">
      <alignment horizontal="left" vertical="center" wrapText="1" indent="2"/>
    </xf>
    <xf numFmtId="0" fontId="30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left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AD2FA"/>
      <color rgb="FFF5A5F5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>
                <a:solidFill>
                  <a:schemeClr val="accent1">
                    <a:lumMod val="75000"/>
                  </a:schemeClr>
                </a:solidFill>
              </a:rPr>
              <a:t>Total Daily Return in 2023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 Return'!$E$1</c:f>
              <c:strCache>
                <c:ptCount val="1"/>
                <c:pt idx="0">
                  <c:v>Total Daily Return</c:v>
                </c:pt>
              </c:strCache>
            </c:strRef>
          </c:tx>
          <c:spPr>
            <a:ln w="28575" cap="rnd" cmpd="sng">
              <a:solidFill>
                <a:schemeClr val="accent1">
                  <a:lumMod val="75000"/>
                </a:schemeClr>
              </a:solidFill>
              <a:round/>
            </a:ln>
            <a:effectLst>
              <a:glow rad="127000">
                <a:schemeClr val="bg1">
                  <a:alpha val="0"/>
                </a:schemeClr>
              </a:glow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numRef>
              <c:f>'Daily Return'!$A$1920:$A$2105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'Daily Return'!$E$1920:$E$2105</c:f>
              <c:numCache>
                <c:formatCode>General</c:formatCode>
                <c:ptCount val="186"/>
                <c:pt idx="0">
                  <c:v>9879.0000000000036</c:v>
                </c:pt>
                <c:pt idx="1">
                  <c:v>-3915.0000000000091</c:v>
                </c:pt>
                <c:pt idx="2">
                  <c:v>-260.59999999999451</c:v>
                </c:pt>
                <c:pt idx="3">
                  <c:v>6905.3999999999978</c:v>
                </c:pt>
                <c:pt idx="4">
                  <c:v>-405.29999999999143</c:v>
                </c:pt>
                <c:pt idx="5">
                  <c:v>-2793.0000000000114</c:v>
                </c:pt>
                <c:pt idx="6">
                  <c:v>3111.900000000006</c:v>
                </c:pt>
                <c:pt idx="7">
                  <c:v>-3059.0000000000055</c:v>
                </c:pt>
                <c:pt idx="8">
                  <c:v>3387.5</c:v>
                </c:pt>
                <c:pt idx="9">
                  <c:v>1364.9999999999952</c:v>
                </c:pt>
                <c:pt idx="10">
                  <c:v>4042.6000000000136</c:v>
                </c:pt>
                <c:pt idx="11">
                  <c:v>-5284.5000000000073</c:v>
                </c:pt>
                <c:pt idx="12">
                  <c:v>0</c:v>
                </c:pt>
                <c:pt idx="13">
                  <c:v>-3715.5999999999922</c:v>
                </c:pt>
                <c:pt idx="14">
                  <c:v>3793.9999999999914</c:v>
                </c:pt>
                <c:pt idx="15">
                  <c:v>-3325</c:v>
                </c:pt>
                <c:pt idx="16">
                  <c:v>2563.0999999999931</c:v>
                </c:pt>
                <c:pt idx="17">
                  <c:v>0</c:v>
                </c:pt>
                <c:pt idx="18">
                  <c:v>-805.7999999999829</c:v>
                </c:pt>
                <c:pt idx="19">
                  <c:v>0</c:v>
                </c:pt>
                <c:pt idx="20">
                  <c:v>-8185.6000000000085</c:v>
                </c:pt>
                <c:pt idx="21">
                  <c:v>5821.1999999999935</c:v>
                </c:pt>
                <c:pt idx="22">
                  <c:v>-3372.1999999999971</c:v>
                </c:pt>
                <c:pt idx="23">
                  <c:v>1044.0000000000009</c:v>
                </c:pt>
                <c:pt idx="24">
                  <c:v>-130.39999999999725</c:v>
                </c:pt>
                <c:pt idx="25">
                  <c:v>130.49999999999721</c:v>
                </c:pt>
                <c:pt idx="26">
                  <c:v>-650.00000000000921</c:v>
                </c:pt>
                <c:pt idx="27">
                  <c:v>-1417.8999999999926</c:v>
                </c:pt>
                <c:pt idx="28">
                  <c:v>0</c:v>
                </c:pt>
                <c:pt idx="29">
                  <c:v>1168.1999999999982</c:v>
                </c:pt>
                <c:pt idx="30">
                  <c:v>-517.599999999989</c:v>
                </c:pt>
                <c:pt idx="31">
                  <c:v>129.49999999999727</c:v>
                </c:pt>
                <c:pt idx="32">
                  <c:v>-129.39999999999725</c:v>
                </c:pt>
                <c:pt idx="33">
                  <c:v>129.49999999999727</c:v>
                </c:pt>
                <c:pt idx="34">
                  <c:v>259.39999999999446</c:v>
                </c:pt>
                <c:pt idx="35">
                  <c:v>-258.99999999999454</c:v>
                </c:pt>
                <c:pt idx="36">
                  <c:v>-129.39999999999725</c:v>
                </c:pt>
                <c:pt idx="37">
                  <c:v>779.9999999999834</c:v>
                </c:pt>
                <c:pt idx="38">
                  <c:v>-1927.499999999982</c:v>
                </c:pt>
                <c:pt idx="39">
                  <c:v>-128.40000000002007</c:v>
                </c:pt>
                <c:pt idx="40">
                  <c:v>-766.79999999998381</c:v>
                </c:pt>
                <c:pt idx="41">
                  <c:v>-1769.6000000000072</c:v>
                </c:pt>
                <c:pt idx="42">
                  <c:v>-252.39999999999466</c:v>
                </c:pt>
                <c:pt idx="43">
                  <c:v>-878.50000000000352</c:v>
                </c:pt>
                <c:pt idx="44">
                  <c:v>0</c:v>
                </c:pt>
                <c:pt idx="45">
                  <c:v>-250.59999999999471</c:v>
                </c:pt>
                <c:pt idx="46">
                  <c:v>-996.00000000000102</c:v>
                </c:pt>
                <c:pt idx="47">
                  <c:v>-4820.0000000000045</c:v>
                </c:pt>
                <c:pt idx="48">
                  <c:v>0</c:v>
                </c:pt>
                <c:pt idx="49">
                  <c:v>-2950</c:v>
                </c:pt>
                <c:pt idx="50">
                  <c:v>2399.9999999999914</c:v>
                </c:pt>
                <c:pt idx="51">
                  <c:v>0</c:v>
                </c:pt>
                <c:pt idx="52">
                  <c:v>-119.89999999999745</c:v>
                </c:pt>
                <c:pt idx="53">
                  <c:v>-5081.9999999999945</c:v>
                </c:pt>
                <c:pt idx="54">
                  <c:v>8574.9999999999909</c:v>
                </c:pt>
                <c:pt idx="55">
                  <c:v>10301.600000000013</c:v>
                </c:pt>
                <c:pt idx="56">
                  <c:v>-1165.4999999999984</c:v>
                </c:pt>
                <c:pt idx="57">
                  <c:v>4246.4000000000042</c:v>
                </c:pt>
                <c:pt idx="58">
                  <c:v>0</c:v>
                </c:pt>
                <c:pt idx="59">
                  <c:v>0</c:v>
                </c:pt>
                <c:pt idx="60">
                  <c:v>-1186.1999999999982</c:v>
                </c:pt>
                <c:pt idx="61">
                  <c:v>-1696.5000000000102</c:v>
                </c:pt>
                <c:pt idx="62">
                  <c:v>-3450.5999999999949</c:v>
                </c:pt>
                <c:pt idx="63">
                  <c:v>-382.5000000000145</c:v>
                </c:pt>
                <c:pt idx="64">
                  <c:v>-2509.9999999999909</c:v>
                </c:pt>
                <c:pt idx="65">
                  <c:v>-1860.0000000000043</c:v>
                </c:pt>
                <c:pt idx="66">
                  <c:v>4462.4999999999955</c:v>
                </c:pt>
                <c:pt idx="67">
                  <c:v>-5416.3999999999942</c:v>
                </c:pt>
                <c:pt idx="68">
                  <c:v>6272.0000000000027</c:v>
                </c:pt>
                <c:pt idx="69">
                  <c:v>0</c:v>
                </c:pt>
                <c:pt idx="70">
                  <c:v>3262.5</c:v>
                </c:pt>
                <c:pt idx="71">
                  <c:v>0</c:v>
                </c:pt>
                <c:pt idx="72">
                  <c:v>2515.5999999999935</c:v>
                </c:pt>
                <c:pt idx="73">
                  <c:v>-1444.2999999999925</c:v>
                </c:pt>
                <c:pt idx="74">
                  <c:v>-654.00000000000932</c:v>
                </c:pt>
                <c:pt idx="75">
                  <c:v>-130.6999999999972</c:v>
                </c:pt>
                <c:pt idx="76">
                  <c:v>-260.99999999999443</c:v>
                </c:pt>
                <c:pt idx="77">
                  <c:v>3868.5999999999885</c:v>
                </c:pt>
                <c:pt idx="78">
                  <c:v>-3784.4999999999891</c:v>
                </c:pt>
                <c:pt idx="79">
                  <c:v>5103.4000000000115</c:v>
                </c:pt>
                <c:pt idx="80">
                  <c:v>-5590.0000000000191</c:v>
                </c:pt>
                <c:pt idx="81">
                  <c:v>-6489.5999999999949</c:v>
                </c:pt>
                <c:pt idx="82">
                  <c:v>-3535.0999999999904</c:v>
                </c:pt>
                <c:pt idx="83">
                  <c:v>489.19999999998959</c:v>
                </c:pt>
                <c:pt idx="84">
                  <c:v>-1573.0000000000095</c:v>
                </c:pt>
                <c:pt idx="85">
                  <c:v>1713.600000000007</c:v>
                </c:pt>
                <c:pt idx="86">
                  <c:v>0</c:v>
                </c:pt>
                <c:pt idx="87">
                  <c:v>3761.9999999999868</c:v>
                </c:pt>
                <c:pt idx="88">
                  <c:v>-499.99999999998931</c:v>
                </c:pt>
                <c:pt idx="89">
                  <c:v>0</c:v>
                </c:pt>
                <c:pt idx="90">
                  <c:v>125.09999999999734</c:v>
                </c:pt>
                <c:pt idx="91">
                  <c:v>-124.99999999999733</c:v>
                </c:pt>
                <c:pt idx="92">
                  <c:v>0</c:v>
                </c:pt>
                <c:pt idx="93">
                  <c:v>501.59999999998934</c:v>
                </c:pt>
                <c:pt idx="94">
                  <c:v>0</c:v>
                </c:pt>
                <c:pt idx="95">
                  <c:v>-2710.399999999986</c:v>
                </c:pt>
                <c:pt idx="96">
                  <c:v>1618.4999999999877</c:v>
                </c:pt>
                <c:pt idx="97">
                  <c:v>7829.9999999999945</c:v>
                </c:pt>
                <c:pt idx="98">
                  <c:v>-649.99999999998613</c:v>
                </c:pt>
                <c:pt idx="99">
                  <c:v>-2560.0000000000132</c:v>
                </c:pt>
                <c:pt idx="100">
                  <c:v>0</c:v>
                </c:pt>
                <c:pt idx="101">
                  <c:v>0</c:v>
                </c:pt>
                <c:pt idx="102">
                  <c:v>-3505.5999999999922</c:v>
                </c:pt>
                <c:pt idx="103">
                  <c:v>5568.4999999999964</c:v>
                </c:pt>
                <c:pt idx="104">
                  <c:v>-129.39999999999725</c:v>
                </c:pt>
                <c:pt idx="105">
                  <c:v>-1792.000000000007</c:v>
                </c:pt>
                <c:pt idx="106">
                  <c:v>1942.5000000000045</c:v>
                </c:pt>
                <c:pt idx="107">
                  <c:v>-129.39999999999725</c:v>
                </c:pt>
                <c:pt idx="108">
                  <c:v>-772.80000000000632</c:v>
                </c:pt>
                <c:pt idx="109">
                  <c:v>0</c:v>
                </c:pt>
                <c:pt idx="110">
                  <c:v>-1024.0000000000007</c:v>
                </c:pt>
                <c:pt idx="111">
                  <c:v>0</c:v>
                </c:pt>
                <c:pt idx="112">
                  <c:v>642.50000000000909</c:v>
                </c:pt>
                <c:pt idx="113">
                  <c:v>0</c:v>
                </c:pt>
                <c:pt idx="114">
                  <c:v>-1779.4000000000069</c:v>
                </c:pt>
                <c:pt idx="115">
                  <c:v>1539.6000000000129</c:v>
                </c:pt>
                <c:pt idx="116">
                  <c:v>0</c:v>
                </c:pt>
                <c:pt idx="117">
                  <c:v>256.99999999999454</c:v>
                </c:pt>
                <c:pt idx="118">
                  <c:v>0</c:v>
                </c:pt>
                <c:pt idx="119">
                  <c:v>645.00000000000921</c:v>
                </c:pt>
                <c:pt idx="120">
                  <c:v>-257.60000000001736</c:v>
                </c:pt>
                <c:pt idx="121">
                  <c:v>128.89999999999722</c:v>
                </c:pt>
                <c:pt idx="122">
                  <c:v>0</c:v>
                </c:pt>
                <c:pt idx="123">
                  <c:v>387.60000000001469</c:v>
                </c:pt>
                <c:pt idx="124">
                  <c:v>-129.09999999999724</c:v>
                </c:pt>
                <c:pt idx="125">
                  <c:v>-3906.0000000000064</c:v>
                </c:pt>
                <c:pt idx="126">
                  <c:v>-627.50000000000887</c:v>
                </c:pt>
                <c:pt idx="127">
                  <c:v>-749.39999999998406</c:v>
                </c:pt>
                <c:pt idx="128">
                  <c:v>626.99999999998658</c:v>
                </c:pt>
                <c:pt idx="129">
                  <c:v>-2952.0000000000023</c:v>
                </c:pt>
                <c:pt idx="130">
                  <c:v>0</c:v>
                </c:pt>
                <c:pt idx="131">
                  <c:v>741.60000000000616</c:v>
                </c:pt>
                <c:pt idx="132">
                  <c:v>-982.40000000000089</c:v>
                </c:pt>
                <c:pt idx="133">
                  <c:v>-367.49999999999216</c:v>
                </c:pt>
                <c:pt idx="134">
                  <c:v>-610.00000000000864</c:v>
                </c:pt>
                <c:pt idx="135">
                  <c:v>-4262.3999999999933</c:v>
                </c:pt>
                <c:pt idx="136">
                  <c:v>3145.9999999999973</c:v>
                </c:pt>
                <c:pt idx="137">
                  <c:v>-120.89999999999742</c:v>
                </c:pt>
                <c:pt idx="138">
                  <c:v>-2260.9999999999941</c:v>
                </c:pt>
                <c:pt idx="139">
                  <c:v>0</c:v>
                </c:pt>
                <c:pt idx="140">
                  <c:v>-2912.5</c:v>
                </c:pt>
                <c:pt idx="141">
                  <c:v>-2626.6000000000049</c:v>
                </c:pt>
                <c:pt idx="142">
                  <c:v>343.49999999999267</c:v>
                </c:pt>
                <c:pt idx="143">
                  <c:v>-3884.9999999999959</c:v>
                </c:pt>
                <c:pt idx="144">
                  <c:v>5800</c:v>
                </c:pt>
                <c:pt idx="145">
                  <c:v>-3390.0000000000073</c:v>
                </c:pt>
                <c:pt idx="146">
                  <c:v>2769.6000000000026</c:v>
                </c:pt>
                <c:pt idx="147">
                  <c:v>0</c:v>
                </c:pt>
                <c:pt idx="148">
                  <c:v>-3152.7999999999929</c:v>
                </c:pt>
                <c:pt idx="149">
                  <c:v>-5890.5000000000064</c:v>
                </c:pt>
                <c:pt idx="150">
                  <c:v>-2204.9999999999905</c:v>
                </c:pt>
                <c:pt idx="151">
                  <c:v>-6586.0999999999995</c:v>
                </c:pt>
                <c:pt idx="152">
                  <c:v>1395.7999999999877</c:v>
                </c:pt>
                <c:pt idx="153">
                  <c:v>4472.0000000000155</c:v>
                </c:pt>
                <c:pt idx="154">
                  <c:v>-6337.5000000000036</c:v>
                </c:pt>
                <c:pt idx="155">
                  <c:v>0</c:v>
                </c:pt>
                <c:pt idx="156">
                  <c:v>-97.399999999997931</c:v>
                </c:pt>
                <c:pt idx="157">
                  <c:v>97.499999999997925</c:v>
                </c:pt>
                <c:pt idx="158">
                  <c:v>-581.40000000000487</c:v>
                </c:pt>
                <c:pt idx="159">
                  <c:v>-863.99999999999864</c:v>
                </c:pt>
                <c:pt idx="160">
                  <c:v>0</c:v>
                </c:pt>
                <c:pt idx="161">
                  <c:v>0</c:v>
                </c:pt>
                <c:pt idx="162">
                  <c:v>969.99999999999659</c:v>
                </c:pt>
                <c:pt idx="163">
                  <c:v>0</c:v>
                </c:pt>
                <c:pt idx="164">
                  <c:v>-959.99999999999659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-2790.0000000000059</c:v>
                </c:pt>
                <c:pt idx="170">
                  <c:v>2880.0000000000068</c:v>
                </c:pt>
                <c:pt idx="171">
                  <c:v>-1879.9999999999934</c:v>
                </c:pt>
                <c:pt idx="172">
                  <c:v>5999.9999999999964</c:v>
                </c:pt>
                <c:pt idx="173">
                  <c:v>0</c:v>
                </c:pt>
                <c:pt idx="174">
                  <c:v>0</c:v>
                </c:pt>
                <c:pt idx="175">
                  <c:v>6359.9999999999964</c:v>
                </c:pt>
                <c:pt idx="176">
                  <c:v>0</c:v>
                </c:pt>
                <c:pt idx="177">
                  <c:v>5550</c:v>
                </c:pt>
                <c:pt idx="178">
                  <c:v>-442.39999999999054</c:v>
                </c:pt>
                <c:pt idx="179">
                  <c:v>-660.00000000000546</c:v>
                </c:pt>
                <c:pt idx="180">
                  <c:v>0</c:v>
                </c:pt>
                <c:pt idx="181">
                  <c:v>-329.10000000001241</c:v>
                </c:pt>
                <c:pt idx="182">
                  <c:v>-762.99999999998374</c:v>
                </c:pt>
                <c:pt idx="183">
                  <c:v>3359.9999999999882</c:v>
                </c:pt>
                <c:pt idx="184">
                  <c:v>-1109.9999999999961</c:v>
                </c:pt>
                <c:pt idx="185">
                  <c:v>-7473.6000000000049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D-4302-9261-B427C863F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734048"/>
        <c:axId val="382317568"/>
      </c:lineChart>
      <c:dateAx>
        <c:axId val="909734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317568"/>
        <c:crosses val="autoZero"/>
        <c:auto val="1"/>
        <c:lblOffset val="100"/>
        <c:baseTimeUnit val="days"/>
      </c:dateAx>
      <c:valAx>
        <c:axId val="38231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73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000" b="1">
                <a:solidFill>
                  <a:schemeClr val="accent1">
                    <a:lumMod val="75000"/>
                  </a:schemeClr>
                </a:solidFill>
              </a:rPr>
              <a:t>Bollinger Bands in 2023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'Bollinger Bands'!$B$1</c:f>
              <c:strCache>
                <c:ptCount val="1"/>
                <c:pt idx="0">
                  <c:v>Adjusted Close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'Bollinger Bands'!$B$1920:$B$2105</c:f>
              <c:numCache>
                <c:formatCode>General</c:formatCode>
                <c:ptCount val="186"/>
                <c:pt idx="0">
                  <c:v>13.350000000000001</c:v>
                </c:pt>
                <c:pt idx="1">
                  <c:v>13.05</c:v>
                </c:pt>
                <c:pt idx="2">
                  <c:v>13.030000000000001</c:v>
                </c:pt>
                <c:pt idx="3">
                  <c:v>13.540000000000001</c:v>
                </c:pt>
                <c:pt idx="4">
                  <c:v>13.510000000000002</c:v>
                </c:pt>
                <c:pt idx="5">
                  <c:v>13.3</c:v>
                </c:pt>
                <c:pt idx="6">
                  <c:v>13.530000000000001</c:v>
                </c:pt>
                <c:pt idx="7">
                  <c:v>13.3</c:v>
                </c:pt>
                <c:pt idx="8">
                  <c:v>13.55</c:v>
                </c:pt>
                <c:pt idx="9">
                  <c:v>13.65</c:v>
                </c:pt>
                <c:pt idx="10">
                  <c:v>13.940000000000001</c:v>
                </c:pt>
                <c:pt idx="11">
                  <c:v>13.55</c:v>
                </c:pt>
                <c:pt idx="12">
                  <c:v>13.55</c:v>
                </c:pt>
                <c:pt idx="13">
                  <c:v>13.270000000000001</c:v>
                </c:pt>
                <c:pt idx="14">
                  <c:v>13.55</c:v>
                </c:pt>
                <c:pt idx="15">
                  <c:v>13.3</c:v>
                </c:pt>
                <c:pt idx="16">
                  <c:v>13.49</c:v>
                </c:pt>
                <c:pt idx="17">
                  <c:v>13.49</c:v>
                </c:pt>
                <c:pt idx="18">
                  <c:v>13.430000000000001</c:v>
                </c:pt>
                <c:pt idx="19">
                  <c:v>13.430000000000001</c:v>
                </c:pt>
                <c:pt idx="20">
                  <c:v>12.790000000000001</c:v>
                </c:pt>
                <c:pt idx="21">
                  <c:v>13.23</c:v>
                </c:pt>
                <c:pt idx="22">
                  <c:v>12.97</c:v>
                </c:pt>
                <c:pt idx="23">
                  <c:v>13.05</c:v>
                </c:pt>
                <c:pt idx="24">
                  <c:v>13.040000000000001</c:v>
                </c:pt>
                <c:pt idx="25">
                  <c:v>13.05</c:v>
                </c:pt>
                <c:pt idx="26">
                  <c:v>13</c:v>
                </c:pt>
                <c:pt idx="27">
                  <c:v>12.89</c:v>
                </c:pt>
                <c:pt idx="28">
                  <c:v>12.89</c:v>
                </c:pt>
                <c:pt idx="29">
                  <c:v>12.98</c:v>
                </c:pt>
                <c:pt idx="30">
                  <c:v>12.940000000000001</c:v>
                </c:pt>
                <c:pt idx="31">
                  <c:v>12.950000000000001</c:v>
                </c:pt>
                <c:pt idx="32">
                  <c:v>12.940000000000001</c:v>
                </c:pt>
                <c:pt idx="33">
                  <c:v>12.950000000000001</c:v>
                </c:pt>
                <c:pt idx="34">
                  <c:v>12.97</c:v>
                </c:pt>
                <c:pt idx="35">
                  <c:v>12.950000000000001</c:v>
                </c:pt>
                <c:pt idx="36">
                  <c:v>12.940000000000001</c:v>
                </c:pt>
                <c:pt idx="37">
                  <c:v>13</c:v>
                </c:pt>
                <c:pt idx="38">
                  <c:v>12.850000000000001</c:v>
                </c:pt>
                <c:pt idx="39">
                  <c:v>12.84</c:v>
                </c:pt>
                <c:pt idx="40">
                  <c:v>12.780000000000001</c:v>
                </c:pt>
                <c:pt idx="41">
                  <c:v>12.64</c:v>
                </c:pt>
                <c:pt idx="42">
                  <c:v>12.620000000000001</c:v>
                </c:pt>
                <c:pt idx="43">
                  <c:v>12.55</c:v>
                </c:pt>
                <c:pt idx="44">
                  <c:v>12.55</c:v>
                </c:pt>
                <c:pt idx="45">
                  <c:v>12.530000000000001</c:v>
                </c:pt>
                <c:pt idx="46">
                  <c:v>12.450000000000001</c:v>
                </c:pt>
                <c:pt idx="47">
                  <c:v>12.05</c:v>
                </c:pt>
                <c:pt idx="48">
                  <c:v>12.05</c:v>
                </c:pt>
                <c:pt idx="49">
                  <c:v>11.8</c:v>
                </c:pt>
                <c:pt idx="50">
                  <c:v>12</c:v>
                </c:pt>
                <c:pt idx="51">
                  <c:v>12</c:v>
                </c:pt>
                <c:pt idx="52">
                  <c:v>11.99</c:v>
                </c:pt>
                <c:pt idx="53">
                  <c:v>11.55</c:v>
                </c:pt>
                <c:pt idx="54">
                  <c:v>12.25</c:v>
                </c:pt>
                <c:pt idx="55">
                  <c:v>13.040000000000001</c:v>
                </c:pt>
                <c:pt idx="56">
                  <c:v>12.950000000000001</c:v>
                </c:pt>
                <c:pt idx="57">
                  <c:v>13.270000000000001</c:v>
                </c:pt>
                <c:pt idx="58">
                  <c:v>13.270000000000001</c:v>
                </c:pt>
                <c:pt idx="59">
                  <c:v>13.270000000000001</c:v>
                </c:pt>
                <c:pt idx="60">
                  <c:v>13.180000000000001</c:v>
                </c:pt>
                <c:pt idx="61">
                  <c:v>13.05</c:v>
                </c:pt>
                <c:pt idx="62">
                  <c:v>12.780000000000001</c:v>
                </c:pt>
                <c:pt idx="63">
                  <c:v>12.75</c:v>
                </c:pt>
                <c:pt idx="64">
                  <c:v>12.55</c:v>
                </c:pt>
                <c:pt idx="65">
                  <c:v>12.4</c:v>
                </c:pt>
                <c:pt idx="66">
                  <c:v>12.75</c:v>
                </c:pt>
                <c:pt idx="67">
                  <c:v>12.31</c:v>
                </c:pt>
                <c:pt idx="68">
                  <c:v>12.8</c:v>
                </c:pt>
                <c:pt idx="69">
                  <c:v>12.8</c:v>
                </c:pt>
                <c:pt idx="70">
                  <c:v>13.05</c:v>
                </c:pt>
                <c:pt idx="71">
                  <c:v>13.05</c:v>
                </c:pt>
                <c:pt idx="72">
                  <c:v>13.24</c:v>
                </c:pt>
                <c:pt idx="73">
                  <c:v>13.13</c:v>
                </c:pt>
                <c:pt idx="74">
                  <c:v>13.08</c:v>
                </c:pt>
                <c:pt idx="75">
                  <c:v>13.07</c:v>
                </c:pt>
                <c:pt idx="76">
                  <c:v>13.05</c:v>
                </c:pt>
                <c:pt idx="77">
                  <c:v>13.34</c:v>
                </c:pt>
                <c:pt idx="78">
                  <c:v>13.05</c:v>
                </c:pt>
                <c:pt idx="79">
                  <c:v>13.430000000000001</c:v>
                </c:pt>
                <c:pt idx="80">
                  <c:v>13</c:v>
                </c:pt>
                <c:pt idx="81">
                  <c:v>12.48</c:v>
                </c:pt>
                <c:pt idx="82">
                  <c:v>12.190000000000001</c:v>
                </c:pt>
                <c:pt idx="83">
                  <c:v>12.23</c:v>
                </c:pt>
                <c:pt idx="84">
                  <c:v>12.1</c:v>
                </c:pt>
                <c:pt idx="85">
                  <c:v>12.24</c:v>
                </c:pt>
                <c:pt idx="86">
                  <c:v>12.24</c:v>
                </c:pt>
                <c:pt idx="87">
                  <c:v>12.54</c:v>
                </c:pt>
                <c:pt idx="88">
                  <c:v>12.5</c:v>
                </c:pt>
                <c:pt idx="89">
                  <c:v>12.5</c:v>
                </c:pt>
                <c:pt idx="90">
                  <c:v>12.51</c:v>
                </c:pt>
                <c:pt idx="91">
                  <c:v>12.5</c:v>
                </c:pt>
                <c:pt idx="92">
                  <c:v>12.5</c:v>
                </c:pt>
                <c:pt idx="93">
                  <c:v>12.54</c:v>
                </c:pt>
                <c:pt idx="94">
                  <c:v>12.54</c:v>
                </c:pt>
                <c:pt idx="95">
                  <c:v>12.32</c:v>
                </c:pt>
                <c:pt idx="96">
                  <c:v>12.45</c:v>
                </c:pt>
                <c:pt idx="97">
                  <c:v>13.049999999999999</c:v>
                </c:pt>
                <c:pt idx="98">
                  <c:v>13</c:v>
                </c:pt>
                <c:pt idx="99">
                  <c:v>12.799999999999999</c:v>
                </c:pt>
                <c:pt idx="100">
                  <c:v>12.799999999999999</c:v>
                </c:pt>
                <c:pt idx="101">
                  <c:v>12.799999999999999</c:v>
                </c:pt>
                <c:pt idx="102">
                  <c:v>12.52</c:v>
                </c:pt>
                <c:pt idx="103">
                  <c:v>12.95</c:v>
                </c:pt>
                <c:pt idx="104">
                  <c:v>12.94</c:v>
                </c:pt>
                <c:pt idx="105">
                  <c:v>12.799999999999999</c:v>
                </c:pt>
                <c:pt idx="106">
                  <c:v>12.95</c:v>
                </c:pt>
                <c:pt idx="107">
                  <c:v>12.94</c:v>
                </c:pt>
                <c:pt idx="108">
                  <c:v>12.879999999999999</c:v>
                </c:pt>
                <c:pt idx="109">
                  <c:v>12.879999999999999</c:v>
                </c:pt>
                <c:pt idx="110">
                  <c:v>12.799999999999999</c:v>
                </c:pt>
                <c:pt idx="111">
                  <c:v>12.799999999999999</c:v>
                </c:pt>
                <c:pt idx="112">
                  <c:v>12.85</c:v>
                </c:pt>
                <c:pt idx="113">
                  <c:v>12.85</c:v>
                </c:pt>
                <c:pt idx="114">
                  <c:v>12.709999999999999</c:v>
                </c:pt>
                <c:pt idx="115">
                  <c:v>12.83</c:v>
                </c:pt>
                <c:pt idx="116">
                  <c:v>12.83</c:v>
                </c:pt>
                <c:pt idx="117">
                  <c:v>12.85</c:v>
                </c:pt>
                <c:pt idx="118">
                  <c:v>12.85</c:v>
                </c:pt>
                <c:pt idx="119">
                  <c:v>12.9</c:v>
                </c:pt>
                <c:pt idx="120">
                  <c:v>12.879999999999999</c:v>
                </c:pt>
                <c:pt idx="121">
                  <c:v>12.889999999999999</c:v>
                </c:pt>
                <c:pt idx="122">
                  <c:v>12.889999999999999</c:v>
                </c:pt>
                <c:pt idx="123">
                  <c:v>12.92</c:v>
                </c:pt>
                <c:pt idx="124">
                  <c:v>12.91</c:v>
                </c:pt>
                <c:pt idx="125">
                  <c:v>12.6</c:v>
                </c:pt>
                <c:pt idx="126">
                  <c:v>12.549999999999999</c:v>
                </c:pt>
                <c:pt idx="127">
                  <c:v>12.49</c:v>
                </c:pt>
                <c:pt idx="128">
                  <c:v>12.54</c:v>
                </c:pt>
                <c:pt idx="129">
                  <c:v>12.299999999999999</c:v>
                </c:pt>
                <c:pt idx="130">
                  <c:v>12.299999999999999</c:v>
                </c:pt>
                <c:pt idx="131">
                  <c:v>12.36</c:v>
                </c:pt>
                <c:pt idx="132">
                  <c:v>12.28</c:v>
                </c:pt>
                <c:pt idx="133">
                  <c:v>12.25</c:v>
                </c:pt>
                <c:pt idx="134">
                  <c:v>12.2</c:v>
                </c:pt>
                <c:pt idx="135">
                  <c:v>11.84</c:v>
                </c:pt>
                <c:pt idx="136">
                  <c:v>12.1</c:v>
                </c:pt>
                <c:pt idx="137">
                  <c:v>12.09</c:v>
                </c:pt>
                <c:pt idx="138">
                  <c:v>11.9</c:v>
                </c:pt>
                <c:pt idx="139">
                  <c:v>11.9</c:v>
                </c:pt>
                <c:pt idx="140">
                  <c:v>11.65</c:v>
                </c:pt>
                <c:pt idx="141">
                  <c:v>11.42</c:v>
                </c:pt>
                <c:pt idx="142">
                  <c:v>11.45</c:v>
                </c:pt>
                <c:pt idx="143">
                  <c:v>11.1</c:v>
                </c:pt>
                <c:pt idx="144">
                  <c:v>11.6</c:v>
                </c:pt>
                <c:pt idx="145">
                  <c:v>11.299999999999999</c:v>
                </c:pt>
                <c:pt idx="146">
                  <c:v>11.54</c:v>
                </c:pt>
                <c:pt idx="147">
                  <c:v>11.54</c:v>
                </c:pt>
                <c:pt idx="148">
                  <c:v>11.26</c:v>
                </c:pt>
                <c:pt idx="149">
                  <c:v>10.709999999999999</c:v>
                </c:pt>
                <c:pt idx="150">
                  <c:v>10.5</c:v>
                </c:pt>
                <c:pt idx="151">
                  <c:v>9.83</c:v>
                </c:pt>
                <c:pt idx="152">
                  <c:v>9.9699999999999989</c:v>
                </c:pt>
                <c:pt idx="153">
                  <c:v>10.4</c:v>
                </c:pt>
                <c:pt idx="154">
                  <c:v>9.75</c:v>
                </c:pt>
                <c:pt idx="155">
                  <c:v>9.75</c:v>
                </c:pt>
                <c:pt idx="156">
                  <c:v>9.74</c:v>
                </c:pt>
                <c:pt idx="157">
                  <c:v>9.75</c:v>
                </c:pt>
                <c:pt idx="158">
                  <c:v>9.69</c:v>
                </c:pt>
                <c:pt idx="159">
                  <c:v>9.6</c:v>
                </c:pt>
                <c:pt idx="160">
                  <c:v>9.6</c:v>
                </c:pt>
                <c:pt idx="161">
                  <c:v>9.6</c:v>
                </c:pt>
                <c:pt idx="162">
                  <c:v>9.6999999999999993</c:v>
                </c:pt>
                <c:pt idx="163">
                  <c:v>9.6999999999999993</c:v>
                </c:pt>
                <c:pt idx="164">
                  <c:v>9.6</c:v>
                </c:pt>
                <c:pt idx="165">
                  <c:v>9.6</c:v>
                </c:pt>
                <c:pt idx="166">
                  <c:v>9.6</c:v>
                </c:pt>
                <c:pt idx="167">
                  <c:v>9.6</c:v>
                </c:pt>
                <c:pt idx="168">
                  <c:v>9.6</c:v>
                </c:pt>
                <c:pt idx="169">
                  <c:v>9.2999999999999989</c:v>
                </c:pt>
                <c:pt idx="170">
                  <c:v>9.6</c:v>
                </c:pt>
                <c:pt idx="171">
                  <c:v>9.4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10.6</c:v>
                </c:pt>
                <c:pt idx="176">
                  <c:v>10.6</c:v>
                </c:pt>
                <c:pt idx="177">
                  <c:v>11.1</c:v>
                </c:pt>
                <c:pt idx="178">
                  <c:v>11.06</c:v>
                </c:pt>
                <c:pt idx="179">
                  <c:v>11</c:v>
                </c:pt>
                <c:pt idx="180">
                  <c:v>11</c:v>
                </c:pt>
                <c:pt idx="181">
                  <c:v>10.969999999999999</c:v>
                </c:pt>
                <c:pt idx="182">
                  <c:v>10.9</c:v>
                </c:pt>
                <c:pt idx="183">
                  <c:v>11.2</c:v>
                </c:pt>
                <c:pt idx="184">
                  <c:v>11.1</c:v>
                </c:pt>
                <c:pt idx="185">
                  <c:v>10.379999999999999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1-46BC-B956-D8E115BE42C7}"/>
            </c:ext>
          </c:extLst>
        </c:ser>
        <c:ser>
          <c:idx val="1"/>
          <c:order val="1"/>
          <c:tx>
            <c:strRef>
              <c:f>'Bollinger Bands'!$C$1</c:f>
              <c:strCache>
                <c:ptCount val="1"/>
                <c:pt idx="0">
                  <c:v>SMA (20d)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'Bollinger Bands'!$C$1920:$C$2105</c:f>
              <c:numCache>
                <c:formatCode>General</c:formatCode>
                <c:ptCount val="186"/>
                <c:pt idx="0">
                  <c:v>13.510000000000002</c:v>
                </c:pt>
                <c:pt idx="1">
                  <c:v>13.469500000000002</c:v>
                </c:pt>
                <c:pt idx="2">
                  <c:v>13.438500000000001</c:v>
                </c:pt>
                <c:pt idx="3">
                  <c:v>13.436500000000001</c:v>
                </c:pt>
                <c:pt idx="4">
                  <c:v>13.442000000000002</c:v>
                </c:pt>
                <c:pt idx="5">
                  <c:v>13.4345</c:v>
                </c:pt>
                <c:pt idx="6">
                  <c:v>13.4335</c:v>
                </c:pt>
                <c:pt idx="7">
                  <c:v>13.406000000000001</c:v>
                </c:pt>
                <c:pt idx="8">
                  <c:v>13.391000000000002</c:v>
                </c:pt>
                <c:pt idx="9">
                  <c:v>13.382000000000001</c:v>
                </c:pt>
                <c:pt idx="10">
                  <c:v>13.387500000000003</c:v>
                </c:pt>
                <c:pt idx="11">
                  <c:v>13.393000000000001</c:v>
                </c:pt>
                <c:pt idx="12">
                  <c:v>13.379000000000001</c:v>
                </c:pt>
                <c:pt idx="13">
                  <c:v>13.351000000000003</c:v>
                </c:pt>
                <c:pt idx="14">
                  <c:v>13.356000000000003</c:v>
                </c:pt>
                <c:pt idx="15">
                  <c:v>13.348500000000005</c:v>
                </c:pt>
                <c:pt idx="16">
                  <c:v>13.358000000000004</c:v>
                </c:pt>
                <c:pt idx="17">
                  <c:v>13.380000000000004</c:v>
                </c:pt>
                <c:pt idx="18">
                  <c:v>13.399500000000003</c:v>
                </c:pt>
                <c:pt idx="19">
                  <c:v>13.440500000000004</c:v>
                </c:pt>
                <c:pt idx="20">
                  <c:v>13.412500000000005</c:v>
                </c:pt>
                <c:pt idx="21">
                  <c:v>13.421500000000004</c:v>
                </c:pt>
                <c:pt idx="22">
                  <c:v>13.418500000000003</c:v>
                </c:pt>
                <c:pt idx="23">
                  <c:v>13.394000000000002</c:v>
                </c:pt>
                <c:pt idx="24">
                  <c:v>13.370500000000002</c:v>
                </c:pt>
                <c:pt idx="25">
                  <c:v>13.358000000000001</c:v>
                </c:pt>
                <c:pt idx="26">
                  <c:v>13.3315</c:v>
                </c:pt>
                <c:pt idx="27">
                  <c:v>13.310999999999998</c:v>
                </c:pt>
                <c:pt idx="28">
                  <c:v>13.277999999999997</c:v>
                </c:pt>
                <c:pt idx="29">
                  <c:v>13.244499999999999</c:v>
                </c:pt>
                <c:pt idx="30">
                  <c:v>13.1945</c:v>
                </c:pt>
                <c:pt idx="31">
                  <c:v>13.1645</c:v>
                </c:pt>
                <c:pt idx="32">
                  <c:v>13.134000000000004</c:v>
                </c:pt>
                <c:pt idx="33">
                  <c:v>13.118</c:v>
                </c:pt>
                <c:pt idx="34">
                  <c:v>13.088999999999999</c:v>
                </c:pt>
                <c:pt idx="35">
                  <c:v>13.071499999999997</c:v>
                </c:pt>
                <c:pt idx="36">
                  <c:v>13.043999999999997</c:v>
                </c:pt>
                <c:pt idx="37">
                  <c:v>13.019499999999997</c:v>
                </c:pt>
                <c:pt idx="38">
                  <c:v>12.990499999999997</c:v>
                </c:pt>
                <c:pt idx="39">
                  <c:v>12.960999999999999</c:v>
                </c:pt>
                <c:pt idx="40">
                  <c:v>12.9605</c:v>
                </c:pt>
                <c:pt idx="41">
                  <c:v>12.930999999999997</c:v>
                </c:pt>
                <c:pt idx="42">
                  <c:v>12.913499999999999</c:v>
                </c:pt>
                <c:pt idx="43">
                  <c:v>12.888499999999999</c:v>
                </c:pt>
                <c:pt idx="44">
                  <c:v>12.864000000000001</c:v>
                </c:pt>
                <c:pt idx="45">
                  <c:v>12.837999999999999</c:v>
                </c:pt>
                <c:pt idx="46">
                  <c:v>12.810500000000001</c:v>
                </c:pt>
                <c:pt idx="47">
                  <c:v>12.768500000000001</c:v>
                </c:pt>
                <c:pt idx="48">
                  <c:v>12.726500000000003</c:v>
                </c:pt>
                <c:pt idx="49">
                  <c:v>12.667500000000002</c:v>
                </c:pt>
                <c:pt idx="50">
                  <c:v>12.620500000000003</c:v>
                </c:pt>
                <c:pt idx="51">
                  <c:v>12.573000000000004</c:v>
                </c:pt>
                <c:pt idx="52">
                  <c:v>12.525500000000003</c:v>
                </c:pt>
                <c:pt idx="53">
                  <c:v>12.455500000000004</c:v>
                </c:pt>
                <c:pt idx="54">
                  <c:v>12.419500000000003</c:v>
                </c:pt>
                <c:pt idx="55">
                  <c:v>12.424000000000003</c:v>
                </c:pt>
                <c:pt idx="56">
                  <c:v>12.424500000000002</c:v>
                </c:pt>
                <c:pt idx="57">
                  <c:v>12.438000000000001</c:v>
                </c:pt>
                <c:pt idx="58">
                  <c:v>12.459000000000001</c:v>
                </c:pt>
                <c:pt idx="59">
                  <c:v>12.480500000000001</c:v>
                </c:pt>
                <c:pt idx="60">
                  <c:v>12.500500000000002</c:v>
                </c:pt>
                <c:pt idx="61">
                  <c:v>12.521000000000003</c:v>
                </c:pt>
                <c:pt idx="62">
                  <c:v>12.529000000000002</c:v>
                </c:pt>
                <c:pt idx="63">
                  <c:v>12.539</c:v>
                </c:pt>
                <c:pt idx="64">
                  <c:v>12.539000000000001</c:v>
                </c:pt>
                <c:pt idx="65">
                  <c:v>12.532500000000002</c:v>
                </c:pt>
                <c:pt idx="66">
                  <c:v>12.547500000000003</c:v>
                </c:pt>
                <c:pt idx="67">
                  <c:v>12.560500000000003</c:v>
                </c:pt>
                <c:pt idx="68">
                  <c:v>12.598000000000003</c:v>
                </c:pt>
                <c:pt idx="69">
                  <c:v>12.648000000000003</c:v>
                </c:pt>
                <c:pt idx="70">
                  <c:v>12.700500000000002</c:v>
                </c:pt>
                <c:pt idx="71">
                  <c:v>12.753000000000004</c:v>
                </c:pt>
                <c:pt idx="72">
                  <c:v>12.815500000000004</c:v>
                </c:pt>
                <c:pt idx="73">
                  <c:v>12.894500000000004</c:v>
                </c:pt>
                <c:pt idx="74">
                  <c:v>12.936000000000003</c:v>
                </c:pt>
                <c:pt idx="75">
                  <c:v>12.937500000000004</c:v>
                </c:pt>
                <c:pt idx="76">
                  <c:v>12.942500000000004</c:v>
                </c:pt>
                <c:pt idx="77">
                  <c:v>12.946000000000003</c:v>
                </c:pt>
                <c:pt idx="78">
                  <c:v>12.935000000000002</c:v>
                </c:pt>
                <c:pt idx="79">
                  <c:v>12.943000000000003</c:v>
                </c:pt>
                <c:pt idx="80">
                  <c:v>12.934000000000003</c:v>
                </c:pt>
                <c:pt idx="81">
                  <c:v>12.9055</c:v>
                </c:pt>
                <c:pt idx="82">
                  <c:v>12.876000000000001</c:v>
                </c:pt>
                <c:pt idx="83">
                  <c:v>12.85</c:v>
                </c:pt>
                <c:pt idx="84">
                  <c:v>12.827500000000001</c:v>
                </c:pt>
                <c:pt idx="85">
                  <c:v>12.8195</c:v>
                </c:pt>
                <c:pt idx="86">
                  <c:v>12.794</c:v>
                </c:pt>
                <c:pt idx="87">
                  <c:v>12.8055</c:v>
                </c:pt>
                <c:pt idx="88">
                  <c:v>12.7905</c:v>
                </c:pt>
                <c:pt idx="89">
                  <c:v>12.775499999999999</c:v>
                </c:pt>
                <c:pt idx="90">
                  <c:v>12.748499999999998</c:v>
                </c:pt>
                <c:pt idx="91">
                  <c:v>12.721</c:v>
                </c:pt>
                <c:pt idx="92">
                  <c:v>12.684000000000001</c:v>
                </c:pt>
                <c:pt idx="93">
                  <c:v>12.654500000000001</c:v>
                </c:pt>
                <c:pt idx="94">
                  <c:v>12.6275</c:v>
                </c:pt>
                <c:pt idx="95">
                  <c:v>12.589999999999998</c:v>
                </c:pt>
                <c:pt idx="96">
                  <c:v>12.559999999999997</c:v>
                </c:pt>
                <c:pt idx="97">
                  <c:v>12.545499999999999</c:v>
                </c:pt>
                <c:pt idx="98">
                  <c:v>12.542999999999997</c:v>
                </c:pt>
                <c:pt idx="99">
                  <c:v>12.5115</c:v>
                </c:pt>
                <c:pt idx="100">
                  <c:v>12.501500000000002</c:v>
                </c:pt>
                <c:pt idx="101">
                  <c:v>12.517500000000002</c:v>
                </c:pt>
                <c:pt idx="102">
                  <c:v>12.534000000000002</c:v>
                </c:pt>
                <c:pt idx="103">
                  <c:v>12.570000000000002</c:v>
                </c:pt>
                <c:pt idx="104">
                  <c:v>12.612</c:v>
                </c:pt>
                <c:pt idx="105">
                  <c:v>12.64</c:v>
                </c:pt>
                <c:pt idx="106">
                  <c:v>12.675500000000001</c:v>
                </c:pt>
                <c:pt idx="107">
                  <c:v>12.695500000000001</c:v>
                </c:pt>
                <c:pt idx="108">
                  <c:v>12.714500000000001</c:v>
                </c:pt>
                <c:pt idx="109">
                  <c:v>12.733499999999999</c:v>
                </c:pt>
                <c:pt idx="110">
                  <c:v>12.747999999999999</c:v>
                </c:pt>
                <c:pt idx="111">
                  <c:v>12.763</c:v>
                </c:pt>
                <c:pt idx="112">
                  <c:v>12.7805</c:v>
                </c:pt>
                <c:pt idx="113">
                  <c:v>12.795999999999999</c:v>
                </c:pt>
                <c:pt idx="114">
                  <c:v>12.804499999999999</c:v>
                </c:pt>
                <c:pt idx="115">
                  <c:v>12.829999999999998</c:v>
                </c:pt>
                <c:pt idx="116">
                  <c:v>12.849</c:v>
                </c:pt>
                <c:pt idx="117">
                  <c:v>12.839000000000002</c:v>
                </c:pt>
                <c:pt idx="118">
                  <c:v>12.831500000000002</c:v>
                </c:pt>
                <c:pt idx="119">
                  <c:v>12.836500000000001</c:v>
                </c:pt>
                <c:pt idx="120">
                  <c:v>12.8405</c:v>
                </c:pt>
                <c:pt idx="121">
                  <c:v>12.844999999999999</c:v>
                </c:pt>
                <c:pt idx="122">
                  <c:v>12.863499999999998</c:v>
                </c:pt>
                <c:pt idx="123">
                  <c:v>12.861999999999998</c:v>
                </c:pt>
                <c:pt idx="124">
                  <c:v>12.860499999999998</c:v>
                </c:pt>
                <c:pt idx="125">
                  <c:v>12.850499999999997</c:v>
                </c:pt>
                <c:pt idx="126">
                  <c:v>12.830499999999995</c:v>
                </c:pt>
                <c:pt idx="127">
                  <c:v>12.807999999999996</c:v>
                </c:pt>
                <c:pt idx="128">
                  <c:v>12.790999999999997</c:v>
                </c:pt>
                <c:pt idx="129">
                  <c:v>12.761999999999997</c:v>
                </c:pt>
                <c:pt idx="130">
                  <c:v>12.736999999999998</c:v>
                </c:pt>
                <c:pt idx="131">
                  <c:v>12.714999999999998</c:v>
                </c:pt>
                <c:pt idx="132">
                  <c:v>12.686499999999999</c:v>
                </c:pt>
                <c:pt idx="133">
                  <c:v>12.656500000000001</c:v>
                </c:pt>
                <c:pt idx="134">
                  <c:v>12.631000000000002</c:v>
                </c:pt>
                <c:pt idx="135">
                  <c:v>12.581500000000002</c:v>
                </c:pt>
                <c:pt idx="136">
                  <c:v>12.545</c:v>
                </c:pt>
                <c:pt idx="137">
                  <c:v>12.507</c:v>
                </c:pt>
                <c:pt idx="138">
                  <c:v>12.459500000000002</c:v>
                </c:pt>
                <c:pt idx="139">
                  <c:v>12.4095</c:v>
                </c:pt>
                <c:pt idx="140">
                  <c:v>12.348000000000001</c:v>
                </c:pt>
                <c:pt idx="141">
                  <c:v>12.2745</c:v>
                </c:pt>
                <c:pt idx="142">
                  <c:v>12.202499999999999</c:v>
                </c:pt>
                <c:pt idx="143">
                  <c:v>12.111499999999999</c:v>
                </c:pt>
                <c:pt idx="144">
                  <c:v>12.045999999999999</c:v>
                </c:pt>
                <c:pt idx="145">
                  <c:v>11.981</c:v>
                </c:pt>
                <c:pt idx="146">
                  <c:v>11.930499999999999</c:v>
                </c:pt>
                <c:pt idx="147">
                  <c:v>11.882999999999999</c:v>
                </c:pt>
                <c:pt idx="148">
                  <c:v>11.818999999999999</c:v>
                </c:pt>
                <c:pt idx="149">
                  <c:v>11.739499999999998</c:v>
                </c:pt>
                <c:pt idx="150">
                  <c:v>11.6495</c:v>
                </c:pt>
                <c:pt idx="151">
                  <c:v>11.523</c:v>
                </c:pt>
                <c:pt idx="152">
                  <c:v>11.407500000000002</c:v>
                </c:pt>
                <c:pt idx="153">
                  <c:v>11.315000000000001</c:v>
                </c:pt>
                <c:pt idx="154">
                  <c:v>11.192499999999999</c:v>
                </c:pt>
                <c:pt idx="155">
                  <c:v>11.087999999999999</c:v>
                </c:pt>
                <c:pt idx="156">
                  <c:v>10.97</c:v>
                </c:pt>
                <c:pt idx="157">
                  <c:v>10.853</c:v>
                </c:pt>
                <c:pt idx="158">
                  <c:v>10.742500000000001</c:v>
                </c:pt>
                <c:pt idx="159">
                  <c:v>10.627500000000001</c:v>
                </c:pt>
                <c:pt idx="160">
                  <c:v>10.524999999999999</c:v>
                </c:pt>
                <c:pt idx="161">
                  <c:v>10.433999999999999</c:v>
                </c:pt>
                <c:pt idx="162">
                  <c:v>10.346499999999999</c:v>
                </c:pt>
                <c:pt idx="163">
                  <c:v>10.276499999999997</c:v>
                </c:pt>
                <c:pt idx="164">
                  <c:v>10.176499999999997</c:v>
                </c:pt>
                <c:pt idx="165">
                  <c:v>10.091499999999998</c:v>
                </c:pt>
                <c:pt idx="166">
                  <c:v>9.9944999999999968</c:v>
                </c:pt>
                <c:pt idx="167">
                  <c:v>9.8974999999999973</c:v>
                </c:pt>
                <c:pt idx="168">
                  <c:v>9.8144999999999971</c:v>
                </c:pt>
                <c:pt idx="169">
                  <c:v>9.743999999999998</c:v>
                </c:pt>
                <c:pt idx="170">
                  <c:v>9.6989999999999981</c:v>
                </c:pt>
                <c:pt idx="171">
                  <c:v>9.6774999999999984</c:v>
                </c:pt>
                <c:pt idx="172">
                  <c:v>9.6789999999999985</c:v>
                </c:pt>
                <c:pt idx="173">
                  <c:v>9.6589999999999989</c:v>
                </c:pt>
                <c:pt idx="174">
                  <c:v>9.6715</c:v>
                </c:pt>
                <c:pt idx="175">
                  <c:v>9.7139999999999986</c:v>
                </c:pt>
                <c:pt idx="176">
                  <c:v>9.7569999999999979</c:v>
                </c:pt>
                <c:pt idx="177">
                  <c:v>9.8244999999999969</c:v>
                </c:pt>
                <c:pt idx="178">
                  <c:v>9.8929999999999989</c:v>
                </c:pt>
                <c:pt idx="179">
                  <c:v>9.9629999999999974</c:v>
                </c:pt>
                <c:pt idx="180">
                  <c:v>10.032999999999998</c:v>
                </c:pt>
                <c:pt idx="181">
                  <c:v>10.1015</c:v>
                </c:pt>
                <c:pt idx="182">
                  <c:v>10.1615</c:v>
                </c:pt>
                <c:pt idx="183">
                  <c:v>10.236499999999999</c:v>
                </c:pt>
                <c:pt idx="184">
                  <c:v>10.311499999999999</c:v>
                </c:pt>
                <c:pt idx="185">
                  <c:v>10.350499999999998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1-46BC-B956-D8E115BE42C7}"/>
            </c:ext>
          </c:extLst>
        </c:ser>
        <c:ser>
          <c:idx val="2"/>
          <c:order val="2"/>
          <c:tx>
            <c:strRef>
              <c:f>'Bollinger Bands'!$E$1</c:f>
              <c:strCache>
                <c:ptCount val="1"/>
                <c:pt idx="0">
                  <c:v>Upper Band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'Bollinger Bands'!$E$1920:$E$2105</c:f>
              <c:numCache>
                <c:formatCode>General</c:formatCode>
                <c:ptCount val="186"/>
                <c:pt idx="0">
                  <c:v>14.162594820696579</c:v>
                </c:pt>
                <c:pt idx="1">
                  <c:v>14.130664881100019</c:v>
                </c:pt>
                <c:pt idx="2">
                  <c:v>14.120710378109276</c:v>
                </c:pt>
                <c:pt idx="3">
                  <c:v>14.117272355490439</c:v>
                </c:pt>
                <c:pt idx="4">
                  <c:v>14.123281146077009</c:v>
                </c:pt>
                <c:pt idx="5">
                  <c:v>14.118560669823957</c:v>
                </c:pt>
                <c:pt idx="6">
                  <c:v>14.116940560692735</c:v>
                </c:pt>
                <c:pt idx="7">
                  <c:v>14.063978723060252</c:v>
                </c:pt>
                <c:pt idx="8">
                  <c:v>14.020885703917784</c:v>
                </c:pt>
                <c:pt idx="9">
                  <c:v>13.991347191673189</c:v>
                </c:pt>
                <c:pt idx="10">
                  <c:v>14.014648307818815</c:v>
                </c:pt>
                <c:pt idx="11">
                  <c:v>14.02381217489836</c:v>
                </c:pt>
                <c:pt idx="12">
                  <c:v>13.982221352407224</c:v>
                </c:pt>
                <c:pt idx="13">
                  <c:v>13.918834482926146</c:v>
                </c:pt>
                <c:pt idx="14">
                  <c:v>13.92897120346489</c:v>
                </c:pt>
                <c:pt idx="15">
                  <c:v>13.92027880338467</c:v>
                </c:pt>
                <c:pt idx="16">
                  <c:v>13.932546777904118</c:v>
                </c:pt>
                <c:pt idx="17">
                  <c:v>13.939177968092453</c:v>
                </c:pt>
                <c:pt idx="18">
                  <c:v>13.936658263456874</c:v>
                </c:pt>
                <c:pt idx="19">
                  <c:v>13.837159803862205</c:v>
                </c:pt>
                <c:pt idx="20">
                  <c:v>13.899526693313627</c:v>
                </c:pt>
                <c:pt idx="21">
                  <c:v>13.887601920184849</c:v>
                </c:pt>
                <c:pt idx="22">
                  <c:v>13.895292407657676</c:v>
                </c:pt>
                <c:pt idx="23">
                  <c:v>13.893135252211264</c:v>
                </c:pt>
                <c:pt idx="24">
                  <c:v>13.889440266312031</c:v>
                </c:pt>
                <c:pt idx="25">
                  <c:v>13.894864973713132</c:v>
                </c:pt>
                <c:pt idx="26">
                  <c:v>13.883886639954298</c:v>
                </c:pt>
                <c:pt idx="27">
                  <c:v>13.896009401633853</c:v>
                </c:pt>
                <c:pt idx="28">
                  <c:v>13.879584574270314</c:v>
                </c:pt>
                <c:pt idx="29">
                  <c:v>13.833990457938039</c:v>
                </c:pt>
                <c:pt idx="30">
                  <c:v>13.703714100354654</c:v>
                </c:pt>
                <c:pt idx="31">
                  <c:v>13.656820017874553</c:v>
                </c:pt>
                <c:pt idx="32">
                  <c:v>13.60199145291341</c:v>
                </c:pt>
                <c:pt idx="33">
                  <c:v>13.588174435715088</c:v>
                </c:pt>
                <c:pt idx="34">
                  <c:v>13.51883252552593</c:v>
                </c:pt>
                <c:pt idx="35">
                  <c:v>13.493981952277251</c:v>
                </c:pt>
                <c:pt idx="36">
                  <c:v>13.423336262437429</c:v>
                </c:pt>
                <c:pt idx="37">
                  <c:v>13.339029341375715</c:v>
                </c:pt>
                <c:pt idx="38">
                  <c:v>13.25654322956993</c:v>
                </c:pt>
                <c:pt idx="39">
                  <c:v>13.143197694826251</c:v>
                </c:pt>
                <c:pt idx="40">
                  <c:v>13.144616810747959</c:v>
                </c:pt>
                <c:pt idx="41">
                  <c:v>13.121882162603002</c:v>
                </c:pt>
                <c:pt idx="42">
                  <c:v>13.146418440661103</c:v>
                </c:pt>
                <c:pt idx="43">
                  <c:v>13.161357105459981</c:v>
                </c:pt>
                <c:pt idx="44">
                  <c:v>13.164626013511805</c:v>
                </c:pt>
                <c:pt idx="45">
                  <c:v>13.159035823546219</c:v>
                </c:pt>
                <c:pt idx="46">
                  <c:v>13.163910526159027</c:v>
                </c:pt>
                <c:pt idx="47">
                  <c:v>13.25042426790939</c:v>
                </c:pt>
                <c:pt idx="48">
                  <c:v>13.297018185512087</c:v>
                </c:pt>
                <c:pt idx="49">
                  <c:v>13.353353482895583</c:v>
                </c:pt>
                <c:pt idx="50">
                  <c:v>13.35249658469149</c:v>
                </c:pt>
                <c:pt idx="51">
                  <c:v>13.33594429678713</c:v>
                </c:pt>
                <c:pt idx="52">
                  <c:v>13.3091446898946</c:v>
                </c:pt>
                <c:pt idx="53">
                  <c:v>13.320820171959493</c:v>
                </c:pt>
                <c:pt idx="54">
                  <c:v>13.2556214026683</c:v>
                </c:pt>
                <c:pt idx="55">
                  <c:v>13.272372559669398</c:v>
                </c:pt>
                <c:pt idx="56">
                  <c:v>13.274099317325529</c:v>
                </c:pt>
                <c:pt idx="57">
                  <c:v>13.331209941727028</c:v>
                </c:pt>
                <c:pt idx="58">
                  <c:v>13.407976290536283</c:v>
                </c:pt>
                <c:pt idx="59">
                  <c:v>13.481109314368002</c:v>
                </c:pt>
                <c:pt idx="60">
                  <c:v>13.539508662139063</c:v>
                </c:pt>
                <c:pt idx="61">
                  <c:v>13.586061500571684</c:v>
                </c:pt>
                <c:pt idx="62">
                  <c:v>13.599306498158358</c:v>
                </c:pt>
                <c:pt idx="63">
                  <c:v>13.613632960596314</c:v>
                </c:pt>
                <c:pt idx="64">
                  <c:v>13.613632960596316</c:v>
                </c:pt>
                <c:pt idx="65">
                  <c:v>13.608843346706806</c:v>
                </c:pt>
                <c:pt idx="66">
                  <c:v>13.627182823795955</c:v>
                </c:pt>
                <c:pt idx="67">
                  <c:v>13.622017310268658</c:v>
                </c:pt>
                <c:pt idx="68">
                  <c:v>13.637492183712801</c:v>
                </c:pt>
                <c:pt idx="69">
                  <c:v>13.623368648255626</c:v>
                </c:pt>
                <c:pt idx="70">
                  <c:v>13.64318711670416</c:v>
                </c:pt>
                <c:pt idx="71">
                  <c:v>13.649618090381857</c:v>
                </c:pt>
                <c:pt idx="72">
                  <c:v>13.663614968621594</c:v>
                </c:pt>
                <c:pt idx="73">
                  <c:v>13.522049998008132</c:v>
                </c:pt>
                <c:pt idx="74">
                  <c:v>13.493436991955148</c:v>
                </c:pt>
                <c:pt idx="75">
                  <c:v>13.496208331779654</c:v>
                </c:pt>
                <c:pt idx="76">
                  <c:v>13.503352030396615</c:v>
                </c:pt>
                <c:pt idx="77">
                  <c:v>13.515785924712084</c:v>
                </c:pt>
                <c:pt idx="78">
                  <c:v>13.487575786657363</c:v>
                </c:pt>
                <c:pt idx="79">
                  <c:v>13.518885405267405</c:v>
                </c:pt>
                <c:pt idx="80">
                  <c:v>13.500335589557997</c:v>
                </c:pt>
                <c:pt idx="81">
                  <c:v>13.50217327743079</c:v>
                </c:pt>
                <c:pt idx="82">
                  <c:v>13.54814284196144</c:v>
                </c:pt>
                <c:pt idx="83">
                  <c:v>13.577571302347749</c:v>
                </c:pt>
                <c:pt idx="84">
                  <c:v>13.616065152666538</c:v>
                </c:pt>
                <c:pt idx="85">
                  <c:v>13.628239142121858</c:v>
                </c:pt>
                <c:pt idx="86">
                  <c:v>13.64114579618859</c:v>
                </c:pt>
                <c:pt idx="87">
                  <c:v>13.632046429427895</c:v>
                </c:pt>
                <c:pt idx="88">
                  <c:v>13.627720998303316</c:v>
                </c:pt>
                <c:pt idx="89">
                  <c:v>13.622198883901472</c:v>
                </c:pt>
                <c:pt idx="90">
                  <c:v>13.592899786830857</c:v>
                </c:pt>
                <c:pt idx="91">
                  <c:v>13.560140035989226</c:v>
                </c:pt>
                <c:pt idx="92">
                  <c:v>13.493058712331807</c:v>
                </c:pt>
                <c:pt idx="93">
                  <c:v>13.439011950195789</c:v>
                </c:pt>
                <c:pt idx="94">
                  <c:v>13.38839092516602</c:v>
                </c:pt>
                <c:pt idx="95">
                  <c:v>13.333693485247785</c:v>
                </c:pt>
                <c:pt idx="96">
                  <c:v>13.274898594207595</c:v>
                </c:pt>
                <c:pt idx="97">
                  <c:v>13.206241250415015</c:v>
                </c:pt>
                <c:pt idx="98">
                  <c:v>13.196424823526009</c:v>
                </c:pt>
                <c:pt idx="99">
                  <c:v>13.03956344315811</c:v>
                </c:pt>
                <c:pt idx="100">
                  <c:v>12.998864051776966</c:v>
                </c:pt>
                <c:pt idx="101">
                  <c:v>13.031382282239814</c:v>
                </c:pt>
                <c:pt idx="102">
                  <c:v>13.025463121709047</c:v>
                </c:pt>
                <c:pt idx="103">
                  <c:v>13.072473879918153</c:v>
                </c:pt>
                <c:pt idx="104">
                  <c:v>13.09014642108877</c:v>
                </c:pt>
                <c:pt idx="105">
                  <c:v>13.092636719677049</c:v>
                </c:pt>
                <c:pt idx="106">
                  <c:v>13.108003179179068</c:v>
                </c:pt>
                <c:pt idx="107">
                  <c:v>13.137969207968194</c:v>
                </c:pt>
                <c:pt idx="108">
                  <c:v>13.154385212299754</c:v>
                </c:pt>
                <c:pt idx="109">
                  <c:v>13.16747119720092</c:v>
                </c:pt>
                <c:pt idx="110">
                  <c:v>13.170355300665209</c:v>
                </c:pt>
                <c:pt idx="111">
                  <c:v>13.170092127165338</c:v>
                </c:pt>
                <c:pt idx="112">
                  <c:v>13.170601268903345</c:v>
                </c:pt>
                <c:pt idx="113">
                  <c:v>13.170987999807993</c:v>
                </c:pt>
                <c:pt idx="114">
                  <c:v>13.16324642855365</c:v>
                </c:pt>
                <c:pt idx="115">
                  <c:v>13.111567043526048</c:v>
                </c:pt>
                <c:pt idx="116">
                  <c:v>13.07026002802133</c:v>
                </c:pt>
                <c:pt idx="117">
                  <c:v>13.040186480659116</c:v>
                </c:pt>
                <c:pt idx="118">
                  <c:v>13.018825919188991</c:v>
                </c:pt>
                <c:pt idx="119">
                  <c:v>13.025526453175212</c:v>
                </c:pt>
                <c:pt idx="120">
                  <c:v>13.029653376919367</c:v>
                </c:pt>
                <c:pt idx="121">
                  <c:v>13.034367367833003</c:v>
                </c:pt>
                <c:pt idx="122">
                  <c:v>12.980849904132896</c:v>
                </c:pt>
                <c:pt idx="123">
                  <c:v>12.975595774569301</c:v>
                </c:pt>
                <c:pt idx="124">
                  <c:v>12.970677130113284</c:v>
                </c:pt>
                <c:pt idx="125">
                  <c:v>13.007276911565445</c:v>
                </c:pt>
                <c:pt idx="126">
                  <c:v>13.028133499184724</c:v>
                </c:pt>
                <c:pt idx="127">
                  <c:v>13.048466213843023</c:v>
                </c:pt>
                <c:pt idx="128">
                  <c:v>13.055567571709004</c:v>
                </c:pt>
                <c:pt idx="129">
                  <c:v>13.098547173513607</c:v>
                </c:pt>
                <c:pt idx="130">
                  <c:v>13.128361725261936</c:v>
                </c:pt>
                <c:pt idx="131">
                  <c:v>13.137918431851816</c:v>
                </c:pt>
                <c:pt idx="132">
                  <c:v>13.14455130716984</c:v>
                </c:pt>
                <c:pt idx="133">
                  <c:v>13.145346601706509</c:v>
                </c:pt>
                <c:pt idx="134">
                  <c:v>13.157759907358184</c:v>
                </c:pt>
                <c:pt idx="135">
                  <c:v>13.201895841378715</c:v>
                </c:pt>
                <c:pt idx="136">
                  <c:v>13.188101858184222</c:v>
                </c:pt>
                <c:pt idx="137">
                  <c:v>13.163204236499581</c:v>
                </c:pt>
                <c:pt idx="138">
                  <c:v>13.146332585132653</c:v>
                </c:pt>
                <c:pt idx="139">
                  <c:v>13.106306285849948</c:v>
                </c:pt>
                <c:pt idx="140">
                  <c:v>13.08386955365744</c:v>
                </c:pt>
                <c:pt idx="141">
                  <c:v>13.070351116729755</c:v>
                </c:pt>
                <c:pt idx="142">
                  <c:v>13.022765201017329</c:v>
                </c:pt>
                <c:pt idx="143">
                  <c:v>12.994591727964881</c:v>
                </c:pt>
                <c:pt idx="144">
                  <c:v>12.875153785494584</c:v>
                </c:pt>
                <c:pt idx="145">
                  <c:v>12.829832138882594</c:v>
                </c:pt>
                <c:pt idx="146">
                  <c:v>12.757820373253312</c:v>
                </c:pt>
                <c:pt idx="147">
                  <c:v>12.685074809478516</c:v>
                </c:pt>
                <c:pt idx="148">
                  <c:v>12.605279848400045</c:v>
                </c:pt>
                <c:pt idx="149">
                  <c:v>12.629813989556492</c:v>
                </c:pt>
                <c:pt idx="150">
                  <c:v>12.651846746390689</c:v>
                </c:pt>
                <c:pt idx="151">
                  <c:v>12.748497450017746</c:v>
                </c:pt>
                <c:pt idx="152">
                  <c:v>12.755177632076755</c:v>
                </c:pt>
                <c:pt idx="153">
                  <c:v>12.672593459029619</c:v>
                </c:pt>
                <c:pt idx="154">
                  <c:v>12.647228497005539</c:v>
                </c:pt>
                <c:pt idx="155">
                  <c:v>12.638762393147317</c:v>
                </c:pt>
                <c:pt idx="156">
                  <c:v>12.553590856250439</c:v>
                </c:pt>
                <c:pt idx="157">
                  <c:v>12.434076848227182</c:v>
                </c:pt>
                <c:pt idx="158">
                  <c:v>12.324345441248925</c:v>
                </c:pt>
                <c:pt idx="159">
                  <c:v>12.190329165328061</c:v>
                </c:pt>
                <c:pt idx="160">
                  <c:v>12.074987096720484</c:v>
                </c:pt>
                <c:pt idx="161">
                  <c:v>11.976807829899757</c:v>
                </c:pt>
                <c:pt idx="162">
                  <c:v>11.846810301237714</c:v>
                </c:pt>
                <c:pt idx="163">
                  <c:v>11.760201789444222</c:v>
                </c:pt>
                <c:pt idx="164">
                  <c:v>11.555837159653141</c:v>
                </c:pt>
                <c:pt idx="165">
                  <c:v>11.390611619530821</c:v>
                </c:pt>
                <c:pt idx="166">
                  <c:v>11.12531342404483</c:v>
                </c:pt>
                <c:pt idx="167">
                  <c:v>10.788855709018568</c:v>
                </c:pt>
                <c:pt idx="168">
                  <c:v>10.457445565347484</c:v>
                </c:pt>
                <c:pt idx="169">
                  <c:v>10.278842032753595</c:v>
                </c:pt>
                <c:pt idx="170">
                  <c:v>10.108629100528757</c:v>
                </c:pt>
                <c:pt idx="171">
                  <c:v>10.102229325571003</c:v>
                </c:pt>
                <c:pt idx="172">
                  <c:v>10.108040790601546</c:v>
                </c:pt>
                <c:pt idx="173">
                  <c:v>9.9738269365857999</c:v>
                </c:pt>
                <c:pt idx="174">
                  <c:v>10.018041483808217</c:v>
                </c:pt>
                <c:pt idx="175">
                  <c:v>10.246969042252923</c:v>
                </c:pt>
                <c:pt idx="176">
                  <c:v>10.415425394406988</c:v>
                </c:pt>
                <c:pt idx="177">
                  <c:v>10.705419406075263</c:v>
                </c:pt>
                <c:pt idx="178">
                  <c:v>10.92204032962756</c:v>
                </c:pt>
                <c:pt idx="179">
                  <c:v>11.088719325586975</c:v>
                </c:pt>
                <c:pt idx="180">
                  <c:v>11.231484042446954</c:v>
                </c:pt>
                <c:pt idx="181">
                  <c:v>11.348773426318383</c:v>
                </c:pt>
                <c:pt idx="182">
                  <c:v>11.440785347371728</c:v>
                </c:pt>
                <c:pt idx="183">
                  <c:v>11.573351151026172</c:v>
                </c:pt>
                <c:pt idx="184">
                  <c:v>11.665298729501545</c:v>
                </c:pt>
                <c:pt idx="185">
                  <c:v>11.664417425107072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1-46BC-B956-D8E115BE42C7}"/>
            </c:ext>
          </c:extLst>
        </c:ser>
        <c:ser>
          <c:idx val="3"/>
          <c:order val="3"/>
          <c:tx>
            <c:strRef>
              <c:f>'Bollinger Bands'!$F$1</c:f>
              <c:strCache>
                <c:ptCount val="1"/>
                <c:pt idx="0">
                  <c:v>Lower Band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'Bollinger Bands'!$F$1920:$F$2105</c:f>
              <c:numCache>
                <c:formatCode>General</c:formatCode>
                <c:ptCount val="186"/>
                <c:pt idx="0">
                  <c:v>12.857405179303424</c:v>
                </c:pt>
                <c:pt idx="1">
                  <c:v>12.808335118899985</c:v>
                </c:pt>
                <c:pt idx="2">
                  <c:v>12.756289621890726</c:v>
                </c:pt>
                <c:pt idx="3">
                  <c:v>12.755727644509562</c:v>
                </c:pt>
                <c:pt idx="4">
                  <c:v>12.760718853922995</c:v>
                </c:pt>
                <c:pt idx="5">
                  <c:v>12.750439330176043</c:v>
                </c:pt>
                <c:pt idx="6">
                  <c:v>12.750059439307266</c:v>
                </c:pt>
                <c:pt idx="7">
                  <c:v>12.748021276939749</c:v>
                </c:pt>
                <c:pt idx="8">
                  <c:v>12.761114296082219</c:v>
                </c:pt>
                <c:pt idx="9">
                  <c:v>12.772652808326814</c:v>
                </c:pt>
                <c:pt idx="10">
                  <c:v>12.760351692181191</c:v>
                </c:pt>
                <c:pt idx="11">
                  <c:v>12.762187825101641</c:v>
                </c:pt>
                <c:pt idx="12">
                  <c:v>12.775778647592778</c:v>
                </c:pt>
                <c:pt idx="13">
                  <c:v>12.78316551707386</c:v>
                </c:pt>
                <c:pt idx="14">
                  <c:v>12.783028796535117</c:v>
                </c:pt>
                <c:pt idx="15">
                  <c:v>12.776721196615339</c:v>
                </c:pt>
                <c:pt idx="16">
                  <c:v>12.78345322209589</c:v>
                </c:pt>
                <c:pt idx="17">
                  <c:v>12.820822031907555</c:v>
                </c:pt>
                <c:pt idx="18">
                  <c:v>12.862341736543133</c:v>
                </c:pt>
                <c:pt idx="19">
                  <c:v>13.043840196137802</c:v>
                </c:pt>
                <c:pt idx="20">
                  <c:v>12.925473306686383</c:v>
                </c:pt>
                <c:pt idx="21">
                  <c:v>12.955398079815158</c:v>
                </c:pt>
                <c:pt idx="22">
                  <c:v>12.941707592342331</c:v>
                </c:pt>
                <c:pt idx="23">
                  <c:v>12.894864747788739</c:v>
                </c:pt>
                <c:pt idx="24">
                  <c:v>12.851559733687973</c:v>
                </c:pt>
                <c:pt idx="25">
                  <c:v>12.82113502628687</c:v>
                </c:pt>
                <c:pt idx="26">
                  <c:v>12.779113360045702</c:v>
                </c:pt>
                <c:pt idx="27">
                  <c:v>12.725990598366144</c:v>
                </c:pt>
                <c:pt idx="28">
                  <c:v>12.676415425729679</c:v>
                </c:pt>
                <c:pt idx="29">
                  <c:v>12.655009542061958</c:v>
                </c:pt>
                <c:pt idx="30">
                  <c:v>12.685285899645345</c:v>
                </c:pt>
                <c:pt idx="31">
                  <c:v>12.672179982125447</c:v>
                </c:pt>
                <c:pt idx="32">
                  <c:v>12.666008547086598</c:v>
                </c:pt>
                <c:pt idx="33">
                  <c:v>12.647825564284913</c:v>
                </c:pt>
                <c:pt idx="34">
                  <c:v>12.659167474474067</c:v>
                </c:pt>
                <c:pt idx="35">
                  <c:v>12.649018047722743</c:v>
                </c:pt>
                <c:pt idx="36">
                  <c:v>12.664663737562565</c:v>
                </c:pt>
                <c:pt idx="37">
                  <c:v>12.699970658624279</c:v>
                </c:pt>
                <c:pt idx="38">
                  <c:v>12.724456770430065</c:v>
                </c:pt>
                <c:pt idx="39">
                  <c:v>12.778802305173746</c:v>
                </c:pt>
                <c:pt idx="40">
                  <c:v>12.776383189252041</c:v>
                </c:pt>
                <c:pt idx="41">
                  <c:v>12.740117837396992</c:v>
                </c:pt>
                <c:pt idx="42">
                  <c:v>12.680581559338895</c:v>
                </c:pt>
                <c:pt idx="43">
                  <c:v>12.615642894540017</c:v>
                </c:pt>
                <c:pt idx="44">
                  <c:v>12.563373986488196</c:v>
                </c:pt>
                <c:pt idx="45">
                  <c:v>12.516964176453779</c:v>
                </c:pt>
                <c:pt idx="46">
                  <c:v>12.457089473840975</c:v>
                </c:pt>
                <c:pt idx="47">
                  <c:v>12.286575732090613</c:v>
                </c:pt>
                <c:pt idx="48">
                  <c:v>12.155981814487919</c:v>
                </c:pt>
                <c:pt idx="49">
                  <c:v>11.981646517104421</c:v>
                </c:pt>
                <c:pt idx="50">
                  <c:v>11.888503415308517</c:v>
                </c:pt>
                <c:pt idx="51">
                  <c:v>11.810055703212878</c:v>
                </c:pt>
                <c:pt idx="52">
                  <c:v>11.741855310105406</c:v>
                </c:pt>
                <c:pt idx="53">
                  <c:v>11.590179828040515</c:v>
                </c:pt>
                <c:pt idx="54">
                  <c:v>11.583378597331706</c:v>
                </c:pt>
                <c:pt idx="55">
                  <c:v>11.575627440330608</c:v>
                </c:pt>
                <c:pt idx="56">
                  <c:v>11.574900682674475</c:v>
                </c:pt>
                <c:pt idx="57">
                  <c:v>11.544790058272973</c:v>
                </c:pt>
                <c:pt idx="58">
                  <c:v>11.51002370946372</c:v>
                </c:pt>
                <c:pt idx="59">
                  <c:v>11.479890685632</c:v>
                </c:pt>
                <c:pt idx="60">
                  <c:v>11.461491337860942</c:v>
                </c:pt>
                <c:pt idx="61">
                  <c:v>11.455938499428321</c:v>
                </c:pt>
                <c:pt idx="62">
                  <c:v>11.458693501841646</c:v>
                </c:pt>
                <c:pt idx="63">
                  <c:v>11.464367039403685</c:v>
                </c:pt>
                <c:pt idx="64">
                  <c:v>11.464367039403687</c:v>
                </c:pt>
                <c:pt idx="65">
                  <c:v>11.456156653293199</c:v>
                </c:pt>
                <c:pt idx="66">
                  <c:v>11.467817176204051</c:v>
                </c:pt>
                <c:pt idx="67">
                  <c:v>11.498982689731347</c:v>
                </c:pt>
                <c:pt idx="68">
                  <c:v>11.558507816287204</c:v>
                </c:pt>
                <c:pt idx="69">
                  <c:v>11.67263135174438</c:v>
                </c:pt>
                <c:pt idx="70">
                  <c:v>11.757812883295843</c:v>
                </c:pt>
                <c:pt idx="71">
                  <c:v>11.85638190961815</c:v>
                </c:pt>
                <c:pt idx="72">
                  <c:v>11.967385031378413</c:v>
                </c:pt>
                <c:pt idx="73">
                  <c:v>12.266950001991876</c:v>
                </c:pt>
                <c:pt idx="74">
                  <c:v>12.378563008044859</c:v>
                </c:pt>
                <c:pt idx="75">
                  <c:v>12.378791668220353</c:v>
                </c:pt>
                <c:pt idx="76">
                  <c:v>12.381647969603394</c:v>
                </c:pt>
                <c:pt idx="77">
                  <c:v>12.376214075287923</c:v>
                </c:pt>
                <c:pt idx="78">
                  <c:v>12.382424213342642</c:v>
                </c:pt>
                <c:pt idx="79">
                  <c:v>12.367114594732602</c:v>
                </c:pt>
                <c:pt idx="80">
                  <c:v>12.367664410442009</c:v>
                </c:pt>
                <c:pt idx="81">
                  <c:v>12.30882672256921</c:v>
                </c:pt>
                <c:pt idx="82">
                  <c:v>12.203857158038563</c:v>
                </c:pt>
                <c:pt idx="83">
                  <c:v>12.12242869765225</c:v>
                </c:pt>
                <c:pt idx="84">
                  <c:v>12.038934847333463</c:v>
                </c:pt>
                <c:pt idx="85">
                  <c:v>12.010760857878141</c:v>
                </c:pt>
                <c:pt idx="86">
                  <c:v>11.94685420381141</c:v>
                </c:pt>
                <c:pt idx="87">
                  <c:v>11.978953570572106</c:v>
                </c:pt>
                <c:pt idx="88">
                  <c:v>11.953279001696684</c:v>
                </c:pt>
                <c:pt idx="89">
                  <c:v>11.928801116098526</c:v>
                </c:pt>
                <c:pt idx="90">
                  <c:v>11.904100213169139</c:v>
                </c:pt>
                <c:pt idx="91">
                  <c:v>11.881859964010774</c:v>
                </c:pt>
                <c:pt idx="92">
                  <c:v>11.874941287668195</c:v>
                </c:pt>
                <c:pt idx="93">
                  <c:v>11.869988049804212</c:v>
                </c:pt>
                <c:pt idx="94">
                  <c:v>11.866609074833979</c:v>
                </c:pt>
                <c:pt idx="95">
                  <c:v>11.846306514752211</c:v>
                </c:pt>
                <c:pt idx="96">
                  <c:v>11.845101405792398</c:v>
                </c:pt>
                <c:pt idx="97">
                  <c:v>11.884758749584982</c:v>
                </c:pt>
                <c:pt idx="98">
                  <c:v>11.889575176473986</c:v>
                </c:pt>
                <c:pt idx="99">
                  <c:v>11.983436556841889</c:v>
                </c:pt>
                <c:pt idx="100">
                  <c:v>12.004135948223038</c:v>
                </c:pt>
                <c:pt idx="101">
                  <c:v>12.003617717760189</c:v>
                </c:pt>
                <c:pt idx="102">
                  <c:v>12.042536878290958</c:v>
                </c:pt>
                <c:pt idx="103">
                  <c:v>12.067526120081851</c:v>
                </c:pt>
                <c:pt idx="104">
                  <c:v>12.13385357891123</c:v>
                </c:pt>
                <c:pt idx="105">
                  <c:v>12.187363280322952</c:v>
                </c:pt>
                <c:pt idx="106">
                  <c:v>12.242996820820935</c:v>
                </c:pt>
                <c:pt idx="107">
                  <c:v>12.253030792031808</c:v>
                </c:pt>
                <c:pt idx="108">
                  <c:v>12.274614787700248</c:v>
                </c:pt>
                <c:pt idx="109">
                  <c:v>12.299528802799079</c:v>
                </c:pt>
                <c:pt idx="110">
                  <c:v>12.32564469933479</c:v>
                </c:pt>
                <c:pt idx="111">
                  <c:v>12.355907872834662</c:v>
                </c:pt>
                <c:pt idx="112">
                  <c:v>12.390398731096655</c:v>
                </c:pt>
                <c:pt idx="113">
                  <c:v>12.421012000192006</c:v>
                </c:pt>
                <c:pt idx="114">
                  <c:v>12.445753571446348</c:v>
                </c:pt>
                <c:pt idx="115">
                  <c:v>12.548432956473949</c:v>
                </c:pt>
                <c:pt idx="116">
                  <c:v>12.62773997197867</c:v>
                </c:pt>
                <c:pt idx="117">
                  <c:v>12.637813519340888</c:v>
                </c:pt>
                <c:pt idx="118">
                  <c:v>12.644174080811013</c:v>
                </c:pt>
                <c:pt idx="119">
                  <c:v>12.64747354682479</c:v>
                </c:pt>
                <c:pt idx="120">
                  <c:v>12.651346623080634</c:v>
                </c:pt>
                <c:pt idx="121">
                  <c:v>12.655632632166995</c:v>
                </c:pt>
                <c:pt idx="122">
                  <c:v>12.746150095867101</c:v>
                </c:pt>
                <c:pt idx="123">
                  <c:v>12.748404225430695</c:v>
                </c:pt>
                <c:pt idx="124">
                  <c:v>12.750322869886713</c:v>
                </c:pt>
                <c:pt idx="125">
                  <c:v>12.693723088434549</c:v>
                </c:pt>
                <c:pt idx="126">
                  <c:v>12.632866500815267</c:v>
                </c:pt>
                <c:pt idx="127">
                  <c:v>12.56753378615697</c:v>
                </c:pt>
                <c:pt idx="128">
                  <c:v>12.52643242829099</c:v>
                </c:pt>
                <c:pt idx="129">
                  <c:v>12.425452826486387</c:v>
                </c:pt>
                <c:pt idx="130">
                  <c:v>12.345638274738061</c:v>
                </c:pt>
                <c:pt idx="131">
                  <c:v>12.292081568148181</c:v>
                </c:pt>
                <c:pt idx="132">
                  <c:v>12.228448692830158</c:v>
                </c:pt>
                <c:pt idx="133">
                  <c:v>12.167653398293494</c:v>
                </c:pt>
                <c:pt idx="134">
                  <c:v>12.10424009264182</c:v>
                </c:pt>
                <c:pt idx="135">
                  <c:v>11.961104158621289</c:v>
                </c:pt>
                <c:pt idx="136">
                  <c:v>11.901898141815778</c:v>
                </c:pt>
                <c:pt idx="137">
                  <c:v>11.850795763500418</c:v>
                </c:pt>
                <c:pt idx="138">
                  <c:v>11.772667414867351</c:v>
                </c:pt>
                <c:pt idx="139">
                  <c:v>11.712693714150051</c:v>
                </c:pt>
                <c:pt idx="140">
                  <c:v>11.612130446342562</c:v>
                </c:pt>
                <c:pt idx="141">
                  <c:v>11.478648883270244</c:v>
                </c:pt>
                <c:pt idx="142">
                  <c:v>11.382234798982669</c:v>
                </c:pt>
                <c:pt idx="143">
                  <c:v>11.228408272035118</c:v>
                </c:pt>
                <c:pt idx="144">
                  <c:v>11.216846214505415</c:v>
                </c:pt>
                <c:pt idx="145">
                  <c:v>11.132167861117406</c:v>
                </c:pt>
                <c:pt idx="146">
                  <c:v>11.103179626746686</c:v>
                </c:pt>
                <c:pt idx="147">
                  <c:v>11.080925190521482</c:v>
                </c:pt>
                <c:pt idx="148">
                  <c:v>11.032720151599953</c:v>
                </c:pt>
                <c:pt idx="149">
                  <c:v>10.849186010443503</c:v>
                </c:pt>
                <c:pt idx="150">
                  <c:v>10.647153253609311</c:v>
                </c:pt>
                <c:pt idx="151">
                  <c:v>10.297502549982253</c:v>
                </c:pt>
                <c:pt idx="152">
                  <c:v>10.05982236792325</c:v>
                </c:pt>
                <c:pt idx="153">
                  <c:v>9.9574065409703838</c:v>
                </c:pt>
                <c:pt idx="154">
                  <c:v>9.7377715029944589</c:v>
                </c:pt>
                <c:pt idx="155">
                  <c:v>9.5372376068526812</c:v>
                </c:pt>
                <c:pt idx="156">
                  <c:v>9.386409143749562</c:v>
                </c:pt>
                <c:pt idx="157">
                  <c:v>9.2719231517728176</c:v>
                </c:pt>
                <c:pt idx="158">
                  <c:v>9.1606545587510784</c:v>
                </c:pt>
                <c:pt idx="159">
                  <c:v>9.0646708346719418</c:v>
                </c:pt>
                <c:pt idx="160">
                  <c:v>8.975012903279513</c:v>
                </c:pt>
                <c:pt idx="161">
                  <c:v>8.8911921701002417</c:v>
                </c:pt>
                <c:pt idx="162">
                  <c:v>8.8461896987622843</c:v>
                </c:pt>
                <c:pt idx="163">
                  <c:v>8.7927982105557714</c:v>
                </c:pt>
                <c:pt idx="164">
                  <c:v>8.7971628403468536</c:v>
                </c:pt>
                <c:pt idx="165">
                  <c:v>8.7923883804691751</c:v>
                </c:pt>
                <c:pt idx="166">
                  <c:v>8.863686575955164</c:v>
                </c:pt>
                <c:pt idx="167">
                  <c:v>9.0061442909814264</c:v>
                </c:pt>
                <c:pt idx="168">
                  <c:v>9.17155443465251</c:v>
                </c:pt>
                <c:pt idx="169">
                  <c:v>9.2091579672464015</c:v>
                </c:pt>
                <c:pt idx="170">
                  <c:v>9.2893708994712387</c:v>
                </c:pt>
                <c:pt idx="171">
                  <c:v>9.2527706744289944</c:v>
                </c:pt>
                <c:pt idx="172">
                  <c:v>9.2499592093984511</c:v>
                </c:pt>
                <c:pt idx="173">
                  <c:v>9.344173063414198</c:v>
                </c:pt>
                <c:pt idx="174">
                  <c:v>9.3249585161917832</c:v>
                </c:pt>
                <c:pt idx="175">
                  <c:v>9.1810309577470743</c:v>
                </c:pt>
                <c:pt idx="176">
                  <c:v>9.0985746055930079</c:v>
                </c:pt>
                <c:pt idx="177">
                  <c:v>8.9435805939247306</c:v>
                </c:pt>
                <c:pt idx="178">
                  <c:v>8.8639596703724379</c:v>
                </c:pt>
                <c:pt idx="179">
                  <c:v>8.8372806744130195</c:v>
                </c:pt>
                <c:pt idx="180">
                  <c:v>8.834515957553041</c:v>
                </c:pt>
                <c:pt idx="181">
                  <c:v>8.8542265736816166</c:v>
                </c:pt>
                <c:pt idx="182">
                  <c:v>8.8822146526282726</c:v>
                </c:pt>
                <c:pt idx="183">
                  <c:v>8.8996488489738272</c:v>
                </c:pt>
                <c:pt idx="184">
                  <c:v>8.9577012704984522</c:v>
                </c:pt>
                <c:pt idx="185">
                  <c:v>9.0365825748929254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1-46BC-B956-D8E115BE4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axId val="1454062848"/>
        <c:axId val="677526016"/>
      </c:stockChart>
      <c:dateAx>
        <c:axId val="14540628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526016"/>
        <c:crosses val="autoZero"/>
        <c:auto val="1"/>
        <c:lblOffset val="100"/>
        <c:baseTimeUnit val="days"/>
      </c:dateAx>
      <c:valAx>
        <c:axId val="67752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06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000" b="1">
                <a:solidFill>
                  <a:schemeClr val="accent1">
                    <a:lumMod val="75000"/>
                  </a:schemeClr>
                </a:solidFill>
              </a:rPr>
              <a:t>MACD in 2023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MACD!$H$4</c:f>
              <c:strCache>
                <c:ptCount val="1"/>
                <c:pt idx="0">
                  <c:v>Histogram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MACD!$A$1923:$A$2108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MACD!$H$1923:$H$2108</c:f>
              <c:numCache>
                <c:formatCode>General</c:formatCode>
                <c:ptCount val="186"/>
                <c:pt idx="0">
                  <c:v>-6.7754756753642342E-2</c:v>
                </c:pt>
                <c:pt idx="1">
                  <c:v>-6.0423447092860683E-2</c:v>
                </c:pt>
                <c:pt idx="2">
                  <c:v>-5.2681575469196718E-2</c:v>
                </c:pt>
                <c:pt idx="3">
                  <c:v>-1.103884929439064E-2</c:v>
                </c:pt>
                <c:pt idx="4">
                  <c:v>1.5411329755482817E-2</c:v>
                </c:pt>
                <c:pt idx="5">
                  <c:v>1.9370934204854307E-2</c:v>
                </c:pt>
                <c:pt idx="6">
                  <c:v>3.7027652211233469E-2</c:v>
                </c:pt>
                <c:pt idx="7">
                  <c:v>3.2940533845701364E-2</c:v>
                </c:pt>
                <c:pt idx="8">
                  <c:v>4.5959020291281738E-2</c:v>
                </c:pt>
                <c:pt idx="9">
                  <c:v>5.9443747408586753E-2</c:v>
                </c:pt>
                <c:pt idx="10">
                  <c:v>8.4580211483131718E-2</c:v>
                </c:pt>
                <c:pt idx="11">
                  <c:v>7.2123251422369666E-2</c:v>
                </c:pt>
                <c:pt idx="12">
                  <c:v>6.1327336201508695E-2</c:v>
                </c:pt>
                <c:pt idx="13">
                  <c:v>3.4076112866988896E-2</c:v>
                </c:pt>
                <c:pt idx="14">
                  <c:v>3.3557729378095431E-2</c:v>
                </c:pt>
                <c:pt idx="15">
                  <c:v>1.5980797265374942E-2</c:v>
                </c:pt>
                <c:pt idx="16">
                  <c:v>1.6626599013956786E-2</c:v>
                </c:pt>
                <c:pt idx="17">
                  <c:v>1.6569057970545212E-2</c:v>
                </c:pt>
                <c:pt idx="18">
                  <c:v>1.2194822238222179E-2</c:v>
                </c:pt>
                <c:pt idx="19">
                  <c:v>9.1251237152652556E-3</c:v>
                </c:pt>
                <c:pt idx="20">
                  <c:v>-3.3944342400583187E-2</c:v>
                </c:pt>
                <c:pt idx="21">
                  <c:v>-3.0951984277509399E-2</c:v>
                </c:pt>
                <c:pt idx="22">
                  <c:v>-4.3715644952348635E-2</c:v>
                </c:pt>
                <c:pt idx="23">
                  <c:v>-4.3949596928643017E-2</c:v>
                </c:pt>
                <c:pt idx="24">
                  <c:v>-4.1915699186022018E-2</c:v>
                </c:pt>
                <c:pt idx="25">
                  <c:v>-3.718189536932047E-2</c:v>
                </c:pt>
                <c:pt idx="26">
                  <c:v>-3.4740699303074579E-2</c:v>
                </c:pt>
                <c:pt idx="27">
                  <c:v>-3.763918507181449E-2</c:v>
                </c:pt>
                <c:pt idx="28">
                  <c:v>-3.6649649510180085E-2</c:v>
                </c:pt>
                <c:pt idx="29">
                  <c:v>-2.7414138633993862E-2</c:v>
                </c:pt>
                <c:pt idx="30">
                  <c:v>-2.1690849474828494E-2</c:v>
                </c:pt>
                <c:pt idx="31">
                  <c:v>-1.5231019990314676E-2</c:v>
                </c:pt>
                <c:pt idx="32">
                  <c:v>-9.8783466851425639E-3</c:v>
                </c:pt>
                <c:pt idx="33">
                  <c:v>-4.1943338869964153E-3</c:v>
                </c:pt>
                <c:pt idx="34">
                  <c:v>2.0621202639218572E-3</c:v>
                </c:pt>
                <c:pt idx="35">
                  <c:v>5.8015562299870982E-3</c:v>
                </c:pt>
                <c:pt idx="36">
                  <c:v>8.388952998776289E-3</c:v>
                </c:pt>
                <c:pt idx="37">
                  <c:v>1.4580037320439054E-2</c:v>
                </c:pt>
                <c:pt idx="38">
                  <c:v>9.2680640307892248E-3</c:v>
                </c:pt>
                <c:pt idx="39">
                  <c:v>5.8892864297469816E-3</c:v>
                </c:pt>
                <c:pt idx="40">
                  <c:v>6.9064679401240059E-4</c:v>
                </c:pt>
                <c:pt idx="41">
                  <c:v>-1.0518832377053589E-2</c:v>
                </c:pt>
                <c:pt idx="42">
                  <c:v>-1.7263640119963813E-2</c:v>
                </c:pt>
                <c:pt idx="43">
                  <c:v>-2.4009472177989599E-2</c:v>
                </c:pt>
                <c:pt idx="44">
                  <c:v>-2.5886216768802983E-2</c:v>
                </c:pt>
                <c:pt idx="45">
                  <c:v>-2.5814989137217914E-2</c:v>
                </c:pt>
                <c:pt idx="46">
                  <c:v>-2.8301235144868292E-2</c:v>
                </c:pt>
                <c:pt idx="47">
                  <c:v>-5.2700336713982943E-2</c:v>
                </c:pt>
                <c:pt idx="48">
                  <c:v>-6.4019182624142218E-2</c:v>
                </c:pt>
                <c:pt idx="49">
                  <c:v>-8.2362296622784936E-2</c:v>
                </c:pt>
                <c:pt idx="50">
                  <c:v>-7.5251938303546317E-2</c:v>
                </c:pt>
                <c:pt idx="51">
                  <c:v>-6.5044426043499248E-2</c:v>
                </c:pt>
                <c:pt idx="52">
                  <c:v>-5.3895118203273085E-2</c:v>
                </c:pt>
                <c:pt idx="53">
                  <c:v>-7.0117849274279387E-2</c:v>
                </c:pt>
                <c:pt idx="54">
                  <c:v>-2.9727406896401687E-2</c:v>
                </c:pt>
                <c:pt idx="55">
                  <c:v>5.0255994673427007E-2</c:v>
                </c:pt>
                <c:pt idx="56">
                  <c:v>9.4829280948469041E-2</c:v>
                </c:pt>
                <c:pt idx="57">
                  <c:v>0.14080803252146007</c:v>
                </c:pt>
                <c:pt idx="58">
                  <c:v>0.16458717227645753</c:v>
                </c:pt>
                <c:pt idx="59">
                  <c:v>0.17278555372629997</c:v>
                </c:pt>
                <c:pt idx="60">
                  <c:v>0.16459543537420868</c:v>
                </c:pt>
                <c:pt idx="61">
                  <c:v>0.14354754228620029</c:v>
                </c:pt>
                <c:pt idx="62">
                  <c:v>0.10616565163872346</c:v>
                </c:pt>
                <c:pt idx="63">
                  <c:v>7.5471502165765411E-2</c:v>
                </c:pt>
                <c:pt idx="64">
                  <c:v>3.9512105775514908E-2</c:v>
                </c:pt>
                <c:pt idx="65">
                  <c:v>5.1487494510682134E-3</c:v>
                </c:pt>
                <c:pt idx="66">
                  <c:v>5.5123933135090746E-3</c:v>
                </c:pt>
                <c:pt idx="67">
                  <c:v>-2.2752475218099893E-2</c:v>
                </c:pt>
                <c:pt idx="68">
                  <c:v>-8.1325119026102628E-3</c:v>
                </c:pt>
                <c:pt idx="69">
                  <c:v>1.5295131932124475E-3</c:v>
                </c:pt>
                <c:pt idx="70">
                  <c:v>2.356692631889136E-2</c:v>
                </c:pt>
                <c:pt idx="71">
                  <c:v>3.6272562409160089E-2</c:v>
                </c:pt>
                <c:pt idx="72">
                  <c:v>5.4521516825835628E-2</c:v>
                </c:pt>
                <c:pt idx="73">
                  <c:v>5.6043648159637548E-2</c:v>
                </c:pt>
                <c:pt idx="74">
                  <c:v>5.0633481708604725E-2</c:v>
                </c:pt>
                <c:pt idx="75">
                  <c:v>4.3565131199343743E-2</c:v>
                </c:pt>
                <c:pt idx="76">
                  <c:v>3.5072196346753376E-2</c:v>
                </c:pt>
                <c:pt idx="77">
                  <c:v>4.587189736619865E-2</c:v>
                </c:pt>
                <c:pt idx="78">
                  <c:v>3.1112705365373097E-2</c:v>
                </c:pt>
                <c:pt idx="79">
                  <c:v>4.3747120094903086E-2</c:v>
                </c:pt>
                <c:pt idx="80">
                  <c:v>2.1137871707614747E-2</c:v>
                </c:pt>
                <c:pt idx="81">
                  <c:v>-2.8426613571455456E-2</c:v>
                </c:pt>
                <c:pt idx="82">
                  <c:v>-7.77648011628507E-2</c:v>
                </c:pt>
                <c:pt idx="83">
                  <c:v>-0.10319486117827011</c:v>
                </c:pt>
                <c:pt idx="84">
                  <c:v>-0.12288958008739273</c:v>
                </c:pt>
                <c:pt idx="85">
                  <c:v>-0.12042855680158245</c:v>
                </c:pt>
                <c:pt idx="86">
                  <c:v>-0.1127871316536878</c:v>
                </c:pt>
                <c:pt idx="87">
                  <c:v>-8.2817131076679013E-2</c:v>
                </c:pt>
                <c:pt idx="88">
                  <c:v>-6.1820114452059927E-2</c:v>
                </c:pt>
                <c:pt idx="89">
                  <c:v>-4.4863940574801559E-2</c:v>
                </c:pt>
                <c:pt idx="90">
                  <c:v>-3.0581876921793663E-2</c:v>
                </c:pt>
                <c:pt idx="91">
                  <c:v>-1.9925086434810224E-2</c:v>
                </c:pt>
                <c:pt idx="92">
                  <c:v>-1.1415112578005496E-2</c:v>
                </c:pt>
                <c:pt idx="93">
                  <c:v>-2.1068655067071895E-3</c:v>
                </c:pt>
                <c:pt idx="94">
                  <c:v>4.6824291353135816E-3</c:v>
                </c:pt>
                <c:pt idx="95">
                  <c:v>-4.552596360618999E-3</c:v>
                </c:pt>
                <c:pt idx="96">
                  <c:v>-1.0473196769886783E-3</c:v>
                </c:pt>
                <c:pt idx="97">
                  <c:v>4.042080805913173E-2</c:v>
                </c:pt>
                <c:pt idx="98">
                  <c:v>6.2125912278794715E-2</c:v>
                </c:pt>
                <c:pt idx="99">
                  <c:v>6.0510649268616136E-2</c:v>
                </c:pt>
                <c:pt idx="100">
                  <c:v>5.6901761388234891E-2</c:v>
                </c:pt>
                <c:pt idx="101">
                  <c:v>5.2094138501401863E-2</c:v>
                </c:pt>
                <c:pt idx="102">
                  <c:v>2.8740861336846356E-2</c:v>
                </c:pt>
                <c:pt idx="103">
                  <c:v>4.0213626439629085E-2</c:v>
                </c:pt>
                <c:pt idx="104">
                  <c:v>4.4888851972081388E-2</c:v>
                </c:pt>
                <c:pt idx="105">
                  <c:v>3.6615883046834177E-2</c:v>
                </c:pt>
                <c:pt idx="106">
                  <c:v>3.9053712929079873E-2</c:v>
                </c:pt>
                <c:pt idx="107">
                  <c:v>3.7820416336954293E-2</c:v>
                </c:pt>
                <c:pt idx="108">
                  <c:v>3.1048111306715559E-2</c:v>
                </c:pt>
                <c:pt idx="109">
                  <c:v>2.4888383249488631E-2</c:v>
                </c:pt>
                <c:pt idx="110">
                  <c:v>1.4253617586449802E-2</c:v>
                </c:pt>
                <c:pt idx="111">
                  <c:v>6.4138342574141111E-3</c:v>
                </c:pt>
                <c:pt idx="112">
                  <c:v>3.9224698059133617E-3</c:v>
                </c:pt>
                <c:pt idx="113">
                  <c:v>1.7305238978827173E-3</c:v>
                </c:pt>
                <c:pt idx="114">
                  <c:v>-9.1254489442696568E-3</c:v>
                </c:pt>
                <c:pt idx="115">
                  <c:v>-8.255333542816122E-3</c:v>
                </c:pt>
                <c:pt idx="116">
                  <c:v>-7.6760705403596738E-3</c:v>
                </c:pt>
                <c:pt idx="117">
                  <c:v>-6.0137597759182676E-3</c:v>
                </c:pt>
                <c:pt idx="118">
                  <c:v>-5.0175149427192159E-3</c:v>
                </c:pt>
                <c:pt idx="119">
                  <c:v>-1.2820645381673296E-3</c:v>
                </c:pt>
                <c:pt idx="120">
                  <c:v>-4.7954135011198107E-4</c:v>
                </c:pt>
                <c:pt idx="121">
                  <c:v>3.4883878670778634E-4</c:v>
                </c:pt>
                <c:pt idx="122">
                  <c:v>5.111707755911174E-4</c:v>
                </c:pt>
                <c:pt idx="123">
                  <c:v>2.1630551580505489E-3</c:v>
                </c:pt>
                <c:pt idx="124">
                  <c:v>2.1093002739381236E-3</c:v>
                </c:pt>
                <c:pt idx="125">
                  <c:v>-1.8224826542260035E-2</c:v>
                </c:pt>
                <c:pt idx="126">
                  <c:v>-3.368318185371319E-2</c:v>
                </c:pt>
                <c:pt idx="127">
                  <c:v>-4.584980931151026E-2</c:v>
                </c:pt>
                <c:pt idx="128">
                  <c:v>-4.8186482113970523E-2</c:v>
                </c:pt>
                <c:pt idx="129">
                  <c:v>-6.2647965337993966E-2</c:v>
                </c:pt>
                <c:pt idx="130">
                  <c:v>-6.855820533923615E-2</c:v>
                </c:pt>
                <c:pt idx="131">
                  <c:v>-6.4779381823116086E-2</c:v>
                </c:pt>
                <c:pt idx="132">
                  <c:v>-6.3887232659649254E-2</c:v>
                </c:pt>
                <c:pt idx="133">
                  <c:v>-6.1531328271135624E-2</c:v>
                </c:pt>
                <c:pt idx="134">
                  <c:v>-5.9519031279676338E-2</c:v>
                </c:pt>
                <c:pt idx="135">
                  <c:v>-7.7540260179097806E-2</c:v>
                </c:pt>
                <c:pt idx="136">
                  <c:v>-6.7481388491895472E-2</c:v>
                </c:pt>
                <c:pt idx="137">
                  <c:v>-5.7308911523745121E-2</c:v>
                </c:pt>
                <c:pt idx="138">
                  <c:v>-5.8975917453219617E-2</c:v>
                </c:pt>
                <c:pt idx="139">
                  <c:v>-5.5762512542250592E-2</c:v>
                </c:pt>
                <c:pt idx="140">
                  <c:v>-6.5507268806465346E-2</c:v>
                </c:pt>
                <c:pt idx="141">
                  <c:v>-8.1539039693285575E-2</c:v>
                </c:pt>
                <c:pt idx="142">
                  <c:v>-8.3929088568477E-2</c:v>
                </c:pt>
                <c:pt idx="143">
                  <c:v>-0.10171564189909832</c:v>
                </c:pt>
                <c:pt idx="144">
                  <c:v>-7.3730678166815611E-2</c:v>
                </c:pt>
                <c:pt idx="145">
                  <c:v>-6.9252616295535474E-2</c:v>
                </c:pt>
                <c:pt idx="146">
                  <c:v>-4.5160135179058147E-2</c:v>
                </c:pt>
                <c:pt idx="147">
                  <c:v>-2.5140510848201736E-2</c:v>
                </c:pt>
                <c:pt idx="148">
                  <c:v>-2.6570753179632534E-2</c:v>
                </c:pt>
                <c:pt idx="149">
                  <c:v>-5.8718151417345599E-2</c:v>
                </c:pt>
                <c:pt idx="150">
                  <c:v>-8.6790756800856517E-2</c:v>
                </c:pt>
                <c:pt idx="151">
                  <c:v>-0.14013215054329975</c:v>
                </c:pt>
                <c:pt idx="152">
                  <c:v>-0.15463617642254357</c:v>
                </c:pt>
                <c:pt idx="153">
                  <c:v>-0.12496516239288935</c:v>
                </c:pt>
                <c:pt idx="154">
                  <c:v>-0.13770787828951364</c:v>
                </c:pt>
                <c:pt idx="155">
                  <c:v>-0.13474289183750787</c:v>
                </c:pt>
                <c:pt idx="156">
                  <c:v>-0.12235053316590538</c:v>
                </c:pt>
                <c:pt idx="157">
                  <c:v>-0.10308270382416418</c:v>
                </c:pt>
                <c:pt idx="158">
                  <c:v>-8.4699524968485429E-2</c:v>
                </c:pt>
                <c:pt idx="159">
                  <c:v>-6.9542603974200423E-2</c:v>
                </c:pt>
                <c:pt idx="160">
                  <c:v>-5.1282322109126532E-2</c:v>
                </c:pt>
                <c:pt idx="161">
                  <c:v>-3.1870274130748277E-2</c:v>
                </c:pt>
                <c:pt idx="162">
                  <c:v>-6.2393476999562658E-3</c:v>
                </c:pt>
                <c:pt idx="163">
                  <c:v>1.5648264494842912E-2</c:v>
                </c:pt>
                <c:pt idx="164">
                  <c:v>2.7634796517964189E-2</c:v>
                </c:pt>
                <c:pt idx="165">
                  <c:v>3.9098929807064087E-2</c:v>
                </c:pt>
                <c:pt idx="166">
                  <c:v>4.9573944479733512E-2</c:v>
                </c:pt>
                <c:pt idx="167">
                  <c:v>5.8792442017930102E-2</c:v>
                </c:pt>
                <c:pt idx="168">
                  <c:v>6.6629163565876448E-2</c:v>
                </c:pt>
                <c:pt idx="169">
                  <c:v>5.3857941640238716E-2</c:v>
                </c:pt>
                <c:pt idx="170">
                  <c:v>6.6983547047320458E-2</c:v>
                </c:pt>
                <c:pt idx="171">
                  <c:v>6.3685422658838808E-2</c:v>
                </c:pt>
                <c:pt idx="172">
                  <c:v>0.10123308781679996</c:v>
                </c:pt>
                <c:pt idx="173">
                  <c:v>0.12411039324207013</c:v>
                </c:pt>
                <c:pt idx="174">
                  <c:v>0.13629880288368967</c:v>
                </c:pt>
                <c:pt idx="175">
                  <c:v>0.17922825034069617</c:v>
                </c:pt>
                <c:pt idx="176">
                  <c:v>0.20066259957935295</c:v>
                </c:pt>
                <c:pt idx="177">
                  <c:v>0.23900390947890332</c:v>
                </c:pt>
                <c:pt idx="178">
                  <c:v>0.25104670520254913</c:v>
                </c:pt>
                <c:pt idx="179">
                  <c:v>0.24404536985553005</c:v>
                </c:pt>
                <c:pt idx="180">
                  <c:v>0.22868019791067909</c:v>
                </c:pt>
                <c:pt idx="181">
                  <c:v>0.20639837543457304</c:v>
                </c:pt>
                <c:pt idx="182">
                  <c:v>0.17786980224463683</c:v>
                </c:pt>
                <c:pt idx="183">
                  <c:v>0.17013224455001574</c:v>
                </c:pt>
                <c:pt idx="184">
                  <c:v>0.14997484649311393</c:v>
                </c:pt>
                <c:pt idx="185">
                  <c:v>8.2982111335733896E-2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17-4432-94C4-6E1EEDE4B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5697328"/>
        <c:axId val="1071873136"/>
      </c:barChart>
      <c:lineChart>
        <c:grouping val="standard"/>
        <c:varyColors val="0"/>
        <c:ser>
          <c:idx val="0"/>
          <c:order val="0"/>
          <c:tx>
            <c:strRef>
              <c:f>MACD!$F$4</c:f>
              <c:strCache>
                <c:ptCount val="1"/>
                <c:pt idx="0">
                  <c:v>MACD line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MACD!$A$1923:$A$2108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MACD!$F$1923:$F$2108</c:f>
              <c:numCache>
                <c:formatCode>General</c:formatCode>
                <c:ptCount val="186"/>
                <c:pt idx="0">
                  <c:v>-0.21291699086316385</c:v>
                </c:pt>
                <c:pt idx="1">
                  <c:v>-0.22069154297559734</c:v>
                </c:pt>
                <c:pt idx="2">
                  <c:v>-0.22612006521923256</c:v>
                </c:pt>
                <c:pt idx="3">
                  <c:v>-0.18723705136802415</c:v>
                </c:pt>
                <c:pt idx="4">
                  <c:v>-0.15693403987928001</c:v>
                </c:pt>
                <c:pt idx="5">
                  <c:v>-0.14813170187869495</c:v>
                </c:pt>
                <c:pt idx="6">
                  <c:v>-0.12121807081950742</c:v>
                </c:pt>
                <c:pt idx="7">
                  <c:v>-0.11707005572361417</c:v>
                </c:pt>
                <c:pt idx="8">
                  <c:v>-9.2561814205213366E-2</c:v>
                </c:pt>
                <c:pt idx="9">
                  <c:v>-6.421615023576166E-2</c:v>
                </c:pt>
                <c:pt idx="10">
                  <c:v>-1.7934633290433766E-2</c:v>
                </c:pt>
                <c:pt idx="11">
                  <c:v>-1.2360780495603407E-2</c:v>
                </c:pt>
                <c:pt idx="12">
                  <c:v>-7.8248616660872017E-3</c:v>
                </c:pt>
                <c:pt idx="13">
                  <c:v>-2.6557056783859778E-2</c:v>
                </c:pt>
                <c:pt idx="14">
                  <c:v>-1.8686007928229387E-2</c:v>
                </c:pt>
                <c:pt idx="15">
                  <c:v>-3.2267740724606142E-2</c:v>
                </c:pt>
                <c:pt idx="16">
                  <c:v>-2.7465289222535105E-2</c:v>
                </c:pt>
                <c:pt idx="17">
                  <c:v>-2.338056577331038E-2</c:v>
                </c:pt>
                <c:pt idx="18">
                  <c:v>-2.4706095946077866E-2</c:v>
                </c:pt>
                <c:pt idx="19">
                  <c:v>-2.5494513540218477E-2</c:v>
                </c:pt>
                <c:pt idx="20">
                  <c:v>-7.7050065256212719E-2</c:v>
                </c:pt>
                <c:pt idx="21">
                  <c:v>-8.1795703202516279E-2</c:v>
                </c:pt>
                <c:pt idx="22">
                  <c:v>-0.10548827511544268</c:v>
                </c:pt>
                <c:pt idx="23">
                  <c:v>-0.11670962632389781</c:v>
                </c:pt>
                <c:pt idx="24">
                  <c:v>-0.12515465337778231</c:v>
                </c:pt>
                <c:pt idx="25">
                  <c:v>-0.12971632340341088</c:v>
                </c:pt>
                <c:pt idx="26">
                  <c:v>-0.13596030216293364</c:v>
                </c:pt>
                <c:pt idx="27">
                  <c:v>-0.14826858419962718</c:v>
                </c:pt>
                <c:pt idx="28">
                  <c:v>-0.1564414610155378</c:v>
                </c:pt>
                <c:pt idx="29">
                  <c:v>-0.15405948479785003</c:v>
                </c:pt>
                <c:pt idx="30">
                  <c:v>-0.15375890800739178</c:v>
                </c:pt>
                <c:pt idx="31">
                  <c:v>-0.15110683352045662</c:v>
                </c:pt>
                <c:pt idx="32">
                  <c:v>-0.14822374688657014</c:v>
                </c:pt>
                <c:pt idx="33">
                  <c:v>-0.1435883175601731</c:v>
                </c:pt>
                <c:pt idx="34">
                  <c:v>-0.13681633334327437</c:v>
                </c:pt>
                <c:pt idx="35">
                  <c:v>-0.13162650831971234</c:v>
                </c:pt>
                <c:pt idx="36">
                  <c:v>-0.12694187330122908</c:v>
                </c:pt>
                <c:pt idx="37">
                  <c:v>-0.11710577964945657</c:v>
                </c:pt>
                <c:pt idx="38">
                  <c:v>-0.1201007369314091</c:v>
                </c:pt>
                <c:pt idx="39">
                  <c:v>-0.12200719292501461</c:v>
                </c:pt>
                <c:pt idx="40">
                  <c:v>-0.12703317086224608</c:v>
                </c:pt>
                <c:pt idx="41">
                  <c:v>-0.14087235812757548</c:v>
                </c:pt>
                <c:pt idx="42">
                  <c:v>-0.15193307590047667</c:v>
                </c:pt>
                <c:pt idx="43">
                  <c:v>-0.16468127600299987</c:v>
                </c:pt>
                <c:pt idx="44">
                  <c:v>-0.173029574786014</c:v>
                </c:pt>
                <c:pt idx="45">
                  <c:v>-0.1794120944387334</c:v>
                </c:pt>
                <c:pt idx="46">
                  <c:v>-0.18897364923260085</c:v>
                </c:pt>
                <c:pt idx="47">
                  <c:v>-0.22654783498021125</c:v>
                </c:pt>
                <c:pt idx="48">
                  <c:v>-0.25387147654640607</c:v>
                </c:pt>
                <c:pt idx="49">
                  <c:v>-0.29280516470074502</c:v>
                </c:pt>
                <c:pt idx="50">
                  <c:v>-0.304507790957393</c:v>
                </c:pt>
                <c:pt idx="51">
                  <c:v>-0.31056138520822074</c:v>
                </c:pt>
                <c:pt idx="52">
                  <c:v>-0.31288585691881288</c:v>
                </c:pt>
                <c:pt idx="53">
                  <c:v>-0.34663805030838901</c:v>
                </c:pt>
                <c:pt idx="54">
                  <c:v>-0.31367945965461175</c:v>
                </c:pt>
                <c:pt idx="55">
                  <c:v>-0.22113205941642633</c:v>
                </c:pt>
                <c:pt idx="56">
                  <c:v>-0.15285145290426705</c:v>
                </c:pt>
                <c:pt idx="57">
                  <c:v>-7.1670693200911018E-2</c:v>
                </c:pt>
                <c:pt idx="58">
                  <c:v>-6.7447603767991637E-3</c:v>
                </c:pt>
                <c:pt idx="59">
                  <c:v>4.4650009504618282E-2</c:v>
                </c:pt>
                <c:pt idx="60">
                  <c:v>7.760874999607914E-2</c:v>
                </c:pt>
                <c:pt idx="61">
                  <c:v>9.2447742479620842E-2</c:v>
                </c:pt>
                <c:pt idx="62">
                  <c:v>8.1607264741824892E-2</c:v>
                </c:pt>
                <c:pt idx="63">
                  <c:v>6.9780990810308197E-2</c:v>
                </c:pt>
                <c:pt idx="64">
                  <c:v>4.3699620863936417E-2</c:v>
                </c:pt>
                <c:pt idx="65">
                  <c:v>1.0623451902256775E-2</c:v>
                </c:pt>
                <c:pt idx="66">
                  <c:v>1.2365194093074905E-2</c:v>
                </c:pt>
                <c:pt idx="67">
                  <c:v>-2.1587793243059039E-2</c:v>
                </c:pt>
                <c:pt idx="68">
                  <c:v>-9.0009579032219733E-3</c:v>
                </c:pt>
                <c:pt idx="69">
                  <c:v>1.0434454909038493E-3</c:v>
                </c:pt>
                <c:pt idx="70">
                  <c:v>2.8972590196305603E-2</c:v>
                </c:pt>
                <c:pt idx="71">
                  <c:v>5.0746366888864358E-2</c:v>
                </c:pt>
                <c:pt idx="72">
                  <c:v>8.2625700511998801E-2</c:v>
                </c:pt>
                <c:pt idx="73">
                  <c:v>9.8158743885710109E-2</c:v>
                </c:pt>
                <c:pt idx="74">
                  <c:v>0.10540694786182847</c:v>
                </c:pt>
                <c:pt idx="75">
                  <c:v>0.10922988015240342</c:v>
                </c:pt>
                <c:pt idx="76">
                  <c:v>0.10950499438650141</c:v>
                </c:pt>
                <c:pt idx="77">
                  <c:v>0.13177266974749635</c:v>
                </c:pt>
                <c:pt idx="78">
                  <c:v>0.12479165408801407</c:v>
                </c:pt>
                <c:pt idx="79">
                  <c:v>0.14836284884126982</c:v>
                </c:pt>
                <c:pt idx="80">
                  <c:v>0.13103806838088516</c:v>
                </c:pt>
                <c:pt idx="81">
                  <c:v>7.4366929708951091E-2</c:v>
                </c:pt>
                <c:pt idx="82">
                  <c:v>5.5875418268431787E-3</c:v>
                </c:pt>
                <c:pt idx="83">
                  <c:v>-4.5641233483143751E-2</c:v>
                </c:pt>
                <c:pt idx="84">
                  <c:v>-9.6058347414114564E-2</c:v>
                </c:pt>
                <c:pt idx="85">
                  <c:v>-0.12370446332869989</c:v>
                </c:pt>
                <c:pt idx="86">
                  <c:v>-0.14425982109422719</c:v>
                </c:pt>
                <c:pt idx="87">
                  <c:v>-0.13499410328638817</c:v>
                </c:pt>
                <c:pt idx="88">
                  <c:v>-0.12945211527478406</c:v>
                </c:pt>
                <c:pt idx="89">
                  <c:v>-0.12371192654122609</c:v>
                </c:pt>
                <c:pt idx="90">
                  <c:v>-0.11707533211866661</c:v>
                </c:pt>
                <c:pt idx="91">
                  <c:v>-0.11139981324038573</c:v>
                </c:pt>
                <c:pt idx="92">
                  <c:v>-0.10574361752808237</c:v>
                </c:pt>
                <c:pt idx="93">
                  <c:v>-9.6962086833460859E-2</c:v>
                </c:pt>
                <c:pt idx="94">
                  <c:v>-8.9002184907611692E-2</c:v>
                </c:pt>
                <c:pt idx="95">
                  <c:v>-9.9375359493699023E-2</c:v>
                </c:pt>
                <c:pt idx="96">
                  <c:v>-9.6131912729315872E-2</c:v>
                </c:pt>
                <c:pt idx="97">
                  <c:v>-4.4558582978412531E-2</c:v>
                </c:pt>
                <c:pt idx="98">
                  <c:v>-7.3220006890508671E-3</c:v>
                </c:pt>
                <c:pt idx="99">
                  <c:v>6.1903986179245862E-3</c:v>
                </c:pt>
                <c:pt idx="100">
                  <c:v>1.6806951084602062E-2</c:v>
                </c:pt>
                <c:pt idx="101">
                  <c:v>2.5022862823119496E-2</c:v>
                </c:pt>
                <c:pt idx="102">
                  <c:v>8.85480099277558E-3</c:v>
                </c:pt>
                <c:pt idx="103">
                  <c:v>3.0380972705465581E-2</c:v>
                </c:pt>
                <c:pt idx="104">
                  <c:v>4.6278411230938232E-2</c:v>
                </c:pt>
                <c:pt idx="105">
                  <c:v>4.7159413067399569E-2</c:v>
                </c:pt>
                <c:pt idx="106">
                  <c:v>5.9360671181915237E-2</c:v>
                </c:pt>
                <c:pt idx="107">
                  <c:v>6.7582478674028224E-2</c:v>
                </c:pt>
                <c:pt idx="108">
                  <c:v>6.8572201470468386E-2</c:v>
                </c:pt>
                <c:pt idx="109">
                  <c:v>6.8634569225613618E-2</c:v>
                </c:pt>
                <c:pt idx="110">
                  <c:v>6.1563207959187238E-2</c:v>
                </c:pt>
                <c:pt idx="111">
                  <c:v>5.5326883194505072E-2</c:v>
                </c:pt>
                <c:pt idx="112">
                  <c:v>5.3816136194482667E-2</c:v>
                </c:pt>
                <c:pt idx="113">
                  <c:v>5.2056821260922703E-2</c:v>
                </c:pt>
                <c:pt idx="114">
                  <c:v>3.8919486182702911E-2</c:v>
                </c:pt>
                <c:pt idx="115">
                  <c:v>3.7725768198452414E-2</c:v>
                </c:pt>
                <c:pt idx="116">
                  <c:v>3.6386013565818942E-2</c:v>
                </c:pt>
                <c:pt idx="117">
                  <c:v>3.6544884386280785E-2</c:v>
                </c:pt>
                <c:pt idx="118">
                  <c:v>3.6286750483800034E-2</c:v>
                </c:pt>
                <c:pt idx="119">
                  <c:v>3.9701684753810085E-2</c:v>
                </c:pt>
                <c:pt idx="120">
                  <c:v>4.0384322604337441E-2</c:v>
                </c:pt>
                <c:pt idx="121">
                  <c:v>4.1299912437834152E-2</c:v>
                </c:pt>
                <c:pt idx="122">
                  <c:v>4.1590037120615264E-2</c:v>
                </c:pt>
                <c:pt idx="123">
                  <c:v>4.3782685292587331E-2</c:v>
                </c:pt>
                <c:pt idx="124">
                  <c:v>4.4256255476959439E-2</c:v>
                </c:pt>
                <c:pt idx="125">
                  <c:v>1.9365922025196269E-2</c:v>
                </c:pt>
                <c:pt idx="126">
                  <c:v>-4.5132287496851831E-3</c:v>
                </c:pt>
                <c:pt idx="127">
                  <c:v>-2.8142308535359817E-2</c:v>
                </c:pt>
                <c:pt idx="128">
                  <c:v>-4.2525601866312712E-2</c:v>
                </c:pt>
                <c:pt idx="129">
                  <c:v>-7.2649076424834647E-2</c:v>
                </c:pt>
                <c:pt idx="130">
                  <c:v>-9.5698867760885875E-2</c:v>
                </c:pt>
                <c:pt idx="131">
                  <c:v>-0.10811488970054484</c:v>
                </c:pt>
                <c:pt idx="132">
                  <c:v>-0.12319454870199031</c:v>
                </c:pt>
                <c:pt idx="133">
                  <c:v>-0.13622147638126059</c:v>
                </c:pt>
                <c:pt idx="134">
                  <c:v>-0.14908893720972038</c:v>
                </c:pt>
                <c:pt idx="135">
                  <c:v>-0.18649523115391631</c:v>
                </c:pt>
                <c:pt idx="136">
                  <c:v>-0.19330670658968785</c:v>
                </c:pt>
                <c:pt idx="137">
                  <c:v>-0.19746145750247379</c:v>
                </c:pt>
                <c:pt idx="138">
                  <c:v>-0.21387244279525319</c:v>
                </c:pt>
                <c:pt idx="139">
                  <c:v>-0.22459966601984682</c:v>
                </c:pt>
                <c:pt idx="140">
                  <c:v>-0.25072123948567793</c:v>
                </c:pt>
                <c:pt idx="141">
                  <c:v>-0.28713777029581955</c:v>
                </c:pt>
                <c:pt idx="142">
                  <c:v>-0.31051009131313023</c:v>
                </c:pt>
                <c:pt idx="143">
                  <c:v>-0.3537255551185261</c:v>
                </c:pt>
                <c:pt idx="144">
                  <c:v>-0.34417326092794731</c:v>
                </c:pt>
                <c:pt idx="145">
                  <c:v>-0.35700835313055101</c:v>
                </c:pt>
                <c:pt idx="146">
                  <c:v>-0.34420590580883825</c:v>
                </c:pt>
                <c:pt idx="147">
                  <c:v>-0.33047140919003226</c:v>
                </c:pt>
                <c:pt idx="148">
                  <c:v>-0.33854433981637122</c:v>
                </c:pt>
                <c:pt idx="149">
                  <c:v>-0.38537127590842069</c:v>
                </c:pt>
                <c:pt idx="150">
                  <c:v>-0.43514157049214575</c:v>
                </c:pt>
                <c:pt idx="151">
                  <c:v>-0.52351600187041392</c:v>
                </c:pt>
                <c:pt idx="152">
                  <c:v>-0.57667907185529366</c:v>
                </c:pt>
                <c:pt idx="153">
                  <c:v>-0.57824934842386178</c:v>
                </c:pt>
                <c:pt idx="154">
                  <c:v>-0.62541903389286446</c:v>
                </c:pt>
                <c:pt idx="155">
                  <c:v>-0.65613977040023563</c:v>
                </c:pt>
                <c:pt idx="156">
                  <c:v>-0.67433504502010955</c:v>
                </c:pt>
                <c:pt idx="157">
                  <c:v>-0.68083789163440933</c:v>
                </c:pt>
                <c:pt idx="158">
                  <c:v>-0.68362959402085188</c:v>
                </c:pt>
                <c:pt idx="159">
                  <c:v>-0.68585832402011704</c:v>
                </c:pt>
                <c:pt idx="160">
                  <c:v>-0.68041862268232478</c:v>
                </c:pt>
                <c:pt idx="161">
                  <c:v>-0.66897414323663362</c:v>
                </c:pt>
                <c:pt idx="162">
                  <c:v>-0.64490305373083068</c:v>
                </c:pt>
                <c:pt idx="163">
                  <c:v>-0.61910337541232074</c:v>
                </c:pt>
                <c:pt idx="164">
                  <c:v>-0.60020814425970848</c:v>
                </c:pt>
                <c:pt idx="165">
                  <c:v>-0.5789692785188425</c:v>
                </c:pt>
                <c:pt idx="166">
                  <c:v>-0.55610077772623967</c:v>
                </c:pt>
                <c:pt idx="167">
                  <c:v>-0.53218416968356053</c:v>
                </c:pt>
                <c:pt idx="168">
                  <c:v>-0.50769015724414501</c:v>
                </c:pt>
                <c:pt idx="169">
                  <c:v>-0.50699689375972312</c:v>
                </c:pt>
                <c:pt idx="170">
                  <c:v>-0.47712540159081129</c:v>
                </c:pt>
                <c:pt idx="171">
                  <c:v>-0.4645021703145833</c:v>
                </c:pt>
                <c:pt idx="172">
                  <c:v>-0.40164623320242221</c:v>
                </c:pt>
                <c:pt idx="173">
                  <c:v>-0.3477413294666345</c:v>
                </c:pt>
                <c:pt idx="174">
                  <c:v>-0.30147821910409256</c:v>
                </c:pt>
                <c:pt idx="175">
                  <c:v>-0.21374170906191203</c:v>
                </c:pt>
                <c:pt idx="176">
                  <c:v>-0.14214170992841701</c:v>
                </c:pt>
                <c:pt idx="177">
                  <c:v>-4.4049422659140802E-2</c:v>
                </c:pt>
                <c:pt idx="178">
                  <c:v>3.0755049365142284E-2</c:v>
                </c:pt>
                <c:pt idx="179">
                  <c:v>8.4765056482005718E-2</c:v>
                </c:pt>
                <c:pt idx="180">
                  <c:v>0.12656993401482453</c:v>
                </c:pt>
                <c:pt idx="181">
                  <c:v>0.15588770539736174</c:v>
                </c:pt>
                <c:pt idx="182">
                  <c:v>0.17182658276858476</c:v>
                </c:pt>
                <c:pt idx="183">
                  <c:v>0.2066220862114676</c:v>
                </c:pt>
                <c:pt idx="184">
                  <c:v>0.22395839977784426</c:v>
                </c:pt>
                <c:pt idx="185">
                  <c:v>0.1777111924543977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7-4432-94C4-6E1EEDE4BC92}"/>
            </c:ext>
          </c:extLst>
        </c:ser>
        <c:ser>
          <c:idx val="1"/>
          <c:order val="1"/>
          <c:tx>
            <c:strRef>
              <c:f>MACD!$G$4</c:f>
              <c:strCache>
                <c:ptCount val="1"/>
                <c:pt idx="0">
                  <c:v>Signal 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MACD!$A$1923:$A$2108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MACD!$G$1923:$G$2108</c:f>
              <c:numCache>
                <c:formatCode>General</c:formatCode>
                <c:ptCount val="186"/>
                <c:pt idx="0">
                  <c:v>-0.1451622341095215</c:v>
                </c:pt>
                <c:pt idx="1">
                  <c:v>-0.16026809588273666</c:v>
                </c:pt>
                <c:pt idx="2">
                  <c:v>-0.17343848975003584</c:v>
                </c:pt>
                <c:pt idx="3">
                  <c:v>-0.17619820207363351</c:v>
                </c:pt>
                <c:pt idx="4">
                  <c:v>-0.17234536963476282</c:v>
                </c:pt>
                <c:pt idx="5">
                  <c:v>-0.16750263608354926</c:v>
                </c:pt>
                <c:pt idx="6">
                  <c:v>-0.15824572303074089</c:v>
                </c:pt>
                <c:pt idx="7">
                  <c:v>-0.15001058956931554</c:v>
                </c:pt>
                <c:pt idx="8">
                  <c:v>-0.1385208344964951</c:v>
                </c:pt>
                <c:pt idx="9">
                  <c:v>-0.12365989764434841</c:v>
                </c:pt>
                <c:pt idx="10">
                  <c:v>-0.10251484477356548</c:v>
                </c:pt>
                <c:pt idx="11">
                  <c:v>-8.4484031917973074E-2</c:v>
                </c:pt>
                <c:pt idx="12">
                  <c:v>-6.9152197867595896E-2</c:v>
                </c:pt>
                <c:pt idx="13">
                  <c:v>-6.0633169650848674E-2</c:v>
                </c:pt>
                <c:pt idx="14">
                  <c:v>-5.2243737306324818E-2</c:v>
                </c:pt>
                <c:pt idx="15">
                  <c:v>-4.8248537989981084E-2</c:v>
                </c:pt>
                <c:pt idx="16">
                  <c:v>-4.4091888236491891E-2</c:v>
                </c:pt>
                <c:pt idx="17">
                  <c:v>-3.9949623743855592E-2</c:v>
                </c:pt>
                <c:pt idx="18">
                  <c:v>-3.6900918184300045E-2</c:v>
                </c:pt>
                <c:pt idx="19">
                  <c:v>-3.4619637255483733E-2</c:v>
                </c:pt>
                <c:pt idx="20">
                  <c:v>-4.3105722855629532E-2</c:v>
                </c:pt>
                <c:pt idx="21">
                  <c:v>-5.084371892500688E-2</c:v>
                </c:pt>
                <c:pt idx="22">
                  <c:v>-6.177263016309404E-2</c:v>
                </c:pt>
                <c:pt idx="23">
                  <c:v>-7.2760029395254791E-2</c:v>
                </c:pt>
                <c:pt idx="24">
                  <c:v>-8.3238954191760292E-2</c:v>
                </c:pt>
                <c:pt idx="25">
                  <c:v>-9.2534428034090413E-2</c:v>
                </c:pt>
                <c:pt idx="26">
                  <c:v>-0.10121960285985906</c:v>
                </c:pt>
                <c:pt idx="27">
                  <c:v>-0.11062939912781269</c:v>
                </c:pt>
                <c:pt idx="28">
                  <c:v>-0.11979181150535771</c:v>
                </c:pt>
                <c:pt idx="29">
                  <c:v>-0.12664534616385617</c:v>
                </c:pt>
                <c:pt idx="30">
                  <c:v>-0.13206805853256329</c:v>
                </c:pt>
                <c:pt idx="31">
                  <c:v>-0.13587581353014194</c:v>
                </c:pt>
                <c:pt idx="32">
                  <c:v>-0.13834540020142758</c:v>
                </c:pt>
                <c:pt idx="33">
                  <c:v>-0.13939398367317668</c:v>
                </c:pt>
                <c:pt idx="34">
                  <c:v>-0.13887845360719622</c:v>
                </c:pt>
                <c:pt idx="35">
                  <c:v>-0.13742806454969944</c:v>
                </c:pt>
                <c:pt idx="36">
                  <c:v>-0.13533082630000537</c:v>
                </c:pt>
                <c:pt idx="37">
                  <c:v>-0.13168581696989562</c:v>
                </c:pt>
                <c:pt idx="38">
                  <c:v>-0.12936880096219833</c:v>
                </c:pt>
                <c:pt idx="39">
                  <c:v>-0.12789647935476159</c:v>
                </c:pt>
                <c:pt idx="40">
                  <c:v>-0.12772381765625848</c:v>
                </c:pt>
                <c:pt idx="41">
                  <c:v>-0.13035352575052189</c:v>
                </c:pt>
                <c:pt idx="42">
                  <c:v>-0.13466943578051285</c:v>
                </c:pt>
                <c:pt idx="43">
                  <c:v>-0.14067180382501027</c:v>
                </c:pt>
                <c:pt idx="44">
                  <c:v>-0.14714335801721101</c:v>
                </c:pt>
                <c:pt idx="45">
                  <c:v>-0.15359710530151549</c:v>
                </c:pt>
                <c:pt idx="46">
                  <c:v>-0.16067241408773256</c:v>
                </c:pt>
                <c:pt idx="47">
                  <c:v>-0.17384749826622831</c:v>
                </c:pt>
                <c:pt idx="48">
                  <c:v>-0.18985229392226385</c:v>
                </c:pt>
                <c:pt idx="49">
                  <c:v>-0.21044286807796009</c:v>
                </c:pt>
                <c:pt idx="50">
                  <c:v>-0.22925585265384668</c:v>
                </c:pt>
                <c:pt idx="51">
                  <c:v>-0.24551695916472149</c:v>
                </c:pt>
                <c:pt idx="52">
                  <c:v>-0.25899073871553979</c:v>
                </c:pt>
                <c:pt idx="53">
                  <c:v>-0.27652020103410963</c:v>
                </c:pt>
                <c:pt idx="54">
                  <c:v>-0.28395205275821006</c:v>
                </c:pt>
                <c:pt idx="55">
                  <c:v>-0.27138805408985334</c:v>
                </c:pt>
                <c:pt idx="56">
                  <c:v>-0.24768073385273609</c:v>
                </c:pt>
                <c:pt idx="57">
                  <c:v>-0.21247872572237109</c:v>
                </c:pt>
                <c:pt idx="58">
                  <c:v>-0.17133193265325669</c:v>
                </c:pt>
                <c:pt idx="59">
                  <c:v>-0.12813554422168169</c:v>
                </c:pt>
                <c:pt idx="60">
                  <c:v>-8.6986685378129522E-2</c:v>
                </c:pt>
                <c:pt idx="61">
                  <c:v>-5.1099799806579443E-2</c:v>
                </c:pt>
                <c:pt idx="62">
                  <c:v>-2.4558386896898574E-2</c:v>
                </c:pt>
                <c:pt idx="63">
                  <c:v>-5.690511355457218E-3</c:v>
                </c:pt>
                <c:pt idx="64">
                  <c:v>4.187515088421509E-3</c:v>
                </c:pt>
                <c:pt idx="65">
                  <c:v>5.4747024511885619E-3</c:v>
                </c:pt>
                <c:pt idx="66">
                  <c:v>6.8528007795658303E-3</c:v>
                </c:pt>
                <c:pt idx="67">
                  <c:v>1.1646819750408561E-3</c:v>
                </c:pt>
                <c:pt idx="68">
                  <c:v>-8.6844600061171005E-4</c:v>
                </c:pt>
                <c:pt idx="69">
                  <c:v>-4.8606770230859818E-4</c:v>
                </c:pt>
                <c:pt idx="70">
                  <c:v>5.4056638774142426E-3</c:v>
                </c:pt>
                <c:pt idx="71">
                  <c:v>1.4473804479704266E-2</c:v>
                </c:pt>
                <c:pt idx="72">
                  <c:v>2.8104183686163173E-2</c:v>
                </c:pt>
                <c:pt idx="73">
                  <c:v>4.2115095726072561E-2</c:v>
                </c:pt>
                <c:pt idx="74">
                  <c:v>5.4773466153223746E-2</c:v>
                </c:pt>
                <c:pt idx="75">
                  <c:v>6.5664748953059682E-2</c:v>
                </c:pt>
                <c:pt idx="76">
                  <c:v>7.4432798039748033E-2</c:v>
                </c:pt>
                <c:pt idx="77">
                  <c:v>8.5900772381297702E-2</c:v>
                </c:pt>
                <c:pt idx="78">
                  <c:v>9.3678948722640973E-2</c:v>
                </c:pt>
                <c:pt idx="79">
                  <c:v>0.10461572874636674</c:v>
                </c:pt>
                <c:pt idx="80">
                  <c:v>0.10990019667327042</c:v>
                </c:pt>
                <c:pt idx="81">
                  <c:v>0.10279354328040655</c:v>
                </c:pt>
                <c:pt idx="82">
                  <c:v>8.3352342989693878E-2</c:v>
                </c:pt>
                <c:pt idx="83">
                  <c:v>5.7553627695126355E-2</c:v>
                </c:pt>
                <c:pt idx="84">
                  <c:v>2.6831232673278173E-2</c:v>
                </c:pt>
                <c:pt idx="85">
                  <c:v>-3.2759065271174385E-3</c:v>
                </c:pt>
                <c:pt idx="86">
                  <c:v>-3.1472689440539395E-2</c:v>
                </c:pt>
                <c:pt idx="87">
                  <c:v>-5.2176972209709155E-2</c:v>
                </c:pt>
                <c:pt idx="88">
                  <c:v>-6.7632000822724136E-2</c:v>
                </c:pt>
                <c:pt idx="89">
                  <c:v>-7.8847985966424533E-2</c:v>
                </c:pt>
                <c:pt idx="90">
                  <c:v>-8.6493455196872945E-2</c:v>
                </c:pt>
                <c:pt idx="91">
                  <c:v>-9.1474726805575501E-2</c:v>
                </c:pt>
                <c:pt idx="92">
                  <c:v>-9.4328504950076872E-2</c:v>
                </c:pt>
                <c:pt idx="93">
                  <c:v>-9.4855221326753669E-2</c:v>
                </c:pt>
                <c:pt idx="94">
                  <c:v>-9.3684614042925274E-2</c:v>
                </c:pt>
                <c:pt idx="95">
                  <c:v>-9.4822763133080024E-2</c:v>
                </c:pt>
                <c:pt idx="96">
                  <c:v>-9.5084593052327193E-2</c:v>
                </c:pt>
                <c:pt idx="97">
                  <c:v>-8.4979391037544261E-2</c:v>
                </c:pt>
                <c:pt idx="98">
                  <c:v>-6.9447912967845582E-2</c:v>
                </c:pt>
                <c:pt idx="99">
                  <c:v>-5.432025065069155E-2</c:v>
                </c:pt>
                <c:pt idx="100">
                  <c:v>-4.0094810303632829E-2</c:v>
                </c:pt>
                <c:pt idx="101">
                  <c:v>-2.7071275678282367E-2</c:v>
                </c:pt>
                <c:pt idx="102">
                  <c:v>-1.9886060344070776E-2</c:v>
                </c:pt>
                <c:pt idx="103">
                  <c:v>-9.8326537341635045E-3</c:v>
                </c:pt>
                <c:pt idx="104">
                  <c:v>1.3895592588568442E-3</c:v>
                </c:pt>
                <c:pt idx="105">
                  <c:v>1.054353002056539E-2</c:v>
                </c:pt>
                <c:pt idx="106">
                  <c:v>2.030695825283536E-2</c:v>
                </c:pt>
                <c:pt idx="107">
                  <c:v>2.9762062337073934E-2</c:v>
                </c:pt>
                <c:pt idx="108">
                  <c:v>3.7524090163752827E-2</c:v>
                </c:pt>
                <c:pt idx="109">
                  <c:v>4.3746185976124986E-2</c:v>
                </c:pt>
                <c:pt idx="110">
                  <c:v>4.7309590372737437E-2</c:v>
                </c:pt>
                <c:pt idx="111">
                  <c:v>4.8913048937090961E-2</c:v>
                </c:pt>
                <c:pt idx="112">
                  <c:v>4.9893666388569305E-2</c:v>
                </c:pt>
                <c:pt idx="113">
                  <c:v>5.0326297363039986E-2</c:v>
                </c:pt>
                <c:pt idx="114">
                  <c:v>4.8044935126972568E-2</c:v>
                </c:pt>
                <c:pt idx="115">
                  <c:v>4.5981101741268536E-2</c:v>
                </c:pt>
                <c:pt idx="116">
                  <c:v>4.4062084106178616E-2</c:v>
                </c:pt>
                <c:pt idx="117">
                  <c:v>4.2558644162199052E-2</c:v>
                </c:pt>
                <c:pt idx="118">
                  <c:v>4.130426542651925E-2</c:v>
                </c:pt>
                <c:pt idx="119">
                  <c:v>4.0983749291977414E-2</c:v>
                </c:pt>
                <c:pt idx="120">
                  <c:v>4.0863863954449423E-2</c:v>
                </c:pt>
                <c:pt idx="121">
                  <c:v>4.0951073651126366E-2</c:v>
                </c:pt>
                <c:pt idx="122">
                  <c:v>4.1078866345024147E-2</c:v>
                </c:pt>
                <c:pt idx="123">
                  <c:v>4.1619630134536782E-2</c:v>
                </c:pt>
                <c:pt idx="124">
                  <c:v>4.2146955203021315E-2</c:v>
                </c:pt>
                <c:pt idx="125">
                  <c:v>3.7590748567456304E-2</c:v>
                </c:pt>
                <c:pt idx="126">
                  <c:v>2.9169953104028007E-2</c:v>
                </c:pt>
                <c:pt idx="127">
                  <c:v>1.7707500776150444E-2</c:v>
                </c:pt>
                <c:pt idx="128">
                  <c:v>5.660880247657811E-3</c:v>
                </c:pt>
                <c:pt idx="129">
                  <c:v>-1.0001111086840684E-2</c:v>
                </c:pt>
                <c:pt idx="130">
                  <c:v>-2.7140662421649725E-2</c:v>
                </c:pt>
                <c:pt idx="131">
                  <c:v>-4.333550787742875E-2</c:v>
                </c:pt>
                <c:pt idx="132">
                  <c:v>-5.930731604234106E-2</c:v>
                </c:pt>
                <c:pt idx="133">
                  <c:v>-7.4690148110124963E-2</c:v>
                </c:pt>
                <c:pt idx="134">
                  <c:v>-8.9569905930044047E-2</c:v>
                </c:pt>
                <c:pt idx="135">
                  <c:v>-0.1089549709748185</c:v>
                </c:pt>
                <c:pt idx="136">
                  <c:v>-0.12582531809779238</c:v>
                </c:pt>
                <c:pt idx="137">
                  <c:v>-0.14015254597872867</c:v>
                </c:pt>
                <c:pt idx="138">
                  <c:v>-0.15489652534203358</c:v>
                </c:pt>
                <c:pt idx="139">
                  <c:v>-0.16883715347759623</c:v>
                </c:pt>
                <c:pt idx="140">
                  <c:v>-0.18521397067921258</c:v>
                </c:pt>
                <c:pt idx="141">
                  <c:v>-0.20559873060253397</c:v>
                </c:pt>
                <c:pt idx="142">
                  <c:v>-0.22658100274465323</c:v>
                </c:pt>
                <c:pt idx="143">
                  <c:v>-0.25200991321942778</c:v>
                </c:pt>
                <c:pt idx="144">
                  <c:v>-0.2704425827611317</c:v>
                </c:pt>
                <c:pt idx="145">
                  <c:v>-0.28775573683501554</c:v>
                </c:pt>
                <c:pt idx="146">
                  <c:v>-0.29904577062978011</c:v>
                </c:pt>
                <c:pt idx="147">
                  <c:v>-0.30533089834183053</c:v>
                </c:pt>
                <c:pt idx="148">
                  <c:v>-0.31197358663673869</c:v>
                </c:pt>
                <c:pt idx="149">
                  <c:v>-0.32665312449107509</c:v>
                </c:pt>
                <c:pt idx="150">
                  <c:v>-0.34835081369128923</c:v>
                </c:pt>
                <c:pt idx="151">
                  <c:v>-0.38338385132711417</c:v>
                </c:pt>
                <c:pt idx="152">
                  <c:v>-0.42204289543275009</c:v>
                </c:pt>
                <c:pt idx="153">
                  <c:v>-0.45328418603097242</c:v>
                </c:pt>
                <c:pt idx="154">
                  <c:v>-0.48771115560335082</c:v>
                </c:pt>
                <c:pt idx="155">
                  <c:v>-0.52139687856272776</c:v>
                </c:pt>
                <c:pt idx="156">
                  <c:v>-0.55198451185420416</c:v>
                </c:pt>
                <c:pt idx="157">
                  <c:v>-0.57775518781024515</c:v>
                </c:pt>
                <c:pt idx="158">
                  <c:v>-0.59893006905236645</c:v>
                </c:pt>
                <c:pt idx="159">
                  <c:v>-0.61631572004591662</c:v>
                </c:pt>
                <c:pt idx="160">
                  <c:v>-0.62913630057319825</c:v>
                </c:pt>
                <c:pt idx="161">
                  <c:v>-0.63710386910588535</c:v>
                </c:pt>
                <c:pt idx="162">
                  <c:v>-0.63866370603087441</c:v>
                </c:pt>
                <c:pt idx="163">
                  <c:v>-0.63475163990716366</c:v>
                </c:pt>
                <c:pt idx="164">
                  <c:v>-0.62784294077767266</c:v>
                </c:pt>
                <c:pt idx="165">
                  <c:v>-0.61806820832590659</c:v>
                </c:pt>
                <c:pt idx="166">
                  <c:v>-0.60567472220597318</c:v>
                </c:pt>
                <c:pt idx="167">
                  <c:v>-0.59097661170149063</c:v>
                </c:pt>
                <c:pt idx="168">
                  <c:v>-0.57431932081002146</c:v>
                </c:pt>
                <c:pt idx="169">
                  <c:v>-0.56085483539996184</c:v>
                </c:pt>
                <c:pt idx="170">
                  <c:v>-0.54410894863813175</c:v>
                </c:pt>
                <c:pt idx="171">
                  <c:v>-0.5281875929734221</c:v>
                </c:pt>
                <c:pt idx="172">
                  <c:v>-0.50287932101922217</c:v>
                </c:pt>
                <c:pt idx="173">
                  <c:v>-0.47185172270870462</c:v>
                </c:pt>
                <c:pt idx="174">
                  <c:v>-0.43777702198778223</c:v>
                </c:pt>
                <c:pt idx="175">
                  <c:v>-0.3929699594026082</c:v>
                </c:pt>
                <c:pt idx="176">
                  <c:v>-0.34280430950776997</c:v>
                </c:pt>
                <c:pt idx="177">
                  <c:v>-0.28305333213804412</c:v>
                </c:pt>
                <c:pt idx="178">
                  <c:v>-0.22029165583740684</c:v>
                </c:pt>
                <c:pt idx="179">
                  <c:v>-0.15928031337352433</c:v>
                </c:pt>
                <c:pt idx="180">
                  <c:v>-0.10211026389585456</c:v>
                </c:pt>
                <c:pt idx="181">
                  <c:v>-5.0510670037211304E-2</c:v>
                </c:pt>
                <c:pt idx="182">
                  <c:v>-6.0432194760520891E-3</c:v>
                </c:pt>
                <c:pt idx="183">
                  <c:v>3.6489841661451847E-2</c:v>
                </c:pt>
                <c:pt idx="184">
                  <c:v>7.398355328473033E-2</c:v>
                </c:pt>
                <c:pt idx="185">
                  <c:v>9.4729081118663808E-2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7-4432-94C4-6E1EEDE4B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697328"/>
        <c:axId val="1071873136"/>
      </c:lineChart>
      <c:dateAx>
        <c:axId val="4356973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73136"/>
        <c:crosses val="autoZero"/>
        <c:auto val="1"/>
        <c:lblOffset val="100"/>
        <c:baseTimeUnit val="days"/>
      </c:dateAx>
      <c:valAx>
        <c:axId val="10718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9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RSI in 2023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RSI!$I$1</c:f>
              <c:strCache>
                <c:ptCount val="1"/>
                <c:pt idx="0">
                  <c:v>RSI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RSI!$A$1920:$A$2105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RSI!$I$1920:$I$2105</c:f>
              <c:numCache>
                <c:formatCode>General</c:formatCode>
                <c:ptCount val="186"/>
                <c:pt idx="0">
                  <c:v>46.732026143790854</c:v>
                </c:pt>
                <c:pt idx="1">
                  <c:v>36.928104575163374</c:v>
                </c:pt>
                <c:pt idx="2">
                  <c:v>36.688311688311678</c:v>
                </c:pt>
                <c:pt idx="3">
                  <c:v>45.938375350140063</c:v>
                </c:pt>
                <c:pt idx="4">
                  <c:v>45.555555555555571</c:v>
                </c:pt>
                <c:pt idx="5">
                  <c:v>47.953216374268997</c:v>
                </c:pt>
                <c:pt idx="6">
                  <c:v>45.398773006134988</c:v>
                </c:pt>
                <c:pt idx="7">
                  <c:v>42.40687679083095</c:v>
                </c:pt>
                <c:pt idx="8">
                  <c:v>51.488095238095227</c:v>
                </c:pt>
                <c:pt idx="9">
                  <c:v>52.890173410404621</c:v>
                </c:pt>
                <c:pt idx="10">
                  <c:v>58.888888888888893</c:v>
                </c:pt>
                <c:pt idx="11">
                  <c:v>56.684491978609621</c:v>
                </c:pt>
                <c:pt idx="12">
                  <c:v>56.836461126005354</c:v>
                </c:pt>
                <c:pt idx="13">
                  <c:v>59.21787709497206</c:v>
                </c:pt>
                <c:pt idx="14">
                  <c:v>53.205128205128197</c:v>
                </c:pt>
                <c:pt idx="15">
                  <c:v>54.071661237785023</c:v>
                </c:pt>
                <c:pt idx="16">
                  <c:v>57.098765432098752</c:v>
                </c:pt>
                <c:pt idx="17">
                  <c:v>49.084249084249073</c:v>
                </c:pt>
                <c:pt idx="18">
                  <c:v>48.550724637681164</c:v>
                </c:pt>
                <c:pt idx="19">
                  <c:v>52.549019607843157</c:v>
                </c:pt>
                <c:pt idx="20">
                  <c:v>37.499999999999993</c:v>
                </c:pt>
                <c:pt idx="21">
                  <c:v>48.895899053627758</c:v>
                </c:pt>
                <c:pt idx="22">
                  <c:v>40.880503144654085</c:v>
                </c:pt>
                <c:pt idx="23">
                  <c:v>40.506329113924053</c:v>
                </c:pt>
                <c:pt idx="24">
                  <c:v>34.374999999999972</c:v>
                </c:pt>
                <c:pt idx="25">
                  <c:v>39.999999999999986</c:v>
                </c:pt>
                <c:pt idx="26">
                  <c:v>39.215686274509785</c:v>
                </c:pt>
                <c:pt idx="27">
                  <c:v>42.016806722689047</c:v>
                </c:pt>
                <c:pt idx="28">
                  <c:v>34.285714285714278</c:v>
                </c:pt>
                <c:pt idx="29">
                  <c:v>41.752577319587616</c:v>
                </c:pt>
                <c:pt idx="30">
                  <c:v>34.636871508379897</c:v>
                </c:pt>
                <c:pt idx="31">
                  <c:v>35</c:v>
                </c:pt>
                <c:pt idx="32">
                  <c:v>35.999999999999986</c:v>
                </c:pt>
                <c:pt idx="33">
                  <c:v>36.363636363636338</c:v>
                </c:pt>
                <c:pt idx="34">
                  <c:v>57.894736842105274</c:v>
                </c:pt>
                <c:pt idx="35">
                  <c:v>30.555555555555515</c:v>
                </c:pt>
                <c:pt idx="36">
                  <c:v>46.808510638297918</c:v>
                </c:pt>
                <c:pt idx="37">
                  <c:v>44.444444444444315</c:v>
                </c:pt>
                <c:pt idx="38">
                  <c:v>33.898305084745658</c:v>
                </c:pt>
                <c:pt idx="39">
                  <c:v>32.2033898305083</c:v>
                </c:pt>
                <c:pt idx="40">
                  <c:v>31.666666666666586</c:v>
                </c:pt>
                <c:pt idx="41">
                  <c:v>30.158730158730023</c:v>
                </c:pt>
                <c:pt idx="42">
                  <c:v>29.230769230769113</c:v>
                </c:pt>
                <c:pt idx="43">
                  <c:v>15.873015873015646</c:v>
                </c:pt>
                <c:pt idx="44">
                  <c:v>16.949152542372616</c:v>
                </c:pt>
                <c:pt idx="45">
                  <c:v>14.999999999999773</c:v>
                </c:pt>
                <c:pt idx="46">
                  <c:v>13.432835820895306</c:v>
                </c:pt>
                <c:pt idx="47">
                  <c:v>7.5471698113206145</c:v>
                </c:pt>
                <c:pt idx="48">
                  <c:v>5.7692307692306599</c:v>
                </c:pt>
                <c:pt idx="49">
                  <c:v>4.724409448818804</c:v>
                </c:pt>
                <c:pt idx="50">
                  <c:v>17.808219178082098</c:v>
                </c:pt>
                <c:pt idx="51">
                  <c:v>14.285714285714249</c:v>
                </c:pt>
                <c:pt idx="52">
                  <c:v>15.873015873015817</c:v>
                </c:pt>
                <c:pt idx="53">
                  <c:v>11.834319526627183</c:v>
                </c:pt>
                <c:pt idx="54">
                  <c:v>38.626609442060051</c:v>
                </c:pt>
                <c:pt idx="55">
                  <c:v>56.711409395973163</c:v>
                </c:pt>
                <c:pt idx="56">
                  <c:v>55.409836065573778</c:v>
                </c:pt>
                <c:pt idx="57">
                  <c:v>60.909090909090921</c:v>
                </c:pt>
                <c:pt idx="58">
                  <c:v>60.909090909090921</c:v>
                </c:pt>
                <c:pt idx="59">
                  <c:v>61.280487804878057</c:v>
                </c:pt>
                <c:pt idx="60">
                  <c:v>61.094224924012167</c:v>
                </c:pt>
                <c:pt idx="61">
                  <c:v>66.556291390728475</c:v>
                </c:pt>
                <c:pt idx="62">
                  <c:v>61.094224924012167</c:v>
                </c:pt>
                <c:pt idx="63">
                  <c:v>65.472312703583043</c:v>
                </c:pt>
                <c:pt idx="64">
                  <c:v>58.957654723127042</c:v>
                </c:pt>
                <c:pt idx="65">
                  <c:v>56.211180124223603</c:v>
                </c:pt>
                <c:pt idx="66">
                  <c:v>60.674157303370784</c:v>
                </c:pt>
                <c:pt idx="67">
                  <c:v>60.674157303370784</c:v>
                </c:pt>
                <c:pt idx="68">
                  <c:v>58.208955223880601</c:v>
                </c:pt>
                <c:pt idx="69">
                  <c:v>45.3125</c:v>
                </c:pt>
                <c:pt idx="70">
                  <c:v>51.838235294117645</c:v>
                </c:pt>
                <c:pt idx="71">
                  <c:v>45.41666666666665</c:v>
                </c:pt>
                <c:pt idx="72">
                  <c:v>49.4208494208494</c:v>
                </c:pt>
                <c:pt idx="73">
                  <c:v>47.407407407407398</c:v>
                </c:pt>
                <c:pt idx="74">
                  <c:v>48.120300751879675</c:v>
                </c:pt>
                <c:pt idx="75">
                  <c:v>50.393700787401571</c:v>
                </c:pt>
                <c:pt idx="76">
                  <c:v>55.895196506550207</c:v>
                </c:pt>
                <c:pt idx="77">
                  <c:v>61.568627450980401</c:v>
                </c:pt>
                <c:pt idx="78">
                  <c:v>59.469696969696983</c:v>
                </c:pt>
                <c:pt idx="79">
                  <c:v>67.944250871080172</c:v>
                </c:pt>
                <c:pt idx="80">
                  <c:v>54.237288135593218</c:v>
                </c:pt>
                <c:pt idx="81">
                  <c:v>52.805280528052805</c:v>
                </c:pt>
                <c:pt idx="82">
                  <c:v>39.222614840989408</c:v>
                </c:pt>
                <c:pt idx="83">
                  <c:v>40.06968641114981</c:v>
                </c:pt>
                <c:pt idx="84">
                  <c:v>32.727272727272691</c:v>
                </c:pt>
                <c:pt idx="85">
                  <c:v>35.986159169550163</c:v>
                </c:pt>
                <c:pt idx="86">
                  <c:v>31.481481481481467</c:v>
                </c:pt>
                <c:pt idx="87">
                  <c:v>39.792387543252566</c:v>
                </c:pt>
                <c:pt idx="88">
                  <c:v>39.930555555555543</c:v>
                </c:pt>
                <c:pt idx="89">
                  <c:v>40.06968641114981</c:v>
                </c:pt>
                <c:pt idx="90">
                  <c:v>40.559440559440539</c:v>
                </c:pt>
                <c:pt idx="91">
                  <c:v>33.720930232558132</c:v>
                </c:pt>
                <c:pt idx="92">
                  <c:v>37.991266375545827</c:v>
                </c:pt>
                <c:pt idx="93">
                  <c:v>27.179487179487097</c:v>
                </c:pt>
                <c:pt idx="94">
                  <c:v>34.868421052631504</c:v>
                </c:pt>
                <c:pt idx="95">
                  <c:v>43.44262295081964</c:v>
                </c:pt>
                <c:pt idx="96">
                  <c:v>62.264150943396189</c:v>
                </c:pt>
                <c:pt idx="97">
                  <c:v>75.30864197530866</c:v>
                </c:pt>
                <c:pt idx="98">
                  <c:v>79.220779220779349</c:v>
                </c:pt>
                <c:pt idx="99">
                  <c:v>67.500000000000028</c:v>
                </c:pt>
                <c:pt idx="100">
                  <c:v>67.500000000000028</c:v>
                </c:pt>
                <c:pt idx="101">
                  <c:v>60.000000000000028</c:v>
                </c:pt>
                <c:pt idx="102">
                  <c:v>50.649350649350637</c:v>
                </c:pt>
                <c:pt idx="103">
                  <c:v>61.421319796954322</c:v>
                </c:pt>
                <c:pt idx="104">
                  <c:v>60.913705583756368</c:v>
                </c:pt>
                <c:pt idx="105">
                  <c:v>57.142857142857132</c:v>
                </c:pt>
                <c:pt idx="106">
                  <c:v>60</c:v>
                </c:pt>
                <c:pt idx="107">
                  <c:v>59.009009009009027</c:v>
                </c:pt>
                <c:pt idx="108">
                  <c:v>57.456140350877206</c:v>
                </c:pt>
                <c:pt idx="109">
                  <c:v>63.592233009708721</c:v>
                </c:pt>
                <c:pt idx="110">
                  <c:v>58.706467661691541</c:v>
                </c:pt>
                <c:pt idx="111">
                  <c:v>41.134751773049643</c:v>
                </c:pt>
                <c:pt idx="112">
                  <c:v>44.680851063829778</c:v>
                </c:pt>
                <c:pt idx="113">
                  <c:v>52.066115702479358</c:v>
                </c:pt>
                <c:pt idx="114">
                  <c:v>46.666666666666671</c:v>
                </c:pt>
                <c:pt idx="115">
                  <c:v>51.020408163265344</c:v>
                </c:pt>
                <c:pt idx="116">
                  <c:v>63.025210084033603</c:v>
                </c:pt>
                <c:pt idx="117">
                  <c:v>43.589743589743641</c:v>
                </c:pt>
                <c:pt idx="118">
                  <c:v>44.155844155844186</c:v>
                </c:pt>
                <c:pt idx="119">
                  <c:v>57.352941176470658</c:v>
                </c:pt>
                <c:pt idx="120">
                  <c:v>43.636363636363662</c:v>
                </c:pt>
                <c:pt idx="121">
                  <c:v>45.454545454545425</c:v>
                </c:pt>
                <c:pt idx="122">
                  <c:v>51.020408163265273</c:v>
                </c:pt>
                <c:pt idx="123">
                  <c:v>53.846153846153896</c:v>
                </c:pt>
                <c:pt idx="124">
                  <c:v>62.222222222222236</c:v>
                </c:pt>
                <c:pt idx="125">
                  <c:v>36.842105263158032</c:v>
                </c:pt>
                <c:pt idx="126">
                  <c:v>30.263157894736935</c:v>
                </c:pt>
                <c:pt idx="127">
                  <c:v>28.048780487805018</c:v>
                </c:pt>
                <c:pt idx="128">
                  <c:v>38.356164383561683</c:v>
                </c:pt>
                <c:pt idx="129">
                  <c:v>18.823529411764682</c:v>
                </c:pt>
                <c:pt idx="130">
                  <c:v>18.823529411764682</c:v>
                </c:pt>
                <c:pt idx="131">
                  <c:v>22.471910112359609</c:v>
                </c:pt>
                <c:pt idx="132">
                  <c:v>20.618556701030982</c:v>
                </c:pt>
                <c:pt idx="133">
                  <c:v>15.789473684210549</c:v>
                </c:pt>
                <c:pt idx="134">
                  <c:v>15.306122448979622</c:v>
                </c:pt>
                <c:pt idx="135">
                  <c:v>10.526315789473728</c:v>
                </c:pt>
                <c:pt idx="136">
                  <c:v>25.157232704402546</c:v>
                </c:pt>
                <c:pt idx="137">
                  <c:v>23.566878980891701</c:v>
                </c:pt>
                <c:pt idx="138">
                  <c:v>21.142857142857125</c:v>
                </c:pt>
                <c:pt idx="139">
                  <c:v>25.694444444444429</c:v>
                </c:pt>
                <c:pt idx="140">
                  <c:v>22.560975609756099</c:v>
                </c:pt>
                <c:pt idx="141">
                  <c:v>20.441988950276212</c:v>
                </c:pt>
                <c:pt idx="142">
                  <c:v>19.553072625698306</c:v>
                </c:pt>
                <c:pt idx="143">
                  <c:v>18.421052631578931</c:v>
                </c:pt>
                <c:pt idx="144">
                  <c:v>35.416666666666671</c:v>
                </c:pt>
                <c:pt idx="145">
                  <c:v>29.924242424242408</c:v>
                </c:pt>
                <c:pt idx="146">
                  <c:v>36.78571428571427</c:v>
                </c:pt>
                <c:pt idx="147">
                  <c:v>37.184115523465685</c:v>
                </c:pt>
                <c:pt idx="148">
                  <c:v>34.333333333333343</c:v>
                </c:pt>
                <c:pt idx="149">
                  <c:v>32.288401253918479</c:v>
                </c:pt>
                <c:pt idx="150">
                  <c:v>24.522292993630558</c:v>
                </c:pt>
                <c:pt idx="151">
                  <c:v>20.263157894736835</c:v>
                </c:pt>
                <c:pt idx="152">
                  <c:v>24.266666666666637</c:v>
                </c:pt>
                <c:pt idx="153">
                  <c:v>32.057416267942585</c:v>
                </c:pt>
                <c:pt idx="154">
                  <c:v>29.257641921397379</c:v>
                </c:pt>
                <c:pt idx="155">
                  <c:v>30.804597701149433</c:v>
                </c:pt>
                <c:pt idx="156">
                  <c:v>30.254041570438801</c:v>
                </c:pt>
                <c:pt idx="157">
                  <c:v>33.082706766917298</c:v>
                </c:pt>
                <c:pt idx="158">
                  <c:v>23.098591549295776</c:v>
                </c:pt>
                <c:pt idx="159">
                  <c:v>24.550898203592823</c:v>
                </c:pt>
                <c:pt idx="160">
                  <c:v>18.709677419354847</c:v>
                </c:pt>
                <c:pt idx="161">
                  <c:v>18.709677419354847</c:v>
                </c:pt>
                <c:pt idx="162">
                  <c:v>23.287671232876704</c:v>
                </c:pt>
                <c:pt idx="163">
                  <c:v>28.691983122362856</c:v>
                </c:pt>
                <c:pt idx="164">
                  <c:v>30.088495575221231</c:v>
                </c:pt>
                <c:pt idx="165">
                  <c:v>42.767295597484264</c:v>
                </c:pt>
                <c:pt idx="166">
                  <c:v>37.241379310344868</c:v>
                </c:pt>
                <c:pt idx="167">
                  <c:v>10.784313725490151</c:v>
                </c:pt>
                <c:pt idx="168">
                  <c:v>29.729729729729627</c:v>
                </c:pt>
                <c:pt idx="169">
                  <c:v>16.417910447761116</c:v>
                </c:pt>
                <c:pt idx="170">
                  <c:v>42.708333333333307</c:v>
                </c:pt>
                <c:pt idx="171">
                  <c:v>34.7826086956522</c:v>
                </c:pt>
                <c:pt idx="172">
                  <c:v>59.171597633136116</c:v>
                </c:pt>
                <c:pt idx="173">
                  <c:v>62.500000000000014</c:v>
                </c:pt>
                <c:pt idx="174">
                  <c:v>62.500000000000014</c:v>
                </c:pt>
                <c:pt idx="175">
                  <c:v>72.727272727272734</c:v>
                </c:pt>
                <c:pt idx="176">
                  <c:v>71.428571428571445</c:v>
                </c:pt>
                <c:pt idx="177">
                  <c:v>76.923076923076934</c:v>
                </c:pt>
                <c:pt idx="178">
                  <c:v>78.740157480314991</c:v>
                </c:pt>
                <c:pt idx="179">
                  <c:v>76.923076923076934</c:v>
                </c:pt>
                <c:pt idx="180">
                  <c:v>76.923076923076934</c:v>
                </c:pt>
                <c:pt idx="181">
                  <c:v>76.045627376425827</c:v>
                </c:pt>
                <c:pt idx="182">
                  <c:v>74.07407407407409</c:v>
                </c:pt>
                <c:pt idx="183">
                  <c:v>85.185185185185219</c:v>
                </c:pt>
                <c:pt idx="184">
                  <c:v>80.000000000000043</c:v>
                </c:pt>
                <c:pt idx="185">
                  <c:v>66.225165562913901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E-45D5-9C07-0BB02B725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667664"/>
        <c:axId val="677531472"/>
      </c:lineChart>
      <c:dateAx>
        <c:axId val="3856676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531472"/>
        <c:crosses val="autoZero"/>
        <c:auto val="1"/>
        <c:lblOffset val="100"/>
        <c:baseTimeUnit val="days"/>
      </c:dateAx>
      <c:valAx>
        <c:axId val="6775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6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ROC in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ROC!$C$1</c:f>
              <c:strCache>
                <c:ptCount val="1"/>
                <c:pt idx="0">
                  <c:v>ROC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ROC!$A$1920:$A$2105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ROC!$C$1920:$C$2105</c:f>
              <c:numCache>
                <c:formatCode>General</c:formatCode>
                <c:ptCount val="186"/>
                <c:pt idx="0">
                  <c:v>-3.4707158351409881</c:v>
                </c:pt>
                <c:pt idx="1">
                  <c:v>-5.6399132321041172</c:v>
                </c:pt>
                <c:pt idx="2">
                  <c:v>-3.12267657992565</c:v>
                </c:pt>
                <c:pt idx="3">
                  <c:v>0.66914498141263834</c:v>
                </c:pt>
                <c:pt idx="4">
                  <c:v>1.5789473684210589</c:v>
                </c:pt>
                <c:pt idx="5">
                  <c:v>1.9157088122605364</c:v>
                </c:pt>
                <c:pt idx="6">
                  <c:v>3.7576687116564429</c:v>
                </c:pt>
                <c:pt idx="7">
                  <c:v>5.4718477398889727</c:v>
                </c:pt>
                <c:pt idx="8">
                  <c:v>1.4981273408239646</c:v>
                </c:pt>
                <c:pt idx="9">
                  <c:v>4.5977011494252844</c:v>
                </c:pt>
                <c:pt idx="10">
                  <c:v>6.9838833461243279</c:v>
                </c:pt>
                <c:pt idx="11">
                  <c:v>7.3855243722302705E-2</c:v>
                </c:pt>
                <c:pt idx="12">
                  <c:v>0.29607698001479749</c:v>
                </c:pt>
                <c:pt idx="13">
                  <c:v>-0.2255639097744313</c:v>
                </c:pt>
                <c:pt idx="14">
                  <c:v>0.14781966001477881</c:v>
                </c:pt>
                <c:pt idx="15">
                  <c:v>0</c:v>
                </c:pt>
                <c:pt idx="16">
                  <c:v>-0.44280442804428405</c:v>
                </c:pt>
                <c:pt idx="17">
                  <c:v>-1.1721611721611731</c:v>
                </c:pt>
                <c:pt idx="18">
                  <c:v>-3.658536585365852</c:v>
                </c:pt>
                <c:pt idx="19">
                  <c:v>-0.88560885608855511</c:v>
                </c:pt>
                <c:pt idx="20">
                  <c:v>-5.6088560885608842</c:v>
                </c:pt>
                <c:pt idx="21">
                  <c:v>-0.30143180105501827</c:v>
                </c:pt>
                <c:pt idx="22">
                  <c:v>-4.2804428044280449</c:v>
                </c:pt>
                <c:pt idx="23">
                  <c:v>-1.8796992481203008</c:v>
                </c:pt>
                <c:pt idx="24">
                  <c:v>-3.3358042994810919</c:v>
                </c:pt>
                <c:pt idx="25">
                  <c:v>-3.2616753150481799</c:v>
                </c:pt>
                <c:pt idx="26">
                  <c:v>-3.2017870439315073</c:v>
                </c:pt>
                <c:pt idx="27">
                  <c:v>-4.0208488458674676</c:v>
                </c:pt>
                <c:pt idx="28">
                  <c:v>0.78186082877247565</c:v>
                </c:pt>
                <c:pt idx="29">
                  <c:v>-1.8896447467876041</c:v>
                </c:pt>
                <c:pt idx="30">
                  <c:v>-0.23130300693908526</c:v>
                </c:pt>
                <c:pt idx="31">
                  <c:v>-0.76628352490421181</c:v>
                </c:pt>
                <c:pt idx="32">
                  <c:v>-0.76687116564416902</c:v>
                </c:pt>
                <c:pt idx="33">
                  <c:v>-0.76628352490421181</c:v>
                </c:pt>
                <c:pt idx="34">
                  <c:v>-0.23076923076922584</c:v>
                </c:pt>
                <c:pt idx="35">
                  <c:v>0.46547711404189673</c:v>
                </c:pt>
                <c:pt idx="36">
                  <c:v>0.38789759503491628</c:v>
                </c:pt>
                <c:pt idx="37">
                  <c:v>0.15408320493065927</c:v>
                </c:pt>
                <c:pt idx="38">
                  <c:v>-0.69551777434312101</c:v>
                </c:pt>
                <c:pt idx="39">
                  <c:v>-0.84942084942085871</c:v>
                </c:pt>
                <c:pt idx="40">
                  <c:v>-1.2364760432766626</c:v>
                </c:pt>
                <c:pt idx="41">
                  <c:v>-2.3938223938223975</c:v>
                </c:pt>
                <c:pt idx="42">
                  <c:v>-2.6985350809560495</c:v>
                </c:pt>
                <c:pt idx="43">
                  <c:v>-3.0888030888030915</c:v>
                </c:pt>
                <c:pt idx="44">
                  <c:v>-3.0139103554868667</c:v>
                </c:pt>
                <c:pt idx="45">
                  <c:v>-3.6153846153846065</c:v>
                </c:pt>
                <c:pt idx="46">
                  <c:v>-3.1128404669260723</c:v>
                </c:pt>
                <c:pt idx="47">
                  <c:v>-6.1526479750778753</c:v>
                </c:pt>
                <c:pt idx="48">
                  <c:v>-5.7120500782472643</c:v>
                </c:pt>
                <c:pt idx="49">
                  <c:v>-6.6455696202531627</c:v>
                </c:pt>
                <c:pt idx="50">
                  <c:v>-4.9128367670364579</c:v>
                </c:pt>
                <c:pt idx="51">
                  <c:v>-4.3824701195219173</c:v>
                </c:pt>
                <c:pt idx="52">
                  <c:v>-4.4621513944223148</c:v>
                </c:pt>
                <c:pt idx="53">
                  <c:v>-7.8212290502793325</c:v>
                </c:pt>
                <c:pt idx="54">
                  <c:v>-1.6064257028112534</c:v>
                </c:pt>
                <c:pt idx="55">
                  <c:v>8.2157676348547728</c:v>
                </c:pt>
                <c:pt idx="56">
                  <c:v>7.4688796680497953</c:v>
                </c:pt>
                <c:pt idx="57">
                  <c:v>12.457627118644073</c:v>
                </c:pt>
                <c:pt idx="58">
                  <c:v>10.583333333333345</c:v>
                </c:pt>
                <c:pt idx="59">
                  <c:v>10.583333333333345</c:v>
                </c:pt>
                <c:pt idx="60">
                  <c:v>9.9249374478732388</c:v>
                </c:pt>
                <c:pt idx="61">
                  <c:v>12.987012987012985</c:v>
                </c:pt>
                <c:pt idx="62">
                  <c:v>4.3265306122449072</c:v>
                </c:pt>
                <c:pt idx="63">
                  <c:v>-2.2239263803681051</c:v>
                </c:pt>
                <c:pt idx="64">
                  <c:v>-3.0888030888030915</c:v>
                </c:pt>
                <c:pt idx="65">
                  <c:v>-6.5561416729465023</c:v>
                </c:pt>
                <c:pt idx="66">
                  <c:v>-3.9186134137151565</c:v>
                </c:pt>
                <c:pt idx="67">
                  <c:v>-7.2343632253202772</c:v>
                </c:pt>
                <c:pt idx="68">
                  <c:v>-2.8831562974203395</c:v>
                </c:pt>
                <c:pt idx="69">
                  <c:v>-1.9157088122605364</c:v>
                </c:pt>
                <c:pt idx="70">
                  <c:v>2.1126760563380245</c:v>
                </c:pt>
                <c:pt idx="71">
                  <c:v>2.3529411764705936</c:v>
                </c:pt>
                <c:pt idx="72">
                  <c:v>5.498007968127486</c:v>
                </c:pt>
                <c:pt idx="73">
                  <c:v>5.8870967741935516</c:v>
                </c:pt>
                <c:pt idx="74">
                  <c:v>2.5882352941176476</c:v>
                </c:pt>
                <c:pt idx="75">
                  <c:v>6.1738424045491449</c:v>
                </c:pt>
                <c:pt idx="76">
                  <c:v>1.953125</c:v>
                </c:pt>
                <c:pt idx="77">
                  <c:v>4.2187499999999929</c:v>
                </c:pt>
                <c:pt idx="78">
                  <c:v>0</c:v>
                </c:pt>
                <c:pt idx="79">
                  <c:v>2.9118773946360212</c:v>
                </c:pt>
                <c:pt idx="80">
                  <c:v>-1.8126888217522674</c:v>
                </c:pt>
                <c:pt idx="81">
                  <c:v>-4.9504950495049531</c:v>
                </c:pt>
                <c:pt idx="82">
                  <c:v>-6.8042813455657392</c:v>
                </c:pt>
                <c:pt idx="83">
                  <c:v>-6.4269319051262412</c:v>
                </c:pt>
                <c:pt idx="84">
                  <c:v>-7.2796934865900456</c:v>
                </c:pt>
                <c:pt idx="85">
                  <c:v>-8.2458770614692636</c:v>
                </c:pt>
                <c:pt idx="86">
                  <c:v>-6.2068965517241415</c:v>
                </c:pt>
                <c:pt idx="87">
                  <c:v>-6.626954579300091</c:v>
                </c:pt>
                <c:pt idx="88">
                  <c:v>-3.8461538461538463</c:v>
                </c:pt>
                <c:pt idx="89">
                  <c:v>0.16025641025640683</c:v>
                </c:pt>
                <c:pt idx="90">
                  <c:v>2.6251025430680759</c:v>
                </c:pt>
                <c:pt idx="91">
                  <c:v>2.2076860179885491</c:v>
                </c:pt>
                <c:pt idx="92">
                  <c:v>3.3057851239669449</c:v>
                </c:pt>
                <c:pt idx="93">
                  <c:v>2.450980392156854</c:v>
                </c:pt>
                <c:pt idx="94">
                  <c:v>2.450980392156854</c:v>
                </c:pt>
                <c:pt idx="95">
                  <c:v>-1.7543859649122715</c:v>
                </c:pt>
                <c:pt idx="96">
                  <c:v>-0.40000000000000563</c:v>
                </c:pt>
                <c:pt idx="97">
                  <c:v>4.3999999999999915</c:v>
                </c:pt>
                <c:pt idx="98">
                  <c:v>3.916866506794566</c:v>
                </c:pt>
                <c:pt idx="99">
                  <c:v>2.3999999999999915</c:v>
                </c:pt>
                <c:pt idx="100">
                  <c:v>2.3999999999999915</c:v>
                </c:pt>
                <c:pt idx="101">
                  <c:v>2.0733652312599666</c:v>
                </c:pt>
                <c:pt idx="102">
                  <c:v>-0.15948963317384032</c:v>
                </c:pt>
                <c:pt idx="103">
                  <c:v>5.1136363636363553</c:v>
                </c:pt>
                <c:pt idx="104">
                  <c:v>3.9357429718875521</c:v>
                </c:pt>
                <c:pt idx="105">
                  <c:v>-1.9157088122605366</c:v>
                </c:pt>
                <c:pt idx="106">
                  <c:v>-0.38461538461539008</c:v>
                </c:pt>
                <c:pt idx="107">
                  <c:v>1.0937500000000047</c:v>
                </c:pt>
                <c:pt idx="108">
                  <c:v>0.62500000000000067</c:v>
                </c:pt>
                <c:pt idx="109">
                  <c:v>0.62500000000000067</c:v>
                </c:pt>
                <c:pt idx="110">
                  <c:v>2.2364217252396115</c:v>
                </c:pt>
                <c:pt idx="111">
                  <c:v>-1.1583011583011611</c:v>
                </c:pt>
                <c:pt idx="112">
                  <c:v>-0.69551777434312101</c:v>
                </c:pt>
                <c:pt idx="113">
                  <c:v>0.39062500000000555</c:v>
                </c:pt>
                <c:pt idx="114">
                  <c:v>-1.8532818532818549</c:v>
                </c:pt>
                <c:pt idx="115">
                  <c:v>-0.85007727975270042</c:v>
                </c:pt>
                <c:pt idx="116">
                  <c:v>-0.3881987577639669</c:v>
                </c:pt>
                <c:pt idx="117">
                  <c:v>-0.23291925465838015</c:v>
                </c:pt>
                <c:pt idx="118">
                  <c:v>0.39062500000000555</c:v>
                </c:pt>
                <c:pt idx="119">
                  <c:v>0.7812500000000111</c:v>
                </c:pt>
                <c:pt idx="120">
                  <c:v>0.23346303501945032</c:v>
                </c:pt>
                <c:pt idx="121">
                  <c:v>0.3112840466926004</c:v>
                </c:pt>
                <c:pt idx="122">
                  <c:v>1.4162077104641992</c:v>
                </c:pt>
                <c:pt idx="123">
                  <c:v>0.701480904130942</c:v>
                </c:pt>
                <c:pt idx="124">
                  <c:v>0.62353858144972774</c:v>
                </c:pt>
                <c:pt idx="125">
                  <c:v>-1.9455252918287937</c:v>
                </c:pt>
                <c:pt idx="126">
                  <c:v>-2.334630350194558</c:v>
                </c:pt>
                <c:pt idx="127">
                  <c:v>-3.1782945736434121</c:v>
                </c:pt>
                <c:pt idx="128">
                  <c:v>-2.6397515527950302</c:v>
                </c:pt>
                <c:pt idx="129">
                  <c:v>-4.5771916214119468</c:v>
                </c:pt>
                <c:pt idx="130">
                  <c:v>-4.5771916214119468</c:v>
                </c:pt>
                <c:pt idx="131">
                  <c:v>-4.3343653250774032</c:v>
                </c:pt>
                <c:pt idx="132">
                  <c:v>-4.8799380325329258</c:v>
                </c:pt>
                <c:pt idx="133">
                  <c:v>-2.777777777777775</c:v>
                </c:pt>
                <c:pt idx="134">
                  <c:v>-2.7888446215139417</c:v>
                </c:pt>
                <c:pt idx="135">
                  <c:v>-5.2041633306645343</c:v>
                </c:pt>
                <c:pt idx="136">
                  <c:v>-3.5087719298245577</c:v>
                </c:pt>
                <c:pt idx="137">
                  <c:v>-1.7073170731707241</c:v>
                </c:pt>
                <c:pt idx="138">
                  <c:v>-3.2520325203251916</c:v>
                </c:pt>
                <c:pt idx="139">
                  <c:v>-3.7216828478964326</c:v>
                </c:pt>
                <c:pt idx="140">
                  <c:v>-5.1302931596091126</c:v>
                </c:pt>
                <c:pt idx="141">
                  <c:v>-6.7755102040816331</c:v>
                </c:pt>
                <c:pt idx="142">
                  <c:v>-6.1475409836065582</c:v>
                </c:pt>
                <c:pt idx="143">
                  <c:v>-6.2500000000000018</c:v>
                </c:pt>
                <c:pt idx="144">
                  <c:v>-4.1322314049586781</c:v>
                </c:pt>
                <c:pt idx="145">
                  <c:v>-6.5343258891646068</c:v>
                </c:pt>
                <c:pt idx="146">
                  <c:v>-3.0252100840336236</c:v>
                </c:pt>
                <c:pt idx="147">
                  <c:v>-3.0252100840336236</c:v>
                </c:pt>
                <c:pt idx="148">
                  <c:v>-3.3476394849785458</c:v>
                </c:pt>
                <c:pt idx="149">
                  <c:v>-6.2171628721541232</c:v>
                </c:pt>
                <c:pt idx="150">
                  <c:v>-8.296943231441043</c:v>
                </c:pt>
                <c:pt idx="151">
                  <c:v>-11.441441441441439</c:v>
                </c:pt>
                <c:pt idx="152">
                  <c:v>-14.051724137931041</c:v>
                </c:pt>
                <c:pt idx="153">
                  <c:v>-7.9646017699114928</c:v>
                </c:pt>
                <c:pt idx="154">
                  <c:v>-15.511265164644708</c:v>
                </c:pt>
                <c:pt idx="155">
                  <c:v>-15.511265164644708</c:v>
                </c:pt>
                <c:pt idx="156">
                  <c:v>-13.499111900532856</c:v>
                </c:pt>
                <c:pt idx="157">
                  <c:v>-8.9635854341736607</c:v>
                </c:pt>
                <c:pt idx="158">
                  <c:v>-7.7142857142857197</c:v>
                </c:pt>
                <c:pt idx="159">
                  <c:v>-2.3397761953204519</c:v>
                </c:pt>
                <c:pt idx="160">
                  <c:v>-3.7111334002005947</c:v>
                </c:pt>
                <c:pt idx="161">
                  <c:v>-7.6923076923076987</c:v>
                </c:pt>
                <c:pt idx="162">
                  <c:v>-0.5128205128205201</c:v>
                </c:pt>
                <c:pt idx="163">
                  <c:v>-0.5128205128205201</c:v>
                </c:pt>
                <c:pt idx="164">
                  <c:v>-1.4373716632443589</c:v>
                </c:pt>
                <c:pt idx="165">
                  <c:v>-1.5384615384615421</c:v>
                </c:pt>
                <c:pt idx="166">
                  <c:v>-0.92879256965944135</c:v>
                </c:pt>
                <c:pt idx="167">
                  <c:v>0</c:v>
                </c:pt>
                <c:pt idx="168">
                  <c:v>0</c:v>
                </c:pt>
                <c:pt idx="169">
                  <c:v>-3.1250000000000075</c:v>
                </c:pt>
                <c:pt idx="170">
                  <c:v>-1.0309278350515427</c:v>
                </c:pt>
                <c:pt idx="171">
                  <c:v>-3.0927835051546286</c:v>
                </c:pt>
                <c:pt idx="172">
                  <c:v>4.1666666666666705</c:v>
                </c:pt>
                <c:pt idx="173">
                  <c:v>4.1666666666666705</c:v>
                </c:pt>
                <c:pt idx="174">
                  <c:v>4.1666666666666705</c:v>
                </c:pt>
                <c:pt idx="175">
                  <c:v>10.416666666666668</c:v>
                </c:pt>
                <c:pt idx="176">
                  <c:v>10.416666666666668</c:v>
                </c:pt>
                <c:pt idx="177">
                  <c:v>19.354838709677431</c:v>
                </c:pt>
                <c:pt idx="178">
                  <c:v>15.208333333333343</c:v>
                </c:pt>
                <c:pt idx="179">
                  <c:v>17.021276595744677</c:v>
                </c:pt>
                <c:pt idx="180">
                  <c:v>10</c:v>
                </c:pt>
                <c:pt idx="181">
                  <c:v>9.6999999999999886</c:v>
                </c:pt>
                <c:pt idx="182">
                  <c:v>9.0000000000000036</c:v>
                </c:pt>
                <c:pt idx="183">
                  <c:v>5.660377358490563</c:v>
                </c:pt>
                <c:pt idx="184">
                  <c:v>4.716981132075472</c:v>
                </c:pt>
                <c:pt idx="185">
                  <c:v>-6.4864864864864922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A9-4765-AC73-315BD89E3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338224"/>
        <c:axId val="677524032"/>
      </c:lineChart>
      <c:dateAx>
        <c:axId val="2473382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524032"/>
        <c:crosses val="autoZero"/>
        <c:auto val="1"/>
        <c:lblOffset val="100"/>
        <c:baseTimeUnit val="days"/>
      </c:dateAx>
      <c:valAx>
        <c:axId val="6775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3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 Return'!$E$1</c:f>
              <c:strCache>
                <c:ptCount val="1"/>
                <c:pt idx="0">
                  <c:v>Total Daily Return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numRef>
              <c:f>'Daily Return'!$A$2:$A$2105</c:f>
              <c:numCache>
                <c:formatCode>m/d/yyyy</c:formatCode>
                <c:ptCount val="2104"/>
                <c:pt idx="0">
                  <c:v>40521</c:v>
                </c:pt>
                <c:pt idx="1">
                  <c:v>40522</c:v>
                </c:pt>
                <c:pt idx="2">
                  <c:v>40523</c:v>
                </c:pt>
                <c:pt idx="3">
                  <c:v>40526</c:v>
                </c:pt>
                <c:pt idx="4">
                  <c:v>40527</c:v>
                </c:pt>
                <c:pt idx="5">
                  <c:v>40528</c:v>
                </c:pt>
                <c:pt idx="6">
                  <c:v>40529</c:v>
                </c:pt>
                <c:pt idx="7">
                  <c:v>40530</c:v>
                </c:pt>
                <c:pt idx="8">
                  <c:v>40533</c:v>
                </c:pt>
                <c:pt idx="9">
                  <c:v>40534</c:v>
                </c:pt>
                <c:pt idx="10">
                  <c:v>40535</c:v>
                </c:pt>
                <c:pt idx="11">
                  <c:v>40536</c:v>
                </c:pt>
                <c:pt idx="12">
                  <c:v>40537</c:v>
                </c:pt>
                <c:pt idx="13">
                  <c:v>40540</c:v>
                </c:pt>
                <c:pt idx="14">
                  <c:v>40541</c:v>
                </c:pt>
                <c:pt idx="15">
                  <c:v>40542</c:v>
                </c:pt>
                <c:pt idx="16">
                  <c:v>40544</c:v>
                </c:pt>
                <c:pt idx="17">
                  <c:v>40547</c:v>
                </c:pt>
                <c:pt idx="18">
                  <c:v>40548</c:v>
                </c:pt>
                <c:pt idx="19">
                  <c:v>40549</c:v>
                </c:pt>
                <c:pt idx="20">
                  <c:v>40550</c:v>
                </c:pt>
                <c:pt idx="21">
                  <c:v>40551</c:v>
                </c:pt>
                <c:pt idx="22">
                  <c:v>40554</c:v>
                </c:pt>
                <c:pt idx="23">
                  <c:v>40558</c:v>
                </c:pt>
                <c:pt idx="24">
                  <c:v>40561</c:v>
                </c:pt>
                <c:pt idx="25">
                  <c:v>40564</c:v>
                </c:pt>
                <c:pt idx="26">
                  <c:v>40565</c:v>
                </c:pt>
                <c:pt idx="27">
                  <c:v>40568</c:v>
                </c:pt>
                <c:pt idx="28">
                  <c:v>40569</c:v>
                </c:pt>
                <c:pt idx="29">
                  <c:v>40570</c:v>
                </c:pt>
                <c:pt idx="30">
                  <c:v>40572</c:v>
                </c:pt>
                <c:pt idx="31">
                  <c:v>40578</c:v>
                </c:pt>
                <c:pt idx="32">
                  <c:v>40579</c:v>
                </c:pt>
                <c:pt idx="33">
                  <c:v>40582</c:v>
                </c:pt>
                <c:pt idx="34">
                  <c:v>40583</c:v>
                </c:pt>
                <c:pt idx="35">
                  <c:v>40584</c:v>
                </c:pt>
                <c:pt idx="36">
                  <c:v>40585</c:v>
                </c:pt>
                <c:pt idx="37">
                  <c:v>40586</c:v>
                </c:pt>
                <c:pt idx="38">
                  <c:v>40589</c:v>
                </c:pt>
                <c:pt idx="39">
                  <c:v>40590</c:v>
                </c:pt>
                <c:pt idx="40">
                  <c:v>40591</c:v>
                </c:pt>
                <c:pt idx="41">
                  <c:v>40592</c:v>
                </c:pt>
                <c:pt idx="42">
                  <c:v>40593</c:v>
                </c:pt>
                <c:pt idx="43">
                  <c:v>40596</c:v>
                </c:pt>
                <c:pt idx="44">
                  <c:v>40597</c:v>
                </c:pt>
                <c:pt idx="45">
                  <c:v>40598</c:v>
                </c:pt>
                <c:pt idx="46">
                  <c:v>40599</c:v>
                </c:pt>
                <c:pt idx="47">
                  <c:v>40600</c:v>
                </c:pt>
                <c:pt idx="48">
                  <c:v>40603</c:v>
                </c:pt>
                <c:pt idx="49">
                  <c:v>40604</c:v>
                </c:pt>
                <c:pt idx="50">
                  <c:v>40605</c:v>
                </c:pt>
                <c:pt idx="51">
                  <c:v>40606</c:v>
                </c:pt>
                <c:pt idx="52">
                  <c:v>40607</c:v>
                </c:pt>
                <c:pt idx="53">
                  <c:v>40610</c:v>
                </c:pt>
                <c:pt idx="54">
                  <c:v>40611</c:v>
                </c:pt>
                <c:pt idx="55">
                  <c:v>40612</c:v>
                </c:pt>
                <c:pt idx="56">
                  <c:v>40613</c:v>
                </c:pt>
                <c:pt idx="57">
                  <c:v>40614</c:v>
                </c:pt>
                <c:pt idx="58">
                  <c:v>40617</c:v>
                </c:pt>
                <c:pt idx="59">
                  <c:v>40618</c:v>
                </c:pt>
                <c:pt idx="60">
                  <c:v>40619</c:v>
                </c:pt>
                <c:pt idx="61">
                  <c:v>40620</c:v>
                </c:pt>
                <c:pt idx="62">
                  <c:v>40624</c:v>
                </c:pt>
                <c:pt idx="63">
                  <c:v>40627</c:v>
                </c:pt>
                <c:pt idx="64">
                  <c:v>40628</c:v>
                </c:pt>
                <c:pt idx="65">
                  <c:v>40631</c:v>
                </c:pt>
                <c:pt idx="66">
                  <c:v>40632</c:v>
                </c:pt>
                <c:pt idx="67">
                  <c:v>40633</c:v>
                </c:pt>
                <c:pt idx="68">
                  <c:v>40635</c:v>
                </c:pt>
                <c:pt idx="69">
                  <c:v>40638</c:v>
                </c:pt>
                <c:pt idx="70">
                  <c:v>40639</c:v>
                </c:pt>
                <c:pt idx="71">
                  <c:v>40640</c:v>
                </c:pt>
                <c:pt idx="72">
                  <c:v>40642</c:v>
                </c:pt>
                <c:pt idx="73">
                  <c:v>40645</c:v>
                </c:pt>
                <c:pt idx="74">
                  <c:v>40647</c:v>
                </c:pt>
                <c:pt idx="75">
                  <c:v>40648</c:v>
                </c:pt>
                <c:pt idx="76">
                  <c:v>40652</c:v>
                </c:pt>
                <c:pt idx="77">
                  <c:v>40654</c:v>
                </c:pt>
                <c:pt idx="78">
                  <c:v>40655</c:v>
                </c:pt>
                <c:pt idx="79">
                  <c:v>40656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40673</c:v>
                </c:pt>
                <c:pt idx="88">
                  <c:v>40674</c:v>
                </c:pt>
                <c:pt idx="89">
                  <c:v>40675</c:v>
                </c:pt>
                <c:pt idx="90">
                  <c:v>40677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40684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40691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40698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40705</c:v>
                </c:pt>
                <c:pt idx="111">
                  <c:v>40708</c:v>
                </c:pt>
                <c:pt idx="112">
                  <c:v>40709</c:v>
                </c:pt>
                <c:pt idx="113">
                  <c:v>40711</c:v>
                </c:pt>
                <c:pt idx="114">
                  <c:v>40712</c:v>
                </c:pt>
                <c:pt idx="115">
                  <c:v>40715</c:v>
                </c:pt>
                <c:pt idx="116">
                  <c:v>40716</c:v>
                </c:pt>
                <c:pt idx="117">
                  <c:v>40717</c:v>
                </c:pt>
                <c:pt idx="118">
                  <c:v>40718</c:v>
                </c:pt>
                <c:pt idx="119">
                  <c:v>40722</c:v>
                </c:pt>
                <c:pt idx="120">
                  <c:v>40724</c:v>
                </c:pt>
                <c:pt idx="121">
                  <c:v>40725</c:v>
                </c:pt>
                <c:pt idx="122">
                  <c:v>40726</c:v>
                </c:pt>
                <c:pt idx="123">
                  <c:v>40729</c:v>
                </c:pt>
                <c:pt idx="124">
                  <c:v>40730</c:v>
                </c:pt>
                <c:pt idx="125">
                  <c:v>40731</c:v>
                </c:pt>
                <c:pt idx="126">
                  <c:v>40732</c:v>
                </c:pt>
                <c:pt idx="127">
                  <c:v>40733</c:v>
                </c:pt>
                <c:pt idx="128">
                  <c:v>40736</c:v>
                </c:pt>
                <c:pt idx="129">
                  <c:v>40737</c:v>
                </c:pt>
                <c:pt idx="130">
                  <c:v>40738</c:v>
                </c:pt>
                <c:pt idx="131">
                  <c:v>40739</c:v>
                </c:pt>
                <c:pt idx="132">
                  <c:v>40743</c:v>
                </c:pt>
                <c:pt idx="133">
                  <c:v>40744</c:v>
                </c:pt>
                <c:pt idx="134">
                  <c:v>40745</c:v>
                </c:pt>
                <c:pt idx="135">
                  <c:v>40746</c:v>
                </c:pt>
                <c:pt idx="136">
                  <c:v>40747</c:v>
                </c:pt>
                <c:pt idx="137">
                  <c:v>40751</c:v>
                </c:pt>
                <c:pt idx="138">
                  <c:v>40752</c:v>
                </c:pt>
                <c:pt idx="139">
                  <c:v>40753</c:v>
                </c:pt>
                <c:pt idx="140">
                  <c:v>40754</c:v>
                </c:pt>
                <c:pt idx="141">
                  <c:v>40757</c:v>
                </c:pt>
                <c:pt idx="142">
                  <c:v>40758</c:v>
                </c:pt>
                <c:pt idx="143">
                  <c:v>40759</c:v>
                </c:pt>
                <c:pt idx="144">
                  <c:v>40760</c:v>
                </c:pt>
                <c:pt idx="145">
                  <c:v>40761</c:v>
                </c:pt>
                <c:pt idx="146">
                  <c:v>40764</c:v>
                </c:pt>
                <c:pt idx="147">
                  <c:v>40765</c:v>
                </c:pt>
                <c:pt idx="148">
                  <c:v>40766</c:v>
                </c:pt>
                <c:pt idx="149">
                  <c:v>40768</c:v>
                </c:pt>
                <c:pt idx="150">
                  <c:v>40771</c:v>
                </c:pt>
                <c:pt idx="151">
                  <c:v>40772</c:v>
                </c:pt>
                <c:pt idx="152">
                  <c:v>40773</c:v>
                </c:pt>
                <c:pt idx="153">
                  <c:v>40774</c:v>
                </c:pt>
                <c:pt idx="154">
                  <c:v>40778</c:v>
                </c:pt>
                <c:pt idx="155">
                  <c:v>40779</c:v>
                </c:pt>
                <c:pt idx="156">
                  <c:v>40780</c:v>
                </c:pt>
                <c:pt idx="157">
                  <c:v>40782</c:v>
                </c:pt>
                <c:pt idx="158">
                  <c:v>40786</c:v>
                </c:pt>
                <c:pt idx="159">
                  <c:v>40787</c:v>
                </c:pt>
                <c:pt idx="160">
                  <c:v>40788</c:v>
                </c:pt>
                <c:pt idx="161">
                  <c:v>40792</c:v>
                </c:pt>
                <c:pt idx="162">
                  <c:v>40793</c:v>
                </c:pt>
                <c:pt idx="163">
                  <c:v>40794</c:v>
                </c:pt>
                <c:pt idx="164">
                  <c:v>40795</c:v>
                </c:pt>
                <c:pt idx="165">
                  <c:v>40796</c:v>
                </c:pt>
                <c:pt idx="166">
                  <c:v>40799</c:v>
                </c:pt>
                <c:pt idx="167">
                  <c:v>40800</c:v>
                </c:pt>
                <c:pt idx="168">
                  <c:v>40801</c:v>
                </c:pt>
                <c:pt idx="169">
                  <c:v>40802</c:v>
                </c:pt>
                <c:pt idx="170">
                  <c:v>40806</c:v>
                </c:pt>
                <c:pt idx="171">
                  <c:v>40807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40817</c:v>
                </c:pt>
                <c:pt idx="177">
                  <c:v>40820</c:v>
                </c:pt>
                <c:pt idx="178">
                  <c:v>40821</c:v>
                </c:pt>
                <c:pt idx="179">
                  <c:v>40822</c:v>
                </c:pt>
                <c:pt idx="180">
                  <c:v>40823</c:v>
                </c:pt>
                <c:pt idx="181">
                  <c:v>40824</c:v>
                </c:pt>
                <c:pt idx="182">
                  <c:v>40827</c:v>
                </c:pt>
                <c:pt idx="183">
                  <c:v>40828</c:v>
                </c:pt>
                <c:pt idx="184">
                  <c:v>40831</c:v>
                </c:pt>
                <c:pt idx="185">
                  <c:v>40834</c:v>
                </c:pt>
                <c:pt idx="186">
                  <c:v>40836</c:v>
                </c:pt>
                <c:pt idx="187">
                  <c:v>40837</c:v>
                </c:pt>
                <c:pt idx="188">
                  <c:v>40838</c:v>
                </c:pt>
                <c:pt idx="189">
                  <c:v>40841</c:v>
                </c:pt>
                <c:pt idx="190">
                  <c:v>40842</c:v>
                </c:pt>
                <c:pt idx="191">
                  <c:v>40843</c:v>
                </c:pt>
                <c:pt idx="192">
                  <c:v>40844</c:v>
                </c:pt>
                <c:pt idx="193">
                  <c:v>40845</c:v>
                </c:pt>
                <c:pt idx="194">
                  <c:v>40848</c:v>
                </c:pt>
                <c:pt idx="195">
                  <c:v>40849</c:v>
                </c:pt>
                <c:pt idx="196">
                  <c:v>40850</c:v>
                </c:pt>
                <c:pt idx="197">
                  <c:v>40851</c:v>
                </c:pt>
                <c:pt idx="198">
                  <c:v>40852</c:v>
                </c:pt>
                <c:pt idx="199">
                  <c:v>40855</c:v>
                </c:pt>
                <c:pt idx="200">
                  <c:v>40859</c:v>
                </c:pt>
                <c:pt idx="201">
                  <c:v>40862</c:v>
                </c:pt>
                <c:pt idx="202">
                  <c:v>40863</c:v>
                </c:pt>
                <c:pt idx="203">
                  <c:v>40864</c:v>
                </c:pt>
                <c:pt idx="204">
                  <c:v>40865</c:v>
                </c:pt>
                <c:pt idx="205">
                  <c:v>40866</c:v>
                </c:pt>
                <c:pt idx="206">
                  <c:v>40869</c:v>
                </c:pt>
                <c:pt idx="207">
                  <c:v>40870</c:v>
                </c:pt>
                <c:pt idx="208">
                  <c:v>40871</c:v>
                </c:pt>
                <c:pt idx="209">
                  <c:v>40872</c:v>
                </c:pt>
                <c:pt idx="210">
                  <c:v>40873</c:v>
                </c:pt>
                <c:pt idx="211">
                  <c:v>40876</c:v>
                </c:pt>
                <c:pt idx="212">
                  <c:v>40877</c:v>
                </c:pt>
                <c:pt idx="213">
                  <c:v>40878</c:v>
                </c:pt>
                <c:pt idx="214">
                  <c:v>40879</c:v>
                </c:pt>
                <c:pt idx="215">
                  <c:v>40880</c:v>
                </c:pt>
                <c:pt idx="216">
                  <c:v>40884</c:v>
                </c:pt>
                <c:pt idx="217">
                  <c:v>40885</c:v>
                </c:pt>
                <c:pt idx="218">
                  <c:v>40887</c:v>
                </c:pt>
                <c:pt idx="219">
                  <c:v>40890</c:v>
                </c:pt>
                <c:pt idx="220">
                  <c:v>40891</c:v>
                </c:pt>
                <c:pt idx="221">
                  <c:v>40892</c:v>
                </c:pt>
                <c:pt idx="222">
                  <c:v>40893</c:v>
                </c:pt>
                <c:pt idx="223">
                  <c:v>40894</c:v>
                </c:pt>
                <c:pt idx="224">
                  <c:v>40897</c:v>
                </c:pt>
                <c:pt idx="225">
                  <c:v>40898</c:v>
                </c:pt>
                <c:pt idx="226">
                  <c:v>40899</c:v>
                </c:pt>
                <c:pt idx="227">
                  <c:v>40901</c:v>
                </c:pt>
                <c:pt idx="228">
                  <c:v>40904</c:v>
                </c:pt>
                <c:pt idx="229">
                  <c:v>40905</c:v>
                </c:pt>
                <c:pt idx="230">
                  <c:v>40906</c:v>
                </c:pt>
                <c:pt idx="231">
                  <c:v>40907</c:v>
                </c:pt>
                <c:pt idx="232">
                  <c:v>40911</c:v>
                </c:pt>
                <c:pt idx="233">
                  <c:v>40912</c:v>
                </c:pt>
                <c:pt idx="234">
                  <c:v>40913</c:v>
                </c:pt>
                <c:pt idx="235">
                  <c:v>40914</c:v>
                </c:pt>
                <c:pt idx="236">
                  <c:v>40915</c:v>
                </c:pt>
                <c:pt idx="237">
                  <c:v>40918</c:v>
                </c:pt>
                <c:pt idx="238">
                  <c:v>40919</c:v>
                </c:pt>
                <c:pt idx="239">
                  <c:v>40920</c:v>
                </c:pt>
                <c:pt idx="240">
                  <c:v>40922</c:v>
                </c:pt>
                <c:pt idx="241">
                  <c:v>40925</c:v>
                </c:pt>
                <c:pt idx="242">
                  <c:v>40926</c:v>
                </c:pt>
                <c:pt idx="243">
                  <c:v>40927</c:v>
                </c:pt>
                <c:pt idx="244">
                  <c:v>40928</c:v>
                </c:pt>
                <c:pt idx="245">
                  <c:v>40929</c:v>
                </c:pt>
                <c:pt idx="246">
                  <c:v>40932</c:v>
                </c:pt>
                <c:pt idx="247">
                  <c:v>40933</c:v>
                </c:pt>
                <c:pt idx="248">
                  <c:v>40934</c:v>
                </c:pt>
                <c:pt idx="249">
                  <c:v>40935</c:v>
                </c:pt>
                <c:pt idx="250">
                  <c:v>40936</c:v>
                </c:pt>
                <c:pt idx="251">
                  <c:v>40939</c:v>
                </c:pt>
                <c:pt idx="252">
                  <c:v>40940</c:v>
                </c:pt>
                <c:pt idx="253">
                  <c:v>40941</c:v>
                </c:pt>
                <c:pt idx="254">
                  <c:v>40942</c:v>
                </c:pt>
                <c:pt idx="255">
                  <c:v>40943</c:v>
                </c:pt>
                <c:pt idx="256">
                  <c:v>40946</c:v>
                </c:pt>
                <c:pt idx="257">
                  <c:v>40947</c:v>
                </c:pt>
                <c:pt idx="258">
                  <c:v>40948</c:v>
                </c:pt>
                <c:pt idx="259">
                  <c:v>40949</c:v>
                </c:pt>
                <c:pt idx="260">
                  <c:v>40950</c:v>
                </c:pt>
                <c:pt idx="261">
                  <c:v>40953</c:v>
                </c:pt>
                <c:pt idx="262">
                  <c:v>40954</c:v>
                </c:pt>
                <c:pt idx="263">
                  <c:v>40955</c:v>
                </c:pt>
                <c:pt idx="264">
                  <c:v>40956</c:v>
                </c:pt>
                <c:pt idx="265">
                  <c:v>40957</c:v>
                </c:pt>
                <c:pt idx="266">
                  <c:v>40960</c:v>
                </c:pt>
                <c:pt idx="267">
                  <c:v>40961</c:v>
                </c:pt>
                <c:pt idx="268">
                  <c:v>40962</c:v>
                </c:pt>
                <c:pt idx="269">
                  <c:v>40963</c:v>
                </c:pt>
                <c:pt idx="270">
                  <c:v>40964</c:v>
                </c:pt>
                <c:pt idx="271">
                  <c:v>40967</c:v>
                </c:pt>
                <c:pt idx="272">
                  <c:v>40968</c:v>
                </c:pt>
                <c:pt idx="273">
                  <c:v>40969</c:v>
                </c:pt>
                <c:pt idx="274">
                  <c:v>40970</c:v>
                </c:pt>
                <c:pt idx="275">
                  <c:v>40971</c:v>
                </c:pt>
                <c:pt idx="276">
                  <c:v>40974</c:v>
                </c:pt>
                <c:pt idx="277">
                  <c:v>40975</c:v>
                </c:pt>
                <c:pt idx="278">
                  <c:v>40976</c:v>
                </c:pt>
                <c:pt idx="279">
                  <c:v>40977</c:v>
                </c:pt>
                <c:pt idx="280">
                  <c:v>40978</c:v>
                </c:pt>
                <c:pt idx="281">
                  <c:v>40981</c:v>
                </c:pt>
                <c:pt idx="282">
                  <c:v>40982</c:v>
                </c:pt>
                <c:pt idx="283">
                  <c:v>40983</c:v>
                </c:pt>
                <c:pt idx="284">
                  <c:v>40984</c:v>
                </c:pt>
                <c:pt idx="285">
                  <c:v>40985</c:v>
                </c:pt>
                <c:pt idx="286">
                  <c:v>40988</c:v>
                </c:pt>
                <c:pt idx="287">
                  <c:v>40989</c:v>
                </c:pt>
                <c:pt idx="288">
                  <c:v>40990</c:v>
                </c:pt>
                <c:pt idx="289">
                  <c:v>40991</c:v>
                </c:pt>
                <c:pt idx="290">
                  <c:v>40992</c:v>
                </c:pt>
                <c:pt idx="291">
                  <c:v>40995</c:v>
                </c:pt>
                <c:pt idx="292">
                  <c:v>40996</c:v>
                </c:pt>
                <c:pt idx="293">
                  <c:v>40997</c:v>
                </c:pt>
                <c:pt idx="294">
                  <c:v>40998</c:v>
                </c:pt>
                <c:pt idx="295">
                  <c:v>40999</c:v>
                </c:pt>
                <c:pt idx="296">
                  <c:v>41003</c:v>
                </c:pt>
                <c:pt idx="297">
                  <c:v>41004</c:v>
                </c:pt>
                <c:pt idx="298">
                  <c:v>41005</c:v>
                </c:pt>
                <c:pt idx="299">
                  <c:v>41006</c:v>
                </c:pt>
                <c:pt idx="300">
                  <c:v>41009</c:v>
                </c:pt>
                <c:pt idx="301">
                  <c:v>41011</c:v>
                </c:pt>
                <c:pt idx="302">
                  <c:v>41012</c:v>
                </c:pt>
                <c:pt idx="303">
                  <c:v>41013</c:v>
                </c:pt>
                <c:pt idx="304">
                  <c:v>41016</c:v>
                </c:pt>
                <c:pt idx="305">
                  <c:v>41017</c:v>
                </c:pt>
                <c:pt idx="306">
                  <c:v>41018</c:v>
                </c:pt>
                <c:pt idx="307">
                  <c:v>41019</c:v>
                </c:pt>
                <c:pt idx="308">
                  <c:v>41023</c:v>
                </c:pt>
                <c:pt idx="309">
                  <c:v>41024</c:v>
                </c:pt>
                <c:pt idx="310">
                  <c:v>41025</c:v>
                </c:pt>
                <c:pt idx="311">
                  <c:v>41026</c:v>
                </c:pt>
                <c:pt idx="312">
                  <c:v>41027</c:v>
                </c:pt>
                <c:pt idx="313">
                  <c:v>41030</c:v>
                </c:pt>
                <c:pt idx="314">
                  <c:v>41031</c:v>
                </c:pt>
                <c:pt idx="315">
                  <c:v>41032</c:v>
                </c:pt>
                <c:pt idx="316">
                  <c:v>41033</c:v>
                </c:pt>
                <c:pt idx="317">
                  <c:v>41034</c:v>
                </c:pt>
                <c:pt idx="318">
                  <c:v>41037</c:v>
                </c:pt>
                <c:pt idx="319">
                  <c:v>41038</c:v>
                </c:pt>
                <c:pt idx="320">
                  <c:v>41039</c:v>
                </c:pt>
                <c:pt idx="321">
                  <c:v>41040</c:v>
                </c:pt>
                <c:pt idx="322">
                  <c:v>41041</c:v>
                </c:pt>
                <c:pt idx="323">
                  <c:v>41044</c:v>
                </c:pt>
                <c:pt idx="324">
                  <c:v>41045</c:v>
                </c:pt>
                <c:pt idx="325">
                  <c:v>41046</c:v>
                </c:pt>
                <c:pt idx="326">
                  <c:v>41047</c:v>
                </c:pt>
                <c:pt idx="327">
                  <c:v>41048</c:v>
                </c:pt>
                <c:pt idx="328">
                  <c:v>41051</c:v>
                </c:pt>
                <c:pt idx="329">
                  <c:v>41052</c:v>
                </c:pt>
                <c:pt idx="330">
                  <c:v>41053</c:v>
                </c:pt>
                <c:pt idx="331">
                  <c:v>41054</c:v>
                </c:pt>
                <c:pt idx="332">
                  <c:v>41055</c:v>
                </c:pt>
                <c:pt idx="333">
                  <c:v>41058</c:v>
                </c:pt>
                <c:pt idx="334">
                  <c:v>41059</c:v>
                </c:pt>
                <c:pt idx="335">
                  <c:v>41060</c:v>
                </c:pt>
                <c:pt idx="336">
                  <c:v>41061</c:v>
                </c:pt>
                <c:pt idx="337">
                  <c:v>41062</c:v>
                </c:pt>
                <c:pt idx="338">
                  <c:v>41065</c:v>
                </c:pt>
                <c:pt idx="339">
                  <c:v>41066</c:v>
                </c:pt>
                <c:pt idx="340">
                  <c:v>41067</c:v>
                </c:pt>
                <c:pt idx="341">
                  <c:v>41068</c:v>
                </c:pt>
                <c:pt idx="342">
                  <c:v>41069</c:v>
                </c:pt>
                <c:pt idx="343">
                  <c:v>41072</c:v>
                </c:pt>
                <c:pt idx="344">
                  <c:v>41073</c:v>
                </c:pt>
                <c:pt idx="345">
                  <c:v>41074</c:v>
                </c:pt>
                <c:pt idx="346">
                  <c:v>41075</c:v>
                </c:pt>
                <c:pt idx="347">
                  <c:v>41076</c:v>
                </c:pt>
                <c:pt idx="348">
                  <c:v>41079</c:v>
                </c:pt>
                <c:pt idx="349">
                  <c:v>41080</c:v>
                </c:pt>
                <c:pt idx="350">
                  <c:v>41081</c:v>
                </c:pt>
                <c:pt idx="351">
                  <c:v>41082</c:v>
                </c:pt>
                <c:pt idx="352">
                  <c:v>41086</c:v>
                </c:pt>
                <c:pt idx="353">
                  <c:v>41087</c:v>
                </c:pt>
                <c:pt idx="354">
                  <c:v>41088</c:v>
                </c:pt>
                <c:pt idx="355">
                  <c:v>41089</c:v>
                </c:pt>
                <c:pt idx="356">
                  <c:v>41090</c:v>
                </c:pt>
                <c:pt idx="357">
                  <c:v>41093</c:v>
                </c:pt>
                <c:pt idx="358">
                  <c:v>41100</c:v>
                </c:pt>
                <c:pt idx="359">
                  <c:v>41101</c:v>
                </c:pt>
                <c:pt idx="360">
                  <c:v>41102</c:v>
                </c:pt>
                <c:pt idx="361">
                  <c:v>41103</c:v>
                </c:pt>
                <c:pt idx="362">
                  <c:v>41104</c:v>
                </c:pt>
                <c:pt idx="363">
                  <c:v>41107</c:v>
                </c:pt>
                <c:pt idx="364">
                  <c:v>41108</c:v>
                </c:pt>
                <c:pt idx="365">
                  <c:v>41109</c:v>
                </c:pt>
                <c:pt idx="366">
                  <c:v>41110</c:v>
                </c:pt>
                <c:pt idx="367">
                  <c:v>41111</c:v>
                </c:pt>
                <c:pt idx="368">
                  <c:v>41115</c:v>
                </c:pt>
                <c:pt idx="369">
                  <c:v>41116</c:v>
                </c:pt>
                <c:pt idx="370">
                  <c:v>41117</c:v>
                </c:pt>
                <c:pt idx="371">
                  <c:v>41118</c:v>
                </c:pt>
                <c:pt idx="372">
                  <c:v>41121</c:v>
                </c:pt>
                <c:pt idx="373">
                  <c:v>41122</c:v>
                </c:pt>
                <c:pt idx="374">
                  <c:v>41123</c:v>
                </c:pt>
                <c:pt idx="375">
                  <c:v>41124</c:v>
                </c:pt>
                <c:pt idx="376">
                  <c:v>41125</c:v>
                </c:pt>
                <c:pt idx="377">
                  <c:v>41128</c:v>
                </c:pt>
                <c:pt idx="378">
                  <c:v>41129</c:v>
                </c:pt>
                <c:pt idx="379">
                  <c:v>41130</c:v>
                </c:pt>
                <c:pt idx="380">
                  <c:v>41131</c:v>
                </c:pt>
                <c:pt idx="381">
                  <c:v>41132</c:v>
                </c:pt>
                <c:pt idx="382">
                  <c:v>41135</c:v>
                </c:pt>
                <c:pt idx="383">
                  <c:v>41136</c:v>
                </c:pt>
                <c:pt idx="384">
                  <c:v>41137</c:v>
                </c:pt>
                <c:pt idx="385">
                  <c:v>41138</c:v>
                </c:pt>
                <c:pt idx="386">
                  <c:v>41139</c:v>
                </c:pt>
                <c:pt idx="387">
                  <c:v>41143</c:v>
                </c:pt>
                <c:pt idx="388">
                  <c:v>41144</c:v>
                </c:pt>
                <c:pt idx="389">
                  <c:v>41145</c:v>
                </c:pt>
                <c:pt idx="390">
                  <c:v>41146</c:v>
                </c:pt>
                <c:pt idx="391">
                  <c:v>41149</c:v>
                </c:pt>
                <c:pt idx="392">
                  <c:v>41150</c:v>
                </c:pt>
                <c:pt idx="393">
                  <c:v>41151</c:v>
                </c:pt>
                <c:pt idx="394">
                  <c:v>41152</c:v>
                </c:pt>
                <c:pt idx="395">
                  <c:v>41153</c:v>
                </c:pt>
                <c:pt idx="396">
                  <c:v>41156</c:v>
                </c:pt>
                <c:pt idx="397">
                  <c:v>41157</c:v>
                </c:pt>
                <c:pt idx="398">
                  <c:v>41158</c:v>
                </c:pt>
                <c:pt idx="399">
                  <c:v>41159</c:v>
                </c:pt>
                <c:pt idx="400">
                  <c:v>41160</c:v>
                </c:pt>
                <c:pt idx="401">
                  <c:v>41165</c:v>
                </c:pt>
                <c:pt idx="402">
                  <c:v>41166</c:v>
                </c:pt>
                <c:pt idx="403">
                  <c:v>41167</c:v>
                </c:pt>
                <c:pt idx="404">
                  <c:v>41170</c:v>
                </c:pt>
                <c:pt idx="405">
                  <c:v>41171</c:v>
                </c:pt>
                <c:pt idx="406">
                  <c:v>41172</c:v>
                </c:pt>
                <c:pt idx="407">
                  <c:v>41173</c:v>
                </c:pt>
                <c:pt idx="408">
                  <c:v>41174</c:v>
                </c:pt>
                <c:pt idx="409">
                  <c:v>41177</c:v>
                </c:pt>
                <c:pt idx="410">
                  <c:v>41178</c:v>
                </c:pt>
                <c:pt idx="411">
                  <c:v>41179</c:v>
                </c:pt>
                <c:pt idx="412">
                  <c:v>41180</c:v>
                </c:pt>
                <c:pt idx="413">
                  <c:v>41181</c:v>
                </c:pt>
                <c:pt idx="414">
                  <c:v>41185</c:v>
                </c:pt>
                <c:pt idx="415">
                  <c:v>41186</c:v>
                </c:pt>
                <c:pt idx="416">
                  <c:v>41187</c:v>
                </c:pt>
                <c:pt idx="417">
                  <c:v>41188</c:v>
                </c:pt>
                <c:pt idx="418">
                  <c:v>41191</c:v>
                </c:pt>
                <c:pt idx="419">
                  <c:v>41192</c:v>
                </c:pt>
                <c:pt idx="420">
                  <c:v>41193</c:v>
                </c:pt>
                <c:pt idx="421">
                  <c:v>41194</c:v>
                </c:pt>
                <c:pt idx="422">
                  <c:v>41195</c:v>
                </c:pt>
                <c:pt idx="423">
                  <c:v>41198</c:v>
                </c:pt>
                <c:pt idx="424">
                  <c:v>41199</c:v>
                </c:pt>
                <c:pt idx="425">
                  <c:v>41200</c:v>
                </c:pt>
                <c:pt idx="426">
                  <c:v>41201</c:v>
                </c:pt>
                <c:pt idx="427">
                  <c:v>41202</c:v>
                </c:pt>
                <c:pt idx="428">
                  <c:v>41205</c:v>
                </c:pt>
                <c:pt idx="429">
                  <c:v>41206</c:v>
                </c:pt>
                <c:pt idx="430">
                  <c:v>41207</c:v>
                </c:pt>
                <c:pt idx="431">
                  <c:v>41208</c:v>
                </c:pt>
                <c:pt idx="432">
                  <c:v>41209</c:v>
                </c:pt>
                <c:pt idx="433">
                  <c:v>41212</c:v>
                </c:pt>
                <c:pt idx="434">
                  <c:v>41213</c:v>
                </c:pt>
                <c:pt idx="435">
                  <c:v>41214</c:v>
                </c:pt>
                <c:pt idx="436">
                  <c:v>41215</c:v>
                </c:pt>
                <c:pt idx="437">
                  <c:v>41216</c:v>
                </c:pt>
                <c:pt idx="438">
                  <c:v>41219</c:v>
                </c:pt>
                <c:pt idx="439">
                  <c:v>41220</c:v>
                </c:pt>
                <c:pt idx="440">
                  <c:v>41221</c:v>
                </c:pt>
                <c:pt idx="441">
                  <c:v>41222</c:v>
                </c:pt>
                <c:pt idx="442">
                  <c:v>41223</c:v>
                </c:pt>
                <c:pt idx="443">
                  <c:v>41226</c:v>
                </c:pt>
                <c:pt idx="444">
                  <c:v>41227</c:v>
                </c:pt>
                <c:pt idx="445">
                  <c:v>41228</c:v>
                </c:pt>
                <c:pt idx="446">
                  <c:v>41229</c:v>
                </c:pt>
                <c:pt idx="447">
                  <c:v>41230</c:v>
                </c:pt>
                <c:pt idx="448">
                  <c:v>41233</c:v>
                </c:pt>
                <c:pt idx="449">
                  <c:v>41234</c:v>
                </c:pt>
                <c:pt idx="450">
                  <c:v>41235</c:v>
                </c:pt>
                <c:pt idx="451">
                  <c:v>41236</c:v>
                </c:pt>
                <c:pt idx="452">
                  <c:v>41237</c:v>
                </c:pt>
                <c:pt idx="453">
                  <c:v>41240</c:v>
                </c:pt>
                <c:pt idx="454">
                  <c:v>41241</c:v>
                </c:pt>
                <c:pt idx="455">
                  <c:v>41242</c:v>
                </c:pt>
                <c:pt idx="456">
                  <c:v>41243</c:v>
                </c:pt>
                <c:pt idx="457">
                  <c:v>41244</c:v>
                </c:pt>
                <c:pt idx="458">
                  <c:v>41247</c:v>
                </c:pt>
                <c:pt idx="459">
                  <c:v>41248</c:v>
                </c:pt>
                <c:pt idx="460">
                  <c:v>41249</c:v>
                </c:pt>
                <c:pt idx="461">
                  <c:v>41250</c:v>
                </c:pt>
                <c:pt idx="462">
                  <c:v>41251</c:v>
                </c:pt>
                <c:pt idx="463">
                  <c:v>41255</c:v>
                </c:pt>
                <c:pt idx="464">
                  <c:v>41256</c:v>
                </c:pt>
                <c:pt idx="465">
                  <c:v>41257</c:v>
                </c:pt>
                <c:pt idx="466">
                  <c:v>41258</c:v>
                </c:pt>
                <c:pt idx="467">
                  <c:v>41261</c:v>
                </c:pt>
                <c:pt idx="468">
                  <c:v>41262</c:v>
                </c:pt>
                <c:pt idx="469">
                  <c:v>41263</c:v>
                </c:pt>
                <c:pt idx="470">
                  <c:v>41264</c:v>
                </c:pt>
                <c:pt idx="471">
                  <c:v>41265</c:v>
                </c:pt>
                <c:pt idx="472">
                  <c:v>41268</c:v>
                </c:pt>
                <c:pt idx="473">
                  <c:v>41269</c:v>
                </c:pt>
                <c:pt idx="474">
                  <c:v>41270</c:v>
                </c:pt>
                <c:pt idx="475">
                  <c:v>41271</c:v>
                </c:pt>
                <c:pt idx="476">
                  <c:v>41272</c:v>
                </c:pt>
                <c:pt idx="477">
                  <c:v>41275</c:v>
                </c:pt>
                <c:pt idx="478">
                  <c:v>41276</c:v>
                </c:pt>
                <c:pt idx="479">
                  <c:v>41277</c:v>
                </c:pt>
                <c:pt idx="480">
                  <c:v>41283</c:v>
                </c:pt>
                <c:pt idx="481">
                  <c:v>41284</c:v>
                </c:pt>
                <c:pt idx="482">
                  <c:v>41285</c:v>
                </c:pt>
                <c:pt idx="483">
                  <c:v>41286</c:v>
                </c:pt>
                <c:pt idx="484">
                  <c:v>41289</c:v>
                </c:pt>
                <c:pt idx="485">
                  <c:v>41290</c:v>
                </c:pt>
                <c:pt idx="486">
                  <c:v>41291</c:v>
                </c:pt>
                <c:pt idx="487">
                  <c:v>41292</c:v>
                </c:pt>
                <c:pt idx="488">
                  <c:v>41293</c:v>
                </c:pt>
                <c:pt idx="489">
                  <c:v>41297</c:v>
                </c:pt>
                <c:pt idx="490">
                  <c:v>41298</c:v>
                </c:pt>
                <c:pt idx="491">
                  <c:v>41299</c:v>
                </c:pt>
                <c:pt idx="492">
                  <c:v>41300</c:v>
                </c:pt>
                <c:pt idx="493">
                  <c:v>41303</c:v>
                </c:pt>
                <c:pt idx="494">
                  <c:v>41304</c:v>
                </c:pt>
                <c:pt idx="495">
                  <c:v>41306</c:v>
                </c:pt>
                <c:pt idx="496">
                  <c:v>41307</c:v>
                </c:pt>
                <c:pt idx="497">
                  <c:v>41310</c:v>
                </c:pt>
                <c:pt idx="498">
                  <c:v>41311</c:v>
                </c:pt>
                <c:pt idx="499">
                  <c:v>41312</c:v>
                </c:pt>
                <c:pt idx="500">
                  <c:v>41313</c:v>
                </c:pt>
                <c:pt idx="501">
                  <c:v>41314</c:v>
                </c:pt>
                <c:pt idx="502">
                  <c:v>41317</c:v>
                </c:pt>
                <c:pt idx="503">
                  <c:v>41318</c:v>
                </c:pt>
                <c:pt idx="504">
                  <c:v>41319</c:v>
                </c:pt>
                <c:pt idx="505">
                  <c:v>41320</c:v>
                </c:pt>
                <c:pt idx="506">
                  <c:v>41321</c:v>
                </c:pt>
                <c:pt idx="507">
                  <c:v>41324</c:v>
                </c:pt>
                <c:pt idx="508">
                  <c:v>41325</c:v>
                </c:pt>
                <c:pt idx="509">
                  <c:v>41326</c:v>
                </c:pt>
                <c:pt idx="510">
                  <c:v>41327</c:v>
                </c:pt>
                <c:pt idx="511">
                  <c:v>41328</c:v>
                </c:pt>
                <c:pt idx="512">
                  <c:v>41331</c:v>
                </c:pt>
                <c:pt idx="513">
                  <c:v>41332</c:v>
                </c:pt>
                <c:pt idx="514">
                  <c:v>41333</c:v>
                </c:pt>
                <c:pt idx="515">
                  <c:v>41334</c:v>
                </c:pt>
                <c:pt idx="516">
                  <c:v>41335</c:v>
                </c:pt>
                <c:pt idx="517">
                  <c:v>41338</c:v>
                </c:pt>
                <c:pt idx="518">
                  <c:v>41339</c:v>
                </c:pt>
                <c:pt idx="519">
                  <c:v>41340</c:v>
                </c:pt>
                <c:pt idx="520">
                  <c:v>41341</c:v>
                </c:pt>
                <c:pt idx="521">
                  <c:v>41342</c:v>
                </c:pt>
                <c:pt idx="522">
                  <c:v>41345</c:v>
                </c:pt>
                <c:pt idx="523">
                  <c:v>41346</c:v>
                </c:pt>
                <c:pt idx="524">
                  <c:v>41347</c:v>
                </c:pt>
                <c:pt idx="525">
                  <c:v>41348</c:v>
                </c:pt>
                <c:pt idx="526">
                  <c:v>41349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41356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41363</c:v>
                </c:pt>
                <c:pt idx="536">
                  <c:v>41366</c:v>
                </c:pt>
                <c:pt idx="537">
                  <c:v>41367</c:v>
                </c:pt>
                <c:pt idx="538">
                  <c:v>41368</c:v>
                </c:pt>
                <c:pt idx="539">
                  <c:v>41369</c:v>
                </c:pt>
                <c:pt idx="540">
                  <c:v>41370</c:v>
                </c:pt>
                <c:pt idx="541">
                  <c:v>41373</c:v>
                </c:pt>
                <c:pt idx="542">
                  <c:v>41374</c:v>
                </c:pt>
                <c:pt idx="543">
                  <c:v>41375</c:v>
                </c:pt>
                <c:pt idx="544">
                  <c:v>41376</c:v>
                </c:pt>
                <c:pt idx="545">
                  <c:v>41377</c:v>
                </c:pt>
                <c:pt idx="546">
                  <c:v>41380</c:v>
                </c:pt>
                <c:pt idx="547">
                  <c:v>41381</c:v>
                </c:pt>
                <c:pt idx="548">
                  <c:v>41382</c:v>
                </c:pt>
                <c:pt idx="549">
                  <c:v>41383</c:v>
                </c:pt>
                <c:pt idx="550">
                  <c:v>41384</c:v>
                </c:pt>
                <c:pt idx="551">
                  <c:v>41387</c:v>
                </c:pt>
                <c:pt idx="552">
                  <c:v>41388</c:v>
                </c:pt>
                <c:pt idx="553">
                  <c:v>41389</c:v>
                </c:pt>
                <c:pt idx="554">
                  <c:v>41390</c:v>
                </c:pt>
                <c:pt idx="555">
                  <c:v>41391</c:v>
                </c:pt>
                <c:pt idx="556">
                  <c:v>41395</c:v>
                </c:pt>
                <c:pt idx="557">
                  <c:v>41396</c:v>
                </c:pt>
                <c:pt idx="558">
                  <c:v>41397</c:v>
                </c:pt>
                <c:pt idx="559">
                  <c:v>41398</c:v>
                </c:pt>
                <c:pt idx="560">
                  <c:v>41401</c:v>
                </c:pt>
                <c:pt idx="561">
                  <c:v>41402</c:v>
                </c:pt>
                <c:pt idx="562">
                  <c:v>41403</c:v>
                </c:pt>
                <c:pt idx="563">
                  <c:v>41404</c:v>
                </c:pt>
                <c:pt idx="564">
                  <c:v>41405</c:v>
                </c:pt>
                <c:pt idx="565">
                  <c:v>41408</c:v>
                </c:pt>
                <c:pt idx="566">
                  <c:v>41409</c:v>
                </c:pt>
                <c:pt idx="567">
                  <c:v>41410</c:v>
                </c:pt>
                <c:pt idx="568">
                  <c:v>41411</c:v>
                </c:pt>
                <c:pt idx="569">
                  <c:v>41412</c:v>
                </c:pt>
                <c:pt idx="570">
                  <c:v>41415</c:v>
                </c:pt>
                <c:pt idx="571">
                  <c:v>41416</c:v>
                </c:pt>
                <c:pt idx="572">
                  <c:v>41417</c:v>
                </c:pt>
                <c:pt idx="573">
                  <c:v>41418</c:v>
                </c:pt>
                <c:pt idx="574">
                  <c:v>41419</c:v>
                </c:pt>
                <c:pt idx="575">
                  <c:v>41422</c:v>
                </c:pt>
                <c:pt idx="576">
                  <c:v>41423</c:v>
                </c:pt>
                <c:pt idx="577">
                  <c:v>41424</c:v>
                </c:pt>
                <c:pt idx="578">
                  <c:v>41425</c:v>
                </c:pt>
                <c:pt idx="579">
                  <c:v>41426</c:v>
                </c:pt>
                <c:pt idx="580">
                  <c:v>41429</c:v>
                </c:pt>
                <c:pt idx="581">
                  <c:v>41430</c:v>
                </c:pt>
                <c:pt idx="582">
                  <c:v>41431</c:v>
                </c:pt>
                <c:pt idx="583">
                  <c:v>41432</c:v>
                </c:pt>
                <c:pt idx="584">
                  <c:v>41433</c:v>
                </c:pt>
                <c:pt idx="585">
                  <c:v>41436</c:v>
                </c:pt>
                <c:pt idx="586">
                  <c:v>41437</c:v>
                </c:pt>
                <c:pt idx="587">
                  <c:v>41438</c:v>
                </c:pt>
                <c:pt idx="588">
                  <c:v>41439</c:v>
                </c:pt>
                <c:pt idx="589">
                  <c:v>41440</c:v>
                </c:pt>
                <c:pt idx="590">
                  <c:v>41443</c:v>
                </c:pt>
                <c:pt idx="591">
                  <c:v>41444</c:v>
                </c:pt>
                <c:pt idx="592">
                  <c:v>41445</c:v>
                </c:pt>
                <c:pt idx="593">
                  <c:v>41446</c:v>
                </c:pt>
                <c:pt idx="594">
                  <c:v>41447</c:v>
                </c:pt>
                <c:pt idx="595">
                  <c:v>41452</c:v>
                </c:pt>
                <c:pt idx="596">
                  <c:v>41453</c:v>
                </c:pt>
                <c:pt idx="597">
                  <c:v>41454</c:v>
                </c:pt>
                <c:pt idx="598">
                  <c:v>41457</c:v>
                </c:pt>
                <c:pt idx="599">
                  <c:v>41458</c:v>
                </c:pt>
                <c:pt idx="600">
                  <c:v>41459</c:v>
                </c:pt>
                <c:pt idx="601">
                  <c:v>41460</c:v>
                </c:pt>
                <c:pt idx="602">
                  <c:v>41461</c:v>
                </c:pt>
                <c:pt idx="603">
                  <c:v>41464</c:v>
                </c:pt>
                <c:pt idx="604">
                  <c:v>41465</c:v>
                </c:pt>
                <c:pt idx="605">
                  <c:v>41466</c:v>
                </c:pt>
                <c:pt idx="606">
                  <c:v>41467</c:v>
                </c:pt>
                <c:pt idx="607">
                  <c:v>41468</c:v>
                </c:pt>
                <c:pt idx="608">
                  <c:v>41471</c:v>
                </c:pt>
                <c:pt idx="609">
                  <c:v>41472</c:v>
                </c:pt>
                <c:pt idx="610">
                  <c:v>41473</c:v>
                </c:pt>
                <c:pt idx="611">
                  <c:v>41474</c:v>
                </c:pt>
                <c:pt idx="612">
                  <c:v>41475</c:v>
                </c:pt>
                <c:pt idx="613">
                  <c:v>41478</c:v>
                </c:pt>
                <c:pt idx="614">
                  <c:v>41480</c:v>
                </c:pt>
                <c:pt idx="615">
                  <c:v>41481</c:v>
                </c:pt>
                <c:pt idx="616">
                  <c:v>41482</c:v>
                </c:pt>
                <c:pt idx="617">
                  <c:v>41485</c:v>
                </c:pt>
                <c:pt idx="618">
                  <c:v>41486</c:v>
                </c:pt>
                <c:pt idx="619">
                  <c:v>41487</c:v>
                </c:pt>
                <c:pt idx="620">
                  <c:v>41488</c:v>
                </c:pt>
                <c:pt idx="621">
                  <c:v>41489</c:v>
                </c:pt>
                <c:pt idx="622">
                  <c:v>41492</c:v>
                </c:pt>
                <c:pt idx="623">
                  <c:v>41493</c:v>
                </c:pt>
                <c:pt idx="624">
                  <c:v>41494</c:v>
                </c:pt>
                <c:pt idx="625">
                  <c:v>41495</c:v>
                </c:pt>
                <c:pt idx="626">
                  <c:v>41496</c:v>
                </c:pt>
                <c:pt idx="627">
                  <c:v>41499</c:v>
                </c:pt>
                <c:pt idx="628">
                  <c:v>41500</c:v>
                </c:pt>
                <c:pt idx="629">
                  <c:v>41501</c:v>
                </c:pt>
                <c:pt idx="630">
                  <c:v>41502</c:v>
                </c:pt>
                <c:pt idx="631">
                  <c:v>41503</c:v>
                </c:pt>
                <c:pt idx="632">
                  <c:v>41506</c:v>
                </c:pt>
                <c:pt idx="633">
                  <c:v>41507</c:v>
                </c:pt>
                <c:pt idx="634">
                  <c:v>41508</c:v>
                </c:pt>
                <c:pt idx="635">
                  <c:v>41509</c:v>
                </c:pt>
                <c:pt idx="636">
                  <c:v>41510</c:v>
                </c:pt>
                <c:pt idx="637">
                  <c:v>41513</c:v>
                </c:pt>
                <c:pt idx="638">
                  <c:v>41514</c:v>
                </c:pt>
                <c:pt idx="639">
                  <c:v>41515</c:v>
                </c:pt>
                <c:pt idx="640">
                  <c:v>41516</c:v>
                </c:pt>
                <c:pt idx="641">
                  <c:v>41520</c:v>
                </c:pt>
                <c:pt idx="642">
                  <c:v>41521</c:v>
                </c:pt>
                <c:pt idx="643">
                  <c:v>41522</c:v>
                </c:pt>
                <c:pt idx="644">
                  <c:v>41523</c:v>
                </c:pt>
                <c:pt idx="645">
                  <c:v>41524</c:v>
                </c:pt>
                <c:pt idx="646">
                  <c:v>41527</c:v>
                </c:pt>
                <c:pt idx="647">
                  <c:v>41528</c:v>
                </c:pt>
                <c:pt idx="648">
                  <c:v>41529</c:v>
                </c:pt>
                <c:pt idx="649">
                  <c:v>41531</c:v>
                </c:pt>
                <c:pt idx="650">
                  <c:v>41534</c:v>
                </c:pt>
                <c:pt idx="651">
                  <c:v>41535</c:v>
                </c:pt>
                <c:pt idx="652">
                  <c:v>41536</c:v>
                </c:pt>
                <c:pt idx="653">
                  <c:v>41538</c:v>
                </c:pt>
                <c:pt idx="654">
                  <c:v>41541</c:v>
                </c:pt>
                <c:pt idx="655">
                  <c:v>41542</c:v>
                </c:pt>
                <c:pt idx="656">
                  <c:v>41543</c:v>
                </c:pt>
                <c:pt idx="657">
                  <c:v>41544</c:v>
                </c:pt>
                <c:pt idx="658">
                  <c:v>41545</c:v>
                </c:pt>
                <c:pt idx="659">
                  <c:v>41548</c:v>
                </c:pt>
                <c:pt idx="660">
                  <c:v>41549</c:v>
                </c:pt>
                <c:pt idx="661">
                  <c:v>41550</c:v>
                </c:pt>
                <c:pt idx="662">
                  <c:v>41551</c:v>
                </c:pt>
                <c:pt idx="663">
                  <c:v>41552</c:v>
                </c:pt>
                <c:pt idx="664">
                  <c:v>41555</c:v>
                </c:pt>
                <c:pt idx="665">
                  <c:v>41556</c:v>
                </c:pt>
                <c:pt idx="666">
                  <c:v>41557</c:v>
                </c:pt>
                <c:pt idx="667">
                  <c:v>41558</c:v>
                </c:pt>
                <c:pt idx="668">
                  <c:v>41559</c:v>
                </c:pt>
                <c:pt idx="669">
                  <c:v>41562</c:v>
                </c:pt>
                <c:pt idx="670">
                  <c:v>41563</c:v>
                </c:pt>
                <c:pt idx="671">
                  <c:v>41564</c:v>
                </c:pt>
                <c:pt idx="672">
                  <c:v>41565</c:v>
                </c:pt>
                <c:pt idx="673">
                  <c:v>41566</c:v>
                </c:pt>
                <c:pt idx="674">
                  <c:v>41569</c:v>
                </c:pt>
                <c:pt idx="675">
                  <c:v>41570</c:v>
                </c:pt>
                <c:pt idx="676">
                  <c:v>41571</c:v>
                </c:pt>
                <c:pt idx="677">
                  <c:v>41572</c:v>
                </c:pt>
                <c:pt idx="678">
                  <c:v>41573</c:v>
                </c:pt>
                <c:pt idx="679">
                  <c:v>41576</c:v>
                </c:pt>
                <c:pt idx="680">
                  <c:v>41577</c:v>
                </c:pt>
                <c:pt idx="681">
                  <c:v>41578</c:v>
                </c:pt>
                <c:pt idx="682">
                  <c:v>41579</c:v>
                </c:pt>
                <c:pt idx="683">
                  <c:v>41580</c:v>
                </c:pt>
                <c:pt idx="684">
                  <c:v>41583</c:v>
                </c:pt>
                <c:pt idx="685">
                  <c:v>41584</c:v>
                </c:pt>
                <c:pt idx="686">
                  <c:v>41585</c:v>
                </c:pt>
                <c:pt idx="687">
                  <c:v>41586</c:v>
                </c:pt>
                <c:pt idx="688">
                  <c:v>41587</c:v>
                </c:pt>
                <c:pt idx="689">
                  <c:v>41590</c:v>
                </c:pt>
                <c:pt idx="690">
                  <c:v>41591</c:v>
                </c:pt>
                <c:pt idx="691">
                  <c:v>41592</c:v>
                </c:pt>
                <c:pt idx="692">
                  <c:v>41593</c:v>
                </c:pt>
                <c:pt idx="693">
                  <c:v>41594</c:v>
                </c:pt>
                <c:pt idx="694">
                  <c:v>41597</c:v>
                </c:pt>
                <c:pt idx="695">
                  <c:v>41598</c:v>
                </c:pt>
                <c:pt idx="696">
                  <c:v>41599</c:v>
                </c:pt>
                <c:pt idx="697">
                  <c:v>41600</c:v>
                </c:pt>
                <c:pt idx="698">
                  <c:v>41601</c:v>
                </c:pt>
                <c:pt idx="699">
                  <c:v>41604</c:v>
                </c:pt>
                <c:pt idx="700">
                  <c:v>41605</c:v>
                </c:pt>
                <c:pt idx="701">
                  <c:v>41606</c:v>
                </c:pt>
                <c:pt idx="702">
                  <c:v>41607</c:v>
                </c:pt>
                <c:pt idx="703">
                  <c:v>41611</c:v>
                </c:pt>
                <c:pt idx="704">
                  <c:v>41612</c:v>
                </c:pt>
                <c:pt idx="705">
                  <c:v>41613</c:v>
                </c:pt>
                <c:pt idx="706">
                  <c:v>41614</c:v>
                </c:pt>
                <c:pt idx="707">
                  <c:v>41615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41625</c:v>
                </c:pt>
                <c:pt idx="714">
                  <c:v>41626</c:v>
                </c:pt>
                <c:pt idx="715">
                  <c:v>41627</c:v>
                </c:pt>
                <c:pt idx="716">
                  <c:v>41628</c:v>
                </c:pt>
                <c:pt idx="717">
                  <c:v>41629</c:v>
                </c:pt>
                <c:pt idx="718">
                  <c:v>41632</c:v>
                </c:pt>
                <c:pt idx="719">
                  <c:v>41633</c:v>
                </c:pt>
                <c:pt idx="720">
                  <c:v>41634</c:v>
                </c:pt>
                <c:pt idx="721">
                  <c:v>41635</c:v>
                </c:pt>
                <c:pt idx="722">
                  <c:v>41636</c:v>
                </c:pt>
                <c:pt idx="723">
                  <c:v>41640</c:v>
                </c:pt>
                <c:pt idx="724">
                  <c:v>41641</c:v>
                </c:pt>
                <c:pt idx="725">
                  <c:v>41642</c:v>
                </c:pt>
                <c:pt idx="726">
                  <c:v>41643</c:v>
                </c:pt>
                <c:pt idx="727">
                  <c:v>41646</c:v>
                </c:pt>
                <c:pt idx="728">
                  <c:v>41647</c:v>
                </c:pt>
                <c:pt idx="729">
                  <c:v>41648</c:v>
                </c:pt>
                <c:pt idx="730">
                  <c:v>41649</c:v>
                </c:pt>
                <c:pt idx="731">
                  <c:v>41650</c:v>
                </c:pt>
                <c:pt idx="732">
                  <c:v>41653</c:v>
                </c:pt>
                <c:pt idx="733">
                  <c:v>41654</c:v>
                </c:pt>
                <c:pt idx="734">
                  <c:v>41655</c:v>
                </c:pt>
                <c:pt idx="735">
                  <c:v>41656</c:v>
                </c:pt>
                <c:pt idx="736">
                  <c:v>41657</c:v>
                </c:pt>
                <c:pt idx="737">
                  <c:v>41660</c:v>
                </c:pt>
                <c:pt idx="738">
                  <c:v>41661</c:v>
                </c:pt>
                <c:pt idx="739">
                  <c:v>41662</c:v>
                </c:pt>
                <c:pt idx="740">
                  <c:v>41663</c:v>
                </c:pt>
                <c:pt idx="741">
                  <c:v>41664</c:v>
                </c:pt>
                <c:pt idx="742">
                  <c:v>41667</c:v>
                </c:pt>
                <c:pt idx="743">
                  <c:v>41668</c:v>
                </c:pt>
                <c:pt idx="744">
                  <c:v>41669</c:v>
                </c:pt>
                <c:pt idx="745">
                  <c:v>41670</c:v>
                </c:pt>
                <c:pt idx="746">
                  <c:v>41671</c:v>
                </c:pt>
                <c:pt idx="747">
                  <c:v>41674</c:v>
                </c:pt>
                <c:pt idx="748">
                  <c:v>41675</c:v>
                </c:pt>
                <c:pt idx="749">
                  <c:v>41676</c:v>
                </c:pt>
                <c:pt idx="750">
                  <c:v>41677</c:v>
                </c:pt>
                <c:pt idx="751">
                  <c:v>41678</c:v>
                </c:pt>
                <c:pt idx="752">
                  <c:v>41681</c:v>
                </c:pt>
                <c:pt idx="753">
                  <c:v>41682</c:v>
                </c:pt>
                <c:pt idx="754">
                  <c:v>41683</c:v>
                </c:pt>
                <c:pt idx="755">
                  <c:v>41684</c:v>
                </c:pt>
                <c:pt idx="756">
                  <c:v>41685</c:v>
                </c:pt>
                <c:pt idx="757">
                  <c:v>41688</c:v>
                </c:pt>
                <c:pt idx="758">
                  <c:v>41689</c:v>
                </c:pt>
                <c:pt idx="759">
                  <c:v>41690</c:v>
                </c:pt>
                <c:pt idx="760">
                  <c:v>41691</c:v>
                </c:pt>
                <c:pt idx="761">
                  <c:v>41692</c:v>
                </c:pt>
                <c:pt idx="762">
                  <c:v>41695</c:v>
                </c:pt>
                <c:pt idx="763">
                  <c:v>41696</c:v>
                </c:pt>
                <c:pt idx="764">
                  <c:v>41697</c:v>
                </c:pt>
                <c:pt idx="765">
                  <c:v>41698</c:v>
                </c:pt>
                <c:pt idx="766">
                  <c:v>41699</c:v>
                </c:pt>
                <c:pt idx="767">
                  <c:v>41702</c:v>
                </c:pt>
                <c:pt idx="768">
                  <c:v>41703</c:v>
                </c:pt>
                <c:pt idx="769">
                  <c:v>41704</c:v>
                </c:pt>
                <c:pt idx="770">
                  <c:v>41705</c:v>
                </c:pt>
                <c:pt idx="771">
                  <c:v>41706</c:v>
                </c:pt>
                <c:pt idx="772">
                  <c:v>41709</c:v>
                </c:pt>
                <c:pt idx="773">
                  <c:v>41710</c:v>
                </c:pt>
                <c:pt idx="774">
                  <c:v>41711</c:v>
                </c:pt>
                <c:pt idx="775">
                  <c:v>41712</c:v>
                </c:pt>
                <c:pt idx="776">
                  <c:v>41713</c:v>
                </c:pt>
                <c:pt idx="777">
                  <c:v>41716</c:v>
                </c:pt>
                <c:pt idx="778">
                  <c:v>41718</c:v>
                </c:pt>
                <c:pt idx="779">
                  <c:v>41719</c:v>
                </c:pt>
                <c:pt idx="780">
                  <c:v>41720</c:v>
                </c:pt>
                <c:pt idx="781">
                  <c:v>41723</c:v>
                </c:pt>
                <c:pt idx="782">
                  <c:v>41724</c:v>
                </c:pt>
                <c:pt idx="783">
                  <c:v>41725</c:v>
                </c:pt>
                <c:pt idx="784">
                  <c:v>41726</c:v>
                </c:pt>
                <c:pt idx="785">
                  <c:v>41727</c:v>
                </c:pt>
                <c:pt idx="786">
                  <c:v>41730</c:v>
                </c:pt>
                <c:pt idx="787">
                  <c:v>41731</c:v>
                </c:pt>
                <c:pt idx="788">
                  <c:v>41732</c:v>
                </c:pt>
                <c:pt idx="789">
                  <c:v>41733</c:v>
                </c:pt>
                <c:pt idx="790">
                  <c:v>41734</c:v>
                </c:pt>
                <c:pt idx="791">
                  <c:v>41738</c:v>
                </c:pt>
                <c:pt idx="792">
                  <c:v>41739</c:v>
                </c:pt>
                <c:pt idx="793">
                  <c:v>41740</c:v>
                </c:pt>
                <c:pt idx="794">
                  <c:v>41741</c:v>
                </c:pt>
                <c:pt idx="795">
                  <c:v>41744</c:v>
                </c:pt>
                <c:pt idx="796">
                  <c:v>41745</c:v>
                </c:pt>
                <c:pt idx="797">
                  <c:v>41746</c:v>
                </c:pt>
                <c:pt idx="798">
                  <c:v>41747</c:v>
                </c:pt>
                <c:pt idx="799">
                  <c:v>41748</c:v>
                </c:pt>
                <c:pt idx="800">
                  <c:v>41751</c:v>
                </c:pt>
                <c:pt idx="801">
                  <c:v>41752</c:v>
                </c:pt>
                <c:pt idx="802">
                  <c:v>41753</c:v>
                </c:pt>
                <c:pt idx="803">
                  <c:v>41754</c:v>
                </c:pt>
                <c:pt idx="804">
                  <c:v>41755</c:v>
                </c:pt>
                <c:pt idx="805">
                  <c:v>41758</c:v>
                </c:pt>
                <c:pt idx="806">
                  <c:v>41760</c:v>
                </c:pt>
                <c:pt idx="807">
                  <c:v>41761</c:v>
                </c:pt>
                <c:pt idx="808">
                  <c:v>41762</c:v>
                </c:pt>
                <c:pt idx="809">
                  <c:v>41765</c:v>
                </c:pt>
                <c:pt idx="810">
                  <c:v>41766</c:v>
                </c:pt>
                <c:pt idx="811">
                  <c:v>41767</c:v>
                </c:pt>
                <c:pt idx="812">
                  <c:v>41768</c:v>
                </c:pt>
                <c:pt idx="813">
                  <c:v>41769</c:v>
                </c:pt>
                <c:pt idx="814">
                  <c:v>41772</c:v>
                </c:pt>
                <c:pt idx="815">
                  <c:v>41773</c:v>
                </c:pt>
                <c:pt idx="816">
                  <c:v>41774</c:v>
                </c:pt>
                <c:pt idx="817">
                  <c:v>41775</c:v>
                </c:pt>
                <c:pt idx="818">
                  <c:v>41776</c:v>
                </c:pt>
                <c:pt idx="819">
                  <c:v>41779</c:v>
                </c:pt>
                <c:pt idx="820">
                  <c:v>41780</c:v>
                </c:pt>
                <c:pt idx="821">
                  <c:v>41781</c:v>
                </c:pt>
                <c:pt idx="822">
                  <c:v>41782</c:v>
                </c:pt>
                <c:pt idx="823">
                  <c:v>41783</c:v>
                </c:pt>
                <c:pt idx="824">
                  <c:v>41786</c:v>
                </c:pt>
                <c:pt idx="825">
                  <c:v>41787</c:v>
                </c:pt>
                <c:pt idx="826">
                  <c:v>41788</c:v>
                </c:pt>
                <c:pt idx="827">
                  <c:v>41789</c:v>
                </c:pt>
                <c:pt idx="828">
                  <c:v>41790</c:v>
                </c:pt>
                <c:pt idx="829">
                  <c:v>41793</c:v>
                </c:pt>
                <c:pt idx="830">
                  <c:v>41794</c:v>
                </c:pt>
                <c:pt idx="831">
                  <c:v>41795</c:v>
                </c:pt>
                <c:pt idx="832">
                  <c:v>41796</c:v>
                </c:pt>
                <c:pt idx="833">
                  <c:v>41797</c:v>
                </c:pt>
                <c:pt idx="834">
                  <c:v>41800</c:v>
                </c:pt>
                <c:pt idx="835">
                  <c:v>41801</c:v>
                </c:pt>
                <c:pt idx="836">
                  <c:v>41802</c:v>
                </c:pt>
                <c:pt idx="837">
                  <c:v>41803</c:v>
                </c:pt>
                <c:pt idx="838">
                  <c:v>41807</c:v>
                </c:pt>
                <c:pt idx="839">
                  <c:v>41808</c:v>
                </c:pt>
                <c:pt idx="840">
                  <c:v>41809</c:v>
                </c:pt>
                <c:pt idx="841">
                  <c:v>41810</c:v>
                </c:pt>
                <c:pt idx="842">
                  <c:v>41811</c:v>
                </c:pt>
                <c:pt idx="843">
                  <c:v>41814</c:v>
                </c:pt>
                <c:pt idx="844">
                  <c:v>41815</c:v>
                </c:pt>
                <c:pt idx="845">
                  <c:v>41816</c:v>
                </c:pt>
                <c:pt idx="846">
                  <c:v>41817</c:v>
                </c:pt>
                <c:pt idx="847">
                  <c:v>41818</c:v>
                </c:pt>
                <c:pt idx="848">
                  <c:v>41821</c:v>
                </c:pt>
                <c:pt idx="849">
                  <c:v>41822</c:v>
                </c:pt>
                <c:pt idx="850">
                  <c:v>41823</c:v>
                </c:pt>
                <c:pt idx="851">
                  <c:v>41824</c:v>
                </c:pt>
                <c:pt idx="852">
                  <c:v>41825</c:v>
                </c:pt>
                <c:pt idx="853">
                  <c:v>41828</c:v>
                </c:pt>
                <c:pt idx="854">
                  <c:v>41829</c:v>
                </c:pt>
                <c:pt idx="855">
                  <c:v>41830</c:v>
                </c:pt>
                <c:pt idx="856">
                  <c:v>41831</c:v>
                </c:pt>
                <c:pt idx="857">
                  <c:v>41832</c:v>
                </c:pt>
                <c:pt idx="858">
                  <c:v>41835</c:v>
                </c:pt>
                <c:pt idx="859">
                  <c:v>41836</c:v>
                </c:pt>
                <c:pt idx="860">
                  <c:v>41837</c:v>
                </c:pt>
                <c:pt idx="861">
                  <c:v>41838</c:v>
                </c:pt>
                <c:pt idx="862">
                  <c:v>41839</c:v>
                </c:pt>
                <c:pt idx="863">
                  <c:v>41842</c:v>
                </c:pt>
                <c:pt idx="864">
                  <c:v>41843</c:v>
                </c:pt>
                <c:pt idx="865">
                  <c:v>41845</c:v>
                </c:pt>
                <c:pt idx="866">
                  <c:v>41846</c:v>
                </c:pt>
                <c:pt idx="867">
                  <c:v>41849</c:v>
                </c:pt>
                <c:pt idx="868">
                  <c:v>41850</c:v>
                </c:pt>
                <c:pt idx="869">
                  <c:v>41851</c:v>
                </c:pt>
                <c:pt idx="870">
                  <c:v>41852</c:v>
                </c:pt>
                <c:pt idx="871">
                  <c:v>41853</c:v>
                </c:pt>
                <c:pt idx="872">
                  <c:v>41856</c:v>
                </c:pt>
                <c:pt idx="873">
                  <c:v>41857</c:v>
                </c:pt>
                <c:pt idx="874">
                  <c:v>41858</c:v>
                </c:pt>
                <c:pt idx="875">
                  <c:v>41859</c:v>
                </c:pt>
                <c:pt idx="876">
                  <c:v>41860</c:v>
                </c:pt>
                <c:pt idx="877">
                  <c:v>41864</c:v>
                </c:pt>
                <c:pt idx="878">
                  <c:v>41865</c:v>
                </c:pt>
                <c:pt idx="879">
                  <c:v>41866</c:v>
                </c:pt>
                <c:pt idx="880">
                  <c:v>41867</c:v>
                </c:pt>
                <c:pt idx="881">
                  <c:v>41870</c:v>
                </c:pt>
                <c:pt idx="882">
                  <c:v>41873</c:v>
                </c:pt>
                <c:pt idx="883">
                  <c:v>41874</c:v>
                </c:pt>
                <c:pt idx="884">
                  <c:v>41877</c:v>
                </c:pt>
                <c:pt idx="885">
                  <c:v>41878</c:v>
                </c:pt>
                <c:pt idx="886">
                  <c:v>41879</c:v>
                </c:pt>
                <c:pt idx="887">
                  <c:v>41880</c:v>
                </c:pt>
                <c:pt idx="888">
                  <c:v>41881</c:v>
                </c:pt>
                <c:pt idx="889">
                  <c:v>41884</c:v>
                </c:pt>
                <c:pt idx="890">
                  <c:v>41885</c:v>
                </c:pt>
                <c:pt idx="891">
                  <c:v>41886</c:v>
                </c:pt>
                <c:pt idx="892">
                  <c:v>41887</c:v>
                </c:pt>
                <c:pt idx="893">
                  <c:v>41888</c:v>
                </c:pt>
                <c:pt idx="894">
                  <c:v>41891</c:v>
                </c:pt>
                <c:pt idx="895">
                  <c:v>41893</c:v>
                </c:pt>
                <c:pt idx="896">
                  <c:v>41894</c:v>
                </c:pt>
                <c:pt idx="897">
                  <c:v>41895</c:v>
                </c:pt>
                <c:pt idx="898">
                  <c:v>41898</c:v>
                </c:pt>
                <c:pt idx="899">
                  <c:v>41899</c:v>
                </c:pt>
                <c:pt idx="900">
                  <c:v>41900</c:v>
                </c:pt>
                <c:pt idx="901">
                  <c:v>41901</c:v>
                </c:pt>
                <c:pt idx="902">
                  <c:v>41902</c:v>
                </c:pt>
                <c:pt idx="903">
                  <c:v>41905</c:v>
                </c:pt>
                <c:pt idx="904">
                  <c:v>41906</c:v>
                </c:pt>
                <c:pt idx="905">
                  <c:v>41907</c:v>
                </c:pt>
                <c:pt idx="906">
                  <c:v>41908</c:v>
                </c:pt>
                <c:pt idx="907">
                  <c:v>41909</c:v>
                </c:pt>
                <c:pt idx="908">
                  <c:v>41912</c:v>
                </c:pt>
                <c:pt idx="909">
                  <c:v>41913</c:v>
                </c:pt>
                <c:pt idx="910">
                  <c:v>41914</c:v>
                </c:pt>
                <c:pt idx="911">
                  <c:v>41915</c:v>
                </c:pt>
                <c:pt idx="912">
                  <c:v>41916</c:v>
                </c:pt>
                <c:pt idx="913">
                  <c:v>41919</c:v>
                </c:pt>
                <c:pt idx="914">
                  <c:v>41920</c:v>
                </c:pt>
                <c:pt idx="915">
                  <c:v>41921</c:v>
                </c:pt>
                <c:pt idx="916">
                  <c:v>41922</c:v>
                </c:pt>
                <c:pt idx="917">
                  <c:v>41923</c:v>
                </c:pt>
                <c:pt idx="918">
                  <c:v>41927</c:v>
                </c:pt>
                <c:pt idx="919">
                  <c:v>41928</c:v>
                </c:pt>
                <c:pt idx="920">
                  <c:v>41929</c:v>
                </c:pt>
                <c:pt idx="921">
                  <c:v>41930</c:v>
                </c:pt>
                <c:pt idx="922">
                  <c:v>41933</c:v>
                </c:pt>
                <c:pt idx="923">
                  <c:v>41934</c:v>
                </c:pt>
                <c:pt idx="924">
                  <c:v>41935</c:v>
                </c:pt>
                <c:pt idx="925">
                  <c:v>41936</c:v>
                </c:pt>
                <c:pt idx="926">
                  <c:v>41937</c:v>
                </c:pt>
                <c:pt idx="927">
                  <c:v>41940</c:v>
                </c:pt>
                <c:pt idx="928">
                  <c:v>41941</c:v>
                </c:pt>
                <c:pt idx="929">
                  <c:v>41943</c:v>
                </c:pt>
                <c:pt idx="930">
                  <c:v>41944</c:v>
                </c:pt>
                <c:pt idx="931">
                  <c:v>41947</c:v>
                </c:pt>
                <c:pt idx="932">
                  <c:v>41948</c:v>
                </c:pt>
                <c:pt idx="933">
                  <c:v>41949</c:v>
                </c:pt>
                <c:pt idx="934">
                  <c:v>41950</c:v>
                </c:pt>
                <c:pt idx="935">
                  <c:v>41951</c:v>
                </c:pt>
                <c:pt idx="936">
                  <c:v>41954</c:v>
                </c:pt>
                <c:pt idx="937">
                  <c:v>41955</c:v>
                </c:pt>
                <c:pt idx="938">
                  <c:v>41956</c:v>
                </c:pt>
                <c:pt idx="939">
                  <c:v>41957</c:v>
                </c:pt>
                <c:pt idx="940">
                  <c:v>41958</c:v>
                </c:pt>
                <c:pt idx="941">
                  <c:v>41961</c:v>
                </c:pt>
                <c:pt idx="942">
                  <c:v>41963</c:v>
                </c:pt>
                <c:pt idx="943">
                  <c:v>41964</c:v>
                </c:pt>
                <c:pt idx="944">
                  <c:v>41965</c:v>
                </c:pt>
                <c:pt idx="945">
                  <c:v>41968</c:v>
                </c:pt>
                <c:pt idx="946">
                  <c:v>41969</c:v>
                </c:pt>
                <c:pt idx="947">
                  <c:v>41970</c:v>
                </c:pt>
                <c:pt idx="948">
                  <c:v>41971</c:v>
                </c:pt>
                <c:pt idx="949">
                  <c:v>41972</c:v>
                </c:pt>
                <c:pt idx="950">
                  <c:v>41975</c:v>
                </c:pt>
                <c:pt idx="951">
                  <c:v>41976</c:v>
                </c:pt>
                <c:pt idx="952">
                  <c:v>41977</c:v>
                </c:pt>
                <c:pt idx="953">
                  <c:v>41978</c:v>
                </c:pt>
                <c:pt idx="954">
                  <c:v>41979</c:v>
                </c:pt>
                <c:pt idx="955">
                  <c:v>41982</c:v>
                </c:pt>
                <c:pt idx="956">
                  <c:v>41983</c:v>
                </c:pt>
                <c:pt idx="957">
                  <c:v>41984</c:v>
                </c:pt>
                <c:pt idx="958">
                  <c:v>41985</c:v>
                </c:pt>
                <c:pt idx="959">
                  <c:v>41986</c:v>
                </c:pt>
                <c:pt idx="960">
                  <c:v>41989</c:v>
                </c:pt>
                <c:pt idx="961">
                  <c:v>41990</c:v>
                </c:pt>
                <c:pt idx="962">
                  <c:v>41991</c:v>
                </c:pt>
                <c:pt idx="963">
                  <c:v>41992</c:v>
                </c:pt>
                <c:pt idx="964">
                  <c:v>41993</c:v>
                </c:pt>
                <c:pt idx="965">
                  <c:v>41996</c:v>
                </c:pt>
                <c:pt idx="966">
                  <c:v>41997</c:v>
                </c:pt>
                <c:pt idx="967">
                  <c:v>41998</c:v>
                </c:pt>
                <c:pt idx="968">
                  <c:v>41999</c:v>
                </c:pt>
                <c:pt idx="969">
                  <c:v>42000</c:v>
                </c:pt>
                <c:pt idx="970">
                  <c:v>42003</c:v>
                </c:pt>
                <c:pt idx="971">
                  <c:v>42005</c:v>
                </c:pt>
                <c:pt idx="972">
                  <c:v>42006</c:v>
                </c:pt>
                <c:pt idx="973">
                  <c:v>42007</c:v>
                </c:pt>
                <c:pt idx="974">
                  <c:v>42010</c:v>
                </c:pt>
                <c:pt idx="975">
                  <c:v>42011</c:v>
                </c:pt>
                <c:pt idx="976">
                  <c:v>42012</c:v>
                </c:pt>
                <c:pt idx="977">
                  <c:v>42013</c:v>
                </c:pt>
                <c:pt idx="978">
                  <c:v>42014</c:v>
                </c:pt>
                <c:pt idx="979">
                  <c:v>42018</c:v>
                </c:pt>
                <c:pt idx="980">
                  <c:v>42019</c:v>
                </c:pt>
                <c:pt idx="981">
                  <c:v>42020</c:v>
                </c:pt>
                <c:pt idx="982">
                  <c:v>42021</c:v>
                </c:pt>
                <c:pt idx="983">
                  <c:v>42024</c:v>
                </c:pt>
                <c:pt idx="984">
                  <c:v>42025</c:v>
                </c:pt>
                <c:pt idx="985">
                  <c:v>42026</c:v>
                </c:pt>
                <c:pt idx="986">
                  <c:v>42027</c:v>
                </c:pt>
                <c:pt idx="987">
                  <c:v>42028</c:v>
                </c:pt>
                <c:pt idx="988">
                  <c:v>42031</c:v>
                </c:pt>
                <c:pt idx="989">
                  <c:v>42032</c:v>
                </c:pt>
                <c:pt idx="990">
                  <c:v>42033</c:v>
                </c:pt>
                <c:pt idx="991">
                  <c:v>42034</c:v>
                </c:pt>
                <c:pt idx="992">
                  <c:v>42035</c:v>
                </c:pt>
                <c:pt idx="993">
                  <c:v>42038</c:v>
                </c:pt>
                <c:pt idx="994">
                  <c:v>42039</c:v>
                </c:pt>
                <c:pt idx="995">
                  <c:v>42040</c:v>
                </c:pt>
                <c:pt idx="996">
                  <c:v>42041</c:v>
                </c:pt>
                <c:pt idx="997">
                  <c:v>42042</c:v>
                </c:pt>
                <c:pt idx="998">
                  <c:v>42045</c:v>
                </c:pt>
                <c:pt idx="999">
                  <c:v>42046</c:v>
                </c:pt>
                <c:pt idx="1000">
                  <c:v>42047</c:v>
                </c:pt>
                <c:pt idx="1001">
                  <c:v>42048</c:v>
                </c:pt>
                <c:pt idx="1002">
                  <c:v>42049</c:v>
                </c:pt>
                <c:pt idx="1003">
                  <c:v>42052</c:v>
                </c:pt>
                <c:pt idx="1004">
                  <c:v>42053</c:v>
                </c:pt>
                <c:pt idx="1005">
                  <c:v>42054</c:v>
                </c:pt>
                <c:pt idx="1006">
                  <c:v>42055</c:v>
                </c:pt>
                <c:pt idx="1007">
                  <c:v>42056</c:v>
                </c:pt>
                <c:pt idx="1008">
                  <c:v>42059</c:v>
                </c:pt>
                <c:pt idx="1009">
                  <c:v>42060</c:v>
                </c:pt>
                <c:pt idx="1010">
                  <c:v>42061</c:v>
                </c:pt>
                <c:pt idx="1011">
                  <c:v>42062</c:v>
                </c:pt>
                <c:pt idx="1012">
                  <c:v>42063</c:v>
                </c:pt>
                <c:pt idx="1013">
                  <c:v>42066</c:v>
                </c:pt>
                <c:pt idx="1014">
                  <c:v>42067</c:v>
                </c:pt>
                <c:pt idx="1015">
                  <c:v>42068</c:v>
                </c:pt>
                <c:pt idx="1016">
                  <c:v>42069</c:v>
                </c:pt>
                <c:pt idx="1017">
                  <c:v>42070</c:v>
                </c:pt>
                <c:pt idx="1018">
                  <c:v>42073</c:v>
                </c:pt>
                <c:pt idx="1019">
                  <c:v>42074</c:v>
                </c:pt>
                <c:pt idx="1020">
                  <c:v>42075</c:v>
                </c:pt>
                <c:pt idx="1021">
                  <c:v>42076</c:v>
                </c:pt>
                <c:pt idx="1022">
                  <c:v>42077</c:v>
                </c:pt>
                <c:pt idx="1023">
                  <c:v>42080</c:v>
                </c:pt>
                <c:pt idx="1024">
                  <c:v>42081</c:v>
                </c:pt>
                <c:pt idx="1025">
                  <c:v>42083</c:v>
                </c:pt>
                <c:pt idx="1026">
                  <c:v>42084</c:v>
                </c:pt>
                <c:pt idx="1027">
                  <c:v>42087</c:v>
                </c:pt>
                <c:pt idx="1028">
                  <c:v>42088</c:v>
                </c:pt>
                <c:pt idx="1029">
                  <c:v>42089</c:v>
                </c:pt>
                <c:pt idx="1030">
                  <c:v>42090</c:v>
                </c:pt>
                <c:pt idx="1031">
                  <c:v>42091</c:v>
                </c:pt>
                <c:pt idx="1032">
                  <c:v>42094</c:v>
                </c:pt>
                <c:pt idx="1033">
                  <c:v>42095</c:v>
                </c:pt>
                <c:pt idx="1034">
                  <c:v>42096</c:v>
                </c:pt>
                <c:pt idx="1035">
                  <c:v>42097</c:v>
                </c:pt>
                <c:pt idx="1036">
                  <c:v>42098</c:v>
                </c:pt>
                <c:pt idx="1037">
                  <c:v>42101</c:v>
                </c:pt>
                <c:pt idx="1038">
                  <c:v>42103</c:v>
                </c:pt>
                <c:pt idx="1039">
                  <c:v>42104</c:v>
                </c:pt>
                <c:pt idx="1040">
                  <c:v>42105</c:v>
                </c:pt>
                <c:pt idx="1041">
                  <c:v>42108</c:v>
                </c:pt>
                <c:pt idx="1042">
                  <c:v>42109</c:v>
                </c:pt>
                <c:pt idx="1043">
                  <c:v>42110</c:v>
                </c:pt>
                <c:pt idx="1044">
                  <c:v>42111</c:v>
                </c:pt>
                <c:pt idx="1045">
                  <c:v>42112</c:v>
                </c:pt>
                <c:pt idx="1046">
                  <c:v>42115</c:v>
                </c:pt>
                <c:pt idx="1047">
                  <c:v>42116</c:v>
                </c:pt>
                <c:pt idx="1048">
                  <c:v>42117</c:v>
                </c:pt>
                <c:pt idx="1049">
                  <c:v>42118</c:v>
                </c:pt>
                <c:pt idx="1050">
                  <c:v>42119</c:v>
                </c:pt>
                <c:pt idx="1051">
                  <c:v>42122</c:v>
                </c:pt>
                <c:pt idx="1052">
                  <c:v>42123</c:v>
                </c:pt>
                <c:pt idx="1053">
                  <c:v>42125</c:v>
                </c:pt>
                <c:pt idx="1054">
                  <c:v>42126</c:v>
                </c:pt>
                <c:pt idx="1055">
                  <c:v>42129</c:v>
                </c:pt>
                <c:pt idx="1056">
                  <c:v>42130</c:v>
                </c:pt>
                <c:pt idx="1057">
                  <c:v>42131</c:v>
                </c:pt>
                <c:pt idx="1058">
                  <c:v>42132</c:v>
                </c:pt>
                <c:pt idx="1059">
                  <c:v>42133</c:v>
                </c:pt>
                <c:pt idx="1060">
                  <c:v>42136</c:v>
                </c:pt>
                <c:pt idx="1061">
                  <c:v>42137</c:v>
                </c:pt>
                <c:pt idx="1062">
                  <c:v>42138</c:v>
                </c:pt>
                <c:pt idx="1063">
                  <c:v>42139</c:v>
                </c:pt>
                <c:pt idx="1064">
                  <c:v>42140</c:v>
                </c:pt>
                <c:pt idx="1065">
                  <c:v>42143</c:v>
                </c:pt>
                <c:pt idx="1066">
                  <c:v>42144</c:v>
                </c:pt>
                <c:pt idx="1067">
                  <c:v>42145</c:v>
                </c:pt>
                <c:pt idx="1068">
                  <c:v>42146</c:v>
                </c:pt>
                <c:pt idx="1069">
                  <c:v>42147</c:v>
                </c:pt>
                <c:pt idx="1070">
                  <c:v>42150</c:v>
                </c:pt>
                <c:pt idx="1071">
                  <c:v>42151</c:v>
                </c:pt>
                <c:pt idx="1072">
                  <c:v>42152</c:v>
                </c:pt>
                <c:pt idx="1073">
                  <c:v>42153</c:v>
                </c:pt>
                <c:pt idx="1074">
                  <c:v>42154</c:v>
                </c:pt>
                <c:pt idx="1075">
                  <c:v>42157</c:v>
                </c:pt>
                <c:pt idx="1076">
                  <c:v>42161</c:v>
                </c:pt>
                <c:pt idx="1077">
                  <c:v>42164</c:v>
                </c:pt>
                <c:pt idx="1078">
                  <c:v>42165</c:v>
                </c:pt>
                <c:pt idx="1079">
                  <c:v>42166</c:v>
                </c:pt>
                <c:pt idx="1080">
                  <c:v>42167</c:v>
                </c:pt>
                <c:pt idx="1081">
                  <c:v>42168</c:v>
                </c:pt>
                <c:pt idx="1082">
                  <c:v>42171</c:v>
                </c:pt>
                <c:pt idx="1083">
                  <c:v>42172</c:v>
                </c:pt>
                <c:pt idx="1084">
                  <c:v>42173</c:v>
                </c:pt>
                <c:pt idx="1085">
                  <c:v>42174</c:v>
                </c:pt>
                <c:pt idx="1086">
                  <c:v>42175</c:v>
                </c:pt>
                <c:pt idx="1087">
                  <c:v>42178</c:v>
                </c:pt>
                <c:pt idx="1088">
                  <c:v>42179</c:v>
                </c:pt>
                <c:pt idx="1089">
                  <c:v>42180</c:v>
                </c:pt>
                <c:pt idx="1090">
                  <c:v>42181</c:v>
                </c:pt>
                <c:pt idx="1091">
                  <c:v>42182</c:v>
                </c:pt>
                <c:pt idx="1092">
                  <c:v>42185</c:v>
                </c:pt>
                <c:pt idx="1093">
                  <c:v>42186</c:v>
                </c:pt>
                <c:pt idx="1094">
                  <c:v>42187</c:v>
                </c:pt>
                <c:pt idx="1095">
                  <c:v>42188</c:v>
                </c:pt>
                <c:pt idx="1096">
                  <c:v>42189</c:v>
                </c:pt>
                <c:pt idx="1097">
                  <c:v>42192</c:v>
                </c:pt>
                <c:pt idx="1098">
                  <c:v>42193</c:v>
                </c:pt>
                <c:pt idx="1099">
                  <c:v>42194</c:v>
                </c:pt>
                <c:pt idx="1100">
                  <c:v>42195</c:v>
                </c:pt>
                <c:pt idx="1101">
                  <c:v>42196</c:v>
                </c:pt>
                <c:pt idx="1102">
                  <c:v>42199</c:v>
                </c:pt>
                <c:pt idx="1103">
                  <c:v>42200</c:v>
                </c:pt>
                <c:pt idx="1104">
                  <c:v>42201</c:v>
                </c:pt>
                <c:pt idx="1105">
                  <c:v>42202</c:v>
                </c:pt>
                <c:pt idx="1106">
                  <c:v>42203</c:v>
                </c:pt>
                <c:pt idx="1107">
                  <c:v>42206</c:v>
                </c:pt>
                <c:pt idx="1108">
                  <c:v>42207</c:v>
                </c:pt>
                <c:pt idx="1109">
                  <c:v>42210</c:v>
                </c:pt>
                <c:pt idx="1110">
                  <c:v>42213</c:v>
                </c:pt>
                <c:pt idx="1111">
                  <c:v>42214</c:v>
                </c:pt>
                <c:pt idx="1112">
                  <c:v>42215</c:v>
                </c:pt>
                <c:pt idx="1113">
                  <c:v>42216</c:v>
                </c:pt>
                <c:pt idx="1114">
                  <c:v>42217</c:v>
                </c:pt>
                <c:pt idx="1115">
                  <c:v>42220</c:v>
                </c:pt>
                <c:pt idx="1116">
                  <c:v>42221</c:v>
                </c:pt>
                <c:pt idx="1117">
                  <c:v>42222</c:v>
                </c:pt>
                <c:pt idx="1118">
                  <c:v>42224</c:v>
                </c:pt>
                <c:pt idx="1119">
                  <c:v>42229</c:v>
                </c:pt>
                <c:pt idx="1120">
                  <c:v>42230</c:v>
                </c:pt>
                <c:pt idx="1121">
                  <c:v>42231</c:v>
                </c:pt>
                <c:pt idx="1122">
                  <c:v>42234</c:v>
                </c:pt>
                <c:pt idx="1123">
                  <c:v>42236</c:v>
                </c:pt>
                <c:pt idx="1124">
                  <c:v>42237</c:v>
                </c:pt>
                <c:pt idx="1125">
                  <c:v>42238</c:v>
                </c:pt>
                <c:pt idx="1126">
                  <c:v>42242</c:v>
                </c:pt>
                <c:pt idx="1127">
                  <c:v>42243</c:v>
                </c:pt>
                <c:pt idx="1128">
                  <c:v>42245</c:v>
                </c:pt>
                <c:pt idx="1129">
                  <c:v>42248</c:v>
                </c:pt>
                <c:pt idx="1130">
                  <c:v>42250</c:v>
                </c:pt>
                <c:pt idx="1131">
                  <c:v>42251</c:v>
                </c:pt>
                <c:pt idx="1132">
                  <c:v>42252</c:v>
                </c:pt>
                <c:pt idx="1133">
                  <c:v>42255</c:v>
                </c:pt>
                <c:pt idx="1134">
                  <c:v>42256</c:v>
                </c:pt>
                <c:pt idx="1135">
                  <c:v>42257</c:v>
                </c:pt>
                <c:pt idx="1136">
                  <c:v>42258</c:v>
                </c:pt>
                <c:pt idx="1137">
                  <c:v>42259</c:v>
                </c:pt>
                <c:pt idx="1138">
                  <c:v>42262</c:v>
                </c:pt>
                <c:pt idx="1139">
                  <c:v>42263</c:v>
                </c:pt>
                <c:pt idx="1140">
                  <c:v>42264</c:v>
                </c:pt>
                <c:pt idx="1141">
                  <c:v>42265</c:v>
                </c:pt>
                <c:pt idx="1142">
                  <c:v>42266</c:v>
                </c:pt>
                <c:pt idx="1143">
                  <c:v>42269</c:v>
                </c:pt>
                <c:pt idx="1144">
                  <c:v>42270</c:v>
                </c:pt>
                <c:pt idx="1145">
                  <c:v>42271</c:v>
                </c:pt>
                <c:pt idx="1146">
                  <c:v>42272</c:v>
                </c:pt>
                <c:pt idx="1147">
                  <c:v>42273</c:v>
                </c:pt>
                <c:pt idx="1148">
                  <c:v>42276</c:v>
                </c:pt>
                <c:pt idx="1149">
                  <c:v>42277</c:v>
                </c:pt>
                <c:pt idx="1150">
                  <c:v>42278</c:v>
                </c:pt>
                <c:pt idx="1151">
                  <c:v>42279</c:v>
                </c:pt>
                <c:pt idx="1152">
                  <c:v>42280</c:v>
                </c:pt>
                <c:pt idx="1153">
                  <c:v>42283</c:v>
                </c:pt>
                <c:pt idx="1154">
                  <c:v>42284</c:v>
                </c:pt>
                <c:pt idx="1155">
                  <c:v>42285</c:v>
                </c:pt>
                <c:pt idx="1156">
                  <c:v>42286</c:v>
                </c:pt>
                <c:pt idx="1157">
                  <c:v>42290</c:v>
                </c:pt>
                <c:pt idx="1158">
                  <c:v>42292</c:v>
                </c:pt>
                <c:pt idx="1159">
                  <c:v>42293</c:v>
                </c:pt>
                <c:pt idx="1160">
                  <c:v>42294</c:v>
                </c:pt>
                <c:pt idx="1161">
                  <c:v>42297</c:v>
                </c:pt>
                <c:pt idx="1162">
                  <c:v>42298</c:v>
                </c:pt>
                <c:pt idx="1163">
                  <c:v>42299</c:v>
                </c:pt>
                <c:pt idx="1164">
                  <c:v>42300</c:v>
                </c:pt>
                <c:pt idx="1165">
                  <c:v>42301</c:v>
                </c:pt>
                <c:pt idx="1166">
                  <c:v>42304</c:v>
                </c:pt>
                <c:pt idx="1167">
                  <c:v>42305</c:v>
                </c:pt>
                <c:pt idx="1168">
                  <c:v>42306</c:v>
                </c:pt>
                <c:pt idx="1169">
                  <c:v>42307</c:v>
                </c:pt>
                <c:pt idx="1170">
                  <c:v>42308</c:v>
                </c:pt>
                <c:pt idx="1171">
                  <c:v>42311</c:v>
                </c:pt>
                <c:pt idx="1172">
                  <c:v>42312</c:v>
                </c:pt>
                <c:pt idx="1173">
                  <c:v>42313</c:v>
                </c:pt>
                <c:pt idx="1174">
                  <c:v>42314</c:v>
                </c:pt>
                <c:pt idx="1175">
                  <c:v>42315</c:v>
                </c:pt>
                <c:pt idx="1176">
                  <c:v>42318</c:v>
                </c:pt>
                <c:pt idx="1177">
                  <c:v>42319</c:v>
                </c:pt>
                <c:pt idx="1178">
                  <c:v>42320</c:v>
                </c:pt>
                <c:pt idx="1179">
                  <c:v>42321</c:v>
                </c:pt>
                <c:pt idx="1180">
                  <c:v>42322</c:v>
                </c:pt>
                <c:pt idx="1181">
                  <c:v>42325</c:v>
                </c:pt>
                <c:pt idx="1182">
                  <c:v>42326</c:v>
                </c:pt>
                <c:pt idx="1183">
                  <c:v>42327</c:v>
                </c:pt>
                <c:pt idx="1184">
                  <c:v>42328</c:v>
                </c:pt>
                <c:pt idx="1185">
                  <c:v>42329</c:v>
                </c:pt>
                <c:pt idx="1186">
                  <c:v>42332</c:v>
                </c:pt>
                <c:pt idx="1187">
                  <c:v>42333</c:v>
                </c:pt>
                <c:pt idx="1188">
                  <c:v>42334</c:v>
                </c:pt>
                <c:pt idx="1189">
                  <c:v>42335</c:v>
                </c:pt>
                <c:pt idx="1190">
                  <c:v>42336</c:v>
                </c:pt>
                <c:pt idx="1191">
                  <c:v>42339</c:v>
                </c:pt>
                <c:pt idx="1192">
                  <c:v>42340</c:v>
                </c:pt>
                <c:pt idx="1193">
                  <c:v>42341</c:v>
                </c:pt>
                <c:pt idx="1194">
                  <c:v>42342</c:v>
                </c:pt>
                <c:pt idx="1195">
                  <c:v>42343</c:v>
                </c:pt>
                <c:pt idx="1196">
                  <c:v>42346</c:v>
                </c:pt>
                <c:pt idx="1197">
                  <c:v>42347</c:v>
                </c:pt>
                <c:pt idx="1198">
                  <c:v>42348</c:v>
                </c:pt>
                <c:pt idx="1199">
                  <c:v>42349</c:v>
                </c:pt>
                <c:pt idx="1200">
                  <c:v>42350</c:v>
                </c:pt>
                <c:pt idx="1201">
                  <c:v>42353</c:v>
                </c:pt>
                <c:pt idx="1202">
                  <c:v>42354</c:v>
                </c:pt>
                <c:pt idx="1203">
                  <c:v>42355</c:v>
                </c:pt>
                <c:pt idx="1204">
                  <c:v>42356</c:v>
                </c:pt>
                <c:pt idx="1205">
                  <c:v>42357</c:v>
                </c:pt>
                <c:pt idx="1206">
                  <c:v>42360</c:v>
                </c:pt>
                <c:pt idx="1207">
                  <c:v>42361</c:v>
                </c:pt>
                <c:pt idx="1208">
                  <c:v>42362</c:v>
                </c:pt>
                <c:pt idx="1209">
                  <c:v>42363</c:v>
                </c:pt>
                <c:pt idx="1210">
                  <c:v>42364</c:v>
                </c:pt>
                <c:pt idx="1211">
                  <c:v>42367</c:v>
                </c:pt>
                <c:pt idx="1212">
                  <c:v>42368</c:v>
                </c:pt>
                <c:pt idx="1213">
                  <c:v>42370</c:v>
                </c:pt>
                <c:pt idx="1214">
                  <c:v>42371</c:v>
                </c:pt>
                <c:pt idx="1215">
                  <c:v>42374</c:v>
                </c:pt>
                <c:pt idx="1216">
                  <c:v>42375</c:v>
                </c:pt>
                <c:pt idx="1217">
                  <c:v>42376</c:v>
                </c:pt>
                <c:pt idx="1218">
                  <c:v>42377</c:v>
                </c:pt>
                <c:pt idx="1219">
                  <c:v>42378</c:v>
                </c:pt>
                <c:pt idx="1220">
                  <c:v>42381</c:v>
                </c:pt>
                <c:pt idx="1221">
                  <c:v>42383</c:v>
                </c:pt>
                <c:pt idx="1222">
                  <c:v>42384</c:v>
                </c:pt>
                <c:pt idx="1223">
                  <c:v>42385</c:v>
                </c:pt>
                <c:pt idx="1224">
                  <c:v>42388</c:v>
                </c:pt>
                <c:pt idx="1225">
                  <c:v>42389</c:v>
                </c:pt>
                <c:pt idx="1226">
                  <c:v>42390</c:v>
                </c:pt>
                <c:pt idx="1227">
                  <c:v>42391</c:v>
                </c:pt>
                <c:pt idx="1228">
                  <c:v>42392</c:v>
                </c:pt>
                <c:pt idx="1229">
                  <c:v>42395</c:v>
                </c:pt>
                <c:pt idx="1230">
                  <c:v>42396</c:v>
                </c:pt>
                <c:pt idx="1231">
                  <c:v>42397</c:v>
                </c:pt>
                <c:pt idx="1232">
                  <c:v>42398</c:v>
                </c:pt>
                <c:pt idx="1233">
                  <c:v>42399</c:v>
                </c:pt>
                <c:pt idx="1234">
                  <c:v>42402</c:v>
                </c:pt>
                <c:pt idx="1235">
                  <c:v>42403</c:v>
                </c:pt>
                <c:pt idx="1236">
                  <c:v>42404</c:v>
                </c:pt>
                <c:pt idx="1237">
                  <c:v>42405</c:v>
                </c:pt>
                <c:pt idx="1238">
                  <c:v>42406</c:v>
                </c:pt>
                <c:pt idx="1239">
                  <c:v>42409</c:v>
                </c:pt>
                <c:pt idx="1240">
                  <c:v>42410</c:v>
                </c:pt>
                <c:pt idx="1241">
                  <c:v>42411</c:v>
                </c:pt>
                <c:pt idx="1242">
                  <c:v>42412</c:v>
                </c:pt>
                <c:pt idx="1243">
                  <c:v>42413</c:v>
                </c:pt>
                <c:pt idx="1244">
                  <c:v>42416</c:v>
                </c:pt>
                <c:pt idx="1245">
                  <c:v>42417</c:v>
                </c:pt>
                <c:pt idx="1246">
                  <c:v>42418</c:v>
                </c:pt>
                <c:pt idx="1247">
                  <c:v>42419</c:v>
                </c:pt>
                <c:pt idx="1248">
                  <c:v>42420</c:v>
                </c:pt>
                <c:pt idx="1249">
                  <c:v>42423</c:v>
                </c:pt>
                <c:pt idx="1250">
                  <c:v>42424</c:v>
                </c:pt>
                <c:pt idx="1251">
                  <c:v>42425</c:v>
                </c:pt>
                <c:pt idx="1252">
                  <c:v>42426</c:v>
                </c:pt>
                <c:pt idx="1253">
                  <c:v>42427</c:v>
                </c:pt>
                <c:pt idx="1254">
                  <c:v>42430</c:v>
                </c:pt>
                <c:pt idx="1255">
                  <c:v>42431</c:v>
                </c:pt>
                <c:pt idx="1256">
                  <c:v>42432</c:v>
                </c:pt>
                <c:pt idx="1257">
                  <c:v>42433</c:v>
                </c:pt>
                <c:pt idx="1258">
                  <c:v>42434</c:v>
                </c:pt>
                <c:pt idx="1259">
                  <c:v>42437</c:v>
                </c:pt>
                <c:pt idx="1260">
                  <c:v>42438</c:v>
                </c:pt>
                <c:pt idx="1261">
                  <c:v>42439</c:v>
                </c:pt>
                <c:pt idx="1262">
                  <c:v>42440</c:v>
                </c:pt>
                <c:pt idx="1263">
                  <c:v>42441</c:v>
                </c:pt>
                <c:pt idx="1264">
                  <c:v>42444</c:v>
                </c:pt>
                <c:pt idx="1265">
                  <c:v>42445</c:v>
                </c:pt>
                <c:pt idx="1266">
                  <c:v>42446</c:v>
                </c:pt>
                <c:pt idx="1267">
                  <c:v>42447</c:v>
                </c:pt>
                <c:pt idx="1268">
                  <c:v>42451</c:v>
                </c:pt>
                <c:pt idx="1269">
                  <c:v>42452</c:v>
                </c:pt>
                <c:pt idx="1270">
                  <c:v>42453</c:v>
                </c:pt>
                <c:pt idx="1271">
                  <c:v>42454</c:v>
                </c:pt>
                <c:pt idx="1272">
                  <c:v>42455</c:v>
                </c:pt>
                <c:pt idx="1273">
                  <c:v>42458</c:v>
                </c:pt>
                <c:pt idx="1274">
                  <c:v>42460</c:v>
                </c:pt>
                <c:pt idx="1275">
                  <c:v>42461</c:v>
                </c:pt>
                <c:pt idx="1276">
                  <c:v>42462</c:v>
                </c:pt>
                <c:pt idx="1277">
                  <c:v>42465</c:v>
                </c:pt>
                <c:pt idx="1278">
                  <c:v>42466</c:v>
                </c:pt>
                <c:pt idx="1279">
                  <c:v>42467</c:v>
                </c:pt>
                <c:pt idx="1280">
                  <c:v>42472</c:v>
                </c:pt>
                <c:pt idx="1281">
                  <c:v>42473</c:v>
                </c:pt>
                <c:pt idx="1282">
                  <c:v>42474</c:v>
                </c:pt>
                <c:pt idx="1283">
                  <c:v>42475</c:v>
                </c:pt>
                <c:pt idx="1284">
                  <c:v>42476</c:v>
                </c:pt>
                <c:pt idx="1285">
                  <c:v>42479</c:v>
                </c:pt>
                <c:pt idx="1286">
                  <c:v>42480</c:v>
                </c:pt>
                <c:pt idx="1287">
                  <c:v>42481</c:v>
                </c:pt>
                <c:pt idx="1288">
                  <c:v>42482</c:v>
                </c:pt>
                <c:pt idx="1289">
                  <c:v>42483</c:v>
                </c:pt>
                <c:pt idx="1290">
                  <c:v>42486</c:v>
                </c:pt>
                <c:pt idx="1291">
                  <c:v>42487</c:v>
                </c:pt>
                <c:pt idx="1292">
                  <c:v>42488</c:v>
                </c:pt>
                <c:pt idx="1293">
                  <c:v>42489</c:v>
                </c:pt>
                <c:pt idx="1294">
                  <c:v>42493</c:v>
                </c:pt>
                <c:pt idx="1295">
                  <c:v>42494</c:v>
                </c:pt>
                <c:pt idx="1296">
                  <c:v>42495</c:v>
                </c:pt>
                <c:pt idx="1297">
                  <c:v>42496</c:v>
                </c:pt>
                <c:pt idx="1298">
                  <c:v>42497</c:v>
                </c:pt>
                <c:pt idx="1299">
                  <c:v>42500</c:v>
                </c:pt>
                <c:pt idx="1300">
                  <c:v>42501</c:v>
                </c:pt>
                <c:pt idx="1301">
                  <c:v>42502</c:v>
                </c:pt>
                <c:pt idx="1302">
                  <c:v>42503</c:v>
                </c:pt>
                <c:pt idx="1303">
                  <c:v>42504</c:v>
                </c:pt>
                <c:pt idx="1304">
                  <c:v>42507</c:v>
                </c:pt>
                <c:pt idx="1305">
                  <c:v>42508</c:v>
                </c:pt>
                <c:pt idx="1306">
                  <c:v>42509</c:v>
                </c:pt>
                <c:pt idx="1307">
                  <c:v>42510</c:v>
                </c:pt>
                <c:pt idx="1308">
                  <c:v>42511</c:v>
                </c:pt>
                <c:pt idx="1309">
                  <c:v>42515</c:v>
                </c:pt>
                <c:pt idx="1310">
                  <c:v>42516</c:v>
                </c:pt>
                <c:pt idx="1311">
                  <c:v>42517</c:v>
                </c:pt>
                <c:pt idx="1312">
                  <c:v>42518</c:v>
                </c:pt>
                <c:pt idx="1313">
                  <c:v>42521</c:v>
                </c:pt>
                <c:pt idx="1314">
                  <c:v>42522</c:v>
                </c:pt>
                <c:pt idx="1315">
                  <c:v>42523</c:v>
                </c:pt>
                <c:pt idx="1316">
                  <c:v>42524</c:v>
                </c:pt>
                <c:pt idx="1317">
                  <c:v>42525</c:v>
                </c:pt>
                <c:pt idx="1318">
                  <c:v>42528</c:v>
                </c:pt>
                <c:pt idx="1319">
                  <c:v>42529</c:v>
                </c:pt>
                <c:pt idx="1320">
                  <c:v>42530</c:v>
                </c:pt>
                <c:pt idx="1321">
                  <c:v>42531</c:v>
                </c:pt>
                <c:pt idx="1322">
                  <c:v>42532</c:v>
                </c:pt>
                <c:pt idx="1323">
                  <c:v>42535</c:v>
                </c:pt>
                <c:pt idx="1324">
                  <c:v>42536</c:v>
                </c:pt>
                <c:pt idx="1325">
                  <c:v>42537</c:v>
                </c:pt>
                <c:pt idx="1326">
                  <c:v>42538</c:v>
                </c:pt>
                <c:pt idx="1327">
                  <c:v>42539</c:v>
                </c:pt>
                <c:pt idx="1328">
                  <c:v>42542</c:v>
                </c:pt>
                <c:pt idx="1329">
                  <c:v>42543</c:v>
                </c:pt>
                <c:pt idx="1330">
                  <c:v>42544</c:v>
                </c:pt>
                <c:pt idx="1331">
                  <c:v>42545</c:v>
                </c:pt>
                <c:pt idx="1332">
                  <c:v>42546</c:v>
                </c:pt>
                <c:pt idx="1333">
                  <c:v>42549</c:v>
                </c:pt>
                <c:pt idx="1334">
                  <c:v>42550</c:v>
                </c:pt>
                <c:pt idx="1335">
                  <c:v>42551</c:v>
                </c:pt>
                <c:pt idx="1336">
                  <c:v>42552</c:v>
                </c:pt>
                <c:pt idx="1337">
                  <c:v>42553</c:v>
                </c:pt>
                <c:pt idx="1338">
                  <c:v>42556</c:v>
                </c:pt>
                <c:pt idx="1339">
                  <c:v>42557</c:v>
                </c:pt>
                <c:pt idx="1340">
                  <c:v>42558</c:v>
                </c:pt>
                <c:pt idx="1341">
                  <c:v>42559</c:v>
                </c:pt>
                <c:pt idx="1342">
                  <c:v>42560</c:v>
                </c:pt>
                <c:pt idx="1343">
                  <c:v>42563</c:v>
                </c:pt>
                <c:pt idx="1344">
                  <c:v>42564</c:v>
                </c:pt>
                <c:pt idx="1345">
                  <c:v>42565</c:v>
                </c:pt>
                <c:pt idx="1346">
                  <c:v>42567</c:v>
                </c:pt>
                <c:pt idx="1347">
                  <c:v>42570</c:v>
                </c:pt>
                <c:pt idx="1348">
                  <c:v>42571</c:v>
                </c:pt>
                <c:pt idx="1349">
                  <c:v>42573</c:v>
                </c:pt>
                <c:pt idx="1350">
                  <c:v>42574</c:v>
                </c:pt>
                <c:pt idx="1351">
                  <c:v>42577</c:v>
                </c:pt>
                <c:pt idx="1352">
                  <c:v>42578</c:v>
                </c:pt>
                <c:pt idx="1353">
                  <c:v>42579</c:v>
                </c:pt>
                <c:pt idx="1354">
                  <c:v>42580</c:v>
                </c:pt>
                <c:pt idx="1355">
                  <c:v>42584</c:v>
                </c:pt>
                <c:pt idx="1356">
                  <c:v>42586</c:v>
                </c:pt>
                <c:pt idx="1357">
                  <c:v>42587</c:v>
                </c:pt>
                <c:pt idx="1358">
                  <c:v>42588</c:v>
                </c:pt>
                <c:pt idx="1359">
                  <c:v>42591</c:v>
                </c:pt>
                <c:pt idx="1360">
                  <c:v>42592</c:v>
                </c:pt>
                <c:pt idx="1361">
                  <c:v>42593</c:v>
                </c:pt>
                <c:pt idx="1362">
                  <c:v>42595</c:v>
                </c:pt>
                <c:pt idx="1363">
                  <c:v>42598</c:v>
                </c:pt>
                <c:pt idx="1364">
                  <c:v>42599</c:v>
                </c:pt>
                <c:pt idx="1365">
                  <c:v>42602</c:v>
                </c:pt>
                <c:pt idx="1366">
                  <c:v>42605</c:v>
                </c:pt>
                <c:pt idx="1367">
                  <c:v>42606</c:v>
                </c:pt>
                <c:pt idx="1368">
                  <c:v>42607</c:v>
                </c:pt>
                <c:pt idx="1369">
                  <c:v>42608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42616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42623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42630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42637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42644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42651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42658</c:v>
                </c:pt>
                <c:pt idx="1404">
                  <c:v>42661</c:v>
                </c:pt>
                <c:pt idx="1405">
                  <c:v>42662</c:v>
                </c:pt>
                <c:pt idx="1406">
                  <c:v>42663</c:v>
                </c:pt>
                <c:pt idx="1407">
                  <c:v>42664</c:v>
                </c:pt>
                <c:pt idx="1408">
                  <c:v>42665</c:v>
                </c:pt>
                <c:pt idx="1409">
                  <c:v>42668</c:v>
                </c:pt>
                <c:pt idx="1410">
                  <c:v>42669</c:v>
                </c:pt>
                <c:pt idx="1411">
                  <c:v>42670</c:v>
                </c:pt>
                <c:pt idx="1412">
                  <c:v>42672</c:v>
                </c:pt>
                <c:pt idx="1413">
                  <c:v>42675</c:v>
                </c:pt>
                <c:pt idx="1414">
                  <c:v>42676</c:v>
                </c:pt>
                <c:pt idx="1415">
                  <c:v>42677</c:v>
                </c:pt>
                <c:pt idx="1416">
                  <c:v>42678</c:v>
                </c:pt>
                <c:pt idx="1417">
                  <c:v>42679</c:v>
                </c:pt>
                <c:pt idx="1418">
                  <c:v>42682</c:v>
                </c:pt>
                <c:pt idx="1419">
                  <c:v>42683</c:v>
                </c:pt>
                <c:pt idx="1420">
                  <c:v>42684</c:v>
                </c:pt>
                <c:pt idx="1421">
                  <c:v>42685</c:v>
                </c:pt>
                <c:pt idx="1422">
                  <c:v>42686</c:v>
                </c:pt>
                <c:pt idx="1423">
                  <c:v>42689</c:v>
                </c:pt>
                <c:pt idx="1424">
                  <c:v>42690</c:v>
                </c:pt>
                <c:pt idx="1425">
                  <c:v>42691</c:v>
                </c:pt>
                <c:pt idx="1426">
                  <c:v>42692</c:v>
                </c:pt>
                <c:pt idx="1427">
                  <c:v>42693</c:v>
                </c:pt>
                <c:pt idx="1428">
                  <c:v>42696</c:v>
                </c:pt>
                <c:pt idx="1429">
                  <c:v>42697</c:v>
                </c:pt>
                <c:pt idx="1430">
                  <c:v>42698</c:v>
                </c:pt>
                <c:pt idx="1431">
                  <c:v>42699</c:v>
                </c:pt>
                <c:pt idx="1432">
                  <c:v>42700</c:v>
                </c:pt>
                <c:pt idx="1433">
                  <c:v>42703</c:v>
                </c:pt>
                <c:pt idx="1434">
                  <c:v>42704</c:v>
                </c:pt>
                <c:pt idx="1435">
                  <c:v>42705</c:v>
                </c:pt>
                <c:pt idx="1436">
                  <c:v>42706</c:v>
                </c:pt>
                <c:pt idx="1437">
                  <c:v>42707</c:v>
                </c:pt>
                <c:pt idx="1438">
                  <c:v>42710</c:v>
                </c:pt>
                <c:pt idx="1439">
                  <c:v>42712</c:v>
                </c:pt>
                <c:pt idx="1440">
                  <c:v>42713</c:v>
                </c:pt>
                <c:pt idx="1441">
                  <c:v>42714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42724</c:v>
                </c:pt>
                <c:pt idx="1448">
                  <c:v>42725</c:v>
                </c:pt>
                <c:pt idx="1449">
                  <c:v>42726</c:v>
                </c:pt>
                <c:pt idx="1450">
                  <c:v>42727</c:v>
                </c:pt>
                <c:pt idx="1451">
                  <c:v>42728</c:v>
                </c:pt>
                <c:pt idx="1452">
                  <c:v>42731</c:v>
                </c:pt>
                <c:pt idx="1453">
                  <c:v>42732</c:v>
                </c:pt>
                <c:pt idx="1454">
                  <c:v>42733</c:v>
                </c:pt>
                <c:pt idx="1455">
                  <c:v>42734</c:v>
                </c:pt>
                <c:pt idx="1456">
                  <c:v>42738</c:v>
                </c:pt>
                <c:pt idx="1457">
                  <c:v>42739</c:v>
                </c:pt>
                <c:pt idx="1458">
                  <c:v>42740</c:v>
                </c:pt>
                <c:pt idx="1459">
                  <c:v>42741</c:v>
                </c:pt>
                <c:pt idx="1460">
                  <c:v>42742</c:v>
                </c:pt>
                <c:pt idx="1461">
                  <c:v>42745</c:v>
                </c:pt>
                <c:pt idx="1462">
                  <c:v>42746</c:v>
                </c:pt>
                <c:pt idx="1463">
                  <c:v>42747</c:v>
                </c:pt>
                <c:pt idx="1464">
                  <c:v>42749</c:v>
                </c:pt>
                <c:pt idx="1465">
                  <c:v>42752</c:v>
                </c:pt>
                <c:pt idx="1466">
                  <c:v>42753</c:v>
                </c:pt>
                <c:pt idx="1467">
                  <c:v>42754</c:v>
                </c:pt>
                <c:pt idx="1468">
                  <c:v>42755</c:v>
                </c:pt>
                <c:pt idx="1469">
                  <c:v>42756</c:v>
                </c:pt>
                <c:pt idx="1470">
                  <c:v>42759</c:v>
                </c:pt>
                <c:pt idx="1471">
                  <c:v>42760</c:v>
                </c:pt>
                <c:pt idx="1472">
                  <c:v>42761</c:v>
                </c:pt>
                <c:pt idx="1473">
                  <c:v>42762</c:v>
                </c:pt>
                <c:pt idx="1474">
                  <c:v>42763</c:v>
                </c:pt>
                <c:pt idx="1475">
                  <c:v>42766</c:v>
                </c:pt>
                <c:pt idx="1476">
                  <c:v>42767</c:v>
                </c:pt>
                <c:pt idx="1477">
                  <c:v>42768</c:v>
                </c:pt>
                <c:pt idx="1478">
                  <c:v>42769</c:v>
                </c:pt>
                <c:pt idx="1479">
                  <c:v>42770</c:v>
                </c:pt>
                <c:pt idx="1480">
                  <c:v>42773</c:v>
                </c:pt>
                <c:pt idx="1481">
                  <c:v>42774</c:v>
                </c:pt>
                <c:pt idx="1482">
                  <c:v>42775</c:v>
                </c:pt>
                <c:pt idx="1483">
                  <c:v>42776</c:v>
                </c:pt>
                <c:pt idx="1484">
                  <c:v>42777</c:v>
                </c:pt>
                <c:pt idx="1485">
                  <c:v>42780</c:v>
                </c:pt>
                <c:pt idx="1486">
                  <c:v>42781</c:v>
                </c:pt>
                <c:pt idx="1487">
                  <c:v>42783</c:v>
                </c:pt>
                <c:pt idx="1488">
                  <c:v>42784</c:v>
                </c:pt>
                <c:pt idx="1489">
                  <c:v>42787</c:v>
                </c:pt>
                <c:pt idx="1490">
                  <c:v>42788</c:v>
                </c:pt>
                <c:pt idx="1491">
                  <c:v>42789</c:v>
                </c:pt>
                <c:pt idx="1492">
                  <c:v>42790</c:v>
                </c:pt>
                <c:pt idx="1493">
                  <c:v>42791</c:v>
                </c:pt>
                <c:pt idx="1494">
                  <c:v>42794</c:v>
                </c:pt>
                <c:pt idx="1495">
                  <c:v>42795</c:v>
                </c:pt>
                <c:pt idx="1496">
                  <c:v>42796</c:v>
                </c:pt>
                <c:pt idx="1497">
                  <c:v>42797</c:v>
                </c:pt>
                <c:pt idx="1498">
                  <c:v>42798</c:v>
                </c:pt>
                <c:pt idx="1499">
                  <c:v>42801</c:v>
                </c:pt>
                <c:pt idx="1500">
                  <c:v>42802</c:v>
                </c:pt>
                <c:pt idx="1501">
                  <c:v>42803</c:v>
                </c:pt>
                <c:pt idx="1502">
                  <c:v>42804</c:v>
                </c:pt>
                <c:pt idx="1503">
                  <c:v>42805</c:v>
                </c:pt>
                <c:pt idx="1504">
                  <c:v>42808</c:v>
                </c:pt>
                <c:pt idx="1505">
                  <c:v>42809</c:v>
                </c:pt>
                <c:pt idx="1506">
                  <c:v>42810</c:v>
                </c:pt>
                <c:pt idx="1507">
                  <c:v>42811</c:v>
                </c:pt>
                <c:pt idx="1508">
                  <c:v>42812</c:v>
                </c:pt>
                <c:pt idx="1509">
                  <c:v>42815</c:v>
                </c:pt>
                <c:pt idx="1510">
                  <c:v>42816</c:v>
                </c:pt>
                <c:pt idx="1511">
                  <c:v>42817</c:v>
                </c:pt>
                <c:pt idx="1512">
                  <c:v>42818</c:v>
                </c:pt>
                <c:pt idx="1513">
                  <c:v>42819</c:v>
                </c:pt>
                <c:pt idx="1514">
                  <c:v>42822</c:v>
                </c:pt>
                <c:pt idx="1515">
                  <c:v>42823</c:v>
                </c:pt>
                <c:pt idx="1516">
                  <c:v>42824</c:v>
                </c:pt>
                <c:pt idx="1517">
                  <c:v>42825</c:v>
                </c:pt>
                <c:pt idx="1518">
                  <c:v>42826</c:v>
                </c:pt>
                <c:pt idx="1519">
                  <c:v>42829</c:v>
                </c:pt>
                <c:pt idx="1520">
                  <c:v>42830</c:v>
                </c:pt>
                <c:pt idx="1521">
                  <c:v>42831</c:v>
                </c:pt>
                <c:pt idx="1522">
                  <c:v>42832</c:v>
                </c:pt>
                <c:pt idx="1523">
                  <c:v>42836</c:v>
                </c:pt>
                <c:pt idx="1524">
                  <c:v>42837</c:v>
                </c:pt>
                <c:pt idx="1525">
                  <c:v>42838</c:v>
                </c:pt>
                <c:pt idx="1526">
                  <c:v>42839</c:v>
                </c:pt>
                <c:pt idx="1527">
                  <c:v>42840</c:v>
                </c:pt>
                <c:pt idx="1528">
                  <c:v>42843</c:v>
                </c:pt>
                <c:pt idx="1529">
                  <c:v>42844</c:v>
                </c:pt>
                <c:pt idx="1530">
                  <c:v>42845</c:v>
                </c:pt>
                <c:pt idx="1531">
                  <c:v>42846</c:v>
                </c:pt>
                <c:pt idx="1532">
                  <c:v>42847</c:v>
                </c:pt>
                <c:pt idx="1533">
                  <c:v>42850</c:v>
                </c:pt>
                <c:pt idx="1534">
                  <c:v>42851</c:v>
                </c:pt>
                <c:pt idx="1535">
                  <c:v>42852</c:v>
                </c:pt>
                <c:pt idx="1536">
                  <c:v>42853</c:v>
                </c:pt>
                <c:pt idx="1537">
                  <c:v>42854</c:v>
                </c:pt>
                <c:pt idx="1538">
                  <c:v>42857</c:v>
                </c:pt>
                <c:pt idx="1539">
                  <c:v>42858</c:v>
                </c:pt>
                <c:pt idx="1540">
                  <c:v>42859</c:v>
                </c:pt>
                <c:pt idx="1541">
                  <c:v>42860</c:v>
                </c:pt>
                <c:pt idx="1542">
                  <c:v>42861</c:v>
                </c:pt>
                <c:pt idx="1543">
                  <c:v>42864</c:v>
                </c:pt>
                <c:pt idx="1544">
                  <c:v>42865</c:v>
                </c:pt>
                <c:pt idx="1545">
                  <c:v>42871</c:v>
                </c:pt>
                <c:pt idx="1546">
                  <c:v>42872</c:v>
                </c:pt>
                <c:pt idx="1547">
                  <c:v>42873</c:v>
                </c:pt>
                <c:pt idx="1548">
                  <c:v>42874</c:v>
                </c:pt>
                <c:pt idx="1549">
                  <c:v>42875</c:v>
                </c:pt>
                <c:pt idx="1550">
                  <c:v>42878</c:v>
                </c:pt>
                <c:pt idx="1551">
                  <c:v>42879</c:v>
                </c:pt>
                <c:pt idx="1552">
                  <c:v>42880</c:v>
                </c:pt>
                <c:pt idx="1553">
                  <c:v>42881</c:v>
                </c:pt>
                <c:pt idx="1554">
                  <c:v>42882</c:v>
                </c:pt>
                <c:pt idx="1555">
                  <c:v>42885</c:v>
                </c:pt>
                <c:pt idx="1556">
                  <c:v>42886</c:v>
                </c:pt>
                <c:pt idx="1557">
                  <c:v>42887</c:v>
                </c:pt>
                <c:pt idx="1558">
                  <c:v>42888</c:v>
                </c:pt>
                <c:pt idx="1559">
                  <c:v>42889</c:v>
                </c:pt>
                <c:pt idx="1560">
                  <c:v>42892</c:v>
                </c:pt>
                <c:pt idx="1561">
                  <c:v>42893</c:v>
                </c:pt>
                <c:pt idx="1562">
                  <c:v>42894</c:v>
                </c:pt>
                <c:pt idx="1563">
                  <c:v>42895</c:v>
                </c:pt>
                <c:pt idx="1564">
                  <c:v>42896</c:v>
                </c:pt>
                <c:pt idx="1565">
                  <c:v>42899</c:v>
                </c:pt>
                <c:pt idx="1566">
                  <c:v>42900</c:v>
                </c:pt>
                <c:pt idx="1567">
                  <c:v>42901</c:v>
                </c:pt>
                <c:pt idx="1568">
                  <c:v>42903</c:v>
                </c:pt>
                <c:pt idx="1569">
                  <c:v>42906</c:v>
                </c:pt>
                <c:pt idx="1570">
                  <c:v>42907</c:v>
                </c:pt>
                <c:pt idx="1571">
                  <c:v>42908</c:v>
                </c:pt>
                <c:pt idx="1572">
                  <c:v>42910</c:v>
                </c:pt>
                <c:pt idx="1573">
                  <c:v>42913</c:v>
                </c:pt>
                <c:pt idx="1574">
                  <c:v>42914</c:v>
                </c:pt>
                <c:pt idx="1575">
                  <c:v>42915</c:v>
                </c:pt>
                <c:pt idx="1576">
                  <c:v>42916</c:v>
                </c:pt>
                <c:pt idx="1577">
                  <c:v>42917</c:v>
                </c:pt>
                <c:pt idx="1578">
                  <c:v>42922</c:v>
                </c:pt>
                <c:pt idx="1579">
                  <c:v>42923</c:v>
                </c:pt>
                <c:pt idx="1580">
                  <c:v>42924</c:v>
                </c:pt>
                <c:pt idx="1581">
                  <c:v>42927</c:v>
                </c:pt>
                <c:pt idx="1582">
                  <c:v>42928</c:v>
                </c:pt>
                <c:pt idx="1583">
                  <c:v>42929</c:v>
                </c:pt>
                <c:pt idx="1584">
                  <c:v>42930</c:v>
                </c:pt>
                <c:pt idx="1585">
                  <c:v>42931</c:v>
                </c:pt>
                <c:pt idx="1586">
                  <c:v>42934</c:v>
                </c:pt>
                <c:pt idx="1587">
                  <c:v>42937</c:v>
                </c:pt>
                <c:pt idx="1588">
                  <c:v>42938</c:v>
                </c:pt>
                <c:pt idx="1589">
                  <c:v>42941</c:v>
                </c:pt>
                <c:pt idx="1590">
                  <c:v>42942</c:v>
                </c:pt>
                <c:pt idx="1591">
                  <c:v>42943</c:v>
                </c:pt>
                <c:pt idx="1592">
                  <c:v>42944</c:v>
                </c:pt>
                <c:pt idx="1593">
                  <c:v>42945</c:v>
                </c:pt>
                <c:pt idx="1594">
                  <c:v>42948</c:v>
                </c:pt>
                <c:pt idx="1595">
                  <c:v>42949</c:v>
                </c:pt>
                <c:pt idx="1596">
                  <c:v>42950</c:v>
                </c:pt>
                <c:pt idx="1597">
                  <c:v>42951</c:v>
                </c:pt>
                <c:pt idx="1598">
                  <c:v>42952</c:v>
                </c:pt>
                <c:pt idx="1599">
                  <c:v>42955</c:v>
                </c:pt>
                <c:pt idx="1600">
                  <c:v>42957</c:v>
                </c:pt>
                <c:pt idx="1601">
                  <c:v>42958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42966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42973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42980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42987</c:v>
                </c:pt>
                <c:pt idx="1622">
                  <c:v>42991</c:v>
                </c:pt>
                <c:pt idx="1623">
                  <c:v>42992</c:v>
                </c:pt>
                <c:pt idx="1624">
                  <c:v>42994</c:v>
                </c:pt>
                <c:pt idx="1625">
                  <c:v>42998</c:v>
                </c:pt>
                <c:pt idx="1626">
                  <c:v>42999</c:v>
                </c:pt>
                <c:pt idx="1627">
                  <c:v>43000</c:v>
                </c:pt>
                <c:pt idx="1628">
                  <c:v>43001</c:v>
                </c:pt>
                <c:pt idx="1629">
                  <c:v>43005</c:v>
                </c:pt>
                <c:pt idx="1630">
                  <c:v>43006</c:v>
                </c:pt>
                <c:pt idx="1631">
                  <c:v>43007</c:v>
                </c:pt>
                <c:pt idx="1632">
                  <c:v>43011</c:v>
                </c:pt>
                <c:pt idx="1633">
                  <c:v>43012</c:v>
                </c:pt>
                <c:pt idx="1634">
                  <c:v>43013</c:v>
                </c:pt>
                <c:pt idx="1635">
                  <c:v>43014</c:v>
                </c:pt>
                <c:pt idx="1636">
                  <c:v>43015</c:v>
                </c:pt>
                <c:pt idx="1637">
                  <c:v>43019</c:v>
                </c:pt>
                <c:pt idx="1638">
                  <c:v>43020</c:v>
                </c:pt>
                <c:pt idx="1639">
                  <c:v>43021</c:v>
                </c:pt>
                <c:pt idx="1640">
                  <c:v>43027</c:v>
                </c:pt>
                <c:pt idx="1641">
                  <c:v>43028</c:v>
                </c:pt>
                <c:pt idx="1642">
                  <c:v>43032</c:v>
                </c:pt>
                <c:pt idx="1643">
                  <c:v>43033</c:v>
                </c:pt>
                <c:pt idx="1644">
                  <c:v>43034</c:v>
                </c:pt>
                <c:pt idx="1645">
                  <c:v>43035</c:v>
                </c:pt>
                <c:pt idx="1646">
                  <c:v>43036</c:v>
                </c:pt>
                <c:pt idx="1647">
                  <c:v>43039</c:v>
                </c:pt>
                <c:pt idx="1648">
                  <c:v>43040</c:v>
                </c:pt>
                <c:pt idx="1649">
                  <c:v>43041</c:v>
                </c:pt>
                <c:pt idx="1650">
                  <c:v>43042</c:v>
                </c:pt>
                <c:pt idx="1651">
                  <c:v>43043</c:v>
                </c:pt>
                <c:pt idx="1652">
                  <c:v>43047</c:v>
                </c:pt>
                <c:pt idx="1653">
                  <c:v>43048</c:v>
                </c:pt>
                <c:pt idx="1654">
                  <c:v>43049</c:v>
                </c:pt>
                <c:pt idx="1655">
                  <c:v>43050</c:v>
                </c:pt>
                <c:pt idx="1656">
                  <c:v>43053</c:v>
                </c:pt>
                <c:pt idx="1657">
                  <c:v>43055</c:v>
                </c:pt>
                <c:pt idx="1658">
                  <c:v>43057</c:v>
                </c:pt>
                <c:pt idx="1659">
                  <c:v>43060</c:v>
                </c:pt>
                <c:pt idx="1660">
                  <c:v>43061</c:v>
                </c:pt>
                <c:pt idx="1661">
                  <c:v>43062</c:v>
                </c:pt>
                <c:pt idx="1662">
                  <c:v>43064</c:v>
                </c:pt>
                <c:pt idx="1663">
                  <c:v>43067</c:v>
                </c:pt>
                <c:pt idx="1664">
                  <c:v>43068</c:v>
                </c:pt>
                <c:pt idx="1665">
                  <c:v>43069</c:v>
                </c:pt>
                <c:pt idx="1666">
                  <c:v>43070</c:v>
                </c:pt>
                <c:pt idx="1667">
                  <c:v>43071</c:v>
                </c:pt>
                <c:pt idx="1668">
                  <c:v>43074</c:v>
                </c:pt>
                <c:pt idx="1669">
                  <c:v>43075</c:v>
                </c:pt>
                <c:pt idx="1670">
                  <c:v>43076</c:v>
                </c:pt>
                <c:pt idx="1671">
                  <c:v>43077</c:v>
                </c:pt>
                <c:pt idx="1672">
                  <c:v>43083</c:v>
                </c:pt>
                <c:pt idx="1673">
                  <c:v>43084</c:v>
                </c:pt>
                <c:pt idx="1674">
                  <c:v>43088</c:v>
                </c:pt>
                <c:pt idx="1675">
                  <c:v>43089</c:v>
                </c:pt>
                <c:pt idx="1676">
                  <c:v>43090</c:v>
                </c:pt>
                <c:pt idx="1677">
                  <c:v>43091</c:v>
                </c:pt>
                <c:pt idx="1678">
                  <c:v>43095</c:v>
                </c:pt>
                <c:pt idx="1679">
                  <c:v>43096</c:v>
                </c:pt>
                <c:pt idx="1680">
                  <c:v>43097</c:v>
                </c:pt>
                <c:pt idx="1681">
                  <c:v>43098</c:v>
                </c:pt>
                <c:pt idx="1682">
                  <c:v>43099</c:v>
                </c:pt>
                <c:pt idx="1683">
                  <c:v>43102</c:v>
                </c:pt>
                <c:pt idx="1684">
                  <c:v>43103</c:v>
                </c:pt>
                <c:pt idx="1685">
                  <c:v>43104</c:v>
                </c:pt>
                <c:pt idx="1686">
                  <c:v>43105</c:v>
                </c:pt>
                <c:pt idx="1687">
                  <c:v>43106</c:v>
                </c:pt>
                <c:pt idx="1688">
                  <c:v>43109</c:v>
                </c:pt>
                <c:pt idx="1689">
                  <c:v>43110</c:v>
                </c:pt>
                <c:pt idx="1690">
                  <c:v>43112</c:v>
                </c:pt>
                <c:pt idx="1691">
                  <c:v>43113</c:v>
                </c:pt>
                <c:pt idx="1692">
                  <c:v>43116</c:v>
                </c:pt>
                <c:pt idx="1693">
                  <c:v>43117</c:v>
                </c:pt>
                <c:pt idx="1694">
                  <c:v>43118</c:v>
                </c:pt>
                <c:pt idx="1695">
                  <c:v>43120</c:v>
                </c:pt>
                <c:pt idx="1696">
                  <c:v>43123</c:v>
                </c:pt>
                <c:pt idx="1697">
                  <c:v>43124</c:v>
                </c:pt>
                <c:pt idx="1698">
                  <c:v>43126</c:v>
                </c:pt>
                <c:pt idx="1699">
                  <c:v>43127</c:v>
                </c:pt>
                <c:pt idx="1700">
                  <c:v>43130</c:v>
                </c:pt>
                <c:pt idx="1701">
                  <c:v>43131</c:v>
                </c:pt>
                <c:pt idx="1702">
                  <c:v>43132</c:v>
                </c:pt>
                <c:pt idx="1703">
                  <c:v>43133</c:v>
                </c:pt>
                <c:pt idx="1704">
                  <c:v>43134</c:v>
                </c:pt>
                <c:pt idx="1705">
                  <c:v>43137</c:v>
                </c:pt>
                <c:pt idx="1706">
                  <c:v>43138</c:v>
                </c:pt>
                <c:pt idx="1707">
                  <c:v>43139</c:v>
                </c:pt>
                <c:pt idx="1708">
                  <c:v>43140</c:v>
                </c:pt>
                <c:pt idx="1709">
                  <c:v>43144</c:v>
                </c:pt>
                <c:pt idx="1710">
                  <c:v>43145</c:v>
                </c:pt>
                <c:pt idx="1711">
                  <c:v>43146</c:v>
                </c:pt>
                <c:pt idx="1712">
                  <c:v>43147</c:v>
                </c:pt>
                <c:pt idx="1713">
                  <c:v>43148</c:v>
                </c:pt>
                <c:pt idx="1714">
                  <c:v>43152</c:v>
                </c:pt>
                <c:pt idx="1715">
                  <c:v>43153</c:v>
                </c:pt>
                <c:pt idx="1716">
                  <c:v>43154</c:v>
                </c:pt>
                <c:pt idx="1717">
                  <c:v>43158</c:v>
                </c:pt>
                <c:pt idx="1718">
                  <c:v>43159</c:v>
                </c:pt>
                <c:pt idx="1719">
                  <c:v>43161</c:v>
                </c:pt>
                <c:pt idx="1720">
                  <c:v>43162</c:v>
                </c:pt>
                <c:pt idx="1721">
                  <c:v>43165</c:v>
                </c:pt>
                <c:pt idx="1722">
                  <c:v>43166</c:v>
                </c:pt>
                <c:pt idx="1723">
                  <c:v>43167</c:v>
                </c:pt>
                <c:pt idx="1724">
                  <c:v>43169</c:v>
                </c:pt>
                <c:pt idx="1725">
                  <c:v>43172</c:v>
                </c:pt>
                <c:pt idx="1726">
                  <c:v>43173</c:v>
                </c:pt>
                <c:pt idx="1727">
                  <c:v>43174</c:v>
                </c:pt>
                <c:pt idx="1728">
                  <c:v>43175</c:v>
                </c:pt>
                <c:pt idx="1729">
                  <c:v>43176</c:v>
                </c:pt>
                <c:pt idx="1730">
                  <c:v>43180</c:v>
                </c:pt>
                <c:pt idx="1731">
                  <c:v>43182</c:v>
                </c:pt>
                <c:pt idx="1732">
                  <c:v>43183</c:v>
                </c:pt>
                <c:pt idx="1733">
                  <c:v>43186</c:v>
                </c:pt>
                <c:pt idx="1734">
                  <c:v>43187</c:v>
                </c:pt>
                <c:pt idx="1735">
                  <c:v>43188</c:v>
                </c:pt>
                <c:pt idx="1736">
                  <c:v>43189</c:v>
                </c:pt>
                <c:pt idx="1737">
                  <c:v>43190</c:v>
                </c:pt>
                <c:pt idx="1738">
                  <c:v>43193</c:v>
                </c:pt>
                <c:pt idx="1739">
                  <c:v>43194</c:v>
                </c:pt>
                <c:pt idx="1740">
                  <c:v>43195</c:v>
                </c:pt>
                <c:pt idx="1741">
                  <c:v>43196</c:v>
                </c:pt>
                <c:pt idx="1742">
                  <c:v>43197</c:v>
                </c:pt>
                <c:pt idx="1743">
                  <c:v>43200</c:v>
                </c:pt>
                <c:pt idx="1744">
                  <c:v>43201</c:v>
                </c:pt>
                <c:pt idx="1745">
                  <c:v>43202</c:v>
                </c:pt>
                <c:pt idx="1746">
                  <c:v>43203</c:v>
                </c:pt>
                <c:pt idx="1747">
                  <c:v>43204</c:v>
                </c:pt>
                <c:pt idx="1748">
                  <c:v>43207</c:v>
                </c:pt>
                <c:pt idx="1749">
                  <c:v>43208</c:v>
                </c:pt>
                <c:pt idx="1750">
                  <c:v>43209</c:v>
                </c:pt>
                <c:pt idx="1751">
                  <c:v>43210</c:v>
                </c:pt>
                <c:pt idx="1752">
                  <c:v>43211</c:v>
                </c:pt>
                <c:pt idx="1753">
                  <c:v>43214</c:v>
                </c:pt>
                <c:pt idx="1754">
                  <c:v>43215</c:v>
                </c:pt>
                <c:pt idx="1755">
                  <c:v>43216</c:v>
                </c:pt>
                <c:pt idx="1756">
                  <c:v>43217</c:v>
                </c:pt>
                <c:pt idx="1757">
                  <c:v>43218</c:v>
                </c:pt>
                <c:pt idx="1758">
                  <c:v>43223</c:v>
                </c:pt>
                <c:pt idx="1759">
                  <c:v>43224</c:v>
                </c:pt>
                <c:pt idx="1760">
                  <c:v>43225</c:v>
                </c:pt>
                <c:pt idx="1761">
                  <c:v>43228</c:v>
                </c:pt>
                <c:pt idx="1762">
                  <c:v>43229</c:v>
                </c:pt>
                <c:pt idx="1763">
                  <c:v>43230</c:v>
                </c:pt>
                <c:pt idx="1764">
                  <c:v>43231</c:v>
                </c:pt>
                <c:pt idx="1765">
                  <c:v>43232</c:v>
                </c:pt>
                <c:pt idx="1766">
                  <c:v>43235</c:v>
                </c:pt>
                <c:pt idx="1767">
                  <c:v>43236</c:v>
                </c:pt>
                <c:pt idx="1768">
                  <c:v>43237</c:v>
                </c:pt>
                <c:pt idx="1769">
                  <c:v>43238</c:v>
                </c:pt>
                <c:pt idx="1770">
                  <c:v>43239</c:v>
                </c:pt>
                <c:pt idx="1771">
                  <c:v>43242</c:v>
                </c:pt>
                <c:pt idx="1772">
                  <c:v>43243</c:v>
                </c:pt>
                <c:pt idx="1773">
                  <c:v>43244</c:v>
                </c:pt>
                <c:pt idx="1774">
                  <c:v>43245</c:v>
                </c:pt>
                <c:pt idx="1775">
                  <c:v>43246</c:v>
                </c:pt>
                <c:pt idx="1776">
                  <c:v>43249</c:v>
                </c:pt>
                <c:pt idx="1777">
                  <c:v>43250</c:v>
                </c:pt>
                <c:pt idx="1778">
                  <c:v>43251</c:v>
                </c:pt>
                <c:pt idx="1779">
                  <c:v>43252</c:v>
                </c:pt>
                <c:pt idx="1780">
                  <c:v>43253</c:v>
                </c:pt>
                <c:pt idx="1781">
                  <c:v>43256</c:v>
                </c:pt>
                <c:pt idx="1782">
                  <c:v>43257</c:v>
                </c:pt>
                <c:pt idx="1783">
                  <c:v>43258</c:v>
                </c:pt>
                <c:pt idx="1784">
                  <c:v>43259</c:v>
                </c:pt>
                <c:pt idx="1785">
                  <c:v>43260</c:v>
                </c:pt>
                <c:pt idx="1786">
                  <c:v>43263</c:v>
                </c:pt>
                <c:pt idx="1787">
                  <c:v>43264</c:v>
                </c:pt>
                <c:pt idx="1788">
                  <c:v>43265</c:v>
                </c:pt>
                <c:pt idx="1789">
                  <c:v>43266</c:v>
                </c:pt>
                <c:pt idx="1790">
                  <c:v>43267</c:v>
                </c:pt>
                <c:pt idx="1791">
                  <c:v>43270</c:v>
                </c:pt>
                <c:pt idx="1792">
                  <c:v>43271</c:v>
                </c:pt>
                <c:pt idx="1793">
                  <c:v>43272</c:v>
                </c:pt>
                <c:pt idx="1794">
                  <c:v>43273</c:v>
                </c:pt>
                <c:pt idx="1795">
                  <c:v>43274</c:v>
                </c:pt>
                <c:pt idx="1796">
                  <c:v>43278</c:v>
                </c:pt>
                <c:pt idx="1797">
                  <c:v>43279</c:v>
                </c:pt>
                <c:pt idx="1798">
                  <c:v>43280</c:v>
                </c:pt>
                <c:pt idx="1799">
                  <c:v>43281</c:v>
                </c:pt>
                <c:pt idx="1800">
                  <c:v>43285</c:v>
                </c:pt>
                <c:pt idx="1801">
                  <c:v>43286</c:v>
                </c:pt>
                <c:pt idx="1802">
                  <c:v>43288</c:v>
                </c:pt>
                <c:pt idx="1803">
                  <c:v>43291</c:v>
                </c:pt>
                <c:pt idx="1804">
                  <c:v>43292</c:v>
                </c:pt>
                <c:pt idx="1805">
                  <c:v>43293</c:v>
                </c:pt>
                <c:pt idx="1806">
                  <c:v>43294</c:v>
                </c:pt>
                <c:pt idx="1807">
                  <c:v>43295</c:v>
                </c:pt>
                <c:pt idx="1808">
                  <c:v>43298</c:v>
                </c:pt>
                <c:pt idx="1809">
                  <c:v>43299</c:v>
                </c:pt>
                <c:pt idx="1810">
                  <c:v>43300</c:v>
                </c:pt>
                <c:pt idx="1811">
                  <c:v>43301</c:v>
                </c:pt>
                <c:pt idx="1812">
                  <c:v>43302</c:v>
                </c:pt>
                <c:pt idx="1813">
                  <c:v>43306</c:v>
                </c:pt>
                <c:pt idx="1814">
                  <c:v>43307</c:v>
                </c:pt>
                <c:pt idx="1815">
                  <c:v>43308</c:v>
                </c:pt>
                <c:pt idx="1816">
                  <c:v>43309</c:v>
                </c:pt>
                <c:pt idx="1817">
                  <c:v>43312</c:v>
                </c:pt>
                <c:pt idx="1818">
                  <c:v>43313</c:v>
                </c:pt>
                <c:pt idx="1819">
                  <c:v>43315</c:v>
                </c:pt>
                <c:pt idx="1820">
                  <c:v>43316</c:v>
                </c:pt>
                <c:pt idx="1821">
                  <c:v>43320</c:v>
                </c:pt>
                <c:pt idx="1822">
                  <c:v>43321</c:v>
                </c:pt>
                <c:pt idx="1823">
                  <c:v>43322</c:v>
                </c:pt>
                <c:pt idx="1824">
                  <c:v>43326</c:v>
                </c:pt>
                <c:pt idx="1825">
                  <c:v>43327</c:v>
                </c:pt>
                <c:pt idx="1826">
                  <c:v>43328</c:v>
                </c:pt>
                <c:pt idx="1827">
                  <c:v>43329</c:v>
                </c:pt>
                <c:pt idx="1828">
                  <c:v>43330</c:v>
                </c:pt>
                <c:pt idx="1829">
                  <c:v>43333</c:v>
                </c:pt>
                <c:pt idx="1830">
                  <c:v>43334</c:v>
                </c:pt>
                <c:pt idx="1831">
                  <c:v>43335</c:v>
                </c:pt>
                <c:pt idx="1832">
                  <c:v>43336</c:v>
                </c:pt>
                <c:pt idx="1833">
                  <c:v>43337</c:v>
                </c:pt>
                <c:pt idx="1834">
                  <c:v>43344</c:v>
                </c:pt>
                <c:pt idx="1835">
                  <c:v>43347</c:v>
                </c:pt>
                <c:pt idx="1836">
                  <c:v>43348</c:v>
                </c:pt>
                <c:pt idx="1837">
                  <c:v>43349</c:v>
                </c:pt>
                <c:pt idx="1838">
                  <c:v>43350</c:v>
                </c:pt>
                <c:pt idx="1839">
                  <c:v>43351</c:v>
                </c:pt>
                <c:pt idx="1840">
                  <c:v>43354</c:v>
                </c:pt>
                <c:pt idx="1841">
                  <c:v>43355</c:v>
                </c:pt>
                <c:pt idx="1842">
                  <c:v>43356</c:v>
                </c:pt>
                <c:pt idx="1843">
                  <c:v>43357</c:v>
                </c:pt>
                <c:pt idx="1844">
                  <c:v>43358</c:v>
                </c:pt>
                <c:pt idx="1845">
                  <c:v>43361</c:v>
                </c:pt>
                <c:pt idx="1846">
                  <c:v>43362</c:v>
                </c:pt>
                <c:pt idx="1847">
                  <c:v>43363</c:v>
                </c:pt>
                <c:pt idx="1848">
                  <c:v>43364</c:v>
                </c:pt>
                <c:pt idx="1849">
                  <c:v>43365</c:v>
                </c:pt>
                <c:pt idx="1850">
                  <c:v>43368</c:v>
                </c:pt>
                <c:pt idx="1851">
                  <c:v>43369</c:v>
                </c:pt>
                <c:pt idx="1852">
                  <c:v>43370</c:v>
                </c:pt>
                <c:pt idx="1853">
                  <c:v>43371</c:v>
                </c:pt>
                <c:pt idx="1854">
                  <c:v>43372</c:v>
                </c:pt>
                <c:pt idx="1855">
                  <c:v>43375</c:v>
                </c:pt>
                <c:pt idx="1856">
                  <c:v>43376</c:v>
                </c:pt>
                <c:pt idx="1857">
                  <c:v>43377</c:v>
                </c:pt>
                <c:pt idx="1858">
                  <c:v>43378</c:v>
                </c:pt>
                <c:pt idx="1859">
                  <c:v>43379</c:v>
                </c:pt>
                <c:pt idx="1860">
                  <c:v>43382</c:v>
                </c:pt>
                <c:pt idx="1861">
                  <c:v>43383</c:v>
                </c:pt>
                <c:pt idx="1862">
                  <c:v>43384</c:v>
                </c:pt>
                <c:pt idx="1863">
                  <c:v>43385</c:v>
                </c:pt>
                <c:pt idx="1864">
                  <c:v>43386</c:v>
                </c:pt>
                <c:pt idx="1865">
                  <c:v>43389</c:v>
                </c:pt>
                <c:pt idx="1866">
                  <c:v>43390</c:v>
                </c:pt>
                <c:pt idx="1867">
                  <c:v>43391</c:v>
                </c:pt>
                <c:pt idx="1868">
                  <c:v>43392</c:v>
                </c:pt>
                <c:pt idx="1869">
                  <c:v>43396</c:v>
                </c:pt>
                <c:pt idx="1870">
                  <c:v>43397</c:v>
                </c:pt>
                <c:pt idx="1871">
                  <c:v>43398</c:v>
                </c:pt>
                <c:pt idx="1872">
                  <c:v>43399</c:v>
                </c:pt>
                <c:pt idx="1873">
                  <c:v>43400</c:v>
                </c:pt>
                <c:pt idx="1874">
                  <c:v>43403</c:v>
                </c:pt>
                <c:pt idx="1875">
                  <c:v>43404</c:v>
                </c:pt>
                <c:pt idx="1876">
                  <c:v>43406</c:v>
                </c:pt>
                <c:pt idx="1877">
                  <c:v>43407</c:v>
                </c:pt>
                <c:pt idx="1878">
                  <c:v>43410</c:v>
                </c:pt>
                <c:pt idx="1879">
                  <c:v>43411</c:v>
                </c:pt>
                <c:pt idx="1880">
                  <c:v>43412</c:v>
                </c:pt>
                <c:pt idx="1881">
                  <c:v>43413</c:v>
                </c:pt>
                <c:pt idx="1882">
                  <c:v>43414</c:v>
                </c:pt>
                <c:pt idx="1883">
                  <c:v>43417</c:v>
                </c:pt>
                <c:pt idx="1884">
                  <c:v>43418</c:v>
                </c:pt>
                <c:pt idx="1885">
                  <c:v>43419</c:v>
                </c:pt>
                <c:pt idx="1886">
                  <c:v>43420</c:v>
                </c:pt>
                <c:pt idx="1887">
                  <c:v>43421</c:v>
                </c:pt>
                <c:pt idx="1888">
                  <c:v>43424</c:v>
                </c:pt>
                <c:pt idx="1889">
                  <c:v>43425</c:v>
                </c:pt>
                <c:pt idx="1890">
                  <c:v>43426</c:v>
                </c:pt>
                <c:pt idx="1891">
                  <c:v>43427</c:v>
                </c:pt>
                <c:pt idx="1892">
                  <c:v>43428</c:v>
                </c:pt>
                <c:pt idx="1893">
                  <c:v>43431</c:v>
                </c:pt>
                <c:pt idx="1894">
                  <c:v>43432</c:v>
                </c:pt>
                <c:pt idx="1895">
                  <c:v>43433</c:v>
                </c:pt>
                <c:pt idx="1896">
                  <c:v>43434</c:v>
                </c:pt>
                <c:pt idx="1897">
                  <c:v>43435</c:v>
                </c:pt>
                <c:pt idx="1898">
                  <c:v>43438</c:v>
                </c:pt>
                <c:pt idx="1899">
                  <c:v>43439</c:v>
                </c:pt>
                <c:pt idx="1900">
                  <c:v>43440</c:v>
                </c:pt>
                <c:pt idx="1901">
                  <c:v>43441</c:v>
                </c:pt>
                <c:pt idx="1902">
                  <c:v>43442</c:v>
                </c:pt>
                <c:pt idx="1903">
                  <c:v>43445</c:v>
                </c:pt>
                <c:pt idx="1904">
                  <c:v>43446</c:v>
                </c:pt>
                <c:pt idx="1905">
                  <c:v>43447</c:v>
                </c:pt>
                <c:pt idx="1906">
                  <c:v>43448</c:v>
                </c:pt>
                <c:pt idx="1907">
                  <c:v>43449</c:v>
                </c:pt>
                <c:pt idx="1908">
                  <c:v>43452</c:v>
                </c:pt>
                <c:pt idx="1909">
                  <c:v>43453</c:v>
                </c:pt>
                <c:pt idx="1910">
                  <c:v>43454</c:v>
                </c:pt>
                <c:pt idx="1911">
                  <c:v>43455</c:v>
                </c:pt>
                <c:pt idx="1912">
                  <c:v>43456</c:v>
                </c:pt>
                <c:pt idx="1913">
                  <c:v>43459</c:v>
                </c:pt>
                <c:pt idx="1914">
                  <c:v>43460</c:v>
                </c:pt>
                <c:pt idx="1915">
                  <c:v>43461</c:v>
                </c:pt>
                <c:pt idx="1916">
                  <c:v>43462</c:v>
                </c:pt>
                <c:pt idx="1917">
                  <c:v>43463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43473</c:v>
                </c:pt>
                <c:pt idx="1924">
                  <c:v>43474</c:v>
                </c:pt>
                <c:pt idx="1925">
                  <c:v>43475</c:v>
                </c:pt>
                <c:pt idx="1926">
                  <c:v>43476</c:v>
                </c:pt>
                <c:pt idx="1927">
                  <c:v>43477</c:v>
                </c:pt>
                <c:pt idx="1928">
                  <c:v>43480</c:v>
                </c:pt>
                <c:pt idx="1929">
                  <c:v>43481</c:v>
                </c:pt>
                <c:pt idx="1930">
                  <c:v>43482</c:v>
                </c:pt>
                <c:pt idx="1931">
                  <c:v>43483</c:v>
                </c:pt>
                <c:pt idx="1932">
                  <c:v>43484</c:v>
                </c:pt>
                <c:pt idx="1933">
                  <c:v>43487</c:v>
                </c:pt>
                <c:pt idx="1934">
                  <c:v>43488</c:v>
                </c:pt>
                <c:pt idx="1935">
                  <c:v>43489</c:v>
                </c:pt>
                <c:pt idx="1936">
                  <c:v>43490</c:v>
                </c:pt>
                <c:pt idx="1937">
                  <c:v>43491</c:v>
                </c:pt>
                <c:pt idx="1938">
                  <c:v>43494</c:v>
                </c:pt>
                <c:pt idx="1939">
                  <c:v>43495</c:v>
                </c:pt>
                <c:pt idx="1940">
                  <c:v>43496</c:v>
                </c:pt>
                <c:pt idx="1941">
                  <c:v>43497</c:v>
                </c:pt>
                <c:pt idx="1942">
                  <c:v>43498</c:v>
                </c:pt>
                <c:pt idx="1943">
                  <c:v>43501</c:v>
                </c:pt>
                <c:pt idx="1944">
                  <c:v>43502</c:v>
                </c:pt>
                <c:pt idx="1945">
                  <c:v>43503</c:v>
                </c:pt>
                <c:pt idx="1946">
                  <c:v>43504</c:v>
                </c:pt>
                <c:pt idx="1947">
                  <c:v>43505</c:v>
                </c:pt>
                <c:pt idx="1948">
                  <c:v>43508</c:v>
                </c:pt>
                <c:pt idx="1949">
                  <c:v>43509</c:v>
                </c:pt>
                <c:pt idx="1950">
                  <c:v>43510</c:v>
                </c:pt>
                <c:pt idx="1951">
                  <c:v>43511</c:v>
                </c:pt>
                <c:pt idx="1952">
                  <c:v>43512</c:v>
                </c:pt>
                <c:pt idx="1953">
                  <c:v>43515</c:v>
                </c:pt>
                <c:pt idx="1954">
                  <c:v>43516</c:v>
                </c:pt>
                <c:pt idx="1955">
                  <c:v>43517</c:v>
                </c:pt>
                <c:pt idx="1956">
                  <c:v>43518</c:v>
                </c:pt>
                <c:pt idx="1957">
                  <c:v>43522</c:v>
                </c:pt>
                <c:pt idx="1958">
                  <c:v>43524</c:v>
                </c:pt>
                <c:pt idx="1959">
                  <c:v>43526</c:v>
                </c:pt>
                <c:pt idx="1960">
                  <c:v>43529</c:v>
                </c:pt>
                <c:pt idx="1961">
                  <c:v>43530</c:v>
                </c:pt>
                <c:pt idx="1962">
                  <c:v>43531</c:v>
                </c:pt>
                <c:pt idx="1963">
                  <c:v>43536</c:v>
                </c:pt>
                <c:pt idx="1964">
                  <c:v>43537</c:v>
                </c:pt>
                <c:pt idx="1965">
                  <c:v>43538</c:v>
                </c:pt>
                <c:pt idx="1966">
                  <c:v>43539</c:v>
                </c:pt>
                <c:pt idx="1967">
                  <c:v>43544</c:v>
                </c:pt>
                <c:pt idx="1968">
                  <c:v>43545</c:v>
                </c:pt>
                <c:pt idx="1969">
                  <c:v>43546</c:v>
                </c:pt>
                <c:pt idx="1970">
                  <c:v>43547</c:v>
                </c:pt>
                <c:pt idx="1971">
                  <c:v>43551</c:v>
                </c:pt>
                <c:pt idx="1972">
                  <c:v>43552</c:v>
                </c:pt>
                <c:pt idx="1973">
                  <c:v>43554</c:v>
                </c:pt>
                <c:pt idx="1974">
                  <c:v>43557</c:v>
                </c:pt>
                <c:pt idx="1975">
                  <c:v>43558</c:v>
                </c:pt>
                <c:pt idx="1976">
                  <c:v>43559</c:v>
                </c:pt>
                <c:pt idx="1977">
                  <c:v>43560</c:v>
                </c:pt>
                <c:pt idx="1978">
                  <c:v>43561</c:v>
                </c:pt>
                <c:pt idx="1979">
                  <c:v>43564</c:v>
                </c:pt>
                <c:pt idx="1980">
                  <c:v>43565</c:v>
                </c:pt>
                <c:pt idx="1981">
                  <c:v>43567</c:v>
                </c:pt>
                <c:pt idx="1982">
                  <c:v>43568</c:v>
                </c:pt>
                <c:pt idx="1983">
                  <c:v>43571</c:v>
                </c:pt>
                <c:pt idx="1984">
                  <c:v>43572</c:v>
                </c:pt>
                <c:pt idx="1985">
                  <c:v>43573</c:v>
                </c:pt>
                <c:pt idx="1986">
                  <c:v>43574</c:v>
                </c:pt>
                <c:pt idx="1987">
                  <c:v>43578</c:v>
                </c:pt>
                <c:pt idx="1988">
                  <c:v>43579</c:v>
                </c:pt>
                <c:pt idx="1989">
                  <c:v>43580</c:v>
                </c:pt>
                <c:pt idx="1990">
                  <c:v>43581</c:v>
                </c:pt>
                <c:pt idx="1991">
                  <c:v>43582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43589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43596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43603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43610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43617</c:v>
                </c:pt>
                <c:pt idx="2016">
                  <c:v>43620</c:v>
                </c:pt>
                <c:pt idx="2017">
                  <c:v>43621</c:v>
                </c:pt>
                <c:pt idx="2018">
                  <c:v>43623</c:v>
                </c:pt>
                <c:pt idx="2019">
                  <c:v>43624</c:v>
                </c:pt>
                <c:pt idx="2020">
                  <c:v>43627</c:v>
                </c:pt>
                <c:pt idx="2021">
                  <c:v>43628</c:v>
                </c:pt>
                <c:pt idx="2022">
                  <c:v>43629</c:v>
                </c:pt>
                <c:pt idx="2023">
                  <c:v>43630</c:v>
                </c:pt>
                <c:pt idx="2024">
                  <c:v>43631</c:v>
                </c:pt>
                <c:pt idx="2025">
                  <c:v>43634</c:v>
                </c:pt>
                <c:pt idx="2026">
                  <c:v>43636</c:v>
                </c:pt>
                <c:pt idx="2027">
                  <c:v>43637</c:v>
                </c:pt>
                <c:pt idx="2028">
                  <c:v>43641</c:v>
                </c:pt>
                <c:pt idx="2029">
                  <c:v>43642</c:v>
                </c:pt>
                <c:pt idx="2030">
                  <c:v>43648</c:v>
                </c:pt>
                <c:pt idx="2031">
                  <c:v>43649</c:v>
                </c:pt>
                <c:pt idx="2032">
                  <c:v>43651</c:v>
                </c:pt>
                <c:pt idx="2033">
                  <c:v>43652</c:v>
                </c:pt>
                <c:pt idx="2034">
                  <c:v>43655</c:v>
                </c:pt>
                <c:pt idx="2035">
                  <c:v>43656</c:v>
                </c:pt>
                <c:pt idx="2036">
                  <c:v>43658</c:v>
                </c:pt>
                <c:pt idx="2037">
                  <c:v>43659</c:v>
                </c:pt>
                <c:pt idx="2038">
                  <c:v>43665</c:v>
                </c:pt>
                <c:pt idx="2039">
                  <c:v>43666</c:v>
                </c:pt>
                <c:pt idx="2040">
                  <c:v>43669</c:v>
                </c:pt>
                <c:pt idx="2041">
                  <c:v>43671</c:v>
                </c:pt>
                <c:pt idx="2042">
                  <c:v>43676</c:v>
                </c:pt>
                <c:pt idx="2043">
                  <c:v>43679</c:v>
                </c:pt>
                <c:pt idx="2044">
                  <c:v>43686</c:v>
                </c:pt>
                <c:pt idx="2045">
                  <c:v>43687</c:v>
                </c:pt>
                <c:pt idx="2046">
                  <c:v>43691</c:v>
                </c:pt>
                <c:pt idx="2047">
                  <c:v>43692</c:v>
                </c:pt>
                <c:pt idx="2048">
                  <c:v>43693</c:v>
                </c:pt>
                <c:pt idx="2049">
                  <c:v>43694</c:v>
                </c:pt>
                <c:pt idx="2050">
                  <c:v>43698</c:v>
                </c:pt>
                <c:pt idx="2051">
                  <c:v>43699</c:v>
                </c:pt>
                <c:pt idx="2052">
                  <c:v>43700</c:v>
                </c:pt>
                <c:pt idx="2053">
                  <c:v>43701</c:v>
                </c:pt>
                <c:pt idx="2054">
                  <c:v>43704</c:v>
                </c:pt>
                <c:pt idx="2055">
                  <c:v>43705</c:v>
                </c:pt>
                <c:pt idx="2056">
                  <c:v>43708</c:v>
                </c:pt>
                <c:pt idx="2057">
                  <c:v>43711</c:v>
                </c:pt>
                <c:pt idx="2058">
                  <c:v>43713</c:v>
                </c:pt>
                <c:pt idx="2059">
                  <c:v>43714</c:v>
                </c:pt>
                <c:pt idx="2060">
                  <c:v>43715</c:v>
                </c:pt>
                <c:pt idx="2061">
                  <c:v>43718</c:v>
                </c:pt>
                <c:pt idx="2062">
                  <c:v>43719</c:v>
                </c:pt>
                <c:pt idx="2063">
                  <c:v>43720</c:v>
                </c:pt>
                <c:pt idx="2064">
                  <c:v>43721</c:v>
                </c:pt>
                <c:pt idx="2065">
                  <c:v>43725</c:v>
                </c:pt>
                <c:pt idx="2066">
                  <c:v>43726</c:v>
                </c:pt>
                <c:pt idx="2067">
                  <c:v>43728</c:v>
                </c:pt>
                <c:pt idx="2068">
                  <c:v>43729</c:v>
                </c:pt>
                <c:pt idx="2069">
                  <c:v>43735</c:v>
                </c:pt>
                <c:pt idx="2070">
                  <c:v>43736</c:v>
                </c:pt>
                <c:pt idx="2071">
                  <c:v>43739</c:v>
                </c:pt>
                <c:pt idx="2072">
                  <c:v>43740</c:v>
                </c:pt>
                <c:pt idx="2073">
                  <c:v>43741</c:v>
                </c:pt>
                <c:pt idx="2074">
                  <c:v>43742</c:v>
                </c:pt>
                <c:pt idx="2075">
                  <c:v>43743</c:v>
                </c:pt>
                <c:pt idx="2076">
                  <c:v>43746</c:v>
                </c:pt>
                <c:pt idx="2077">
                  <c:v>43750</c:v>
                </c:pt>
                <c:pt idx="2078">
                  <c:v>43753</c:v>
                </c:pt>
                <c:pt idx="2079">
                  <c:v>43754</c:v>
                </c:pt>
                <c:pt idx="2080">
                  <c:v>43756</c:v>
                </c:pt>
                <c:pt idx="2081">
                  <c:v>43757</c:v>
                </c:pt>
                <c:pt idx="2082">
                  <c:v>43760</c:v>
                </c:pt>
                <c:pt idx="2083">
                  <c:v>43762</c:v>
                </c:pt>
                <c:pt idx="2084">
                  <c:v>43764</c:v>
                </c:pt>
                <c:pt idx="2085">
                  <c:v>43767</c:v>
                </c:pt>
                <c:pt idx="2086">
                  <c:v>43768</c:v>
                </c:pt>
                <c:pt idx="2087">
                  <c:v>43769</c:v>
                </c:pt>
                <c:pt idx="2088">
                  <c:v>43771</c:v>
                </c:pt>
                <c:pt idx="2089">
                  <c:v>43775</c:v>
                </c:pt>
                <c:pt idx="2090">
                  <c:v>43776</c:v>
                </c:pt>
                <c:pt idx="2091">
                  <c:v>43781</c:v>
                </c:pt>
                <c:pt idx="2092">
                  <c:v>43782</c:v>
                </c:pt>
                <c:pt idx="2093">
                  <c:v>43783</c:v>
                </c:pt>
                <c:pt idx="2094">
                  <c:v>43785</c:v>
                </c:pt>
                <c:pt idx="2095">
                  <c:v>43788</c:v>
                </c:pt>
                <c:pt idx="2096">
                  <c:v>43791</c:v>
                </c:pt>
                <c:pt idx="2097">
                  <c:v>43792</c:v>
                </c:pt>
                <c:pt idx="2098">
                  <c:v>43795</c:v>
                </c:pt>
                <c:pt idx="2099">
                  <c:v>43798</c:v>
                </c:pt>
                <c:pt idx="2100">
                  <c:v>43799</c:v>
                </c:pt>
                <c:pt idx="2101">
                  <c:v>43802</c:v>
                </c:pt>
                <c:pt idx="2102">
                  <c:v>43803</c:v>
                </c:pt>
                <c:pt idx="2103">
                  <c:v>43805</c:v>
                </c:pt>
              </c:numCache>
            </c:numRef>
          </c:cat>
          <c:val>
            <c:numRef>
              <c:f>'Daily Return'!$E$2:$E$2105</c:f>
              <c:numCache>
                <c:formatCode>General</c:formatCode>
                <c:ptCount val="2104"/>
                <c:pt idx="1">
                  <c:v>-3311.9999999999945</c:v>
                </c:pt>
                <c:pt idx="2">
                  <c:v>2297.9999999999986</c:v>
                </c:pt>
                <c:pt idx="3">
                  <c:v>-3040.7999999999993</c:v>
                </c:pt>
                <c:pt idx="4">
                  <c:v>-2214.4000000000019</c:v>
                </c:pt>
                <c:pt idx="5">
                  <c:v>69.299999999998519</c:v>
                </c:pt>
                <c:pt idx="6">
                  <c:v>0</c:v>
                </c:pt>
                <c:pt idx="7">
                  <c:v>0</c:v>
                </c:pt>
                <c:pt idx="8">
                  <c:v>-69.199999999998525</c:v>
                </c:pt>
                <c:pt idx="9">
                  <c:v>69.299999999998519</c:v>
                </c:pt>
                <c:pt idx="10">
                  <c:v>0</c:v>
                </c:pt>
                <c:pt idx="11">
                  <c:v>-138.19999999999706</c:v>
                </c:pt>
                <c:pt idx="12">
                  <c:v>-1145.7999999999995</c:v>
                </c:pt>
                <c:pt idx="13">
                  <c:v>0</c:v>
                </c:pt>
                <c:pt idx="14">
                  <c:v>67.499999999998565</c:v>
                </c:pt>
                <c:pt idx="15">
                  <c:v>615.599999999999</c:v>
                </c:pt>
                <c:pt idx="16">
                  <c:v>0</c:v>
                </c:pt>
                <c:pt idx="17">
                  <c:v>2067.7000000000003</c:v>
                </c:pt>
                <c:pt idx="18">
                  <c:v>3250.7999999999979</c:v>
                </c:pt>
                <c:pt idx="19">
                  <c:v>2439.7000000000039</c:v>
                </c:pt>
                <c:pt idx="20">
                  <c:v>-78.599999999998317</c:v>
                </c:pt>
                <c:pt idx="21">
                  <c:v>-1457.3000000000029</c:v>
                </c:pt>
                <c:pt idx="22">
                  <c:v>2556.8000000000025</c:v>
                </c:pt>
                <c:pt idx="23">
                  <c:v>-2454.4000000000024</c:v>
                </c:pt>
                <c:pt idx="24">
                  <c:v>0</c:v>
                </c:pt>
                <c:pt idx="25">
                  <c:v>-1997.9999999999968</c:v>
                </c:pt>
                <c:pt idx="26">
                  <c:v>1676.399999999998</c:v>
                </c:pt>
                <c:pt idx="27">
                  <c:v>-76.099999999998374</c:v>
                </c:pt>
                <c:pt idx="28">
                  <c:v>-1482.0000000000014</c:v>
                </c:pt>
                <c:pt idx="29">
                  <c:v>1211.2000000000012</c:v>
                </c:pt>
                <c:pt idx="30">
                  <c:v>151.79999999999677</c:v>
                </c:pt>
                <c:pt idx="31">
                  <c:v>0</c:v>
                </c:pt>
                <c:pt idx="32">
                  <c:v>0</c:v>
                </c:pt>
                <c:pt idx="33">
                  <c:v>-1188.8000000000011</c:v>
                </c:pt>
                <c:pt idx="34">
                  <c:v>-1586.1999999999982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954.19999999999925</c:v>
                </c:pt>
                <c:pt idx="39">
                  <c:v>0</c:v>
                </c:pt>
                <c:pt idx="40">
                  <c:v>0</c:v>
                </c:pt>
                <c:pt idx="41">
                  <c:v>1663.1999999999982</c:v>
                </c:pt>
                <c:pt idx="42">
                  <c:v>0</c:v>
                </c:pt>
                <c:pt idx="43">
                  <c:v>-75.499999999998394</c:v>
                </c:pt>
                <c:pt idx="44">
                  <c:v>151.4000000000035</c:v>
                </c:pt>
                <c:pt idx="45">
                  <c:v>151.79999999999677</c:v>
                </c:pt>
                <c:pt idx="46">
                  <c:v>5893.0000000000073</c:v>
                </c:pt>
                <c:pt idx="47">
                  <c:v>501.59999999998934</c:v>
                </c:pt>
                <c:pt idx="48">
                  <c:v>0</c:v>
                </c:pt>
                <c:pt idx="49">
                  <c:v>-166.79999999999643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83.499999999998224</c:v>
                </c:pt>
                <c:pt idx="56">
                  <c:v>1102.4000000000067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-1167.6000000000047</c:v>
                </c:pt>
                <c:pt idx="61">
                  <c:v>2059.2000000000016</c:v>
                </c:pt>
                <c:pt idx="62">
                  <c:v>0</c:v>
                </c:pt>
                <c:pt idx="63">
                  <c:v>-2001.6000000000017</c:v>
                </c:pt>
                <c:pt idx="64">
                  <c:v>1707.9999999999939</c:v>
                </c:pt>
                <c:pt idx="65">
                  <c:v>0</c:v>
                </c:pt>
                <c:pt idx="66">
                  <c:v>0</c:v>
                </c:pt>
                <c:pt idx="67">
                  <c:v>-2072.5</c:v>
                </c:pt>
                <c:pt idx="68">
                  <c:v>2135</c:v>
                </c:pt>
                <c:pt idx="69">
                  <c:v>2197.5</c:v>
                </c:pt>
                <c:pt idx="70">
                  <c:v>176.2000000000119</c:v>
                </c:pt>
                <c:pt idx="71">
                  <c:v>0</c:v>
                </c:pt>
                <c:pt idx="72">
                  <c:v>2172.0000000000018</c:v>
                </c:pt>
                <c:pt idx="73">
                  <c:v>0</c:v>
                </c:pt>
                <c:pt idx="74">
                  <c:v>-2285.4000000000137</c:v>
                </c:pt>
                <c:pt idx="75">
                  <c:v>0</c:v>
                </c:pt>
                <c:pt idx="76">
                  <c:v>176.2000000000119</c:v>
                </c:pt>
                <c:pt idx="77">
                  <c:v>0</c:v>
                </c:pt>
                <c:pt idx="78">
                  <c:v>265.19999999999436</c:v>
                </c:pt>
                <c:pt idx="79">
                  <c:v>1440.0000000000014</c:v>
                </c:pt>
                <c:pt idx="80">
                  <c:v>1279.6000000000051</c:v>
                </c:pt>
                <c:pt idx="81">
                  <c:v>2443.9999999999982</c:v>
                </c:pt>
                <c:pt idx="82">
                  <c:v>758.40000000000066</c:v>
                </c:pt>
                <c:pt idx="83">
                  <c:v>-377.60000000000872</c:v>
                </c:pt>
                <c:pt idx="84">
                  <c:v>1050.5000000000116</c:v>
                </c:pt>
                <c:pt idx="85">
                  <c:v>4291.3999999999969</c:v>
                </c:pt>
                <c:pt idx="86">
                  <c:v>4584.7999999999947</c:v>
                </c:pt>
                <c:pt idx="87">
                  <c:v>13051.500000000009</c:v>
                </c:pt>
                <c:pt idx="88">
                  <c:v>7289.9999999999955</c:v>
                </c:pt>
                <c:pt idx="89">
                  <c:v>4503.5999999999931</c:v>
                </c:pt>
                <c:pt idx="90">
                  <c:v>14092.000000000013</c:v>
                </c:pt>
                <c:pt idx="91">
                  <c:v>-10913.400000000016</c:v>
                </c:pt>
                <c:pt idx="92">
                  <c:v>-126.7999999999973</c:v>
                </c:pt>
                <c:pt idx="93">
                  <c:v>3496.4999999999945</c:v>
                </c:pt>
                <c:pt idx="94">
                  <c:v>-3423.5999999999945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-4554.6999999999907</c:v>
                </c:pt>
                <c:pt idx="101">
                  <c:v>-4417.800000000012</c:v>
                </c:pt>
                <c:pt idx="102">
                  <c:v>1082.6999999999982</c:v>
                </c:pt>
                <c:pt idx="103">
                  <c:v>9180.0000000000073</c:v>
                </c:pt>
                <c:pt idx="104">
                  <c:v>6900.3999999999942</c:v>
                </c:pt>
                <c:pt idx="105">
                  <c:v>3794.0000000000155</c:v>
                </c:pt>
                <c:pt idx="106">
                  <c:v>-3194.4000000000028</c:v>
                </c:pt>
                <c:pt idx="107">
                  <c:v>0</c:v>
                </c:pt>
                <c:pt idx="108">
                  <c:v>-6405</c:v>
                </c:pt>
                <c:pt idx="109">
                  <c:v>0</c:v>
                </c:pt>
                <c:pt idx="110">
                  <c:v>-1648.4000000000099</c:v>
                </c:pt>
                <c:pt idx="111">
                  <c:v>1665.30000000001</c:v>
                </c:pt>
                <c:pt idx="112">
                  <c:v>-1648.4000000000099</c:v>
                </c:pt>
                <c:pt idx="113">
                  <c:v>0</c:v>
                </c:pt>
                <c:pt idx="114">
                  <c:v>126.89999999999729</c:v>
                </c:pt>
                <c:pt idx="115">
                  <c:v>4966.6000000000104</c:v>
                </c:pt>
                <c:pt idx="116">
                  <c:v>10949.399999999989</c:v>
                </c:pt>
                <c:pt idx="117">
                  <c:v>-138.49999999999704</c:v>
                </c:pt>
                <c:pt idx="118">
                  <c:v>-138.39999999999705</c:v>
                </c:pt>
                <c:pt idx="119">
                  <c:v>-138.29999999999706</c:v>
                </c:pt>
                <c:pt idx="120">
                  <c:v>-5632.1999999999989</c:v>
                </c:pt>
                <c:pt idx="121">
                  <c:v>268.59999999999428</c:v>
                </c:pt>
                <c:pt idx="122">
                  <c:v>4400.0000000000036</c:v>
                </c:pt>
                <c:pt idx="123">
                  <c:v>1106.400000000001</c:v>
                </c:pt>
                <c:pt idx="124">
                  <c:v>-1100.0000000000009</c:v>
                </c:pt>
                <c:pt idx="125">
                  <c:v>1384.999999999995</c:v>
                </c:pt>
                <c:pt idx="126">
                  <c:v>2241.6000000000022</c:v>
                </c:pt>
                <c:pt idx="127">
                  <c:v>6805.6000000000095</c:v>
                </c:pt>
                <c:pt idx="128">
                  <c:v>4132.7999999999902</c:v>
                </c:pt>
                <c:pt idx="129">
                  <c:v>0</c:v>
                </c:pt>
                <c:pt idx="130">
                  <c:v>-3055.4999999999864</c:v>
                </c:pt>
                <c:pt idx="131">
                  <c:v>-435.60000000001651</c:v>
                </c:pt>
                <c:pt idx="132">
                  <c:v>-4405.0999999999822</c:v>
                </c:pt>
                <c:pt idx="133">
                  <c:v>4946.9999999999982</c:v>
                </c:pt>
                <c:pt idx="134">
                  <c:v>-1013.6000000000041</c:v>
                </c:pt>
                <c:pt idx="135">
                  <c:v>-1865.5000000000111</c:v>
                </c:pt>
                <c:pt idx="136">
                  <c:v>-2829.99999999999</c:v>
                </c:pt>
                <c:pt idx="137">
                  <c:v>4334.9999999999845</c:v>
                </c:pt>
                <c:pt idx="138">
                  <c:v>-6028.5999999999958</c:v>
                </c:pt>
                <c:pt idx="139">
                  <c:v>-279.99999999999403</c:v>
                </c:pt>
                <c:pt idx="140">
                  <c:v>0</c:v>
                </c:pt>
                <c:pt idx="141">
                  <c:v>7250</c:v>
                </c:pt>
                <c:pt idx="142">
                  <c:v>-1439.999999999995</c:v>
                </c:pt>
                <c:pt idx="143">
                  <c:v>-5871.5999999999995</c:v>
                </c:pt>
                <c:pt idx="144">
                  <c:v>0</c:v>
                </c:pt>
                <c:pt idx="145">
                  <c:v>5899.9000000000024</c:v>
                </c:pt>
                <c:pt idx="146">
                  <c:v>-143.79999999999694</c:v>
                </c:pt>
                <c:pt idx="147">
                  <c:v>143.89999999999694</c:v>
                </c:pt>
                <c:pt idx="148">
                  <c:v>-1286.999999999998</c:v>
                </c:pt>
                <c:pt idx="149">
                  <c:v>-4200.00000000001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-2759.99999999999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-5619.5999999999995</c:v>
                </c:pt>
                <c:pt idx="158">
                  <c:v>0</c:v>
                </c:pt>
                <c:pt idx="159">
                  <c:v>-5066.1000000000076</c:v>
                </c:pt>
                <c:pt idx="160">
                  <c:v>-4791.8000000000102</c:v>
                </c:pt>
                <c:pt idx="161">
                  <c:v>0</c:v>
                </c:pt>
                <c:pt idx="162">
                  <c:v>4802.6000000000131</c:v>
                </c:pt>
                <c:pt idx="163">
                  <c:v>-4665.7000000000126</c:v>
                </c:pt>
                <c:pt idx="164">
                  <c:v>-377.39999999999196</c:v>
                </c:pt>
                <c:pt idx="165">
                  <c:v>-3564.1000000000113</c:v>
                </c:pt>
                <c:pt idx="166">
                  <c:v>741.00000000000614</c:v>
                </c:pt>
                <c:pt idx="167">
                  <c:v>4575.6000000000149</c:v>
                </c:pt>
                <c:pt idx="168">
                  <c:v>-8857.8000000000029</c:v>
                </c:pt>
                <c:pt idx="169">
                  <c:v>4311.9999999999955</c:v>
                </c:pt>
                <c:pt idx="170">
                  <c:v>-5569.5000000000073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-3464.9999999999877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115.59999999999754</c:v>
                </c:pt>
                <c:pt idx="180">
                  <c:v>-115.49999999999754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-2270.0000000000123</c:v>
                </c:pt>
                <c:pt idx="185">
                  <c:v>-1458.5999999999888</c:v>
                </c:pt>
                <c:pt idx="186">
                  <c:v>0</c:v>
                </c:pt>
                <c:pt idx="187">
                  <c:v>-16726.500000000015</c:v>
                </c:pt>
                <c:pt idx="188">
                  <c:v>-1119.5999999999926</c:v>
                </c:pt>
                <c:pt idx="189">
                  <c:v>-1467.2000000000014</c:v>
                </c:pt>
                <c:pt idx="190">
                  <c:v>0</c:v>
                </c:pt>
                <c:pt idx="191">
                  <c:v>1492.8000000000013</c:v>
                </c:pt>
                <c:pt idx="192">
                  <c:v>186.99999999999602</c:v>
                </c:pt>
                <c:pt idx="193">
                  <c:v>944.99999999999659</c:v>
                </c:pt>
                <c:pt idx="194">
                  <c:v>-842.39999999999873</c:v>
                </c:pt>
                <c:pt idx="195">
                  <c:v>0</c:v>
                </c:pt>
                <c:pt idx="196">
                  <c:v>-372.79999999999205</c:v>
                </c:pt>
                <c:pt idx="197">
                  <c:v>-1465.6000000000013</c:v>
                </c:pt>
                <c:pt idx="198">
                  <c:v>-2400.2999999999961</c:v>
                </c:pt>
                <c:pt idx="199">
                  <c:v>2285</c:v>
                </c:pt>
                <c:pt idx="200">
                  <c:v>-3244.9000000000087</c:v>
                </c:pt>
                <c:pt idx="201">
                  <c:v>1338.0000000000032</c:v>
                </c:pt>
                <c:pt idx="202">
                  <c:v>1084.7999999999929</c:v>
                </c:pt>
                <c:pt idx="203">
                  <c:v>3286.5000000000132</c:v>
                </c:pt>
                <c:pt idx="204">
                  <c:v>4222.5999999999976</c:v>
                </c:pt>
                <c:pt idx="205">
                  <c:v>-195.99999999999582</c:v>
                </c:pt>
                <c:pt idx="206">
                  <c:v>-1257.1000000000076</c:v>
                </c:pt>
                <c:pt idx="207">
                  <c:v>96.799999999997937</c:v>
                </c:pt>
                <c:pt idx="208">
                  <c:v>1474.5000000000034</c:v>
                </c:pt>
                <c:pt idx="209">
                  <c:v>-1165.1999999999923</c:v>
                </c:pt>
                <c:pt idx="210">
                  <c:v>1179.5999999999924</c:v>
                </c:pt>
                <c:pt idx="211">
                  <c:v>-2395</c:v>
                </c:pt>
                <c:pt idx="212">
                  <c:v>0</c:v>
                </c:pt>
                <c:pt idx="213">
                  <c:v>-95.699999999997956</c:v>
                </c:pt>
                <c:pt idx="214">
                  <c:v>-190.99999999999594</c:v>
                </c:pt>
                <c:pt idx="215">
                  <c:v>0</c:v>
                </c:pt>
                <c:pt idx="216">
                  <c:v>-1778.4000000000119</c:v>
                </c:pt>
                <c:pt idx="217">
                  <c:v>1717.1999999999973</c:v>
                </c:pt>
                <c:pt idx="218">
                  <c:v>-1684.7999999999975</c:v>
                </c:pt>
                <c:pt idx="219">
                  <c:v>-2099.8999999999878</c:v>
                </c:pt>
                <c:pt idx="220">
                  <c:v>2537.9999999999959</c:v>
                </c:pt>
                <c:pt idx="221">
                  <c:v>662.90000000000271</c:v>
                </c:pt>
                <c:pt idx="222">
                  <c:v>380.39999999999191</c:v>
                </c:pt>
                <c:pt idx="223">
                  <c:v>1058.1999999999946</c:v>
                </c:pt>
                <c:pt idx="224">
                  <c:v>580.80000000000484</c:v>
                </c:pt>
                <c:pt idx="225">
                  <c:v>388.80000000000899</c:v>
                </c:pt>
                <c:pt idx="226">
                  <c:v>2799.9999999999936</c:v>
                </c:pt>
                <c:pt idx="227">
                  <c:v>-2815.8999999999919</c:v>
                </c:pt>
                <c:pt idx="228">
                  <c:v>2694.5999999999958</c:v>
                </c:pt>
                <c:pt idx="229">
                  <c:v>1725.4999999999993</c:v>
                </c:pt>
                <c:pt idx="230">
                  <c:v>0</c:v>
                </c:pt>
                <c:pt idx="231">
                  <c:v>-303.60000000001151</c:v>
                </c:pt>
                <c:pt idx="232">
                  <c:v>3233.3000000000052</c:v>
                </c:pt>
                <c:pt idx="233">
                  <c:v>3219.0000000000077</c:v>
                </c:pt>
                <c:pt idx="234">
                  <c:v>7397.0000000000036</c:v>
                </c:pt>
                <c:pt idx="235">
                  <c:v>8328.2999999999938</c:v>
                </c:pt>
                <c:pt idx="236">
                  <c:v>9344.0000000000055</c:v>
                </c:pt>
                <c:pt idx="237">
                  <c:v>10448.899999999994</c:v>
                </c:pt>
                <c:pt idx="238">
                  <c:v>3595.799999999997</c:v>
                </c:pt>
                <c:pt idx="239">
                  <c:v>0</c:v>
                </c:pt>
                <c:pt idx="240">
                  <c:v>-4191.2000000000071</c:v>
                </c:pt>
                <c:pt idx="241">
                  <c:v>-5501.9999999999991</c:v>
                </c:pt>
                <c:pt idx="242">
                  <c:v>-3964.9000000000065</c:v>
                </c:pt>
                <c:pt idx="243">
                  <c:v>6095.0000000000109</c:v>
                </c:pt>
                <c:pt idx="244">
                  <c:v>-3758.3999999999887</c:v>
                </c:pt>
                <c:pt idx="245">
                  <c:v>-1540.8000000000127</c:v>
                </c:pt>
                <c:pt idx="246">
                  <c:v>5023.6000000000104</c:v>
                </c:pt>
                <c:pt idx="247">
                  <c:v>3779.9999999999914</c:v>
                </c:pt>
                <c:pt idx="248">
                  <c:v>1634.3999999999894</c:v>
                </c:pt>
                <c:pt idx="249">
                  <c:v>-3995.9999999999859</c:v>
                </c:pt>
                <c:pt idx="250">
                  <c:v>-133.09999999999715</c:v>
                </c:pt>
                <c:pt idx="251">
                  <c:v>2564.9999999999932</c:v>
                </c:pt>
                <c:pt idx="252">
                  <c:v>1086.400000000001</c:v>
                </c:pt>
                <c:pt idx="253">
                  <c:v>-3332.5</c:v>
                </c:pt>
                <c:pt idx="254">
                  <c:v>-266.1999999999943</c:v>
                </c:pt>
                <c:pt idx="255">
                  <c:v>0</c:v>
                </c:pt>
                <c:pt idx="256">
                  <c:v>-1452.0000000000159</c:v>
                </c:pt>
                <c:pt idx="257">
                  <c:v>662.50000000000944</c:v>
                </c:pt>
                <c:pt idx="258">
                  <c:v>-4263.6000000000013</c:v>
                </c:pt>
                <c:pt idx="259">
                  <c:v>1040.0000000000009</c:v>
                </c:pt>
                <c:pt idx="260">
                  <c:v>-129.89999999999722</c:v>
                </c:pt>
                <c:pt idx="261">
                  <c:v>-2052.800000000002</c:v>
                </c:pt>
                <c:pt idx="262">
                  <c:v>3270</c:v>
                </c:pt>
                <c:pt idx="263">
                  <c:v>-781.20000000000653</c:v>
                </c:pt>
                <c:pt idx="264">
                  <c:v>784.80000000000655</c:v>
                </c:pt>
                <c:pt idx="265">
                  <c:v>0</c:v>
                </c:pt>
                <c:pt idx="266">
                  <c:v>-2067.2000000000016</c:v>
                </c:pt>
                <c:pt idx="267">
                  <c:v>-257.99999999999449</c:v>
                </c:pt>
                <c:pt idx="268">
                  <c:v>0</c:v>
                </c:pt>
                <c:pt idx="269">
                  <c:v>0</c:v>
                </c:pt>
                <c:pt idx="270">
                  <c:v>1825.5999999999842</c:v>
                </c:pt>
                <c:pt idx="271">
                  <c:v>5099.6000000000104</c:v>
                </c:pt>
                <c:pt idx="272">
                  <c:v>0</c:v>
                </c:pt>
                <c:pt idx="273">
                  <c:v>5670.300000000002</c:v>
                </c:pt>
                <c:pt idx="274">
                  <c:v>1814.8000000000109</c:v>
                </c:pt>
                <c:pt idx="275">
                  <c:v>-3964.3000000000125</c:v>
                </c:pt>
                <c:pt idx="276">
                  <c:v>0</c:v>
                </c:pt>
                <c:pt idx="277">
                  <c:v>-4532.199999999998</c:v>
                </c:pt>
                <c:pt idx="278">
                  <c:v>266.99999999999432</c:v>
                </c:pt>
                <c:pt idx="279">
                  <c:v>133.59999999999715</c:v>
                </c:pt>
                <c:pt idx="280">
                  <c:v>2987.6000000000085</c:v>
                </c:pt>
                <c:pt idx="281">
                  <c:v>0</c:v>
                </c:pt>
                <c:pt idx="282">
                  <c:v>5592.0000000000045</c:v>
                </c:pt>
                <c:pt idx="283">
                  <c:v>-5035.7000000000135</c:v>
                </c:pt>
                <c:pt idx="284">
                  <c:v>1925.0000000000077</c:v>
                </c:pt>
                <c:pt idx="285">
                  <c:v>2366.3999999999992</c:v>
                </c:pt>
                <c:pt idx="286">
                  <c:v>3542.5</c:v>
                </c:pt>
                <c:pt idx="287">
                  <c:v>2292.800000000002</c:v>
                </c:pt>
                <c:pt idx="288">
                  <c:v>-2267.2000000000021</c:v>
                </c:pt>
                <c:pt idx="289">
                  <c:v>3605</c:v>
                </c:pt>
                <c:pt idx="290">
                  <c:v>0</c:v>
                </c:pt>
                <c:pt idx="291">
                  <c:v>-3403.200000000003</c:v>
                </c:pt>
                <c:pt idx="292">
                  <c:v>1860.3000000000111</c:v>
                </c:pt>
                <c:pt idx="293">
                  <c:v>0</c:v>
                </c:pt>
                <c:pt idx="294">
                  <c:v>1440.9999999999948</c:v>
                </c:pt>
                <c:pt idx="295">
                  <c:v>-287.79999999999387</c:v>
                </c:pt>
                <c:pt idx="296">
                  <c:v>-3117.4000000000092</c:v>
                </c:pt>
                <c:pt idx="297">
                  <c:v>0</c:v>
                </c:pt>
                <c:pt idx="298">
                  <c:v>-282.99999999999397</c:v>
                </c:pt>
                <c:pt idx="299">
                  <c:v>-224800.0000000002</c:v>
                </c:pt>
                <c:pt idx="300">
                  <c:v>-5468.0000000000045</c:v>
                </c:pt>
                <c:pt idx="301">
                  <c:v>4620.0000000000009</c:v>
                </c:pt>
                <c:pt idx="302">
                  <c:v>0</c:v>
                </c:pt>
                <c:pt idx="303">
                  <c:v>-558.39999999998804</c:v>
                </c:pt>
                <c:pt idx="304">
                  <c:v>0</c:v>
                </c:pt>
                <c:pt idx="305">
                  <c:v>-2887.5000000000118</c:v>
                </c:pt>
                <c:pt idx="306">
                  <c:v>-7512.600000000004</c:v>
                </c:pt>
                <c:pt idx="307">
                  <c:v>5152.8000000000102</c:v>
                </c:pt>
                <c:pt idx="308">
                  <c:v>-5264.0000000000045</c:v>
                </c:pt>
                <c:pt idx="309">
                  <c:v>-524.80000000001212</c:v>
                </c:pt>
                <c:pt idx="310">
                  <c:v>0</c:v>
                </c:pt>
                <c:pt idx="311">
                  <c:v>526.40000000001214</c:v>
                </c:pt>
                <c:pt idx="312">
                  <c:v>2266.099999999999</c:v>
                </c:pt>
                <c:pt idx="313">
                  <c:v>0</c:v>
                </c:pt>
                <c:pt idx="314">
                  <c:v>2294.9999999999991</c:v>
                </c:pt>
                <c:pt idx="315">
                  <c:v>-4985.6000000000104</c:v>
                </c:pt>
                <c:pt idx="316">
                  <c:v>2799.3000000000116</c:v>
                </c:pt>
                <c:pt idx="317">
                  <c:v>-2107.2000000000021</c:v>
                </c:pt>
                <c:pt idx="318">
                  <c:v>4870.799999999992</c:v>
                </c:pt>
                <c:pt idx="319">
                  <c:v>-539.59999999998854</c:v>
                </c:pt>
                <c:pt idx="320">
                  <c:v>-403.79999999999137</c:v>
                </c:pt>
                <c:pt idx="321">
                  <c:v>-3819.300000000012</c:v>
                </c:pt>
                <c:pt idx="322">
                  <c:v>6693.4000000000033</c:v>
                </c:pt>
                <c:pt idx="323">
                  <c:v>-1086.400000000001</c:v>
                </c:pt>
                <c:pt idx="324">
                  <c:v>-3332.5</c:v>
                </c:pt>
                <c:pt idx="325">
                  <c:v>0</c:v>
                </c:pt>
                <c:pt idx="326">
                  <c:v>4228.4000000000069</c:v>
                </c:pt>
                <c:pt idx="327">
                  <c:v>3331.200000000003</c:v>
                </c:pt>
                <c:pt idx="328">
                  <c:v>3676.3999999999969</c:v>
                </c:pt>
                <c:pt idx="329">
                  <c:v>1999.1999999999828</c:v>
                </c:pt>
                <c:pt idx="330">
                  <c:v>-1699.1999999999889</c:v>
                </c:pt>
                <c:pt idx="331">
                  <c:v>141.69999999999698</c:v>
                </c:pt>
                <c:pt idx="332">
                  <c:v>4341.00000000001</c:v>
                </c:pt>
                <c:pt idx="333">
                  <c:v>4129.9999999999909</c:v>
                </c:pt>
                <c:pt idx="334">
                  <c:v>295.39999999999372</c:v>
                </c:pt>
                <c:pt idx="335">
                  <c:v>-2337.6000000000022</c:v>
                </c:pt>
                <c:pt idx="336">
                  <c:v>2662.1999999999957</c:v>
                </c:pt>
                <c:pt idx="337">
                  <c:v>9074.2000000000244</c:v>
                </c:pt>
                <c:pt idx="338">
                  <c:v>3115.9999999999891</c:v>
                </c:pt>
                <c:pt idx="339">
                  <c:v>-2619.6999999999989</c:v>
                </c:pt>
                <c:pt idx="340">
                  <c:v>-6877.0000000000127</c:v>
                </c:pt>
                <c:pt idx="341">
                  <c:v>-6524.99999999999</c:v>
                </c:pt>
                <c:pt idx="342">
                  <c:v>-144.89999999999691</c:v>
                </c:pt>
                <c:pt idx="343">
                  <c:v>-2998.800000000012</c:v>
                </c:pt>
                <c:pt idx="344">
                  <c:v>716.50000000001023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-1281.5999999999981</c:v>
                </c:pt>
                <c:pt idx="349">
                  <c:v>1289.699999999998</c:v>
                </c:pt>
                <c:pt idx="350">
                  <c:v>-1140.0000000000009</c:v>
                </c:pt>
                <c:pt idx="351">
                  <c:v>428.39999999999088</c:v>
                </c:pt>
                <c:pt idx="352">
                  <c:v>-1558.6999999999919</c:v>
                </c:pt>
                <c:pt idx="353">
                  <c:v>0</c:v>
                </c:pt>
                <c:pt idx="354">
                  <c:v>0</c:v>
                </c:pt>
                <c:pt idx="355">
                  <c:v>-5774.9999999999991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-137.39999999999708</c:v>
                </c:pt>
                <c:pt idx="363">
                  <c:v>137.49999999999707</c:v>
                </c:pt>
                <c:pt idx="364">
                  <c:v>5805.6000000000022</c:v>
                </c:pt>
                <c:pt idx="365">
                  <c:v>141.69999999999698</c:v>
                </c:pt>
                <c:pt idx="366">
                  <c:v>0</c:v>
                </c:pt>
                <c:pt idx="367">
                  <c:v>-141.59999999999698</c:v>
                </c:pt>
                <c:pt idx="368">
                  <c:v>-5370.3000000000075</c:v>
                </c:pt>
                <c:pt idx="369">
                  <c:v>829.80000000000689</c:v>
                </c:pt>
                <c:pt idx="370">
                  <c:v>-551.60000000001276</c:v>
                </c:pt>
                <c:pt idx="371">
                  <c:v>-6772.7999999999975</c:v>
                </c:pt>
                <c:pt idx="372">
                  <c:v>5472.0000000000045</c:v>
                </c:pt>
                <c:pt idx="373">
                  <c:v>5632.0000000000055</c:v>
                </c:pt>
                <c:pt idx="374">
                  <c:v>-1120.0000000000009</c:v>
                </c:pt>
                <c:pt idx="375">
                  <c:v>0</c:v>
                </c:pt>
                <c:pt idx="376">
                  <c:v>-3437.5</c:v>
                </c:pt>
                <c:pt idx="377">
                  <c:v>2366.3999999999992</c:v>
                </c:pt>
                <c:pt idx="378">
                  <c:v>5728.0000000000055</c:v>
                </c:pt>
                <c:pt idx="379">
                  <c:v>0</c:v>
                </c:pt>
                <c:pt idx="380">
                  <c:v>-428.70000000001625</c:v>
                </c:pt>
                <c:pt idx="381">
                  <c:v>0</c:v>
                </c:pt>
                <c:pt idx="382">
                  <c:v>-142.79999999999694</c:v>
                </c:pt>
                <c:pt idx="383">
                  <c:v>142.89999999999696</c:v>
                </c:pt>
                <c:pt idx="384">
                  <c:v>-142.79999999999694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6325.300000000022</c:v>
                </c:pt>
                <c:pt idx="389">
                  <c:v>4349.9999999999873</c:v>
                </c:pt>
                <c:pt idx="390">
                  <c:v>0</c:v>
                </c:pt>
                <c:pt idx="391">
                  <c:v>2578.8999999999987</c:v>
                </c:pt>
                <c:pt idx="392">
                  <c:v>5749.7999999999874</c:v>
                </c:pt>
                <c:pt idx="393">
                  <c:v>-774.49999999998352</c:v>
                </c:pt>
                <c:pt idx="394">
                  <c:v>5382.199999999998</c:v>
                </c:pt>
                <c:pt idx="395">
                  <c:v>1592.9999999999943</c:v>
                </c:pt>
                <c:pt idx="396">
                  <c:v>3552.9999999999814</c:v>
                </c:pt>
                <c:pt idx="397">
                  <c:v>161.60000000002526</c:v>
                </c:pt>
                <c:pt idx="398">
                  <c:v>-161.50000000002524</c:v>
                </c:pt>
                <c:pt idx="399">
                  <c:v>-5065.5999999999767</c:v>
                </c:pt>
                <c:pt idx="400">
                  <c:v>-5115.0000000000009</c:v>
                </c:pt>
                <c:pt idx="401">
                  <c:v>7341.600000000014</c:v>
                </c:pt>
                <c:pt idx="402">
                  <c:v>-636.80000000001473</c:v>
                </c:pt>
                <c:pt idx="403">
                  <c:v>4042.5000000000291</c:v>
                </c:pt>
                <c:pt idx="404">
                  <c:v>0</c:v>
                </c:pt>
                <c:pt idx="405">
                  <c:v>0</c:v>
                </c:pt>
                <c:pt idx="406">
                  <c:v>1299.9999999999723</c:v>
                </c:pt>
                <c:pt idx="407">
                  <c:v>0</c:v>
                </c:pt>
                <c:pt idx="408">
                  <c:v>-2733.6000000000272</c:v>
                </c:pt>
                <c:pt idx="409">
                  <c:v>1618.000000000023</c:v>
                </c:pt>
                <c:pt idx="410">
                  <c:v>5280.0000000000045</c:v>
                </c:pt>
                <c:pt idx="411">
                  <c:v>-8000</c:v>
                </c:pt>
                <c:pt idx="412">
                  <c:v>0</c:v>
                </c:pt>
                <c:pt idx="413">
                  <c:v>2748.9000000000278</c:v>
                </c:pt>
                <c:pt idx="414">
                  <c:v>-1447.2000000000546</c:v>
                </c:pt>
                <c:pt idx="415">
                  <c:v>0</c:v>
                </c:pt>
                <c:pt idx="416">
                  <c:v>0</c:v>
                </c:pt>
                <c:pt idx="417">
                  <c:v>1618.000000000023</c:v>
                </c:pt>
                <c:pt idx="418">
                  <c:v>2449.4999999999764</c:v>
                </c:pt>
                <c:pt idx="419">
                  <c:v>-4019.9999999999995</c:v>
                </c:pt>
                <c:pt idx="420">
                  <c:v>0</c:v>
                </c:pt>
                <c:pt idx="421">
                  <c:v>-1279.9999999999727</c:v>
                </c:pt>
                <c:pt idx="422">
                  <c:v>4062.5</c:v>
                </c:pt>
                <c:pt idx="423">
                  <c:v>-6648.5999999999985</c:v>
                </c:pt>
                <c:pt idx="424">
                  <c:v>0</c:v>
                </c:pt>
                <c:pt idx="425">
                  <c:v>6824.9999999999991</c:v>
                </c:pt>
                <c:pt idx="426">
                  <c:v>-162.40000000002536</c:v>
                </c:pt>
                <c:pt idx="427">
                  <c:v>-1453.4999999999975</c:v>
                </c:pt>
                <c:pt idx="428">
                  <c:v>-1764.399999999991</c:v>
                </c:pt>
                <c:pt idx="429">
                  <c:v>3083.7000000000207</c:v>
                </c:pt>
                <c:pt idx="430">
                  <c:v>-4935.200000000008</c:v>
                </c:pt>
                <c:pt idx="431">
                  <c:v>-317.99999999999324</c:v>
                </c:pt>
                <c:pt idx="432">
                  <c:v>-1108.1000000000045</c:v>
                </c:pt>
                <c:pt idx="433">
                  <c:v>0</c:v>
                </c:pt>
                <c:pt idx="434">
                  <c:v>-3895</c:v>
                </c:pt>
                <c:pt idx="435">
                  <c:v>7378.3999999999851</c:v>
                </c:pt>
                <c:pt idx="436">
                  <c:v>1614.000000000023</c:v>
                </c:pt>
                <c:pt idx="437">
                  <c:v>-7364.9000000000096</c:v>
                </c:pt>
                <c:pt idx="438">
                  <c:v>-1402.1999999999978</c:v>
                </c:pt>
                <c:pt idx="439">
                  <c:v>0</c:v>
                </c:pt>
                <c:pt idx="440">
                  <c:v>-5479.1999999999916</c:v>
                </c:pt>
                <c:pt idx="441">
                  <c:v>152.29999999999674</c:v>
                </c:pt>
                <c:pt idx="442">
                  <c:v>304.99999999999352</c:v>
                </c:pt>
                <c:pt idx="443">
                  <c:v>0</c:v>
                </c:pt>
                <c:pt idx="444">
                  <c:v>7064.9999999999891</c:v>
                </c:pt>
                <c:pt idx="445">
                  <c:v>-2946.8999999999924</c:v>
                </c:pt>
                <c:pt idx="446">
                  <c:v>-2759.3999999999955</c:v>
                </c:pt>
                <c:pt idx="447">
                  <c:v>2009.800000000012</c:v>
                </c:pt>
                <c:pt idx="448">
                  <c:v>1869.5999999999879</c:v>
                </c:pt>
                <c:pt idx="449">
                  <c:v>-2467.2000000000021</c:v>
                </c:pt>
                <c:pt idx="450">
                  <c:v>-3194.0999999999858</c:v>
                </c:pt>
                <c:pt idx="451">
                  <c:v>5128.1999999999734</c:v>
                </c:pt>
                <c:pt idx="452">
                  <c:v>-5612.8999999999878</c:v>
                </c:pt>
                <c:pt idx="453">
                  <c:v>3855</c:v>
                </c:pt>
                <c:pt idx="454">
                  <c:v>-3493.7000000000066</c:v>
                </c:pt>
                <c:pt idx="455">
                  <c:v>3546.6000000000067</c:v>
                </c:pt>
                <c:pt idx="456">
                  <c:v>-3493.7000000000066</c:v>
                </c:pt>
                <c:pt idx="457">
                  <c:v>915.00000000000762</c:v>
                </c:pt>
                <c:pt idx="458">
                  <c:v>1226.400000000001</c:v>
                </c:pt>
                <c:pt idx="459">
                  <c:v>-2427.2000000000021</c:v>
                </c:pt>
                <c:pt idx="460">
                  <c:v>0</c:v>
                </c:pt>
                <c:pt idx="461">
                  <c:v>-2549.9999999999991</c:v>
                </c:pt>
                <c:pt idx="462">
                  <c:v>-2521.099999999999</c:v>
                </c:pt>
                <c:pt idx="463">
                  <c:v>0</c:v>
                </c:pt>
                <c:pt idx="464">
                  <c:v>2549.9999999999991</c:v>
                </c:pt>
                <c:pt idx="465">
                  <c:v>-149.89999999999679</c:v>
                </c:pt>
                <c:pt idx="466">
                  <c:v>-149.7999999999968</c:v>
                </c:pt>
                <c:pt idx="467">
                  <c:v>-448.500000000017</c:v>
                </c:pt>
                <c:pt idx="468">
                  <c:v>0</c:v>
                </c:pt>
                <c:pt idx="469">
                  <c:v>-149.39999999999682</c:v>
                </c:pt>
                <c:pt idx="470">
                  <c:v>900.0000000000075</c:v>
                </c:pt>
                <c:pt idx="471">
                  <c:v>0</c:v>
                </c:pt>
                <c:pt idx="472">
                  <c:v>-3687.5</c:v>
                </c:pt>
                <c:pt idx="473">
                  <c:v>0</c:v>
                </c:pt>
                <c:pt idx="474">
                  <c:v>3597.6000000000031</c:v>
                </c:pt>
                <c:pt idx="475">
                  <c:v>149.99999999999682</c:v>
                </c:pt>
                <c:pt idx="476">
                  <c:v>4434.0999999999867</c:v>
                </c:pt>
                <c:pt idx="477">
                  <c:v>4518.2000000000144</c:v>
                </c:pt>
                <c:pt idx="478">
                  <c:v>0</c:v>
                </c:pt>
                <c:pt idx="479">
                  <c:v>-155.69999999999669</c:v>
                </c:pt>
                <c:pt idx="480">
                  <c:v>-3830</c:v>
                </c:pt>
                <c:pt idx="481">
                  <c:v>-1673.0999999999913</c:v>
                </c:pt>
                <c:pt idx="482">
                  <c:v>0</c:v>
                </c:pt>
                <c:pt idx="483">
                  <c:v>0</c:v>
                </c:pt>
                <c:pt idx="484">
                  <c:v>1223.1999999999739</c:v>
                </c:pt>
                <c:pt idx="485">
                  <c:v>2004.600000000012</c:v>
                </c:pt>
                <c:pt idx="486">
                  <c:v>0</c:v>
                </c:pt>
                <c:pt idx="487">
                  <c:v>-307.99999999999341</c:v>
                </c:pt>
                <c:pt idx="488">
                  <c:v>0</c:v>
                </c:pt>
                <c:pt idx="489">
                  <c:v>-6000.0000000000055</c:v>
                </c:pt>
                <c:pt idx="490">
                  <c:v>0</c:v>
                </c:pt>
                <c:pt idx="491">
                  <c:v>3812.5</c:v>
                </c:pt>
                <c:pt idx="492">
                  <c:v>-1213.600000000001</c:v>
                </c:pt>
                <c:pt idx="493">
                  <c:v>2762.9999999999955</c:v>
                </c:pt>
                <c:pt idx="494">
                  <c:v>-2730.5999999999958</c:v>
                </c:pt>
                <c:pt idx="495">
                  <c:v>-3141.5999999999863</c:v>
                </c:pt>
                <c:pt idx="496">
                  <c:v>-149.50000000002336</c:v>
                </c:pt>
                <c:pt idx="497">
                  <c:v>0</c:v>
                </c:pt>
                <c:pt idx="498">
                  <c:v>6771.6000000000195</c:v>
                </c:pt>
                <c:pt idx="499">
                  <c:v>2960.1999999999921</c:v>
                </c:pt>
                <c:pt idx="500">
                  <c:v>0</c:v>
                </c:pt>
                <c:pt idx="501">
                  <c:v>0</c:v>
                </c:pt>
                <c:pt idx="502">
                  <c:v>5412.7999999999975</c:v>
                </c:pt>
                <c:pt idx="503">
                  <c:v>-1424.6999999999978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-158.19999999999663</c:v>
                </c:pt>
                <c:pt idx="511">
                  <c:v>-1102.5000000000045</c:v>
                </c:pt>
                <c:pt idx="512">
                  <c:v>16041.600000000015</c:v>
                </c:pt>
                <c:pt idx="513">
                  <c:v>4929.9999999999854</c:v>
                </c:pt>
                <c:pt idx="514">
                  <c:v>-9206.3999999999796</c:v>
                </c:pt>
                <c:pt idx="515">
                  <c:v>-3087.5000000000209</c:v>
                </c:pt>
                <c:pt idx="516">
                  <c:v>-4000</c:v>
                </c:pt>
                <c:pt idx="517">
                  <c:v>-3937.5</c:v>
                </c:pt>
                <c:pt idx="518">
                  <c:v>11686.600000000015</c:v>
                </c:pt>
                <c:pt idx="519">
                  <c:v>3500.7000000000144</c:v>
                </c:pt>
                <c:pt idx="520">
                  <c:v>4573.7999999999929</c:v>
                </c:pt>
                <c:pt idx="521">
                  <c:v>-5481.3000000000311</c:v>
                </c:pt>
                <c:pt idx="522">
                  <c:v>-497.40000000001885</c:v>
                </c:pt>
                <c:pt idx="523">
                  <c:v>-7415.1999999999571</c:v>
                </c:pt>
                <c:pt idx="524">
                  <c:v>161.29999999996789</c:v>
                </c:pt>
                <c:pt idx="525">
                  <c:v>4761.8000000000447</c:v>
                </c:pt>
                <c:pt idx="526">
                  <c:v>0</c:v>
                </c:pt>
                <c:pt idx="527">
                  <c:v>0</c:v>
                </c:pt>
                <c:pt idx="528">
                  <c:v>1154.2999999999461</c:v>
                </c:pt>
                <c:pt idx="529">
                  <c:v>-1149.3999999999464</c:v>
                </c:pt>
                <c:pt idx="530">
                  <c:v>0</c:v>
                </c:pt>
                <c:pt idx="531">
                  <c:v>-1469.7000000000555</c:v>
                </c:pt>
                <c:pt idx="532">
                  <c:v>-1299.9999999999723</c:v>
                </c:pt>
                <c:pt idx="533">
                  <c:v>1142.4000000000046</c:v>
                </c:pt>
                <c:pt idx="534">
                  <c:v>-1137.5000000000045</c:v>
                </c:pt>
                <c:pt idx="535">
                  <c:v>-2574.4000000000024</c:v>
                </c:pt>
                <c:pt idx="536">
                  <c:v>161.00000000002518</c:v>
                </c:pt>
                <c:pt idx="537">
                  <c:v>3755.8999999999487</c:v>
                </c:pt>
                <c:pt idx="538">
                  <c:v>1477.8000000000561</c:v>
                </c:pt>
                <c:pt idx="539">
                  <c:v>1319.9999999999718</c:v>
                </c:pt>
                <c:pt idx="540">
                  <c:v>0</c:v>
                </c:pt>
                <c:pt idx="541">
                  <c:v>0</c:v>
                </c:pt>
                <c:pt idx="542">
                  <c:v>1326.3999999999717</c:v>
                </c:pt>
                <c:pt idx="543">
                  <c:v>2847.5000000000286</c:v>
                </c:pt>
                <c:pt idx="544">
                  <c:v>1346.3999999999712</c:v>
                </c:pt>
                <c:pt idx="545">
                  <c:v>0</c:v>
                </c:pt>
                <c:pt idx="546">
                  <c:v>-2501.9999999999764</c:v>
                </c:pt>
                <c:pt idx="547">
                  <c:v>3889.300000000007</c:v>
                </c:pt>
                <c:pt idx="548">
                  <c:v>-1346.400000000031</c:v>
                </c:pt>
                <c:pt idx="549">
                  <c:v>-2501.9999999999764</c:v>
                </c:pt>
                <c:pt idx="550">
                  <c:v>2524.4999999999759</c:v>
                </c:pt>
                <c:pt idx="551">
                  <c:v>0</c:v>
                </c:pt>
                <c:pt idx="552">
                  <c:v>-2832.1999999999694</c:v>
                </c:pt>
                <c:pt idx="553">
                  <c:v>4399.2000000000262</c:v>
                </c:pt>
                <c:pt idx="554">
                  <c:v>0</c:v>
                </c:pt>
                <c:pt idx="555">
                  <c:v>-1514.7000000000573</c:v>
                </c:pt>
                <c:pt idx="556">
                  <c:v>-2501.9999999999764</c:v>
                </c:pt>
                <c:pt idx="557">
                  <c:v>2354.8000000000097</c:v>
                </c:pt>
                <c:pt idx="558">
                  <c:v>4440.7999999999656</c:v>
                </c:pt>
                <c:pt idx="559">
                  <c:v>2237.3000000000438</c:v>
                </c:pt>
                <c:pt idx="560">
                  <c:v>5074.9999999999854</c:v>
                </c:pt>
                <c:pt idx="561">
                  <c:v>3361.1000000000226</c:v>
                </c:pt>
                <c:pt idx="562">
                  <c:v>-1933.8000000000525</c:v>
                </c:pt>
                <c:pt idx="563">
                  <c:v>5910.3000000000329</c:v>
                </c:pt>
                <c:pt idx="564">
                  <c:v>0</c:v>
                </c:pt>
                <c:pt idx="565">
                  <c:v>0</c:v>
                </c:pt>
                <c:pt idx="566">
                  <c:v>1619.9999999999975</c:v>
                </c:pt>
                <c:pt idx="567">
                  <c:v>-3207.5999999999949</c:v>
                </c:pt>
                <c:pt idx="568">
                  <c:v>0</c:v>
                </c:pt>
                <c:pt idx="569">
                  <c:v>-2650.499999999975</c:v>
                </c:pt>
                <c:pt idx="570">
                  <c:v>-2975.00000000003</c:v>
                </c:pt>
                <c:pt idx="571">
                  <c:v>3003.9000000000301</c:v>
                </c:pt>
                <c:pt idx="572">
                  <c:v>-4355</c:v>
                </c:pt>
                <c:pt idx="573">
                  <c:v>-2590.5000000000368</c:v>
                </c:pt>
                <c:pt idx="574">
                  <c:v>8520.0000000000073</c:v>
                </c:pt>
                <c:pt idx="575">
                  <c:v>1426.3999999999696</c:v>
                </c:pt>
                <c:pt idx="576">
                  <c:v>-1772.9999999999623</c:v>
                </c:pt>
                <c:pt idx="577">
                  <c:v>-4025.0000000000073</c:v>
                </c:pt>
                <c:pt idx="578">
                  <c:v>1406.3999999999701</c:v>
                </c:pt>
                <c:pt idx="579">
                  <c:v>4457.5</c:v>
                </c:pt>
                <c:pt idx="580">
                  <c:v>4520</c:v>
                </c:pt>
                <c:pt idx="581">
                  <c:v>9290</c:v>
                </c:pt>
                <c:pt idx="582">
                  <c:v>10324.800000000052</c:v>
                </c:pt>
                <c:pt idx="583">
                  <c:v>10818.500000000015</c:v>
                </c:pt>
                <c:pt idx="584">
                  <c:v>6599.9999999999654</c:v>
                </c:pt>
                <c:pt idx="585">
                  <c:v>-11640.000000000027</c:v>
                </c:pt>
                <c:pt idx="586">
                  <c:v>11588.400000000036</c:v>
                </c:pt>
                <c:pt idx="587">
                  <c:v>10659.999999999991</c:v>
                </c:pt>
                <c:pt idx="588">
                  <c:v>6451.0999999999731</c:v>
                </c:pt>
                <c:pt idx="589">
                  <c:v>22038.200000000033</c:v>
                </c:pt>
                <c:pt idx="590">
                  <c:v>27866.299999999934</c:v>
                </c:pt>
                <c:pt idx="591">
                  <c:v>-12363.999999999936</c:v>
                </c:pt>
                <c:pt idx="592">
                  <c:v>-6654.0000000000155</c:v>
                </c:pt>
                <c:pt idx="593">
                  <c:v>-12107.199999999972</c:v>
                </c:pt>
                <c:pt idx="594">
                  <c:v>-1937.700000000073</c:v>
                </c:pt>
                <c:pt idx="595">
                  <c:v>-3419.1999999999271</c:v>
                </c:pt>
                <c:pt idx="596">
                  <c:v>-1915.2000000000724</c:v>
                </c:pt>
                <c:pt idx="597">
                  <c:v>14254.500000000047</c:v>
                </c:pt>
                <c:pt idx="598">
                  <c:v>16775.799999999963</c:v>
                </c:pt>
                <c:pt idx="599">
                  <c:v>13962.000000000033</c:v>
                </c:pt>
                <c:pt idx="600">
                  <c:v>-12939.000000000007</c:v>
                </c:pt>
                <c:pt idx="601">
                  <c:v>7599.8999999999596</c:v>
                </c:pt>
                <c:pt idx="602">
                  <c:v>-8384.1999999999425</c:v>
                </c:pt>
                <c:pt idx="603">
                  <c:v>-3376.5000000000473</c:v>
                </c:pt>
                <c:pt idx="604">
                  <c:v>-1346.9999999999714</c:v>
                </c:pt>
                <c:pt idx="605">
                  <c:v>-3787.6000000000372</c:v>
                </c:pt>
                <c:pt idx="606">
                  <c:v>-6377.0999999999813</c:v>
                </c:pt>
                <c:pt idx="607">
                  <c:v>9412.2000000000389</c:v>
                </c:pt>
                <c:pt idx="608">
                  <c:v>0</c:v>
                </c:pt>
                <c:pt idx="609">
                  <c:v>-4662.0000000000191</c:v>
                </c:pt>
                <c:pt idx="610">
                  <c:v>0</c:v>
                </c:pt>
                <c:pt idx="611">
                  <c:v>-1328.3999999999717</c:v>
                </c:pt>
                <c:pt idx="612">
                  <c:v>-15008.000000000058</c:v>
                </c:pt>
                <c:pt idx="613">
                  <c:v>-13311.999999999938</c:v>
                </c:pt>
                <c:pt idx="614">
                  <c:v>9996.899999999976</c:v>
                </c:pt>
                <c:pt idx="615">
                  <c:v>-1695.2000000000389</c:v>
                </c:pt>
                <c:pt idx="616">
                  <c:v>-1688.799999999964</c:v>
                </c:pt>
                <c:pt idx="617">
                  <c:v>-11907.400000000036</c:v>
                </c:pt>
                <c:pt idx="618">
                  <c:v>-11570.999999999965</c:v>
                </c:pt>
                <c:pt idx="619">
                  <c:v>10644.399999999991</c:v>
                </c:pt>
                <c:pt idx="620">
                  <c:v>-14219.999999999978</c:v>
                </c:pt>
                <c:pt idx="621">
                  <c:v>0</c:v>
                </c:pt>
                <c:pt idx="622">
                  <c:v>3788.599999999954</c:v>
                </c:pt>
                <c:pt idx="623">
                  <c:v>-4727.9999999999691</c:v>
                </c:pt>
                <c:pt idx="624">
                  <c:v>4987.5</c:v>
                </c:pt>
                <c:pt idx="625">
                  <c:v>-4925</c:v>
                </c:pt>
                <c:pt idx="626">
                  <c:v>0</c:v>
                </c:pt>
                <c:pt idx="627">
                  <c:v>-5437.6000000000213</c:v>
                </c:pt>
                <c:pt idx="628">
                  <c:v>11600.000000000036</c:v>
                </c:pt>
                <c:pt idx="629">
                  <c:v>-997.50000000001421</c:v>
                </c:pt>
                <c:pt idx="630">
                  <c:v>3217.6000000000026</c:v>
                </c:pt>
                <c:pt idx="631">
                  <c:v>25797.200000000019</c:v>
                </c:pt>
                <c:pt idx="632">
                  <c:v>640.49999999994827</c:v>
                </c:pt>
                <c:pt idx="633">
                  <c:v>-2124.9999999999545</c:v>
                </c:pt>
                <c:pt idx="634">
                  <c:v>-1904.3999999999969</c:v>
                </c:pt>
                <c:pt idx="635">
                  <c:v>-4399.5000000000182</c:v>
                </c:pt>
                <c:pt idx="636">
                  <c:v>0</c:v>
                </c:pt>
                <c:pt idx="637">
                  <c:v>0</c:v>
                </c:pt>
                <c:pt idx="638">
                  <c:v>-3532.6000000000349</c:v>
                </c:pt>
                <c:pt idx="639">
                  <c:v>0</c:v>
                </c:pt>
                <c:pt idx="640">
                  <c:v>2928.8000000000116</c:v>
                </c:pt>
                <c:pt idx="641">
                  <c:v>6581.3000000000484</c:v>
                </c:pt>
                <c:pt idx="642">
                  <c:v>-5866.0000000000236</c:v>
                </c:pt>
                <c:pt idx="643">
                  <c:v>-4970.3999999999678</c:v>
                </c:pt>
                <c:pt idx="644">
                  <c:v>5027.9999999999673</c:v>
                </c:pt>
                <c:pt idx="645">
                  <c:v>5729.3999999999905</c:v>
                </c:pt>
                <c:pt idx="646">
                  <c:v>6456.0000000000155</c:v>
                </c:pt>
                <c:pt idx="647">
                  <c:v>-3205.4999999999695</c:v>
                </c:pt>
                <c:pt idx="648">
                  <c:v>-213.60000000003339</c:v>
                </c:pt>
                <c:pt idx="649">
                  <c:v>-639.90000000002419</c:v>
                </c:pt>
                <c:pt idx="650">
                  <c:v>426.99999999999085</c:v>
                </c:pt>
                <c:pt idx="651">
                  <c:v>-3179.99999999997</c:v>
                </c:pt>
                <c:pt idx="652">
                  <c:v>0</c:v>
                </c:pt>
                <c:pt idx="653">
                  <c:v>-211.90000000003309</c:v>
                </c:pt>
                <c:pt idx="654">
                  <c:v>-5027.9999999999673</c:v>
                </c:pt>
                <c:pt idx="655">
                  <c:v>-2706.5999999999794</c:v>
                </c:pt>
                <c:pt idx="656">
                  <c:v>-5953.7000000000544</c:v>
                </c:pt>
                <c:pt idx="657">
                  <c:v>-1635.9999999999652</c:v>
                </c:pt>
                <c:pt idx="658">
                  <c:v>-3246.4000000000028</c:v>
                </c:pt>
                <c:pt idx="659">
                  <c:v>-1817.999999999997</c:v>
                </c:pt>
                <c:pt idx="660">
                  <c:v>-9850</c:v>
                </c:pt>
                <c:pt idx="661">
                  <c:v>15337.5</c:v>
                </c:pt>
                <c:pt idx="662">
                  <c:v>-6837.3999999999969</c:v>
                </c:pt>
                <c:pt idx="663">
                  <c:v>-6527.4000000000351</c:v>
                </c:pt>
                <c:pt idx="664">
                  <c:v>12018.30000000007</c:v>
                </c:pt>
                <c:pt idx="665">
                  <c:v>-5030</c:v>
                </c:pt>
                <c:pt idx="666">
                  <c:v>-201.10000000003143</c:v>
                </c:pt>
                <c:pt idx="667">
                  <c:v>-1602.4000000000367</c:v>
                </c:pt>
                <c:pt idx="668">
                  <c:v>-2389.1999999999489</c:v>
                </c:pt>
                <c:pt idx="669">
                  <c:v>-4137.0000000000164</c:v>
                </c:pt>
                <c:pt idx="670">
                  <c:v>-2349.6000000000195</c:v>
                </c:pt>
                <c:pt idx="671">
                  <c:v>-1171.199999999975</c:v>
                </c:pt>
                <c:pt idx="672">
                  <c:v>978.50000000001387</c:v>
                </c:pt>
                <c:pt idx="673">
                  <c:v>-3682.2000000000248</c:v>
                </c:pt>
                <c:pt idx="674">
                  <c:v>2929.4999999999718</c:v>
                </c:pt>
                <c:pt idx="675">
                  <c:v>0</c:v>
                </c:pt>
                <c:pt idx="676">
                  <c:v>-195.19999999996116</c:v>
                </c:pt>
                <c:pt idx="677">
                  <c:v>-195.10000000003046</c:v>
                </c:pt>
                <c:pt idx="678">
                  <c:v>0</c:v>
                </c:pt>
                <c:pt idx="679">
                  <c:v>3544.1999999999939</c:v>
                </c:pt>
                <c:pt idx="680">
                  <c:v>13641.200000000035</c:v>
                </c:pt>
                <c:pt idx="681">
                  <c:v>-5226.0000000000309</c:v>
                </c:pt>
                <c:pt idx="682">
                  <c:v>3241.6000000000022</c:v>
                </c:pt>
                <c:pt idx="683">
                  <c:v>-11031.999999999975</c:v>
                </c:pt>
                <c:pt idx="684">
                  <c:v>12180.000000000029</c:v>
                </c:pt>
                <c:pt idx="685">
                  <c:v>-1214.400000000046</c:v>
                </c:pt>
                <c:pt idx="686">
                  <c:v>1014.5000000000144</c:v>
                </c:pt>
                <c:pt idx="687">
                  <c:v>11462.000000000015</c:v>
                </c:pt>
                <c:pt idx="688">
                  <c:v>-1453.900000000006</c:v>
                </c:pt>
                <c:pt idx="689">
                  <c:v>-4927.2000000000398</c:v>
                </c:pt>
                <c:pt idx="690">
                  <c:v>-3259.1999999999307</c:v>
                </c:pt>
                <c:pt idx="691">
                  <c:v>-1016.0000000000144</c:v>
                </c:pt>
                <c:pt idx="692">
                  <c:v>-1013.5000000000144</c:v>
                </c:pt>
                <c:pt idx="693">
                  <c:v>-15949.000000000005</c:v>
                </c:pt>
                <c:pt idx="694">
                  <c:v>-388.59999999999172</c:v>
                </c:pt>
                <c:pt idx="695">
                  <c:v>-4416.0000000000082</c:v>
                </c:pt>
                <c:pt idx="696">
                  <c:v>-5670.0000000000136</c:v>
                </c:pt>
                <c:pt idx="697">
                  <c:v>-3739.9999999999868</c:v>
                </c:pt>
                <c:pt idx="698">
                  <c:v>0</c:v>
                </c:pt>
                <c:pt idx="699">
                  <c:v>-9100</c:v>
                </c:pt>
                <c:pt idx="700">
                  <c:v>-3599.9999999999873</c:v>
                </c:pt>
                <c:pt idx="701">
                  <c:v>10011.599999999984</c:v>
                </c:pt>
                <c:pt idx="702">
                  <c:v>2239.2000000000185</c:v>
                </c:pt>
                <c:pt idx="703">
                  <c:v>-8372.0000000000164</c:v>
                </c:pt>
                <c:pt idx="704">
                  <c:v>-9536.3999999999851</c:v>
                </c:pt>
                <c:pt idx="705">
                  <c:v>-3491.9999999999877</c:v>
                </c:pt>
                <c:pt idx="706">
                  <c:v>-174.50000000002728</c:v>
                </c:pt>
                <c:pt idx="707">
                  <c:v>-1216.6000000000049</c:v>
                </c:pt>
                <c:pt idx="708">
                  <c:v>-11835.700000000012</c:v>
                </c:pt>
                <c:pt idx="709">
                  <c:v>8408.4000000000342</c:v>
                </c:pt>
                <c:pt idx="710">
                  <c:v>-1026.0000000000387</c:v>
                </c:pt>
                <c:pt idx="711">
                  <c:v>-6679.9999999999764</c:v>
                </c:pt>
                <c:pt idx="712">
                  <c:v>8777.1000000000276</c:v>
                </c:pt>
                <c:pt idx="713">
                  <c:v>-4906.8000000000447</c:v>
                </c:pt>
                <c:pt idx="714">
                  <c:v>5166.0000000000118</c:v>
                </c:pt>
                <c:pt idx="715">
                  <c:v>-3403.9999999999877</c:v>
                </c:pt>
                <c:pt idx="716">
                  <c:v>2922.2999999999674</c:v>
                </c:pt>
                <c:pt idx="717">
                  <c:v>0</c:v>
                </c:pt>
                <c:pt idx="718">
                  <c:v>2776.0000000000018</c:v>
                </c:pt>
                <c:pt idx="719">
                  <c:v>19125.600000000049</c:v>
                </c:pt>
                <c:pt idx="720">
                  <c:v>5796.9999999999764</c:v>
                </c:pt>
                <c:pt idx="721">
                  <c:v>-6422.5000000000246</c:v>
                </c:pt>
                <c:pt idx="722">
                  <c:v>-2729.9999999999741</c:v>
                </c:pt>
                <c:pt idx="723">
                  <c:v>-363.59999999999224</c:v>
                </c:pt>
                <c:pt idx="724">
                  <c:v>-906.50000000001285</c:v>
                </c:pt>
                <c:pt idx="725">
                  <c:v>-7610.9999999999945</c:v>
                </c:pt>
                <c:pt idx="726">
                  <c:v>-530.10000000002003</c:v>
                </c:pt>
                <c:pt idx="727">
                  <c:v>-2974.9999999999677</c:v>
                </c:pt>
                <c:pt idx="728">
                  <c:v>-2085.6000000000172</c:v>
                </c:pt>
                <c:pt idx="729">
                  <c:v>-2242.4999999999827</c:v>
                </c:pt>
                <c:pt idx="730">
                  <c:v>8875</c:v>
                </c:pt>
                <c:pt idx="731">
                  <c:v>9876.599999999984</c:v>
                </c:pt>
                <c:pt idx="732">
                  <c:v>5577.0000000000136</c:v>
                </c:pt>
                <c:pt idx="733">
                  <c:v>-6204.9999999999973</c:v>
                </c:pt>
                <c:pt idx="734">
                  <c:v>-2715.0000000000382</c:v>
                </c:pt>
                <c:pt idx="735">
                  <c:v>-1082.3999999999769</c:v>
                </c:pt>
                <c:pt idx="736">
                  <c:v>-5147.4999999999845</c:v>
                </c:pt>
                <c:pt idx="737">
                  <c:v>1426.3999999999696</c:v>
                </c:pt>
                <c:pt idx="738">
                  <c:v>4886.9999999999909</c:v>
                </c:pt>
                <c:pt idx="739">
                  <c:v>0</c:v>
                </c:pt>
                <c:pt idx="740">
                  <c:v>0</c:v>
                </c:pt>
                <c:pt idx="741">
                  <c:v>11220.000000000027</c:v>
                </c:pt>
                <c:pt idx="742">
                  <c:v>0</c:v>
                </c:pt>
                <c:pt idx="743">
                  <c:v>6279.899999999966</c:v>
                </c:pt>
                <c:pt idx="744">
                  <c:v>2683.8000000000102</c:v>
                </c:pt>
                <c:pt idx="745">
                  <c:v>4462.0000000000082</c:v>
                </c:pt>
                <c:pt idx="746">
                  <c:v>3919.9999999999854</c:v>
                </c:pt>
                <c:pt idx="747">
                  <c:v>14210.000000000058</c:v>
                </c:pt>
                <c:pt idx="748">
                  <c:v>17977.499999999956</c:v>
                </c:pt>
                <c:pt idx="749">
                  <c:v>-13126.400000000009</c:v>
                </c:pt>
                <c:pt idx="750">
                  <c:v>-204.99999999995921</c:v>
                </c:pt>
                <c:pt idx="751">
                  <c:v>-12325.60000000002</c:v>
                </c:pt>
                <c:pt idx="752">
                  <c:v>8733.2999999999938</c:v>
                </c:pt>
                <c:pt idx="753">
                  <c:v>7020.9999999999973</c:v>
                </c:pt>
                <c:pt idx="754">
                  <c:v>1035.0000000000148</c:v>
                </c:pt>
                <c:pt idx="755">
                  <c:v>-206.90000000003229</c:v>
                </c:pt>
                <c:pt idx="756">
                  <c:v>-4300.7999999999447</c:v>
                </c:pt>
                <c:pt idx="757">
                  <c:v>0</c:v>
                </c:pt>
                <c:pt idx="758">
                  <c:v>-613.50000000002319</c:v>
                </c:pt>
                <c:pt idx="759">
                  <c:v>2675.3999999999796</c:v>
                </c:pt>
                <c:pt idx="760">
                  <c:v>-1639.999999999965</c:v>
                </c:pt>
                <c:pt idx="761">
                  <c:v>821.59999999998251</c:v>
                </c:pt>
                <c:pt idx="762">
                  <c:v>205.50000000003212</c:v>
                </c:pt>
                <c:pt idx="763">
                  <c:v>-205.40000000003209</c:v>
                </c:pt>
                <c:pt idx="764">
                  <c:v>-1228.7999999999738</c:v>
                </c:pt>
                <c:pt idx="765">
                  <c:v>-4056.0000000000568</c:v>
                </c:pt>
                <c:pt idx="766">
                  <c:v>7640.5000000000209</c:v>
                </c:pt>
                <c:pt idx="767">
                  <c:v>-1030.0000000000146</c:v>
                </c:pt>
                <c:pt idx="768">
                  <c:v>-4886.3999999999678</c:v>
                </c:pt>
                <c:pt idx="769">
                  <c:v>0</c:v>
                </c:pt>
                <c:pt idx="770">
                  <c:v>-5226.0000000000309</c:v>
                </c:pt>
                <c:pt idx="771">
                  <c:v>0</c:v>
                </c:pt>
                <c:pt idx="772">
                  <c:v>2020.0000000000286</c:v>
                </c:pt>
                <c:pt idx="773">
                  <c:v>12480.000000000029</c:v>
                </c:pt>
                <c:pt idx="774">
                  <c:v>-2070.0000000000296</c:v>
                </c:pt>
                <c:pt idx="775">
                  <c:v>-4099.9999999999854</c:v>
                </c:pt>
                <c:pt idx="776">
                  <c:v>6240.0000000000146</c:v>
                </c:pt>
                <c:pt idx="777">
                  <c:v>208.09999999995858</c:v>
                </c:pt>
                <c:pt idx="778">
                  <c:v>833.99999999998204</c:v>
                </c:pt>
                <c:pt idx="779">
                  <c:v>11770.000000000015</c:v>
                </c:pt>
                <c:pt idx="780">
                  <c:v>-4449.9000000000169</c:v>
                </c:pt>
                <c:pt idx="781">
                  <c:v>-11150.999999999982</c:v>
                </c:pt>
                <c:pt idx="782">
                  <c:v>6285.0000000000146</c:v>
                </c:pt>
                <c:pt idx="783">
                  <c:v>3164.9999999999695</c:v>
                </c:pt>
                <c:pt idx="784">
                  <c:v>0</c:v>
                </c:pt>
                <c:pt idx="785">
                  <c:v>6420.0000000000155</c:v>
                </c:pt>
                <c:pt idx="786">
                  <c:v>17530.099999999977</c:v>
                </c:pt>
                <c:pt idx="787">
                  <c:v>-885.99999999998113</c:v>
                </c:pt>
                <c:pt idx="788">
                  <c:v>-5475</c:v>
                </c:pt>
                <c:pt idx="789">
                  <c:v>-4339.9999999999845</c:v>
                </c:pt>
                <c:pt idx="790">
                  <c:v>-8519.9999999999691</c:v>
                </c:pt>
                <c:pt idx="791">
                  <c:v>-12620.90000000006</c:v>
                </c:pt>
                <c:pt idx="792">
                  <c:v>-5915.9999999999827</c:v>
                </c:pt>
                <c:pt idx="793">
                  <c:v>12384.099999999997</c:v>
                </c:pt>
                <c:pt idx="794">
                  <c:v>8774.0000000000036</c:v>
                </c:pt>
                <c:pt idx="795">
                  <c:v>-8399.9999999999709</c:v>
                </c:pt>
                <c:pt idx="796">
                  <c:v>-1047.5000000000148</c:v>
                </c:pt>
                <c:pt idx="797">
                  <c:v>2740.3999999999792</c:v>
                </c:pt>
                <c:pt idx="798">
                  <c:v>-7865.9999999999791</c:v>
                </c:pt>
                <c:pt idx="799">
                  <c:v>3969.1000000000267</c:v>
                </c:pt>
                <c:pt idx="800">
                  <c:v>-7995.0000000000118</c:v>
                </c:pt>
                <c:pt idx="801">
                  <c:v>-2040.0000000000291</c:v>
                </c:pt>
                <c:pt idx="802">
                  <c:v>0</c:v>
                </c:pt>
                <c:pt idx="803">
                  <c:v>-1017.5000000000143</c:v>
                </c:pt>
                <c:pt idx="804">
                  <c:v>-3029.9999999999714</c:v>
                </c:pt>
                <c:pt idx="805">
                  <c:v>0</c:v>
                </c:pt>
                <c:pt idx="806">
                  <c:v>3052.4999999999704</c:v>
                </c:pt>
                <c:pt idx="807">
                  <c:v>-406.59999999999133</c:v>
                </c:pt>
                <c:pt idx="808">
                  <c:v>0</c:v>
                </c:pt>
                <c:pt idx="809">
                  <c:v>-2625.99999999998</c:v>
                </c:pt>
                <c:pt idx="810">
                  <c:v>2438.4000000000201</c:v>
                </c:pt>
                <c:pt idx="811">
                  <c:v>406.79999999999131</c:v>
                </c:pt>
                <c:pt idx="812">
                  <c:v>-811.99999999998272</c:v>
                </c:pt>
                <c:pt idx="813">
                  <c:v>-2020.0000000000286</c:v>
                </c:pt>
                <c:pt idx="814">
                  <c:v>3874.1000000000263</c:v>
                </c:pt>
                <c:pt idx="815">
                  <c:v>-13593.000000000025</c:v>
                </c:pt>
                <c:pt idx="816">
                  <c:v>0</c:v>
                </c:pt>
                <c:pt idx="817">
                  <c:v>-1960.0000000000275</c:v>
                </c:pt>
                <c:pt idx="818">
                  <c:v>982.50000000001398</c:v>
                </c:pt>
                <c:pt idx="819">
                  <c:v>-1760.3999999999971</c:v>
                </c:pt>
                <c:pt idx="820">
                  <c:v>587.70000000002233</c:v>
                </c:pt>
                <c:pt idx="821">
                  <c:v>0</c:v>
                </c:pt>
                <c:pt idx="822">
                  <c:v>0</c:v>
                </c:pt>
                <c:pt idx="823">
                  <c:v>-2723.0000000000109</c:v>
                </c:pt>
                <c:pt idx="824">
                  <c:v>0</c:v>
                </c:pt>
                <c:pt idx="825">
                  <c:v>0</c:v>
                </c:pt>
                <c:pt idx="826">
                  <c:v>4925</c:v>
                </c:pt>
                <c:pt idx="827">
                  <c:v>-2154.8999999999887</c:v>
                </c:pt>
                <c:pt idx="828">
                  <c:v>-5596.9999999999836</c:v>
                </c:pt>
                <c:pt idx="829">
                  <c:v>2917.4999999999723</c:v>
                </c:pt>
                <c:pt idx="830">
                  <c:v>-970.00000000001376</c:v>
                </c:pt>
                <c:pt idx="831">
                  <c:v>3919.9999999999854</c:v>
                </c:pt>
                <c:pt idx="832">
                  <c:v>10049.999999999998</c:v>
                </c:pt>
                <c:pt idx="833">
                  <c:v>-3979.9999999999859</c:v>
                </c:pt>
                <c:pt idx="834">
                  <c:v>-992.50000000001387</c:v>
                </c:pt>
                <c:pt idx="835">
                  <c:v>0</c:v>
                </c:pt>
                <c:pt idx="836">
                  <c:v>-3345.5999999999635</c:v>
                </c:pt>
                <c:pt idx="837">
                  <c:v>-3509.9999999999945</c:v>
                </c:pt>
                <c:pt idx="838">
                  <c:v>3939.9999999999859</c:v>
                </c:pt>
                <c:pt idx="839">
                  <c:v>18755.100000000002</c:v>
                </c:pt>
                <c:pt idx="840">
                  <c:v>6060.9999999999818</c:v>
                </c:pt>
                <c:pt idx="841">
                  <c:v>-6382.8999999999733</c:v>
                </c:pt>
                <c:pt idx="842">
                  <c:v>205.99999999995899</c:v>
                </c:pt>
                <c:pt idx="843">
                  <c:v>0</c:v>
                </c:pt>
                <c:pt idx="844">
                  <c:v>0</c:v>
                </c:pt>
                <c:pt idx="845">
                  <c:v>20247.600000000028</c:v>
                </c:pt>
                <c:pt idx="846">
                  <c:v>10120.000000000018</c:v>
                </c:pt>
                <c:pt idx="847">
                  <c:v>-6510.0000000000155</c:v>
                </c:pt>
                <c:pt idx="848">
                  <c:v>-1298.3999999999724</c:v>
                </c:pt>
                <c:pt idx="849">
                  <c:v>-1294.8000000000491</c:v>
                </c:pt>
                <c:pt idx="850">
                  <c:v>-6174.0999999999822</c:v>
                </c:pt>
                <c:pt idx="851">
                  <c:v>2353.9999999999877</c:v>
                </c:pt>
                <c:pt idx="852">
                  <c:v>-213.89999999995746</c:v>
                </c:pt>
                <c:pt idx="853">
                  <c:v>-1704.8000000000393</c:v>
                </c:pt>
                <c:pt idx="854">
                  <c:v>-10405</c:v>
                </c:pt>
                <c:pt idx="855">
                  <c:v>833.99999999998204</c:v>
                </c:pt>
                <c:pt idx="856">
                  <c:v>-208.39999999995854</c:v>
                </c:pt>
                <c:pt idx="857">
                  <c:v>-5147.5</c:v>
                </c:pt>
                <c:pt idx="858">
                  <c:v>-7282.7999999999884</c:v>
                </c:pt>
                <c:pt idx="859">
                  <c:v>2441.9999999999477</c:v>
                </c:pt>
                <c:pt idx="860">
                  <c:v>0</c:v>
                </c:pt>
                <c:pt idx="861">
                  <c:v>-1014.9999999999422</c:v>
                </c:pt>
                <c:pt idx="862">
                  <c:v>4721.8999999999351</c:v>
                </c:pt>
                <c:pt idx="863">
                  <c:v>-819.59999999998251</c:v>
                </c:pt>
                <c:pt idx="864">
                  <c:v>-1835.999999999997</c:v>
                </c:pt>
                <c:pt idx="865">
                  <c:v>-2029.9999999999568</c:v>
                </c:pt>
                <c:pt idx="866">
                  <c:v>1835.0999999999972</c:v>
                </c:pt>
                <c:pt idx="867">
                  <c:v>0</c:v>
                </c:pt>
                <c:pt idx="868">
                  <c:v>-203.80000000003184</c:v>
                </c:pt>
                <c:pt idx="869">
                  <c:v>10867.999999999991</c:v>
                </c:pt>
                <c:pt idx="870">
                  <c:v>6360.0000000000155</c:v>
                </c:pt>
                <c:pt idx="871">
                  <c:v>-10350</c:v>
                </c:pt>
                <c:pt idx="872">
                  <c:v>-826.39999999998236</c:v>
                </c:pt>
                <c:pt idx="873">
                  <c:v>827.99999999998238</c:v>
                </c:pt>
                <c:pt idx="874">
                  <c:v>-10100</c:v>
                </c:pt>
                <c:pt idx="875">
                  <c:v>3052.4999999999704</c:v>
                </c:pt>
                <c:pt idx="876">
                  <c:v>-7196.3999999999887</c:v>
                </c:pt>
                <c:pt idx="877">
                  <c:v>2210.9999999999882</c:v>
                </c:pt>
                <c:pt idx="878">
                  <c:v>-5940.0000000000127</c:v>
                </c:pt>
                <c:pt idx="879">
                  <c:v>-5657.8999999999824</c:v>
                </c:pt>
                <c:pt idx="880">
                  <c:v>7558.1999999999789</c:v>
                </c:pt>
                <c:pt idx="881">
                  <c:v>-793.99999999998295</c:v>
                </c:pt>
                <c:pt idx="882">
                  <c:v>-2954.9999999999718</c:v>
                </c:pt>
                <c:pt idx="883">
                  <c:v>0</c:v>
                </c:pt>
                <c:pt idx="884">
                  <c:v>-982.50000000001398</c:v>
                </c:pt>
                <c:pt idx="885">
                  <c:v>11941.599999999997</c:v>
                </c:pt>
                <c:pt idx="886">
                  <c:v>-2814.0000000000109</c:v>
                </c:pt>
                <c:pt idx="887">
                  <c:v>-6912.4999999999582</c:v>
                </c:pt>
                <c:pt idx="888">
                  <c:v>-394.60000000006158</c:v>
                </c:pt>
                <c:pt idx="889">
                  <c:v>-1571.9999999999666</c:v>
                </c:pt>
                <c:pt idx="890">
                  <c:v>-3697.4000000000242</c:v>
                </c:pt>
                <c:pt idx="891">
                  <c:v>-13672.900000000005</c:v>
                </c:pt>
                <c:pt idx="892">
                  <c:v>-20216.999999999975</c:v>
                </c:pt>
                <c:pt idx="893">
                  <c:v>14512.299999999981</c:v>
                </c:pt>
                <c:pt idx="894">
                  <c:v>-2189.9999999999532</c:v>
                </c:pt>
                <c:pt idx="895">
                  <c:v>-4677.4000000000278</c:v>
                </c:pt>
                <c:pt idx="896">
                  <c:v>-9592.0000000000109</c:v>
                </c:pt>
                <c:pt idx="897">
                  <c:v>-2422.0000000000095</c:v>
                </c:pt>
                <c:pt idx="898">
                  <c:v>-1719.9999999999634</c:v>
                </c:pt>
                <c:pt idx="899">
                  <c:v>-2388.4000000000096</c:v>
                </c:pt>
                <c:pt idx="900">
                  <c:v>-6175.3000000000156</c:v>
                </c:pt>
                <c:pt idx="901">
                  <c:v>-1493.9999999999973</c:v>
                </c:pt>
                <c:pt idx="902">
                  <c:v>-3279.9999999999882</c:v>
                </c:pt>
                <c:pt idx="903">
                  <c:v>6719.9999999999745</c:v>
                </c:pt>
                <c:pt idx="904">
                  <c:v>1520.0999999999972</c:v>
                </c:pt>
                <c:pt idx="905">
                  <c:v>-1511.9999999999973</c:v>
                </c:pt>
                <c:pt idx="906">
                  <c:v>-1004.3999999999786</c:v>
                </c:pt>
                <c:pt idx="907">
                  <c:v>-2324.0000000000091</c:v>
                </c:pt>
                <c:pt idx="908">
                  <c:v>-827.5000000000116</c:v>
                </c:pt>
                <c:pt idx="909">
                  <c:v>-2622.4000000000019</c:v>
                </c:pt>
                <c:pt idx="910">
                  <c:v>-7944.9999999999709</c:v>
                </c:pt>
                <c:pt idx="911">
                  <c:v>-1892.3999999999598</c:v>
                </c:pt>
                <c:pt idx="912">
                  <c:v>-2652.0000000000264</c:v>
                </c:pt>
                <c:pt idx="913">
                  <c:v>-622.39999999998668</c:v>
                </c:pt>
                <c:pt idx="914">
                  <c:v>-155.5000000000243</c:v>
                </c:pt>
                <c:pt idx="915">
                  <c:v>-3975.3999999999701</c:v>
                </c:pt>
                <c:pt idx="916">
                  <c:v>-3018.0000000000159</c:v>
                </c:pt>
                <c:pt idx="917">
                  <c:v>-150.79999999999677</c:v>
                </c:pt>
                <c:pt idx="918">
                  <c:v>-2975.9999999999895</c:v>
                </c:pt>
                <c:pt idx="919">
                  <c:v>-3369.5000000000064</c:v>
                </c:pt>
                <c:pt idx="920">
                  <c:v>735.00000000001057</c:v>
                </c:pt>
                <c:pt idx="921">
                  <c:v>1479.9999999999948</c:v>
                </c:pt>
                <c:pt idx="922">
                  <c:v>0</c:v>
                </c:pt>
                <c:pt idx="923">
                  <c:v>-1469.999999999995</c:v>
                </c:pt>
                <c:pt idx="924">
                  <c:v>0</c:v>
                </c:pt>
                <c:pt idx="925">
                  <c:v>-1460.0000000000207</c:v>
                </c:pt>
                <c:pt idx="926">
                  <c:v>732.50000000001046</c:v>
                </c:pt>
                <c:pt idx="927">
                  <c:v>-730.00000000001035</c:v>
                </c:pt>
                <c:pt idx="928">
                  <c:v>-727.49999999998454</c:v>
                </c:pt>
                <c:pt idx="929">
                  <c:v>729.99999999998442</c:v>
                </c:pt>
                <c:pt idx="930">
                  <c:v>2960.0000000000159</c:v>
                </c:pt>
                <c:pt idx="931">
                  <c:v>0</c:v>
                </c:pt>
                <c:pt idx="932">
                  <c:v>-2197.500000000005</c:v>
                </c:pt>
                <c:pt idx="933">
                  <c:v>-730.00000000001035</c:v>
                </c:pt>
                <c:pt idx="934">
                  <c:v>-1449.9999999999948</c:v>
                </c:pt>
                <c:pt idx="935">
                  <c:v>0</c:v>
                </c:pt>
                <c:pt idx="936">
                  <c:v>-1439.999999999995</c:v>
                </c:pt>
                <c:pt idx="937">
                  <c:v>-717.50000000001023</c:v>
                </c:pt>
                <c:pt idx="938">
                  <c:v>-4899.9999999999955</c:v>
                </c:pt>
                <c:pt idx="939">
                  <c:v>-975.100000000004</c:v>
                </c:pt>
                <c:pt idx="940">
                  <c:v>-2474.9999999999959</c:v>
                </c:pt>
                <c:pt idx="941">
                  <c:v>-1364.9999999999952</c:v>
                </c:pt>
                <c:pt idx="942">
                  <c:v>0</c:v>
                </c:pt>
                <c:pt idx="943">
                  <c:v>685.00000000000978</c:v>
                </c:pt>
                <c:pt idx="944">
                  <c:v>-1494.9000000000165</c:v>
                </c:pt>
                <c:pt idx="945">
                  <c:v>-5531.3999999999987</c:v>
                </c:pt>
                <c:pt idx="946">
                  <c:v>-4735.99999999999</c:v>
                </c:pt>
                <c:pt idx="947">
                  <c:v>1811.5999999999844</c:v>
                </c:pt>
                <c:pt idx="948">
                  <c:v>0</c:v>
                </c:pt>
                <c:pt idx="949">
                  <c:v>0</c:v>
                </c:pt>
                <c:pt idx="950">
                  <c:v>780.00000000000648</c:v>
                </c:pt>
                <c:pt idx="951">
                  <c:v>521.60000000001207</c:v>
                </c:pt>
                <c:pt idx="952">
                  <c:v>4823.9999999999927</c:v>
                </c:pt>
                <c:pt idx="953">
                  <c:v>0</c:v>
                </c:pt>
                <c:pt idx="954">
                  <c:v>-1329.9999999999952</c:v>
                </c:pt>
                <c:pt idx="955">
                  <c:v>-8342.4000000000015</c:v>
                </c:pt>
                <c:pt idx="956">
                  <c:v>126.4999999999973</c:v>
                </c:pt>
                <c:pt idx="957">
                  <c:v>-630.00000000000898</c:v>
                </c:pt>
                <c:pt idx="958">
                  <c:v>-2479.9999999999914</c:v>
                </c:pt>
                <c:pt idx="959">
                  <c:v>-2439.9999999999918</c:v>
                </c:pt>
                <c:pt idx="960">
                  <c:v>0</c:v>
                </c:pt>
                <c:pt idx="961">
                  <c:v>1602.8999999999878</c:v>
                </c:pt>
                <c:pt idx="962">
                  <c:v>868.00000000000352</c:v>
                </c:pt>
                <c:pt idx="963">
                  <c:v>-3037.5</c:v>
                </c:pt>
                <c:pt idx="964">
                  <c:v>-845.60000000000343</c:v>
                </c:pt>
                <c:pt idx="965">
                  <c:v>241.99999999999483</c:v>
                </c:pt>
                <c:pt idx="966">
                  <c:v>-722.39999999998474</c:v>
                </c:pt>
                <c:pt idx="967">
                  <c:v>-120.29999999999745</c:v>
                </c:pt>
                <c:pt idx="968">
                  <c:v>846.99999999998192</c:v>
                </c:pt>
                <c:pt idx="969">
                  <c:v>1097.0999999999983</c:v>
                </c:pt>
                <c:pt idx="970">
                  <c:v>122.00000000001909</c:v>
                </c:pt>
                <c:pt idx="971">
                  <c:v>-1688.4000000000069</c:v>
                </c:pt>
                <c:pt idx="972">
                  <c:v>3203.1999999999975</c:v>
                </c:pt>
                <c:pt idx="973">
                  <c:v>-2662.0000000000077</c:v>
                </c:pt>
                <c:pt idx="974">
                  <c:v>-2262.8999999999942</c:v>
                </c:pt>
                <c:pt idx="975">
                  <c:v>-711.00000000000591</c:v>
                </c:pt>
                <c:pt idx="976">
                  <c:v>1678.6000000000067</c:v>
                </c:pt>
                <c:pt idx="977">
                  <c:v>-1070.9999999999984</c:v>
                </c:pt>
                <c:pt idx="978">
                  <c:v>3535.0999999999894</c:v>
                </c:pt>
                <c:pt idx="979">
                  <c:v>0</c:v>
                </c:pt>
                <c:pt idx="980">
                  <c:v>-364.79999999999222</c:v>
                </c:pt>
                <c:pt idx="981">
                  <c:v>-846.30000000000348</c:v>
                </c:pt>
                <c:pt idx="982">
                  <c:v>363.60000000001384</c:v>
                </c:pt>
                <c:pt idx="983">
                  <c:v>4749.9999999999873</c:v>
                </c:pt>
                <c:pt idx="984">
                  <c:v>-2459.9999999999914</c:v>
                </c:pt>
                <c:pt idx="985">
                  <c:v>-4529.6000000000095</c:v>
                </c:pt>
                <c:pt idx="986">
                  <c:v>1566.5000000000093</c:v>
                </c:pt>
                <c:pt idx="987">
                  <c:v>1953.6000000000017</c:v>
                </c:pt>
                <c:pt idx="988">
                  <c:v>-121.99999999999741</c:v>
                </c:pt>
                <c:pt idx="989">
                  <c:v>122.09999999999739</c:v>
                </c:pt>
                <c:pt idx="990">
                  <c:v>-121.99999999999741</c:v>
                </c:pt>
                <c:pt idx="991">
                  <c:v>612.49999999998693</c:v>
                </c:pt>
                <c:pt idx="992">
                  <c:v>1860.0000000000043</c:v>
                </c:pt>
                <c:pt idx="993">
                  <c:v>0</c:v>
                </c:pt>
                <c:pt idx="994">
                  <c:v>-3630.0000000000086</c:v>
                </c:pt>
                <c:pt idx="995">
                  <c:v>3339.9000000000174</c:v>
                </c:pt>
                <c:pt idx="996">
                  <c:v>-3267.0000000000164</c:v>
                </c:pt>
                <c:pt idx="997">
                  <c:v>-4453.5999999999885</c:v>
                </c:pt>
                <c:pt idx="998">
                  <c:v>-1392.0000000000116</c:v>
                </c:pt>
                <c:pt idx="999">
                  <c:v>0</c:v>
                </c:pt>
                <c:pt idx="1000">
                  <c:v>-577.49999999998772</c:v>
                </c:pt>
                <c:pt idx="1001">
                  <c:v>-1710.0000000000041</c:v>
                </c:pt>
                <c:pt idx="1002">
                  <c:v>2912.5</c:v>
                </c:pt>
                <c:pt idx="1003">
                  <c:v>-580.00000000000819</c:v>
                </c:pt>
                <c:pt idx="1004">
                  <c:v>0</c:v>
                </c:pt>
                <c:pt idx="1005">
                  <c:v>2360.0000000000127</c:v>
                </c:pt>
                <c:pt idx="1006">
                  <c:v>3012.5</c:v>
                </c:pt>
                <c:pt idx="1007">
                  <c:v>1830.0000000000045</c:v>
                </c:pt>
                <c:pt idx="1008">
                  <c:v>1229.9999999999957</c:v>
                </c:pt>
                <c:pt idx="1009">
                  <c:v>0</c:v>
                </c:pt>
                <c:pt idx="1010">
                  <c:v>-4529.6000000000095</c:v>
                </c:pt>
                <c:pt idx="1011">
                  <c:v>2177.9999999999964</c:v>
                </c:pt>
                <c:pt idx="1012">
                  <c:v>0</c:v>
                </c:pt>
                <c:pt idx="1013">
                  <c:v>-2379.9999999999914</c:v>
                </c:pt>
                <c:pt idx="1014">
                  <c:v>-710.40000000000589</c:v>
                </c:pt>
                <c:pt idx="1015">
                  <c:v>0</c:v>
                </c:pt>
                <c:pt idx="1016">
                  <c:v>-118.29999999999748</c:v>
                </c:pt>
                <c:pt idx="1017">
                  <c:v>0</c:v>
                </c:pt>
                <c:pt idx="1018">
                  <c:v>0</c:v>
                </c:pt>
                <c:pt idx="1019">
                  <c:v>-353.99999999999244</c:v>
                </c:pt>
                <c:pt idx="1020">
                  <c:v>-3450.0000000000082</c:v>
                </c:pt>
                <c:pt idx="1021">
                  <c:v>1043.0999999999983</c:v>
                </c:pt>
                <c:pt idx="1022">
                  <c:v>3689.0000000000059</c:v>
                </c:pt>
                <c:pt idx="1023">
                  <c:v>-4154.3999999999942</c:v>
                </c:pt>
                <c:pt idx="1024">
                  <c:v>4283.9999999999936</c:v>
                </c:pt>
                <c:pt idx="1025">
                  <c:v>-2339.9999999999923</c:v>
                </c:pt>
                <c:pt idx="1026">
                  <c:v>1418.3999999999908</c:v>
                </c:pt>
                <c:pt idx="1027">
                  <c:v>-3005.5999999999976</c:v>
                </c:pt>
                <c:pt idx="1028">
                  <c:v>3194.0999999999949</c:v>
                </c:pt>
                <c:pt idx="1029">
                  <c:v>-236.19999999999496</c:v>
                </c:pt>
                <c:pt idx="1030">
                  <c:v>-4121.9999999999945</c:v>
                </c:pt>
                <c:pt idx="1031">
                  <c:v>4008.599999999999</c:v>
                </c:pt>
                <c:pt idx="1032">
                  <c:v>2519.9999999999891</c:v>
                </c:pt>
                <c:pt idx="1033">
                  <c:v>-4303.0999999999913</c:v>
                </c:pt>
                <c:pt idx="1034">
                  <c:v>9022.8000000000065</c:v>
                </c:pt>
                <c:pt idx="1035">
                  <c:v>-1952.000000000002</c:v>
                </c:pt>
                <c:pt idx="1036">
                  <c:v>0</c:v>
                </c:pt>
                <c:pt idx="1037">
                  <c:v>1727.5999999999851</c:v>
                </c:pt>
                <c:pt idx="1038">
                  <c:v>-123.29999999999737</c:v>
                </c:pt>
                <c:pt idx="1039">
                  <c:v>-368.99999999999216</c:v>
                </c:pt>
                <c:pt idx="1040">
                  <c:v>-1822.5000000000043</c:v>
                </c:pt>
                <c:pt idx="1041">
                  <c:v>-605.00000000000864</c:v>
                </c:pt>
                <c:pt idx="1042">
                  <c:v>2085.8999999999992</c:v>
                </c:pt>
                <c:pt idx="1043">
                  <c:v>-4402.9999999999909</c:v>
                </c:pt>
                <c:pt idx="1044">
                  <c:v>3660.0000000000091</c:v>
                </c:pt>
                <c:pt idx="1045">
                  <c:v>4780.3999999999878</c:v>
                </c:pt>
                <c:pt idx="1046">
                  <c:v>8045.8999999999924</c:v>
                </c:pt>
                <c:pt idx="1047">
                  <c:v>11488.200000000004</c:v>
                </c:pt>
                <c:pt idx="1048">
                  <c:v>4147.0000000000136</c:v>
                </c:pt>
                <c:pt idx="1049">
                  <c:v>-1419.9999999999952</c:v>
                </c:pt>
                <c:pt idx="1050">
                  <c:v>-5921.1000000000204</c:v>
                </c:pt>
                <c:pt idx="1051">
                  <c:v>3220.0000000000059</c:v>
                </c:pt>
                <c:pt idx="1052">
                  <c:v>-3437.5</c:v>
                </c:pt>
                <c:pt idx="1053">
                  <c:v>-5727.5999999999958</c:v>
                </c:pt>
                <c:pt idx="1054">
                  <c:v>802.80000000000666</c:v>
                </c:pt>
                <c:pt idx="1055">
                  <c:v>-1064.0000000000009</c:v>
                </c:pt>
                <c:pt idx="1056">
                  <c:v>-7498.8999999999978</c:v>
                </c:pt>
                <c:pt idx="1057">
                  <c:v>382.19999999999186</c:v>
                </c:pt>
                <c:pt idx="1058">
                  <c:v>-507.99999999998926</c:v>
                </c:pt>
                <c:pt idx="1059">
                  <c:v>0</c:v>
                </c:pt>
                <c:pt idx="1060">
                  <c:v>4567.4999999999955</c:v>
                </c:pt>
                <c:pt idx="1061">
                  <c:v>-5670.0000000000136</c:v>
                </c:pt>
                <c:pt idx="1062">
                  <c:v>-2966.399999999981</c:v>
                </c:pt>
                <c:pt idx="1063">
                  <c:v>123.69999999999739</c:v>
                </c:pt>
                <c:pt idx="1064">
                  <c:v>-370.20000000001403</c:v>
                </c:pt>
                <c:pt idx="1065">
                  <c:v>-491.99999999998954</c:v>
                </c:pt>
                <c:pt idx="1066">
                  <c:v>-4529.6000000000095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-237.99999999999494</c:v>
                </c:pt>
                <c:pt idx="1071">
                  <c:v>3285.8999999999946</c:v>
                </c:pt>
                <c:pt idx="1072">
                  <c:v>-3212.999999999995</c:v>
                </c:pt>
                <c:pt idx="1073">
                  <c:v>0</c:v>
                </c:pt>
                <c:pt idx="1074">
                  <c:v>-237.59999999999494</c:v>
                </c:pt>
                <c:pt idx="1075">
                  <c:v>-2105.9999999999968</c:v>
                </c:pt>
                <c:pt idx="1076">
                  <c:v>-1160.0000000000164</c:v>
                </c:pt>
                <c:pt idx="1077">
                  <c:v>-2279.9999999999918</c:v>
                </c:pt>
                <c:pt idx="1078">
                  <c:v>4112.4999999999955</c:v>
                </c:pt>
                <c:pt idx="1079">
                  <c:v>-584.99999999998761</c:v>
                </c:pt>
                <c:pt idx="1080">
                  <c:v>-233.60000000001577</c:v>
                </c:pt>
                <c:pt idx="1081">
                  <c:v>-2069.9999999999968</c:v>
                </c:pt>
                <c:pt idx="1082">
                  <c:v>0</c:v>
                </c:pt>
                <c:pt idx="1083">
                  <c:v>0</c:v>
                </c:pt>
                <c:pt idx="1084">
                  <c:v>2340.0000000000127</c:v>
                </c:pt>
                <c:pt idx="1085">
                  <c:v>1179.9999999999959</c:v>
                </c:pt>
                <c:pt idx="1086">
                  <c:v>-1169.9999999999961</c:v>
                </c:pt>
                <c:pt idx="1087">
                  <c:v>-1846.4000000000019</c:v>
                </c:pt>
                <c:pt idx="1088">
                  <c:v>0</c:v>
                </c:pt>
                <c:pt idx="1089">
                  <c:v>-1596.0000000000064</c:v>
                </c:pt>
                <c:pt idx="1090">
                  <c:v>-3760.3999999999983</c:v>
                </c:pt>
                <c:pt idx="1091">
                  <c:v>3524.7000000000062</c:v>
                </c:pt>
                <c:pt idx="1092">
                  <c:v>341.99999999999272</c:v>
                </c:pt>
                <c:pt idx="1093">
                  <c:v>0</c:v>
                </c:pt>
                <c:pt idx="1094">
                  <c:v>4112.4999999999955</c:v>
                </c:pt>
                <c:pt idx="1095">
                  <c:v>4234.9999999999955</c:v>
                </c:pt>
                <c:pt idx="1096">
                  <c:v>-3884.1000000000008</c:v>
                </c:pt>
                <c:pt idx="1097">
                  <c:v>-469.19999999998998</c:v>
                </c:pt>
                <c:pt idx="1098">
                  <c:v>-117.1999999999975</c:v>
                </c:pt>
                <c:pt idx="1099">
                  <c:v>470.39999999998997</c:v>
                </c:pt>
                <c:pt idx="1100">
                  <c:v>3248.1000000000167</c:v>
                </c:pt>
                <c:pt idx="1101">
                  <c:v>725.39999999998452</c:v>
                </c:pt>
                <c:pt idx="1102">
                  <c:v>0</c:v>
                </c:pt>
                <c:pt idx="1103">
                  <c:v>0</c:v>
                </c:pt>
                <c:pt idx="1104">
                  <c:v>-3880.8000000000006</c:v>
                </c:pt>
                <c:pt idx="1105">
                  <c:v>2880.0000000000027</c:v>
                </c:pt>
                <c:pt idx="1106">
                  <c:v>-3509.9999999999882</c:v>
                </c:pt>
                <c:pt idx="1107">
                  <c:v>-233.60000000001577</c:v>
                </c:pt>
                <c:pt idx="1108">
                  <c:v>-349.49999999999255</c:v>
                </c:pt>
                <c:pt idx="1109">
                  <c:v>350.39999999999253</c:v>
                </c:pt>
                <c:pt idx="1110">
                  <c:v>-349.49999999999255</c:v>
                </c:pt>
                <c:pt idx="1111">
                  <c:v>-2289.9999999999923</c:v>
                </c:pt>
                <c:pt idx="1112">
                  <c:v>2925.0000000000005</c:v>
                </c:pt>
                <c:pt idx="1113">
                  <c:v>-4082.4000000000137</c:v>
                </c:pt>
                <c:pt idx="1114">
                  <c:v>113.49999999999758</c:v>
                </c:pt>
                <c:pt idx="1115">
                  <c:v>3495.0000000000082</c:v>
                </c:pt>
                <c:pt idx="1116">
                  <c:v>-232.59999999999505</c:v>
                </c:pt>
                <c:pt idx="1117">
                  <c:v>-463.60000000001071</c:v>
                </c:pt>
                <c:pt idx="1118">
                  <c:v>-461.99999999999017</c:v>
                </c:pt>
                <c:pt idx="1119">
                  <c:v>-345.6000000000131</c:v>
                </c:pt>
                <c:pt idx="1120">
                  <c:v>-1929.4999999999991</c:v>
                </c:pt>
                <c:pt idx="1121">
                  <c:v>0</c:v>
                </c:pt>
                <c:pt idx="1122">
                  <c:v>3734.4000000000033</c:v>
                </c:pt>
                <c:pt idx="1123">
                  <c:v>-2966.5999999999976</c:v>
                </c:pt>
                <c:pt idx="1124">
                  <c:v>-1130.9999999999959</c:v>
                </c:pt>
                <c:pt idx="1125">
                  <c:v>3363.99999999999</c:v>
                </c:pt>
                <c:pt idx="1126">
                  <c:v>-462.39999999999014</c:v>
                </c:pt>
                <c:pt idx="1127">
                  <c:v>-1824.0000000000016</c:v>
                </c:pt>
                <c:pt idx="1128">
                  <c:v>1615.6000000000067</c:v>
                </c:pt>
                <c:pt idx="1129">
                  <c:v>-115.29999999999757</c:v>
                </c:pt>
                <c:pt idx="1130">
                  <c:v>-1482.0000000000089</c:v>
                </c:pt>
                <c:pt idx="1131">
                  <c:v>0</c:v>
                </c:pt>
                <c:pt idx="1132">
                  <c:v>-3330.0000000000077</c:v>
                </c:pt>
                <c:pt idx="1133">
                  <c:v>2145.1000000000149</c:v>
                </c:pt>
                <c:pt idx="1134">
                  <c:v>-1007.9999999999985</c:v>
                </c:pt>
                <c:pt idx="1135">
                  <c:v>-668.40000000000555</c:v>
                </c:pt>
                <c:pt idx="1136">
                  <c:v>-1540.0000000000064</c:v>
                </c:pt>
                <c:pt idx="1137">
                  <c:v>0</c:v>
                </c:pt>
                <c:pt idx="1138">
                  <c:v>-219.5999999999953</c:v>
                </c:pt>
                <c:pt idx="1139">
                  <c:v>-109.69999999999766</c:v>
                </c:pt>
                <c:pt idx="1140">
                  <c:v>-979.19999999999845</c:v>
                </c:pt>
                <c:pt idx="1141">
                  <c:v>108.89999999999768</c:v>
                </c:pt>
                <c:pt idx="1142">
                  <c:v>108.99999999999767</c:v>
                </c:pt>
                <c:pt idx="1143">
                  <c:v>-2139.9999999999927</c:v>
                </c:pt>
                <c:pt idx="1144">
                  <c:v>-106.90000000001672</c:v>
                </c:pt>
                <c:pt idx="1145">
                  <c:v>2289.0000000000091</c:v>
                </c:pt>
                <c:pt idx="1146">
                  <c:v>0</c:v>
                </c:pt>
                <c:pt idx="1147">
                  <c:v>-2034.8999999999946</c:v>
                </c:pt>
                <c:pt idx="1148">
                  <c:v>2070.9999999999945</c:v>
                </c:pt>
                <c:pt idx="1149">
                  <c:v>0</c:v>
                </c:pt>
                <c:pt idx="1150">
                  <c:v>-108.89999999999768</c:v>
                </c:pt>
                <c:pt idx="1151">
                  <c:v>0</c:v>
                </c:pt>
                <c:pt idx="1152">
                  <c:v>-2867.399999999996</c:v>
                </c:pt>
                <c:pt idx="1153">
                  <c:v>2940.2999999999952</c:v>
                </c:pt>
                <c:pt idx="1154">
                  <c:v>-108.79999999999768</c:v>
                </c:pt>
                <c:pt idx="1155">
                  <c:v>-864.0000000000008</c:v>
                </c:pt>
                <c:pt idx="1156">
                  <c:v>0</c:v>
                </c:pt>
                <c:pt idx="1157">
                  <c:v>-215.59999999999545</c:v>
                </c:pt>
                <c:pt idx="1158">
                  <c:v>-215.20000000001454</c:v>
                </c:pt>
                <c:pt idx="1159">
                  <c:v>1526.0000000000061</c:v>
                </c:pt>
                <c:pt idx="1160">
                  <c:v>1099.9999999999961</c:v>
                </c:pt>
                <c:pt idx="1161">
                  <c:v>0</c:v>
                </c:pt>
                <c:pt idx="1162">
                  <c:v>-1197.8999999999937</c:v>
                </c:pt>
                <c:pt idx="1163">
                  <c:v>-1185.799999999994</c:v>
                </c:pt>
                <c:pt idx="1164">
                  <c:v>-429.60000000000991</c:v>
                </c:pt>
                <c:pt idx="1165">
                  <c:v>0</c:v>
                </c:pt>
                <c:pt idx="1166">
                  <c:v>-3334.4000000000028</c:v>
                </c:pt>
                <c:pt idx="1167">
                  <c:v>-104.09999999999778</c:v>
                </c:pt>
                <c:pt idx="1168">
                  <c:v>944.99999999999852</c:v>
                </c:pt>
                <c:pt idx="1169">
                  <c:v>-1039.9999999999964</c:v>
                </c:pt>
                <c:pt idx="1170">
                  <c:v>1582.5000000000036</c:v>
                </c:pt>
                <c:pt idx="1171">
                  <c:v>-3075.0000000000073</c:v>
                </c:pt>
                <c:pt idx="1172">
                  <c:v>515.00000000000728</c:v>
                </c:pt>
                <c:pt idx="1173">
                  <c:v>0</c:v>
                </c:pt>
                <c:pt idx="1174">
                  <c:v>1039.9999999999964</c:v>
                </c:pt>
                <c:pt idx="1175">
                  <c:v>3210.0000000000082</c:v>
                </c:pt>
                <c:pt idx="1176">
                  <c:v>-213.6000000000144</c:v>
                </c:pt>
                <c:pt idx="1177">
                  <c:v>-3113.9999999999891</c:v>
                </c:pt>
                <c:pt idx="1178">
                  <c:v>2331.9999999999882</c:v>
                </c:pt>
                <c:pt idx="1179">
                  <c:v>-3089.9999999999891</c:v>
                </c:pt>
                <c:pt idx="1180">
                  <c:v>206.3999999999956</c:v>
                </c:pt>
                <c:pt idx="1181">
                  <c:v>1783.2999999999993</c:v>
                </c:pt>
                <c:pt idx="1182">
                  <c:v>-1652.8000000000015</c:v>
                </c:pt>
                <c:pt idx="1183">
                  <c:v>1148.3999999999942</c:v>
                </c:pt>
                <c:pt idx="1184">
                  <c:v>-1238.3999999999919</c:v>
                </c:pt>
                <c:pt idx="1185">
                  <c:v>1464.400000000006</c:v>
                </c:pt>
                <c:pt idx="1186">
                  <c:v>-2052.0000000000109</c:v>
                </c:pt>
                <c:pt idx="1187">
                  <c:v>0</c:v>
                </c:pt>
                <c:pt idx="1188">
                  <c:v>412.00000000000949</c:v>
                </c:pt>
                <c:pt idx="1189">
                  <c:v>-410.40000000000947</c:v>
                </c:pt>
                <c:pt idx="1190">
                  <c:v>1456.0000000000059</c:v>
                </c:pt>
                <c:pt idx="1191">
                  <c:v>5336.1000000000022</c:v>
                </c:pt>
                <c:pt idx="1192">
                  <c:v>7990.1999999999944</c:v>
                </c:pt>
                <c:pt idx="1193">
                  <c:v>1997.4999999999991</c:v>
                </c:pt>
                <c:pt idx="1194">
                  <c:v>-4210.5999999999913</c:v>
                </c:pt>
                <c:pt idx="1195">
                  <c:v>227.99999999999514</c:v>
                </c:pt>
                <c:pt idx="1196">
                  <c:v>-1909.0999999999992</c:v>
                </c:pt>
                <c:pt idx="1197">
                  <c:v>-1443.0000000000086</c:v>
                </c:pt>
                <c:pt idx="1198">
                  <c:v>0</c:v>
                </c:pt>
                <c:pt idx="1199">
                  <c:v>-2924.0999999999954</c:v>
                </c:pt>
                <c:pt idx="1200">
                  <c:v>3339.0000000000077</c:v>
                </c:pt>
                <c:pt idx="1201">
                  <c:v>-1430.0000000000086</c:v>
                </c:pt>
                <c:pt idx="1202">
                  <c:v>1109.9999999999961</c:v>
                </c:pt>
                <c:pt idx="1203">
                  <c:v>0</c:v>
                </c:pt>
                <c:pt idx="1204">
                  <c:v>-2924.0999999999954</c:v>
                </c:pt>
                <c:pt idx="1205">
                  <c:v>-216.19999999999538</c:v>
                </c:pt>
                <c:pt idx="1206">
                  <c:v>3218.9999999999905</c:v>
                </c:pt>
                <c:pt idx="1207">
                  <c:v>0</c:v>
                </c:pt>
                <c:pt idx="1208">
                  <c:v>1120.0000000000161</c:v>
                </c:pt>
                <c:pt idx="1209">
                  <c:v>-1110.0000000000157</c:v>
                </c:pt>
                <c:pt idx="1210">
                  <c:v>3420.0000000000082</c:v>
                </c:pt>
                <c:pt idx="1211">
                  <c:v>-3760.3999999999983</c:v>
                </c:pt>
                <c:pt idx="1212">
                  <c:v>3175.1999999999925</c:v>
                </c:pt>
                <c:pt idx="1213">
                  <c:v>-1898.8999999999992</c:v>
                </c:pt>
                <c:pt idx="1214">
                  <c:v>-2516.2000000000048</c:v>
                </c:pt>
                <c:pt idx="1215">
                  <c:v>-435.99999999999068</c:v>
                </c:pt>
                <c:pt idx="1216">
                  <c:v>-1506.400000000006</c:v>
                </c:pt>
                <c:pt idx="1217">
                  <c:v>1526.0000000000061</c:v>
                </c:pt>
                <c:pt idx="1218">
                  <c:v>-326.09999999999309</c:v>
                </c:pt>
                <c:pt idx="1219">
                  <c:v>-2655.0000000000005</c:v>
                </c:pt>
                <c:pt idx="1220">
                  <c:v>-212.00000000001432</c:v>
                </c:pt>
                <c:pt idx="1221">
                  <c:v>-1977.8999999999949</c:v>
                </c:pt>
                <c:pt idx="1222">
                  <c:v>2013.9999999999948</c:v>
                </c:pt>
                <c:pt idx="1223">
                  <c:v>-1049.9999999999964</c:v>
                </c:pt>
                <c:pt idx="1224">
                  <c:v>0</c:v>
                </c:pt>
                <c:pt idx="1225">
                  <c:v>0</c:v>
                </c:pt>
                <c:pt idx="1226">
                  <c:v>-1039.9999999999964</c:v>
                </c:pt>
                <c:pt idx="1227">
                  <c:v>104.09999999999778</c:v>
                </c:pt>
                <c:pt idx="1228">
                  <c:v>-928.79999999999859</c:v>
                </c:pt>
                <c:pt idx="1229">
                  <c:v>-513.50000000000728</c:v>
                </c:pt>
                <c:pt idx="1230">
                  <c:v>-102.59999999999781</c:v>
                </c:pt>
                <c:pt idx="1231">
                  <c:v>-611.99999999998704</c:v>
                </c:pt>
                <c:pt idx="1232">
                  <c:v>0</c:v>
                </c:pt>
                <c:pt idx="1233">
                  <c:v>102.09999999999782</c:v>
                </c:pt>
                <c:pt idx="1234">
                  <c:v>1554.0000000000039</c:v>
                </c:pt>
                <c:pt idx="1235">
                  <c:v>1363.6999999999896</c:v>
                </c:pt>
                <c:pt idx="1236">
                  <c:v>1165.9999999999941</c:v>
                </c:pt>
                <c:pt idx="1237">
                  <c:v>-2079.9999999999927</c:v>
                </c:pt>
                <c:pt idx="1238">
                  <c:v>2119.9999999999923</c:v>
                </c:pt>
                <c:pt idx="1239">
                  <c:v>-3389.1000000000008</c:v>
                </c:pt>
                <c:pt idx="1240">
                  <c:v>3388.8000000000029</c:v>
                </c:pt>
                <c:pt idx="1241">
                  <c:v>-2382.7999999999865</c:v>
                </c:pt>
                <c:pt idx="1242">
                  <c:v>1897.1999999999973</c:v>
                </c:pt>
                <c:pt idx="1243">
                  <c:v>-1456.0000000000059</c:v>
                </c:pt>
                <c:pt idx="1244">
                  <c:v>1904.3999999999969</c:v>
                </c:pt>
                <c:pt idx="1245">
                  <c:v>-526.49999999998886</c:v>
                </c:pt>
                <c:pt idx="1246">
                  <c:v>0</c:v>
                </c:pt>
                <c:pt idx="1247">
                  <c:v>-1352.0000000000082</c:v>
                </c:pt>
                <c:pt idx="1248">
                  <c:v>-1029.9999999999964</c:v>
                </c:pt>
                <c:pt idx="1249">
                  <c:v>2099.9999999999927</c:v>
                </c:pt>
                <c:pt idx="1250">
                  <c:v>-2059.9999999999927</c:v>
                </c:pt>
                <c:pt idx="1251">
                  <c:v>-614.40000000000509</c:v>
                </c:pt>
                <c:pt idx="1252">
                  <c:v>618.00000000000512</c:v>
                </c:pt>
                <c:pt idx="1253">
                  <c:v>1039.9999999999964</c:v>
                </c:pt>
                <c:pt idx="1254">
                  <c:v>2119.9999999999923</c:v>
                </c:pt>
                <c:pt idx="1255">
                  <c:v>-3089.9999999999891</c:v>
                </c:pt>
                <c:pt idx="1256">
                  <c:v>-1622.4000000000015</c:v>
                </c:pt>
                <c:pt idx="1257">
                  <c:v>-1988.0000000000107</c:v>
                </c:pt>
                <c:pt idx="1258">
                  <c:v>-2327.9999999999854</c:v>
                </c:pt>
                <c:pt idx="1259">
                  <c:v>-674.10000000000275</c:v>
                </c:pt>
                <c:pt idx="1260">
                  <c:v>-1235.0000000000075</c:v>
                </c:pt>
                <c:pt idx="1261">
                  <c:v>2940.0000000000068</c:v>
                </c:pt>
                <c:pt idx="1262">
                  <c:v>-1920.0000000000102</c:v>
                </c:pt>
                <c:pt idx="1263">
                  <c:v>-4117.4999999999936</c:v>
                </c:pt>
                <c:pt idx="1264">
                  <c:v>-3749.5999999999976</c:v>
                </c:pt>
                <c:pt idx="1265">
                  <c:v>704.00000000000068</c:v>
                </c:pt>
                <c:pt idx="1266">
                  <c:v>0</c:v>
                </c:pt>
                <c:pt idx="1267">
                  <c:v>1799.9999999999936</c:v>
                </c:pt>
                <c:pt idx="1268">
                  <c:v>-2441.5999999999945</c:v>
                </c:pt>
                <c:pt idx="1269">
                  <c:v>704.00000000000068</c:v>
                </c:pt>
                <c:pt idx="1270">
                  <c:v>1251.5999999999892</c:v>
                </c:pt>
                <c:pt idx="1271">
                  <c:v>2203.2000000000021</c:v>
                </c:pt>
                <c:pt idx="1272">
                  <c:v>-2491.9999999999941</c:v>
                </c:pt>
                <c:pt idx="1273">
                  <c:v>2287.5</c:v>
                </c:pt>
                <c:pt idx="1274">
                  <c:v>460.00000000000665</c:v>
                </c:pt>
                <c:pt idx="1275">
                  <c:v>-2583.9000000000083</c:v>
                </c:pt>
                <c:pt idx="1276">
                  <c:v>-2248.9999999999982</c:v>
                </c:pt>
                <c:pt idx="1277">
                  <c:v>1320.0000000000032</c:v>
                </c:pt>
                <c:pt idx="1278">
                  <c:v>-2385.6000000000095</c:v>
                </c:pt>
                <c:pt idx="1279">
                  <c:v>256.50000000000972</c:v>
                </c:pt>
                <c:pt idx="1280">
                  <c:v>-1670.0000000000089</c:v>
                </c:pt>
                <c:pt idx="1281">
                  <c:v>0</c:v>
                </c:pt>
                <c:pt idx="1282">
                  <c:v>1275.000000000003</c:v>
                </c:pt>
                <c:pt idx="1283">
                  <c:v>-1252.500000000003</c:v>
                </c:pt>
                <c:pt idx="1284">
                  <c:v>420.00000000000597</c:v>
                </c:pt>
                <c:pt idx="1285">
                  <c:v>2162.5</c:v>
                </c:pt>
                <c:pt idx="1286">
                  <c:v>-939.39999999999532</c:v>
                </c:pt>
                <c:pt idx="1287">
                  <c:v>-1830.4000000000053</c:v>
                </c:pt>
                <c:pt idx="1288">
                  <c:v>587.30000000000234</c:v>
                </c:pt>
                <c:pt idx="1289">
                  <c:v>0</c:v>
                </c:pt>
                <c:pt idx="1290">
                  <c:v>848.99999999999693</c:v>
                </c:pt>
                <c:pt idx="1291">
                  <c:v>-755.99999999999886</c:v>
                </c:pt>
                <c:pt idx="1292">
                  <c:v>-83.899999999998215</c:v>
                </c:pt>
                <c:pt idx="1293">
                  <c:v>-746.99999999999886</c:v>
                </c:pt>
                <c:pt idx="1294">
                  <c:v>-2090.3999999999987</c:v>
                </c:pt>
                <c:pt idx="1295">
                  <c:v>242.09999999999485</c:v>
                </c:pt>
                <c:pt idx="1296">
                  <c:v>242.99999999999483</c:v>
                </c:pt>
                <c:pt idx="1297">
                  <c:v>1660.0000000000089</c:v>
                </c:pt>
                <c:pt idx="1298">
                  <c:v>-2090.3999999999987</c:v>
                </c:pt>
                <c:pt idx="1299">
                  <c:v>0</c:v>
                </c:pt>
                <c:pt idx="1300">
                  <c:v>-1028.3000000000061</c:v>
                </c:pt>
                <c:pt idx="1301">
                  <c:v>558.6000000000023</c:v>
                </c:pt>
                <c:pt idx="1302">
                  <c:v>1972.8000000000018</c:v>
                </c:pt>
                <c:pt idx="1303">
                  <c:v>1511.9999999999977</c:v>
                </c:pt>
                <c:pt idx="1304">
                  <c:v>1632.0999999999958</c:v>
                </c:pt>
                <c:pt idx="1305">
                  <c:v>519.00000000000432</c:v>
                </c:pt>
                <c:pt idx="1306">
                  <c:v>-1524.5999999999976</c:v>
                </c:pt>
                <c:pt idx="1307">
                  <c:v>684.00000000000057</c:v>
                </c:pt>
                <c:pt idx="1308">
                  <c:v>-1913.6000000000035</c:v>
                </c:pt>
                <c:pt idx="1309">
                  <c:v>1966.5000000000036</c:v>
                </c:pt>
                <c:pt idx="1310">
                  <c:v>0</c:v>
                </c:pt>
                <c:pt idx="1311">
                  <c:v>-2235.5999999999972</c:v>
                </c:pt>
                <c:pt idx="1312">
                  <c:v>1007.9999999999934</c:v>
                </c:pt>
                <c:pt idx="1313">
                  <c:v>849.99999999999693</c:v>
                </c:pt>
                <c:pt idx="1314">
                  <c:v>255.90000000000975</c:v>
                </c:pt>
                <c:pt idx="1315">
                  <c:v>-339.60000000000787</c:v>
                </c:pt>
                <c:pt idx="1316">
                  <c:v>-1819.4000000000053</c:v>
                </c:pt>
                <c:pt idx="1317">
                  <c:v>1607.4000000000108</c:v>
                </c:pt>
                <c:pt idx="1318">
                  <c:v>769.49999999999875</c:v>
                </c:pt>
                <c:pt idx="1319">
                  <c:v>429.99999999999085</c:v>
                </c:pt>
                <c:pt idx="1320">
                  <c:v>694.40000000000066</c:v>
                </c:pt>
                <c:pt idx="1321">
                  <c:v>174.0000000000118</c:v>
                </c:pt>
                <c:pt idx="1322">
                  <c:v>525.59999999998877</c:v>
                </c:pt>
                <c:pt idx="1323">
                  <c:v>-521.99999999998897</c:v>
                </c:pt>
                <c:pt idx="1324">
                  <c:v>0</c:v>
                </c:pt>
                <c:pt idx="1325">
                  <c:v>-173.60000000001173</c:v>
                </c:pt>
                <c:pt idx="1326">
                  <c:v>174.0000000000118</c:v>
                </c:pt>
                <c:pt idx="1327">
                  <c:v>-260.10000000000986</c:v>
                </c:pt>
                <c:pt idx="1328">
                  <c:v>-772.19999999999879</c:v>
                </c:pt>
                <c:pt idx="1329">
                  <c:v>-256.49999999999454</c:v>
                </c:pt>
                <c:pt idx="1330">
                  <c:v>-677.60000000000059</c:v>
                </c:pt>
                <c:pt idx="1331">
                  <c:v>-2213.9999999999968</c:v>
                </c:pt>
                <c:pt idx="1332">
                  <c:v>0</c:v>
                </c:pt>
                <c:pt idx="1333">
                  <c:v>-2064.4000000000124</c:v>
                </c:pt>
                <c:pt idx="1334">
                  <c:v>-1244.7999999999874</c:v>
                </c:pt>
                <c:pt idx="1335">
                  <c:v>-2387.2000000000025</c:v>
                </c:pt>
                <c:pt idx="1336">
                  <c:v>0</c:v>
                </c:pt>
                <c:pt idx="1337">
                  <c:v>-444.00000000000369</c:v>
                </c:pt>
                <c:pt idx="1338">
                  <c:v>447.60000000000377</c:v>
                </c:pt>
                <c:pt idx="1339">
                  <c:v>224.69999999999521</c:v>
                </c:pt>
                <c:pt idx="1340">
                  <c:v>-223.79999999999526</c:v>
                </c:pt>
                <c:pt idx="1341">
                  <c:v>1063.9999999999909</c:v>
                </c:pt>
                <c:pt idx="1342">
                  <c:v>0</c:v>
                </c:pt>
                <c:pt idx="1343">
                  <c:v>2288.1000000000076</c:v>
                </c:pt>
                <c:pt idx="1344">
                  <c:v>-314.00000000000728</c:v>
                </c:pt>
                <c:pt idx="1345">
                  <c:v>-78.399999999998329</c:v>
                </c:pt>
                <c:pt idx="1346">
                  <c:v>-2549.9999999999991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-739.99999999999739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-73.899999999998428</c:v>
                </c:pt>
                <c:pt idx="1359">
                  <c:v>-943.79999999999939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-432.00000000000358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730.00000000000398</c:v>
                </c:pt>
                <c:pt idx="1369">
                  <c:v>665.099999999999</c:v>
                </c:pt>
                <c:pt idx="1370">
                  <c:v>-1015.0000000000041</c:v>
                </c:pt>
                <c:pt idx="1371">
                  <c:v>-1409.9999999999952</c:v>
                </c:pt>
                <c:pt idx="1372">
                  <c:v>1375.5999999999965</c:v>
                </c:pt>
                <c:pt idx="1373">
                  <c:v>-1544.3999999999985</c:v>
                </c:pt>
                <c:pt idx="1374">
                  <c:v>1295.999999999998</c:v>
                </c:pt>
                <c:pt idx="1375">
                  <c:v>3039.9999999999959</c:v>
                </c:pt>
                <c:pt idx="1376">
                  <c:v>0</c:v>
                </c:pt>
                <c:pt idx="1377">
                  <c:v>2865.6000000000099</c:v>
                </c:pt>
                <c:pt idx="1378">
                  <c:v>3344.0000000000036</c:v>
                </c:pt>
                <c:pt idx="1379">
                  <c:v>2597.9999999999909</c:v>
                </c:pt>
                <c:pt idx="1380">
                  <c:v>4003.9999999999955</c:v>
                </c:pt>
                <c:pt idx="1381">
                  <c:v>182.40000000001234</c:v>
                </c:pt>
                <c:pt idx="1382">
                  <c:v>643.29999999998631</c:v>
                </c:pt>
                <c:pt idx="1383">
                  <c:v>-3849.9999999999955</c:v>
                </c:pt>
                <c:pt idx="1384">
                  <c:v>0</c:v>
                </c:pt>
                <c:pt idx="1385">
                  <c:v>-521.4000000000043</c:v>
                </c:pt>
                <c:pt idx="1386">
                  <c:v>-2191.7999999999984</c:v>
                </c:pt>
                <c:pt idx="1387">
                  <c:v>-2281.999999999995</c:v>
                </c:pt>
                <c:pt idx="1388">
                  <c:v>-1898.4000000000017</c:v>
                </c:pt>
                <c:pt idx="1389">
                  <c:v>1872.2000000000037</c:v>
                </c:pt>
                <c:pt idx="1390">
                  <c:v>1075.0999999999917</c:v>
                </c:pt>
                <c:pt idx="1391">
                  <c:v>1006.8000000000084</c:v>
                </c:pt>
                <c:pt idx="1392">
                  <c:v>-746.99999999999886</c:v>
                </c:pt>
                <c:pt idx="1393">
                  <c:v>-2090.3999999999987</c:v>
                </c:pt>
                <c:pt idx="1394">
                  <c:v>2072.5000000000005</c:v>
                </c:pt>
                <c:pt idx="1395">
                  <c:v>-1932.000000000002</c:v>
                </c:pt>
                <c:pt idx="1396">
                  <c:v>0</c:v>
                </c:pt>
                <c:pt idx="1397">
                  <c:v>-320.40000000000742</c:v>
                </c:pt>
                <c:pt idx="1398">
                  <c:v>0</c:v>
                </c:pt>
                <c:pt idx="1399">
                  <c:v>160.60000000001085</c:v>
                </c:pt>
                <c:pt idx="1400">
                  <c:v>80.3999999999983</c:v>
                </c:pt>
                <c:pt idx="1401">
                  <c:v>1902.0999999999888</c:v>
                </c:pt>
                <c:pt idx="1402">
                  <c:v>0</c:v>
                </c:pt>
                <c:pt idx="1403">
                  <c:v>-82.599999999998232</c:v>
                </c:pt>
                <c:pt idx="1404">
                  <c:v>-491.9999999999896</c:v>
                </c:pt>
                <c:pt idx="1405">
                  <c:v>-1207.500000000003</c:v>
                </c:pt>
                <c:pt idx="1406">
                  <c:v>0</c:v>
                </c:pt>
                <c:pt idx="1407">
                  <c:v>0</c:v>
                </c:pt>
                <c:pt idx="1408">
                  <c:v>242.39999999999483</c:v>
                </c:pt>
                <c:pt idx="1409">
                  <c:v>161.99999999999653</c:v>
                </c:pt>
                <c:pt idx="1410">
                  <c:v>2087.5</c:v>
                </c:pt>
                <c:pt idx="1411">
                  <c:v>-2103.3999999999983</c:v>
                </c:pt>
                <c:pt idx="1412">
                  <c:v>-401.99999999999147</c:v>
                </c:pt>
                <c:pt idx="1413">
                  <c:v>0</c:v>
                </c:pt>
                <c:pt idx="1414">
                  <c:v>2072.5000000000005</c:v>
                </c:pt>
                <c:pt idx="1415">
                  <c:v>-1932.000000000002</c:v>
                </c:pt>
                <c:pt idx="1416">
                  <c:v>80.599999999998289</c:v>
                </c:pt>
                <c:pt idx="1417">
                  <c:v>2681.6000000000022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1453.4999999999993</c:v>
                </c:pt>
                <c:pt idx="1422">
                  <c:v>-255.60000000000969</c:v>
                </c:pt>
                <c:pt idx="1423">
                  <c:v>-1007.9999999999934</c:v>
                </c:pt>
                <c:pt idx="1424">
                  <c:v>0</c:v>
                </c:pt>
                <c:pt idx="1425">
                  <c:v>1022.3999999999934</c:v>
                </c:pt>
                <c:pt idx="1426">
                  <c:v>170.80000000001158</c:v>
                </c:pt>
                <c:pt idx="1427">
                  <c:v>1039.1999999999932</c:v>
                </c:pt>
                <c:pt idx="1428">
                  <c:v>-2102.5</c:v>
                </c:pt>
                <c:pt idx="1429">
                  <c:v>1197.0000000000048</c:v>
                </c:pt>
                <c:pt idx="1430">
                  <c:v>1128.3999999999915</c:v>
                </c:pt>
                <c:pt idx="1431">
                  <c:v>-1529.9999999999975</c:v>
                </c:pt>
                <c:pt idx="1432">
                  <c:v>-422.49999999999108</c:v>
                </c:pt>
                <c:pt idx="1433">
                  <c:v>-168.60000000001139</c:v>
                </c:pt>
                <c:pt idx="1434">
                  <c:v>1287.000000000003</c:v>
                </c:pt>
                <c:pt idx="1435">
                  <c:v>-764.09999999999877</c:v>
                </c:pt>
                <c:pt idx="1436">
                  <c:v>-253.79999999999458</c:v>
                </c:pt>
                <c:pt idx="1437">
                  <c:v>-84.499999999998224</c:v>
                </c:pt>
                <c:pt idx="1438">
                  <c:v>1729.9999999999939</c:v>
                </c:pt>
                <c:pt idx="1439">
                  <c:v>-1524.5999999999976</c:v>
                </c:pt>
                <c:pt idx="1440">
                  <c:v>169.79999999999637</c:v>
                </c:pt>
                <c:pt idx="1441">
                  <c:v>-589.40000000000236</c:v>
                </c:pt>
                <c:pt idx="1442">
                  <c:v>1547.9999999999975</c:v>
                </c:pt>
                <c:pt idx="1443">
                  <c:v>-849.99999999999693</c:v>
                </c:pt>
                <c:pt idx="1444">
                  <c:v>-590.10000000000241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169.00000000001145</c:v>
                </c:pt>
                <c:pt idx="1449">
                  <c:v>0</c:v>
                </c:pt>
                <c:pt idx="1450">
                  <c:v>0</c:v>
                </c:pt>
                <c:pt idx="1451">
                  <c:v>-252.60000000000957</c:v>
                </c:pt>
                <c:pt idx="1452">
                  <c:v>1547.9999999999975</c:v>
                </c:pt>
                <c:pt idx="1453">
                  <c:v>0</c:v>
                </c:pt>
                <c:pt idx="1454">
                  <c:v>-1679.9999999999941</c:v>
                </c:pt>
                <c:pt idx="1455">
                  <c:v>1632.0999999999958</c:v>
                </c:pt>
                <c:pt idx="1456">
                  <c:v>-2165.7999999999984</c:v>
                </c:pt>
                <c:pt idx="1457">
                  <c:v>-1863.0000000000034</c:v>
                </c:pt>
                <c:pt idx="1458">
                  <c:v>-2038.3999999999983</c:v>
                </c:pt>
                <c:pt idx="1459">
                  <c:v>-1077.9999999999909</c:v>
                </c:pt>
                <c:pt idx="1460">
                  <c:v>0</c:v>
                </c:pt>
                <c:pt idx="1461">
                  <c:v>-984.10000000000593</c:v>
                </c:pt>
                <c:pt idx="1462">
                  <c:v>-746.99999999999739</c:v>
                </c:pt>
                <c:pt idx="1463">
                  <c:v>0</c:v>
                </c:pt>
                <c:pt idx="1464">
                  <c:v>0</c:v>
                </c:pt>
                <c:pt idx="1465">
                  <c:v>-74.599999999998417</c:v>
                </c:pt>
                <c:pt idx="1466">
                  <c:v>299.99999999999363</c:v>
                </c:pt>
                <c:pt idx="1467">
                  <c:v>1147.5000000000027</c:v>
                </c:pt>
                <c:pt idx="1468">
                  <c:v>-1778.4000000000017</c:v>
                </c:pt>
                <c:pt idx="1469">
                  <c:v>-802.99999999999591</c:v>
                </c:pt>
                <c:pt idx="1470">
                  <c:v>0</c:v>
                </c:pt>
                <c:pt idx="1471">
                  <c:v>-72.900000000004923</c:v>
                </c:pt>
                <c:pt idx="1472">
                  <c:v>-72.799999999998448</c:v>
                </c:pt>
                <c:pt idx="1473">
                  <c:v>1649.9999999999982</c:v>
                </c:pt>
                <c:pt idx="1474">
                  <c:v>0</c:v>
                </c:pt>
                <c:pt idx="1475">
                  <c:v>-739.99999999999739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74.099999999998417</c:v>
                </c:pt>
                <c:pt idx="1481">
                  <c:v>1836.0000000000016</c:v>
                </c:pt>
                <c:pt idx="1482">
                  <c:v>1090.6000000000045</c:v>
                </c:pt>
                <c:pt idx="1483">
                  <c:v>2010.0000000000002</c:v>
                </c:pt>
                <c:pt idx="1484">
                  <c:v>485.99999999998965</c:v>
                </c:pt>
                <c:pt idx="1485">
                  <c:v>0</c:v>
                </c:pt>
                <c:pt idx="1486">
                  <c:v>-80.899999999998272</c:v>
                </c:pt>
                <c:pt idx="1487">
                  <c:v>0</c:v>
                </c:pt>
                <c:pt idx="1488">
                  <c:v>-1500.9999999999961</c:v>
                </c:pt>
                <c:pt idx="1489">
                  <c:v>0</c:v>
                </c:pt>
                <c:pt idx="1490">
                  <c:v>0</c:v>
                </c:pt>
                <c:pt idx="1491">
                  <c:v>719.09999999999889</c:v>
                </c:pt>
                <c:pt idx="1492">
                  <c:v>-1935</c:v>
                </c:pt>
                <c:pt idx="1493">
                  <c:v>0</c:v>
                </c:pt>
                <c:pt idx="1494">
                  <c:v>1183.500000000003</c:v>
                </c:pt>
                <c:pt idx="1495">
                  <c:v>-78.799999999998334</c:v>
                </c:pt>
                <c:pt idx="1496">
                  <c:v>-1759.5000000000032</c:v>
                </c:pt>
                <c:pt idx="1497">
                  <c:v>-1778.4000000000017</c:v>
                </c:pt>
                <c:pt idx="1498">
                  <c:v>-73.999999999998423</c:v>
                </c:pt>
                <c:pt idx="1499">
                  <c:v>1754.9000000000035</c:v>
                </c:pt>
                <c:pt idx="1500">
                  <c:v>-1702.0000000000032</c:v>
                </c:pt>
                <c:pt idx="1501">
                  <c:v>0</c:v>
                </c:pt>
                <c:pt idx="1502">
                  <c:v>1833.600000000002</c:v>
                </c:pt>
                <c:pt idx="1503">
                  <c:v>-304.00000000000705</c:v>
                </c:pt>
                <c:pt idx="1504">
                  <c:v>-749.99999999999739</c:v>
                </c:pt>
                <c:pt idx="1505">
                  <c:v>0</c:v>
                </c:pt>
                <c:pt idx="1506">
                  <c:v>1540.0000000000084</c:v>
                </c:pt>
                <c:pt idx="1507">
                  <c:v>-1353.6000000000113</c:v>
                </c:pt>
                <c:pt idx="1508">
                  <c:v>0</c:v>
                </c:pt>
                <c:pt idx="1509">
                  <c:v>1862.4000000000017</c:v>
                </c:pt>
                <c:pt idx="1510">
                  <c:v>4130</c:v>
                </c:pt>
                <c:pt idx="1511">
                  <c:v>3373.500000000005</c:v>
                </c:pt>
                <c:pt idx="1512">
                  <c:v>-1275.000000000003</c:v>
                </c:pt>
                <c:pt idx="1513">
                  <c:v>-422.49999999999108</c:v>
                </c:pt>
                <c:pt idx="1514">
                  <c:v>-1650.0000000000089</c:v>
                </c:pt>
                <c:pt idx="1515">
                  <c:v>415.00000000000591</c:v>
                </c:pt>
                <c:pt idx="1516">
                  <c:v>0</c:v>
                </c:pt>
                <c:pt idx="1517">
                  <c:v>-819.99999999999727</c:v>
                </c:pt>
                <c:pt idx="1518">
                  <c:v>-81.900000000012795</c:v>
                </c:pt>
                <c:pt idx="1519">
                  <c:v>745.20000000001369</c:v>
                </c:pt>
                <c:pt idx="1520">
                  <c:v>165.99999999999648</c:v>
                </c:pt>
                <c:pt idx="1521">
                  <c:v>2937.5999999999985</c:v>
                </c:pt>
                <c:pt idx="1522">
                  <c:v>-344.00000000000796</c:v>
                </c:pt>
                <c:pt idx="1523">
                  <c:v>2303.6000000000145</c:v>
                </c:pt>
                <c:pt idx="1524">
                  <c:v>0</c:v>
                </c:pt>
                <c:pt idx="1525">
                  <c:v>-528.00000000000432</c:v>
                </c:pt>
                <c:pt idx="1526">
                  <c:v>-2385.6000000000095</c:v>
                </c:pt>
                <c:pt idx="1527">
                  <c:v>-169.99999999999636</c:v>
                </c:pt>
                <c:pt idx="1528">
                  <c:v>1740.0000000000095</c:v>
                </c:pt>
                <c:pt idx="1529">
                  <c:v>-860.00000000001228</c:v>
                </c:pt>
                <c:pt idx="1530">
                  <c:v>-257.09999999999451</c:v>
                </c:pt>
                <c:pt idx="1531">
                  <c:v>257.99999999999449</c:v>
                </c:pt>
                <c:pt idx="1532">
                  <c:v>0</c:v>
                </c:pt>
                <c:pt idx="1533">
                  <c:v>2030.9000000000037</c:v>
                </c:pt>
                <c:pt idx="1534">
                  <c:v>88.399999999998116</c:v>
                </c:pt>
                <c:pt idx="1535">
                  <c:v>0</c:v>
                </c:pt>
                <c:pt idx="1536">
                  <c:v>534.00000000000443</c:v>
                </c:pt>
                <c:pt idx="1537">
                  <c:v>447.50000000000642</c:v>
                </c:pt>
                <c:pt idx="1538">
                  <c:v>904.99999999999682</c:v>
                </c:pt>
                <c:pt idx="1539">
                  <c:v>1100.3999999999928</c:v>
                </c:pt>
                <c:pt idx="1540">
                  <c:v>740.00000000000068</c:v>
                </c:pt>
                <c:pt idx="1541">
                  <c:v>558.60000000000468</c:v>
                </c:pt>
                <c:pt idx="1542">
                  <c:v>1323.0000000000057</c:v>
                </c:pt>
                <c:pt idx="1543">
                  <c:v>-1940.4000000000078</c:v>
                </c:pt>
                <c:pt idx="1544">
                  <c:v>3257.1999999999985</c:v>
                </c:pt>
                <c:pt idx="1545">
                  <c:v>-1691.9999999999973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3412.4999999999964</c:v>
                </c:pt>
                <c:pt idx="1550">
                  <c:v>-484.99999999998977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1979.999999999993</c:v>
                </c:pt>
                <c:pt idx="1555">
                  <c:v>-296.09999999999377</c:v>
                </c:pt>
                <c:pt idx="1556">
                  <c:v>-1170.0000000000098</c:v>
                </c:pt>
                <c:pt idx="1557">
                  <c:v>-2003.3999999999917</c:v>
                </c:pt>
                <c:pt idx="1558">
                  <c:v>-2322.5000000000005</c:v>
                </c:pt>
                <c:pt idx="1559">
                  <c:v>1033.9999999999945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-93.899999999998002</c:v>
                </c:pt>
                <c:pt idx="1564">
                  <c:v>0</c:v>
                </c:pt>
                <c:pt idx="1565">
                  <c:v>0</c:v>
                </c:pt>
                <c:pt idx="1566">
                  <c:v>-187.39999999999606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-187.00000000001262</c:v>
                </c:pt>
                <c:pt idx="1572">
                  <c:v>-186.59999999999602</c:v>
                </c:pt>
                <c:pt idx="1573">
                  <c:v>-1195.9999999999911</c:v>
                </c:pt>
                <c:pt idx="1574">
                  <c:v>929.9999999999967</c:v>
                </c:pt>
                <c:pt idx="1575">
                  <c:v>-92.899999999998045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-92.799999999998036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-185.20000000001249</c:v>
                </c:pt>
                <c:pt idx="1584">
                  <c:v>185.60000000001256</c:v>
                </c:pt>
                <c:pt idx="1585">
                  <c:v>0</c:v>
                </c:pt>
                <c:pt idx="1586">
                  <c:v>0</c:v>
                </c:pt>
                <c:pt idx="1587">
                  <c:v>-277.50000000001052</c:v>
                </c:pt>
                <c:pt idx="1588">
                  <c:v>278.40000000001061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843.29999999999882</c:v>
                </c:pt>
                <c:pt idx="1593">
                  <c:v>-187.00000000001262</c:v>
                </c:pt>
                <c:pt idx="1594">
                  <c:v>-186.59999999999602</c:v>
                </c:pt>
                <c:pt idx="1595">
                  <c:v>-278.99999999999403</c:v>
                </c:pt>
                <c:pt idx="1596">
                  <c:v>0</c:v>
                </c:pt>
                <c:pt idx="1597">
                  <c:v>373.59999999999206</c:v>
                </c:pt>
                <c:pt idx="1598">
                  <c:v>0</c:v>
                </c:pt>
                <c:pt idx="1599">
                  <c:v>93.49999999999801</c:v>
                </c:pt>
                <c:pt idx="1600">
                  <c:v>-464.99999999999011</c:v>
                </c:pt>
                <c:pt idx="1601">
                  <c:v>373.59999999999206</c:v>
                </c:pt>
                <c:pt idx="1602">
                  <c:v>2201.100000000004</c:v>
                </c:pt>
                <c:pt idx="1603">
                  <c:v>-190.99999999999594</c:v>
                </c:pt>
                <c:pt idx="1604">
                  <c:v>479.99999999998977</c:v>
                </c:pt>
                <c:pt idx="1605">
                  <c:v>970.00000000001398</c:v>
                </c:pt>
                <c:pt idx="1606">
                  <c:v>1178.3999999999924</c:v>
                </c:pt>
                <c:pt idx="1607">
                  <c:v>-1545.6000000000013</c:v>
                </c:pt>
                <c:pt idx="1608">
                  <c:v>-288.89999999999384</c:v>
                </c:pt>
                <c:pt idx="1609">
                  <c:v>0</c:v>
                </c:pt>
                <c:pt idx="1610">
                  <c:v>2368.8000000000025</c:v>
                </c:pt>
                <c:pt idx="1611">
                  <c:v>-197.0000000000133</c:v>
                </c:pt>
                <c:pt idx="1612">
                  <c:v>197.40000000001336</c:v>
                </c:pt>
                <c:pt idx="1613">
                  <c:v>-295.20000000001119</c:v>
                </c:pt>
                <c:pt idx="1614">
                  <c:v>0</c:v>
                </c:pt>
                <c:pt idx="1615">
                  <c:v>-586.79999999998756</c:v>
                </c:pt>
                <c:pt idx="1616">
                  <c:v>-1916.0000000000102</c:v>
                </c:pt>
                <c:pt idx="1617">
                  <c:v>1164.0000000000098</c:v>
                </c:pt>
                <c:pt idx="1618">
                  <c:v>0</c:v>
                </c:pt>
                <c:pt idx="1619">
                  <c:v>0</c:v>
                </c:pt>
                <c:pt idx="1620">
                  <c:v>-193.60000000001307</c:v>
                </c:pt>
                <c:pt idx="1621">
                  <c:v>0</c:v>
                </c:pt>
                <c:pt idx="1622">
                  <c:v>-768.00000000000068</c:v>
                </c:pt>
                <c:pt idx="1623">
                  <c:v>482.50000000000688</c:v>
                </c:pt>
                <c:pt idx="1624">
                  <c:v>-192.5999999999959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581.39999999998759</c:v>
                </c:pt>
                <c:pt idx="1629">
                  <c:v>-96.799999999997937</c:v>
                </c:pt>
                <c:pt idx="1630">
                  <c:v>96.899999999997931</c:v>
                </c:pt>
                <c:pt idx="1631">
                  <c:v>-863.99999999999864</c:v>
                </c:pt>
                <c:pt idx="1632">
                  <c:v>385.60000000000889</c:v>
                </c:pt>
                <c:pt idx="1633">
                  <c:v>-2164.3000000000038</c:v>
                </c:pt>
                <c:pt idx="1634">
                  <c:v>1823.9999999999952</c:v>
                </c:pt>
                <c:pt idx="1635">
                  <c:v>-1417.4999999999868</c:v>
                </c:pt>
                <c:pt idx="1636">
                  <c:v>-842.39999999999884</c:v>
                </c:pt>
                <c:pt idx="1637">
                  <c:v>-465.50000000000659</c:v>
                </c:pt>
                <c:pt idx="1638">
                  <c:v>-1011.999999999995</c:v>
                </c:pt>
                <c:pt idx="1639">
                  <c:v>0</c:v>
                </c:pt>
                <c:pt idx="1640">
                  <c:v>0</c:v>
                </c:pt>
                <c:pt idx="1641">
                  <c:v>-275.10000000001043</c:v>
                </c:pt>
                <c:pt idx="1642">
                  <c:v>276.00000000001052</c:v>
                </c:pt>
                <c:pt idx="1643">
                  <c:v>-2497.6000000000104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-89.099999999998104</c:v>
                </c:pt>
                <c:pt idx="1648">
                  <c:v>1728.9999999999955</c:v>
                </c:pt>
                <c:pt idx="1649">
                  <c:v>0</c:v>
                </c:pt>
                <c:pt idx="1650">
                  <c:v>-1779.9999999999936</c:v>
                </c:pt>
                <c:pt idx="1651">
                  <c:v>-2413.5999999999949</c:v>
                </c:pt>
                <c:pt idx="1652">
                  <c:v>0</c:v>
                </c:pt>
                <c:pt idx="1653">
                  <c:v>1583.9999999999975</c:v>
                </c:pt>
                <c:pt idx="1654">
                  <c:v>0</c:v>
                </c:pt>
                <c:pt idx="1655">
                  <c:v>-87.899999999998144</c:v>
                </c:pt>
                <c:pt idx="1656">
                  <c:v>-1465.3999999999996</c:v>
                </c:pt>
                <c:pt idx="1657">
                  <c:v>-172.0000000000116</c:v>
                </c:pt>
                <c:pt idx="1658">
                  <c:v>-427.49999999999091</c:v>
                </c:pt>
                <c:pt idx="1659">
                  <c:v>85.599999999998175</c:v>
                </c:pt>
                <c:pt idx="1660">
                  <c:v>3118.4999999999968</c:v>
                </c:pt>
                <c:pt idx="1661">
                  <c:v>-967.999999999995</c:v>
                </c:pt>
                <c:pt idx="1662">
                  <c:v>800.09999999999877</c:v>
                </c:pt>
                <c:pt idx="1663">
                  <c:v>-354.00000000000819</c:v>
                </c:pt>
                <c:pt idx="1664">
                  <c:v>-3379.9999999999886</c:v>
                </c:pt>
                <c:pt idx="1665">
                  <c:v>3447.5999999999894</c:v>
                </c:pt>
                <c:pt idx="1666">
                  <c:v>0</c:v>
                </c:pt>
                <c:pt idx="1667">
                  <c:v>-2726.4000000000024</c:v>
                </c:pt>
                <c:pt idx="1668">
                  <c:v>-169.99999999999636</c:v>
                </c:pt>
                <c:pt idx="1669">
                  <c:v>0</c:v>
                </c:pt>
                <c:pt idx="1670">
                  <c:v>-839.99999999999704</c:v>
                </c:pt>
                <c:pt idx="1671">
                  <c:v>-665.60000000000059</c:v>
                </c:pt>
                <c:pt idx="1672">
                  <c:v>-3243.1000000000013</c:v>
                </c:pt>
                <c:pt idx="1673">
                  <c:v>800.99999999999716</c:v>
                </c:pt>
                <c:pt idx="1674">
                  <c:v>0</c:v>
                </c:pt>
                <c:pt idx="1675">
                  <c:v>-79.999999999998295</c:v>
                </c:pt>
                <c:pt idx="1676">
                  <c:v>80.099999999998289</c:v>
                </c:pt>
                <c:pt idx="1677">
                  <c:v>-79.999999999998295</c:v>
                </c:pt>
                <c:pt idx="1678">
                  <c:v>402.50000000000574</c:v>
                </c:pt>
                <c:pt idx="1679">
                  <c:v>2852.599999999999</c:v>
                </c:pt>
                <c:pt idx="1680">
                  <c:v>1542.5999999999976</c:v>
                </c:pt>
                <c:pt idx="1681">
                  <c:v>692.00000000000057</c:v>
                </c:pt>
                <c:pt idx="1682">
                  <c:v>1320.0000000000032</c:v>
                </c:pt>
                <c:pt idx="1683">
                  <c:v>-1803.9000000000074</c:v>
                </c:pt>
                <c:pt idx="1684">
                  <c:v>2300.9999999999982</c:v>
                </c:pt>
                <c:pt idx="1685">
                  <c:v>1350.0000000000032</c:v>
                </c:pt>
                <c:pt idx="1686">
                  <c:v>-1673.8999999999955</c:v>
                </c:pt>
                <c:pt idx="1687">
                  <c:v>800.99999999999875</c:v>
                </c:pt>
                <c:pt idx="1688">
                  <c:v>2287.5</c:v>
                </c:pt>
                <c:pt idx="1689">
                  <c:v>0</c:v>
                </c:pt>
                <c:pt idx="1690">
                  <c:v>-545.40000000000452</c:v>
                </c:pt>
                <c:pt idx="1691">
                  <c:v>457.00000000000648</c:v>
                </c:pt>
                <c:pt idx="1692">
                  <c:v>91.499999999998053</c:v>
                </c:pt>
                <c:pt idx="1693">
                  <c:v>367.59999999999218</c:v>
                </c:pt>
                <c:pt idx="1694">
                  <c:v>929.00000000001342</c:v>
                </c:pt>
                <c:pt idx="1695">
                  <c:v>-827.99999999999886</c:v>
                </c:pt>
                <c:pt idx="1696">
                  <c:v>-819.89999999999884</c:v>
                </c:pt>
                <c:pt idx="1697">
                  <c:v>91.19999999999807</c:v>
                </c:pt>
                <c:pt idx="1698">
                  <c:v>-363.2000000000084</c:v>
                </c:pt>
                <c:pt idx="1699">
                  <c:v>548.40000000000452</c:v>
                </c:pt>
                <c:pt idx="1700">
                  <c:v>-91.29999999999805</c:v>
                </c:pt>
                <c:pt idx="1701">
                  <c:v>-2988.5999999999995</c:v>
                </c:pt>
                <c:pt idx="1702">
                  <c:v>1432.0000000000016</c:v>
                </c:pt>
                <c:pt idx="1703">
                  <c:v>-1320.0000000000032</c:v>
                </c:pt>
                <c:pt idx="1704">
                  <c:v>-783.89999999999873</c:v>
                </c:pt>
                <c:pt idx="1705">
                  <c:v>791.99999999999875</c:v>
                </c:pt>
                <c:pt idx="1706">
                  <c:v>2636.0999999999922</c:v>
                </c:pt>
                <c:pt idx="1707">
                  <c:v>-809.99999999999875</c:v>
                </c:pt>
                <c:pt idx="1708">
                  <c:v>0</c:v>
                </c:pt>
                <c:pt idx="1709">
                  <c:v>-889.99999999999682</c:v>
                </c:pt>
                <c:pt idx="1710">
                  <c:v>-1569.5999999999976</c:v>
                </c:pt>
                <c:pt idx="1711">
                  <c:v>0</c:v>
                </c:pt>
                <c:pt idx="1712">
                  <c:v>-173.99999999999633</c:v>
                </c:pt>
                <c:pt idx="1713">
                  <c:v>1598.3999999999974</c:v>
                </c:pt>
                <c:pt idx="1714">
                  <c:v>177.99999999999619</c:v>
                </c:pt>
                <c:pt idx="1715">
                  <c:v>0</c:v>
                </c:pt>
                <c:pt idx="1716">
                  <c:v>-88.899999999998101</c:v>
                </c:pt>
                <c:pt idx="1717">
                  <c:v>-791.99999999999875</c:v>
                </c:pt>
                <c:pt idx="1718">
                  <c:v>-869.99999999999704</c:v>
                </c:pt>
                <c:pt idx="1719">
                  <c:v>-860.00000000001228</c:v>
                </c:pt>
                <c:pt idx="1720">
                  <c:v>-765.89999999999884</c:v>
                </c:pt>
                <c:pt idx="1721">
                  <c:v>1475.5999999999995</c:v>
                </c:pt>
                <c:pt idx="1722">
                  <c:v>-431.49999999999079</c:v>
                </c:pt>
                <c:pt idx="1723">
                  <c:v>0</c:v>
                </c:pt>
                <c:pt idx="1724">
                  <c:v>0</c:v>
                </c:pt>
                <c:pt idx="1725">
                  <c:v>-86.199999999998184</c:v>
                </c:pt>
                <c:pt idx="1726">
                  <c:v>1137.4999999999914</c:v>
                </c:pt>
                <c:pt idx="1727">
                  <c:v>706.40000000000066</c:v>
                </c:pt>
                <c:pt idx="1728">
                  <c:v>623.0000000000025</c:v>
                </c:pt>
                <c:pt idx="1729">
                  <c:v>899.99999999999682</c:v>
                </c:pt>
                <c:pt idx="1730">
                  <c:v>-1327.5000000000032</c:v>
                </c:pt>
                <c:pt idx="1731">
                  <c:v>445.00000000000631</c:v>
                </c:pt>
                <c:pt idx="1732">
                  <c:v>2287.5</c:v>
                </c:pt>
                <c:pt idx="1733">
                  <c:v>-2225</c:v>
                </c:pt>
                <c:pt idx="1734">
                  <c:v>0</c:v>
                </c:pt>
                <c:pt idx="1735">
                  <c:v>2099.9000000000037</c:v>
                </c:pt>
                <c:pt idx="1736">
                  <c:v>1016.3999999999947</c:v>
                </c:pt>
                <c:pt idx="1737">
                  <c:v>1504.0000000000014</c:v>
                </c:pt>
                <c:pt idx="1738">
                  <c:v>0</c:v>
                </c:pt>
                <c:pt idx="1739">
                  <c:v>0</c:v>
                </c:pt>
                <c:pt idx="1740">
                  <c:v>3920.0000000000036</c:v>
                </c:pt>
                <c:pt idx="1741">
                  <c:v>-1920.0000000000102</c:v>
                </c:pt>
                <c:pt idx="1742">
                  <c:v>0</c:v>
                </c:pt>
                <c:pt idx="1743">
                  <c:v>774.40000000000066</c:v>
                </c:pt>
                <c:pt idx="1744">
                  <c:v>-768.00000000000068</c:v>
                </c:pt>
                <c:pt idx="1745">
                  <c:v>2563.6000000000158</c:v>
                </c:pt>
                <c:pt idx="1746">
                  <c:v>1399.9999999999879</c:v>
                </c:pt>
                <c:pt idx="1747">
                  <c:v>2040.0000000000111</c:v>
                </c:pt>
                <c:pt idx="1748">
                  <c:v>0</c:v>
                </c:pt>
                <c:pt idx="1749">
                  <c:v>0</c:v>
                </c:pt>
                <c:pt idx="1750">
                  <c:v>1868.3999999999971</c:v>
                </c:pt>
                <c:pt idx="1751">
                  <c:v>207.99999999999557</c:v>
                </c:pt>
                <c:pt idx="1752">
                  <c:v>0</c:v>
                </c:pt>
                <c:pt idx="1753">
                  <c:v>0</c:v>
                </c:pt>
                <c:pt idx="1754">
                  <c:v>-517.50000000000739</c:v>
                </c:pt>
                <c:pt idx="1755">
                  <c:v>520.00000000000739</c:v>
                </c:pt>
                <c:pt idx="1756">
                  <c:v>0</c:v>
                </c:pt>
                <c:pt idx="1757">
                  <c:v>0</c:v>
                </c:pt>
                <c:pt idx="1758">
                  <c:v>2336.4000000000074</c:v>
                </c:pt>
                <c:pt idx="1759">
                  <c:v>426.39999999999088</c:v>
                </c:pt>
                <c:pt idx="1760">
                  <c:v>0</c:v>
                </c:pt>
                <c:pt idx="1761">
                  <c:v>-2703.9999999999977</c:v>
                </c:pt>
                <c:pt idx="1762">
                  <c:v>-6337.5000000000036</c:v>
                </c:pt>
                <c:pt idx="1763">
                  <c:v>885.59999999999854</c:v>
                </c:pt>
                <c:pt idx="1764">
                  <c:v>395.20000000000914</c:v>
                </c:pt>
                <c:pt idx="1765">
                  <c:v>-98.699999999997914</c:v>
                </c:pt>
                <c:pt idx="1766">
                  <c:v>-4773.5999999999985</c:v>
                </c:pt>
                <c:pt idx="1767">
                  <c:v>-1472.0000000000016</c:v>
                </c:pt>
                <c:pt idx="1768">
                  <c:v>-1268.4000000000051</c:v>
                </c:pt>
                <c:pt idx="1769">
                  <c:v>823.49999999999875</c:v>
                </c:pt>
                <c:pt idx="1770">
                  <c:v>0</c:v>
                </c:pt>
                <c:pt idx="1771">
                  <c:v>-904.99999999999682</c:v>
                </c:pt>
                <c:pt idx="1772">
                  <c:v>914.9999999999967</c:v>
                </c:pt>
                <c:pt idx="1773">
                  <c:v>1870.0000000000102</c:v>
                </c:pt>
                <c:pt idx="1774">
                  <c:v>849.59999999999877</c:v>
                </c:pt>
                <c:pt idx="1775">
                  <c:v>-841.49999999999886</c:v>
                </c:pt>
                <c:pt idx="1776">
                  <c:v>281.39999999999401</c:v>
                </c:pt>
                <c:pt idx="1777">
                  <c:v>0</c:v>
                </c:pt>
                <c:pt idx="1778">
                  <c:v>0</c:v>
                </c:pt>
                <c:pt idx="1779">
                  <c:v>-1835.9999999999939</c:v>
                </c:pt>
                <c:pt idx="1780">
                  <c:v>-91.700000000014342</c:v>
                </c:pt>
                <c:pt idx="1781">
                  <c:v>-1085.999999999993</c:v>
                </c:pt>
                <c:pt idx="1782">
                  <c:v>90.599999999998062</c:v>
                </c:pt>
                <c:pt idx="1783">
                  <c:v>2232.0000000000018</c:v>
                </c:pt>
                <c:pt idx="1784">
                  <c:v>-1552.0999999999995</c:v>
                </c:pt>
                <c:pt idx="1785">
                  <c:v>-724.00000000000068</c:v>
                </c:pt>
                <c:pt idx="1786">
                  <c:v>-270.59999999999428</c:v>
                </c:pt>
                <c:pt idx="1787">
                  <c:v>1375.499999999987</c:v>
                </c:pt>
                <c:pt idx="1788">
                  <c:v>2162.0000000000041</c:v>
                </c:pt>
                <c:pt idx="1789">
                  <c:v>5472.5000000000082</c:v>
                </c:pt>
                <c:pt idx="1790">
                  <c:v>-593.40000000000487</c:v>
                </c:pt>
                <c:pt idx="1791">
                  <c:v>-393.9999999999917</c:v>
                </c:pt>
                <c:pt idx="1792">
                  <c:v>-3416.4000000000115</c:v>
                </c:pt>
                <c:pt idx="1793">
                  <c:v>4059.0000000000014</c:v>
                </c:pt>
                <c:pt idx="1794">
                  <c:v>-3708.8999999999892</c:v>
                </c:pt>
                <c:pt idx="1795">
                  <c:v>381.99999999999187</c:v>
                </c:pt>
                <c:pt idx="1796">
                  <c:v>0</c:v>
                </c:pt>
                <c:pt idx="1797">
                  <c:v>0</c:v>
                </c:pt>
                <c:pt idx="1798">
                  <c:v>95.599999999997962</c:v>
                </c:pt>
                <c:pt idx="1799">
                  <c:v>4819.2000000000053</c:v>
                </c:pt>
                <c:pt idx="1800">
                  <c:v>0</c:v>
                </c:pt>
                <c:pt idx="1801">
                  <c:v>-100.29999999999788</c:v>
                </c:pt>
                <c:pt idx="1802">
                  <c:v>-5481.0000000000018</c:v>
                </c:pt>
                <c:pt idx="1803">
                  <c:v>954.99999999999659</c:v>
                </c:pt>
                <c:pt idx="1804">
                  <c:v>1949.9999999999932</c:v>
                </c:pt>
                <c:pt idx="1805">
                  <c:v>1888.6000000000131</c:v>
                </c:pt>
                <c:pt idx="1806">
                  <c:v>0</c:v>
                </c:pt>
                <c:pt idx="1807">
                  <c:v>-99.299999999997908</c:v>
                </c:pt>
                <c:pt idx="1808">
                  <c:v>99.399999999997902</c:v>
                </c:pt>
                <c:pt idx="1809">
                  <c:v>2131.4999999999905</c:v>
                </c:pt>
                <c:pt idx="1810">
                  <c:v>7020.0000000000036</c:v>
                </c:pt>
                <c:pt idx="1811">
                  <c:v>3787.5999999999985</c:v>
                </c:pt>
                <c:pt idx="1812">
                  <c:v>672.00000000000568</c:v>
                </c:pt>
                <c:pt idx="1813">
                  <c:v>-1657.5000000000039</c:v>
                </c:pt>
                <c:pt idx="1814">
                  <c:v>0</c:v>
                </c:pt>
                <c:pt idx="1815">
                  <c:v>-1311.5999999999917</c:v>
                </c:pt>
                <c:pt idx="1816">
                  <c:v>0</c:v>
                </c:pt>
                <c:pt idx="1817">
                  <c:v>-109.20000000001707</c:v>
                </c:pt>
                <c:pt idx="1818">
                  <c:v>-217.99999999999534</c:v>
                </c:pt>
                <c:pt idx="1819">
                  <c:v>-542.49999999998852</c:v>
                </c:pt>
                <c:pt idx="1820">
                  <c:v>544.9999999999884</c:v>
                </c:pt>
                <c:pt idx="1821">
                  <c:v>-2139.9999999999927</c:v>
                </c:pt>
                <c:pt idx="1822">
                  <c:v>2179.9999999999923</c:v>
                </c:pt>
                <c:pt idx="1823">
                  <c:v>6899.9999999999964</c:v>
                </c:pt>
                <c:pt idx="1824">
                  <c:v>-3250.8999999999905</c:v>
                </c:pt>
                <c:pt idx="1825">
                  <c:v>8589.6000000000095</c:v>
                </c:pt>
                <c:pt idx="1826">
                  <c:v>2672.9999999999864</c:v>
                </c:pt>
                <c:pt idx="1827">
                  <c:v>6985.00000000001</c:v>
                </c:pt>
                <c:pt idx="1828">
                  <c:v>-1882.5000000000045</c:v>
                </c:pt>
                <c:pt idx="1829">
                  <c:v>-3075</c:v>
                </c:pt>
                <c:pt idx="1830">
                  <c:v>-122.89999999999741</c:v>
                </c:pt>
                <c:pt idx="1831">
                  <c:v>122.99999999999739</c:v>
                </c:pt>
                <c:pt idx="1832">
                  <c:v>-612.50000000000875</c:v>
                </c:pt>
                <c:pt idx="1833">
                  <c:v>0</c:v>
                </c:pt>
                <c:pt idx="1834">
                  <c:v>2490.0000000000136</c:v>
                </c:pt>
                <c:pt idx="1835">
                  <c:v>7693.5999999999995</c:v>
                </c:pt>
                <c:pt idx="1836">
                  <c:v>6910.4999999999973</c:v>
                </c:pt>
                <c:pt idx="1837">
                  <c:v>7025</c:v>
                </c:pt>
                <c:pt idx="1838">
                  <c:v>2849.99999999999</c:v>
                </c:pt>
                <c:pt idx="1839">
                  <c:v>1435.0000000000205</c:v>
                </c:pt>
                <c:pt idx="1840">
                  <c:v>0</c:v>
                </c:pt>
                <c:pt idx="1841">
                  <c:v>-143.40000000002243</c:v>
                </c:pt>
                <c:pt idx="1842">
                  <c:v>-1565.299999999992</c:v>
                </c:pt>
                <c:pt idx="1843">
                  <c:v>-3905.9999999999918</c:v>
                </c:pt>
                <c:pt idx="1844">
                  <c:v>0</c:v>
                </c:pt>
                <c:pt idx="1845">
                  <c:v>0</c:v>
                </c:pt>
                <c:pt idx="1846">
                  <c:v>1404.999999999995</c:v>
                </c:pt>
                <c:pt idx="1847">
                  <c:v>0</c:v>
                </c:pt>
                <c:pt idx="1848">
                  <c:v>-140.39999999999702</c:v>
                </c:pt>
                <c:pt idx="1849">
                  <c:v>-420.29999999999109</c:v>
                </c:pt>
                <c:pt idx="1850">
                  <c:v>-2216.0000000000023</c:v>
                </c:pt>
                <c:pt idx="1851">
                  <c:v>2099.99999999998</c:v>
                </c:pt>
                <c:pt idx="1852">
                  <c:v>0</c:v>
                </c:pt>
                <c:pt idx="1853">
                  <c:v>0</c:v>
                </c:pt>
                <c:pt idx="1854">
                  <c:v>-2214.4000000000019</c:v>
                </c:pt>
                <c:pt idx="1855">
                  <c:v>834.00000000000693</c:v>
                </c:pt>
                <c:pt idx="1856">
                  <c:v>-1516.8999999999924</c:v>
                </c:pt>
                <c:pt idx="1857">
                  <c:v>831.00000000000705</c:v>
                </c:pt>
                <c:pt idx="1858">
                  <c:v>-1101.600000000001</c:v>
                </c:pt>
                <c:pt idx="1859">
                  <c:v>-275.00000000001859</c:v>
                </c:pt>
                <c:pt idx="1860">
                  <c:v>-2709.9999999999905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-135.39999999999714</c:v>
                </c:pt>
                <c:pt idx="1866">
                  <c:v>0</c:v>
                </c:pt>
                <c:pt idx="1867">
                  <c:v>0</c:v>
                </c:pt>
                <c:pt idx="1868">
                  <c:v>135.4999999999971</c:v>
                </c:pt>
                <c:pt idx="1869">
                  <c:v>-270.59999999999428</c:v>
                </c:pt>
                <c:pt idx="1870">
                  <c:v>-405.00000000001535</c:v>
                </c:pt>
                <c:pt idx="1871">
                  <c:v>-134.89999999999714</c:v>
                </c:pt>
                <c:pt idx="1872">
                  <c:v>813.00000000000671</c:v>
                </c:pt>
                <c:pt idx="1873">
                  <c:v>-270.59999999999428</c:v>
                </c:pt>
                <c:pt idx="1874">
                  <c:v>270.9999999999942</c:v>
                </c:pt>
                <c:pt idx="1875">
                  <c:v>12545.399999999989</c:v>
                </c:pt>
                <c:pt idx="1876">
                  <c:v>9168.3000000000193</c:v>
                </c:pt>
                <c:pt idx="1877">
                  <c:v>-13376.000000000015</c:v>
                </c:pt>
                <c:pt idx="1878">
                  <c:v>6688.4000000000133</c:v>
                </c:pt>
                <c:pt idx="1879">
                  <c:v>-6884.5000000000027</c:v>
                </c:pt>
                <c:pt idx="1880">
                  <c:v>0</c:v>
                </c:pt>
                <c:pt idx="1881">
                  <c:v>-2222.4000000000019</c:v>
                </c:pt>
                <c:pt idx="1882">
                  <c:v>3678.9999999999968</c:v>
                </c:pt>
                <c:pt idx="1883">
                  <c:v>-1404.999999999995</c:v>
                </c:pt>
                <c:pt idx="1884">
                  <c:v>-140.39999999999702</c:v>
                </c:pt>
                <c:pt idx="1885">
                  <c:v>-560.00000000001296</c:v>
                </c:pt>
                <c:pt idx="1886">
                  <c:v>702.50000000001</c:v>
                </c:pt>
                <c:pt idx="1887">
                  <c:v>-700.00000000001</c:v>
                </c:pt>
                <c:pt idx="1888">
                  <c:v>0</c:v>
                </c:pt>
                <c:pt idx="1889">
                  <c:v>-139.89999999999702</c:v>
                </c:pt>
                <c:pt idx="1890">
                  <c:v>0</c:v>
                </c:pt>
                <c:pt idx="1891">
                  <c:v>139.99999999999702</c:v>
                </c:pt>
                <c:pt idx="1892">
                  <c:v>702.50000000001</c:v>
                </c:pt>
                <c:pt idx="1893">
                  <c:v>-280.59999999999405</c:v>
                </c:pt>
                <c:pt idx="1894">
                  <c:v>0</c:v>
                </c:pt>
                <c:pt idx="1895">
                  <c:v>-140.19999999999703</c:v>
                </c:pt>
                <c:pt idx="1896">
                  <c:v>0</c:v>
                </c:pt>
                <c:pt idx="1897">
                  <c:v>140.29999999999703</c:v>
                </c:pt>
                <c:pt idx="1898">
                  <c:v>-559.60000000001287</c:v>
                </c:pt>
                <c:pt idx="1899">
                  <c:v>-1801.7999999999865</c:v>
                </c:pt>
                <c:pt idx="1900">
                  <c:v>-2866.5000000000118</c:v>
                </c:pt>
                <c:pt idx="1901">
                  <c:v>-950.60000000000389</c:v>
                </c:pt>
                <c:pt idx="1902">
                  <c:v>-2411.9999999999964</c:v>
                </c:pt>
                <c:pt idx="1903">
                  <c:v>672.50000000000966</c:v>
                </c:pt>
                <c:pt idx="1904">
                  <c:v>1354.9999999999952</c:v>
                </c:pt>
                <c:pt idx="1905">
                  <c:v>4155.00000000001</c:v>
                </c:pt>
                <c:pt idx="1906">
                  <c:v>0</c:v>
                </c:pt>
                <c:pt idx="1907">
                  <c:v>-276.60000000001867</c:v>
                </c:pt>
                <c:pt idx="1908">
                  <c:v>0</c:v>
                </c:pt>
                <c:pt idx="1909">
                  <c:v>-5241.5999999999849</c:v>
                </c:pt>
                <c:pt idx="1910">
                  <c:v>5393.6999999999834</c:v>
                </c:pt>
                <c:pt idx="1911">
                  <c:v>0</c:v>
                </c:pt>
                <c:pt idx="1912">
                  <c:v>-5110.9999999999873</c:v>
                </c:pt>
                <c:pt idx="1913">
                  <c:v>0</c:v>
                </c:pt>
                <c:pt idx="1914">
                  <c:v>-1995.0000000000048</c:v>
                </c:pt>
                <c:pt idx="1915">
                  <c:v>-3262.5</c:v>
                </c:pt>
                <c:pt idx="1916">
                  <c:v>-130.39999999999725</c:v>
                </c:pt>
                <c:pt idx="1917">
                  <c:v>-5422.2999999999975</c:v>
                </c:pt>
                <c:pt idx="1918">
                  <c:v>9879.0000000000036</c:v>
                </c:pt>
                <c:pt idx="1919">
                  <c:v>-3915.0000000000091</c:v>
                </c:pt>
                <c:pt idx="1920">
                  <c:v>-260.59999999999451</c:v>
                </c:pt>
                <c:pt idx="1921">
                  <c:v>6905.3999999999978</c:v>
                </c:pt>
                <c:pt idx="1922">
                  <c:v>-405.29999999999143</c:v>
                </c:pt>
                <c:pt idx="1923">
                  <c:v>-2793.0000000000114</c:v>
                </c:pt>
                <c:pt idx="1924">
                  <c:v>3111.900000000006</c:v>
                </c:pt>
                <c:pt idx="1925">
                  <c:v>-3059.0000000000055</c:v>
                </c:pt>
                <c:pt idx="1926">
                  <c:v>3387.5</c:v>
                </c:pt>
                <c:pt idx="1927">
                  <c:v>1364.9999999999952</c:v>
                </c:pt>
                <c:pt idx="1928">
                  <c:v>4042.6000000000136</c:v>
                </c:pt>
                <c:pt idx="1929">
                  <c:v>-5284.5000000000073</c:v>
                </c:pt>
                <c:pt idx="1930">
                  <c:v>0</c:v>
                </c:pt>
                <c:pt idx="1931">
                  <c:v>-3715.5999999999922</c:v>
                </c:pt>
                <c:pt idx="1932">
                  <c:v>3793.9999999999914</c:v>
                </c:pt>
                <c:pt idx="1933">
                  <c:v>-3325</c:v>
                </c:pt>
                <c:pt idx="1934">
                  <c:v>2563.0999999999931</c:v>
                </c:pt>
                <c:pt idx="1935">
                  <c:v>0</c:v>
                </c:pt>
                <c:pt idx="1936">
                  <c:v>-805.7999999999829</c:v>
                </c:pt>
                <c:pt idx="1937">
                  <c:v>0</c:v>
                </c:pt>
                <c:pt idx="1938">
                  <c:v>-8185.6000000000085</c:v>
                </c:pt>
                <c:pt idx="1939">
                  <c:v>5821.1999999999935</c:v>
                </c:pt>
                <c:pt idx="1940">
                  <c:v>-3372.1999999999971</c:v>
                </c:pt>
                <c:pt idx="1941">
                  <c:v>1044.0000000000009</c:v>
                </c:pt>
                <c:pt idx="1942">
                  <c:v>-130.39999999999725</c:v>
                </c:pt>
                <c:pt idx="1943">
                  <c:v>130.49999999999721</c:v>
                </c:pt>
                <c:pt idx="1944">
                  <c:v>-650.00000000000921</c:v>
                </c:pt>
                <c:pt idx="1945">
                  <c:v>-1417.8999999999926</c:v>
                </c:pt>
                <c:pt idx="1946">
                  <c:v>0</c:v>
                </c:pt>
                <c:pt idx="1947">
                  <c:v>1168.1999999999982</c:v>
                </c:pt>
                <c:pt idx="1948">
                  <c:v>-517.599999999989</c:v>
                </c:pt>
                <c:pt idx="1949">
                  <c:v>129.49999999999727</c:v>
                </c:pt>
                <c:pt idx="1950">
                  <c:v>-129.39999999999725</c:v>
                </c:pt>
                <c:pt idx="1951">
                  <c:v>129.49999999999727</c:v>
                </c:pt>
                <c:pt idx="1952">
                  <c:v>259.39999999999446</c:v>
                </c:pt>
                <c:pt idx="1953">
                  <c:v>-258.99999999999454</c:v>
                </c:pt>
                <c:pt idx="1954">
                  <c:v>-129.39999999999725</c:v>
                </c:pt>
                <c:pt idx="1955">
                  <c:v>779.9999999999834</c:v>
                </c:pt>
                <c:pt idx="1956">
                  <c:v>-1927.499999999982</c:v>
                </c:pt>
                <c:pt idx="1957">
                  <c:v>-128.40000000002007</c:v>
                </c:pt>
                <c:pt idx="1958">
                  <c:v>-766.79999999998381</c:v>
                </c:pt>
                <c:pt idx="1959">
                  <c:v>-1769.6000000000072</c:v>
                </c:pt>
                <c:pt idx="1960">
                  <c:v>-252.39999999999466</c:v>
                </c:pt>
                <c:pt idx="1961">
                  <c:v>-878.50000000000352</c:v>
                </c:pt>
                <c:pt idx="1962">
                  <c:v>0</c:v>
                </c:pt>
                <c:pt idx="1963">
                  <c:v>-250.59999999999471</c:v>
                </c:pt>
                <c:pt idx="1964">
                  <c:v>-996.00000000000102</c:v>
                </c:pt>
                <c:pt idx="1965">
                  <c:v>-4820.0000000000045</c:v>
                </c:pt>
                <c:pt idx="1966">
                  <c:v>0</c:v>
                </c:pt>
                <c:pt idx="1967">
                  <c:v>-2950</c:v>
                </c:pt>
                <c:pt idx="1968">
                  <c:v>2399.9999999999914</c:v>
                </c:pt>
                <c:pt idx="1969">
                  <c:v>0</c:v>
                </c:pt>
                <c:pt idx="1970">
                  <c:v>-119.89999999999745</c:v>
                </c:pt>
                <c:pt idx="1971">
                  <c:v>-5081.9999999999945</c:v>
                </c:pt>
                <c:pt idx="1972">
                  <c:v>8574.9999999999909</c:v>
                </c:pt>
                <c:pt idx="1973">
                  <c:v>10301.600000000013</c:v>
                </c:pt>
                <c:pt idx="1974">
                  <c:v>-1165.4999999999984</c:v>
                </c:pt>
                <c:pt idx="1975">
                  <c:v>4246.4000000000042</c:v>
                </c:pt>
                <c:pt idx="1976">
                  <c:v>0</c:v>
                </c:pt>
                <c:pt idx="1977">
                  <c:v>0</c:v>
                </c:pt>
                <c:pt idx="1978">
                  <c:v>-1186.1999999999982</c:v>
                </c:pt>
                <c:pt idx="1979">
                  <c:v>-1696.5000000000102</c:v>
                </c:pt>
                <c:pt idx="1980">
                  <c:v>-3450.5999999999949</c:v>
                </c:pt>
                <c:pt idx="1981">
                  <c:v>-382.5000000000145</c:v>
                </c:pt>
                <c:pt idx="1982">
                  <c:v>-2509.9999999999909</c:v>
                </c:pt>
                <c:pt idx="1983">
                  <c:v>-1860.0000000000043</c:v>
                </c:pt>
                <c:pt idx="1984">
                  <c:v>4462.4999999999955</c:v>
                </c:pt>
                <c:pt idx="1985">
                  <c:v>-5416.3999999999942</c:v>
                </c:pt>
                <c:pt idx="1986">
                  <c:v>6272.0000000000027</c:v>
                </c:pt>
                <c:pt idx="1987">
                  <c:v>0</c:v>
                </c:pt>
                <c:pt idx="1988">
                  <c:v>3262.5</c:v>
                </c:pt>
                <c:pt idx="1989">
                  <c:v>0</c:v>
                </c:pt>
                <c:pt idx="1990">
                  <c:v>2515.5999999999935</c:v>
                </c:pt>
                <c:pt idx="1991">
                  <c:v>-1444.2999999999925</c:v>
                </c:pt>
                <c:pt idx="1992">
                  <c:v>-654.00000000000932</c:v>
                </c:pt>
                <c:pt idx="1993">
                  <c:v>-130.6999999999972</c:v>
                </c:pt>
                <c:pt idx="1994">
                  <c:v>-260.99999999999443</c:v>
                </c:pt>
                <c:pt idx="1995">
                  <c:v>3868.5999999999885</c:v>
                </c:pt>
                <c:pt idx="1996">
                  <c:v>-3784.4999999999891</c:v>
                </c:pt>
                <c:pt idx="1997">
                  <c:v>5103.4000000000115</c:v>
                </c:pt>
                <c:pt idx="1998">
                  <c:v>-5590.0000000000191</c:v>
                </c:pt>
                <c:pt idx="1999">
                  <c:v>-6489.5999999999949</c:v>
                </c:pt>
                <c:pt idx="2000">
                  <c:v>-3535.0999999999904</c:v>
                </c:pt>
                <c:pt idx="2001">
                  <c:v>489.19999999998959</c:v>
                </c:pt>
                <c:pt idx="2002">
                  <c:v>-1573.0000000000095</c:v>
                </c:pt>
                <c:pt idx="2003">
                  <c:v>1713.600000000007</c:v>
                </c:pt>
                <c:pt idx="2004">
                  <c:v>0</c:v>
                </c:pt>
                <c:pt idx="2005">
                  <c:v>3761.9999999999868</c:v>
                </c:pt>
                <c:pt idx="2006">
                  <c:v>-499.99999999998931</c:v>
                </c:pt>
                <c:pt idx="2007">
                  <c:v>0</c:v>
                </c:pt>
                <c:pt idx="2008">
                  <c:v>125.09999999999734</c:v>
                </c:pt>
                <c:pt idx="2009">
                  <c:v>-124.99999999999733</c:v>
                </c:pt>
                <c:pt idx="2010">
                  <c:v>0</c:v>
                </c:pt>
                <c:pt idx="2011">
                  <c:v>501.59999999998934</c:v>
                </c:pt>
                <c:pt idx="2012">
                  <c:v>0</c:v>
                </c:pt>
                <c:pt idx="2013">
                  <c:v>-2710.399999999986</c:v>
                </c:pt>
                <c:pt idx="2014">
                  <c:v>1618.4999999999877</c:v>
                </c:pt>
                <c:pt idx="2015">
                  <c:v>7829.9999999999945</c:v>
                </c:pt>
                <c:pt idx="2016">
                  <c:v>-649.99999999998613</c:v>
                </c:pt>
                <c:pt idx="2017">
                  <c:v>-2560.0000000000132</c:v>
                </c:pt>
                <c:pt idx="2018">
                  <c:v>0</c:v>
                </c:pt>
                <c:pt idx="2019">
                  <c:v>0</c:v>
                </c:pt>
                <c:pt idx="2020">
                  <c:v>-3505.5999999999922</c:v>
                </c:pt>
                <c:pt idx="2021">
                  <c:v>5568.4999999999964</c:v>
                </c:pt>
                <c:pt idx="2022">
                  <c:v>-129.39999999999725</c:v>
                </c:pt>
                <c:pt idx="2023">
                  <c:v>-1792.000000000007</c:v>
                </c:pt>
                <c:pt idx="2024">
                  <c:v>1942.5000000000045</c:v>
                </c:pt>
                <c:pt idx="2025">
                  <c:v>-129.39999999999725</c:v>
                </c:pt>
                <c:pt idx="2026">
                  <c:v>-772.80000000000632</c:v>
                </c:pt>
                <c:pt idx="2027">
                  <c:v>0</c:v>
                </c:pt>
                <c:pt idx="2028">
                  <c:v>-1024.0000000000007</c:v>
                </c:pt>
                <c:pt idx="2029">
                  <c:v>0</c:v>
                </c:pt>
                <c:pt idx="2030">
                  <c:v>642.50000000000909</c:v>
                </c:pt>
                <c:pt idx="2031">
                  <c:v>0</c:v>
                </c:pt>
                <c:pt idx="2032">
                  <c:v>-1779.4000000000069</c:v>
                </c:pt>
                <c:pt idx="2033">
                  <c:v>1539.6000000000129</c:v>
                </c:pt>
                <c:pt idx="2034">
                  <c:v>0</c:v>
                </c:pt>
                <c:pt idx="2035">
                  <c:v>256.99999999999454</c:v>
                </c:pt>
                <c:pt idx="2036">
                  <c:v>0</c:v>
                </c:pt>
                <c:pt idx="2037">
                  <c:v>645.00000000000921</c:v>
                </c:pt>
                <c:pt idx="2038">
                  <c:v>-257.60000000001736</c:v>
                </c:pt>
                <c:pt idx="2039">
                  <c:v>128.89999999999722</c:v>
                </c:pt>
                <c:pt idx="2040">
                  <c:v>0</c:v>
                </c:pt>
                <c:pt idx="2041">
                  <c:v>387.60000000001469</c:v>
                </c:pt>
                <c:pt idx="2042">
                  <c:v>-129.09999999999724</c:v>
                </c:pt>
                <c:pt idx="2043">
                  <c:v>-3906.0000000000064</c:v>
                </c:pt>
                <c:pt idx="2044">
                  <c:v>-627.50000000000887</c:v>
                </c:pt>
                <c:pt idx="2045">
                  <c:v>-749.39999999998406</c:v>
                </c:pt>
                <c:pt idx="2046">
                  <c:v>626.99999999998658</c:v>
                </c:pt>
                <c:pt idx="2047">
                  <c:v>-2952.0000000000023</c:v>
                </c:pt>
                <c:pt idx="2048">
                  <c:v>0</c:v>
                </c:pt>
                <c:pt idx="2049">
                  <c:v>741.60000000000616</c:v>
                </c:pt>
                <c:pt idx="2050">
                  <c:v>-982.40000000000089</c:v>
                </c:pt>
                <c:pt idx="2051">
                  <c:v>-367.49999999999216</c:v>
                </c:pt>
                <c:pt idx="2052">
                  <c:v>-610.00000000000864</c:v>
                </c:pt>
                <c:pt idx="2053">
                  <c:v>-4262.3999999999933</c:v>
                </c:pt>
                <c:pt idx="2054">
                  <c:v>3145.9999999999973</c:v>
                </c:pt>
                <c:pt idx="2055">
                  <c:v>-120.89999999999742</c:v>
                </c:pt>
                <c:pt idx="2056">
                  <c:v>-2260.9999999999941</c:v>
                </c:pt>
                <c:pt idx="2057">
                  <c:v>0</c:v>
                </c:pt>
                <c:pt idx="2058">
                  <c:v>-2912.5</c:v>
                </c:pt>
                <c:pt idx="2059">
                  <c:v>-2626.6000000000049</c:v>
                </c:pt>
                <c:pt idx="2060">
                  <c:v>343.49999999999267</c:v>
                </c:pt>
                <c:pt idx="2061">
                  <c:v>-3884.9999999999959</c:v>
                </c:pt>
                <c:pt idx="2062">
                  <c:v>5800</c:v>
                </c:pt>
                <c:pt idx="2063">
                  <c:v>-3390.0000000000073</c:v>
                </c:pt>
                <c:pt idx="2064">
                  <c:v>2769.6000000000026</c:v>
                </c:pt>
                <c:pt idx="2065">
                  <c:v>0</c:v>
                </c:pt>
                <c:pt idx="2066">
                  <c:v>-3152.7999999999929</c:v>
                </c:pt>
                <c:pt idx="2067">
                  <c:v>-5890.5000000000064</c:v>
                </c:pt>
                <c:pt idx="2068">
                  <c:v>-2204.9999999999905</c:v>
                </c:pt>
                <c:pt idx="2069">
                  <c:v>-6586.0999999999995</c:v>
                </c:pt>
                <c:pt idx="2070">
                  <c:v>1395.7999999999877</c:v>
                </c:pt>
                <c:pt idx="2071">
                  <c:v>4472.0000000000155</c:v>
                </c:pt>
                <c:pt idx="2072">
                  <c:v>-6337.5000000000036</c:v>
                </c:pt>
                <c:pt idx="2073">
                  <c:v>0</c:v>
                </c:pt>
                <c:pt idx="2074">
                  <c:v>-97.399999999997931</c:v>
                </c:pt>
                <c:pt idx="2075">
                  <c:v>97.499999999997925</c:v>
                </c:pt>
                <c:pt idx="2076">
                  <c:v>-581.40000000000487</c:v>
                </c:pt>
                <c:pt idx="2077">
                  <c:v>-863.99999999999864</c:v>
                </c:pt>
                <c:pt idx="2078">
                  <c:v>0</c:v>
                </c:pt>
                <c:pt idx="2079">
                  <c:v>0</c:v>
                </c:pt>
                <c:pt idx="2080">
                  <c:v>969.99999999999659</c:v>
                </c:pt>
                <c:pt idx="2081">
                  <c:v>0</c:v>
                </c:pt>
                <c:pt idx="2082">
                  <c:v>-959.99999999999659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-2790.0000000000059</c:v>
                </c:pt>
                <c:pt idx="2088">
                  <c:v>2880.0000000000068</c:v>
                </c:pt>
                <c:pt idx="2089">
                  <c:v>-1879.9999999999934</c:v>
                </c:pt>
                <c:pt idx="2090">
                  <c:v>5999.9999999999964</c:v>
                </c:pt>
                <c:pt idx="2091">
                  <c:v>0</c:v>
                </c:pt>
                <c:pt idx="2092">
                  <c:v>0</c:v>
                </c:pt>
                <c:pt idx="2093">
                  <c:v>6359.9999999999964</c:v>
                </c:pt>
                <c:pt idx="2094">
                  <c:v>0</c:v>
                </c:pt>
                <c:pt idx="2095">
                  <c:v>5550</c:v>
                </c:pt>
                <c:pt idx="2096">
                  <c:v>-442.39999999999054</c:v>
                </c:pt>
                <c:pt idx="2097">
                  <c:v>-660.00000000000546</c:v>
                </c:pt>
                <c:pt idx="2098">
                  <c:v>0</c:v>
                </c:pt>
                <c:pt idx="2099">
                  <c:v>-329.10000000001241</c:v>
                </c:pt>
                <c:pt idx="2100">
                  <c:v>-762.99999999998374</c:v>
                </c:pt>
                <c:pt idx="2101">
                  <c:v>3359.9999999999882</c:v>
                </c:pt>
                <c:pt idx="2102">
                  <c:v>-1109.9999999999961</c:v>
                </c:pt>
                <c:pt idx="2103">
                  <c:v>-7473.6000000000049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C-4708-AD07-02E84B0BF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009072"/>
        <c:axId val="253531312"/>
      </c:lineChart>
      <c:dateAx>
        <c:axId val="14510090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31312"/>
        <c:crosses val="autoZero"/>
        <c:auto val="1"/>
        <c:lblOffset val="100"/>
        <c:baseTimeUnit val="days"/>
      </c:dateAx>
      <c:valAx>
        <c:axId val="25353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00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Total Daily Return in 2023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 Return'!$E$1</c:f>
              <c:strCache>
                <c:ptCount val="1"/>
                <c:pt idx="0">
                  <c:v>Total Daily Return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'Daily Return'!$A$1920:$A$2105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'Daily Return'!$E$1920:$E$2105</c:f>
              <c:numCache>
                <c:formatCode>General</c:formatCode>
                <c:ptCount val="186"/>
                <c:pt idx="0">
                  <c:v>9879.0000000000036</c:v>
                </c:pt>
                <c:pt idx="1">
                  <c:v>-3915.0000000000091</c:v>
                </c:pt>
                <c:pt idx="2">
                  <c:v>-260.59999999999451</c:v>
                </c:pt>
                <c:pt idx="3">
                  <c:v>6905.3999999999978</c:v>
                </c:pt>
                <c:pt idx="4">
                  <c:v>-405.29999999999143</c:v>
                </c:pt>
                <c:pt idx="5">
                  <c:v>-2793.0000000000114</c:v>
                </c:pt>
                <c:pt idx="6">
                  <c:v>3111.900000000006</c:v>
                </c:pt>
                <c:pt idx="7">
                  <c:v>-3059.0000000000055</c:v>
                </c:pt>
                <c:pt idx="8">
                  <c:v>3387.5</c:v>
                </c:pt>
                <c:pt idx="9">
                  <c:v>1364.9999999999952</c:v>
                </c:pt>
                <c:pt idx="10">
                  <c:v>4042.6000000000136</c:v>
                </c:pt>
                <c:pt idx="11">
                  <c:v>-5284.5000000000073</c:v>
                </c:pt>
                <c:pt idx="12">
                  <c:v>0</c:v>
                </c:pt>
                <c:pt idx="13">
                  <c:v>-3715.5999999999922</c:v>
                </c:pt>
                <c:pt idx="14">
                  <c:v>3793.9999999999914</c:v>
                </c:pt>
                <c:pt idx="15">
                  <c:v>-3325</c:v>
                </c:pt>
                <c:pt idx="16">
                  <c:v>2563.0999999999931</c:v>
                </c:pt>
                <c:pt idx="17">
                  <c:v>0</c:v>
                </c:pt>
                <c:pt idx="18">
                  <c:v>-805.7999999999829</c:v>
                </c:pt>
                <c:pt idx="19">
                  <c:v>0</c:v>
                </c:pt>
                <c:pt idx="20">
                  <c:v>-8185.6000000000085</c:v>
                </c:pt>
                <c:pt idx="21">
                  <c:v>5821.1999999999935</c:v>
                </c:pt>
                <c:pt idx="22">
                  <c:v>-3372.1999999999971</c:v>
                </c:pt>
                <c:pt idx="23">
                  <c:v>1044.0000000000009</c:v>
                </c:pt>
                <c:pt idx="24">
                  <c:v>-130.39999999999725</c:v>
                </c:pt>
                <c:pt idx="25">
                  <c:v>130.49999999999721</c:v>
                </c:pt>
                <c:pt idx="26">
                  <c:v>-650.00000000000921</c:v>
                </c:pt>
                <c:pt idx="27">
                  <c:v>-1417.8999999999926</c:v>
                </c:pt>
                <c:pt idx="28">
                  <c:v>0</c:v>
                </c:pt>
                <c:pt idx="29">
                  <c:v>1168.1999999999982</c:v>
                </c:pt>
                <c:pt idx="30">
                  <c:v>-517.599999999989</c:v>
                </c:pt>
                <c:pt idx="31">
                  <c:v>129.49999999999727</c:v>
                </c:pt>
                <c:pt idx="32">
                  <c:v>-129.39999999999725</c:v>
                </c:pt>
                <c:pt idx="33">
                  <c:v>129.49999999999727</c:v>
                </c:pt>
                <c:pt idx="34">
                  <c:v>259.39999999999446</c:v>
                </c:pt>
                <c:pt idx="35">
                  <c:v>-258.99999999999454</c:v>
                </c:pt>
                <c:pt idx="36">
                  <c:v>-129.39999999999725</c:v>
                </c:pt>
                <c:pt idx="37">
                  <c:v>779.9999999999834</c:v>
                </c:pt>
                <c:pt idx="38">
                  <c:v>-1927.499999999982</c:v>
                </c:pt>
                <c:pt idx="39">
                  <c:v>-128.40000000002007</c:v>
                </c:pt>
                <c:pt idx="40">
                  <c:v>-766.79999999998381</c:v>
                </c:pt>
                <c:pt idx="41">
                  <c:v>-1769.6000000000072</c:v>
                </c:pt>
                <c:pt idx="42">
                  <c:v>-252.39999999999466</c:v>
                </c:pt>
                <c:pt idx="43">
                  <c:v>-878.50000000000352</c:v>
                </c:pt>
                <c:pt idx="44">
                  <c:v>0</c:v>
                </c:pt>
                <c:pt idx="45">
                  <c:v>-250.59999999999471</c:v>
                </c:pt>
                <c:pt idx="46">
                  <c:v>-996.00000000000102</c:v>
                </c:pt>
                <c:pt idx="47">
                  <c:v>-4820.0000000000045</c:v>
                </c:pt>
                <c:pt idx="48">
                  <c:v>0</c:v>
                </c:pt>
                <c:pt idx="49">
                  <c:v>-2950</c:v>
                </c:pt>
                <c:pt idx="50">
                  <c:v>2399.9999999999914</c:v>
                </c:pt>
                <c:pt idx="51">
                  <c:v>0</c:v>
                </c:pt>
                <c:pt idx="52">
                  <c:v>-119.89999999999745</c:v>
                </c:pt>
                <c:pt idx="53">
                  <c:v>-5081.9999999999945</c:v>
                </c:pt>
                <c:pt idx="54">
                  <c:v>8574.9999999999909</c:v>
                </c:pt>
                <c:pt idx="55">
                  <c:v>10301.600000000013</c:v>
                </c:pt>
                <c:pt idx="56">
                  <c:v>-1165.4999999999984</c:v>
                </c:pt>
                <c:pt idx="57">
                  <c:v>4246.4000000000042</c:v>
                </c:pt>
                <c:pt idx="58">
                  <c:v>0</c:v>
                </c:pt>
                <c:pt idx="59">
                  <c:v>0</c:v>
                </c:pt>
                <c:pt idx="60">
                  <c:v>-1186.1999999999982</c:v>
                </c:pt>
                <c:pt idx="61">
                  <c:v>-1696.5000000000102</c:v>
                </c:pt>
                <c:pt idx="62">
                  <c:v>-3450.5999999999949</c:v>
                </c:pt>
                <c:pt idx="63">
                  <c:v>-382.5000000000145</c:v>
                </c:pt>
                <c:pt idx="64">
                  <c:v>-2509.9999999999909</c:v>
                </c:pt>
                <c:pt idx="65">
                  <c:v>-1860.0000000000043</c:v>
                </c:pt>
                <c:pt idx="66">
                  <c:v>4462.4999999999955</c:v>
                </c:pt>
                <c:pt idx="67">
                  <c:v>-5416.3999999999942</c:v>
                </c:pt>
                <c:pt idx="68">
                  <c:v>6272.0000000000027</c:v>
                </c:pt>
                <c:pt idx="69">
                  <c:v>0</c:v>
                </c:pt>
                <c:pt idx="70">
                  <c:v>3262.5</c:v>
                </c:pt>
                <c:pt idx="71">
                  <c:v>0</c:v>
                </c:pt>
                <c:pt idx="72">
                  <c:v>2515.5999999999935</c:v>
                </c:pt>
                <c:pt idx="73">
                  <c:v>-1444.2999999999925</c:v>
                </c:pt>
                <c:pt idx="74">
                  <c:v>-654.00000000000932</c:v>
                </c:pt>
                <c:pt idx="75">
                  <c:v>-130.6999999999972</c:v>
                </c:pt>
                <c:pt idx="76">
                  <c:v>-260.99999999999443</c:v>
                </c:pt>
                <c:pt idx="77">
                  <c:v>3868.5999999999885</c:v>
                </c:pt>
                <c:pt idx="78">
                  <c:v>-3784.4999999999891</c:v>
                </c:pt>
                <c:pt idx="79">
                  <c:v>5103.4000000000115</c:v>
                </c:pt>
                <c:pt idx="80">
                  <c:v>-5590.0000000000191</c:v>
                </c:pt>
                <c:pt idx="81">
                  <c:v>-6489.5999999999949</c:v>
                </c:pt>
                <c:pt idx="82">
                  <c:v>-3535.0999999999904</c:v>
                </c:pt>
                <c:pt idx="83">
                  <c:v>489.19999999998959</c:v>
                </c:pt>
                <c:pt idx="84">
                  <c:v>-1573.0000000000095</c:v>
                </c:pt>
                <c:pt idx="85">
                  <c:v>1713.600000000007</c:v>
                </c:pt>
                <c:pt idx="86">
                  <c:v>0</c:v>
                </c:pt>
                <c:pt idx="87">
                  <c:v>3761.9999999999868</c:v>
                </c:pt>
                <c:pt idx="88">
                  <c:v>-499.99999999998931</c:v>
                </c:pt>
                <c:pt idx="89">
                  <c:v>0</c:v>
                </c:pt>
                <c:pt idx="90">
                  <c:v>125.09999999999734</c:v>
                </c:pt>
                <c:pt idx="91">
                  <c:v>-124.99999999999733</c:v>
                </c:pt>
                <c:pt idx="92">
                  <c:v>0</c:v>
                </c:pt>
                <c:pt idx="93">
                  <c:v>501.59999999998934</c:v>
                </c:pt>
                <c:pt idx="94">
                  <c:v>0</c:v>
                </c:pt>
                <c:pt idx="95">
                  <c:v>-2710.399999999986</c:v>
                </c:pt>
                <c:pt idx="96">
                  <c:v>1618.4999999999877</c:v>
                </c:pt>
                <c:pt idx="97">
                  <c:v>7829.9999999999945</c:v>
                </c:pt>
                <c:pt idx="98">
                  <c:v>-649.99999999998613</c:v>
                </c:pt>
                <c:pt idx="99">
                  <c:v>-2560.0000000000132</c:v>
                </c:pt>
                <c:pt idx="100">
                  <c:v>0</c:v>
                </c:pt>
                <c:pt idx="101">
                  <c:v>0</c:v>
                </c:pt>
                <c:pt idx="102">
                  <c:v>-3505.5999999999922</c:v>
                </c:pt>
                <c:pt idx="103">
                  <c:v>5568.4999999999964</c:v>
                </c:pt>
                <c:pt idx="104">
                  <c:v>-129.39999999999725</c:v>
                </c:pt>
                <c:pt idx="105">
                  <c:v>-1792.000000000007</c:v>
                </c:pt>
                <c:pt idx="106">
                  <c:v>1942.5000000000045</c:v>
                </c:pt>
                <c:pt idx="107">
                  <c:v>-129.39999999999725</c:v>
                </c:pt>
                <c:pt idx="108">
                  <c:v>-772.80000000000632</c:v>
                </c:pt>
                <c:pt idx="109">
                  <c:v>0</c:v>
                </c:pt>
                <c:pt idx="110">
                  <c:v>-1024.0000000000007</c:v>
                </c:pt>
                <c:pt idx="111">
                  <c:v>0</c:v>
                </c:pt>
                <c:pt idx="112">
                  <c:v>642.50000000000909</c:v>
                </c:pt>
                <c:pt idx="113">
                  <c:v>0</c:v>
                </c:pt>
                <c:pt idx="114">
                  <c:v>-1779.4000000000069</c:v>
                </c:pt>
                <c:pt idx="115">
                  <c:v>1539.6000000000129</c:v>
                </c:pt>
                <c:pt idx="116">
                  <c:v>0</c:v>
                </c:pt>
                <c:pt idx="117">
                  <c:v>256.99999999999454</c:v>
                </c:pt>
                <c:pt idx="118">
                  <c:v>0</c:v>
                </c:pt>
                <c:pt idx="119">
                  <c:v>645.00000000000921</c:v>
                </c:pt>
                <c:pt idx="120">
                  <c:v>-257.60000000001736</c:v>
                </c:pt>
                <c:pt idx="121">
                  <c:v>128.89999999999722</c:v>
                </c:pt>
                <c:pt idx="122">
                  <c:v>0</c:v>
                </c:pt>
                <c:pt idx="123">
                  <c:v>387.60000000001469</c:v>
                </c:pt>
                <c:pt idx="124">
                  <c:v>-129.09999999999724</c:v>
                </c:pt>
                <c:pt idx="125">
                  <c:v>-3906.0000000000064</c:v>
                </c:pt>
                <c:pt idx="126">
                  <c:v>-627.50000000000887</c:v>
                </c:pt>
                <c:pt idx="127">
                  <c:v>-749.39999999998406</c:v>
                </c:pt>
                <c:pt idx="128">
                  <c:v>626.99999999998658</c:v>
                </c:pt>
                <c:pt idx="129">
                  <c:v>-2952.0000000000023</c:v>
                </c:pt>
                <c:pt idx="130">
                  <c:v>0</c:v>
                </c:pt>
                <c:pt idx="131">
                  <c:v>741.60000000000616</c:v>
                </c:pt>
                <c:pt idx="132">
                  <c:v>-982.40000000000089</c:v>
                </c:pt>
                <c:pt idx="133">
                  <c:v>-367.49999999999216</c:v>
                </c:pt>
                <c:pt idx="134">
                  <c:v>-610.00000000000864</c:v>
                </c:pt>
                <c:pt idx="135">
                  <c:v>-4262.3999999999933</c:v>
                </c:pt>
                <c:pt idx="136">
                  <c:v>3145.9999999999973</c:v>
                </c:pt>
                <c:pt idx="137">
                  <c:v>-120.89999999999742</c:v>
                </c:pt>
                <c:pt idx="138">
                  <c:v>-2260.9999999999941</c:v>
                </c:pt>
                <c:pt idx="139">
                  <c:v>0</c:v>
                </c:pt>
                <c:pt idx="140">
                  <c:v>-2912.5</c:v>
                </c:pt>
                <c:pt idx="141">
                  <c:v>-2626.6000000000049</c:v>
                </c:pt>
                <c:pt idx="142">
                  <c:v>343.49999999999267</c:v>
                </c:pt>
                <c:pt idx="143">
                  <c:v>-3884.9999999999959</c:v>
                </c:pt>
                <c:pt idx="144">
                  <c:v>5800</c:v>
                </c:pt>
                <c:pt idx="145">
                  <c:v>-3390.0000000000073</c:v>
                </c:pt>
                <c:pt idx="146">
                  <c:v>2769.6000000000026</c:v>
                </c:pt>
                <c:pt idx="147">
                  <c:v>0</c:v>
                </c:pt>
                <c:pt idx="148">
                  <c:v>-3152.7999999999929</c:v>
                </c:pt>
                <c:pt idx="149">
                  <c:v>-5890.5000000000064</c:v>
                </c:pt>
                <c:pt idx="150">
                  <c:v>-2204.9999999999905</c:v>
                </c:pt>
                <c:pt idx="151">
                  <c:v>-6586.0999999999995</c:v>
                </c:pt>
                <c:pt idx="152">
                  <c:v>1395.7999999999877</c:v>
                </c:pt>
                <c:pt idx="153">
                  <c:v>4472.0000000000155</c:v>
                </c:pt>
                <c:pt idx="154">
                  <c:v>-6337.5000000000036</c:v>
                </c:pt>
                <c:pt idx="155">
                  <c:v>0</c:v>
                </c:pt>
                <c:pt idx="156">
                  <c:v>-97.399999999997931</c:v>
                </c:pt>
                <c:pt idx="157">
                  <c:v>97.499999999997925</c:v>
                </c:pt>
                <c:pt idx="158">
                  <c:v>-581.40000000000487</c:v>
                </c:pt>
                <c:pt idx="159">
                  <c:v>-863.99999999999864</c:v>
                </c:pt>
                <c:pt idx="160">
                  <c:v>0</c:v>
                </c:pt>
                <c:pt idx="161">
                  <c:v>0</c:v>
                </c:pt>
                <c:pt idx="162">
                  <c:v>969.99999999999659</c:v>
                </c:pt>
                <c:pt idx="163">
                  <c:v>0</c:v>
                </c:pt>
                <c:pt idx="164">
                  <c:v>-959.99999999999659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-2790.0000000000059</c:v>
                </c:pt>
                <c:pt idx="170">
                  <c:v>2880.0000000000068</c:v>
                </c:pt>
                <c:pt idx="171">
                  <c:v>-1879.9999999999934</c:v>
                </c:pt>
                <c:pt idx="172">
                  <c:v>5999.9999999999964</c:v>
                </c:pt>
                <c:pt idx="173">
                  <c:v>0</c:v>
                </c:pt>
                <c:pt idx="174">
                  <c:v>0</c:v>
                </c:pt>
                <c:pt idx="175">
                  <c:v>6359.9999999999964</c:v>
                </c:pt>
                <c:pt idx="176">
                  <c:v>0</c:v>
                </c:pt>
                <c:pt idx="177">
                  <c:v>5550</c:v>
                </c:pt>
                <c:pt idx="178">
                  <c:v>-442.39999999999054</c:v>
                </c:pt>
                <c:pt idx="179">
                  <c:v>-660.00000000000546</c:v>
                </c:pt>
                <c:pt idx="180">
                  <c:v>0</c:v>
                </c:pt>
                <c:pt idx="181">
                  <c:v>-329.10000000001241</c:v>
                </c:pt>
                <c:pt idx="182">
                  <c:v>-762.99999999998374</c:v>
                </c:pt>
                <c:pt idx="183">
                  <c:v>3359.9999999999882</c:v>
                </c:pt>
                <c:pt idx="184">
                  <c:v>-1109.9999999999961</c:v>
                </c:pt>
                <c:pt idx="185">
                  <c:v>-7473.6000000000049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4-4391-8E59-F3A37A240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734048"/>
        <c:axId val="382317568"/>
      </c:lineChart>
      <c:dateAx>
        <c:axId val="909734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317568"/>
        <c:crosses val="autoZero"/>
        <c:auto val="1"/>
        <c:lblOffset val="100"/>
        <c:baseTimeUnit val="days"/>
      </c:dateAx>
      <c:valAx>
        <c:axId val="38231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73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000" b="1">
                <a:solidFill>
                  <a:schemeClr val="accent1">
                    <a:lumMod val="75000"/>
                  </a:schemeClr>
                </a:solidFill>
              </a:rPr>
              <a:t> Bollinger Bands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'Bollinger Bands'!$B$1</c:f>
              <c:strCache>
                <c:ptCount val="1"/>
                <c:pt idx="0">
                  <c:v>Adjusted Close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Bands'!$A$2:$A$2105</c:f>
              <c:numCache>
                <c:formatCode>m/d/yyyy</c:formatCode>
                <c:ptCount val="2104"/>
                <c:pt idx="0">
                  <c:v>40521</c:v>
                </c:pt>
                <c:pt idx="1">
                  <c:v>40522</c:v>
                </c:pt>
                <c:pt idx="2">
                  <c:v>40523</c:v>
                </c:pt>
                <c:pt idx="3">
                  <c:v>40526</c:v>
                </c:pt>
                <c:pt idx="4">
                  <c:v>40527</c:v>
                </c:pt>
                <c:pt idx="5">
                  <c:v>40528</c:v>
                </c:pt>
                <c:pt idx="6">
                  <c:v>40529</c:v>
                </c:pt>
                <c:pt idx="7">
                  <c:v>40530</c:v>
                </c:pt>
                <c:pt idx="8">
                  <c:v>40533</c:v>
                </c:pt>
                <c:pt idx="9">
                  <c:v>40534</c:v>
                </c:pt>
                <c:pt idx="10">
                  <c:v>40535</c:v>
                </c:pt>
                <c:pt idx="11">
                  <c:v>40536</c:v>
                </c:pt>
                <c:pt idx="12">
                  <c:v>40537</c:v>
                </c:pt>
                <c:pt idx="13">
                  <c:v>40540</c:v>
                </c:pt>
                <c:pt idx="14">
                  <c:v>40541</c:v>
                </c:pt>
                <c:pt idx="15">
                  <c:v>40542</c:v>
                </c:pt>
                <c:pt idx="16">
                  <c:v>40544</c:v>
                </c:pt>
                <c:pt idx="17">
                  <c:v>40547</c:v>
                </c:pt>
                <c:pt idx="18">
                  <c:v>40548</c:v>
                </c:pt>
                <c:pt idx="19">
                  <c:v>40549</c:v>
                </c:pt>
                <c:pt idx="20">
                  <c:v>40550</c:v>
                </c:pt>
                <c:pt idx="21">
                  <c:v>40551</c:v>
                </c:pt>
                <c:pt idx="22">
                  <c:v>40554</c:v>
                </c:pt>
                <c:pt idx="23">
                  <c:v>40558</c:v>
                </c:pt>
                <c:pt idx="24">
                  <c:v>40561</c:v>
                </c:pt>
                <c:pt idx="25">
                  <c:v>40564</c:v>
                </c:pt>
                <c:pt idx="26">
                  <c:v>40565</c:v>
                </c:pt>
                <c:pt idx="27">
                  <c:v>40568</c:v>
                </c:pt>
                <c:pt idx="28">
                  <c:v>40569</c:v>
                </c:pt>
                <c:pt idx="29">
                  <c:v>40570</c:v>
                </c:pt>
                <c:pt idx="30">
                  <c:v>40572</c:v>
                </c:pt>
                <c:pt idx="31">
                  <c:v>40578</c:v>
                </c:pt>
                <c:pt idx="32">
                  <c:v>40579</c:v>
                </c:pt>
                <c:pt idx="33">
                  <c:v>40582</c:v>
                </c:pt>
                <c:pt idx="34">
                  <c:v>40583</c:v>
                </c:pt>
                <c:pt idx="35">
                  <c:v>40584</c:v>
                </c:pt>
                <c:pt idx="36">
                  <c:v>40585</c:v>
                </c:pt>
                <c:pt idx="37">
                  <c:v>40586</c:v>
                </c:pt>
                <c:pt idx="38">
                  <c:v>40589</c:v>
                </c:pt>
                <c:pt idx="39">
                  <c:v>40590</c:v>
                </c:pt>
                <c:pt idx="40">
                  <c:v>40591</c:v>
                </c:pt>
                <c:pt idx="41">
                  <c:v>40592</c:v>
                </c:pt>
                <c:pt idx="42">
                  <c:v>40593</c:v>
                </c:pt>
                <c:pt idx="43">
                  <c:v>40596</c:v>
                </c:pt>
                <c:pt idx="44">
                  <c:v>40597</c:v>
                </c:pt>
                <c:pt idx="45">
                  <c:v>40598</c:v>
                </c:pt>
                <c:pt idx="46">
                  <c:v>40599</c:v>
                </c:pt>
                <c:pt idx="47">
                  <c:v>40600</c:v>
                </c:pt>
                <c:pt idx="48">
                  <c:v>40603</c:v>
                </c:pt>
                <c:pt idx="49">
                  <c:v>40604</c:v>
                </c:pt>
                <c:pt idx="50">
                  <c:v>40605</c:v>
                </c:pt>
                <c:pt idx="51">
                  <c:v>40606</c:v>
                </c:pt>
                <c:pt idx="52">
                  <c:v>40607</c:v>
                </c:pt>
                <c:pt idx="53">
                  <c:v>40610</c:v>
                </c:pt>
                <c:pt idx="54">
                  <c:v>40611</c:v>
                </c:pt>
                <c:pt idx="55">
                  <c:v>40612</c:v>
                </c:pt>
                <c:pt idx="56">
                  <c:v>40613</c:v>
                </c:pt>
                <c:pt idx="57">
                  <c:v>40614</c:v>
                </c:pt>
                <c:pt idx="58">
                  <c:v>40617</c:v>
                </c:pt>
                <c:pt idx="59">
                  <c:v>40618</c:v>
                </c:pt>
                <c:pt idx="60">
                  <c:v>40619</c:v>
                </c:pt>
                <c:pt idx="61">
                  <c:v>40620</c:v>
                </c:pt>
                <c:pt idx="62">
                  <c:v>40624</c:v>
                </c:pt>
                <c:pt idx="63">
                  <c:v>40627</c:v>
                </c:pt>
                <c:pt idx="64">
                  <c:v>40628</c:v>
                </c:pt>
                <c:pt idx="65">
                  <c:v>40631</c:v>
                </c:pt>
                <c:pt idx="66">
                  <c:v>40632</c:v>
                </c:pt>
                <c:pt idx="67">
                  <c:v>40633</c:v>
                </c:pt>
                <c:pt idx="68">
                  <c:v>40635</c:v>
                </c:pt>
                <c:pt idx="69">
                  <c:v>40638</c:v>
                </c:pt>
                <c:pt idx="70">
                  <c:v>40639</c:v>
                </c:pt>
                <c:pt idx="71">
                  <c:v>40640</c:v>
                </c:pt>
                <c:pt idx="72">
                  <c:v>40642</c:v>
                </c:pt>
                <c:pt idx="73">
                  <c:v>40645</c:v>
                </c:pt>
                <c:pt idx="74">
                  <c:v>40647</c:v>
                </c:pt>
                <c:pt idx="75">
                  <c:v>40648</c:v>
                </c:pt>
                <c:pt idx="76">
                  <c:v>40652</c:v>
                </c:pt>
                <c:pt idx="77">
                  <c:v>40654</c:v>
                </c:pt>
                <c:pt idx="78">
                  <c:v>40655</c:v>
                </c:pt>
                <c:pt idx="79">
                  <c:v>40656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40673</c:v>
                </c:pt>
                <c:pt idx="88">
                  <c:v>40674</c:v>
                </c:pt>
                <c:pt idx="89">
                  <c:v>40675</c:v>
                </c:pt>
                <c:pt idx="90">
                  <c:v>40677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40684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40691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40698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40705</c:v>
                </c:pt>
                <c:pt idx="111">
                  <c:v>40708</c:v>
                </c:pt>
                <c:pt idx="112">
                  <c:v>40709</c:v>
                </c:pt>
                <c:pt idx="113">
                  <c:v>40711</c:v>
                </c:pt>
                <c:pt idx="114">
                  <c:v>40712</c:v>
                </c:pt>
                <c:pt idx="115">
                  <c:v>40715</c:v>
                </c:pt>
                <c:pt idx="116">
                  <c:v>40716</c:v>
                </c:pt>
                <c:pt idx="117">
                  <c:v>40717</c:v>
                </c:pt>
                <c:pt idx="118">
                  <c:v>40718</c:v>
                </c:pt>
                <c:pt idx="119">
                  <c:v>40722</c:v>
                </c:pt>
                <c:pt idx="120">
                  <c:v>40724</c:v>
                </c:pt>
                <c:pt idx="121">
                  <c:v>40725</c:v>
                </c:pt>
                <c:pt idx="122">
                  <c:v>40726</c:v>
                </c:pt>
                <c:pt idx="123">
                  <c:v>40729</c:v>
                </c:pt>
                <c:pt idx="124">
                  <c:v>40730</c:v>
                </c:pt>
                <c:pt idx="125">
                  <c:v>40731</c:v>
                </c:pt>
                <c:pt idx="126">
                  <c:v>40732</c:v>
                </c:pt>
                <c:pt idx="127">
                  <c:v>40733</c:v>
                </c:pt>
                <c:pt idx="128">
                  <c:v>40736</c:v>
                </c:pt>
                <c:pt idx="129">
                  <c:v>40737</c:v>
                </c:pt>
                <c:pt idx="130">
                  <c:v>40738</c:v>
                </c:pt>
                <c:pt idx="131">
                  <c:v>40739</c:v>
                </c:pt>
                <c:pt idx="132">
                  <c:v>40743</c:v>
                </c:pt>
                <c:pt idx="133">
                  <c:v>40744</c:v>
                </c:pt>
                <c:pt idx="134">
                  <c:v>40745</c:v>
                </c:pt>
                <c:pt idx="135">
                  <c:v>40746</c:v>
                </c:pt>
                <c:pt idx="136">
                  <c:v>40747</c:v>
                </c:pt>
                <c:pt idx="137">
                  <c:v>40751</c:v>
                </c:pt>
                <c:pt idx="138">
                  <c:v>40752</c:v>
                </c:pt>
                <c:pt idx="139">
                  <c:v>40753</c:v>
                </c:pt>
                <c:pt idx="140">
                  <c:v>40754</c:v>
                </c:pt>
                <c:pt idx="141">
                  <c:v>40757</c:v>
                </c:pt>
                <c:pt idx="142">
                  <c:v>40758</c:v>
                </c:pt>
                <c:pt idx="143">
                  <c:v>40759</c:v>
                </c:pt>
                <c:pt idx="144">
                  <c:v>40760</c:v>
                </c:pt>
                <c:pt idx="145">
                  <c:v>40761</c:v>
                </c:pt>
                <c:pt idx="146">
                  <c:v>40764</c:v>
                </c:pt>
                <c:pt idx="147">
                  <c:v>40765</c:v>
                </c:pt>
                <c:pt idx="148">
                  <c:v>40766</c:v>
                </c:pt>
                <c:pt idx="149">
                  <c:v>40768</c:v>
                </c:pt>
                <c:pt idx="150">
                  <c:v>40771</c:v>
                </c:pt>
                <c:pt idx="151">
                  <c:v>40772</c:v>
                </c:pt>
                <c:pt idx="152">
                  <c:v>40773</c:v>
                </c:pt>
                <c:pt idx="153">
                  <c:v>40774</c:v>
                </c:pt>
                <c:pt idx="154">
                  <c:v>40778</c:v>
                </c:pt>
                <c:pt idx="155">
                  <c:v>40779</c:v>
                </c:pt>
                <c:pt idx="156">
                  <c:v>40780</c:v>
                </c:pt>
                <c:pt idx="157">
                  <c:v>40782</c:v>
                </c:pt>
                <c:pt idx="158">
                  <c:v>40786</c:v>
                </c:pt>
                <c:pt idx="159">
                  <c:v>40787</c:v>
                </c:pt>
                <c:pt idx="160">
                  <c:v>40788</c:v>
                </c:pt>
                <c:pt idx="161">
                  <c:v>40792</c:v>
                </c:pt>
                <c:pt idx="162">
                  <c:v>40793</c:v>
                </c:pt>
                <c:pt idx="163">
                  <c:v>40794</c:v>
                </c:pt>
                <c:pt idx="164">
                  <c:v>40795</c:v>
                </c:pt>
                <c:pt idx="165">
                  <c:v>40796</c:v>
                </c:pt>
                <c:pt idx="166">
                  <c:v>40799</c:v>
                </c:pt>
                <c:pt idx="167">
                  <c:v>40800</c:v>
                </c:pt>
                <c:pt idx="168">
                  <c:v>40801</c:v>
                </c:pt>
                <c:pt idx="169">
                  <c:v>40802</c:v>
                </c:pt>
                <c:pt idx="170">
                  <c:v>40806</c:v>
                </c:pt>
                <c:pt idx="171">
                  <c:v>40807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40817</c:v>
                </c:pt>
                <c:pt idx="177">
                  <c:v>40820</c:v>
                </c:pt>
                <c:pt idx="178">
                  <c:v>40821</c:v>
                </c:pt>
                <c:pt idx="179">
                  <c:v>40822</c:v>
                </c:pt>
                <c:pt idx="180">
                  <c:v>40823</c:v>
                </c:pt>
                <c:pt idx="181">
                  <c:v>40824</c:v>
                </c:pt>
                <c:pt idx="182">
                  <c:v>40827</c:v>
                </c:pt>
                <c:pt idx="183">
                  <c:v>40828</c:v>
                </c:pt>
                <c:pt idx="184">
                  <c:v>40831</c:v>
                </c:pt>
                <c:pt idx="185">
                  <c:v>40834</c:v>
                </c:pt>
                <c:pt idx="186">
                  <c:v>40836</c:v>
                </c:pt>
                <c:pt idx="187">
                  <c:v>40837</c:v>
                </c:pt>
                <c:pt idx="188">
                  <c:v>40838</c:v>
                </c:pt>
                <c:pt idx="189">
                  <c:v>40841</c:v>
                </c:pt>
                <c:pt idx="190">
                  <c:v>40842</c:v>
                </c:pt>
                <c:pt idx="191">
                  <c:v>40843</c:v>
                </c:pt>
                <c:pt idx="192">
                  <c:v>40844</c:v>
                </c:pt>
                <c:pt idx="193">
                  <c:v>40845</c:v>
                </c:pt>
                <c:pt idx="194">
                  <c:v>40848</c:v>
                </c:pt>
                <c:pt idx="195">
                  <c:v>40849</c:v>
                </c:pt>
                <c:pt idx="196">
                  <c:v>40850</c:v>
                </c:pt>
                <c:pt idx="197">
                  <c:v>40851</c:v>
                </c:pt>
                <c:pt idx="198">
                  <c:v>40852</c:v>
                </c:pt>
                <c:pt idx="199">
                  <c:v>40855</c:v>
                </c:pt>
                <c:pt idx="200">
                  <c:v>40859</c:v>
                </c:pt>
                <c:pt idx="201">
                  <c:v>40862</c:v>
                </c:pt>
                <c:pt idx="202">
                  <c:v>40863</c:v>
                </c:pt>
                <c:pt idx="203">
                  <c:v>40864</c:v>
                </c:pt>
                <c:pt idx="204">
                  <c:v>40865</c:v>
                </c:pt>
                <c:pt idx="205">
                  <c:v>40866</c:v>
                </c:pt>
                <c:pt idx="206">
                  <c:v>40869</c:v>
                </c:pt>
                <c:pt idx="207">
                  <c:v>40870</c:v>
                </c:pt>
                <c:pt idx="208">
                  <c:v>40871</c:v>
                </c:pt>
                <c:pt idx="209">
                  <c:v>40872</c:v>
                </c:pt>
                <c:pt idx="210">
                  <c:v>40873</c:v>
                </c:pt>
                <c:pt idx="211">
                  <c:v>40876</c:v>
                </c:pt>
                <c:pt idx="212">
                  <c:v>40877</c:v>
                </c:pt>
                <c:pt idx="213">
                  <c:v>40878</c:v>
                </c:pt>
                <c:pt idx="214">
                  <c:v>40879</c:v>
                </c:pt>
                <c:pt idx="215">
                  <c:v>40880</c:v>
                </c:pt>
                <c:pt idx="216">
                  <c:v>40884</c:v>
                </c:pt>
                <c:pt idx="217">
                  <c:v>40885</c:v>
                </c:pt>
                <c:pt idx="218">
                  <c:v>40887</c:v>
                </c:pt>
                <c:pt idx="219">
                  <c:v>40890</c:v>
                </c:pt>
                <c:pt idx="220">
                  <c:v>40891</c:v>
                </c:pt>
                <c:pt idx="221">
                  <c:v>40892</c:v>
                </c:pt>
                <c:pt idx="222">
                  <c:v>40893</c:v>
                </c:pt>
                <c:pt idx="223">
                  <c:v>40894</c:v>
                </c:pt>
                <c:pt idx="224">
                  <c:v>40897</c:v>
                </c:pt>
                <c:pt idx="225">
                  <c:v>40898</c:v>
                </c:pt>
                <c:pt idx="226">
                  <c:v>40899</c:v>
                </c:pt>
                <c:pt idx="227">
                  <c:v>40901</c:v>
                </c:pt>
                <c:pt idx="228">
                  <c:v>40904</c:v>
                </c:pt>
                <c:pt idx="229">
                  <c:v>40905</c:v>
                </c:pt>
                <c:pt idx="230">
                  <c:v>40906</c:v>
                </c:pt>
                <c:pt idx="231">
                  <c:v>40907</c:v>
                </c:pt>
                <c:pt idx="232">
                  <c:v>40911</c:v>
                </c:pt>
                <c:pt idx="233">
                  <c:v>40912</c:v>
                </c:pt>
                <c:pt idx="234">
                  <c:v>40913</c:v>
                </c:pt>
                <c:pt idx="235">
                  <c:v>40914</c:v>
                </c:pt>
                <c:pt idx="236">
                  <c:v>40915</c:v>
                </c:pt>
                <c:pt idx="237">
                  <c:v>40918</c:v>
                </c:pt>
                <c:pt idx="238">
                  <c:v>40919</c:v>
                </c:pt>
                <c:pt idx="239">
                  <c:v>40920</c:v>
                </c:pt>
                <c:pt idx="240">
                  <c:v>40922</c:v>
                </c:pt>
                <c:pt idx="241">
                  <c:v>40925</c:v>
                </c:pt>
                <c:pt idx="242">
                  <c:v>40926</c:v>
                </c:pt>
                <c:pt idx="243">
                  <c:v>40927</c:v>
                </c:pt>
                <c:pt idx="244">
                  <c:v>40928</c:v>
                </c:pt>
                <c:pt idx="245">
                  <c:v>40929</c:v>
                </c:pt>
                <c:pt idx="246">
                  <c:v>40932</c:v>
                </c:pt>
                <c:pt idx="247">
                  <c:v>40933</c:v>
                </c:pt>
                <c:pt idx="248">
                  <c:v>40934</c:v>
                </c:pt>
                <c:pt idx="249">
                  <c:v>40935</c:v>
                </c:pt>
                <c:pt idx="250">
                  <c:v>40936</c:v>
                </c:pt>
                <c:pt idx="251">
                  <c:v>40939</c:v>
                </c:pt>
                <c:pt idx="252">
                  <c:v>40940</c:v>
                </c:pt>
                <c:pt idx="253">
                  <c:v>40941</c:v>
                </c:pt>
                <c:pt idx="254">
                  <c:v>40942</c:v>
                </c:pt>
                <c:pt idx="255">
                  <c:v>40943</c:v>
                </c:pt>
                <c:pt idx="256">
                  <c:v>40946</c:v>
                </c:pt>
                <c:pt idx="257">
                  <c:v>40947</c:v>
                </c:pt>
                <c:pt idx="258">
                  <c:v>40948</c:v>
                </c:pt>
                <c:pt idx="259">
                  <c:v>40949</c:v>
                </c:pt>
                <c:pt idx="260">
                  <c:v>40950</c:v>
                </c:pt>
                <c:pt idx="261">
                  <c:v>40953</c:v>
                </c:pt>
                <c:pt idx="262">
                  <c:v>40954</c:v>
                </c:pt>
                <c:pt idx="263">
                  <c:v>40955</c:v>
                </c:pt>
                <c:pt idx="264">
                  <c:v>40956</c:v>
                </c:pt>
                <c:pt idx="265">
                  <c:v>40957</c:v>
                </c:pt>
                <c:pt idx="266">
                  <c:v>40960</c:v>
                </c:pt>
                <c:pt idx="267">
                  <c:v>40961</c:v>
                </c:pt>
                <c:pt idx="268">
                  <c:v>40962</c:v>
                </c:pt>
                <c:pt idx="269">
                  <c:v>40963</c:v>
                </c:pt>
                <c:pt idx="270">
                  <c:v>40964</c:v>
                </c:pt>
                <c:pt idx="271">
                  <c:v>40967</c:v>
                </c:pt>
                <c:pt idx="272">
                  <c:v>40968</c:v>
                </c:pt>
                <c:pt idx="273">
                  <c:v>40969</c:v>
                </c:pt>
                <c:pt idx="274">
                  <c:v>40970</c:v>
                </c:pt>
                <c:pt idx="275">
                  <c:v>40971</c:v>
                </c:pt>
                <c:pt idx="276">
                  <c:v>40974</c:v>
                </c:pt>
                <c:pt idx="277">
                  <c:v>40975</c:v>
                </c:pt>
                <c:pt idx="278">
                  <c:v>40976</c:v>
                </c:pt>
                <c:pt idx="279">
                  <c:v>40977</c:v>
                </c:pt>
                <c:pt idx="280">
                  <c:v>40978</c:v>
                </c:pt>
                <c:pt idx="281">
                  <c:v>40981</c:v>
                </c:pt>
                <c:pt idx="282">
                  <c:v>40982</c:v>
                </c:pt>
                <c:pt idx="283">
                  <c:v>40983</c:v>
                </c:pt>
                <c:pt idx="284">
                  <c:v>40984</c:v>
                </c:pt>
                <c:pt idx="285">
                  <c:v>40985</c:v>
                </c:pt>
                <c:pt idx="286">
                  <c:v>40988</c:v>
                </c:pt>
                <c:pt idx="287">
                  <c:v>40989</c:v>
                </c:pt>
                <c:pt idx="288">
                  <c:v>40990</c:v>
                </c:pt>
                <c:pt idx="289">
                  <c:v>40991</c:v>
                </c:pt>
                <c:pt idx="290">
                  <c:v>40992</c:v>
                </c:pt>
                <c:pt idx="291">
                  <c:v>40995</c:v>
                </c:pt>
                <c:pt idx="292">
                  <c:v>40996</c:v>
                </c:pt>
                <c:pt idx="293">
                  <c:v>40997</c:v>
                </c:pt>
                <c:pt idx="294">
                  <c:v>40998</c:v>
                </c:pt>
                <c:pt idx="295">
                  <c:v>40999</c:v>
                </c:pt>
                <c:pt idx="296">
                  <c:v>41003</c:v>
                </c:pt>
                <c:pt idx="297">
                  <c:v>41004</c:v>
                </c:pt>
                <c:pt idx="298">
                  <c:v>41005</c:v>
                </c:pt>
                <c:pt idx="299">
                  <c:v>41006</c:v>
                </c:pt>
                <c:pt idx="300">
                  <c:v>41009</c:v>
                </c:pt>
                <c:pt idx="301">
                  <c:v>41011</c:v>
                </c:pt>
                <c:pt idx="302">
                  <c:v>41012</c:v>
                </c:pt>
                <c:pt idx="303">
                  <c:v>41013</c:v>
                </c:pt>
                <c:pt idx="304">
                  <c:v>41016</c:v>
                </c:pt>
                <c:pt idx="305">
                  <c:v>41017</c:v>
                </c:pt>
                <c:pt idx="306">
                  <c:v>41018</c:v>
                </c:pt>
                <c:pt idx="307">
                  <c:v>41019</c:v>
                </c:pt>
                <c:pt idx="308">
                  <c:v>41023</c:v>
                </c:pt>
                <c:pt idx="309">
                  <c:v>41024</c:v>
                </c:pt>
                <c:pt idx="310">
                  <c:v>41025</c:v>
                </c:pt>
                <c:pt idx="311">
                  <c:v>41026</c:v>
                </c:pt>
                <c:pt idx="312">
                  <c:v>41027</c:v>
                </c:pt>
                <c:pt idx="313">
                  <c:v>41030</c:v>
                </c:pt>
                <c:pt idx="314">
                  <c:v>41031</c:v>
                </c:pt>
                <c:pt idx="315">
                  <c:v>41032</c:v>
                </c:pt>
                <c:pt idx="316">
                  <c:v>41033</c:v>
                </c:pt>
                <c:pt idx="317">
                  <c:v>41034</c:v>
                </c:pt>
                <c:pt idx="318">
                  <c:v>41037</c:v>
                </c:pt>
                <c:pt idx="319">
                  <c:v>41038</c:v>
                </c:pt>
                <c:pt idx="320">
                  <c:v>41039</c:v>
                </c:pt>
                <c:pt idx="321">
                  <c:v>41040</c:v>
                </c:pt>
                <c:pt idx="322">
                  <c:v>41041</c:v>
                </c:pt>
                <c:pt idx="323">
                  <c:v>41044</c:v>
                </c:pt>
                <c:pt idx="324">
                  <c:v>41045</c:v>
                </c:pt>
                <c:pt idx="325">
                  <c:v>41046</c:v>
                </c:pt>
                <c:pt idx="326">
                  <c:v>41047</c:v>
                </c:pt>
                <c:pt idx="327">
                  <c:v>41048</c:v>
                </c:pt>
                <c:pt idx="328">
                  <c:v>41051</c:v>
                </c:pt>
                <c:pt idx="329">
                  <c:v>41052</c:v>
                </c:pt>
                <c:pt idx="330">
                  <c:v>41053</c:v>
                </c:pt>
                <c:pt idx="331">
                  <c:v>41054</c:v>
                </c:pt>
                <c:pt idx="332">
                  <c:v>41055</c:v>
                </c:pt>
                <c:pt idx="333">
                  <c:v>41058</c:v>
                </c:pt>
                <c:pt idx="334">
                  <c:v>41059</c:v>
                </c:pt>
                <c:pt idx="335">
                  <c:v>41060</c:v>
                </c:pt>
                <c:pt idx="336">
                  <c:v>41061</c:v>
                </c:pt>
                <c:pt idx="337">
                  <c:v>41062</c:v>
                </c:pt>
                <c:pt idx="338">
                  <c:v>41065</c:v>
                </c:pt>
                <c:pt idx="339">
                  <c:v>41066</c:v>
                </c:pt>
                <c:pt idx="340">
                  <c:v>41067</c:v>
                </c:pt>
                <c:pt idx="341">
                  <c:v>41068</c:v>
                </c:pt>
                <c:pt idx="342">
                  <c:v>41069</c:v>
                </c:pt>
                <c:pt idx="343">
                  <c:v>41072</c:v>
                </c:pt>
                <c:pt idx="344">
                  <c:v>41073</c:v>
                </c:pt>
                <c:pt idx="345">
                  <c:v>41074</c:v>
                </c:pt>
                <c:pt idx="346">
                  <c:v>41075</c:v>
                </c:pt>
                <c:pt idx="347">
                  <c:v>41076</c:v>
                </c:pt>
                <c:pt idx="348">
                  <c:v>41079</c:v>
                </c:pt>
                <c:pt idx="349">
                  <c:v>41080</c:v>
                </c:pt>
                <c:pt idx="350">
                  <c:v>41081</c:v>
                </c:pt>
                <c:pt idx="351">
                  <c:v>41082</c:v>
                </c:pt>
                <c:pt idx="352">
                  <c:v>41086</c:v>
                </c:pt>
                <c:pt idx="353">
                  <c:v>41087</c:v>
                </c:pt>
                <c:pt idx="354">
                  <c:v>41088</c:v>
                </c:pt>
                <c:pt idx="355">
                  <c:v>41089</c:v>
                </c:pt>
                <c:pt idx="356">
                  <c:v>41090</c:v>
                </c:pt>
                <c:pt idx="357">
                  <c:v>41093</c:v>
                </c:pt>
                <c:pt idx="358">
                  <c:v>41100</c:v>
                </c:pt>
                <c:pt idx="359">
                  <c:v>41101</c:v>
                </c:pt>
                <c:pt idx="360">
                  <c:v>41102</c:v>
                </c:pt>
                <c:pt idx="361">
                  <c:v>41103</c:v>
                </c:pt>
                <c:pt idx="362">
                  <c:v>41104</c:v>
                </c:pt>
                <c:pt idx="363">
                  <c:v>41107</c:v>
                </c:pt>
                <c:pt idx="364">
                  <c:v>41108</c:v>
                </c:pt>
                <c:pt idx="365">
                  <c:v>41109</c:v>
                </c:pt>
                <c:pt idx="366">
                  <c:v>41110</c:v>
                </c:pt>
                <c:pt idx="367">
                  <c:v>41111</c:v>
                </c:pt>
                <c:pt idx="368">
                  <c:v>41115</c:v>
                </c:pt>
                <c:pt idx="369">
                  <c:v>41116</c:v>
                </c:pt>
                <c:pt idx="370">
                  <c:v>41117</c:v>
                </c:pt>
                <c:pt idx="371">
                  <c:v>41118</c:v>
                </c:pt>
                <c:pt idx="372">
                  <c:v>41121</c:v>
                </c:pt>
                <c:pt idx="373">
                  <c:v>41122</c:v>
                </c:pt>
                <c:pt idx="374">
                  <c:v>41123</c:v>
                </c:pt>
                <c:pt idx="375">
                  <c:v>41124</c:v>
                </c:pt>
                <c:pt idx="376">
                  <c:v>41125</c:v>
                </c:pt>
                <c:pt idx="377">
                  <c:v>41128</c:v>
                </c:pt>
                <c:pt idx="378">
                  <c:v>41129</c:v>
                </c:pt>
                <c:pt idx="379">
                  <c:v>41130</c:v>
                </c:pt>
                <c:pt idx="380">
                  <c:v>41131</c:v>
                </c:pt>
                <c:pt idx="381">
                  <c:v>41132</c:v>
                </c:pt>
                <c:pt idx="382">
                  <c:v>41135</c:v>
                </c:pt>
                <c:pt idx="383">
                  <c:v>41136</c:v>
                </c:pt>
                <c:pt idx="384">
                  <c:v>41137</c:v>
                </c:pt>
                <c:pt idx="385">
                  <c:v>41138</c:v>
                </c:pt>
                <c:pt idx="386">
                  <c:v>41139</c:v>
                </c:pt>
                <c:pt idx="387">
                  <c:v>41143</c:v>
                </c:pt>
                <c:pt idx="388">
                  <c:v>41144</c:v>
                </c:pt>
                <c:pt idx="389">
                  <c:v>41145</c:v>
                </c:pt>
                <c:pt idx="390">
                  <c:v>41146</c:v>
                </c:pt>
                <c:pt idx="391">
                  <c:v>41149</c:v>
                </c:pt>
                <c:pt idx="392">
                  <c:v>41150</c:v>
                </c:pt>
                <c:pt idx="393">
                  <c:v>41151</c:v>
                </c:pt>
                <c:pt idx="394">
                  <c:v>41152</c:v>
                </c:pt>
                <c:pt idx="395">
                  <c:v>41153</c:v>
                </c:pt>
                <c:pt idx="396">
                  <c:v>41156</c:v>
                </c:pt>
                <c:pt idx="397">
                  <c:v>41157</c:v>
                </c:pt>
                <c:pt idx="398">
                  <c:v>41158</c:v>
                </c:pt>
                <c:pt idx="399">
                  <c:v>41159</c:v>
                </c:pt>
                <c:pt idx="400">
                  <c:v>41160</c:v>
                </c:pt>
                <c:pt idx="401">
                  <c:v>41165</c:v>
                </c:pt>
                <c:pt idx="402">
                  <c:v>41166</c:v>
                </c:pt>
                <c:pt idx="403">
                  <c:v>41167</c:v>
                </c:pt>
                <c:pt idx="404">
                  <c:v>41170</c:v>
                </c:pt>
                <c:pt idx="405">
                  <c:v>41171</c:v>
                </c:pt>
                <c:pt idx="406">
                  <c:v>41172</c:v>
                </c:pt>
                <c:pt idx="407">
                  <c:v>41173</c:v>
                </c:pt>
                <c:pt idx="408">
                  <c:v>41174</c:v>
                </c:pt>
                <c:pt idx="409">
                  <c:v>41177</c:v>
                </c:pt>
                <c:pt idx="410">
                  <c:v>41178</c:v>
                </c:pt>
                <c:pt idx="411">
                  <c:v>41179</c:v>
                </c:pt>
                <c:pt idx="412">
                  <c:v>41180</c:v>
                </c:pt>
                <c:pt idx="413">
                  <c:v>41181</c:v>
                </c:pt>
                <c:pt idx="414">
                  <c:v>41185</c:v>
                </c:pt>
                <c:pt idx="415">
                  <c:v>41186</c:v>
                </c:pt>
                <c:pt idx="416">
                  <c:v>41187</c:v>
                </c:pt>
                <c:pt idx="417">
                  <c:v>41188</c:v>
                </c:pt>
                <c:pt idx="418">
                  <c:v>41191</c:v>
                </c:pt>
                <c:pt idx="419">
                  <c:v>41192</c:v>
                </c:pt>
                <c:pt idx="420">
                  <c:v>41193</c:v>
                </c:pt>
                <c:pt idx="421">
                  <c:v>41194</c:v>
                </c:pt>
                <c:pt idx="422">
                  <c:v>41195</c:v>
                </c:pt>
                <c:pt idx="423">
                  <c:v>41198</c:v>
                </c:pt>
                <c:pt idx="424">
                  <c:v>41199</c:v>
                </c:pt>
                <c:pt idx="425">
                  <c:v>41200</c:v>
                </c:pt>
                <c:pt idx="426">
                  <c:v>41201</c:v>
                </c:pt>
                <c:pt idx="427">
                  <c:v>41202</c:v>
                </c:pt>
                <c:pt idx="428">
                  <c:v>41205</c:v>
                </c:pt>
                <c:pt idx="429">
                  <c:v>41206</c:v>
                </c:pt>
                <c:pt idx="430">
                  <c:v>41207</c:v>
                </c:pt>
                <c:pt idx="431">
                  <c:v>41208</c:v>
                </c:pt>
                <c:pt idx="432">
                  <c:v>41209</c:v>
                </c:pt>
                <c:pt idx="433">
                  <c:v>41212</c:v>
                </c:pt>
                <c:pt idx="434">
                  <c:v>41213</c:v>
                </c:pt>
                <c:pt idx="435">
                  <c:v>41214</c:v>
                </c:pt>
                <c:pt idx="436">
                  <c:v>41215</c:v>
                </c:pt>
                <c:pt idx="437">
                  <c:v>41216</c:v>
                </c:pt>
                <c:pt idx="438">
                  <c:v>41219</c:v>
                </c:pt>
                <c:pt idx="439">
                  <c:v>41220</c:v>
                </c:pt>
                <c:pt idx="440">
                  <c:v>41221</c:v>
                </c:pt>
                <c:pt idx="441">
                  <c:v>41222</c:v>
                </c:pt>
                <c:pt idx="442">
                  <c:v>41223</c:v>
                </c:pt>
                <c:pt idx="443">
                  <c:v>41226</c:v>
                </c:pt>
                <c:pt idx="444">
                  <c:v>41227</c:v>
                </c:pt>
                <c:pt idx="445">
                  <c:v>41228</c:v>
                </c:pt>
                <c:pt idx="446">
                  <c:v>41229</c:v>
                </c:pt>
                <c:pt idx="447">
                  <c:v>41230</c:v>
                </c:pt>
                <c:pt idx="448">
                  <c:v>41233</c:v>
                </c:pt>
                <c:pt idx="449">
                  <c:v>41234</c:v>
                </c:pt>
                <c:pt idx="450">
                  <c:v>41235</c:v>
                </c:pt>
                <c:pt idx="451">
                  <c:v>41236</c:v>
                </c:pt>
                <c:pt idx="452">
                  <c:v>41237</c:v>
                </c:pt>
                <c:pt idx="453">
                  <c:v>41240</c:v>
                </c:pt>
                <c:pt idx="454">
                  <c:v>41241</c:v>
                </c:pt>
                <c:pt idx="455">
                  <c:v>41242</c:v>
                </c:pt>
                <c:pt idx="456">
                  <c:v>41243</c:v>
                </c:pt>
                <c:pt idx="457">
                  <c:v>41244</c:v>
                </c:pt>
                <c:pt idx="458">
                  <c:v>41247</c:v>
                </c:pt>
                <c:pt idx="459">
                  <c:v>41248</c:v>
                </c:pt>
                <c:pt idx="460">
                  <c:v>41249</c:v>
                </c:pt>
                <c:pt idx="461">
                  <c:v>41250</c:v>
                </c:pt>
                <c:pt idx="462">
                  <c:v>41251</c:v>
                </c:pt>
                <c:pt idx="463">
                  <c:v>41255</c:v>
                </c:pt>
                <c:pt idx="464">
                  <c:v>41256</c:v>
                </c:pt>
                <c:pt idx="465">
                  <c:v>41257</c:v>
                </c:pt>
                <c:pt idx="466">
                  <c:v>41258</c:v>
                </c:pt>
                <c:pt idx="467">
                  <c:v>41261</c:v>
                </c:pt>
                <c:pt idx="468">
                  <c:v>41262</c:v>
                </c:pt>
                <c:pt idx="469">
                  <c:v>41263</c:v>
                </c:pt>
                <c:pt idx="470">
                  <c:v>41264</c:v>
                </c:pt>
                <c:pt idx="471">
                  <c:v>41265</c:v>
                </c:pt>
                <c:pt idx="472">
                  <c:v>41268</c:v>
                </c:pt>
                <c:pt idx="473">
                  <c:v>41269</c:v>
                </c:pt>
                <c:pt idx="474">
                  <c:v>41270</c:v>
                </c:pt>
                <c:pt idx="475">
                  <c:v>41271</c:v>
                </c:pt>
                <c:pt idx="476">
                  <c:v>41272</c:v>
                </c:pt>
                <c:pt idx="477">
                  <c:v>41275</c:v>
                </c:pt>
                <c:pt idx="478">
                  <c:v>41276</c:v>
                </c:pt>
                <c:pt idx="479">
                  <c:v>41277</c:v>
                </c:pt>
                <c:pt idx="480">
                  <c:v>41283</c:v>
                </c:pt>
                <c:pt idx="481">
                  <c:v>41284</c:v>
                </c:pt>
                <c:pt idx="482">
                  <c:v>41285</c:v>
                </c:pt>
                <c:pt idx="483">
                  <c:v>41286</c:v>
                </c:pt>
                <c:pt idx="484">
                  <c:v>41289</c:v>
                </c:pt>
                <c:pt idx="485">
                  <c:v>41290</c:v>
                </c:pt>
                <c:pt idx="486">
                  <c:v>41291</c:v>
                </c:pt>
                <c:pt idx="487">
                  <c:v>41292</c:v>
                </c:pt>
                <c:pt idx="488">
                  <c:v>41293</c:v>
                </c:pt>
                <c:pt idx="489">
                  <c:v>41297</c:v>
                </c:pt>
                <c:pt idx="490">
                  <c:v>41298</c:v>
                </c:pt>
                <c:pt idx="491">
                  <c:v>41299</c:v>
                </c:pt>
                <c:pt idx="492">
                  <c:v>41300</c:v>
                </c:pt>
                <c:pt idx="493">
                  <c:v>41303</c:v>
                </c:pt>
                <c:pt idx="494">
                  <c:v>41304</c:v>
                </c:pt>
                <c:pt idx="495">
                  <c:v>41306</c:v>
                </c:pt>
                <c:pt idx="496">
                  <c:v>41307</c:v>
                </c:pt>
                <c:pt idx="497">
                  <c:v>41310</c:v>
                </c:pt>
                <c:pt idx="498">
                  <c:v>41311</c:v>
                </c:pt>
                <c:pt idx="499">
                  <c:v>41312</c:v>
                </c:pt>
                <c:pt idx="500">
                  <c:v>41313</c:v>
                </c:pt>
                <c:pt idx="501">
                  <c:v>41314</c:v>
                </c:pt>
                <c:pt idx="502">
                  <c:v>41317</c:v>
                </c:pt>
                <c:pt idx="503">
                  <c:v>41318</c:v>
                </c:pt>
                <c:pt idx="504">
                  <c:v>41319</c:v>
                </c:pt>
                <c:pt idx="505">
                  <c:v>41320</c:v>
                </c:pt>
                <c:pt idx="506">
                  <c:v>41321</c:v>
                </c:pt>
                <c:pt idx="507">
                  <c:v>41324</c:v>
                </c:pt>
                <c:pt idx="508">
                  <c:v>41325</c:v>
                </c:pt>
                <c:pt idx="509">
                  <c:v>41326</c:v>
                </c:pt>
                <c:pt idx="510">
                  <c:v>41327</c:v>
                </c:pt>
                <c:pt idx="511">
                  <c:v>41328</c:v>
                </c:pt>
                <c:pt idx="512">
                  <c:v>41331</c:v>
                </c:pt>
                <c:pt idx="513">
                  <c:v>41332</c:v>
                </c:pt>
                <c:pt idx="514">
                  <c:v>41333</c:v>
                </c:pt>
                <c:pt idx="515">
                  <c:v>41334</c:v>
                </c:pt>
                <c:pt idx="516">
                  <c:v>41335</c:v>
                </c:pt>
                <c:pt idx="517">
                  <c:v>41338</c:v>
                </c:pt>
                <c:pt idx="518">
                  <c:v>41339</c:v>
                </c:pt>
                <c:pt idx="519">
                  <c:v>41340</c:v>
                </c:pt>
                <c:pt idx="520">
                  <c:v>41341</c:v>
                </c:pt>
                <c:pt idx="521">
                  <c:v>41342</c:v>
                </c:pt>
                <c:pt idx="522">
                  <c:v>41345</c:v>
                </c:pt>
                <c:pt idx="523">
                  <c:v>41346</c:v>
                </c:pt>
                <c:pt idx="524">
                  <c:v>41347</c:v>
                </c:pt>
                <c:pt idx="525">
                  <c:v>41348</c:v>
                </c:pt>
                <c:pt idx="526">
                  <c:v>41349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41356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41363</c:v>
                </c:pt>
                <c:pt idx="536">
                  <c:v>41366</c:v>
                </c:pt>
                <c:pt idx="537">
                  <c:v>41367</c:v>
                </c:pt>
                <c:pt idx="538">
                  <c:v>41368</c:v>
                </c:pt>
                <c:pt idx="539">
                  <c:v>41369</c:v>
                </c:pt>
                <c:pt idx="540">
                  <c:v>41370</c:v>
                </c:pt>
                <c:pt idx="541">
                  <c:v>41373</c:v>
                </c:pt>
                <c:pt idx="542">
                  <c:v>41374</c:v>
                </c:pt>
                <c:pt idx="543">
                  <c:v>41375</c:v>
                </c:pt>
                <c:pt idx="544">
                  <c:v>41376</c:v>
                </c:pt>
                <c:pt idx="545">
                  <c:v>41377</c:v>
                </c:pt>
                <c:pt idx="546">
                  <c:v>41380</c:v>
                </c:pt>
                <c:pt idx="547">
                  <c:v>41381</c:v>
                </c:pt>
                <c:pt idx="548">
                  <c:v>41382</c:v>
                </c:pt>
                <c:pt idx="549">
                  <c:v>41383</c:v>
                </c:pt>
                <c:pt idx="550">
                  <c:v>41384</c:v>
                </c:pt>
                <c:pt idx="551">
                  <c:v>41387</c:v>
                </c:pt>
                <c:pt idx="552">
                  <c:v>41388</c:v>
                </c:pt>
                <c:pt idx="553">
                  <c:v>41389</c:v>
                </c:pt>
                <c:pt idx="554">
                  <c:v>41390</c:v>
                </c:pt>
                <c:pt idx="555">
                  <c:v>41391</c:v>
                </c:pt>
                <c:pt idx="556">
                  <c:v>41395</c:v>
                </c:pt>
                <c:pt idx="557">
                  <c:v>41396</c:v>
                </c:pt>
                <c:pt idx="558">
                  <c:v>41397</c:v>
                </c:pt>
                <c:pt idx="559">
                  <c:v>41398</c:v>
                </c:pt>
                <c:pt idx="560">
                  <c:v>41401</c:v>
                </c:pt>
                <c:pt idx="561">
                  <c:v>41402</c:v>
                </c:pt>
                <c:pt idx="562">
                  <c:v>41403</c:v>
                </c:pt>
                <c:pt idx="563">
                  <c:v>41404</c:v>
                </c:pt>
                <c:pt idx="564">
                  <c:v>41405</c:v>
                </c:pt>
                <c:pt idx="565">
                  <c:v>41408</c:v>
                </c:pt>
                <c:pt idx="566">
                  <c:v>41409</c:v>
                </c:pt>
                <c:pt idx="567">
                  <c:v>41410</c:v>
                </c:pt>
                <c:pt idx="568">
                  <c:v>41411</c:v>
                </c:pt>
                <c:pt idx="569">
                  <c:v>41412</c:v>
                </c:pt>
                <c:pt idx="570">
                  <c:v>41415</c:v>
                </c:pt>
                <c:pt idx="571">
                  <c:v>41416</c:v>
                </c:pt>
                <c:pt idx="572">
                  <c:v>41417</c:v>
                </c:pt>
                <c:pt idx="573">
                  <c:v>41418</c:v>
                </c:pt>
                <c:pt idx="574">
                  <c:v>41419</c:v>
                </c:pt>
                <c:pt idx="575">
                  <c:v>41422</c:v>
                </c:pt>
                <c:pt idx="576">
                  <c:v>41423</c:v>
                </c:pt>
                <c:pt idx="577">
                  <c:v>41424</c:v>
                </c:pt>
                <c:pt idx="578">
                  <c:v>41425</c:v>
                </c:pt>
                <c:pt idx="579">
                  <c:v>41426</c:v>
                </c:pt>
                <c:pt idx="580">
                  <c:v>41429</c:v>
                </c:pt>
                <c:pt idx="581">
                  <c:v>41430</c:v>
                </c:pt>
                <c:pt idx="582">
                  <c:v>41431</c:v>
                </c:pt>
                <c:pt idx="583">
                  <c:v>41432</c:v>
                </c:pt>
                <c:pt idx="584">
                  <c:v>41433</c:v>
                </c:pt>
                <c:pt idx="585">
                  <c:v>41436</c:v>
                </c:pt>
                <c:pt idx="586">
                  <c:v>41437</c:v>
                </c:pt>
                <c:pt idx="587">
                  <c:v>41438</c:v>
                </c:pt>
                <c:pt idx="588">
                  <c:v>41439</c:v>
                </c:pt>
                <c:pt idx="589">
                  <c:v>41440</c:v>
                </c:pt>
                <c:pt idx="590">
                  <c:v>41443</c:v>
                </c:pt>
                <c:pt idx="591">
                  <c:v>41444</c:v>
                </c:pt>
                <c:pt idx="592">
                  <c:v>41445</c:v>
                </c:pt>
                <c:pt idx="593">
                  <c:v>41446</c:v>
                </c:pt>
                <c:pt idx="594">
                  <c:v>41447</c:v>
                </c:pt>
                <c:pt idx="595">
                  <c:v>41452</c:v>
                </c:pt>
                <c:pt idx="596">
                  <c:v>41453</c:v>
                </c:pt>
                <c:pt idx="597">
                  <c:v>41454</c:v>
                </c:pt>
                <c:pt idx="598">
                  <c:v>41457</c:v>
                </c:pt>
                <c:pt idx="599">
                  <c:v>41458</c:v>
                </c:pt>
                <c:pt idx="600">
                  <c:v>41459</c:v>
                </c:pt>
                <c:pt idx="601">
                  <c:v>41460</c:v>
                </c:pt>
                <c:pt idx="602">
                  <c:v>41461</c:v>
                </c:pt>
                <c:pt idx="603">
                  <c:v>41464</c:v>
                </c:pt>
                <c:pt idx="604">
                  <c:v>41465</c:v>
                </c:pt>
                <c:pt idx="605">
                  <c:v>41466</c:v>
                </c:pt>
                <c:pt idx="606">
                  <c:v>41467</c:v>
                </c:pt>
                <c:pt idx="607">
                  <c:v>41468</c:v>
                </c:pt>
                <c:pt idx="608">
                  <c:v>41471</c:v>
                </c:pt>
                <c:pt idx="609">
                  <c:v>41472</c:v>
                </c:pt>
                <c:pt idx="610">
                  <c:v>41473</c:v>
                </c:pt>
                <c:pt idx="611">
                  <c:v>41474</c:v>
                </c:pt>
                <c:pt idx="612">
                  <c:v>41475</c:v>
                </c:pt>
                <c:pt idx="613">
                  <c:v>41478</c:v>
                </c:pt>
                <c:pt idx="614">
                  <c:v>41480</c:v>
                </c:pt>
                <c:pt idx="615">
                  <c:v>41481</c:v>
                </c:pt>
                <c:pt idx="616">
                  <c:v>41482</c:v>
                </c:pt>
                <c:pt idx="617">
                  <c:v>41485</c:v>
                </c:pt>
                <c:pt idx="618">
                  <c:v>41486</c:v>
                </c:pt>
                <c:pt idx="619">
                  <c:v>41487</c:v>
                </c:pt>
                <c:pt idx="620">
                  <c:v>41488</c:v>
                </c:pt>
                <c:pt idx="621">
                  <c:v>41489</c:v>
                </c:pt>
                <c:pt idx="622">
                  <c:v>41492</c:v>
                </c:pt>
                <c:pt idx="623">
                  <c:v>41493</c:v>
                </c:pt>
                <c:pt idx="624">
                  <c:v>41494</c:v>
                </c:pt>
                <c:pt idx="625">
                  <c:v>41495</c:v>
                </c:pt>
                <c:pt idx="626">
                  <c:v>41496</c:v>
                </c:pt>
                <c:pt idx="627">
                  <c:v>41499</c:v>
                </c:pt>
                <c:pt idx="628">
                  <c:v>41500</c:v>
                </c:pt>
                <c:pt idx="629">
                  <c:v>41501</c:v>
                </c:pt>
                <c:pt idx="630">
                  <c:v>41502</c:v>
                </c:pt>
                <c:pt idx="631">
                  <c:v>41503</c:v>
                </c:pt>
                <c:pt idx="632">
                  <c:v>41506</c:v>
                </c:pt>
                <c:pt idx="633">
                  <c:v>41507</c:v>
                </c:pt>
                <c:pt idx="634">
                  <c:v>41508</c:v>
                </c:pt>
                <c:pt idx="635">
                  <c:v>41509</c:v>
                </c:pt>
                <c:pt idx="636">
                  <c:v>41510</c:v>
                </c:pt>
                <c:pt idx="637">
                  <c:v>41513</c:v>
                </c:pt>
                <c:pt idx="638">
                  <c:v>41514</c:v>
                </c:pt>
                <c:pt idx="639">
                  <c:v>41515</c:v>
                </c:pt>
                <c:pt idx="640">
                  <c:v>41516</c:v>
                </c:pt>
                <c:pt idx="641">
                  <c:v>41520</c:v>
                </c:pt>
                <c:pt idx="642">
                  <c:v>41521</c:v>
                </c:pt>
                <c:pt idx="643">
                  <c:v>41522</c:v>
                </c:pt>
                <c:pt idx="644">
                  <c:v>41523</c:v>
                </c:pt>
                <c:pt idx="645">
                  <c:v>41524</c:v>
                </c:pt>
                <c:pt idx="646">
                  <c:v>41527</c:v>
                </c:pt>
                <c:pt idx="647">
                  <c:v>41528</c:v>
                </c:pt>
                <c:pt idx="648">
                  <c:v>41529</c:v>
                </c:pt>
                <c:pt idx="649">
                  <c:v>41531</c:v>
                </c:pt>
                <c:pt idx="650">
                  <c:v>41534</c:v>
                </c:pt>
                <c:pt idx="651">
                  <c:v>41535</c:v>
                </c:pt>
                <c:pt idx="652">
                  <c:v>41536</c:v>
                </c:pt>
                <c:pt idx="653">
                  <c:v>41538</c:v>
                </c:pt>
                <c:pt idx="654">
                  <c:v>41541</c:v>
                </c:pt>
                <c:pt idx="655">
                  <c:v>41542</c:v>
                </c:pt>
                <c:pt idx="656">
                  <c:v>41543</c:v>
                </c:pt>
                <c:pt idx="657">
                  <c:v>41544</c:v>
                </c:pt>
                <c:pt idx="658">
                  <c:v>41545</c:v>
                </c:pt>
                <c:pt idx="659">
                  <c:v>41548</c:v>
                </c:pt>
                <c:pt idx="660">
                  <c:v>41549</c:v>
                </c:pt>
                <c:pt idx="661">
                  <c:v>41550</c:v>
                </c:pt>
                <c:pt idx="662">
                  <c:v>41551</c:v>
                </c:pt>
                <c:pt idx="663">
                  <c:v>41552</c:v>
                </c:pt>
                <c:pt idx="664">
                  <c:v>41555</c:v>
                </c:pt>
                <c:pt idx="665">
                  <c:v>41556</c:v>
                </c:pt>
                <c:pt idx="666">
                  <c:v>41557</c:v>
                </c:pt>
                <c:pt idx="667">
                  <c:v>41558</c:v>
                </c:pt>
                <c:pt idx="668">
                  <c:v>41559</c:v>
                </c:pt>
                <c:pt idx="669">
                  <c:v>41562</c:v>
                </c:pt>
                <c:pt idx="670">
                  <c:v>41563</c:v>
                </c:pt>
                <c:pt idx="671">
                  <c:v>41564</c:v>
                </c:pt>
                <c:pt idx="672">
                  <c:v>41565</c:v>
                </c:pt>
                <c:pt idx="673">
                  <c:v>41566</c:v>
                </c:pt>
                <c:pt idx="674">
                  <c:v>41569</c:v>
                </c:pt>
                <c:pt idx="675">
                  <c:v>41570</c:v>
                </c:pt>
                <c:pt idx="676">
                  <c:v>41571</c:v>
                </c:pt>
                <c:pt idx="677">
                  <c:v>41572</c:v>
                </c:pt>
                <c:pt idx="678">
                  <c:v>41573</c:v>
                </c:pt>
                <c:pt idx="679">
                  <c:v>41576</c:v>
                </c:pt>
                <c:pt idx="680">
                  <c:v>41577</c:v>
                </c:pt>
                <c:pt idx="681">
                  <c:v>41578</c:v>
                </c:pt>
                <c:pt idx="682">
                  <c:v>41579</c:v>
                </c:pt>
                <c:pt idx="683">
                  <c:v>41580</c:v>
                </c:pt>
                <c:pt idx="684">
                  <c:v>41583</c:v>
                </c:pt>
                <c:pt idx="685">
                  <c:v>41584</c:v>
                </c:pt>
                <c:pt idx="686">
                  <c:v>41585</c:v>
                </c:pt>
                <c:pt idx="687">
                  <c:v>41586</c:v>
                </c:pt>
                <c:pt idx="688">
                  <c:v>41587</c:v>
                </c:pt>
                <c:pt idx="689">
                  <c:v>41590</c:v>
                </c:pt>
                <c:pt idx="690">
                  <c:v>41591</c:v>
                </c:pt>
                <c:pt idx="691">
                  <c:v>41592</c:v>
                </c:pt>
                <c:pt idx="692">
                  <c:v>41593</c:v>
                </c:pt>
                <c:pt idx="693">
                  <c:v>41594</c:v>
                </c:pt>
                <c:pt idx="694">
                  <c:v>41597</c:v>
                </c:pt>
                <c:pt idx="695">
                  <c:v>41598</c:v>
                </c:pt>
                <c:pt idx="696">
                  <c:v>41599</c:v>
                </c:pt>
                <c:pt idx="697">
                  <c:v>41600</c:v>
                </c:pt>
                <c:pt idx="698">
                  <c:v>41601</c:v>
                </c:pt>
                <c:pt idx="699">
                  <c:v>41604</c:v>
                </c:pt>
                <c:pt idx="700">
                  <c:v>41605</c:v>
                </c:pt>
                <c:pt idx="701">
                  <c:v>41606</c:v>
                </c:pt>
                <c:pt idx="702">
                  <c:v>41607</c:v>
                </c:pt>
                <c:pt idx="703">
                  <c:v>41611</c:v>
                </c:pt>
                <c:pt idx="704">
                  <c:v>41612</c:v>
                </c:pt>
                <c:pt idx="705">
                  <c:v>41613</c:v>
                </c:pt>
                <c:pt idx="706">
                  <c:v>41614</c:v>
                </c:pt>
                <c:pt idx="707">
                  <c:v>41615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41625</c:v>
                </c:pt>
                <c:pt idx="714">
                  <c:v>41626</c:v>
                </c:pt>
                <c:pt idx="715">
                  <c:v>41627</c:v>
                </c:pt>
                <c:pt idx="716">
                  <c:v>41628</c:v>
                </c:pt>
                <c:pt idx="717">
                  <c:v>41629</c:v>
                </c:pt>
                <c:pt idx="718">
                  <c:v>41632</c:v>
                </c:pt>
                <c:pt idx="719">
                  <c:v>41633</c:v>
                </c:pt>
                <c:pt idx="720">
                  <c:v>41634</c:v>
                </c:pt>
                <c:pt idx="721">
                  <c:v>41635</c:v>
                </c:pt>
                <c:pt idx="722">
                  <c:v>41636</c:v>
                </c:pt>
                <c:pt idx="723">
                  <c:v>41640</c:v>
                </c:pt>
                <c:pt idx="724">
                  <c:v>41641</c:v>
                </c:pt>
                <c:pt idx="725">
                  <c:v>41642</c:v>
                </c:pt>
                <c:pt idx="726">
                  <c:v>41643</c:v>
                </c:pt>
                <c:pt idx="727">
                  <c:v>41646</c:v>
                </c:pt>
                <c:pt idx="728">
                  <c:v>41647</c:v>
                </c:pt>
                <c:pt idx="729">
                  <c:v>41648</c:v>
                </c:pt>
                <c:pt idx="730">
                  <c:v>41649</c:v>
                </c:pt>
                <c:pt idx="731">
                  <c:v>41650</c:v>
                </c:pt>
                <c:pt idx="732">
                  <c:v>41653</c:v>
                </c:pt>
                <c:pt idx="733">
                  <c:v>41654</c:v>
                </c:pt>
                <c:pt idx="734">
                  <c:v>41655</c:v>
                </c:pt>
                <c:pt idx="735">
                  <c:v>41656</c:v>
                </c:pt>
                <c:pt idx="736">
                  <c:v>41657</c:v>
                </c:pt>
                <c:pt idx="737">
                  <c:v>41660</c:v>
                </c:pt>
                <c:pt idx="738">
                  <c:v>41661</c:v>
                </c:pt>
                <c:pt idx="739">
                  <c:v>41662</c:v>
                </c:pt>
                <c:pt idx="740">
                  <c:v>41663</c:v>
                </c:pt>
                <c:pt idx="741">
                  <c:v>41664</c:v>
                </c:pt>
                <c:pt idx="742">
                  <c:v>41667</c:v>
                </c:pt>
                <c:pt idx="743">
                  <c:v>41668</c:v>
                </c:pt>
                <c:pt idx="744">
                  <c:v>41669</c:v>
                </c:pt>
                <c:pt idx="745">
                  <c:v>41670</c:v>
                </c:pt>
                <c:pt idx="746">
                  <c:v>41671</c:v>
                </c:pt>
                <c:pt idx="747">
                  <c:v>41674</c:v>
                </c:pt>
                <c:pt idx="748">
                  <c:v>41675</c:v>
                </c:pt>
                <c:pt idx="749">
                  <c:v>41676</c:v>
                </c:pt>
                <c:pt idx="750">
                  <c:v>41677</c:v>
                </c:pt>
                <c:pt idx="751">
                  <c:v>41678</c:v>
                </c:pt>
                <c:pt idx="752">
                  <c:v>41681</c:v>
                </c:pt>
                <c:pt idx="753">
                  <c:v>41682</c:v>
                </c:pt>
                <c:pt idx="754">
                  <c:v>41683</c:v>
                </c:pt>
                <c:pt idx="755">
                  <c:v>41684</c:v>
                </c:pt>
                <c:pt idx="756">
                  <c:v>41685</c:v>
                </c:pt>
                <c:pt idx="757">
                  <c:v>41688</c:v>
                </c:pt>
                <c:pt idx="758">
                  <c:v>41689</c:v>
                </c:pt>
                <c:pt idx="759">
                  <c:v>41690</c:v>
                </c:pt>
                <c:pt idx="760">
                  <c:v>41691</c:v>
                </c:pt>
                <c:pt idx="761">
                  <c:v>41692</c:v>
                </c:pt>
                <c:pt idx="762">
                  <c:v>41695</c:v>
                </c:pt>
                <c:pt idx="763">
                  <c:v>41696</c:v>
                </c:pt>
                <c:pt idx="764">
                  <c:v>41697</c:v>
                </c:pt>
                <c:pt idx="765">
                  <c:v>41698</c:v>
                </c:pt>
                <c:pt idx="766">
                  <c:v>41699</c:v>
                </c:pt>
                <c:pt idx="767">
                  <c:v>41702</c:v>
                </c:pt>
                <c:pt idx="768">
                  <c:v>41703</c:v>
                </c:pt>
                <c:pt idx="769">
                  <c:v>41704</c:v>
                </c:pt>
                <c:pt idx="770">
                  <c:v>41705</c:v>
                </c:pt>
                <c:pt idx="771">
                  <c:v>41706</c:v>
                </c:pt>
                <c:pt idx="772">
                  <c:v>41709</c:v>
                </c:pt>
                <c:pt idx="773">
                  <c:v>41710</c:v>
                </c:pt>
                <c:pt idx="774">
                  <c:v>41711</c:v>
                </c:pt>
                <c:pt idx="775">
                  <c:v>41712</c:v>
                </c:pt>
                <c:pt idx="776">
                  <c:v>41713</c:v>
                </c:pt>
                <c:pt idx="777">
                  <c:v>41716</c:v>
                </c:pt>
                <c:pt idx="778">
                  <c:v>41718</c:v>
                </c:pt>
                <c:pt idx="779">
                  <c:v>41719</c:v>
                </c:pt>
                <c:pt idx="780">
                  <c:v>41720</c:v>
                </c:pt>
                <c:pt idx="781">
                  <c:v>41723</c:v>
                </c:pt>
                <c:pt idx="782">
                  <c:v>41724</c:v>
                </c:pt>
                <c:pt idx="783">
                  <c:v>41725</c:v>
                </c:pt>
                <c:pt idx="784">
                  <c:v>41726</c:v>
                </c:pt>
                <c:pt idx="785">
                  <c:v>41727</c:v>
                </c:pt>
                <c:pt idx="786">
                  <c:v>41730</c:v>
                </c:pt>
                <c:pt idx="787">
                  <c:v>41731</c:v>
                </c:pt>
                <c:pt idx="788">
                  <c:v>41732</c:v>
                </c:pt>
                <c:pt idx="789">
                  <c:v>41733</c:v>
                </c:pt>
                <c:pt idx="790">
                  <c:v>41734</c:v>
                </c:pt>
                <c:pt idx="791">
                  <c:v>41738</c:v>
                </c:pt>
                <c:pt idx="792">
                  <c:v>41739</c:v>
                </c:pt>
                <c:pt idx="793">
                  <c:v>41740</c:v>
                </c:pt>
                <c:pt idx="794">
                  <c:v>41741</c:v>
                </c:pt>
                <c:pt idx="795">
                  <c:v>41744</c:v>
                </c:pt>
                <c:pt idx="796">
                  <c:v>41745</c:v>
                </c:pt>
                <c:pt idx="797">
                  <c:v>41746</c:v>
                </c:pt>
                <c:pt idx="798">
                  <c:v>41747</c:v>
                </c:pt>
                <c:pt idx="799">
                  <c:v>41748</c:v>
                </c:pt>
                <c:pt idx="800">
                  <c:v>41751</c:v>
                </c:pt>
                <c:pt idx="801">
                  <c:v>41752</c:v>
                </c:pt>
                <c:pt idx="802">
                  <c:v>41753</c:v>
                </c:pt>
                <c:pt idx="803">
                  <c:v>41754</c:v>
                </c:pt>
                <c:pt idx="804">
                  <c:v>41755</c:v>
                </c:pt>
                <c:pt idx="805">
                  <c:v>41758</c:v>
                </c:pt>
                <c:pt idx="806">
                  <c:v>41760</c:v>
                </c:pt>
                <c:pt idx="807">
                  <c:v>41761</c:v>
                </c:pt>
                <c:pt idx="808">
                  <c:v>41762</c:v>
                </c:pt>
                <c:pt idx="809">
                  <c:v>41765</c:v>
                </c:pt>
                <c:pt idx="810">
                  <c:v>41766</c:v>
                </c:pt>
                <c:pt idx="811">
                  <c:v>41767</c:v>
                </c:pt>
                <c:pt idx="812">
                  <c:v>41768</c:v>
                </c:pt>
                <c:pt idx="813">
                  <c:v>41769</c:v>
                </c:pt>
                <c:pt idx="814">
                  <c:v>41772</c:v>
                </c:pt>
                <c:pt idx="815">
                  <c:v>41773</c:v>
                </c:pt>
                <c:pt idx="816">
                  <c:v>41774</c:v>
                </c:pt>
                <c:pt idx="817">
                  <c:v>41775</c:v>
                </c:pt>
                <c:pt idx="818">
                  <c:v>41776</c:v>
                </c:pt>
                <c:pt idx="819">
                  <c:v>41779</c:v>
                </c:pt>
                <c:pt idx="820">
                  <c:v>41780</c:v>
                </c:pt>
                <c:pt idx="821">
                  <c:v>41781</c:v>
                </c:pt>
                <c:pt idx="822">
                  <c:v>41782</c:v>
                </c:pt>
                <c:pt idx="823">
                  <c:v>41783</c:v>
                </c:pt>
                <c:pt idx="824">
                  <c:v>41786</c:v>
                </c:pt>
                <c:pt idx="825">
                  <c:v>41787</c:v>
                </c:pt>
                <c:pt idx="826">
                  <c:v>41788</c:v>
                </c:pt>
                <c:pt idx="827">
                  <c:v>41789</c:v>
                </c:pt>
                <c:pt idx="828">
                  <c:v>41790</c:v>
                </c:pt>
                <c:pt idx="829">
                  <c:v>41793</c:v>
                </c:pt>
                <c:pt idx="830">
                  <c:v>41794</c:v>
                </c:pt>
                <c:pt idx="831">
                  <c:v>41795</c:v>
                </c:pt>
                <c:pt idx="832">
                  <c:v>41796</c:v>
                </c:pt>
                <c:pt idx="833">
                  <c:v>41797</c:v>
                </c:pt>
                <c:pt idx="834">
                  <c:v>41800</c:v>
                </c:pt>
                <c:pt idx="835">
                  <c:v>41801</c:v>
                </c:pt>
                <c:pt idx="836">
                  <c:v>41802</c:v>
                </c:pt>
                <c:pt idx="837">
                  <c:v>41803</c:v>
                </c:pt>
                <c:pt idx="838">
                  <c:v>41807</c:v>
                </c:pt>
                <c:pt idx="839">
                  <c:v>41808</c:v>
                </c:pt>
                <c:pt idx="840">
                  <c:v>41809</c:v>
                </c:pt>
                <c:pt idx="841">
                  <c:v>41810</c:v>
                </c:pt>
                <c:pt idx="842">
                  <c:v>41811</c:v>
                </c:pt>
                <c:pt idx="843">
                  <c:v>41814</c:v>
                </c:pt>
                <c:pt idx="844">
                  <c:v>41815</c:v>
                </c:pt>
                <c:pt idx="845">
                  <c:v>41816</c:v>
                </c:pt>
                <c:pt idx="846">
                  <c:v>41817</c:v>
                </c:pt>
                <c:pt idx="847">
                  <c:v>41818</c:v>
                </c:pt>
                <c:pt idx="848">
                  <c:v>41821</c:v>
                </c:pt>
                <c:pt idx="849">
                  <c:v>41822</c:v>
                </c:pt>
                <c:pt idx="850">
                  <c:v>41823</c:v>
                </c:pt>
                <c:pt idx="851">
                  <c:v>41824</c:v>
                </c:pt>
                <c:pt idx="852">
                  <c:v>41825</c:v>
                </c:pt>
                <c:pt idx="853">
                  <c:v>41828</c:v>
                </c:pt>
                <c:pt idx="854">
                  <c:v>41829</c:v>
                </c:pt>
                <c:pt idx="855">
                  <c:v>41830</c:v>
                </c:pt>
                <c:pt idx="856">
                  <c:v>41831</c:v>
                </c:pt>
                <c:pt idx="857">
                  <c:v>41832</c:v>
                </c:pt>
                <c:pt idx="858">
                  <c:v>41835</c:v>
                </c:pt>
                <c:pt idx="859">
                  <c:v>41836</c:v>
                </c:pt>
                <c:pt idx="860">
                  <c:v>41837</c:v>
                </c:pt>
                <c:pt idx="861">
                  <c:v>41838</c:v>
                </c:pt>
                <c:pt idx="862">
                  <c:v>41839</c:v>
                </c:pt>
                <c:pt idx="863">
                  <c:v>41842</c:v>
                </c:pt>
                <c:pt idx="864">
                  <c:v>41843</c:v>
                </c:pt>
                <c:pt idx="865">
                  <c:v>41845</c:v>
                </c:pt>
                <c:pt idx="866">
                  <c:v>41846</c:v>
                </c:pt>
                <c:pt idx="867">
                  <c:v>41849</c:v>
                </c:pt>
                <c:pt idx="868">
                  <c:v>41850</c:v>
                </c:pt>
                <c:pt idx="869">
                  <c:v>41851</c:v>
                </c:pt>
                <c:pt idx="870">
                  <c:v>41852</c:v>
                </c:pt>
                <c:pt idx="871">
                  <c:v>41853</c:v>
                </c:pt>
                <c:pt idx="872">
                  <c:v>41856</c:v>
                </c:pt>
                <c:pt idx="873">
                  <c:v>41857</c:v>
                </c:pt>
                <c:pt idx="874">
                  <c:v>41858</c:v>
                </c:pt>
                <c:pt idx="875">
                  <c:v>41859</c:v>
                </c:pt>
                <c:pt idx="876">
                  <c:v>41860</c:v>
                </c:pt>
                <c:pt idx="877">
                  <c:v>41864</c:v>
                </c:pt>
                <c:pt idx="878">
                  <c:v>41865</c:v>
                </c:pt>
                <c:pt idx="879">
                  <c:v>41866</c:v>
                </c:pt>
                <c:pt idx="880">
                  <c:v>41867</c:v>
                </c:pt>
                <c:pt idx="881">
                  <c:v>41870</c:v>
                </c:pt>
                <c:pt idx="882">
                  <c:v>41873</c:v>
                </c:pt>
                <c:pt idx="883">
                  <c:v>41874</c:v>
                </c:pt>
                <c:pt idx="884">
                  <c:v>41877</c:v>
                </c:pt>
                <c:pt idx="885">
                  <c:v>41878</c:v>
                </c:pt>
                <c:pt idx="886">
                  <c:v>41879</c:v>
                </c:pt>
                <c:pt idx="887">
                  <c:v>41880</c:v>
                </c:pt>
                <c:pt idx="888">
                  <c:v>41881</c:v>
                </c:pt>
                <c:pt idx="889">
                  <c:v>41884</c:v>
                </c:pt>
                <c:pt idx="890">
                  <c:v>41885</c:v>
                </c:pt>
                <c:pt idx="891">
                  <c:v>41886</c:v>
                </c:pt>
                <c:pt idx="892">
                  <c:v>41887</c:v>
                </c:pt>
                <c:pt idx="893">
                  <c:v>41888</c:v>
                </c:pt>
                <c:pt idx="894">
                  <c:v>41891</c:v>
                </c:pt>
                <c:pt idx="895">
                  <c:v>41893</c:v>
                </c:pt>
                <c:pt idx="896">
                  <c:v>41894</c:v>
                </c:pt>
                <c:pt idx="897">
                  <c:v>41895</c:v>
                </c:pt>
                <c:pt idx="898">
                  <c:v>41898</c:v>
                </c:pt>
                <c:pt idx="899">
                  <c:v>41899</c:v>
                </c:pt>
                <c:pt idx="900">
                  <c:v>41900</c:v>
                </c:pt>
                <c:pt idx="901">
                  <c:v>41901</c:v>
                </c:pt>
                <c:pt idx="902">
                  <c:v>41902</c:v>
                </c:pt>
                <c:pt idx="903">
                  <c:v>41905</c:v>
                </c:pt>
                <c:pt idx="904">
                  <c:v>41906</c:v>
                </c:pt>
                <c:pt idx="905">
                  <c:v>41907</c:v>
                </c:pt>
                <c:pt idx="906">
                  <c:v>41908</c:v>
                </c:pt>
                <c:pt idx="907">
                  <c:v>41909</c:v>
                </c:pt>
                <c:pt idx="908">
                  <c:v>41912</c:v>
                </c:pt>
                <c:pt idx="909">
                  <c:v>41913</c:v>
                </c:pt>
                <c:pt idx="910">
                  <c:v>41914</c:v>
                </c:pt>
                <c:pt idx="911">
                  <c:v>41915</c:v>
                </c:pt>
                <c:pt idx="912">
                  <c:v>41916</c:v>
                </c:pt>
                <c:pt idx="913">
                  <c:v>41919</c:v>
                </c:pt>
                <c:pt idx="914">
                  <c:v>41920</c:v>
                </c:pt>
                <c:pt idx="915">
                  <c:v>41921</c:v>
                </c:pt>
                <c:pt idx="916">
                  <c:v>41922</c:v>
                </c:pt>
                <c:pt idx="917">
                  <c:v>41923</c:v>
                </c:pt>
                <c:pt idx="918">
                  <c:v>41927</c:v>
                </c:pt>
                <c:pt idx="919">
                  <c:v>41928</c:v>
                </c:pt>
                <c:pt idx="920">
                  <c:v>41929</c:v>
                </c:pt>
                <c:pt idx="921">
                  <c:v>41930</c:v>
                </c:pt>
                <c:pt idx="922">
                  <c:v>41933</c:v>
                </c:pt>
                <c:pt idx="923">
                  <c:v>41934</c:v>
                </c:pt>
                <c:pt idx="924">
                  <c:v>41935</c:v>
                </c:pt>
                <c:pt idx="925">
                  <c:v>41936</c:v>
                </c:pt>
                <c:pt idx="926">
                  <c:v>41937</c:v>
                </c:pt>
                <c:pt idx="927">
                  <c:v>41940</c:v>
                </c:pt>
                <c:pt idx="928">
                  <c:v>41941</c:v>
                </c:pt>
                <c:pt idx="929">
                  <c:v>41943</c:v>
                </c:pt>
                <c:pt idx="930">
                  <c:v>41944</c:v>
                </c:pt>
                <c:pt idx="931">
                  <c:v>41947</c:v>
                </c:pt>
                <c:pt idx="932">
                  <c:v>41948</c:v>
                </c:pt>
                <c:pt idx="933">
                  <c:v>41949</c:v>
                </c:pt>
                <c:pt idx="934">
                  <c:v>41950</c:v>
                </c:pt>
                <c:pt idx="935">
                  <c:v>41951</c:v>
                </c:pt>
                <c:pt idx="936">
                  <c:v>41954</c:v>
                </c:pt>
                <c:pt idx="937">
                  <c:v>41955</c:v>
                </c:pt>
                <c:pt idx="938">
                  <c:v>41956</c:v>
                </c:pt>
                <c:pt idx="939">
                  <c:v>41957</c:v>
                </c:pt>
                <c:pt idx="940">
                  <c:v>41958</c:v>
                </c:pt>
                <c:pt idx="941">
                  <c:v>41961</c:v>
                </c:pt>
                <c:pt idx="942">
                  <c:v>41963</c:v>
                </c:pt>
                <c:pt idx="943">
                  <c:v>41964</c:v>
                </c:pt>
                <c:pt idx="944">
                  <c:v>41965</c:v>
                </c:pt>
                <c:pt idx="945">
                  <c:v>41968</c:v>
                </c:pt>
                <c:pt idx="946">
                  <c:v>41969</c:v>
                </c:pt>
                <c:pt idx="947">
                  <c:v>41970</c:v>
                </c:pt>
                <c:pt idx="948">
                  <c:v>41971</c:v>
                </c:pt>
                <c:pt idx="949">
                  <c:v>41972</c:v>
                </c:pt>
                <c:pt idx="950">
                  <c:v>41975</c:v>
                </c:pt>
                <c:pt idx="951">
                  <c:v>41976</c:v>
                </c:pt>
                <c:pt idx="952">
                  <c:v>41977</c:v>
                </c:pt>
                <c:pt idx="953">
                  <c:v>41978</c:v>
                </c:pt>
                <c:pt idx="954">
                  <c:v>41979</c:v>
                </c:pt>
                <c:pt idx="955">
                  <c:v>41982</c:v>
                </c:pt>
                <c:pt idx="956">
                  <c:v>41983</c:v>
                </c:pt>
                <c:pt idx="957">
                  <c:v>41984</c:v>
                </c:pt>
                <c:pt idx="958">
                  <c:v>41985</c:v>
                </c:pt>
                <c:pt idx="959">
                  <c:v>41986</c:v>
                </c:pt>
                <c:pt idx="960">
                  <c:v>41989</c:v>
                </c:pt>
                <c:pt idx="961">
                  <c:v>41990</c:v>
                </c:pt>
                <c:pt idx="962">
                  <c:v>41991</c:v>
                </c:pt>
                <c:pt idx="963">
                  <c:v>41992</c:v>
                </c:pt>
                <c:pt idx="964">
                  <c:v>41993</c:v>
                </c:pt>
                <c:pt idx="965">
                  <c:v>41996</c:v>
                </c:pt>
                <c:pt idx="966">
                  <c:v>41997</c:v>
                </c:pt>
                <c:pt idx="967">
                  <c:v>41998</c:v>
                </c:pt>
                <c:pt idx="968">
                  <c:v>41999</c:v>
                </c:pt>
                <c:pt idx="969">
                  <c:v>42000</c:v>
                </c:pt>
                <c:pt idx="970">
                  <c:v>42003</c:v>
                </c:pt>
                <c:pt idx="971">
                  <c:v>42005</c:v>
                </c:pt>
                <c:pt idx="972">
                  <c:v>42006</c:v>
                </c:pt>
                <c:pt idx="973">
                  <c:v>42007</c:v>
                </c:pt>
                <c:pt idx="974">
                  <c:v>42010</c:v>
                </c:pt>
                <c:pt idx="975">
                  <c:v>42011</c:v>
                </c:pt>
                <c:pt idx="976">
                  <c:v>42012</c:v>
                </c:pt>
                <c:pt idx="977">
                  <c:v>42013</c:v>
                </c:pt>
                <c:pt idx="978">
                  <c:v>42014</c:v>
                </c:pt>
                <c:pt idx="979">
                  <c:v>42018</c:v>
                </c:pt>
                <c:pt idx="980">
                  <c:v>42019</c:v>
                </c:pt>
                <c:pt idx="981">
                  <c:v>42020</c:v>
                </c:pt>
                <c:pt idx="982">
                  <c:v>42021</c:v>
                </c:pt>
                <c:pt idx="983">
                  <c:v>42024</c:v>
                </c:pt>
                <c:pt idx="984">
                  <c:v>42025</c:v>
                </c:pt>
                <c:pt idx="985">
                  <c:v>42026</c:v>
                </c:pt>
                <c:pt idx="986">
                  <c:v>42027</c:v>
                </c:pt>
                <c:pt idx="987">
                  <c:v>42028</c:v>
                </c:pt>
                <c:pt idx="988">
                  <c:v>42031</c:v>
                </c:pt>
                <c:pt idx="989">
                  <c:v>42032</c:v>
                </c:pt>
                <c:pt idx="990">
                  <c:v>42033</c:v>
                </c:pt>
                <c:pt idx="991">
                  <c:v>42034</c:v>
                </c:pt>
                <c:pt idx="992">
                  <c:v>42035</c:v>
                </c:pt>
                <c:pt idx="993">
                  <c:v>42038</c:v>
                </c:pt>
                <c:pt idx="994">
                  <c:v>42039</c:v>
                </c:pt>
                <c:pt idx="995">
                  <c:v>42040</c:v>
                </c:pt>
                <c:pt idx="996">
                  <c:v>42041</c:v>
                </c:pt>
                <c:pt idx="997">
                  <c:v>42042</c:v>
                </c:pt>
                <c:pt idx="998">
                  <c:v>42045</c:v>
                </c:pt>
                <c:pt idx="999">
                  <c:v>42046</c:v>
                </c:pt>
                <c:pt idx="1000">
                  <c:v>42047</c:v>
                </c:pt>
                <c:pt idx="1001">
                  <c:v>42048</c:v>
                </c:pt>
                <c:pt idx="1002">
                  <c:v>42049</c:v>
                </c:pt>
                <c:pt idx="1003">
                  <c:v>42052</c:v>
                </c:pt>
                <c:pt idx="1004">
                  <c:v>42053</c:v>
                </c:pt>
                <c:pt idx="1005">
                  <c:v>42054</c:v>
                </c:pt>
                <c:pt idx="1006">
                  <c:v>42055</c:v>
                </c:pt>
                <c:pt idx="1007">
                  <c:v>42056</c:v>
                </c:pt>
                <c:pt idx="1008">
                  <c:v>42059</c:v>
                </c:pt>
                <c:pt idx="1009">
                  <c:v>42060</c:v>
                </c:pt>
                <c:pt idx="1010">
                  <c:v>42061</c:v>
                </c:pt>
                <c:pt idx="1011">
                  <c:v>42062</c:v>
                </c:pt>
                <c:pt idx="1012">
                  <c:v>42063</c:v>
                </c:pt>
                <c:pt idx="1013">
                  <c:v>42066</c:v>
                </c:pt>
                <c:pt idx="1014">
                  <c:v>42067</c:v>
                </c:pt>
                <c:pt idx="1015">
                  <c:v>42068</c:v>
                </c:pt>
                <c:pt idx="1016">
                  <c:v>42069</c:v>
                </c:pt>
                <c:pt idx="1017">
                  <c:v>42070</c:v>
                </c:pt>
                <c:pt idx="1018">
                  <c:v>42073</c:v>
                </c:pt>
                <c:pt idx="1019">
                  <c:v>42074</c:v>
                </c:pt>
                <c:pt idx="1020">
                  <c:v>42075</c:v>
                </c:pt>
                <c:pt idx="1021">
                  <c:v>42076</c:v>
                </c:pt>
                <c:pt idx="1022">
                  <c:v>42077</c:v>
                </c:pt>
                <c:pt idx="1023">
                  <c:v>42080</c:v>
                </c:pt>
                <c:pt idx="1024">
                  <c:v>42081</c:v>
                </c:pt>
                <c:pt idx="1025">
                  <c:v>42083</c:v>
                </c:pt>
                <c:pt idx="1026">
                  <c:v>42084</c:v>
                </c:pt>
                <c:pt idx="1027">
                  <c:v>42087</c:v>
                </c:pt>
                <c:pt idx="1028">
                  <c:v>42088</c:v>
                </c:pt>
                <c:pt idx="1029">
                  <c:v>42089</c:v>
                </c:pt>
                <c:pt idx="1030">
                  <c:v>42090</c:v>
                </c:pt>
                <c:pt idx="1031">
                  <c:v>42091</c:v>
                </c:pt>
                <c:pt idx="1032">
                  <c:v>42094</c:v>
                </c:pt>
                <c:pt idx="1033">
                  <c:v>42095</c:v>
                </c:pt>
                <c:pt idx="1034">
                  <c:v>42096</c:v>
                </c:pt>
                <c:pt idx="1035">
                  <c:v>42097</c:v>
                </c:pt>
                <c:pt idx="1036">
                  <c:v>42098</c:v>
                </c:pt>
                <c:pt idx="1037">
                  <c:v>42101</c:v>
                </c:pt>
                <c:pt idx="1038">
                  <c:v>42103</c:v>
                </c:pt>
                <c:pt idx="1039">
                  <c:v>42104</c:v>
                </c:pt>
                <c:pt idx="1040">
                  <c:v>42105</c:v>
                </c:pt>
                <c:pt idx="1041">
                  <c:v>42108</c:v>
                </c:pt>
                <c:pt idx="1042">
                  <c:v>42109</c:v>
                </c:pt>
                <c:pt idx="1043">
                  <c:v>42110</c:v>
                </c:pt>
                <c:pt idx="1044">
                  <c:v>42111</c:v>
                </c:pt>
                <c:pt idx="1045">
                  <c:v>42112</c:v>
                </c:pt>
                <c:pt idx="1046">
                  <c:v>42115</c:v>
                </c:pt>
                <c:pt idx="1047">
                  <c:v>42116</c:v>
                </c:pt>
                <c:pt idx="1048">
                  <c:v>42117</c:v>
                </c:pt>
                <c:pt idx="1049">
                  <c:v>42118</c:v>
                </c:pt>
                <c:pt idx="1050">
                  <c:v>42119</c:v>
                </c:pt>
                <c:pt idx="1051">
                  <c:v>42122</c:v>
                </c:pt>
                <c:pt idx="1052">
                  <c:v>42123</c:v>
                </c:pt>
                <c:pt idx="1053">
                  <c:v>42125</c:v>
                </c:pt>
                <c:pt idx="1054">
                  <c:v>42126</c:v>
                </c:pt>
                <c:pt idx="1055">
                  <c:v>42129</c:v>
                </c:pt>
                <c:pt idx="1056">
                  <c:v>42130</c:v>
                </c:pt>
                <c:pt idx="1057">
                  <c:v>42131</c:v>
                </c:pt>
                <c:pt idx="1058">
                  <c:v>42132</c:v>
                </c:pt>
                <c:pt idx="1059">
                  <c:v>42133</c:v>
                </c:pt>
                <c:pt idx="1060">
                  <c:v>42136</c:v>
                </c:pt>
                <c:pt idx="1061">
                  <c:v>42137</c:v>
                </c:pt>
                <c:pt idx="1062">
                  <c:v>42138</c:v>
                </c:pt>
                <c:pt idx="1063">
                  <c:v>42139</c:v>
                </c:pt>
                <c:pt idx="1064">
                  <c:v>42140</c:v>
                </c:pt>
                <c:pt idx="1065">
                  <c:v>42143</c:v>
                </c:pt>
                <c:pt idx="1066">
                  <c:v>42144</c:v>
                </c:pt>
                <c:pt idx="1067">
                  <c:v>42145</c:v>
                </c:pt>
                <c:pt idx="1068">
                  <c:v>42146</c:v>
                </c:pt>
                <c:pt idx="1069">
                  <c:v>42147</c:v>
                </c:pt>
                <c:pt idx="1070">
                  <c:v>42150</c:v>
                </c:pt>
                <c:pt idx="1071">
                  <c:v>42151</c:v>
                </c:pt>
                <c:pt idx="1072">
                  <c:v>42152</c:v>
                </c:pt>
                <c:pt idx="1073">
                  <c:v>42153</c:v>
                </c:pt>
                <c:pt idx="1074">
                  <c:v>42154</c:v>
                </c:pt>
                <c:pt idx="1075">
                  <c:v>42157</c:v>
                </c:pt>
                <c:pt idx="1076">
                  <c:v>42161</c:v>
                </c:pt>
                <c:pt idx="1077">
                  <c:v>42164</c:v>
                </c:pt>
                <c:pt idx="1078">
                  <c:v>42165</c:v>
                </c:pt>
                <c:pt idx="1079">
                  <c:v>42166</c:v>
                </c:pt>
                <c:pt idx="1080">
                  <c:v>42167</c:v>
                </c:pt>
                <c:pt idx="1081">
                  <c:v>42168</c:v>
                </c:pt>
                <c:pt idx="1082">
                  <c:v>42171</c:v>
                </c:pt>
                <c:pt idx="1083">
                  <c:v>42172</c:v>
                </c:pt>
                <c:pt idx="1084">
                  <c:v>42173</c:v>
                </c:pt>
                <c:pt idx="1085">
                  <c:v>42174</c:v>
                </c:pt>
                <c:pt idx="1086">
                  <c:v>42175</c:v>
                </c:pt>
                <c:pt idx="1087">
                  <c:v>42178</c:v>
                </c:pt>
                <c:pt idx="1088">
                  <c:v>42179</c:v>
                </c:pt>
                <c:pt idx="1089">
                  <c:v>42180</c:v>
                </c:pt>
                <c:pt idx="1090">
                  <c:v>42181</c:v>
                </c:pt>
                <c:pt idx="1091">
                  <c:v>42182</c:v>
                </c:pt>
                <c:pt idx="1092">
                  <c:v>42185</c:v>
                </c:pt>
                <c:pt idx="1093">
                  <c:v>42186</c:v>
                </c:pt>
                <c:pt idx="1094">
                  <c:v>42187</c:v>
                </c:pt>
                <c:pt idx="1095">
                  <c:v>42188</c:v>
                </c:pt>
                <c:pt idx="1096">
                  <c:v>42189</c:v>
                </c:pt>
                <c:pt idx="1097">
                  <c:v>42192</c:v>
                </c:pt>
                <c:pt idx="1098">
                  <c:v>42193</c:v>
                </c:pt>
                <c:pt idx="1099">
                  <c:v>42194</c:v>
                </c:pt>
                <c:pt idx="1100">
                  <c:v>42195</c:v>
                </c:pt>
                <c:pt idx="1101">
                  <c:v>42196</c:v>
                </c:pt>
                <c:pt idx="1102">
                  <c:v>42199</c:v>
                </c:pt>
                <c:pt idx="1103">
                  <c:v>42200</c:v>
                </c:pt>
                <c:pt idx="1104">
                  <c:v>42201</c:v>
                </c:pt>
                <c:pt idx="1105">
                  <c:v>42202</c:v>
                </c:pt>
                <c:pt idx="1106">
                  <c:v>42203</c:v>
                </c:pt>
                <c:pt idx="1107">
                  <c:v>42206</c:v>
                </c:pt>
                <c:pt idx="1108">
                  <c:v>42207</c:v>
                </c:pt>
                <c:pt idx="1109">
                  <c:v>42210</c:v>
                </c:pt>
                <c:pt idx="1110">
                  <c:v>42213</c:v>
                </c:pt>
                <c:pt idx="1111">
                  <c:v>42214</c:v>
                </c:pt>
                <c:pt idx="1112">
                  <c:v>42215</c:v>
                </c:pt>
                <c:pt idx="1113">
                  <c:v>42216</c:v>
                </c:pt>
                <c:pt idx="1114">
                  <c:v>42217</c:v>
                </c:pt>
                <c:pt idx="1115">
                  <c:v>42220</c:v>
                </c:pt>
                <c:pt idx="1116">
                  <c:v>42221</c:v>
                </c:pt>
                <c:pt idx="1117">
                  <c:v>42222</c:v>
                </c:pt>
                <c:pt idx="1118">
                  <c:v>42224</c:v>
                </c:pt>
                <c:pt idx="1119">
                  <c:v>42229</c:v>
                </c:pt>
                <c:pt idx="1120">
                  <c:v>42230</c:v>
                </c:pt>
                <c:pt idx="1121">
                  <c:v>42231</c:v>
                </c:pt>
                <c:pt idx="1122">
                  <c:v>42234</c:v>
                </c:pt>
                <c:pt idx="1123">
                  <c:v>42236</c:v>
                </c:pt>
                <c:pt idx="1124">
                  <c:v>42237</c:v>
                </c:pt>
                <c:pt idx="1125">
                  <c:v>42238</c:v>
                </c:pt>
                <c:pt idx="1126">
                  <c:v>42242</c:v>
                </c:pt>
                <c:pt idx="1127">
                  <c:v>42243</c:v>
                </c:pt>
                <c:pt idx="1128">
                  <c:v>42245</c:v>
                </c:pt>
                <c:pt idx="1129">
                  <c:v>42248</c:v>
                </c:pt>
                <c:pt idx="1130">
                  <c:v>42250</c:v>
                </c:pt>
                <c:pt idx="1131">
                  <c:v>42251</c:v>
                </c:pt>
                <c:pt idx="1132">
                  <c:v>42252</c:v>
                </c:pt>
                <c:pt idx="1133">
                  <c:v>42255</c:v>
                </c:pt>
                <c:pt idx="1134">
                  <c:v>42256</c:v>
                </c:pt>
                <c:pt idx="1135">
                  <c:v>42257</c:v>
                </c:pt>
                <c:pt idx="1136">
                  <c:v>42258</c:v>
                </c:pt>
                <c:pt idx="1137">
                  <c:v>42259</c:v>
                </c:pt>
                <c:pt idx="1138">
                  <c:v>42262</c:v>
                </c:pt>
                <c:pt idx="1139">
                  <c:v>42263</c:v>
                </c:pt>
                <c:pt idx="1140">
                  <c:v>42264</c:v>
                </c:pt>
                <c:pt idx="1141">
                  <c:v>42265</c:v>
                </c:pt>
                <c:pt idx="1142">
                  <c:v>42266</c:v>
                </c:pt>
                <c:pt idx="1143">
                  <c:v>42269</c:v>
                </c:pt>
                <c:pt idx="1144">
                  <c:v>42270</c:v>
                </c:pt>
                <c:pt idx="1145">
                  <c:v>42271</c:v>
                </c:pt>
                <c:pt idx="1146">
                  <c:v>42272</c:v>
                </c:pt>
                <c:pt idx="1147">
                  <c:v>42273</c:v>
                </c:pt>
                <c:pt idx="1148">
                  <c:v>42276</c:v>
                </c:pt>
                <c:pt idx="1149">
                  <c:v>42277</c:v>
                </c:pt>
                <c:pt idx="1150">
                  <c:v>42278</c:v>
                </c:pt>
                <c:pt idx="1151">
                  <c:v>42279</c:v>
                </c:pt>
                <c:pt idx="1152">
                  <c:v>42280</c:v>
                </c:pt>
                <c:pt idx="1153">
                  <c:v>42283</c:v>
                </c:pt>
                <c:pt idx="1154">
                  <c:v>42284</c:v>
                </c:pt>
                <c:pt idx="1155">
                  <c:v>42285</c:v>
                </c:pt>
                <c:pt idx="1156">
                  <c:v>42286</c:v>
                </c:pt>
                <c:pt idx="1157">
                  <c:v>42290</c:v>
                </c:pt>
                <c:pt idx="1158">
                  <c:v>42292</c:v>
                </c:pt>
                <c:pt idx="1159">
                  <c:v>42293</c:v>
                </c:pt>
                <c:pt idx="1160">
                  <c:v>42294</c:v>
                </c:pt>
                <c:pt idx="1161">
                  <c:v>42297</c:v>
                </c:pt>
                <c:pt idx="1162">
                  <c:v>42298</c:v>
                </c:pt>
                <c:pt idx="1163">
                  <c:v>42299</c:v>
                </c:pt>
                <c:pt idx="1164">
                  <c:v>42300</c:v>
                </c:pt>
                <c:pt idx="1165">
                  <c:v>42301</c:v>
                </c:pt>
                <c:pt idx="1166">
                  <c:v>42304</c:v>
                </c:pt>
                <c:pt idx="1167">
                  <c:v>42305</c:v>
                </c:pt>
                <c:pt idx="1168">
                  <c:v>42306</c:v>
                </c:pt>
                <c:pt idx="1169">
                  <c:v>42307</c:v>
                </c:pt>
                <c:pt idx="1170">
                  <c:v>42308</c:v>
                </c:pt>
                <c:pt idx="1171">
                  <c:v>42311</c:v>
                </c:pt>
                <c:pt idx="1172">
                  <c:v>42312</c:v>
                </c:pt>
                <c:pt idx="1173">
                  <c:v>42313</c:v>
                </c:pt>
                <c:pt idx="1174">
                  <c:v>42314</c:v>
                </c:pt>
                <c:pt idx="1175">
                  <c:v>42315</c:v>
                </c:pt>
                <c:pt idx="1176">
                  <c:v>42318</c:v>
                </c:pt>
                <c:pt idx="1177">
                  <c:v>42319</c:v>
                </c:pt>
                <c:pt idx="1178">
                  <c:v>42320</c:v>
                </c:pt>
                <c:pt idx="1179">
                  <c:v>42321</c:v>
                </c:pt>
                <c:pt idx="1180">
                  <c:v>42322</c:v>
                </c:pt>
                <c:pt idx="1181">
                  <c:v>42325</c:v>
                </c:pt>
                <c:pt idx="1182">
                  <c:v>42326</c:v>
                </c:pt>
                <c:pt idx="1183">
                  <c:v>42327</c:v>
                </c:pt>
                <c:pt idx="1184">
                  <c:v>42328</c:v>
                </c:pt>
                <c:pt idx="1185">
                  <c:v>42329</c:v>
                </c:pt>
                <c:pt idx="1186">
                  <c:v>42332</c:v>
                </c:pt>
                <c:pt idx="1187">
                  <c:v>42333</c:v>
                </c:pt>
                <c:pt idx="1188">
                  <c:v>42334</c:v>
                </c:pt>
                <c:pt idx="1189">
                  <c:v>42335</c:v>
                </c:pt>
                <c:pt idx="1190">
                  <c:v>42336</c:v>
                </c:pt>
                <c:pt idx="1191">
                  <c:v>42339</c:v>
                </c:pt>
                <c:pt idx="1192">
                  <c:v>42340</c:v>
                </c:pt>
                <c:pt idx="1193">
                  <c:v>42341</c:v>
                </c:pt>
                <c:pt idx="1194">
                  <c:v>42342</c:v>
                </c:pt>
                <c:pt idx="1195">
                  <c:v>42343</c:v>
                </c:pt>
                <c:pt idx="1196">
                  <c:v>42346</c:v>
                </c:pt>
                <c:pt idx="1197">
                  <c:v>42347</c:v>
                </c:pt>
                <c:pt idx="1198">
                  <c:v>42348</c:v>
                </c:pt>
                <c:pt idx="1199">
                  <c:v>42349</c:v>
                </c:pt>
                <c:pt idx="1200">
                  <c:v>42350</c:v>
                </c:pt>
                <c:pt idx="1201">
                  <c:v>42353</c:v>
                </c:pt>
                <c:pt idx="1202">
                  <c:v>42354</c:v>
                </c:pt>
                <c:pt idx="1203">
                  <c:v>42355</c:v>
                </c:pt>
                <c:pt idx="1204">
                  <c:v>42356</c:v>
                </c:pt>
                <c:pt idx="1205">
                  <c:v>42357</c:v>
                </c:pt>
                <c:pt idx="1206">
                  <c:v>42360</c:v>
                </c:pt>
                <c:pt idx="1207">
                  <c:v>42361</c:v>
                </c:pt>
                <c:pt idx="1208">
                  <c:v>42362</c:v>
                </c:pt>
                <c:pt idx="1209">
                  <c:v>42363</c:v>
                </c:pt>
                <c:pt idx="1210">
                  <c:v>42364</c:v>
                </c:pt>
                <c:pt idx="1211">
                  <c:v>42367</c:v>
                </c:pt>
                <c:pt idx="1212">
                  <c:v>42368</c:v>
                </c:pt>
                <c:pt idx="1213">
                  <c:v>42370</c:v>
                </c:pt>
                <c:pt idx="1214">
                  <c:v>42371</c:v>
                </c:pt>
                <c:pt idx="1215">
                  <c:v>42374</c:v>
                </c:pt>
                <c:pt idx="1216">
                  <c:v>42375</c:v>
                </c:pt>
                <c:pt idx="1217">
                  <c:v>42376</c:v>
                </c:pt>
                <c:pt idx="1218">
                  <c:v>42377</c:v>
                </c:pt>
                <c:pt idx="1219">
                  <c:v>42378</c:v>
                </c:pt>
                <c:pt idx="1220">
                  <c:v>42381</c:v>
                </c:pt>
                <c:pt idx="1221">
                  <c:v>42383</c:v>
                </c:pt>
                <c:pt idx="1222">
                  <c:v>42384</c:v>
                </c:pt>
                <c:pt idx="1223">
                  <c:v>42385</c:v>
                </c:pt>
                <c:pt idx="1224">
                  <c:v>42388</c:v>
                </c:pt>
                <c:pt idx="1225">
                  <c:v>42389</c:v>
                </c:pt>
                <c:pt idx="1226">
                  <c:v>42390</c:v>
                </c:pt>
                <c:pt idx="1227">
                  <c:v>42391</c:v>
                </c:pt>
                <c:pt idx="1228">
                  <c:v>42392</c:v>
                </c:pt>
                <c:pt idx="1229">
                  <c:v>42395</c:v>
                </c:pt>
                <c:pt idx="1230">
                  <c:v>42396</c:v>
                </c:pt>
                <c:pt idx="1231">
                  <c:v>42397</c:v>
                </c:pt>
                <c:pt idx="1232">
                  <c:v>42398</c:v>
                </c:pt>
                <c:pt idx="1233">
                  <c:v>42399</c:v>
                </c:pt>
                <c:pt idx="1234">
                  <c:v>42402</c:v>
                </c:pt>
                <c:pt idx="1235">
                  <c:v>42403</c:v>
                </c:pt>
                <c:pt idx="1236">
                  <c:v>42404</c:v>
                </c:pt>
                <c:pt idx="1237">
                  <c:v>42405</c:v>
                </c:pt>
                <c:pt idx="1238">
                  <c:v>42406</c:v>
                </c:pt>
                <c:pt idx="1239">
                  <c:v>42409</c:v>
                </c:pt>
                <c:pt idx="1240">
                  <c:v>42410</c:v>
                </c:pt>
                <c:pt idx="1241">
                  <c:v>42411</c:v>
                </c:pt>
                <c:pt idx="1242">
                  <c:v>42412</c:v>
                </c:pt>
                <c:pt idx="1243">
                  <c:v>42413</c:v>
                </c:pt>
                <c:pt idx="1244">
                  <c:v>42416</c:v>
                </c:pt>
                <c:pt idx="1245">
                  <c:v>42417</c:v>
                </c:pt>
                <c:pt idx="1246">
                  <c:v>42418</c:v>
                </c:pt>
                <c:pt idx="1247">
                  <c:v>42419</c:v>
                </c:pt>
                <c:pt idx="1248">
                  <c:v>42420</c:v>
                </c:pt>
                <c:pt idx="1249">
                  <c:v>42423</c:v>
                </c:pt>
                <c:pt idx="1250">
                  <c:v>42424</c:v>
                </c:pt>
                <c:pt idx="1251">
                  <c:v>42425</c:v>
                </c:pt>
                <c:pt idx="1252">
                  <c:v>42426</c:v>
                </c:pt>
                <c:pt idx="1253">
                  <c:v>42427</c:v>
                </c:pt>
                <c:pt idx="1254">
                  <c:v>42430</c:v>
                </c:pt>
                <c:pt idx="1255">
                  <c:v>42431</c:v>
                </c:pt>
                <c:pt idx="1256">
                  <c:v>42432</c:v>
                </c:pt>
                <c:pt idx="1257">
                  <c:v>42433</c:v>
                </c:pt>
                <c:pt idx="1258">
                  <c:v>42434</c:v>
                </c:pt>
                <c:pt idx="1259">
                  <c:v>42437</c:v>
                </c:pt>
                <c:pt idx="1260">
                  <c:v>42438</c:v>
                </c:pt>
                <c:pt idx="1261">
                  <c:v>42439</c:v>
                </c:pt>
                <c:pt idx="1262">
                  <c:v>42440</c:v>
                </c:pt>
                <c:pt idx="1263">
                  <c:v>42441</c:v>
                </c:pt>
                <c:pt idx="1264">
                  <c:v>42444</c:v>
                </c:pt>
                <c:pt idx="1265">
                  <c:v>42445</c:v>
                </c:pt>
                <c:pt idx="1266">
                  <c:v>42446</c:v>
                </c:pt>
                <c:pt idx="1267">
                  <c:v>42447</c:v>
                </c:pt>
                <c:pt idx="1268">
                  <c:v>42451</c:v>
                </c:pt>
                <c:pt idx="1269">
                  <c:v>42452</c:v>
                </c:pt>
                <c:pt idx="1270">
                  <c:v>42453</c:v>
                </c:pt>
                <c:pt idx="1271">
                  <c:v>42454</c:v>
                </c:pt>
                <c:pt idx="1272">
                  <c:v>42455</c:v>
                </c:pt>
                <c:pt idx="1273">
                  <c:v>42458</c:v>
                </c:pt>
                <c:pt idx="1274">
                  <c:v>42460</c:v>
                </c:pt>
                <c:pt idx="1275">
                  <c:v>42461</c:v>
                </c:pt>
                <c:pt idx="1276">
                  <c:v>42462</c:v>
                </c:pt>
                <c:pt idx="1277">
                  <c:v>42465</c:v>
                </c:pt>
                <c:pt idx="1278">
                  <c:v>42466</c:v>
                </c:pt>
                <c:pt idx="1279">
                  <c:v>42467</c:v>
                </c:pt>
                <c:pt idx="1280">
                  <c:v>42472</c:v>
                </c:pt>
                <c:pt idx="1281">
                  <c:v>42473</c:v>
                </c:pt>
                <c:pt idx="1282">
                  <c:v>42474</c:v>
                </c:pt>
                <c:pt idx="1283">
                  <c:v>42475</c:v>
                </c:pt>
                <c:pt idx="1284">
                  <c:v>42476</c:v>
                </c:pt>
                <c:pt idx="1285">
                  <c:v>42479</c:v>
                </c:pt>
                <c:pt idx="1286">
                  <c:v>42480</c:v>
                </c:pt>
                <c:pt idx="1287">
                  <c:v>42481</c:v>
                </c:pt>
                <c:pt idx="1288">
                  <c:v>42482</c:v>
                </c:pt>
                <c:pt idx="1289">
                  <c:v>42483</c:v>
                </c:pt>
                <c:pt idx="1290">
                  <c:v>42486</c:v>
                </c:pt>
                <c:pt idx="1291">
                  <c:v>42487</c:v>
                </c:pt>
                <c:pt idx="1292">
                  <c:v>42488</c:v>
                </c:pt>
                <c:pt idx="1293">
                  <c:v>42489</c:v>
                </c:pt>
                <c:pt idx="1294">
                  <c:v>42493</c:v>
                </c:pt>
                <c:pt idx="1295">
                  <c:v>42494</c:v>
                </c:pt>
                <c:pt idx="1296">
                  <c:v>42495</c:v>
                </c:pt>
                <c:pt idx="1297">
                  <c:v>42496</c:v>
                </c:pt>
                <c:pt idx="1298">
                  <c:v>42497</c:v>
                </c:pt>
                <c:pt idx="1299">
                  <c:v>42500</c:v>
                </c:pt>
                <c:pt idx="1300">
                  <c:v>42501</c:v>
                </c:pt>
                <c:pt idx="1301">
                  <c:v>42502</c:v>
                </c:pt>
                <c:pt idx="1302">
                  <c:v>42503</c:v>
                </c:pt>
                <c:pt idx="1303">
                  <c:v>42504</c:v>
                </c:pt>
                <c:pt idx="1304">
                  <c:v>42507</c:v>
                </c:pt>
                <c:pt idx="1305">
                  <c:v>42508</c:v>
                </c:pt>
                <c:pt idx="1306">
                  <c:v>42509</c:v>
                </c:pt>
                <c:pt idx="1307">
                  <c:v>42510</c:v>
                </c:pt>
                <c:pt idx="1308">
                  <c:v>42511</c:v>
                </c:pt>
                <c:pt idx="1309">
                  <c:v>42515</c:v>
                </c:pt>
                <c:pt idx="1310">
                  <c:v>42516</c:v>
                </c:pt>
                <c:pt idx="1311">
                  <c:v>42517</c:v>
                </c:pt>
                <c:pt idx="1312">
                  <c:v>42518</c:v>
                </c:pt>
                <c:pt idx="1313">
                  <c:v>42521</c:v>
                </c:pt>
                <c:pt idx="1314">
                  <c:v>42522</c:v>
                </c:pt>
                <c:pt idx="1315">
                  <c:v>42523</c:v>
                </c:pt>
                <c:pt idx="1316">
                  <c:v>42524</c:v>
                </c:pt>
                <c:pt idx="1317">
                  <c:v>42525</c:v>
                </c:pt>
                <c:pt idx="1318">
                  <c:v>42528</c:v>
                </c:pt>
                <c:pt idx="1319">
                  <c:v>42529</c:v>
                </c:pt>
                <c:pt idx="1320">
                  <c:v>42530</c:v>
                </c:pt>
                <c:pt idx="1321">
                  <c:v>42531</c:v>
                </c:pt>
                <c:pt idx="1322">
                  <c:v>42532</c:v>
                </c:pt>
                <c:pt idx="1323">
                  <c:v>42535</c:v>
                </c:pt>
                <c:pt idx="1324">
                  <c:v>42536</c:v>
                </c:pt>
                <c:pt idx="1325">
                  <c:v>42537</c:v>
                </c:pt>
                <c:pt idx="1326">
                  <c:v>42538</c:v>
                </c:pt>
                <c:pt idx="1327">
                  <c:v>42539</c:v>
                </c:pt>
                <c:pt idx="1328">
                  <c:v>42542</c:v>
                </c:pt>
                <c:pt idx="1329">
                  <c:v>42543</c:v>
                </c:pt>
                <c:pt idx="1330">
                  <c:v>42544</c:v>
                </c:pt>
                <c:pt idx="1331">
                  <c:v>42545</c:v>
                </c:pt>
                <c:pt idx="1332">
                  <c:v>42546</c:v>
                </c:pt>
                <c:pt idx="1333">
                  <c:v>42549</c:v>
                </c:pt>
                <c:pt idx="1334">
                  <c:v>42550</c:v>
                </c:pt>
                <c:pt idx="1335">
                  <c:v>42551</c:v>
                </c:pt>
                <c:pt idx="1336">
                  <c:v>42552</c:v>
                </c:pt>
                <c:pt idx="1337">
                  <c:v>42553</c:v>
                </c:pt>
                <c:pt idx="1338">
                  <c:v>42556</c:v>
                </c:pt>
                <c:pt idx="1339">
                  <c:v>42557</c:v>
                </c:pt>
                <c:pt idx="1340">
                  <c:v>42558</c:v>
                </c:pt>
                <c:pt idx="1341">
                  <c:v>42559</c:v>
                </c:pt>
                <c:pt idx="1342">
                  <c:v>42560</c:v>
                </c:pt>
                <c:pt idx="1343">
                  <c:v>42563</c:v>
                </c:pt>
                <c:pt idx="1344">
                  <c:v>42564</c:v>
                </c:pt>
                <c:pt idx="1345">
                  <c:v>42565</c:v>
                </c:pt>
                <c:pt idx="1346">
                  <c:v>42567</c:v>
                </c:pt>
                <c:pt idx="1347">
                  <c:v>42570</c:v>
                </c:pt>
                <c:pt idx="1348">
                  <c:v>42571</c:v>
                </c:pt>
                <c:pt idx="1349">
                  <c:v>42573</c:v>
                </c:pt>
                <c:pt idx="1350">
                  <c:v>42574</c:v>
                </c:pt>
                <c:pt idx="1351">
                  <c:v>42577</c:v>
                </c:pt>
                <c:pt idx="1352">
                  <c:v>42578</c:v>
                </c:pt>
                <c:pt idx="1353">
                  <c:v>42579</c:v>
                </c:pt>
                <c:pt idx="1354">
                  <c:v>42580</c:v>
                </c:pt>
                <c:pt idx="1355">
                  <c:v>42584</c:v>
                </c:pt>
                <c:pt idx="1356">
                  <c:v>42586</c:v>
                </c:pt>
                <c:pt idx="1357">
                  <c:v>42587</c:v>
                </c:pt>
                <c:pt idx="1358">
                  <c:v>42588</c:v>
                </c:pt>
                <c:pt idx="1359">
                  <c:v>42591</c:v>
                </c:pt>
                <c:pt idx="1360">
                  <c:v>42592</c:v>
                </c:pt>
                <c:pt idx="1361">
                  <c:v>42593</c:v>
                </c:pt>
                <c:pt idx="1362">
                  <c:v>42595</c:v>
                </c:pt>
                <c:pt idx="1363">
                  <c:v>42598</c:v>
                </c:pt>
                <c:pt idx="1364">
                  <c:v>42599</c:v>
                </c:pt>
                <c:pt idx="1365">
                  <c:v>42602</c:v>
                </c:pt>
                <c:pt idx="1366">
                  <c:v>42605</c:v>
                </c:pt>
                <c:pt idx="1367">
                  <c:v>42606</c:v>
                </c:pt>
                <c:pt idx="1368">
                  <c:v>42607</c:v>
                </c:pt>
                <c:pt idx="1369">
                  <c:v>42608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42616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42623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42630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42637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42644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42651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42658</c:v>
                </c:pt>
                <c:pt idx="1404">
                  <c:v>42661</c:v>
                </c:pt>
                <c:pt idx="1405">
                  <c:v>42662</c:v>
                </c:pt>
                <c:pt idx="1406">
                  <c:v>42663</c:v>
                </c:pt>
                <c:pt idx="1407">
                  <c:v>42664</c:v>
                </c:pt>
                <c:pt idx="1408">
                  <c:v>42665</c:v>
                </c:pt>
                <c:pt idx="1409">
                  <c:v>42668</c:v>
                </c:pt>
                <c:pt idx="1410">
                  <c:v>42669</c:v>
                </c:pt>
                <c:pt idx="1411">
                  <c:v>42670</c:v>
                </c:pt>
                <c:pt idx="1412">
                  <c:v>42672</c:v>
                </c:pt>
                <c:pt idx="1413">
                  <c:v>42675</c:v>
                </c:pt>
                <c:pt idx="1414">
                  <c:v>42676</c:v>
                </c:pt>
                <c:pt idx="1415">
                  <c:v>42677</c:v>
                </c:pt>
                <c:pt idx="1416">
                  <c:v>42678</c:v>
                </c:pt>
                <c:pt idx="1417">
                  <c:v>42679</c:v>
                </c:pt>
                <c:pt idx="1418">
                  <c:v>42682</c:v>
                </c:pt>
                <c:pt idx="1419">
                  <c:v>42683</c:v>
                </c:pt>
                <c:pt idx="1420">
                  <c:v>42684</c:v>
                </c:pt>
                <c:pt idx="1421">
                  <c:v>42685</c:v>
                </c:pt>
                <c:pt idx="1422">
                  <c:v>42686</c:v>
                </c:pt>
                <c:pt idx="1423">
                  <c:v>42689</c:v>
                </c:pt>
                <c:pt idx="1424">
                  <c:v>42690</c:v>
                </c:pt>
                <c:pt idx="1425">
                  <c:v>42691</c:v>
                </c:pt>
                <c:pt idx="1426">
                  <c:v>42692</c:v>
                </c:pt>
                <c:pt idx="1427">
                  <c:v>42693</c:v>
                </c:pt>
                <c:pt idx="1428">
                  <c:v>42696</c:v>
                </c:pt>
                <c:pt idx="1429">
                  <c:v>42697</c:v>
                </c:pt>
                <c:pt idx="1430">
                  <c:v>42698</c:v>
                </c:pt>
                <c:pt idx="1431">
                  <c:v>42699</c:v>
                </c:pt>
                <c:pt idx="1432">
                  <c:v>42700</c:v>
                </c:pt>
                <c:pt idx="1433">
                  <c:v>42703</c:v>
                </c:pt>
                <c:pt idx="1434">
                  <c:v>42704</c:v>
                </c:pt>
                <c:pt idx="1435">
                  <c:v>42705</c:v>
                </c:pt>
                <c:pt idx="1436">
                  <c:v>42706</c:v>
                </c:pt>
                <c:pt idx="1437">
                  <c:v>42707</c:v>
                </c:pt>
                <c:pt idx="1438">
                  <c:v>42710</c:v>
                </c:pt>
                <c:pt idx="1439">
                  <c:v>42712</c:v>
                </c:pt>
                <c:pt idx="1440">
                  <c:v>42713</c:v>
                </c:pt>
                <c:pt idx="1441">
                  <c:v>42714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42724</c:v>
                </c:pt>
                <c:pt idx="1448">
                  <c:v>42725</c:v>
                </c:pt>
                <c:pt idx="1449">
                  <c:v>42726</c:v>
                </c:pt>
                <c:pt idx="1450">
                  <c:v>42727</c:v>
                </c:pt>
                <c:pt idx="1451">
                  <c:v>42728</c:v>
                </c:pt>
                <c:pt idx="1452">
                  <c:v>42731</c:v>
                </c:pt>
                <c:pt idx="1453">
                  <c:v>42732</c:v>
                </c:pt>
                <c:pt idx="1454">
                  <c:v>42733</c:v>
                </c:pt>
                <c:pt idx="1455">
                  <c:v>42734</c:v>
                </c:pt>
                <c:pt idx="1456">
                  <c:v>42738</c:v>
                </c:pt>
                <c:pt idx="1457">
                  <c:v>42739</c:v>
                </c:pt>
                <c:pt idx="1458">
                  <c:v>42740</c:v>
                </c:pt>
                <c:pt idx="1459">
                  <c:v>42741</c:v>
                </c:pt>
                <c:pt idx="1460">
                  <c:v>42742</c:v>
                </c:pt>
                <c:pt idx="1461">
                  <c:v>42745</c:v>
                </c:pt>
                <c:pt idx="1462">
                  <c:v>42746</c:v>
                </c:pt>
                <c:pt idx="1463">
                  <c:v>42747</c:v>
                </c:pt>
                <c:pt idx="1464">
                  <c:v>42749</c:v>
                </c:pt>
                <c:pt idx="1465">
                  <c:v>42752</c:v>
                </c:pt>
                <c:pt idx="1466">
                  <c:v>42753</c:v>
                </c:pt>
                <c:pt idx="1467">
                  <c:v>42754</c:v>
                </c:pt>
                <c:pt idx="1468">
                  <c:v>42755</c:v>
                </c:pt>
                <c:pt idx="1469">
                  <c:v>42756</c:v>
                </c:pt>
                <c:pt idx="1470">
                  <c:v>42759</c:v>
                </c:pt>
                <c:pt idx="1471">
                  <c:v>42760</c:v>
                </c:pt>
                <c:pt idx="1472">
                  <c:v>42761</c:v>
                </c:pt>
                <c:pt idx="1473">
                  <c:v>42762</c:v>
                </c:pt>
                <c:pt idx="1474">
                  <c:v>42763</c:v>
                </c:pt>
                <c:pt idx="1475">
                  <c:v>42766</c:v>
                </c:pt>
                <c:pt idx="1476">
                  <c:v>42767</c:v>
                </c:pt>
                <c:pt idx="1477">
                  <c:v>42768</c:v>
                </c:pt>
                <c:pt idx="1478">
                  <c:v>42769</c:v>
                </c:pt>
                <c:pt idx="1479">
                  <c:v>42770</c:v>
                </c:pt>
                <c:pt idx="1480">
                  <c:v>42773</c:v>
                </c:pt>
                <c:pt idx="1481">
                  <c:v>42774</c:v>
                </c:pt>
                <c:pt idx="1482">
                  <c:v>42775</c:v>
                </c:pt>
                <c:pt idx="1483">
                  <c:v>42776</c:v>
                </c:pt>
                <c:pt idx="1484">
                  <c:v>42777</c:v>
                </c:pt>
                <c:pt idx="1485">
                  <c:v>42780</c:v>
                </c:pt>
                <c:pt idx="1486">
                  <c:v>42781</c:v>
                </c:pt>
                <c:pt idx="1487">
                  <c:v>42783</c:v>
                </c:pt>
                <c:pt idx="1488">
                  <c:v>42784</c:v>
                </c:pt>
                <c:pt idx="1489">
                  <c:v>42787</c:v>
                </c:pt>
                <c:pt idx="1490">
                  <c:v>42788</c:v>
                </c:pt>
                <c:pt idx="1491">
                  <c:v>42789</c:v>
                </c:pt>
                <c:pt idx="1492">
                  <c:v>42790</c:v>
                </c:pt>
                <c:pt idx="1493">
                  <c:v>42791</c:v>
                </c:pt>
                <c:pt idx="1494">
                  <c:v>42794</c:v>
                </c:pt>
                <c:pt idx="1495">
                  <c:v>42795</c:v>
                </c:pt>
                <c:pt idx="1496">
                  <c:v>42796</c:v>
                </c:pt>
                <c:pt idx="1497">
                  <c:v>42797</c:v>
                </c:pt>
                <c:pt idx="1498">
                  <c:v>42798</c:v>
                </c:pt>
                <c:pt idx="1499">
                  <c:v>42801</c:v>
                </c:pt>
                <c:pt idx="1500">
                  <c:v>42802</c:v>
                </c:pt>
                <c:pt idx="1501">
                  <c:v>42803</c:v>
                </c:pt>
                <c:pt idx="1502">
                  <c:v>42804</c:v>
                </c:pt>
                <c:pt idx="1503">
                  <c:v>42805</c:v>
                </c:pt>
                <c:pt idx="1504">
                  <c:v>42808</c:v>
                </c:pt>
                <c:pt idx="1505">
                  <c:v>42809</c:v>
                </c:pt>
                <c:pt idx="1506">
                  <c:v>42810</c:v>
                </c:pt>
                <c:pt idx="1507">
                  <c:v>42811</c:v>
                </c:pt>
                <c:pt idx="1508">
                  <c:v>42812</c:v>
                </c:pt>
                <c:pt idx="1509">
                  <c:v>42815</c:v>
                </c:pt>
                <c:pt idx="1510">
                  <c:v>42816</c:v>
                </c:pt>
                <c:pt idx="1511">
                  <c:v>42817</c:v>
                </c:pt>
                <c:pt idx="1512">
                  <c:v>42818</c:v>
                </c:pt>
                <c:pt idx="1513">
                  <c:v>42819</c:v>
                </c:pt>
                <c:pt idx="1514">
                  <c:v>42822</c:v>
                </c:pt>
                <c:pt idx="1515">
                  <c:v>42823</c:v>
                </c:pt>
                <c:pt idx="1516">
                  <c:v>42824</c:v>
                </c:pt>
                <c:pt idx="1517">
                  <c:v>42825</c:v>
                </c:pt>
                <c:pt idx="1518">
                  <c:v>42826</c:v>
                </c:pt>
                <c:pt idx="1519">
                  <c:v>42829</c:v>
                </c:pt>
                <c:pt idx="1520">
                  <c:v>42830</c:v>
                </c:pt>
                <c:pt idx="1521">
                  <c:v>42831</c:v>
                </c:pt>
                <c:pt idx="1522">
                  <c:v>42832</c:v>
                </c:pt>
                <c:pt idx="1523">
                  <c:v>42836</c:v>
                </c:pt>
                <c:pt idx="1524">
                  <c:v>42837</c:v>
                </c:pt>
                <c:pt idx="1525">
                  <c:v>42838</c:v>
                </c:pt>
                <c:pt idx="1526">
                  <c:v>42839</c:v>
                </c:pt>
                <c:pt idx="1527">
                  <c:v>42840</c:v>
                </c:pt>
                <c:pt idx="1528">
                  <c:v>42843</c:v>
                </c:pt>
                <c:pt idx="1529">
                  <c:v>42844</c:v>
                </c:pt>
                <c:pt idx="1530">
                  <c:v>42845</c:v>
                </c:pt>
                <c:pt idx="1531">
                  <c:v>42846</c:v>
                </c:pt>
                <c:pt idx="1532">
                  <c:v>42847</c:v>
                </c:pt>
                <c:pt idx="1533">
                  <c:v>42850</c:v>
                </c:pt>
                <c:pt idx="1534">
                  <c:v>42851</c:v>
                </c:pt>
                <c:pt idx="1535">
                  <c:v>42852</c:v>
                </c:pt>
                <c:pt idx="1536">
                  <c:v>42853</c:v>
                </c:pt>
                <c:pt idx="1537">
                  <c:v>42854</c:v>
                </c:pt>
                <c:pt idx="1538">
                  <c:v>42857</c:v>
                </c:pt>
                <c:pt idx="1539">
                  <c:v>42858</c:v>
                </c:pt>
                <c:pt idx="1540">
                  <c:v>42859</c:v>
                </c:pt>
                <c:pt idx="1541">
                  <c:v>42860</c:v>
                </c:pt>
                <c:pt idx="1542">
                  <c:v>42861</c:v>
                </c:pt>
                <c:pt idx="1543">
                  <c:v>42864</c:v>
                </c:pt>
                <c:pt idx="1544">
                  <c:v>42865</c:v>
                </c:pt>
                <c:pt idx="1545">
                  <c:v>42871</c:v>
                </c:pt>
                <c:pt idx="1546">
                  <c:v>42872</c:v>
                </c:pt>
                <c:pt idx="1547">
                  <c:v>42873</c:v>
                </c:pt>
                <c:pt idx="1548">
                  <c:v>42874</c:v>
                </c:pt>
                <c:pt idx="1549">
                  <c:v>42875</c:v>
                </c:pt>
                <c:pt idx="1550">
                  <c:v>42878</c:v>
                </c:pt>
                <c:pt idx="1551">
                  <c:v>42879</c:v>
                </c:pt>
                <c:pt idx="1552">
                  <c:v>42880</c:v>
                </c:pt>
                <c:pt idx="1553">
                  <c:v>42881</c:v>
                </c:pt>
                <c:pt idx="1554">
                  <c:v>42882</c:v>
                </c:pt>
                <c:pt idx="1555">
                  <c:v>42885</c:v>
                </c:pt>
                <c:pt idx="1556">
                  <c:v>42886</c:v>
                </c:pt>
                <c:pt idx="1557">
                  <c:v>42887</c:v>
                </c:pt>
                <c:pt idx="1558">
                  <c:v>42888</c:v>
                </c:pt>
                <c:pt idx="1559">
                  <c:v>42889</c:v>
                </c:pt>
                <c:pt idx="1560">
                  <c:v>42892</c:v>
                </c:pt>
                <c:pt idx="1561">
                  <c:v>42893</c:v>
                </c:pt>
                <c:pt idx="1562">
                  <c:v>42894</c:v>
                </c:pt>
                <c:pt idx="1563">
                  <c:v>42895</c:v>
                </c:pt>
                <c:pt idx="1564">
                  <c:v>42896</c:v>
                </c:pt>
                <c:pt idx="1565">
                  <c:v>42899</c:v>
                </c:pt>
                <c:pt idx="1566">
                  <c:v>42900</c:v>
                </c:pt>
                <c:pt idx="1567">
                  <c:v>42901</c:v>
                </c:pt>
                <c:pt idx="1568">
                  <c:v>42903</c:v>
                </c:pt>
                <c:pt idx="1569">
                  <c:v>42906</c:v>
                </c:pt>
                <c:pt idx="1570">
                  <c:v>42907</c:v>
                </c:pt>
                <c:pt idx="1571">
                  <c:v>42908</c:v>
                </c:pt>
                <c:pt idx="1572">
                  <c:v>42910</c:v>
                </c:pt>
                <c:pt idx="1573">
                  <c:v>42913</c:v>
                </c:pt>
                <c:pt idx="1574">
                  <c:v>42914</c:v>
                </c:pt>
                <c:pt idx="1575">
                  <c:v>42915</c:v>
                </c:pt>
                <c:pt idx="1576">
                  <c:v>42916</c:v>
                </c:pt>
                <c:pt idx="1577">
                  <c:v>42917</c:v>
                </c:pt>
                <c:pt idx="1578">
                  <c:v>42922</c:v>
                </c:pt>
                <c:pt idx="1579">
                  <c:v>42923</c:v>
                </c:pt>
                <c:pt idx="1580">
                  <c:v>42924</c:v>
                </c:pt>
                <c:pt idx="1581">
                  <c:v>42927</c:v>
                </c:pt>
                <c:pt idx="1582">
                  <c:v>42928</c:v>
                </c:pt>
                <c:pt idx="1583">
                  <c:v>42929</c:v>
                </c:pt>
                <c:pt idx="1584">
                  <c:v>42930</c:v>
                </c:pt>
                <c:pt idx="1585">
                  <c:v>42931</c:v>
                </c:pt>
                <c:pt idx="1586">
                  <c:v>42934</c:v>
                </c:pt>
                <c:pt idx="1587">
                  <c:v>42937</c:v>
                </c:pt>
                <c:pt idx="1588">
                  <c:v>42938</c:v>
                </c:pt>
                <c:pt idx="1589">
                  <c:v>42941</c:v>
                </c:pt>
                <c:pt idx="1590">
                  <c:v>42942</c:v>
                </c:pt>
                <c:pt idx="1591">
                  <c:v>42943</c:v>
                </c:pt>
                <c:pt idx="1592">
                  <c:v>42944</c:v>
                </c:pt>
                <c:pt idx="1593">
                  <c:v>42945</c:v>
                </c:pt>
                <c:pt idx="1594">
                  <c:v>42948</c:v>
                </c:pt>
                <c:pt idx="1595">
                  <c:v>42949</c:v>
                </c:pt>
                <c:pt idx="1596">
                  <c:v>42950</c:v>
                </c:pt>
                <c:pt idx="1597">
                  <c:v>42951</c:v>
                </c:pt>
                <c:pt idx="1598">
                  <c:v>42952</c:v>
                </c:pt>
                <c:pt idx="1599">
                  <c:v>42955</c:v>
                </c:pt>
                <c:pt idx="1600">
                  <c:v>42957</c:v>
                </c:pt>
                <c:pt idx="1601">
                  <c:v>42958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42966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42973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42980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42987</c:v>
                </c:pt>
                <c:pt idx="1622">
                  <c:v>42991</c:v>
                </c:pt>
                <c:pt idx="1623">
                  <c:v>42992</c:v>
                </c:pt>
                <c:pt idx="1624">
                  <c:v>42994</c:v>
                </c:pt>
                <c:pt idx="1625">
                  <c:v>42998</c:v>
                </c:pt>
                <c:pt idx="1626">
                  <c:v>42999</c:v>
                </c:pt>
                <c:pt idx="1627">
                  <c:v>43000</c:v>
                </c:pt>
                <c:pt idx="1628">
                  <c:v>43001</c:v>
                </c:pt>
                <c:pt idx="1629">
                  <c:v>43005</c:v>
                </c:pt>
                <c:pt idx="1630">
                  <c:v>43006</c:v>
                </c:pt>
                <c:pt idx="1631">
                  <c:v>43007</c:v>
                </c:pt>
                <c:pt idx="1632">
                  <c:v>43011</c:v>
                </c:pt>
                <c:pt idx="1633">
                  <c:v>43012</c:v>
                </c:pt>
                <c:pt idx="1634">
                  <c:v>43013</c:v>
                </c:pt>
                <c:pt idx="1635">
                  <c:v>43014</c:v>
                </c:pt>
                <c:pt idx="1636">
                  <c:v>43015</c:v>
                </c:pt>
                <c:pt idx="1637">
                  <c:v>43019</c:v>
                </c:pt>
                <c:pt idx="1638">
                  <c:v>43020</c:v>
                </c:pt>
                <c:pt idx="1639">
                  <c:v>43021</c:v>
                </c:pt>
                <c:pt idx="1640">
                  <c:v>43027</c:v>
                </c:pt>
                <c:pt idx="1641">
                  <c:v>43028</c:v>
                </c:pt>
                <c:pt idx="1642">
                  <c:v>43032</c:v>
                </c:pt>
                <c:pt idx="1643">
                  <c:v>43033</c:v>
                </c:pt>
                <c:pt idx="1644">
                  <c:v>43034</c:v>
                </c:pt>
                <c:pt idx="1645">
                  <c:v>43035</c:v>
                </c:pt>
                <c:pt idx="1646">
                  <c:v>43036</c:v>
                </c:pt>
                <c:pt idx="1647">
                  <c:v>43039</c:v>
                </c:pt>
                <c:pt idx="1648">
                  <c:v>43040</c:v>
                </c:pt>
                <c:pt idx="1649">
                  <c:v>43041</c:v>
                </c:pt>
                <c:pt idx="1650">
                  <c:v>43042</c:v>
                </c:pt>
                <c:pt idx="1651">
                  <c:v>43043</c:v>
                </c:pt>
                <c:pt idx="1652">
                  <c:v>43047</c:v>
                </c:pt>
                <c:pt idx="1653">
                  <c:v>43048</c:v>
                </c:pt>
                <c:pt idx="1654">
                  <c:v>43049</c:v>
                </c:pt>
                <c:pt idx="1655">
                  <c:v>43050</c:v>
                </c:pt>
                <c:pt idx="1656">
                  <c:v>43053</c:v>
                </c:pt>
                <c:pt idx="1657">
                  <c:v>43055</c:v>
                </c:pt>
                <c:pt idx="1658">
                  <c:v>43057</c:v>
                </c:pt>
                <c:pt idx="1659">
                  <c:v>43060</c:v>
                </c:pt>
                <c:pt idx="1660">
                  <c:v>43061</c:v>
                </c:pt>
                <c:pt idx="1661">
                  <c:v>43062</c:v>
                </c:pt>
                <c:pt idx="1662">
                  <c:v>43064</c:v>
                </c:pt>
                <c:pt idx="1663">
                  <c:v>43067</c:v>
                </c:pt>
                <c:pt idx="1664">
                  <c:v>43068</c:v>
                </c:pt>
                <c:pt idx="1665">
                  <c:v>43069</c:v>
                </c:pt>
                <c:pt idx="1666">
                  <c:v>43070</c:v>
                </c:pt>
                <c:pt idx="1667">
                  <c:v>43071</c:v>
                </c:pt>
                <c:pt idx="1668">
                  <c:v>43074</c:v>
                </c:pt>
                <c:pt idx="1669">
                  <c:v>43075</c:v>
                </c:pt>
                <c:pt idx="1670">
                  <c:v>43076</c:v>
                </c:pt>
                <c:pt idx="1671">
                  <c:v>43077</c:v>
                </c:pt>
                <c:pt idx="1672">
                  <c:v>43083</c:v>
                </c:pt>
                <c:pt idx="1673">
                  <c:v>43084</c:v>
                </c:pt>
                <c:pt idx="1674">
                  <c:v>43088</c:v>
                </c:pt>
                <c:pt idx="1675">
                  <c:v>43089</c:v>
                </c:pt>
                <c:pt idx="1676">
                  <c:v>43090</c:v>
                </c:pt>
                <c:pt idx="1677">
                  <c:v>43091</c:v>
                </c:pt>
                <c:pt idx="1678">
                  <c:v>43095</c:v>
                </c:pt>
                <c:pt idx="1679">
                  <c:v>43096</c:v>
                </c:pt>
                <c:pt idx="1680">
                  <c:v>43097</c:v>
                </c:pt>
                <c:pt idx="1681">
                  <c:v>43098</c:v>
                </c:pt>
                <c:pt idx="1682">
                  <c:v>43099</c:v>
                </c:pt>
                <c:pt idx="1683">
                  <c:v>43102</c:v>
                </c:pt>
                <c:pt idx="1684">
                  <c:v>43103</c:v>
                </c:pt>
                <c:pt idx="1685">
                  <c:v>43104</c:v>
                </c:pt>
                <c:pt idx="1686">
                  <c:v>43105</c:v>
                </c:pt>
                <c:pt idx="1687">
                  <c:v>43106</c:v>
                </c:pt>
                <c:pt idx="1688">
                  <c:v>43109</c:v>
                </c:pt>
                <c:pt idx="1689">
                  <c:v>43110</c:v>
                </c:pt>
                <c:pt idx="1690">
                  <c:v>43112</c:v>
                </c:pt>
                <c:pt idx="1691">
                  <c:v>43113</c:v>
                </c:pt>
                <c:pt idx="1692">
                  <c:v>43116</c:v>
                </c:pt>
                <c:pt idx="1693">
                  <c:v>43117</c:v>
                </c:pt>
                <c:pt idx="1694">
                  <c:v>43118</c:v>
                </c:pt>
                <c:pt idx="1695">
                  <c:v>43120</c:v>
                </c:pt>
                <c:pt idx="1696">
                  <c:v>43123</c:v>
                </c:pt>
                <c:pt idx="1697">
                  <c:v>43124</c:v>
                </c:pt>
                <c:pt idx="1698">
                  <c:v>43126</c:v>
                </c:pt>
                <c:pt idx="1699">
                  <c:v>43127</c:v>
                </c:pt>
                <c:pt idx="1700">
                  <c:v>43130</c:v>
                </c:pt>
                <c:pt idx="1701">
                  <c:v>43131</c:v>
                </c:pt>
                <c:pt idx="1702">
                  <c:v>43132</c:v>
                </c:pt>
                <c:pt idx="1703">
                  <c:v>43133</c:v>
                </c:pt>
                <c:pt idx="1704">
                  <c:v>43134</c:v>
                </c:pt>
                <c:pt idx="1705">
                  <c:v>43137</c:v>
                </c:pt>
                <c:pt idx="1706">
                  <c:v>43138</c:v>
                </c:pt>
                <c:pt idx="1707">
                  <c:v>43139</c:v>
                </c:pt>
                <c:pt idx="1708">
                  <c:v>43140</c:v>
                </c:pt>
                <c:pt idx="1709">
                  <c:v>43144</c:v>
                </c:pt>
                <c:pt idx="1710">
                  <c:v>43145</c:v>
                </c:pt>
                <c:pt idx="1711">
                  <c:v>43146</c:v>
                </c:pt>
                <c:pt idx="1712">
                  <c:v>43147</c:v>
                </c:pt>
                <c:pt idx="1713">
                  <c:v>43148</c:v>
                </c:pt>
                <c:pt idx="1714">
                  <c:v>43152</c:v>
                </c:pt>
                <c:pt idx="1715">
                  <c:v>43153</c:v>
                </c:pt>
                <c:pt idx="1716">
                  <c:v>43154</c:v>
                </c:pt>
                <c:pt idx="1717">
                  <c:v>43158</c:v>
                </c:pt>
                <c:pt idx="1718">
                  <c:v>43159</c:v>
                </c:pt>
                <c:pt idx="1719">
                  <c:v>43161</c:v>
                </c:pt>
                <c:pt idx="1720">
                  <c:v>43162</c:v>
                </c:pt>
                <c:pt idx="1721">
                  <c:v>43165</c:v>
                </c:pt>
                <c:pt idx="1722">
                  <c:v>43166</c:v>
                </c:pt>
                <c:pt idx="1723">
                  <c:v>43167</c:v>
                </c:pt>
                <c:pt idx="1724">
                  <c:v>43169</c:v>
                </c:pt>
                <c:pt idx="1725">
                  <c:v>43172</c:v>
                </c:pt>
                <c:pt idx="1726">
                  <c:v>43173</c:v>
                </c:pt>
                <c:pt idx="1727">
                  <c:v>43174</c:v>
                </c:pt>
                <c:pt idx="1728">
                  <c:v>43175</c:v>
                </c:pt>
                <c:pt idx="1729">
                  <c:v>43176</c:v>
                </c:pt>
                <c:pt idx="1730">
                  <c:v>43180</c:v>
                </c:pt>
                <c:pt idx="1731">
                  <c:v>43182</c:v>
                </c:pt>
                <c:pt idx="1732">
                  <c:v>43183</c:v>
                </c:pt>
                <c:pt idx="1733">
                  <c:v>43186</c:v>
                </c:pt>
                <c:pt idx="1734">
                  <c:v>43187</c:v>
                </c:pt>
                <c:pt idx="1735">
                  <c:v>43188</c:v>
                </c:pt>
                <c:pt idx="1736">
                  <c:v>43189</c:v>
                </c:pt>
                <c:pt idx="1737">
                  <c:v>43190</c:v>
                </c:pt>
                <c:pt idx="1738">
                  <c:v>43193</c:v>
                </c:pt>
                <c:pt idx="1739">
                  <c:v>43194</c:v>
                </c:pt>
                <c:pt idx="1740">
                  <c:v>43195</c:v>
                </c:pt>
                <c:pt idx="1741">
                  <c:v>43196</c:v>
                </c:pt>
                <c:pt idx="1742">
                  <c:v>43197</c:v>
                </c:pt>
                <c:pt idx="1743">
                  <c:v>43200</c:v>
                </c:pt>
                <c:pt idx="1744">
                  <c:v>43201</c:v>
                </c:pt>
                <c:pt idx="1745">
                  <c:v>43202</c:v>
                </c:pt>
                <c:pt idx="1746">
                  <c:v>43203</c:v>
                </c:pt>
                <c:pt idx="1747">
                  <c:v>43204</c:v>
                </c:pt>
                <c:pt idx="1748">
                  <c:v>43207</c:v>
                </c:pt>
                <c:pt idx="1749">
                  <c:v>43208</c:v>
                </c:pt>
                <c:pt idx="1750">
                  <c:v>43209</c:v>
                </c:pt>
                <c:pt idx="1751">
                  <c:v>43210</c:v>
                </c:pt>
                <c:pt idx="1752">
                  <c:v>43211</c:v>
                </c:pt>
                <c:pt idx="1753">
                  <c:v>43214</c:v>
                </c:pt>
                <c:pt idx="1754">
                  <c:v>43215</c:v>
                </c:pt>
                <c:pt idx="1755">
                  <c:v>43216</c:v>
                </c:pt>
                <c:pt idx="1756">
                  <c:v>43217</c:v>
                </c:pt>
                <c:pt idx="1757">
                  <c:v>43218</c:v>
                </c:pt>
                <c:pt idx="1758">
                  <c:v>43223</c:v>
                </c:pt>
                <c:pt idx="1759">
                  <c:v>43224</c:v>
                </c:pt>
                <c:pt idx="1760">
                  <c:v>43225</c:v>
                </c:pt>
                <c:pt idx="1761">
                  <c:v>43228</c:v>
                </c:pt>
                <c:pt idx="1762">
                  <c:v>43229</c:v>
                </c:pt>
                <c:pt idx="1763">
                  <c:v>43230</c:v>
                </c:pt>
                <c:pt idx="1764">
                  <c:v>43231</c:v>
                </c:pt>
                <c:pt idx="1765">
                  <c:v>43232</c:v>
                </c:pt>
                <c:pt idx="1766">
                  <c:v>43235</c:v>
                </c:pt>
                <c:pt idx="1767">
                  <c:v>43236</c:v>
                </c:pt>
                <c:pt idx="1768">
                  <c:v>43237</c:v>
                </c:pt>
                <c:pt idx="1769">
                  <c:v>43238</c:v>
                </c:pt>
                <c:pt idx="1770">
                  <c:v>43239</c:v>
                </c:pt>
                <c:pt idx="1771">
                  <c:v>43242</c:v>
                </c:pt>
                <c:pt idx="1772">
                  <c:v>43243</c:v>
                </c:pt>
                <c:pt idx="1773">
                  <c:v>43244</c:v>
                </c:pt>
                <c:pt idx="1774">
                  <c:v>43245</c:v>
                </c:pt>
                <c:pt idx="1775">
                  <c:v>43246</c:v>
                </c:pt>
                <c:pt idx="1776">
                  <c:v>43249</c:v>
                </c:pt>
                <c:pt idx="1777">
                  <c:v>43250</c:v>
                </c:pt>
                <c:pt idx="1778">
                  <c:v>43251</c:v>
                </c:pt>
                <c:pt idx="1779">
                  <c:v>43252</c:v>
                </c:pt>
                <c:pt idx="1780">
                  <c:v>43253</c:v>
                </c:pt>
                <c:pt idx="1781">
                  <c:v>43256</c:v>
                </c:pt>
                <c:pt idx="1782">
                  <c:v>43257</c:v>
                </c:pt>
                <c:pt idx="1783">
                  <c:v>43258</c:v>
                </c:pt>
                <c:pt idx="1784">
                  <c:v>43259</c:v>
                </c:pt>
                <c:pt idx="1785">
                  <c:v>43260</c:v>
                </c:pt>
                <c:pt idx="1786">
                  <c:v>43263</c:v>
                </c:pt>
                <c:pt idx="1787">
                  <c:v>43264</c:v>
                </c:pt>
                <c:pt idx="1788">
                  <c:v>43265</c:v>
                </c:pt>
                <c:pt idx="1789">
                  <c:v>43266</c:v>
                </c:pt>
                <c:pt idx="1790">
                  <c:v>43267</c:v>
                </c:pt>
                <c:pt idx="1791">
                  <c:v>43270</c:v>
                </c:pt>
                <c:pt idx="1792">
                  <c:v>43271</c:v>
                </c:pt>
                <c:pt idx="1793">
                  <c:v>43272</c:v>
                </c:pt>
                <c:pt idx="1794">
                  <c:v>43273</c:v>
                </c:pt>
                <c:pt idx="1795">
                  <c:v>43274</c:v>
                </c:pt>
                <c:pt idx="1796">
                  <c:v>43278</c:v>
                </c:pt>
                <c:pt idx="1797">
                  <c:v>43279</c:v>
                </c:pt>
                <c:pt idx="1798">
                  <c:v>43280</c:v>
                </c:pt>
                <c:pt idx="1799">
                  <c:v>43281</c:v>
                </c:pt>
                <c:pt idx="1800">
                  <c:v>43285</c:v>
                </c:pt>
                <c:pt idx="1801">
                  <c:v>43286</c:v>
                </c:pt>
                <c:pt idx="1802">
                  <c:v>43288</c:v>
                </c:pt>
                <c:pt idx="1803">
                  <c:v>43291</c:v>
                </c:pt>
                <c:pt idx="1804">
                  <c:v>43292</c:v>
                </c:pt>
                <c:pt idx="1805">
                  <c:v>43293</c:v>
                </c:pt>
                <c:pt idx="1806">
                  <c:v>43294</c:v>
                </c:pt>
                <c:pt idx="1807">
                  <c:v>43295</c:v>
                </c:pt>
                <c:pt idx="1808">
                  <c:v>43298</c:v>
                </c:pt>
                <c:pt idx="1809">
                  <c:v>43299</c:v>
                </c:pt>
                <c:pt idx="1810">
                  <c:v>43300</c:v>
                </c:pt>
                <c:pt idx="1811">
                  <c:v>43301</c:v>
                </c:pt>
                <c:pt idx="1812">
                  <c:v>43302</c:v>
                </c:pt>
                <c:pt idx="1813">
                  <c:v>43306</c:v>
                </c:pt>
                <c:pt idx="1814">
                  <c:v>43307</c:v>
                </c:pt>
                <c:pt idx="1815">
                  <c:v>43308</c:v>
                </c:pt>
                <c:pt idx="1816">
                  <c:v>43309</c:v>
                </c:pt>
                <c:pt idx="1817">
                  <c:v>43312</c:v>
                </c:pt>
                <c:pt idx="1818">
                  <c:v>43313</c:v>
                </c:pt>
                <c:pt idx="1819">
                  <c:v>43315</c:v>
                </c:pt>
                <c:pt idx="1820">
                  <c:v>43316</c:v>
                </c:pt>
                <c:pt idx="1821">
                  <c:v>43320</c:v>
                </c:pt>
                <c:pt idx="1822">
                  <c:v>43321</c:v>
                </c:pt>
                <c:pt idx="1823">
                  <c:v>43322</c:v>
                </c:pt>
                <c:pt idx="1824">
                  <c:v>43326</c:v>
                </c:pt>
                <c:pt idx="1825">
                  <c:v>43327</c:v>
                </c:pt>
                <c:pt idx="1826">
                  <c:v>43328</c:v>
                </c:pt>
                <c:pt idx="1827">
                  <c:v>43329</c:v>
                </c:pt>
                <c:pt idx="1828">
                  <c:v>43330</c:v>
                </c:pt>
                <c:pt idx="1829">
                  <c:v>43333</c:v>
                </c:pt>
                <c:pt idx="1830">
                  <c:v>43334</c:v>
                </c:pt>
                <c:pt idx="1831">
                  <c:v>43335</c:v>
                </c:pt>
                <c:pt idx="1832">
                  <c:v>43336</c:v>
                </c:pt>
                <c:pt idx="1833">
                  <c:v>43337</c:v>
                </c:pt>
                <c:pt idx="1834">
                  <c:v>43344</c:v>
                </c:pt>
                <c:pt idx="1835">
                  <c:v>43347</c:v>
                </c:pt>
                <c:pt idx="1836">
                  <c:v>43348</c:v>
                </c:pt>
                <c:pt idx="1837">
                  <c:v>43349</c:v>
                </c:pt>
                <c:pt idx="1838">
                  <c:v>43350</c:v>
                </c:pt>
                <c:pt idx="1839">
                  <c:v>43351</c:v>
                </c:pt>
                <c:pt idx="1840">
                  <c:v>43354</c:v>
                </c:pt>
                <c:pt idx="1841">
                  <c:v>43355</c:v>
                </c:pt>
                <c:pt idx="1842">
                  <c:v>43356</c:v>
                </c:pt>
                <c:pt idx="1843">
                  <c:v>43357</c:v>
                </c:pt>
                <c:pt idx="1844">
                  <c:v>43358</c:v>
                </c:pt>
                <c:pt idx="1845">
                  <c:v>43361</c:v>
                </c:pt>
                <c:pt idx="1846">
                  <c:v>43362</c:v>
                </c:pt>
                <c:pt idx="1847">
                  <c:v>43363</c:v>
                </c:pt>
                <c:pt idx="1848">
                  <c:v>43364</c:v>
                </c:pt>
                <c:pt idx="1849">
                  <c:v>43365</c:v>
                </c:pt>
                <c:pt idx="1850">
                  <c:v>43368</c:v>
                </c:pt>
                <c:pt idx="1851">
                  <c:v>43369</c:v>
                </c:pt>
                <c:pt idx="1852">
                  <c:v>43370</c:v>
                </c:pt>
                <c:pt idx="1853">
                  <c:v>43371</c:v>
                </c:pt>
                <c:pt idx="1854">
                  <c:v>43372</c:v>
                </c:pt>
                <c:pt idx="1855">
                  <c:v>43375</c:v>
                </c:pt>
                <c:pt idx="1856">
                  <c:v>43376</c:v>
                </c:pt>
                <c:pt idx="1857">
                  <c:v>43377</c:v>
                </c:pt>
                <c:pt idx="1858">
                  <c:v>43378</c:v>
                </c:pt>
                <c:pt idx="1859">
                  <c:v>43379</c:v>
                </c:pt>
                <c:pt idx="1860">
                  <c:v>43382</c:v>
                </c:pt>
                <c:pt idx="1861">
                  <c:v>43383</c:v>
                </c:pt>
                <c:pt idx="1862">
                  <c:v>43384</c:v>
                </c:pt>
                <c:pt idx="1863">
                  <c:v>43385</c:v>
                </c:pt>
                <c:pt idx="1864">
                  <c:v>43386</c:v>
                </c:pt>
                <c:pt idx="1865">
                  <c:v>43389</c:v>
                </c:pt>
                <c:pt idx="1866">
                  <c:v>43390</c:v>
                </c:pt>
                <c:pt idx="1867">
                  <c:v>43391</c:v>
                </c:pt>
                <c:pt idx="1868">
                  <c:v>43392</c:v>
                </c:pt>
                <c:pt idx="1869">
                  <c:v>43396</c:v>
                </c:pt>
                <c:pt idx="1870">
                  <c:v>43397</c:v>
                </c:pt>
                <c:pt idx="1871">
                  <c:v>43398</c:v>
                </c:pt>
                <c:pt idx="1872">
                  <c:v>43399</c:v>
                </c:pt>
                <c:pt idx="1873">
                  <c:v>43400</c:v>
                </c:pt>
                <c:pt idx="1874">
                  <c:v>43403</c:v>
                </c:pt>
                <c:pt idx="1875">
                  <c:v>43404</c:v>
                </c:pt>
                <c:pt idx="1876">
                  <c:v>43406</c:v>
                </c:pt>
                <c:pt idx="1877">
                  <c:v>43407</c:v>
                </c:pt>
                <c:pt idx="1878">
                  <c:v>43410</c:v>
                </c:pt>
                <c:pt idx="1879">
                  <c:v>43411</c:v>
                </c:pt>
                <c:pt idx="1880">
                  <c:v>43412</c:v>
                </c:pt>
                <c:pt idx="1881">
                  <c:v>43413</c:v>
                </c:pt>
                <c:pt idx="1882">
                  <c:v>43414</c:v>
                </c:pt>
                <c:pt idx="1883">
                  <c:v>43417</c:v>
                </c:pt>
                <c:pt idx="1884">
                  <c:v>43418</c:v>
                </c:pt>
                <c:pt idx="1885">
                  <c:v>43419</c:v>
                </c:pt>
                <c:pt idx="1886">
                  <c:v>43420</c:v>
                </c:pt>
                <c:pt idx="1887">
                  <c:v>43421</c:v>
                </c:pt>
                <c:pt idx="1888">
                  <c:v>43424</c:v>
                </c:pt>
                <c:pt idx="1889">
                  <c:v>43425</c:v>
                </c:pt>
                <c:pt idx="1890">
                  <c:v>43426</c:v>
                </c:pt>
                <c:pt idx="1891">
                  <c:v>43427</c:v>
                </c:pt>
                <c:pt idx="1892">
                  <c:v>43428</c:v>
                </c:pt>
                <c:pt idx="1893">
                  <c:v>43431</c:v>
                </c:pt>
                <c:pt idx="1894">
                  <c:v>43432</c:v>
                </c:pt>
                <c:pt idx="1895">
                  <c:v>43433</c:v>
                </c:pt>
                <c:pt idx="1896">
                  <c:v>43434</c:v>
                </c:pt>
                <c:pt idx="1897">
                  <c:v>43435</c:v>
                </c:pt>
                <c:pt idx="1898">
                  <c:v>43438</c:v>
                </c:pt>
                <c:pt idx="1899">
                  <c:v>43439</c:v>
                </c:pt>
                <c:pt idx="1900">
                  <c:v>43440</c:v>
                </c:pt>
                <c:pt idx="1901">
                  <c:v>43441</c:v>
                </c:pt>
                <c:pt idx="1902">
                  <c:v>43442</c:v>
                </c:pt>
                <c:pt idx="1903">
                  <c:v>43445</c:v>
                </c:pt>
                <c:pt idx="1904">
                  <c:v>43446</c:v>
                </c:pt>
                <c:pt idx="1905">
                  <c:v>43447</c:v>
                </c:pt>
                <c:pt idx="1906">
                  <c:v>43448</c:v>
                </c:pt>
                <c:pt idx="1907">
                  <c:v>43449</c:v>
                </c:pt>
                <c:pt idx="1908">
                  <c:v>43452</c:v>
                </c:pt>
                <c:pt idx="1909">
                  <c:v>43453</c:v>
                </c:pt>
                <c:pt idx="1910">
                  <c:v>43454</c:v>
                </c:pt>
                <c:pt idx="1911">
                  <c:v>43455</c:v>
                </c:pt>
                <c:pt idx="1912">
                  <c:v>43456</c:v>
                </c:pt>
                <c:pt idx="1913">
                  <c:v>43459</c:v>
                </c:pt>
                <c:pt idx="1914">
                  <c:v>43460</c:v>
                </c:pt>
                <c:pt idx="1915">
                  <c:v>43461</c:v>
                </c:pt>
                <c:pt idx="1916">
                  <c:v>43462</c:v>
                </c:pt>
                <c:pt idx="1917">
                  <c:v>43463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43473</c:v>
                </c:pt>
                <c:pt idx="1924">
                  <c:v>43474</c:v>
                </c:pt>
                <c:pt idx="1925">
                  <c:v>43475</c:v>
                </c:pt>
                <c:pt idx="1926">
                  <c:v>43476</c:v>
                </c:pt>
                <c:pt idx="1927">
                  <c:v>43477</c:v>
                </c:pt>
                <c:pt idx="1928">
                  <c:v>43480</c:v>
                </c:pt>
                <c:pt idx="1929">
                  <c:v>43481</c:v>
                </c:pt>
                <c:pt idx="1930">
                  <c:v>43482</c:v>
                </c:pt>
                <c:pt idx="1931">
                  <c:v>43483</c:v>
                </c:pt>
                <c:pt idx="1932">
                  <c:v>43484</c:v>
                </c:pt>
                <c:pt idx="1933">
                  <c:v>43487</c:v>
                </c:pt>
                <c:pt idx="1934">
                  <c:v>43488</c:v>
                </c:pt>
                <c:pt idx="1935">
                  <c:v>43489</c:v>
                </c:pt>
                <c:pt idx="1936">
                  <c:v>43490</c:v>
                </c:pt>
                <c:pt idx="1937">
                  <c:v>43491</c:v>
                </c:pt>
                <c:pt idx="1938">
                  <c:v>43494</c:v>
                </c:pt>
                <c:pt idx="1939">
                  <c:v>43495</c:v>
                </c:pt>
                <c:pt idx="1940">
                  <c:v>43496</c:v>
                </c:pt>
                <c:pt idx="1941">
                  <c:v>43497</c:v>
                </c:pt>
                <c:pt idx="1942">
                  <c:v>43498</c:v>
                </c:pt>
                <c:pt idx="1943">
                  <c:v>43501</c:v>
                </c:pt>
                <c:pt idx="1944">
                  <c:v>43502</c:v>
                </c:pt>
                <c:pt idx="1945">
                  <c:v>43503</c:v>
                </c:pt>
                <c:pt idx="1946">
                  <c:v>43504</c:v>
                </c:pt>
                <c:pt idx="1947">
                  <c:v>43505</c:v>
                </c:pt>
                <c:pt idx="1948">
                  <c:v>43508</c:v>
                </c:pt>
                <c:pt idx="1949">
                  <c:v>43509</c:v>
                </c:pt>
                <c:pt idx="1950">
                  <c:v>43510</c:v>
                </c:pt>
                <c:pt idx="1951">
                  <c:v>43511</c:v>
                </c:pt>
                <c:pt idx="1952">
                  <c:v>43512</c:v>
                </c:pt>
                <c:pt idx="1953">
                  <c:v>43515</c:v>
                </c:pt>
                <c:pt idx="1954">
                  <c:v>43516</c:v>
                </c:pt>
                <c:pt idx="1955">
                  <c:v>43517</c:v>
                </c:pt>
                <c:pt idx="1956">
                  <c:v>43518</c:v>
                </c:pt>
                <c:pt idx="1957">
                  <c:v>43522</c:v>
                </c:pt>
                <c:pt idx="1958">
                  <c:v>43524</c:v>
                </c:pt>
                <c:pt idx="1959">
                  <c:v>43526</c:v>
                </c:pt>
                <c:pt idx="1960">
                  <c:v>43529</c:v>
                </c:pt>
                <c:pt idx="1961">
                  <c:v>43530</c:v>
                </c:pt>
                <c:pt idx="1962">
                  <c:v>43531</c:v>
                </c:pt>
                <c:pt idx="1963">
                  <c:v>43536</c:v>
                </c:pt>
                <c:pt idx="1964">
                  <c:v>43537</c:v>
                </c:pt>
                <c:pt idx="1965">
                  <c:v>43538</c:v>
                </c:pt>
                <c:pt idx="1966">
                  <c:v>43539</c:v>
                </c:pt>
                <c:pt idx="1967">
                  <c:v>43544</c:v>
                </c:pt>
                <c:pt idx="1968">
                  <c:v>43545</c:v>
                </c:pt>
                <c:pt idx="1969">
                  <c:v>43546</c:v>
                </c:pt>
                <c:pt idx="1970">
                  <c:v>43547</c:v>
                </c:pt>
                <c:pt idx="1971">
                  <c:v>43551</c:v>
                </c:pt>
                <c:pt idx="1972">
                  <c:v>43552</c:v>
                </c:pt>
                <c:pt idx="1973">
                  <c:v>43554</c:v>
                </c:pt>
                <c:pt idx="1974">
                  <c:v>43557</c:v>
                </c:pt>
                <c:pt idx="1975">
                  <c:v>43558</c:v>
                </c:pt>
                <c:pt idx="1976">
                  <c:v>43559</c:v>
                </c:pt>
                <c:pt idx="1977">
                  <c:v>43560</c:v>
                </c:pt>
                <c:pt idx="1978">
                  <c:v>43561</c:v>
                </c:pt>
                <c:pt idx="1979">
                  <c:v>43564</c:v>
                </c:pt>
                <c:pt idx="1980">
                  <c:v>43565</c:v>
                </c:pt>
                <c:pt idx="1981">
                  <c:v>43567</c:v>
                </c:pt>
                <c:pt idx="1982">
                  <c:v>43568</c:v>
                </c:pt>
                <c:pt idx="1983">
                  <c:v>43571</c:v>
                </c:pt>
                <c:pt idx="1984">
                  <c:v>43572</c:v>
                </c:pt>
                <c:pt idx="1985">
                  <c:v>43573</c:v>
                </c:pt>
                <c:pt idx="1986">
                  <c:v>43574</c:v>
                </c:pt>
                <c:pt idx="1987">
                  <c:v>43578</c:v>
                </c:pt>
                <c:pt idx="1988">
                  <c:v>43579</c:v>
                </c:pt>
                <c:pt idx="1989">
                  <c:v>43580</c:v>
                </c:pt>
                <c:pt idx="1990">
                  <c:v>43581</c:v>
                </c:pt>
                <c:pt idx="1991">
                  <c:v>43582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43589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43596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43603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43610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43617</c:v>
                </c:pt>
                <c:pt idx="2016">
                  <c:v>43620</c:v>
                </c:pt>
                <c:pt idx="2017">
                  <c:v>43621</c:v>
                </c:pt>
                <c:pt idx="2018">
                  <c:v>43623</c:v>
                </c:pt>
                <c:pt idx="2019">
                  <c:v>43624</c:v>
                </c:pt>
                <c:pt idx="2020">
                  <c:v>43627</c:v>
                </c:pt>
                <c:pt idx="2021">
                  <c:v>43628</c:v>
                </c:pt>
                <c:pt idx="2022">
                  <c:v>43629</c:v>
                </c:pt>
                <c:pt idx="2023">
                  <c:v>43630</c:v>
                </c:pt>
                <c:pt idx="2024">
                  <c:v>43631</c:v>
                </c:pt>
                <c:pt idx="2025">
                  <c:v>43634</c:v>
                </c:pt>
                <c:pt idx="2026">
                  <c:v>43636</c:v>
                </c:pt>
                <c:pt idx="2027">
                  <c:v>43637</c:v>
                </c:pt>
                <c:pt idx="2028">
                  <c:v>43641</c:v>
                </c:pt>
                <c:pt idx="2029">
                  <c:v>43642</c:v>
                </c:pt>
                <c:pt idx="2030">
                  <c:v>43648</c:v>
                </c:pt>
                <c:pt idx="2031">
                  <c:v>43649</c:v>
                </c:pt>
                <c:pt idx="2032">
                  <c:v>43651</c:v>
                </c:pt>
                <c:pt idx="2033">
                  <c:v>43652</c:v>
                </c:pt>
                <c:pt idx="2034">
                  <c:v>43655</c:v>
                </c:pt>
                <c:pt idx="2035">
                  <c:v>43656</c:v>
                </c:pt>
                <c:pt idx="2036">
                  <c:v>43658</c:v>
                </c:pt>
                <c:pt idx="2037">
                  <c:v>43659</c:v>
                </c:pt>
                <c:pt idx="2038">
                  <c:v>43665</c:v>
                </c:pt>
                <c:pt idx="2039">
                  <c:v>43666</c:v>
                </c:pt>
                <c:pt idx="2040">
                  <c:v>43669</c:v>
                </c:pt>
                <c:pt idx="2041">
                  <c:v>43671</c:v>
                </c:pt>
                <c:pt idx="2042">
                  <c:v>43676</c:v>
                </c:pt>
                <c:pt idx="2043">
                  <c:v>43679</c:v>
                </c:pt>
                <c:pt idx="2044">
                  <c:v>43686</c:v>
                </c:pt>
                <c:pt idx="2045">
                  <c:v>43687</c:v>
                </c:pt>
                <c:pt idx="2046">
                  <c:v>43691</c:v>
                </c:pt>
                <c:pt idx="2047">
                  <c:v>43692</c:v>
                </c:pt>
                <c:pt idx="2048">
                  <c:v>43693</c:v>
                </c:pt>
                <c:pt idx="2049">
                  <c:v>43694</c:v>
                </c:pt>
                <c:pt idx="2050">
                  <c:v>43698</c:v>
                </c:pt>
                <c:pt idx="2051">
                  <c:v>43699</c:v>
                </c:pt>
                <c:pt idx="2052">
                  <c:v>43700</c:v>
                </c:pt>
                <c:pt idx="2053">
                  <c:v>43701</c:v>
                </c:pt>
                <c:pt idx="2054">
                  <c:v>43704</c:v>
                </c:pt>
                <c:pt idx="2055">
                  <c:v>43705</c:v>
                </c:pt>
                <c:pt idx="2056">
                  <c:v>43708</c:v>
                </c:pt>
                <c:pt idx="2057">
                  <c:v>43711</c:v>
                </c:pt>
                <c:pt idx="2058">
                  <c:v>43713</c:v>
                </c:pt>
                <c:pt idx="2059">
                  <c:v>43714</c:v>
                </c:pt>
                <c:pt idx="2060">
                  <c:v>43715</c:v>
                </c:pt>
                <c:pt idx="2061">
                  <c:v>43718</c:v>
                </c:pt>
                <c:pt idx="2062">
                  <c:v>43719</c:v>
                </c:pt>
                <c:pt idx="2063">
                  <c:v>43720</c:v>
                </c:pt>
                <c:pt idx="2064">
                  <c:v>43721</c:v>
                </c:pt>
                <c:pt idx="2065">
                  <c:v>43725</c:v>
                </c:pt>
                <c:pt idx="2066">
                  <c:v>43726</c:v>
                </c:pt>
                <c:pt idx="2067">
                  <c:v>43728</c:v>
                </c:pt>
                <c:pt idx="2068">
                  <c:v>43729</c:v>
                </c:pt>
                <c:pt idx="2069">
                  <c:v>43735</c:v>
                </c:pt>
                <c:pt idx="2070">
                  <c:v>43736</c:v>
                </c:pt>
                <c:pt idx="2071">
                  <c:v>43739</c:v>
                </c:pt>
                <c:pt idx="2072">
                  <c:v>43740</c:v>
                </c:pt>
                <c:pt idx="2073">
                  <c:v>43741</c:v>
                </c:pt>
                <c:pt idx="2074">
                  <c:v>43742</c:v>
                </c:pt>
                <c:pt idx="2075">
                  <c:v>43743</c:v>
                </c:pt>
                <c:pt idx="2076">
                  <c:v>43746</c:v>
                </c:pt>
                <c:pt idx="2077">
                  <c:v>43750</c:v>
                </c:pt>
                <c:pt idx="2078">
                  <c:v>43753</c:v>
                </c:pt>
                <c:pt idx="2079">
                  <c:v>43754</c:v>
                </c:pt>
                <c:pt idx="2080">
                  <c:v>43756</c:v>
                </c:pt>
                <c:pt idx="2081">
                  <c:v>43757</c:v>
                </c:pt>
                <c:pt idx="2082">
                  <c:v>43760</c:v>
                </c:pt>
                <c:pt idx="2083">
                  <c:v>43762</c:v>
                </c:pt>
                <c:pt idx="2084">
                  <c:v>43764</c:v>
                </c:pt>
                <c:pt idx="2085">
                  <c:v>43767</c:v>
                </c:pt>
                <c:pt idx="2086">
                  <c:v>43768</c:v>
                </c:pt>
                <c:pt idx="2087">
                  <c:v>43769</c:v>
                </c:pt>
                <c:pt idx="2088">
                  <c:v>43771</c:v>
                </c:pt>
                <c:pt idx="2089">
                  <c:v>43775</c:v>
                </c:pt>
                <c:pt idx="2090">
                  <c:v>43776</c:v>
                </c:pt>
                <c:pt idx="2091">
                  <c:v>43781</c:v>
                </c:pt>
                <c:pt idx="2092">
                  <c:v>43782</c:v>
                </c:pt>
                <c:pt idx="2093">
                  <c:v>43783</c:v>
                </c:pt>
                <c:pt idx="2094">
                  <c:v>43785</c:v>
                </c:pt>
                <c:pt idx="2095">
                  <c:v>43788</c:v>
                </c:pt>
                <c:pt idx="2096">
                  <c:v>43791</c:v>
                </c:pt>
                <c:pt idx="2097">
                  <c:v>43792</c:v>
                </c:pt>
                <c:pt idx="2098">
                  <c:v>43795</c:v>
                </c:pt>
                <c:pt idx="2099">
                  <c:v>43798</c:v>
                </c:pt>
                <c:pt idx="2100">
                  <c:v>43799</c:v>
                </c:pt>
                <c:pt idx="2101">
                  <c:v>43802</c:v>
                </c:pt>
                <c:pt idx="2102">
                  <c:v>43803</c:v>
                </c:pt>
                <c:pt idx="2103">
                  <c:v>43805</c:v>
                </c:pt>
              </c:numCache>
            </c:numRef>
          </c:cat>
          <c:val>
            <c:numRef>
              <c:f>'Bollinger Bands'!$B$2:$B$2105</c:f>
              <c:numCache>
                <c:formatCode>General</c:formatCode>
                <c:ptCount val="2104"/>
                <c:pt idx="0">
                  <c:v>7.81</c:v>
                </c:pt>
                <c:pt idx="1">
                  <c:v>7.36</c:v>
                </c:pt>
                <c:pt idx="2">
                  <c:v>7.66</c:v>
                </c:pt>
                <c:pt idx="3">
                  <c:v>7.24</c:v>
                </c:pt>
                <c:pt idx="4">
                  <c:v>6.92</c:v>
                </c:pt>
                <c:pt idx="5">
                  <c:v>6.93</c:v>
                </c:pt>
                <c:pt idx="6">
                  <c:v>6.93</c:v>
                </c:pt>
                <c:pt idx="7">
                  <c:v>6.93</c:v>
                </c:pt>
                <c:pt idx="8">
                  <c:v>6.92</c:v>
                </c:pt>
                <c:pt idx="9">
                  <c:v>6.93</c:v>
                </c:pt>
                <c:pt idx="10">
                  <c:v>6.93</c:v>
                </c:pt>
                <c:pt idx="11">
                  <c:v>6.91</c:v>
                </c:pt>
                <c:pt idx="12">
                  <c:v>6.74</c:v>
                </c:pt>
                <c:pt idx="13">
                  <c:v>6.74</c:v>
                </c:pt>
                <c:pt idx="14">
                  <c:v>6.75</c:v>
                </c:pt>
                <c:pt idx="15">
                  <c:v>6.84</c:v>
                </c:pt>
                <c:pt idx="16">
                  <c:v>6.84</c:v>
                </c:pt>
                <c:pt idx="17">
                  <c:v>7.13</c:v>
                </c:pt>
                <c:pt idx="18">
                  <c:v>7.56</c:v>
                </c:pt>
                <c:pt idx="19">
                  <c:v>7.87</c:v>
                </c:pt>
                <c:pt idx="20">
                  <c:v>7.86</c:v>
                </c:pt>
                <c:pt idx="21">
                  <c:v>7.67</c:v>
                </c:pt>
                <c:pt idx="22">
                  <c:v>7.99</c:v>
                </c:pt>
                <c:pt idx="23">
                  <c:v>7.67</c:v>
                </c:pt>
                <c:pt idx="24">
                  <c:v>7.67</c:v>
                </c:pt>
                <c:pt idx="25">
                  <c:v>7.4</c:v>
                </c:pt>
                <c:pt idx="26">
                  <c:v>7.62</c:v>
                </c:pt>
                <c:pt idx="27">
                  <c:v>7.61</c:v>
                </c:pt>
                <c:pt idx="28">
                  <c:v>7.41</c:v>
                </c:pt>
                <c:pt idx="29">
                  <c:v>7.57</c:v>
                </c:pt>
                <c:pt idx="30">
                  <c:v>7.59</c:v>
                </c:pt>
                <c:pt idx="31">
                  <c:v>7.59</c:v>
                </c:pt>
                <c:pt idx="32">
                  <c:v>7.59</c:v>
                </c:pt>
                <c:pt idx="33">
                  <c:v>7.43</c:v>
                </c:pt>
                <c:pt idx="34">
                  <c:v>7.21</c:v>
                </c:pt>
                <c:pt idx="35">
                  <c:v>7.21</c:v>
                </c:pt>
                <c:pt idx="36">
                  <c:v>7.21</c:v>
                </c:pt>
                <c:pt idx="37">
                  <c:v>7.21</c:v>
                </c:pt>
                <c:pt idx="38">
                  <c:v>7.34</c:v>
                </c:pt>
                <c:pt idx="39">
                  <c:v>7.34</c:v>
                </c:pt>
                <c:pt idx="40">
                  <c:v>7.34</c:v>
                </c:pt>
                <c:pt idx="41">
                  <c:v>7.56</c:v>
                </c:pt>
                <c:pt idx="42">
                  <c:v>7.56</c:v>
                </c:pt>
                <c:pt idx="43">
                  <c:v>7.55</c:v>
                </c:pt>
                <c:pt idx="44">
                  <c:v>7.57</c:v>
                </c:pt>
                <c:pt idx="45">
                  <c:v>7.59</c:v>
                </c:pt>
                <c:pt idx="46">
                  <c:v>8.3000000000000007</c:v>
                </c:pt>
                <c:pt idx="47">
                  <c:v>8.36</c:v>
                </c:pt>
                <c:pt idx="48">
                  <c:v>8.36</c:v>
                </c:pt>
                <c:pt idx="49">
                  <c:v>8.34</c:v>
                </c:pt>
                <c:pt idx="50">
                  <c:v>8.34</c:v>
                </c:pt>
                <c:pt idx="51">
                  <c:v>8.34</c:v>
                </c:pt>
                <c:pt idx="52">
                  <c:v>8.34</c:v>
                </c:pt>
                <c:pt idx="53">
                  <c:v>8.34</c:v>
                </c:pt>
                <c:pt idx="54">
                  <c:v>8.34</c:v>
                </c:pt>
                <c:pt idx="55">
                  <c:v>8.35</c:v>
                </c:pt>
                <c:pt idx="56">
                  <c:v>8.48</c:v>
                </c:pt>
                <c:pt idx="57">
                  <c:v>8.48</c:v>
                </c:pt>
                <c:pt idx="58">
                  <c:v>8.48</c:v>
                </c:pt>
                <c:pt idx="59">
                  <c:v>8.48</c:v>
                </c:pt>
                <c:pt idx="60">
                  <c:v>8.34</c:v>
                </c:pt>
                <c:pt idx="61">
                  <c:v>8.58</c:v>
                </c:pt>
                <c:pt idx="62">
                  <c:v>8.58</c:v>
                </c:pt>
                <c:pt idx="63">
                  <c:v>8.34</c:v>
                </c:pt>
                <c:pt idx="64">
                  <c:v>8.5399999999999991</c:v>
                </c:pt>
                <c:pt idx="65">
                  <c:v>8.5399999999999991</c:v>
                </c:pt>
                <c:pt idx="66">
                  <c:v>8.5399999999999991</c:v>
                </c:pt>
                <c:pt idx="67">
                  <c:v>8.2899999999999991</c:v>
                </c:pt>
                <c:pt idx="68">
                  <c:v>8.5399999999999991</c:v>
                </c:pt>
                <c:pt idx="69">
                  <c:v>8.7899999999999991</c:v>
                </c:pt>
                <c:pt idx="70">
                  <c:v>8.81</c:v>
                </c:pt>
                <c:pt idx="71">
                  <c:v>8.81</c:v>
                </c:pt>
                <c:pt idx="72">
                  <c:v>9.0500000000000007</c:v>
                </c:pt>
                <c:pt idx="73">
                  <c:v>9.0500000000000007</c:v>
                </c:pt>
                <c:pt idx="74">
                  <c:v>8.7899999999999991</c:v>
                </c:pt>
                <c:pt idx="75">
                  <c:v>8.7899999999999991</c:v>
                </c:pt>
                <c:pt idx="76">
                  <c:v>8.81</c:v>
                </c:pt>
                <c:pt idx="77">
                  <c:v>8.81</c:v>
                </c:pt>
                <c:pt idx="78">
                  <c:v>8.84</c:v>
                </c:pt>
                <c:pt idx="79">
                  <c:v>9</c:v>
                </c:pt>
                <c:pt idx="80">
                  <c:v>9.14</c:v>
                </c:pt>
                <c:pt idx="81">
                  <c:v>9.4</c:v>
                </c:pt>
                <c:pt idx="82">
                  <c:v>9.48</c:v>
                </c:pt>
                <c:pt idx="83">
                  <c:v>9.44</c:v>
                </c:pt>
                <c:pt idx="84">
                  <c:v>9.5500000000000007</c:v>
                </c:pt>
                <c:pt idx="85">
                  <c:v>9.98</c:v>
                </c:pt>
                <c:pt idx="86">
                  <c:v>10.42</c:v>
                </c:pt>
                <c:pt idx="87">
                  <c:v>11.55</c:v>
                </c:pt>
                <c:pt idx="88">
                  <c:v>12.15</c:v>
                </c:pt>
                <c:pt idx="89">
                  <c:v>12.51</c:v>
                </c:pt>
                <c:pt idx="90">
                  <c:v>13.55</c:v>
                </c:pt>
                <c:pt idx="91">
                  <c:v>12.69</c:v>
                </c:pt>
                <c:pt idx="92">
                  <c:v>12.68</c:v>
                </c:pt>
                <c:pt idx="93">
                  <c:v>12.95</c:v>
                </c:pt>
                <c:pt idx="94">
                  <c:v>12.68</c:v>
                </c:pt>
                <c:pt idx="95">
                  <c:v>12.68</c:v>
                </c:pt>
                <c:pt idx="96">
                  <c:v>12.68</c:v>
                </c:pt>
                <c:pt idx="97">
                  <c:v>12.68</c:v>
                </c:pt>
                <c:pt idx="98">
                  <c:v>12.68</c:v>
                </c:pt>
                <c:pt idx="99">
                  <c:v>12.68</c:v>
                </c:pt>
                <c:pt idx="100">
                  <c:v>12.31</c:v>
                </c:pt>
                <c:pt idx="101">
                  <c:v>11.94</c:v>
                </c:pt>
                <c:pt idx="102">
                  <c:v>12.03</c:v>
                </c:pt>
                <c:pt idx="103">
                  <c:v>12.75</c:v>
                </c:pt>
                <c:pt idx="104">
                  <c:v>13.27</c:v>
                </c:pt>
                <c:pt idx="105">
                  <c:v>13.55</c:v>
                </c:pt>
                <c:pt idx="106">
                  <c:v>13.31</c:v>
                </c:pt>
                <c:pt idx="107">
                  <c:v>13.31</c:v>
                </c:pt>
                <c:pt idx="108">
                  <c:v>12.81</c:v>
                </c:pt>
                <c:pt idx="109">
                  <c:v>12.81</c:v>
                </c:pt>
                <c:pt idx="110">
                  <c:v>12.68</c:v>
                </c:pt>
                <c:pt idx="111">
                  <c:v>12.81</c:v>
                </c:pt>
                <c:pt idx="112">
                  <c:v>12.68</c:v>
                </c:pt>
                <c:pt idx="113">
                  <c:v>12.68</c:v>
                </c:pt>
                <c:pt idx="114">
                  <c:v>12.69</c:v>
                </c:pt>
                <c:pt idx="115">
                  <c:v>13.07</c:v>
                </c:pt>
                <c:pt idx="116">
                  <c:v>13.86</c:v>
                </c:pt>
                <c:pt idx="117">
                  <c:v>13.85</c:v>
                </c:pt>
                <c:pt idx="118">
                  <c:v>13.84</c:v>
                </c:pt>
                <c:pt idx="119">
                  <c:v>13.83</c:v>
                </c:pt>
                <c:pt idx="120">
                  <c:v>13.41</c:v>
                </c:pt>
                <c:pt idx="121">
                  <c:v>13.43</c:v>
                </c:pt>
                <c:pt idx="122">
                  <c:v>13.75</c:v>
                </c:pt>
                <c:pt idx="123">
                  <c:v>13.83</c:v>
                </c:pt>
                <c:pt idx="124">
                  <c:v>13.75</c:v>
                </c:pt>
                <c:pt idx="125">
                  <c:v>13.85</c:v>
                </c:pt>
                <c:pt idx="126">
                  <c:v>14.01</c:v>
                </c:pt>
                <c:pt idx="127">
                  <c:v>14.48</c:v>
                </c:pt>
                <c:pt idx="128">
                  <c:v>14.76</c:v>
                </c:pt>
                <c:pt idx="129">
                  <c:v>14.76</c:v>
                </c:pt>
                <c:pt idx="130">
                  <c:v>14.55</c:v>
                </c:pt>
                <c:pt idx="131">
                  <c:v>14.52</c:v>
                </c:pt>
                <c:pt idx="132">
                  <c:v>14.21</c:v>
                </c:pt>
                <c:pt idx="133">
                  <c:v>14.55</c:v>
                </c:pt>
                <c:pt idx="134">
                  <c:v>14.48</c:v>
                </c:pt>
                <c:pt idx="135">
                  <c:v>14.35</c:v>
                </c:pt>
                <c:pt idx="136">
                  <c:v>14.15</c:v>
                </c:pt>
                <c:pt idx="137">
                  <c:v>14.45</c:v>
                </c:pt>
                <c:pt idx="138">
                  <c:v>14.02</c:v>
                </c:pt>
                <c:pt idx="139">
                  <c:v>14</c:v>
                </c:pt>
                <c:pt idx="140">
                  <c:v>14</c:v>
                </c:pt>
                <c:pt idx="141">
                  <c:v>14.5</c:v>
                </c:pt>
                <c:pt idx="142">
                  <c:v>14.4</c:v>
                </c:pt>
                <c:pt idx="143">
                  <c:v>13.98</c:v>
                </c:pt>
                <c:pt idx="144">
                  <c:v>13.98</c:v>
                </c:pt>
                <c:pt idx="145">
                  <c:v>14.39</c:v>
                </c:pt>
                <c:pt idx="146">
                  <c:v>14.38</c:v>
                </c:pt>
                <c:pt idx="147">
                  <c:v>14.39</c:v>
                </c:pt>
                <c:pt idx="148">
                  <c:v>14.3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13.8</c:v>
                </c:pt>
                <c:pt idx="154">
                  <c:v>13.8</c:v>
                </c:pt>
                <c:pt idx="155">
                  <c:v>13.8</c:v>
                </c:pt>
                <c:pt idx="156">
                  <c:v>13.8</c:v>
                </c:pt>
                <c:pt idx="157">
                  <c:v>13.38</c:v>
                </c:pt>
                <c:pt idx="158">
                  <c:v>13.38</c:v>
                </c:pt>
                <c:pt idx="159">
                  <c:v>12.99</c:v>
                </c:pt>
                <c:pt idx="160">
                  <c:v>12.61</c:v>
                </c:pt>
                <c:pt idx="161">
                  <c:v>12.61</c:v>
                </c:pt>
                <c:pt idx="162">
                  <c:v>12.98</c:v>
                </c:pt>
                <c:pt idx="163">
                  <c:v>12.61</c:v>
                </c:pt>
                <c:pt idx="164">
                  <c:v>12.58</c:v>
                </c:pt>
                <c:pt idx="165">
                  <c:v>12.29</c:v>
                </c:pt>
                <c:pt idx="166">
                  <c:v>12.35</c:v>
                </c:pt>
                <c:pt idx="167">
                  <c:v>12.71</c:v>
                </c:pt>
                <c:pt idx="168">
                  <c:v>11.97</c:v>
                </c:pt>
                <c:pt idx="169">
                  <c:v>12.32</c:v>
                </c:pt>
                <c:pt idx="170">
                  <c:v>11.85</c:v>
                </c:pt>
                <c:pt idx="171">
                  <c:v>11.85</c:v>
                </c:pt>
                <c:pt idx="172">
                  <c:v>11.85</c:v>
                </c:pt>
                <c:pt idx="173">
                  <c:v>11.85</c:v>
                </c:pt>
                <c:pt idx="174">
                  <c:v>11.55</c:v>
                </c:pt>
                <c:pt idx="175">
                  <c:v>11.55</c:v>
                </c:pt>
                <c:pt idx="176">
                  <c:v>11.55</c:v>
                </c:pt>
                <c:pt idx="177">
                  <c:v>11.55</c:v>
                </c:pt>
                <c:pt idx="178">
                  <c:v>11.55</c:v>
                </c:pt>
                <c:pt idx="179">
                  <c:v>11.56</c:v>
                </c:pt>
                <c:pt idx="180">
                  <c:v>11.55</c:v>
                </c:pt>
                <c:pt idx="181">
                  <c:v>11.55</c:v>
                </c:pt>
                <c:pt idx="182">
                  <c:v>11.55</c:v>
                </c:pt>
                <c:pt idx="183">
                  <c:v>11.55</c:v>
                </c:pt>
                <c:pt idx="184">
                  <c:v>11.35</c:v>
                </c:pt>
                <c:pt idx="185">
                  <c:v>11.22</c:v>
                </c:pt>
                <c:pt idx="186">
                  <c:v>11.22</c:v>
                </c:pt>
                <c:pt idx="187">
                  <c:v>9.4499999999999993</c:v>
                </c:pt>
                <c:pt idx="188">
                  <c:v>9.33</c:v>
                </c:pt>
                <c:pt idx="189">
                  <c:v>9.17</c:v>
                </c:pt>
                <c:pt idx="190">
                  <c:v>9.17</c:v>
                </c:pt>
                <c:pt idx="191">
                  <c:v>9.33</c:v>
                </c:pt>
                <c:pt idx="192">
                  <c:v>9.35</c:v>
                </c:pt>
                <c:pt idx="193">
                  <c:v>9.4499999999999993</c:v>
                </c:pt>
                <c:pt idx="194">
                  <c:v>9.36</c:v>
                </c:pt>
                <c:pt idx="195">
                  <c:v>9.36</c:v>
                </c:pt>
                <c:pt idx="196">
                  <c:v>9.32</c:v>
                </c:pt>
                <c:pt idx="197">
                  <c:v>9.16</c:v>
                </c:pt>
                <c:pt idx="198">
                  <c:v>8.89</c:v>
                </c:pt>
                <c:pt idx="199">
                  <c:v>9.14</c:v>
                </c:pt>
                <c:pt idx="200">
                  <c:v>8.77</c:v>
                </c:pt>
                <c:pt idx="201">
                  <c:v>8.92</c:v>
                </c:pt>
                <c:pt idx="202">
                  <c:v>9.0399999999999991</c:v>
                </c:pt>
                <c:pt idx="203">
                  <c:v>9.39</c:v>
                </c:pt>
                <c:pt idx="204">
                  <c:v>9.82</c:v>
                </c:pt>
                <c:pt idx="205">
                  <c:v>9.8000000000000007</c:v>
                </c:pt>
                <c:pt idx="206">
                  <c:v>9.67</c:v>
                </c:pt>
                <c:pt idx="207">
                  <c:v>9.68</c:v>
                </c:pt>
                <c:pt idx="208">
                  <c:v>9.83</c:v>
                </c:pt>
                <c:pt idx="209">
                  <c:v>9.7100000000000009</c:v>
                </c:pt>
                <c:pt idx="210">
                  <c:v>9.83</c:v>
                </c:pt>
                <c:pt idx="211">
                  <c:v>9.58</c:v>
                </c:pt>
                <c:pt idx="212">
                  <c:v>9.58</c:v>
                </c:pt>
                <c:pt idx="213">
                  <c:v>9.57</c:v>
                </c:pt>
                <c:pt idx="214">
                  <c:v>9.5500000000000007</c:v>
                </c:pt>
                <c:pt idx="215">
                  <c:v>9.5500000000000007</c:v>
                </c:pt>
                <c:pt idx="216">
                  <c:v>9.36</c:v>
                </c:pt>
                <c:pt idx="217">
                  <c:v>9.5399999999999991</c:v>
                </c:pt>
                <c:pt idx="218">
                  <c:v>9.36</c:v>
                </c:pt>
                <c:pt idx="219">
                  <c:v>9.1300000000000008</c:v>
                </c:pt>
                <c:pt idx="220">
                  <c:v>9.4</c:v>
                </c:pt>
                <c:pt idx="221">
                  <c:v>9.4700000000000006</c:v>
                </c:pt>
                <c:pt idx="222">
                  <c:v>9.51</c:v>
                </c:pt>
                <c:pt idx="223">
                  <c:v>9.6199999999999992</c:v>
                </c:pt>
                <c:pt idx="224">
                  <c:v>9.68</c:v>
                </c:pt>
                <c:pt idx="225">
                  <c:v>9.7200000000000006</c:v>
                </c:pt>
                <c:pt idx="226">
                  <c:v>10</c:v>
                </c:pt>
                <c:pt idx="227">
                  <c:v>9.7100000000000009</c:v>
                </c:pt>
                <c:pt idx="228">
                  <c:v>9.98</c:v>
                </c:pt>
                <c:pt idx="229">
                  <c:v>10.15</c:v>
                </c:pt>
                <c:pt idx="230">
                  <c:v>10.15</c:v>
                </c:pt>
                <c:pt idx="231">
                  <c:v>10.119999999999999</c:v>
                </c:pt>
                <c:pt idx="232">
                  <c:v>10.43</c:v>
                </c:pt>
                <c:pt idx="233">
                  <c:v>10.73</c:v>
                </c:pt>
                <c:pt idx="234">
                  <c:v>11.38</c:v>
                </c:pt>
                <c:pt idx="235">
                  <c:v>12.07</c:v>
                </c:pt>
                <c:pt idx="236">
                  <c:v>12.8</c:v>
                </c:pt>
                <c:pt idx="237">
                  <c:v>13.57</c:v>
                </c:pt>
                <c:pt idx="238">
                  <c:v>13.83</c:v>
                </c:pt>
                <c:pt idx="239">
                  <c:v>13.83</c:v>
                </c:pt>
                <c:pt idx="240">
                  <c:v>13.52</c:v>
                </c:pt>
                <c:pt idx="241">
                  <c:v>13.1</c:v>
                </c:pt>
                <c:pt idx="242">
                  <c:v>12.79</c:v>
                </c:pt>
                <c:pt idx="243">
                  <c:v>13.25</c:v>
                </c:pt>
                <c:pt idx="244">
                  <c:v>12.96</c:v>
                </c:pt>
                <c:pt idx="245">
                  <c:v>12.84</c:v>
                </c:pt>
                <c:pt idx="246">
                  <c:v>13.22</c:v>
                </c:pt>
                <c:pt idx="247">
                  <c:v>13.5</c:v>
                </c:pt>
                <c:pt idx="248">
                  <c:v>13.62</c:v>
                </c:pt>
                <c:pt idx="249">
                  <c:v>13.32</c:v>
                </c:pt>
                <c:pt idx="250">
                  <c:v>13.31</c:v>
                </c:pt>
                <c:pt idx="251">
                  <c:v>13.5</c:v>
                </c:pt>
                <c:pt idx="252">
                  <c:v>13.58</c:v>
                </c:pt>
                <c:pt idx="253">
                  <c:v>13.33</c:v>
                </c:pt>
                <c:pt idx="254">
                  <c:v>13.31</c:v>
                </c:pt>
                <c:pt idx="255">
                  <c:v>13.31</c:v>
                </c:pt>
                <c:pt idx="256">
                  <c:v>13.2</c:v>
                </c:pt>
                <c:pt idx="257">
                  <c:v>13.25</c:v>
                </c:pt>
                <c:pt idx="258">
                  <c:v>12.92</c:v>
                </c:pt>
                <c:pt idx="259">
                  <c:v>13</c:v>
                </c:pt>
                <c:pt idx="260">
                  <c:v>12.99</c:v>
                </c:pt>
                <c:pt idx="261">
                  <c:v>12.83</c:v>
                </c:pt>
                <c:pt idx="262">
                  <c:v>13.08</c:v>
                </c:pt>
                <c:pt idx="263">
                  <c:v>13.02</c:v>
                </c:pt>
                <c:pt idx="264">
                  <c:v>13.08</c:v>
                </c:pt>
                <c:pt idx="265">
                  <c:v>13.08</c:v>
                </c:pt>
                <c:pt idx="266">
                  <c:v>12.92</c:v>
                </c:pt>
                <c:pt idx="267">
                  <c:v>12.9</c:v>
                </c:pt>
                <c:pt idx="268">
                  <c:v>12.9</c:v>
                </c:pt>
                <c:pt idx="269">
                  <c:v>12.9</c:v>
                </c:pt>
                <c:pt idx="270">
                  <c:v>13.04</c:v>
                </c:pt>
                <c:pt idx="271">
                  <c:v>13.42</c:v>
                </c:pt>
                <c:pt idx="272">
                  <c:v>13.42</c:v>
                </c:pt>
                <c:pt idx="273">
                  <c:v>13.83</c:v>
                </c:pt>
                <c:pt idx="274">
                  <c:v>13.96</c:v>
                </c:pt>
                <c:pt idx="275">
                  <c:v>13.67</c:v>
                </c:pt>
                <c:pt idx="276">
                  <c:v>13.67</c:v>
                </c:pt>
                <c:pt idx="277">
                  <c:v>13.33</c:v>
                </c:pt>
                <c:pt idx="278">
                  <c:v>13.35</c:v>
                </c:pt>
                <c:pt idx="279">
                  <c:v>13.36</c:v>
                </c:pt>
                <c:pt idx="280">
                  <c:v>13.58</c:v>
                </c:pt>
                <c:pt idx="281">
                  <c:v>13.58</c:v>
                </c:pt>
                <c:pt idx="282">
                  <c:v>13.98</c:v>
                </c:pt>
                <c:pt idx="283">
                  <c:v>13.61</c:v>
                </c:pt>
                <c:pt idx="284">
                  <c:v>13.75</c:v>
                </c:pt>
                <c:pt idx="285">
                  <c:v>13.92</c:v>
                </c:pt>
                <c:pt idx="286">
                  <c:v>14.17</c:v>
                </c:pt>
                <c:pt idx="287">
                  <c:v>14.33</c:v>
                </c:pt>
                <c:pt idx="288">
                  <c:v>14.17</c:v>
                </c:pt>
                <c:pt idx="289">
                  <c:v>14.42</c:v>
                </c:pt>
                <c:pt idx="290">
                  <c:v>14.42</c:v>
                </c:pt>
                <c:pt idx="291">
                  <c:v>14.18</c:v>
                </c:pt>
                <c:pt idx="292">
                  <c:v>14.31</c:v>
                </c:pt>
                <c:pt idx="293">
                  <c:v>14.31</c:v>
                </c:pt>
                <c:pt idx="294">
                  <c:v>14.41</c:v>
                </c:pt>
                <c:pt idx="295">
                  <c:v>14.39</c:v>
                </c:pt>
                <c:pt idx="296">
                  <c:v>14.17</c:v>
                </c:pt>
                <c:pt idx="297">
                  <c:v>14.17</c:v>
                </c:pt>
                <c:pt idx="298">
                  <c:v>14.15</c:v>
                </c:pt>
                <c:pt idx="299">
                  <c:v>14.07</c:v>
                </c:pt>
                <c:pt idx="300">
                  <c:v>13.67</c:v>
                </c:pt>
                <c:pt idx="301">
                  <c:v>14</c:v>
                </c:pt>
                <c:pt idx="302">
                  <c:v>14</c:v>
                </c:pt>
                <c:pt idx="303">
                  <c:v>13.96</c:v>
                </c:pt>
                <c:pt idx="304">
                  <c:v>13.96</c:v>
                </c:pt>
                <c:pt idx="305">
                  <c:v>13.75</c:v>
                </c:pt>
                <c:pt idx="306">
                  <c:v>13.18</c:v>
                </c:pt>
                <c:pt idx="307">
                  <c:v>13.56</c:v>
                </c:pt>
                <c:pt idx="308">
                  <c:v>13.16</c:v>
                </c:pt>
                <c:pt idx="309">
                  <c:v>13.12</c:v>
                </c:pt>
                <c:pt idx="310">
                  <c:v>13.12</c:v>
                </c:pt>
                <c:pt idx="311">
                  <c:v>13.16</c:v>
                </c:pt>
                <c:pt idx="312">
                  <c:v>13.33</c:v>
                </c:pt>
                <c:pt idx="313">
                  <c:v>13.33</c:v>
                </c:pt>
                <c:pt idx="314">
                  <c:v>13.5</c:v>
                </c:pt>
                <c:pt idx="315">
                  <c:v>13.12</c:v>
                </c:pt>
                <c:pt idx="316">
                  <c:v>13.33</c:v>
                </c:pt>
                <c:pt idx="317">
                  <c:v>13.17</c:v>
                </c:pt>
                <c:pt idx="318">
                  <c:v>13.53</c:v>
                </c:pt>
                <c:pt idx="319">
                  <c:v>13.49</c:v>
                </c:pt>
                <c:pt idx="320">
                  <c:v>13.46</c:v>
                </c:pt>
                <c:pt idx="321">
                  <c:v>13.17</c:v>
                </c:pt>
                <c:pt idx="322">
                  <c:v>13.66</c:v>
                </c:pt>
                <c:pt idx="323">
                  <c:v>13.58</c:v>
                </c:pt>
                <c:pt idx="324">
                  <c:v>13.33</c:v>
                </c:pt>
                <c:pt idx="325">
                  <c:v>13.33</c:v>
                </c:pt>
                <c:pt idx="326">
                  <c:v>13.64</c:v>
                </c:pt>
                <c:pt idx="327">
                  <c:v>13.88</c:v>
                </c:pt>
                <c:pt idx="328">
                  <c:v>14.14</c:v>
                </c:pt>
                <c:pt idx="329">
                  <c:v>14.28</c:v>
                </c:pt>
                <c:pt idx="330">
                  <c:v>14.16</c:v>
                </c:pt>
                <c:pt idx="331">
                  <c:v>14.17</c:v>
                </c:pt>
                <c:pt idx="332">
                  <c:v>14.47</c:v>
                </c:pt>
                <c:pt idx="333">
                  <c:v>14.75</c:v>
                </c:pt>
                <c:pt idx="334">
                  <c:v>14.77</c:v>
                </c:pt>
                <c:pt idx="335">
                  <c:v>14.61</c:v>
                </c:pt>
                <c:pt idx="336">
                  <c:v>14.79</c:v>
                </c:pt>
                <c:pt idx="337">
                  <c:v>15.38</c:v>
                </c:pt>
                <c:pt idx="338">
                  <c:v>15.58</c:v>
                </c:pt>
                <c:pt idx="339">
                  <c:v>15.41</c:v>
                </c:pt>
                <c:pt idx="340">
                  <c:v>14.95</c:v>
                </c:pt>
                <c:pt idx="341">
                  <c:v>14.5</c:v>
                </c:pt>
                <c:pt idx="342">
                  <c:v>14.49</c:v>
                </c:pt>
                <c:pt idx="343">
                  <c:v>14.28</c:v>
                </c:pt>
                <c:pt idx="344">
                  <c:v>14.33</c:v>
                </c:pt>
                <c:pt idx="345">
                  <c:v>14.33</c:v>
                </c:pt>
                <c:pt idx="346">
                  <c:v>14.33</c:v>
                </c:pt>
                <c:pt idx="347">
                  <c:v>14.33</c:v>
                </c:pt>
                <c:pt idx="348">
                  <c:v>14.24</c:v>
                </c:pt>
                <c:pt idx="349">
                  <c:v>14.33</c:v>
                </c:pt>
                <c:pt idx="350">
                  <c:v>14.25</c:v>
                </c:pt>
                <c:pt idx="351">
                  <c:v>14.28</c:v>
                </c:pt>
                <c:pt idx="352">
                  <c:v>14.17</c:v>
                </c:pt>
                <c:pt idx="353">
                  <c:v>14.17</c:v>
                </c:pt>
                <c:pt idx="354">
                  <c:v>14.17</c:v>
                </c:pt>
                <c:pt idx="355">
                  <c:v>13.75</c:v>
                </c:pt>
                <c:pt idx="356">
                  <c:v>13.75</c:v>
                </c:pt>
                <c:pt idx="357">
                  <c:v>13.75</c:v>
                </c:pt>
                <c:pt idx="358">
                  <c:v>13.75</c:v>
                </c:pt>
                <c:pt idx="359">
                  <c:v>13.75</c:v>
                </c:pt>
                <c:pt idx="360">
                  <c:v>13.75</c:v>
                </c:pt>
                <c:pt idx="361">
                  <c:v>13.75</c:v>
                </c:pt>
                <c:pt idx="362">
                  <c:v>13.74</c:v>
                </c:pt>
                <c:pt idx="363">
                  <c:v>13.75</c:v>
                </c:pt>
                <c:pt idx="364">
                  <c:v>14.16</c:v>
                </c:pt>
                <c:pt idx="365">
                  <c:v>14.17</c:v>
                </c:pt>
                <c:pt idx="366">
                  <c:v>14.17</c:v>
                </c:pt>
                <c:pt idx="367">
                  <c:v>14.16</c:v>
                </c:pt>
                <c:pt idx="368">
                  <c:v>13.77</c:v>
                </c:pt>
                <c:pt idx="369">
                  <c:v>13.83</c:v>
                </c:pt>
                <c:pt idx="370">
                  <c:v>13.79</c:v>
                </c:pt>
                <c:pt idx="371">
                  <c:v>13.28</c:v>
                </c:pt>
                <c:pt idx="372">
                  <c:v>13.68</c:v>
                </c:pt>
                <c:pt idx="373">
                  <c:v>14.08</c:v>
                </c:pt>
                <c:pt idx="374">
                  <c:v>14</c:v>
                </c:pt>
                <c:pt idx="375">
                  <c:v>14</c:v>
                </c:pt>
                <c:pt idx="376">
                  <c:v>13.75</c:v>
                </c:pt>
                <c:pt idx="377">
                  <c:v>13.92</c:v>
                </c:pt>
                <c:pt idx="378">
                  <c:v>14.32</c:v>
                </c:pt>
                <c:pt idx="379">
                  <c:v>14.32</c:v>
                </c:pt>
                <c:pt idx="380">
                  <c:v>14.29</c:v>
                </c:pt>
                <c:pt idx="381">
                  <c:v>14.29</c:v>
                </c:pt>
                <c:pt idx="382">
                  <c:v>14.28</c:v>
                </c:pt>
                <c:pt idx="383">
                  <c:v>14.29</c:v>
                </c:pt>
                <c:pt idx="384">
                  <c:v>14.28</c:v>
                </c:pt>
                <c:pt idx="385">
                  <c:v>14.28</c:v>
                </c:pt>
                <c:pt idx="386">
                  <c:v>14.28</c:v>
                </c:pt>
                <c:pt idx="387">
                  <c:v>14.28</c:v>
                </c:pt>
                <c:pt idx="388">
                  <c:v>14.71</c:v>
                </c:pt>
                <c:pt idx="389">
                  <c:v>15</c:v>
                </c:pt>
                <c:pt idx="390">
                  <c:v>15</c:v>
                </c:pt>
                <c:pt idx="391">
                  <c:v>15.17</c:v>
                </c:pt>
                <c:pt idx="392">
                  <c:v>15.54</c:v>
                </c:pt>
                <c:pt idx="393">
                  <c:v>15.49</c:v>
                </c:pt>
                <c:pt idx="394">
                  <c:v>15.83</c:v>
                </c:pt>
                <c:pt idx="395">
                  <c:v>15.93</c:v>
                </c:pt>
                <c:pt idx="396">
                  <c:v>16.149999999999999</c:v>
                </c:pt>
                <c:pt idx="397">
                  <c:v>16.16</c:v>
                </c:pt>
                <c:pt idx="398">
                  <c:v>16.149999999999999</c:v>
                </c:pt>
                <c:pt idx="399">
                  <c:v>15.83</c:v>
                </c:pt>
                <c:pt idx="400">
                  <c:v>15.5</c:v>
                </c:pt>
                <c:pt idx="401">
                  <c:v>15.96</c:v>
                </c:pt>
                <c:pt idx="402">
                  <c:v>15.92</c:v>
                </c:pt>
                <c:pt idx="403">
                  <c:v>16.170000000000002</c:v>
                </c:pt>
                <c:pt idx="404">
                  <c:v>16.170000000000002</c:v>
                </c:pt>
                <c:pt idx="405">
                  <c:v>16.170000000000002</c:v>
                </c:pt>
                <c:pt idx="406">
                  <c:v>16.25</c:v>
                </c:pt>
                <c:pt idx="407">
                  <c:v>16.25</c:v>
                </c:pt>
                <c:pt idx="408">
                  <c:v>16.079999999999998</c:v>
                </c:pt>
                <c:pt idx="409">
                  <c:v>16.18</c:v>
                </c:pt>
                <c:pt idx="410">
                  <c:v>16.5</c:v>
                </c:pt>
                <c:pt idx="411">
                  <c:v>16</c:v>
                </c:pt>
                <c:pt idx="412">
                  <c:v>16</c:v>
                </c:pt>
                <c:pt idx="413">
                  <c:v>16.170000000000002</c:v>
                </c:pt>
                <c:pt idx="414">
                  <c:v>16.079999999999998</c:v>
                </c:pt>
                <c:pt idx="415">
                  <c:v>16.079999999999998</c:v>
                </c:pt>
                <c:pt idx="416">
                  <c:v>16.079999999999998</c:v>
                </c:pt>
                <c:pt idx="417">
                  <c:v>16.18</c:v>
                </c:pt>
                <c:pt idx="418">
                  <c:v>16.329999999999998</c:v>
                </c:pt>
                <c:pt idx="419">
                  <c:v>16.079999999999998</c:v>
                </c:pt>
                <c:pt idx="420">
                  <c:v>16.079999999999998</c:v>
                </c:pt>
                <c:pt idx="421">
                  <c:v>16</c:v>
                </c:pt>
                <c:pt idx="422">
                  <c:v>16.25</c:v>
                </c:pt>
                <c:pt idx="423">
                  <c:v>15.83</c:v>
                </c:pt>
                <c:pt idx="424">
                  <c:v>15.83</c:v>
                </c:pt>
                <c:pt idx="425">
                  <c:v>16.25</c:v>
                </c:pt>
                <c:pt idx="426">
                  <c:v>16.239999999999998</c:v>
                </c:pt>
                <c:pt idx="427">
                  <c:v>16.149999999999999</c:v>
                </c:pt>
                <c:pt idx="428">
                  <c:v>16.04</c:v>
                </c:pt>
                <c:pt idx="429">
                  <c:v>16.23</c:v>
                </c:pt>
                <c:pt idx="430">
                  <c:v>15.92</c:v>
                </c:pt>
                <c:pt idx="431">
                  <c:v>15.9</c:v>
                </c:pt>
                <c:pt idx="432">
                  <c:v>15.83</c:v>
                </c:pt>
                <c:pt idx="433">
                  <c:v>15.83</c:v>
                </c:pt>
                <c:pt idx="434">
                  <c:v>15.58</c:v>
                </c:pt>
                <c:pt idx="435">
                  <c:v>16.04</c:v>
                </c:pt>
                <c:pt idx="436">
                  <c:v>16.14</c:v>
                </c:pt>
                <c:pt idx="437">
                  <c:v>15.67</c:v>
                </c:pt>
                <c:pt idx="438">
                  <c:v>15.58</c:v>
                </c:pt>
                <c:pt idx="439">
                  <c:v>15.58</c:v>
                </c:pt>
                <c:pt idx="440">
                  <c:v>15.22</c:v>
                </c:pt>
                <c:pt idx="441">
                  <c:v>15.23</c:v>
                </c:pt>
                <c:pt idx="442">
                  <c:v>15.25</c:v>
                </c:pt>
                <c:pt idx="443">
                  <c:v>15.25</c:v>
                </c:pt>
                <c:pt idx="444">
                  <c:v>15.7</c:v>
                </c:pt>
                <c:pt idx="445">
                  <c:v>15.51</c:v>
                </c:pt>
                <c:pt idx="446">
                  <c:v>15.33</c:v>
                </c:pt>
                <c:pt idx="447">
                  <c:v>15.46</c:v>
                </c:pt>
                <c:pt idx="448">
                  <c:v>15.58</c:v>
                </c:pt>
                <c:pt idx="449">
                  <c:v>15.42</c:v>
                </c:pt>
                <c:pt idx="450">
                  <c:v>15.21</c:v>
                </c:pt>
                <c:pt idx="451">
                  <c:v>15.54</c:v>
                </c:pt>
                <c:pt idx="452">
                  <c:v>15.17</c:v>
                </c:pt>
                <c:pt idx="453">
                  <c:v>15.42</c:v>
                </c:pt>
                <c:pt idx="454">
                  <c:v>15.19</c:v>
                </c:pt>
                <c:pt idx="455">
                  <c:v>15.42</c:v>
                </c:pt>
                <c:pt idx="456">
                  <c:v>15.19</c:v>
                </c:pt>
                <c:pt idx="457">
                  <c:v>15.25</c:v>
                </c:pt>
                <c:pt idx="458">
                  <c:v>15.33</c:v>
                </c:pt>
                <c:pt idx="459">
                  <c:v>15.17</c:v>
                </c:pt>
                <c:pt idx="460">
                  <c:v>15.17</c:v>
                </c:pt>
                <c:pt idx="461">
                  <c:v>15</c:v>
                </c:pt>
                <c:pt idx="462">
                  <c:v>14.83</c:v>
                </c:pt>
                <c:pt idx="463">
                  <c:v>14.83</c:v>
                </c:pt>
                <c:pt idx="464">
                  <c:v>15</c:v>
                </c:pt>
                <c:pt idx="465">
                  <c:v>14.99</c:v>
                </c:pt>
                <c:pt idx="466">
                  <c:v>14.98</c:v>
                </c:pt>
                <c:pt idx="467">
                  <c:v>14.95</c:v>
                </c:pt>
                <c:pt idx="468">
                  <c:v>14.95</c:v>
                </c:pt>
                <c:pt idx="469">
                  <c:v>14.94</c:v>
                </c:pt>
                <c:pt idx="470">
                  <c:v>15</c:v>
                </c:pt>
                <c:pt idx="471">
                  <c:v>15</c:v>
                </c:pt>
                <c:pt idx="472">
                  <c:v>14.75</c:v>
                </c:pt>
                <c:pt idx="473">
                  <c:v>14.75</c:v>
                </c:pt>
                <c:pt idx="474">
                  <c:v>14.99</c:v>
                </c:pt>
                <c:pt idx="475">
                  <c:v>15</c:v>
                </c:pt>
                <c:pt idx="476">
                  <c:v>15.29</c:v>
                </c:pt>
                <c:pt idx="477">
                  <c:v>15.58</c:v>
                </c:pt>
                <c:pt idx="478">
                  <c:v>15.58</c:v>
                </c:pt>
                <c:pt idx="479">
                  <c:v>15.57</c:v>
                </c:pt>
                <c:pt idx="480">
                  <c:v>15.32</c:v>
                </c:pt>
                <c:pt idx="481">
                  <c:v>15.21</c:v>
                </c:pt>
                <c:pt idx="482">
                  <c:v>15.21</c:v>
                </c:pt>
                <c:pt idx="483">
                  <c:v>15.21</c:v>
                </c:pt>
                <c:pt idx="484">
                  <c:v>15.29</c:v>
                </c:pt>
                <c:pt idx="485">
                  <c:v>15.42</c:v>
                </c:pt>
                <c:pt idx="486">
                  <c:v>15.42</c:v>
                </c:pt>
                <c:pt idx="487">
                  <c:v>15.4</c:v>
                </c:pt>
                <c:pt idx="488">
                  <c:v>15.4</c:v>
                </c:pt>
                <c:pt idx="489">
                  <c:v>15</c:v>
                </c:pt>
                <c:pt idx="490">
                  <c:v>15</c:v>
                </c:pt>
                <c:pt idx="491">
                  <c:v>15.25</c:v>
                </c:pt>
                <c:pt idx="492">
                  <c:v>15.17</c:v>
                </c:pt>
                <c:pt idx="493">
                  <c:v>15.35</c:v>
                </c:pt>
                <c:pt idx="494">
                  <c:v>15.17</c:v>
                </c:pt>
                <c:pt idx="495">
                  <c:v>14.96</c:v>
                </c:pt>
                <c:pt idx="496">
                  <c:v>14.95</c:v>
                </c:pt>
                <c:pt idx="497">
                  <c:v>14.95</c:v>
                </c:pt>
                <c:pt idx="498">
                  <c:v>15.39</c:v>
                </c:pt>
                <c:pt idx="499">
                  <c:v>15.58</c:v>
                </c:pt>
                <c:pt idx="500">
                  <c:v>15.58</c:v>
                </c:pt>
                <c:pt idx="501">
                  <c:v>15.58</c:v>
                </c:pt>
                <c:pt idx="502">
                  <c:v>15.92</c:v>
                </c:pt>
                <c:pt idx="503">
                  <c:v>15.83</c:v>
                </c:pt>
                <c:pt idx="504">
                  <c:v>15.83</c:v>
                </c:pt>
                <c:pt idx="505">
                  <c:v>15.83</c:v>
                </c:pt>
                <c:pt idx="506">
                  <c:v>15.83</c:v>
                </c:pt>
                <c:pt idx="507">
                  <c:v>15.83</c:v>
                </c:pt>
                <c:pt idx="508">
                  <c:v>15.83</c:v>
                </c:pt>
                <c:pt idx="509">
                  <c:v>15.83</c:v>
                </c:pt>
                <c:pt idx="510">
                  <c:v>15.82</c:v>
                </c:pt>
                <c:pt idx="511">
                  <c:v>15.75</c:v>
                </c:pt>
                <c:pt idx="512">
                  <c:v>16.71</c:v>
                </c:pt>
                <c:pt idx="513">
                  <c:v>17</c:v>
                </c:pt>
                <c:pt idx="514">
                  <c:v>16.440000000000001</c:v>
                </c:pt>
                <c:pt idx="515">
                  <c:v>16.25</c:v>
                </c:pt>
                <c:pt idx="516">
                  <c:v>16</c:v>
                </c:pt>
                <c:pt idx="517">
                  <c:v>15.75</c:v>
                </c:pt>
                <c:pt idx="518">
                  <c:v>16.46</c:v>
                </c:pt>
                <c:pt idx="519">
                  <c:v>16.670000000000002</c:v>
                </c:pt>
                <c:pt idx="520">
                  <c:v>16.940000000000001</c:v>
                </c:pt>
                <c:pt idx="521">
                  <c:v>16.61</c:v>
                </c:pt>
                <c:pt idx="522">
                  <c:v>16.579999999999998</c:v>
                </c:pt>
                <c:pt idx="523">
                  <c:v>16.12</c:v>
                </c:pt>
                <c:pt idx="524">
                  <c:v>16.13</c:v>
                </c:pt>
                <c:pt idx="525">
                  <c:v>16.420000000000002</c:v>
                </c:pt>
                <c:pt idx="526">
                  <c:v>16.420000000000002</c:v>
                </c:pt>
                <c:pt idx="527">
                  <c:v>16.420000000000002</c:v>
                </c:pt>
                <c:pt idx="528">
                  <c:v>16.489999999999998</c:v>
                </c:pt>
                <c:pt idx="529">
                  <c:v>16.420000000000002</c:v>
                </c:pt>
                <c:pt idx="530">
                  <c:v>16.420000000000002</c:v>
                </c:pt>
                <c:pt idx="531">
                  <c:v>16.329999999999998</c:v>
                </c:pt>
                <c:pt idx="532">
                  <c:v>16.25</c:v>
                </c:pt>
                <c:pt idx="533">
                  <c:v>16.32</c:v>
                </c:pt>
                <c:pt idx="534">
                  <c:v>16.25</c:v>
                </c:pt>
                <c:pt idx="535">
                  <c:v>16.09</c:v>
                </c:pt>
                <c:pt idx="536">
                  <c:v>16.100000000000001</c:v>
                </c:pt>
                <c:pt idx="537">
                  <c:v>16.329999999999998</c:v>
                </c:pt>
                <c:pt idx="538">
                  <c:v>16.420000000000002</c:v>
                </c:pt>
                <c:pt idx="539">
                  <c:v>16.5</c:v>
                </c:pt>
                <c:pt idx="540">
                  <c:v>16.5</c:v>
                </c:pt>
                <c:pt idx="541">
                  <c:v>16.5</c:v>
                </c:pt>
                <c:pt idx="542">
                  <c:v>16.579999999999998</c:v>
                </c:pt>
                <c:pt idx="543">
                  <c:v>16.75</c:v>
                </c:pt>
                <c:pt idx="544">
                  <c:v>16.829999999999998</c:v>
                </c:pt>
                <c:pt idx="545">
                  <c:v>16.829999999999998</c:v>
                </c:pt>
                <c:pt idx="546">
                  <c:v>16.68</c:v>
                </c:pt>
                <c:pt idx="547">
                  <c:v>16.91</c:v>
                </c:pt>
                <c:pt idx="548">
                  <c:v>16.829999999999998</c:v>
                </c:pt>
                <c:pt idx="549">
                  <c:v>16.68</c:v>
                </c:pt>
                <c:pt idx="550">
                  <c:v>16.829999999999998</c:v>
                </c:pt>
                <c:pt idx="551">
                  <c:v>16.829999999999998</c:v>
                </c:pt>
                <c:pt idx="552">
                  <c:v>16.66</c:v>
                </c:pt>
                <c:pt idx="553">
                  <c:v>16.920000000000002</c:v>
                </c:pt>
                <c:pt idx="554">
                  <c:v>16.920000000000002</c:v>
                </c:pt>
                <c:pt idx="555">
                  <c:v>16.829999999999998</c:v>
                </c:pt>
                <c:pt idx="556">
                  <c:v>16.68</c:v>
                </c:pt>
                <c:pt idx="557">
                  <c:v>16.82</c:v>
                </c:pt>
                <c:pt idx="558">
                  <c:v>17.079999999999998</c:v>
                </c:pt>
                <c:pt idx="559">
                  <c:v>17.21</c:v>
                </c:pt>
                <c:pt idx="560">
                  <c:v>17.5</c:v>
                </c:pt>
                <c:pt idx="561">
                  <c:v>17.690000000000001</c:v>
                </c:pt>
                <c:pt idx="562">
                  <c:v>17.579999999999998</c:v>
                </c:pt>
                <c:pt idx="563">
                  <c:v>17.91</c:v>
                </c:pt>
                <c:pt idx="564">
                  <c:v>17.91</c:v>
                </c:pt>
                <c:pt idx="565">
                  <c:v>17.91</c:v>
                </c:pt>
                <c:pt idx="566">
                  <c:v>18</c:v>
                </c:pt>
                <c:pt idx="567">
                  <c:v>17.82</c:v>
                </c:pt>
                <c:pt idx="568">
                  <c:v>17.82</c:v>
                </c:pt>
                <c:pt idx="569">
                  <c:v>17.670000000000002</c:v>
                </c:pt>
                <c:pt idx="570">
                  <c:v>17.5</c:v>
                </c:pt>
                <c:pt idx="571">
                  <c:v>17.670000000000002</c:v>
                </c:pt>
                <c:pt idx="572">
                  <c:v>17.420000000000002</c:v>
                </c:pt>
                <c:pt idx="573">
                  <c:v>17.27</c:v>
                </c:pt>
                <c:pt idx="574">
                  <c:v>17.75</c:v>
                </c:pt>
                <c:pt idx="575">
                  <c:v>17.829999999999998</c:v>
                </c:pt>
                <c:pt idx="576">
                  <c:v>17.73</c:v>
                </c:pt>
                <c:pt idx="577">
                  <c:v>17.5</c:v>
                </c:pt>
                <c:pt idx="578">
                  <c:v>17.579999999999998</c:v>
                </c:pt>
                <c:pt idx="579">
                  <c:v>17.829999999999998</c:v>
                </c:pt>
                <c:pt idx="580">
                  <c:v>18.079999999999998</c:v>
                </c:pt>
                <c:pt idx="581">
                  <c:v>18.579999999999998</c:v>
                </c:pt>
                <c:pt idx="582">
                  <c:v>19.12</c:v>
                </c:pt>
                <c:pt idx="583">
                  <c:v>19.670000000000002</c:v>
                </c:pt>
                <c:pt idx="584">
                  <c:v>20</c:v>
                </c:pt>
                <c:pt idx="585">
                  <c:v>19.399999999999999</c:v>
                </c:pt>
                <c:pt idx="586">
                  <c:v>19.98</c:v>
                </c:pt>
                <c:pt idx="587">
                  <c:v>20.5</c:v>
                </c:pt>
                <c:pt idx="588">
                  <c:v>20.81</c:v>
                </c:pt>
                <c:pt idx="589">
                  <c:v>21.82</c:v>
                </c:pt>
                <c:pt idx="590">
                  <c:v>23.029999999999998</c:v>
                </c:pt>
                <c:pt idx="591">
                  <c:v>22.48</c:v>
                </c:pt>
                <c:pt idx="592">
                  <c:v>22.18</c:v>
                </c:pt>
                <c:pt idx="593">
                  <c:v>21.62</c:v>
                </c:pt>
                <c:pt idx="594">
                  <c:v>21.529999999999998</c:v>
                </c:pt>
                <c:pt idx="595">
                  <c:v>21.37</c:v>
                </c:pt>
                <c:pt idx="596">
                  <c:v>21.279999999999998</c:v>
                </c:pt>
                <c:pt idx="597">
                  <c:v>21.93</c:v>
                </c:pt>
                <c:pt idx="598">
                  <c:v>22.669999999999998</c:v>
                </c:pt>
                <c:pt idx="599">
                  <c:v>23.27</c:v>
                </c:pt>
                <c:pt idx="600">
                  <c:v>22.7</c:v>
                </c:pt>
                <c:pt idx="601">
                  <c:v>23.029999999999998</c:v>
                </c:pt>
                <c:pt idx="602">
                  <c:v>22.66</c:v>
                </c:pt>
                <c:pt idx="603">
                  <c:v>22.509999999999998</c:v>
                </c:pt>
                <c:pt idx="604">
                  <c:v>22.45</c:v>
                </c:pt>
                <c:pt idx="605">
                  <c:v>22.279999999999998</c:v>
                </c:pt>
                <c:pt idx="606">
                  <c:v>21.99</c:v>
                </c:pt>
                <c:pt idx="607">
                  <c:v>22.41</c:v>
                </c:pt>
                <c:pt idx="608">
                  <c:v>22.41</c:v>
                </c:pt>
                <c:pt idx="609">
                  <c:v>22.2</c:v>
                </c:pt>
                <c:pt idx="610">
                  <c:v>22.2</c:v>
                </c:pt>
                <c:pt idx="611">
                  <c:v>22.14</c:v>
                </c:pt>
                <c:pt idx="612">
                  <c:v>21.439999999999998</c:v>
                </c:pt>
                <c:pt idx="613">
                  <c:v>20.8</c:v>
                </c:pt>
                <c:pt idx="614">
                  <c:v>21.27</c:v>
                </c:pt>
                <c:pt idx="615">
                  <c:v>21.189999999999998</c:v>
                </c:pt>
                <c:pt idx="616">
                  <c:v>21.11</c:v>
                </c:pt>
                <c:pt idx="617">
                  <c:v>20.529999999999998</c:v>
                </c:pt>
                <c:pt idx="618">
                  <c:v>19.95</c:v>
                </c:pt>
                <c:pt idx="619">
                  <c:v>20.47</c:v>
                </c:pt>
                <c:pt idx="620">
                  <c:v>19.75</c:v>
                </c:pt>
                <c:pt idx="621">
                  <c:v>19.75</c:v>
                </c:pt>
                <c:pt idx="622">
                  <c:v>19.939999999999998</c:v>
                </c:pt>
                <c:pt idx="623">
                  <c:v>19.7</c:v>
                </c:pt>
                <c:pt idx="624">
                  <c:v>19.95</c:v>
                </c:pt>
                <c:pt idx="625">
                  <c:v>19.7</c:v>
                </c:pt>
                <c:pt idx="626">
                  <c:v>19.7</c:v>
                </c:pt>
                <c:pt idx="627">
                  <c:v>19.419999999999998</c:v>
                </c:pt>
                <c:pt idx="628">
                  <c:v>20</c:v>
                </c:pt>
                <c:pt idx="629">
                  <c:v>19.95</c:v>
                </c:pt>
                <c:pt idx="630">
                  <c:v>20.11</c:v>
                </c:pt>
                <c:pt idx="631">
                  <c:v>21.32</c:v>
                </c:pt>
                <c:pt idx="632">
                  <c:v>21.349999999999998</c:v>
                </c:pt>
                <c:pt idx="633">
                  <c:v>21.25</c:v>
                </c:pt>
                <c:pt idx="634">
                  <c:v>21.16</c:v>
                </c:pt>
                <c:pt idx="635">
                  <c:v>20.95</c:v>
                </c:pt>
                <c:pt idx="636">
                  <c:v>20.95</c:v>
                </c:pt>
                <c:pt idx="637">
                  <c:v>20.95</c:v>
                </c:pt>
                <c:pt idx="638">
                  <c:v>20.779999999999998</c:v>
                </c:pt>
                <c:pt idx="639">
                  <c:v>20.779999999999998</c:v>
                </c:pt>
                <c:pt idx="640">
                  <c:v>20.919999999999998</c:v>
                </c:pt>
                <c:pt idx="641">
                  <c:v>21.23</c:v>
                </c:pt>
                <c:pt idx="642">
                  <c:v>20.95</c:v>
                </c:pt>
                <c:pt idx="643">
                  <c:v>20.71</c:v>
                </c:pt>
                <c:pt idx="644">
                  <c:v>20.95</c:v>
                </c:pt>
                <c:pt idx="645">
                  <c:v>21.22</c:v>
                </c:pt>
                <c:pt idx="646">
                  <c:v>21.52</c:v>
                </c:pt>
                <c:pt idx="647">
                  <c:v>21.37</c:v>
                </c:pt>
                <c:pt idx="648">
                  <c:v>21.36</c:v>
                </c:pt>
                <c:pt idx="649">
                  <c:v>21.33</c:v>
                </c:pt>
                <c:pt idx="650">
                  <c:v>21.349999999999998</c:v>
                </c:pt>
                <c:pt idx="651">
                  <c:v>21.2</c:v>
                </c:pt>
                <c:pt idx="652">
                  <c:v>21.2</c:v>
                </c:pt>
                <c:pt idx="653">
                  <c:v>21.189999999999998</c:v>
                </c:pt>
                <c:pt idx="654">
                  <c:v>20.95</c:v>
                </c:pt>
                <c:pt idx="655">
                  <c:v>20.82</c:v>
                </c:pt>
                <c:pt idx="656">
                  <c:v>20.529999999999998</c:v>
                </c:pt>
                <c:pt idx="657">
                  <c:v>20.45</c:v>
                </c:pt>
                <c:pt idx="658">
                  <c:v>20.29</c:v>
                </c:pt>
                <c:pt idx="659">
                  <c:v>20.2</c:v>
                </c:pt>
                <c:pt idx="660">
                  <c:v>19.7</c:v>
                </c:pt>
                <c:pt idx="661">
                  <c:v>20.45</c:v>
                </c:pt>
                <c:pt idx="662">
                  <c:v>20.11</c:v>
                </c:pt>
                <c:pt idx="663">
                  <c:v>19.779999999999998</c:v>
                </c:pt>
                <c:pt idx="664">
                  <c:v>20.37</c:v>
                </c:pt>
                <c:pt idx="665">
                  <c:v>20.12</c:v>
                </c:pt>
                <c:pt idx="666">
                  <c:v>20.11</c:v>
                </c:pt>
                <c:pt idx="667">
                  <c:v>20.029999999999998</c:v>
                </c:pt>
                <c:pt idx="668">
                  <c:v>19.91</c:v>
                </c:pt>
                <c:pt idx="669">
                  <c:v>19.7</c:v>
                </c:pt>
                <c:pt idx="670">
                  <c:v>19.579999999999998</c:v>
                </c:pt>
                <c:pt idx="671">
                  <c:v>19.52</c:v>
                </c:pt>
                <c:pt idx="672">
                  <c:v>19.57</c:v>
                </c:pt>
                <c:pt idx="673">
                  <c:v>19.38</c:v>
                </c:pt>
                <c:pt idx="674">
                  <c:v>19.529999999999998</c:v>
                </c:pt>
                <c:pt idx="675">
                  <c:v>19.529999999999998</c:v>
                </c:pt>
                <c:pt idx="676">
                  <c:v>19.52</c:v>
                </c:pt>
                <c:pt idx="677">
                  <c:v>19.509999999999998</c:v>
                </c:pt>
                <c:pt idx="678">
                  <c:v>19.509999999999998</c:v>
                </c:pt>
                <c:pt idx="679">
                  <c:v>19.689999999999998</c:v>
                </c:pt>
                <c:pt idx="680">
                  <c:v>20.36</c:v>
                </c:pt>
                <c:pt idx="681">
                  <c:v>20.099999999999998</c:v>
                </c:pt>
                <c:pt idx="682">
                  <c:v>20.259999999999998</c:v>
                </c:pt>
                <c:pt idx="683">
                  <c:v>19.7</c:v>
                </c:pt>
                <c:pt idx="684">
                  <c:v>20.3</c:v>
                </c:pt>
                <c:pt idx="685">
                  <c:v>20.239999999999998</c:v>
                </c:pt>
                <c:pt idx="686">
                  <c:v>20.29</c:v>
                </c:pt>
                <c:pt idx="687">
                  <c:v>20.84</c:v>
                </c:pt>
                <c:pt idx="688">
                  <c:v>20.77</c:v>
                </c:pt>
                <c:pt idx="689">
                  <c:v>20.529999999999998</c:v>
                </c:pt>
                <c:pt idx="690">
                  <c:v>20.37</c:v>
                </c:pt>
                <c:pt idx="691">
                  <c:v>20.32</c:v>
                </c:pt>
                <c:pt idx="692">
                  <c:v>20.27</c:v>
                </c:pt>
                <c:pt idx="693">
                  <c:v>19.45</c:v>
                </c:pt>
                <c:pt idx="694">
                  <c:v>19.43</c:v>
                </c:pt>
                <c:pt idx="695">
                  <c:v>19.2</c:v>
                </c:pt>
                <c:pt idx="696">
                  <c:v>18.899999999999999</c:v>
                </c:pt>
                <c:pt idx="697">
                  <c:v>18.7</c:v>
                </c:pt>
                <c:pt idx="698">
                  <c:v>18.7</c:v>
                </c:pt>
                <c:pt idx="699">
                  <c:v>18.2</c:v>
                </c:pt>
                <c:pt idx="700">
                  <c:v>18</c:v>
                </c:pt>
                <c:pt idx="701">
                  <c:v>18.54</c:v>
                </c:pt>
                <c:pt idx="702">
                  <c:v>18.66</c:v>
                </c:pt>
                <c:pt idx="703">
                  <c:v>18.2</c:v>
                </c:pt>
                <c:pt idx="704">
                  <c:v>17.66</c:v>
                </c:pt>
                <c:pt idx="705">
                  <c:v>17.46</c:v>
                </c:pt>
                <c:pt idx="706">
                  <c:v>17.45</c:v>
                </c:pt>
                <c:pt idx="707">
                  <c:v>17.38</c:v>
                </c:pt>
                <c:pt idx="708">
                  <c:v>16.669999999999998</c:v>
                </c:pt>
                <c:pt idx="709">
                  <c:v>17.16</c:v>
                </c:pt>
                <c:pt idx="710">
                  <c:v>17.099999999999998</c:v>
                </c:pt>
                <c:pt idx="711">
                  <c:v>16.7</c:v>
                </c:pt>
                <c:pt idx="712">
                  <c:v>17.21</c:v>
                </c:pt>
                <c:pt idx="713">
                  <c:v>16.919999999999998</c:v>
                </c:pt>
                <c:pt idx="714">
                  <c:v>17.22</c:v>
                </c:pt>
                <c:pt idx="715">
                  <c:v>17.02</c:v>
                </c:pt>
                <c:pt idx="716">
                  <c:v>17.189999999999998</c:v>
                </c:pt>
                <c:pt idx="717">
                  <c:v>17.189999999999998</c:v>
                </c:pt>
                <c:pt idx="718">
                  <c:v>17.349999999999998</c:v>
                </c:pt>
                <c:pt idx="719">
                  <c:v>18.39</c:v>
                </c:pt>
                <c:pt idx="720">
                  <c:v>18.7</c:v>
                </c:pt>
                <c:pt idx="721">
                  <c:v>18.349999999999998</c:v>
                </c:pt>
                <c:pt idx="722">
                  <c:v>18.2</c:v>
                </c:pt>
                <c:pt idx="723">
                  <c:v>18.18</c:v>
                </c:pt>
                <c:pt idx="724">
                  <c:v>18.13</c:v>
                </c:pt>
                <c:pt idx="725">
                  <c:v>17.7</c:v>
                </c:pt>
                <c:pt idx="726">
                  <c:v>17.669999999999998</c:v>
                </c:pt>
                <c:pt idx="727">
                  <c:v>17.5</c:v>
                </c:pt>
                <c:pt idx="728">
                  <c:v>17.38</c:v>
                </c:pt>
                <c:pt idx="729">
                  <c:v>17.25</c:v>
                </c:pt>
                <c:pt idx="730">
                  <c:v>17.75</c:v>
                </c:pt>
                <c:pt idx="731">
                  <c:v>18.29</c:v>
                </c:pt>
                <c:pt idx="732">
                  <c:v>18.59</c:v>
                </c:pt>
                <c:pt idx="733">
                  <c:v>18.25</c:v>
                </c:pt>
                <c:pt idx="734">
                  <c:v>18.099999999999998</c:v>
                </c:pt>
                <c:pt idx="735">
                  <c:v>18.04</c:v>
                </c:pt>
                <c:pt idx="736">
                  <c:v>17.75</c:v>
                </c:pt>
                <c:pt idx="737">
                  <c:v>17.829999999999998</c:v>
                </c:pt>
                <c:pt idx="738">
                  <c:v>18.099999999999998</c:v>
                </c:pt>
                <c:pt idx="739">
                  <c:v>18.099999999999998</c:v>
                </c:pt>
                <c:pt idx="740">
                  <c:v>18.099999999999998</c:v>
                </c:pt>
                <c:pt idx="741">
                  <c:v>18.7</c:v>
                </c:pt>
                <c:pt idx="742">
                  <c:v>18.7</c:v>
                </c:pt>
                <c:pt idx="743">
                  <c:v>19.029999999999998</c:v>
                </c:pt>
                <c:pt idx="744">
                  <c:v>19.169999999999998</c:v>
                </c:pt>
                <c:pt idx="745">
                  <c:v>19.399999999999999</c:v>
                </c:pt>
                <c:pt idx="746">
                  <c:v>19.599999999999998</c:v>
                </c:pt>
                <c:pt idx="747">
                  <c:v>20.3</c:v>
                </c:pt>
                <c:pt idx="748">
                  <c:v>21.15</c:v>
                </c:pt>
                <c:pt idx="749">
                  <c:v>20.509999999999998</c:v>
                </c:pt>
                <c:pt idx="750">
                  <c:v>20.5</c:v>
                </c:pt>
                <c:pt idx="751">
                  <c:v>19.88</c:v>
                </c:pt>
                <c:pt idx="752">
                  <c:v>20.309999999999999</c:v>
                </c:pt>
                <c:pt idx="753">
                  <c:v>20.65</c:v>
                </c:pt>
                <c:pt idx="754">
                  <c:v>20.7</c:v>
                </c:pt>
                <c:pt idx="755">
                  <c:v>20.689999999999998</c:v>
                </c:pt>
                <c:pt idx="756">
                  <c:v>20.48</c:v>
                </c:pt>
                <c:pt idx="757">
                  <c:v>20.48</c:v>
                </c:pt>
                <c:pt idx="758">
                  <c:v>20.45</c:v>
                </c:pt>
                <c:pt idx="759">
                  <c:v>20.58</c:v>
                </c:pt>
                <c:pt idx="760">
                  <c:v>20.5</c:v>
                </c:pt>
                <c:pt idx="761">
                  <c:v>20.54</c:v>
                </c:pt>
                <c:pt idx="762">
                  <c:v>20.55</c:v>
                </c:pt>
                <c:pt idx="763">
                  <c:v>20.54</c:v>
                </c:pt>
                <c:pt idx="764">
                  <c:v>20.48</c:v>
                </c:pt>
                <c:pt idx="765">
                  <c:v>20.279999999999998</c:v>
                </c:pt>
                <c:pt idx="766">
                  <c:v>20.65</c:v>
                </c:pt>
                <c:pt idx="767">
                  <c:v>20.599999999999998</c:v>
                </c:pt>
                <c:pt idx="768">
                  <c:v>20.36</c:v>
                </c:pt>
                <c:pt idx="769">
                  <c:v>20.36</c:v>
                </c:pt>
                <c:pt idx="770">
                  <c:v>20.099999999999998</c:v>
                </c:pt>
                <c:pt idx="771">
                  <c:v>20.099999999999998</c:v>
                </c:pt>
                <c:pt idx="772">
                  <c:v>20.2</c:v>
                </c:pt>
                <c:pt idx="773">
                  <c:v>20.8</c:v>
                </c:pt>
                <c:pt idx="774">
                  <c:v>20.7</c:v>
                </c:pt>
                <c:pt idx="775">
                  <c:v>20.5</c:v>
                </c:pt>
                <c:pt idx="776">
                  <c:v>20.8</c:v>
                </c:pt>
                <c:pt idx="777">
                  <c:v>20.81</c:v>
                </c:pt>
                <c:pt idx="778">
                  <c:v>20.849999999999998</c:v>
                </c:pt>
                <c:pt idx="779">
                  <c:v>21.4</c:v>
                </c:pt>
                <c:pt idx="780">
                  <c:v>21.189999999999998</c:v>
                </c:pt>
                <c:pt idx="781">
                  <c:v>20.65</c:v>
                </c:pt>
                <c:pt idx="782">
                  <c:v>20.95</c:v>
                </c:pt>
                <c:pt idx="783">
                  <c:v>21.099999999999998</c:v>
                </c:pt>
                <c:pt idx="784">
                  <c:v>21.099999999999998</c:v>
                </c:pt>
                <c:pt idx="785">
                  <c:v>21.4</c:v>
                </c:pt>
                <c:pt idx="786">
                  <c:v>22.189999999999998</c:v>
                </c:pt>
                <c:pt idx="787">
                  <c:v>22.15</c:v>
                </c:pt>
                <c:pt idx="788">
                  <c:v>21.9</c:v>
                </c:pt>
                <c:pt idx="789">
                  <c:v>21.7</c:v>
                </c:pt>
                <c:pt idx="790">
                  <c:v>21.3</c:v>
                </c:pt>
                <c:pt idx="791">
                  <c:v>20.689999999999998</c:v>
                </c:pt>
                <c:pt idx="792">
                  <c:v>20.399999999999999</c:v>
                </c:pt>
                <c:pt idx="793">
                  <c:v>20.99</c:v>
                </c:pt>
                <c:pt idx="794">
                  <c:v>21.4</c:v>
                </c:pt>
                <c:pt idx="795">
                  <c:v>21</c:v>
                </c:pt>
                <c:pt idx="796">
                  <c:v>20.95</c:v>
                </c:pt>
                <c:pt idx="797">
                  <c:v>21.08</c:v>
                </c:pt>
                <c:pt idx="798">
                  <c:v>20.7</c:v>
                </c:pt>
                <c:pt idx="799">
                  <c:v>20.89</c:v>
                </c:pt>
                <c:pt idx="800">
                  <c:v>20.5</c:v>
                </c:pt>
                <c:pt idx="801">
                  <c:v>20.399999999999999</c:v>
                </c:pt>
                <c:pt idx="802">
                  <c:v>20.399999999999999</c:v>
                </c:pt>
                <c:pt idx="803">
                  <c:v>20.349999999999998</c:v>
                </c:pt>
                <c:pt idx="804">
                  <c:v>20.2</c:v>
                </c:pt>
                <c:pt idx="805">
                  <c:v>20.2</c:v>
                </c:pt>
                <c:pt idx="806">
                  <c:v>20.349999999999998</c:v>
                </c:pt>
                <c:pt idx="807">
                  <c:v>20.329999999999998</c:v>
                </c:pt>
                <c:pt idx="808">
                  <c:v>20.329999999999998</c:v>
                </c:pt>
                <c:pt idx="809">
                  <c:v>20.2</c:v>
                </c:pt>
                <c:pt idx="810">
                  <c:v>20.32</c:v>
                </c:pt>
                <c:pt idx="811">
                  <c:v>20.34</c:v>
                </c:pt>
                <c:pt idx="812">
                  <c:v>20.3</c:v>
                </c:pt>
                <c:pt idx="813">
                  <c:v>20.2</c:v>
                </c:pt>
                <c:pt idx="814">
                  <c:v>20.39</c:v>
                </c:pt>
                <c:pt idx="815">
                  <c:v>19.7</c:v>
                </c:pt>
                <c:pt idx="816">
                  <c:v>19.7</c:v>
                </c:pt>
                <c:pt idx="817">
                  <c:v>19.599999999999998</c:v>
                </c:pt>
                <c:pt idx="818">
                  <c:v>19.649999999999999</c:v>
                </c:pt>
                <c:pt idx="819">
                  <c:v>19.559999999999999</c:v>
                </c:pt>
                <c:pt idx="820">
                  <c:v>19.59</c:v>
                </c:pt>
                <c:pt idx="821">
                  <c:v>19.59</c:v>
                </c:pt>
                <c:pt idx="822">
                  <c:v>19.59</c:v>
                </c:pt>
                <c:pt idx="823">
                  <c:v>19.45</c:v>
                </c:pt>
                <c:pt idx="824">
                  <c:v>19.45</c:v>
                </c:pt>
                <c:pt idx="825">
                  <c:v>19.45</c:v>
                </c:pt>
                <c:pt idx="826">
                  <c:v>19.7</c:v>
                </c:pt>
                <c:pt idx="827">
                  <c:v>19.59</c:v>
                </c:pt>
                <c:pt idx="828">
                  <c:v>19.3</c:v>
                </c:pt>
                <c:pt idx="829">
                  <c:v>19.45</c:v>
                </c:pt>
                <c:pt idx="830">
                  <c:v>19.399999999999999</c:v>
                </c:pt>
                <c:pt idx="831">
                  <c:v>19.599999999999998</c:v>
                </c:pt>
                <c:pt idx="832">
                  <c:v>20.099999999999998</c:v>
                </c:pt>
                <c:pt idx="833">
                  <c:v>19.899999999999999</c:v>
                </c:pt>
                <c:pt idx="834">
                  <c:v>19.849999999999998</c:v>
                </c:pt>
                <c:pt idx="835">
                  <c:v>19.849999999999998</c:v>
                </c:pt>
                <c:pt idx="836">
                  <c:v>19.68</c:v>
                </c:pt>
                <c:pt idx="837">
                  <c:v>19.5</c:v>
                </c:pt>
                <c:pt idx="838">
                  <c:v>19.7</c:v>
                </c:pt>
                <c:pt idx="839">
                  <c:v>20.61</c:v>
                </c:pt>
                <c:pt idx="840">
                  <c:v>20.9</c:v>
                </c:pt>
                <c:pt idx="841">
                  <c:v>20.59</c:v>
                </c:pt>
                <c:pt idx="842">
                  <c:v>20.599999999999998</c:v>
                </c:pt>
                <c:pt idx="843">
                  <c:v>20.599999999999998</c:v>
                </c:pt>
                <c:pt idx="844">
                  <c:v>20.599999999999998</c:v>
                </c:pt>
                <c:pt idx="845">
                  <c:v>21.54</c:v>
                </c:pt>
                <c:pt idx="846">
                  <c:v>22</c:v>
                </c:pt>
                <c:pt idx="847">
                  <c:v>21.7</c:v>
                </c:pt>
                <c:pt idx="848">
                  <c:v>21.64</c:v>
                </c:pt>
                <c:pt idx="849">
                  <c:v>21.58</c:v>
                </c:pt>
                <c:pt idx="850">
                  <c:v>21.29</c:v>
                </c:pt>
                <c:pt idx="851">
                  <c:v>21.4</c:v>
                </c:pt>
                <c:pt idx="852">
                  <c:v>21.39</c:v>
                </c:pt>
                <c:pt idx="853">
                  <c:v>21.31</c:v>
                </c:pt>
                <c:pt idx="854">
                  <c:v>20.81</c:v>
                </c:pt>
                <c:pt idx="855">
                  <c:v>20.849999999999998</c:v>
                </c:pt>
                <c:pt idx="856">
                  <c:v>20.84</c:v>
                </c:pt>
                <c:pt idx="857">
                  <c:v>20.59</c:v>
                </c:pt>
                <c:pt idx="858">
                  <c:v>20.23</c:v>
                </c:pt>
                <c:pt idx="859">
                  <c:v>20.349999999999998</c:v>
                </c:pt>
                <c:pt idx="860">
                  <c:v>20.349999999999998</c:v>
                </c:pt>
                <c:pt idx="861">
                  <c:v>20.3</c:v>
                </c:pt>
                <c:pt idx="862">
                  <c:v>20.529999999999998</c:v>
                </c:pt>
                <c:pt idx="863">
                  <c:v>20.49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20.39</c:v>
                </c:pt>
                <c:pt idx="867">
                  <c:v>20.39</c:v>
                </c:pt>
                <c:pt idx="868">
                  <c:v>20.38</c:v>
                </c:pt>
                <c:pt idx="869">
                  <c:v>20.9</c:v>
                </c:pt>
                <c:pt idx="870">
                  <c:v>21.2</c:v>
                </c:pt>
                <c:pt idx="871">
                  <c:v>20.7</c:v>
                </c:pt>
                <c:pt idx="872">
                  <c:v>20.66</c:v>
                </c:pt>
                <c:pt idx="873">
                  <c:v>20.7</c:v>
                </c:pt>
                <c:pt idx="874">
                  <c:v>20.2</c:v>
                </c:pt>
                <c:pt idx="875">
                  <c:v>20.349999999999998</c:v>
                </c:pt>
                <c:pt idx="876">
                  <c:v>19.989999999999998</c:v>
                </c:pt>
                <c:pt idx="877">
                  <c:v>20.099999999999998</c:v>
                </c:pt>
                <c:pt idx="878">
                  <c:v>19.799999999999997</c:v>
                </c:pt>
                <c:pt idx="879">
                  <c:v>19.509999999999998</c:v>
                </c:pt>
                <c:pt idx="880">
                  <c:v>19.889999999999997</c:v>
                </c:pt>
                <c:pt idx="881">
                  <c:v>19.849999999999998</c:v>
                </c:pt>
                <c:pt idx="882">
                  <c:v>19.7</c:v>
                </c:pt>
                <c:pt idx="883">
                  <c:v>19.7</c:v>
                </c:pt>
                <c:pt idx="884">
                  <c:v>19.649999999999999</c:v>
                </c:pt>
                <c:pt idx="885">
                  <c:v>20.239999999999998</c:v>
                </c:pt>
                <c:pt idx="886">
                  <c:v>20.099999999999998</c:v>
                </c:pt>
                <c:pt idx="887">
                  <c:v>19.75</c:v>
                </c:pt>
                <c:pt idx="888">
                  <c:v>19.729999999999997</c:v>
                </c:pt>
                <c:pt idx="889">
                  <c:v>19.649999999999999</c:v>
                </c:pt>
                <c:pt idx="890">
                  <c:v>19.459999999999997</c:v>
                </c:pt>
                <c:pt idx="891">
                  <c:v>18.729999999999997</c:v>
                </c:pt>
                <c:pt idx="892">
                  <c:v>17.579999999999998</c:v>
                </c:pt>
                <c:pt idx="893">
                  <c:v>18.369999999999997</c:v>
                </c:pt>
                <c:pt idx="894">
                  <c:v>18.25</c:v>
                </c:pt>
                <c:pt idx="895">
                  <c:v>17.989999999999998</c:v>
                </c:pt>
                <c:pt idx="896">
                  <c:v>17.439999999999998</c:v>
                </c:pt>
                <c:pt idx="897">
                  <c:v>17.299999999999997</c:v>
                </c:pt>
                <c:pt idx="898">
                  <c:v>17.2</c:v>
                </c:pt>
                <c:pt idx="899">
                  <c:v>17.059999999999999</c:v>
                </c:pt>
                <c:pt idx="900">
                  <c:v>16.689999999999998</c:v>
                </c:pt>
                <c:pt idx="901">
                  <c:v>16.599999999999998</c:v>
                </c:pt>
                <c:pt idx="902">
                  <c:v>16.399999999999999</c:v>
                </c:pt>
                <c:pt idx="903">
                  <c:v>16.799999999999997</c:v>
                </c:pt>
                <c:pt idx="904">
                  <c:v>16.889999999999997</c:v>
                </c:pt>
                <c:pt idx="905">
                  <c:v>16.799999999999997</c:v>
                </c:pt>
                <c:pt idx="906">
                  <c:v>16.739999999999998</c:v>
                </c:pt>
                <c:pt idx="907">
                  <c:v>16.599999999999998</c:v>
                </c:pt>
                <c:pt idx="908">
                  <c:v>16.549999999999997</c:v>
                </c:pt>
                <c:pt idx="909">
                  <c:v>16.389999999999997</c:v>
                </c:pt>
                <c:pt idx="910">
                  <c:v>15.889999999999999</c:v>
                </c:pt>
                <c:pt idx="911">
                  <c:v>15.770000000000001</c:v>
                </c:pt>
                <c:pt idx="912">
                  <c:v>15.6</c:v>
                </c:pt>
                <c:pt idx="913">
                  <c:v>15.56</c:v>
                </c:pt>
                <c:pt idx="914">
                  <c:v>15.549999999999999</c:v>
                </c:pt>
                <c:pt idx="915">
                  <c:v>15.290000000000001</c:v>
                </c:pt>
                <c:pt idx="916">
                  <c:v>15.09</c:v>
                </c:pt>
                <c:pt idx="917">
                  <c:v>15.08</c:v>
                </c:pt>
                <c:pt idx="918">
                  <c:v>14.88</c:v>
                </c:pt>
                <c:pt idx="919">
                  <c:v>14.65</c:v>
                </c:pt>
                <c:pt idx="920">
                  <c:v>14.700000000000001</c:v>
                </c:pt>
                <c:pt idx="921">
                  <c:v>14.8</c:v>
                </c:pt>
                <c:pt idx="922">
                  <c:v>14.8</c:v>
                </c:pt>
                <c:pt idx="923">
                  <c:v>14.700000000000001</c:v>
                </c:pt>
                <c:pt idx="924">
                  <c:v>14.700000000000001</c:v>
                </c:pt>
                <c:pt idx="925">
                  <c:v>14.6</c:v>
                </c:pt>
                <c:pt idx="926">
                  <c:v>14.65</c:v>
                </c:pt>
                <c:pt idx="927">
                  <c:v>14.6</c:v>
                </c:pt>
                <c:pt idx="928">
                  <c:v>14.55</c:v>
                </c:pt>
                <c:pt idx="929">
                  <c:v>14.6</c:v>
                </c:pt>
                <c:pt idx="930">
                  <c:v>14.8</c:v>
                </c:pt>
                <c:pt idx="931">
                  <c:v>14.8</c:v>
                </c:pt>
                <c:pt idx="932">
                  <c:v>14.65</c:v>
                </c:pt>
                <c:pt idx="933">
                  <c:v>14.6</c:v>
                </c:pt>
                <c:pt idx="934">
                  <c:v>14.5</c:v>
                </c:pt>
                <c:pt idx="935">
                  <c:v>14.5</c:v>
                </c:pt>
                <c:pt idx="936">
                  <c:v>14.4</c:v>
                </c:pt>
                <c:pt idx="937">
                  <c:v>14.35</c:v>
                </c:pt>
                <c:pt idx="938">
                  <c:v>14</c:v>
                </c:pt>
                <c:pt idx="939">
                  <c:v>13.93</c:v>
                </c:pt>
                <c:pt idx="940">
                  <c:v>13.75</c:v>
                </c:pt>
                <c:pt idx="941">
                  <c:v>13.65</c:v>
                </c:pt>
                <c:pt idx="942">
                  <c:v>13.65</c:v>
                </c:pt>
                <c:pt idx="943">
                  <c:v>13.700000000000001</c:v>
                </c:pt>
                <c:pt idx="944">
                  <c:v>13.59</c:v>
                </c:pt>
                <c:pt idx="945">
                  <c:v>13.17</c:v>
                </c:pt>
                <c:pt idx="946">
                  <c:v>12.8</c:v>
                </c:pt>
                <c:pt idx="947">
                  <c:v>12.94</c:v>
                </c:pt>
                <c:pt idx="948">
                  <c:v>12.94</c:v>
                </c:pt>
                <c:pt idx="949">
                  <c:v>12.94</c:v>
                </c:pt>
                <c:pt idx="950">
                  <c:v>13</c:v>
                </c:pt>
                <c:pt idx="951">
                  <c:v>13.040000000000001</c:v>
                </c:pt>
                <c:pt idx="952">
                  <c:v>13.4</c:v>
                </c:pt>
                <c:pt idx="953">
                  <c:v>13.4</c:v>
                </c:pt>
                <c:pt idx="954">
                  <c:v>13.3</c:v>
                </c:pt>
                <c:pt idx="955">
                  <c:v>12.64</c:v>
                </c:pt>
                <c:pt idx="956">
                  <c:v>12.65</c:v>
                </c:pt>
                <c:pt idx="957">
                  <c:v>12.6</c:v>
                </c:pt>
                <c:pt idx="958">
                  <c:v>12.4</c:v>
                </c:pt>
                <c:pt idx="959">
                  <c:v>12.200000000000001</c:v>
                </c:pt>
                <c:pt idx="960">
                  <c:v>12.200000000000001</c:v>
                </c:pt>
                <c:pt idx="961">
                  <c:v>12.33</c:v>
                </c:pt>
                <c:pt idx="962">
                  <c:v>12.4</c:v>
                </c:pt>
                <c:pt idx="963">
                  <c:v>12.15</c:v>
                </c:pt>
                <c:pt idx="964">
                  <c:v>12.08</c:v>
                </c:pt>
                <c:pt idx="965">
                  <c:v>12.1</c:v>
                </c:pt>
                <c:pt idx="966">
                  <c:v>12.040000000000001</c:v>
                </c:pt>
                <c:pt idx="967">
                  <c:v>12.030000000000001</c:v>
                </c:pt>
                <c:pt idx="968">
                  <c:v>12.1</c:v>
                </c:pt>
                <c:pt idx="969">
                  <c:v>12.19</c:v>
                </c:pt>
                <c:pt idx="970">
                  <c:v>12.200000000000001</c:v>
                </c:pt>
                <c:pt idx="971">
                  <c:v>12.06</c:v>
                </c:pt>
                <c:pt idx="972">
                  <c:v>12.32</c:v>
                </c:pt>
                <c:pt idx="973">
                  <c:v>12.1</c:v>
                </c:pt>
                <c:pt idx="974">
                  <c:v>11.91</c:v>
                </c:pt>
                <c:pt idx="975">
                  <c:v>11.85</c:v>
                </c:pt>
                <c:pt idx="976">
                  <c:v>11.99</c:v>
                </c:pt>
                <c:pt idx="977">
                  <c:v>11.9</c:v>
                </c:pt>
                <c:pt idx="978">
                  <c:v>12.19</c:v>
                </c:pt>
                <c:pt idx="979">
                  <c:v>12.19</c:v>
                </c:pt>
                <c:pt idx="980">
                  <c:v>12.16</c:v>
                </c:pt>
                <c:pt idx="981">
                  <c:v>12.09</c:v>
                </c:pt>
                <c:pt idx="982">
                  <c:v>12.120000000000001</c:v>
                </c:pt>
                <c:pt idx="983">
                  <c:v>12.5</c:v>
                </c:pt>
                <c:pt idx="984">
                  <c:v>12.3</c:v>
                </c:pt>
                <c:pt idx="985">
                  <c:v>11.92</c:v>
                </c:pt>
                <c:pt idx="986">
                  <c:v>12.05</c:v>
                </c:pt>
                <c:pt idx="987">
                  <c:v>12.21</c:v>
                </c:pt>
                <c:pt idx="988">
                  <c:v>12.200000000000001</c:v>
                </c:pt>
                <c:pt idx="989">
                  <c:v>12.21</c:v>
                </c:pt>
                <c:pt idx="990">
                  <c:v>12.200000000000001</c:v>
                </c:pt>
                <c:pt idx="991">
                  <c:v>12.25</c:v>
                </c:pt>
                <c:pt idx="992">
                  <c:v>12.4</c:v>
                </c:pt>
                <c:pt idx="993">
                  <c:v>12.4</c:v>
                </c:pt>
                <c:pt idx="994">
                  <c:v>12.1</c:v>
                </c:pt>
                <c:pt idx="995">
                  <c:v>12.370000000000001</c:v>
                </c:pt>
                <c:pt idx="996">
                  <c:v>12.1</c:v>
                </c:pt>
                <c:pt idx="997">
                  <c:v>11.72</c:v>
                </c:pt>
                <c:pt idx="998">
                  <c:v>11.6</c:v>
                </c:pt>
                <c:pt idx="999">
                  <c:v>11.6</c:v>
                </c:pt>
                <c:pt idx="1000">
                  <c:v>11.55</c:v>
                </c:pt>
                <c:pt idx="1001">
                  <c:v>11.4</c:v>
                </c:pt>
                <c:pt idx="1002">
                  <c:v>11.65</c:v>
                </c:pt>
                <c:pt idx="1003">
                  <c:v>11.6</c:v>
                </c:pt>
                <c:pt idx="1004">
                  <c:v>11.6</c:v>
                </c:pt>
                <c:pt idx="1005">
                  <c:v>11.8</c:v>
                </c:pt>
                <c:pt idx="1006">
                  <c:v>12.05</c:v>
                </c:pt>
                <c:pt idx="1007">
                  <c:v>12.200000000000001</c:v>
                </c:pt>
                <c:pt idx="1008">
                  <c:v>12.3</c:v>
                </c:pt>
                <c:pt idx="1009">
                  <c:v>12.3</c:v>
                </c:pt>
                <c:pt idx="1010">
                  <c:v>11.92</c:v>
                </c:pt>
                <c:pt idx="1011">
                  <c:v>12.1</c:v>
                </c:pt>
                <c:pt idx="1012">
                  <c:v>12.1</c:v>
                </c:pt>
                <c:pt idx="1013">
                  <c:v>11.9</c:v>
                </c:pt>
                <c:pt idx="1014">
                  <c:v>11.84</c:v>
                </c:pt>
                <c:pt idx="1015">
                  <c:v>11.84</c:v>
                </c:pt>
                <c:pt idx="1016">
                  <c:v>11.83</c:v>
                </c:pt>
                <c:pt idx="1017">
                  <c:v>11.83</c:v>
                </c:pt>
                <c:pt idx="1018">
                  <c:v>11.83</c:v>
                </c:pt>
                <c:pt idx="1019">
                  <c:v>11.8</c:v>
                </c:pt>
                <c:pt idx="1020">
                  <c:v>11.5</c:v>
                </c:pt>
                <c:pt idx="1021">
                  <c:v>11.59</c:v>
                </c:pt>
                <c:pt idx="1022">
                  <c:v>11.9</c:v>
                </c:pt>
                <c:pt idx="1023">
                  <c:v>11.540000000000001</c:v>
                </c:pt>
                <c:pt idx="1024">
                  <c:v>11.9</c:v>
                </c:pt>
                <c:pt idx="1025">
                  <c:v>11.700000000000001</c:v>
                </c:pt>
                <c:pt idx="1026">
                  <c:v>11.82</c:v>
                </c:pt>
                <c:pt idx="1027">
                  <c:v>11.56</c:v>
                </c:pt>
                <c:pt idx="1028">
                  <c:v>11.83</c:v>
                </c:pt>
                <c:pt idx="1029">
                  <c:v>11.81</c:v>
                </c:pt>
                <c:pt idx="1030">
                  <c:v>11.450000000000001</c:v>
                </c:pt>
                <c:pt idx="1031">
                  <c:v>11.790000000000001</c:v>
                </c:pt>
                <c:pt idx="1032">
                  <c:v>12</c:v>
                </c:pt>
                <c:pt idx="1033">
                  <c:v>11.63</c:v>
                </c:pt>
                <c:pt idx="1034">
                  <c:v>12.360000000000001</c:v>
                </c:pt>
                <c:pt idx="1035">
                  <c:v>12.200000000000001</c:v>
                </c:pt>
                <c:pt idx="1036">
                  <c:v>12.200000000000001</c:v>
                </c:pt>
                <c:pt idx="1037">
                  <c:v>12.34</c:v>
                </c:pt>
                <c:pt idx="1038">
                  <c:v>12.33</c:v>
                </c:pt>
                <c:pt idx="1039">
                  <c:v>12.3</c:v>
                </c:pt>
                <c:pt idx="1040">
                  <c:v>12.15</c:v>
                </c:pt>
                <c:pt idx="1041">
                  <c:v>12.1</c:v>
                </c:pt>
                <c:pt idx="1042">
                  <c:v>12.27</c:v>
                </c:pt>
                <c:pt idx="1043">
                  <c:v>11.9</c:v>
                </c:pt>
                <c:pt idx="1044">
                  <c:v>12.200000000000001</c:v>
                </c:pt>
                <c:pt idx="1045">
                  <c:v>12.58</c:v>
                </c:pt>
                <c:pt idx="1046">
                  <c:v>13.19</c:v>
                </c:pt>
                <c:pt idx="1047">
                  <c:v>14.01</c:v>
                </c:pt>
                <c:pt idx="1048">
                  <c:v>14.3</c:v>
                </c:pt>
                <c:pt idx="1049">
                  <c:v>14.200000000000001</c:v>
                </c:pt>
                <c:pt idx="1050">
                  <c:v>13.77</c:v>
                </c:pt>
                <c:pt idx="1051">
                  <c:v>14</c:v>
                </c:pt>
                <c:pt idx="1052">
                  <c:v>13.75</c:v>
                </c:pt>
                <c:pt idx="1053">
                  <c:v>13.32</c:v>
                </c:pt>
                <c:pt idx="1054">
                  <c:v>13.38</c:v>
                </c:pt>
                <c:pt idx="1055">
                  <c:v>13.3</c:v>
                </c:pt>
                <c:pt idx="1056">
                  <c:v>12.71</c:v>
                </c:pt>
                <c:pt idx="1057">
                  <c:v>12.74</c:v>
                </c:pt>
                <c:pt idx="1058">
                  <c:v>12.700000000000001</c:v>
                </c:pt>
                <c:pt idx="1059">
                  <c:v>12.700000000000001</c:v>
                </c:pt>
                <c:pt idx="1060">
                  <c:v>13.05</c:v>
                </c:pt>
                <c:pt idx="1061">
                  <c:v>12.6</c:v>
                </c:pt>
                <c:pt idx="1062">
                  <c:v>12.360000000000001</c:v>
                </c:pt>
                <c:pt idx="1063">
                  <c:v>12.370000000000001</c:v>
                </c:pt>
                <c:pt idx="1064">
                  <c:v>12.34</c:v>
                </c:pt>
                <c:pt idx="1065">
                  <c:v>12.3</c:v>
                </c:pt>
                <c:pt idx="1066">
                  <c:v>11.92</c:v>
                </c:pt>
                <c:pt idx="1067">
                  <c:v>11.92</c:v>
                </c:pt>
                <c:pt idx="1068">
                  <c:v>11.92</c:v>
                </c:pt>
                <c:pt idx="1069">
                  <c:v>11.92</c:v>
                </c:pt>
                <c:pt idx="1070">
                  <c:v>11.9</c:v>
                </c:pt>
                <c:pt idx="1071">
                  <c:v>12.17</c:v>
                </c:pt>
                <c:pt idx="1072">
                  <c:v>11.9</c:v>
                </c:pt>
                <c:pt idx="1073">
                  <c:v>11.9</c:v>
                </c:pt>
                <c:pt idx="1074">
                  <c:v>11.88</c:v>
                </c:pt>
                <c:pt idx="1075">
                  <c:v>11.700000000000001</c:v>
                </c:pt>
                <c:pt idx="1076">
                  <c:v>11.6</c:v>
                </c:pt>
                <c:pt idx="1077">
                  <c:v>11.4</c:v>
                </c:pt>
                <c:pt idx="1078">
                  <c:v>11.75</c:v>
                </c:pt>
                <c:pt idx="1079">
                  <c:v>11.700000000000001</c:v>
                </c:pt>
                <c:pt idx="1080">
                  <c:v>11.68</c:v>
                </c:pt>
                <c:pt idx="1081">
                  <c:v>11.5</c:v>
                </c:pt>
                <c:pt idx="1082">
                  <c:v>11.5</c:v>
                </c:pt>
                <c:pt idx="1083">
                  <c:v>11.5</c:v>
                </c:pt>
                <c:pt idx="1084">
                  <c:v>11.700000000000001</c:v>
                </c:pt>
                <c:pt idx="1085">
                  <c:v>11.8</c:v>
                </c:pt>
                <c:pt idx="1086">
                  <c:v>11.700000000000001</c:v>
                </c:pt>
                <c:pt idx="1087">
                  <c:v>11.540000000000001</c:v>
                </c:pt>
                <c:pt idx="1088">
                  <c:v>11.540000000000001</c:v>
                </c:pt>
                <c:pt idx="1089">
                  <c:v>11.4</c:v>
                </c:pt>
                <c:pt idx="1090">
                  <c:v>11.06</c:v>
                </c:pt>
                <c:pt idx="1091">
                  <c:v>11.370000000000001</c:v>
                </c:pt>
                <c:pt idx="1092">
                  <c:v>11.4</c:v>
                </c:pt>
                <c:pt idx="1093">
                  <c:v>11.4</c:v>
                </c:pt>
                <c:pt idx="1094">
                  <c:v>11.75</c:v>
                </c:pt>
                <c:pt idx="1095">
                  <c:v>12.1</c:v>
                </c:pt>
                <c:pt idx="1096">
                  <c:v>11.77</c:v>
                </c:pt>
                <c:pt idx="1097">
                  <c:v>11.73</c:v>
                </c:pt>
                <c:pt idx="1098">
                  <c:v>11.72</c:v>
                </c:pt>
                <c:pt idx="1099">
                  <c:v>11.76</c:v>
                </c:pt>
                <c:pt idx="1100">
                  <c:v>12.030000000000001</c:v>
                </c:pt>
                <c:pt idx="1101">
                  <c:v>12.09</c:v>
                </c:pt>
                <c:pt idx="1102">
                  <c:v>12.09</c:v>
                </c:pt>
                <c:pt idx="1103">
                  <c:v>12.09</c:v>
                </c:pt>
                <c:pt idx="1104">
                  <c:v>11.76</c:v>
                </c:pt>
                <c:pt idx="1105">
                  <c:v>12</c:v>
                </c:pt>
                <c:pt idx="1106">
                  <c:v>11.700000000000001</c:v>
                </c:pt>
                <c:pt idx="1107">
                  <c:v>11.68</c:v>
                </c:pt>
                <c:pt idx="1108">
                  <c:v>11.65</c:v>
                </c:pt>
                <c:pt idx="1109">
                  <c:v>11.68</c:v>
                </c:pt>
                <c:pt idx="1110">
                  <c:v>11.65</c:v>
                </c:pt>
                <c:pt idx="1111">
                  <c:v>11.450000000000001</c:v>
                </c:pt>
                <c:pt idx="1112">
                  <c:v>11.700000000000001</c:v>
                </c:pt>
                <c:pt idx="1113">
                  <c:v>11.34</c:v>
                </c:pt>
                <c:pt idx="1114">
                  <c:v>11.35</c:v>
                </c:pt>
                <c:pt idx="1115">
                  <c:v>11.65</c:v>
                </c:pt>
                <c:pt idx="1116">
                  <c:v>11.63</c:v>
                </c:pt>
                <c:pt idx="1117">
                  <c:v>11.59</c:v>
                </c:pt>
                <c:pt idx="1118">
                  <c:v>11.55</c:v>
                </c:pt>
                <c:pt idx="1119">
                  <c:v>11.52</c:v>
                </c:pt>
                <c:pt idx="1120">
                  <c:v>11.35</c:v>
                </c:pt>
                <c:pt idx="1121">
                  <c:v>11.35</c:v>
                </c:pt>
                <c:pt idx="1122">
                  <c:v>11.67</c:v>
                </c:pt>
                <c:pt idx="1123">
                  <c:v>11.41</c:v>
                </c:pt>
                <c:pt idx="1124">
                  <c:v>11.31</c:v>
                </c:pt>
                <c:pt idx="1125">
                  <c:v>11.6</c:v>
                </c:pt>
                <c:pt idx="1126">
                  <c:v>11.56</c:v>
                </c:pt>
                <c:pt idx="1127">
                  <c:v>11.4</c:v>
                </c:pt>
                <c:pt idx="1128">
                  <c:v>11.540000000000001</c:v>
                </c:pt>
                <c:pt idx="1129">
                  <c:v>11.530000000000001</c:v>
                </c:pt>
                <c:pt idx="1130">
                  <c:v>11.4</c:v>
                </c:pt>
                <c:pt idx="1131">
                  <c:v>11.4</c:v>
                </c:pt>
                <c:pt idx="1132">
                  <c:v>11.1</c:v>
                </c:pt>
                <c:pt idx="1133">
                  <c:v>11.290000000000001</c:v>
                </c:pt>
                <c:pt idx="1134">
                  <c:v>11.200000000000001</c:v>
                </c:pt>
                <c:pt idx="1135">
                  <c:v>11.14</c:v>
                </c:pt>
                <c:pt idx="1136">
                  <c:v>11</c:v>
                </c:pt>
                <c:pt idx="1137">
                  <c:v>11</c:v>
                </c:pt>
                <c:pt idx="1138">
                  <c:v>10.98</c:v>
                </c:pt>
                <c:pt idx="1139">
                  <c:v>10.97</c:v>
                </c:pt>
                <c:pt idx="1140">
                  <c:v>10.88</c:v>
                </c:pt>
                <c:pt idx="1141">
                  <c:v>10.89</c:v>
                </c:pt>
                <c:pt idx="1142">
                  <c:v>10.9</c:v>
                </c:pt>
                <c:pt idx="1143">
                  <c:v>10.700000000000001</c:v>
                </c:pt>
                <c:pt idx="1144">
                  <c:v>10.69</c:v>
                </c:pt>
                <c:pt idx="1145">
                  <c:v>10.9</c:v>
                </c:pt>
                <c:pt idx="1146">
                  <c:v>10.9</c:v>
                </c:pt>
                <c:pt idx="1147">
                  <c:v>10.71</c:v>
                </c:pt>
                <c:pt idx="1148">
                  <c:v>10.9</c:v>
                </c:pt>
                <c:pt idx="1149">
                  <c:v>10.9</c:v>
                </c:pt>
                <c:pt idx="1150">
                  <c:v>10.89</c:v>
                </c:pt>
                <c:pt idx="1151">
                  <c:v>10.89</c:v>
                </c:pt>
                <c:pt idx="1152">
                  <c:v>10.620000000000001</c:v>
                </c:pt>
                <c:pt idx="1153">
                  <c:v>10.89</c:v>
                </c:pt>
                <c:pt idx="1154">
                  <c:v>10.88</c:v>
                </c:pt>
                <c:pt idx="1155">
                  <c:v>10.8</c:v>
                </c:pt>
                <c:pt idx="1156">
                  <c:v>10.8</c:v>
                </c:pt>
                <c:pt idx="1157">
                  <c:v>10.780000000000001</c:v>
                </c:pt>
                <c:pt idx="1158">
                  <c:v>10.76</c:v>
                </c:pt>
                <c:pt idx="1159">
                  <c:v>10.9</c:v>
                </c:pt>
                <c:pt idx="1160">
                  <c:v>11</c:v>
                </c:pt>
                <c:pt idx="1161">
                  <c:v>11</c:v>
                </c:pt>
                <c:pt idx="1162">
                  <c:v>10.89</c:v>
                </c:pt>
                <c:pt idx="1163">
                  <c:v>10.780000000000001</c:v>
                </c:pt>
                <c:pt idx="1164">
                  <c:v>10.74</c:v>
                </c:pt>
                <c:pt idx="1165">
                  <c:v>10.74</c:v>
                </c:pt>
                <c:pt idx="1166">
                  <c:v>10.42</c:v>
                </c:pt>
                <c:pt idx="1167">
                  <c:v>10.41</c:v>
                </c:pt>
                <c:pt idx="1168">
                  <c:v>10.5</c:v>
                </c:pt>
                <c:pt idx="1169">
                  <c:v>10.4</c:v>
                </c:pt>
                <c:pt idx="1170">
                  <c:v>10.55</c:v>
                </c:pt>
                <c:pt idx="1171">
                  <c:v>10.25</c:v>
                </c:pt>
                <c:pt idx="1172">
                  <c:v>10.3</c:v>
                </c:pt>
                <c:pt idx="1173">
                  <c:v>10.3</c:v>
                </c:pt>
                <c:pt idx="1174">
                  <c:v>10.4</c:v>
                </c:pt>
                <c:pt idx="1175">
                  <c:v>10.700000000000001</c:v>
                </c:pt>
                <c:pt idx="1176">
                  <c:v>10.68</c:v>
                </c:pt>
                <c:pt idx="1177">
                  <c:v>10.38</c:v>
                </c:pt>
                <c:pt idx="1178">
                  <c:v>10.6</c:v>
                </c:pt>
                <c:pt idx="1179">
                  <c:v>10.3</c:v>
                </c:pt>
                <c:pt idx="1180">
                  <c:v>10.32</c:v>
                </c:pt>
                <c:pt idx="1181">
                  <c:v>10.49</c:v>
                </c:pt>
                <c:pt idx="1182">
                  <c:v>10.33</c:v>
                </c:pt>
                <c:pt idx="1183">
                  <c:v>10.44</c:v>
                </c:pt>
                <c:pt idx="1184">
                  <c:v>10.32</c:v>
                </c:pt>
                <c:pt idx="1185">
                  <c:v>10.46</c:v>
                </c:pt>
                <c:pt idx="1186">
                  <c:v>10.26</c:v>
                </c:pt>
                <c:pt idx="1187">
                  <c:v>10.26</c:v>
                </c:pt>
                <c:pt idx="1188">
                  <c:v>10.3</c:v>
                </c:pt>
                <c:pt idx="1189">
                  <c:v>10.26</c:v>
                </c:pt>
                <c:pt idx="1190">
                  <c:v>10.4</c:v>
                </c:pt>
                <c:pt idx="1191">
                  <c:v>10.89</c:v>
                </c:pt>
                <c:pt idx="1192">
                  <c:v>11.58</c:v>
                </c:pt>
                <c:pt idx="1193">
                  <c:v>11.75</c:v>
                </c:pt>
                <c:pt idx="1194">
                  <c:v>11.38</c:v>
                </c:pt>
                <c:pt idx="1195">
                  <c:v>11.4</c:v>
                </c:pt>
                <c:pt idx="1196">
                  <c:v>11.23</c:v>
                </c:pt>
                <c:pt idx="1197">
                  <c:v>11.1</c:v>
                </c:pt>
                <c:pt idx="1198">
                  <c:v>11.1</c:v>
                </c:pt>
                <c:pt idx="1199">
                  <c:v>10.83</c:v>
                </c:pt>
                <c:pt idx="1200">
                  <c:v>11.13</c:v>
                </c:pt>
                <c:pt idx="1201">
                  <c:v>11</c:v>
                </c:pt>
                <c:pt idx="1202">
                  <c:v>11.1</c:v>
                </c:pt>
                <c:pt idx="1203">
                  <c:v>11.1</c:v>
                </c:pt>
                <c:pt idx="1204">
                  <c:v>10.83</c:v>
                </c:pt>
                <c:pt idx="1205">
                  <c:v>10.81</c:v>
                </c:pt>
                <c:pt idx="1206">
                  <c:v>11.1</c:v>
                </c:pt>
                <c:pt idx="1207">
                  <c:v>11.1</c:v>
                </c:pt>
                <c:pt idx="1208">
                  <c:v>11.200000000000001</c:v>
                </c:pt>
                <c:pt idx="1209">
                  <c:v>11.1</c:v>
                </c:pt>
                <c:pt idx="1210">
                  <c:v>11.4</c:v>
                </c:pt>
                <c:pt idx="1211">
                  <c:v>11.06</c:v>
                </c:pt>
                <c:pt idx="1212">
                  <c:v>11.34</c:v>
                </c:pt>
                <c:pt idx="1213">
                  <c:v>11.17</c:v>
                </c:pt>
                <c:pt idx="1214">
                  <c:v>10.94</c:v>
                </c:pt>
                <c:pt idx="1215">
                  <c:v>10.9</c:v>
                </c:pt>
                <c:pt idx="1216">
                  <c:v>10.76</c:v>
                </c:pt>
                <c:pt idx="1217">
                  <c:v>10.9</c:v>
                </c:pt>
                <c:pt idx="1218">
                  <c:v>10.870000000000001</c:v>
                </c:pt>
                <c:pt idx="1219">
                  <c:v>10.620000000000001</c:v>
                </c:pt>
                <c:pt idx="1220">
                  <c:v>10.6</c:v>
                </c:pt>
                <c:pt idx="1221">
                  <c:v>10.41</c:v>
                </c:pt>
                <c:pt idx="1222">
                  <c:v>10.6</c:v>
                </c:pt>
                <c:pt idx="1223">
                  <c:v>10.5</c:v>
                </c:pt>
                <c:pt idx="1224">
                  <c:v>10.5</c:v>
                </c:pt>
                <c:pt idx="1225">
                  <c:v>10.5</c:v>
                </c:pt>
                <c:pt idx="1226">
                  <c:v>10.4</c:v>
                </c:pt>
                <c:pt idx="1227">
                  <c:v>10.41</c:v>
                </c:pt>
                <c:pt idx="1228">
                  <c:v>10.32</c:v>
                </c:pt>
                <c:pt idx="1229">
                  <c:v>10.27</c:v>
                </c:pt>
                <c:pt idx="1230">
                  <c:v>10.26</c:v>
                </c:pt>
                <c:pt idx="1231">
                  <c:v>10.200000000000001</c:v>
                </c:pt>
                <c:pt idx="1232">
                  <c:v>10.200000000000001</c:v>
                </c:pt>
                <c:pt idx="1233">
                  <c:v>10.210000000000001</c:v>
                </c:pt>
                <c:pt idx="1234">
                  <c:v>10.360000000000001</c:v>
                </c:pt>
                <c:pt idx="1235">
                  <c:v>10.49</c:v>
                </c:pt>
                <c:pt idx="1236">
                  <c:v>10.6</c:v>
                </c:pt>
                <c:pt idx="1237">
                  <c:v>10.4</c:v>
                </c:pt>
                <c:pt idx="1238">
                  <c:v>10.6</c:v>
                </c:pt>
                <c:pt idx="1239">
                  <c:v>10.27</c:v>
                </c:pt>
                <c:pt idx="1240">
                  <c:v>10.59</c:v>
                </c:pt>
                <c:pt idx="1241">
                  <c:v>10.360000000000001</c:v>
                </c:pt>
                <c:pt idx="1242">
                  <c:v>10.540000000000001</c:v>
                </c:pt>
                <c:pt idx="1243">
                  <c:v>10.4</c:v>
                </c:pt>
                <c:pt idx="1244">
                  <c:v>10.58</c:v>
                </c:pt>
                <c:pt idx="1245">
                  <c:v>10.530000000000001</c:v>
                </c:pt>
                <c:pt idx="1246">
                  <c:v>10.530000000000001</c:v>
                </c:pt>
                <c:pt idx="1247">
                  <c:v>10.4</c:v>
                </c:pt>
                <c:pt idx="1248">
                  <c:v>10.3</c:v>
                </c:pt>
                <c:pt idx="1249">
                  <c:v>10.5</c:v>
                </c:pt>
                <c:pt idx="1250">
                  <c:v>10.3</c:v>
                </c:pt>
                <c:pt idx="1251">
                  <c:v>10.24</c:v>
                </c:pt>
                <c:pt idx="1252">
                  <c:v>10.3</c:v>
                </c:pt>
                <c:pt idx="1253">
                  <c:v>10.4</c:v>
                </c:pt>
                <c:pt idx="1254">
                  <c:v>10.6</c:v>
                </c:pt>
                <c:pt idx="1255">
                  <c:v>10.3</c:v>
                </c:pt>
                <c:pt idx="1256">
                  <c:v>10.14</c:v>
                </c:pt>
                <c:pt idx="1257">
                  <c:v>9.94</c:v>
                </c:pt>
                <c:pt idx="1258">
                  <c:v>9.7000000000000011</c:v>
                </c:pt>
                <c:pt idx="1259">
                  <c:v>9.6300000000000008</c:v>
                </c:pt>
                <c:pt idx="1260">
                  <c:v>9.5</c:v>
                </c:pt>
                <c:pt idx="1261">
                  <c:v>9.8000000000000007</c:v>
                </c:pt>
                <c:pt idx="1262">
                  <c:v>9.6</c:v>
                </c:pt>
                <c:pt idx="1263">
                  <c:v>9.15</c:v>
                </c:pt>
                <c:pt idx="1264">
                  <c:v>8.7200000000000006</c:v>
                </c:pt>
                <c:pt idx="1265">
                  <c:v>8.8000000000000007</c:v>
                </c:pt>
                <c:pt idx="1266">
                  <c:v>8.8000000000000007</c:v>
                </c:pt>
                <c:pt idx="1267">
                  <c:v>9</c:v>
                </c:pt>
                <c:pt idx="1268">
                  <c:v>8.7200000000000006</c:v>
                </c:pt>
                <c:pt idx="1269">
                  <c:v>8.8000000000000007</c:v>
                </c:pt>
                <c:pt idx="1270">
                  <c:v>8.94</c:v>
                </c:pt>
                <c:pt idx="1271">
                  <c:v>9.18</c:v>
                </c:pt>
                <c:pt idx="1272">
                  <c:v>8.9</c:v>
                </c:pt>
                <c:pt idx="1273">
                  <c:v>9.15</c:v>
                </c:pt>
                <c:pt idx="1274">
                  <c:v>9.2000000000000011</c:v>
                </c:pt>
                <c:pt idx="1275">
                  <c:v>8.91</c:v>
                </c:pt>
                <c:pt idx="1276">
                  <c:v>8.65</c:v>
                </c:pt>
                <c:pt idx="1277">
                  <c:v>8.8000000000000007</c:v>
                </c:pt>
                <c:pt idx="1278">
                  <c:v>8.52</c:v>
                </c:pt>
                <c:pt idx="1279">
                  <c:v>8.5500000000000007</c:v>
                </c:pt>
                <c:pt idx="1280">
                  <c:v>8.35</c:v>
                </c:pt>
                <c:pt idx="1281">
                  <c:v>8.35</c:v>
                </c:pt>
                <c:pt idx="1282">
                  <c:v>8.5</c:v>
                </c:pt>
                <c:pt idx="1283">
                  <c:v>8.35</c:v>
                </c:pt>
                <c:pt idx="1284">
                  <c:v>8.4</c:v>
                </c:pt>
                <c:pt idx="1285">
                  <c:v>8.65</c:v>
                </c:pt>
                <c:pt idx="1286">
                  <c:v>8.5400000000000009</c:v>
                </c:pt>
                <c:pt idx="1287">
                  <c:v>8.32</c:v>
                </c:pt>
                <c:pt idx="1288">
                  <c:v>8.39</c:v>
                </c:pt>
                <c:pt idx="1289">
                  <c:v>8.39</c:v>
                </c:pt>
                <c:pt idx="1290">
                  <c:v>8.49</c:v>
                </c:pt>
                <c:pt idx="1291">
                  <c:v>8.4</c:v>
                </c:pt>
                <c:pt idx="1292">
                  <c:v>8.39</c:v>
                </c:pt>
                <c:pt idx="1293">
                  <c:v>8.3000000000000007</c:v>
                </c:pt>
                <c:pt idx="1294">
                  <c:v>8.0400000000000009</c:v>
                </c:pt>
                <c:pt idx="1295">
                  <c:v>8.07</c:v>
                </c:pt>
                <c:pt idx="1296">
                  <c:v>8.1</c:v>
                </c:pt>
                <c:pt idx="1297">
                  <c:v>8.3000000000000007</c:v>
                </c:pt>
                <c:pt idx="1298">
                  <c:v>8.0400000000000009</c:v>
                </c:pt>
                <c:pt idx="1299">
                  <c:v>8.0400000000000009</c:v>
                </c:pt>
                <c:pt idx="1300">
                  <c:v>7.91</c:v>
                </c:pt>
                <c:pt idx="1301">
                  <c:v>7.98</c:v>
                </c:pt>
                <c:pt idx="1302">
                  <c:v>8.2200000000000006</c:v>
                </c:pt>
                <c:pt idx="1303">
                  <c:v>8.4</c:v>
                </c:pt>
                <c:pt idx="1304">
                  <c:v>8.59</c:v>
                </c:pt>
                <c:pt idx="1305">
                  <c:v>8.65</c:v>
                </c:pt>
                <c:pt idx="1306">
                  <c:v>8.4700000000000006</c:v>
                </c:pt>
                <c:pt idx="1307">
                  <c:v>8.5500000000000007</c:v>
                </c:pt>
                <c:pt idx="1308">
                  <c:v>8.32</c:v>
                </c:pt>
                <c:pt idx="1309">
                  <c:v>8.5500000000000007</c:v>
                </c:pt>
                <c:pt idx="1310">
                  <c:v>8.5500000000000007</c:v>
                </c:pt>
                <c:pt idx="1311">
                  <c:v>8.2800000000000011</c:v>
                </c:pt>
                <c:pt idx="1312">
                  <c:v>8.4</c:v>
                </c:pt>
                <c:pt idx="1313">
                  <c:v>8.5</c:v>
                </c:pt>
                <c:pt idx="1314">
                  <c:v>8.5300000000000011</c:v>
                </c:pt>
                <c:pt idx="1315">
                  <c:v>8.49</c:v>
                </c:pt>
                <c:pt idx="1316">
                  <c:v>8.27</c:v>
                </c:pt>
                <c:pt idx="1317">
                  <c:v>8.4600000000000009</c:v>
                </c:pt>
                <c:pt idx="1318">
                  <c:v>8.5500000000000007</c:v>
                </c:pt>
                <c:pt idx="1319">
                  <c:v>8.6</c:v>
                </c:pt>
                <c:pt idx="1320">
                  <c:v>8.68</c:v>
                </c:pt>
                <c:pt idx="1321">
                  <c:v>8.7000000000000011</c:v>
                </c:pt>
                <c:pt idx="1322">
                  <c:v>8.76</c:v>
                </c:pt>
                <c:pt idx="1323">
                  <c:v>8.7000000000000011</c:v>
                </c:pt>
                <c:pt idx="1324">
                  <c:v>8.7000000000000011</c:v>
                </c:pt>
                <c:pt idx="1325">
                  <c:v>8.68</c:v>
                </c:pt>
                <c:pt idx="1326">
                  <c:v>8.7000000000000011</c:v>
                </c:pt>
                <c:pt idx="1327">
                  <c:v>8.67</c:v>
                </c:pt>
                <c:pt idx="1328">
                  <c:v>8.58</c:v>
                </c:pt>
                <c:pt idx="1329">
                  <c:v>8.5500000000000007</c:v>
                </c:pt>
                <c:pt idx="1330">
                  <c:v>8.4700000000000006</c:v>
                </c:pt>
                <c:pt idx="1331">
                  <c:v>8.2000000000000011</c:v>
                </c:pt>
                <c:pt idx="1332">
                  <c:v>8.2000000000000011</c:v>
                </c:pt>
                <c:pt idx="1333">
                  <c:v>7.9399999999999995</c:v>
                </c:pt>
                <c:pt idx="1334">
                  <c:v>7.7800000000000011</c:v>
                </c:pt>
                <c:pt idx="1335">
                  <c:v>7.4600000000000009</c:v>
                </c:pt>
                <c:pt idx="1336">
                  <c:v>7.4600000000000009</c:v>
                </c:pt>
                <c:pt idx="1337">
                  <c:v>7.4</c:v>
                </c:pt>
                <c:pt idx="1338">
                  <c:v>7.4600000000000009</c:v>
                </c:pt>
                <c:pt idx="1339">
                  <c:v>7.49</c:v>
                </c:pt>
                <c:pt idx="1340">
                  <c:v>7.4600000000000009</c:v>
                </c:pt>
                <c:pt idx="1341">
                  <c:v>7.6</c:v>
                </c:pt>
                <c:pt idx="1342">
                  <c:v>7.6</c:v>
                </c:pt>
                <c:pt idx="1343">
                  <c:v>7.8900000000000006</c:v>
                </c:pt>
                <c:pt idx="1344">
                  <c:v>7.85</c:v>
                </c:pt>
                <c:pt idx="1345">
                  <c:v>7.84</c:v>
                </c:pt>
                <c:pt idx="1346">
                  <c:v>7.5</c:v>
                </c:pt>
                <c:pt idx="1347">
                  <c:v>7.5</c:v>
                </c:pt>
                <c:pt idx="1348">
                  <c:v>7.5</c:v>
                </c:pt>
                <c:pt idx="1349">
                  <c:v>7.5</c:v>
                </c:pt>
                <c:pt idx="1350">
                  <c:v>7.4</c:v>
                </c:pt>
                <c:pt idx="1351">
                  <c:v>7.4</c:v>
                </c:pt>
                <c:pt idx="1352">
                  <c:v>7.4</c:v>
                </c:pt>
                <c:pt idx="1353">
                  <c:v>7.4</c:v>
                </c:pt>
                <c:pt idx="1354">
                  <c:v>7.4</c:v>
                </c:pt>
                <c:pt idx="1355">
                  <c:v>7.4</c:v>
                </c:pt>
                <c:pt idx="1356">
                  <c:v>7.4</c:v>
                </c:pt>
                <c:pt idx="1357">
                  <c:v>7.4</c:v>
                </c:pt>
                <c:pt idx="1358">
                  <c:v>7.3900000000000006</c:v>
                </c:pt>
                <c:pt idx="1359">
                  <c:v>7.2600000000000007</c:v>
                </c:pt>
                <c:pt idx="1360">
                  <c:v>7.2600000000000007</c:v>
                </c:pt>
                <c:pt idx="1361">
                  <c:v>7.2600000000000007</c:v>
                </c:pt>
                <c:pt idx="1362">
                  <c:v>7.2600000000000007</c:v>
                </c:pt>
                <c:pt idx="1363">
                  <c:v>7.2</c:v>
                </c:pt>
                <c:pt idx="1364">
                  <c:v>7.2</c:v>
                </c:pt>
                <c:pt idx="1365">
                  <c:v>7.2</c:v>
                </c:pt>
                <c:pt idx="1366">
                  <c:v>7.2</c:v>
                </c:pt>
                <c:pt idx="1367">
                  <c:v>7.2</c:v>
                </c:pt>
                <c:pt idx="1368">
                  <c:v>7.3000000000000007</c:v>
                </c:pt>
                <c:pt idx="1369">
                  <c:v>7.3900000000000006</c:v>
                </c:pt>
                <c:pt idx="1370">
                  <c:v>7.25</c:v>
                </c:pt>
                <c:pt idx="1371">
                  <c:v>7.0500000000000007</c:v>
                </c:pt>
                <c:pt idx="1372">
                  <c:v>7.24</c:v>
                </c:pt>
                <c:pt idx="1373">
                  <c:v>7.0200000000000005</c:v>
                </c:pt>
                <c:pt idx="1374">
                  <c:v>7.2</c:v>
                </c:pt>
                <c:pt idx="1375">
                  <c:v>7.6</c:v>
                </c:pt>
                <c:pt idx="1376">
                  <c:v>7.6</c:v>
                </c:pt>
                <c:pt idx="1377">
                  <c:v>7.9600000000000009</c:v>
                </c:pt>
                <c:pt idx="1378">
                  <c:v>8.3600000000000012</c:v>
                </c:pt>
                <c:pt idx="1379">
                  <c:v>8.66</c:v>
                </c:pt>
                <c:pt idx="1380">
                  <c:v>9.1</c:v>
                </c:pt>
                <c:pt idx="1381">
                  <c:v>9.120000000000001</c:v>
                </c:pt>
                <c:pt idx="1382">
                  <c:v>9.19</c:v>
                </c:pt>
                <c:pt idx="1383">
                  <c:v>8.75</c:v>
                </c:pt>
                <c:pt idx="1384">
                  <c:v>8.75</c:v>
                </c:pt>
                <c:pt idx="1385">
                  <c:v>8.69</c:v>
                </c:pt>
                <c:pt idx="1386">
                  <c:v>8.43</c:v>
                </c:pt>
                <c:pt idx="1387">
                  <c:v>8.15</c:v>
                </c:pt>
                <c:pt idx="1388">
                  <c:v>7.91</c:v>
                </c:pt>
                <c:pt idx="1389">
                  <c:v>8.14</c:v>
                </c:pt>
                <c:pt idx="1390">
                  <c:v>8.27</c:v>
                </c:pt>
                <c:pt idx="1391">
                  <c:v>8.39</c:v>
                </c:pt>
                <c:pt idx="1392">
                  <c:v>8.3000000000000007</c:v>
                </c:pt>
                <c:pt idx="1393">
                  <c:v>8.0400000000000009</c:v>
                </c:pt>
                <c:pt idx="1394">
                  <c:v>8.2900000000000009</c:v>
                </c:pt>
                <c:pt idx="1395">
                  <c:v>8.0500000000000007</c:v>
                </c:pt>
                <c:pt idx="1396">
                  <c:v>8.0500000000000007</c:v>
                </c:pt>
                <c:pt idx="1397">
                  <c:v>8.01</c:v>
                </c:pt>
                <c:pt idx="1398">
                  <c:v>8.01</c:v>
                </c:pt>
                <c:pt idx="1399">
                  <c:v>8.0300000000000011</c:v>
                </c:pt>
                <c:pt idx="1400">
                  <c:v>8.0400000000000009</c:v>
                </c:pt>
                <c:pt idx="1401">
                  <c:v>8.27</c:v>
                </c:pt>
                <c:pt idx="1402">
                  <c:v>8.27</c:v>
                </c:pt>
                <c:pt idx="1403">
                  <c:v>8.26</c:v>
                </c:pt>
                <c:pt idx="1404">
                  <c:v>8.2000000000000011</c:v>
                </c:pt>
                <c:pt idx="1405">
                  <c:v>8.0500000000000007</c:v>
                </c:pt>
                <c:pt idx="1406">
                  <c:v>8.0500000000000007</c:v>
                </c:pt>
                <c:pt idx="1407">
                  <c:v>8.0500000000000007</c:v>
                </c:pt>
                <c:pt idx="1408">
                  <c:v>8.08</c:v>
                </c:pt>
                <c:pt idx="1409">
                  <c:v>8.1</c:v>
                </c:pt>
                <c:pt idx="1410">
                  <c:v>8.35</c:v>
                </c:pt>
                <c:pt idx="1411">
                  <c:v>8.09</c:v>
                </c:pt>
                <c:pt idx="1412">
                  <c:v>8.0400000000000009</c:v>
                </c:pt>
                <c:pt idx="1413">
                  <c:v>8.0400000000000009</c:v>
                </c:pt>
                <c:pt idx="1414">
                  <c:v>8.2900000000000009</c:v>
                </c:pt>
                <c:pt idx="1415">
                  <c:v>8.0500000000000007</c:v>
                </c:pt>
                <c:pt idx="1416">
                  <c:v>8.06</c:v>
                </c:pt>
                <c:pt idx="1417">
                  <c:v>8.3800000000000008</c:v>
                </c:pt>
                <c:pt idx="1418">
                  <c:v>8.3800000000000008</c:v>
                </c:pt>
                <c:pt idx="1419">
                  <c:v>8.3800000000000008</c:v>
                </c:pt>
                <c:pt idx="1420">
                  <c:v>8.3800000000000008</c:v>
                </c:pt>
                <c:pt idx="1421">
                  <c:v>8.5500000000000007</c:v>
                </c:pt>
                <c:pt idx="1422">
                  <c:v>8.52</c:v>
                </c:pt>
                <c:pt idx="1423">
                  <c:v>8.4</c:v>
                </c:pt>
                <c:pt idx="1424">
                  <c:v>8.4</c:v>
                </c:pt>
                <c:pt idx="1425">
                  <c:v>8.52</c:v>
                </c:pt>
                <c:pt idx="1426">
                  <c:v>8.5400000000000009</c:v>
                </c:pt>
                <c:pt idx="1427">
                  <c:v>8.66</c:v>
                </c:pt>
                <c:pt idx="1428">
                  <c:v>8.41</c:v>
                </c:pt>
                <c:pt idx="1429">
                  <c:v>8.5500000000000007</c:v>
                </c:pt>
                <c:pt idx="1430">
                  <c:v>8.68</c:v>
                </c:pt>
                <c:pt idx="1431">
                  <c:v>8.5</c:v>
                </c:pt>
                <c:pt idx="1432">
                  <c:v>8.4500000000000011</c:v>
                </c:pt>
                <c:pt idx="1433">
                  <c:v>8.43</c:v>
                </c:pt>
                <c:pt idx="1434">
                  <c:v>8.58</c:v>
                </c:pt>
                <c:pt idx="1435">
                  <c:v>8.49</c:v>
                </c:pt>
                <c:pt idx="1436">
                  <c:v>8.4600000000000009</c:v>
                </c:pt>
                <c:pt idx="1437">
                  <c:v>8.4500000000000011</c:v>
                </c:pt>
                <c:pt idx="1438">
                  <c:v>8.65</c:v>
                </c:pt>
                <c:pt idx="1439">
                  <c:v>8.4700000000000006</c:v>
                </c:pt>
                <c:pt idx="1440">
                  <c:v>8.49</c:v>
                </c:pt>
                <c:pt idx="1441">
                  <c:v>8.42</c:v>
                </c:pt>
                <c:pt idx="1442">
                  <c:v>8.6</c:v>
                </c:pt>
                <c:pt idx="1443">
                  <c:v>8.5</c:v>
                </c:pt>
                <c:pt idx="1444">
                  <c:v>8.43</c:v>
                </c:pt>
                <c:pt idx="1445">
                  <c:v>8.43</c:v>
                </c:pt>
                <c:pt idx="1446">
                  <c:v>8.43</c:v>
                </c:pt>
                <c:pt idx="1447">
                  <c:v>8.43</c:v>
                </c:pt>
                <c:pt idx="1448">
                  <c:v>8.4500000000000011</c:v>
                </c:pt>
                <c:pt idx="1449">
                  <c:v>8.4500000000000011</c:v>
                </c:pt>
                <c:pt idx="1450">
                  <c:v>8.4500000000000011</c:v>
                </c:pt>
                <c:pt idx="1451">
                  <c:v>8.42</c:v>
                </c:pt>
                <c:pt idx="1452">
                  <c:v>8.6</c:v>
                </c:pt>
                <c:pt idx="1453">
                  <c:v>8.6</c:v>
                </c:pt>
                <c:pt idx="1454">
                  <c:v>8.4</c:v>
                </c:pt>
                <c:pt idx="1455">
                  <c:v>8.59</c:v>
                </c:pt>
                <c:pt idx="1456">
                  <c:v>8.33</c:v>
                </c:pt>
                <c:pt idx="1457">
                  <c:v>8.1</c:v>
                </c:pt>
                <c:pt idx="1458">
                  <c:v>7.84</c:v>
                </c:pt>
                <c:pt idx="1459">
                  <c:v>7.7000000000000011</c:v>
                </c:pt>
                <c:pt idx="1460">
                  <c:v>7.7000000000000011</c:v>
                </c:pt>
                <c:pt idx="1461">
                  <c:v>7.57</c:v>
                </c:pt>
                <c:pt idx="1462">
                  <c:v>7.4700000000000006</c:v>
                </c:pt>
                <c:pt idx="1463">
                  <c:v>7.4700000000000006</c:v>
                </c:pt>
                <c:pt idx="1464">
                  <c:v>7.4700000000000006</c:v>
                </c:pt>
                <c:pt idx="1465">
                  <c:v>7.4600000000000009</c:v>
                </c:pt>
                <c:pt idx="1466">
                  <c:v>7.5</c:v>
                </c:pt>
                <c:pt idx="1467">
                  <c:v>7.65</c:v>
                </c:pt>
                <c:pt idx="1468">
                  <c:v>7.41</c:v>
                </c:pt>
                <c:pt idx="1469">
                  <c:v>7.3000000000000007</c:v>
                </c:pt>
                <c:pt idx="1470">
                  <c:v>7.3000000000000007</c:v>
                </c:pt>
                <c:pt idx="1471">
                  <c:v>7.29</c:v>
                </c:pt>
                <c:pt idx="1472">
                  <c:v>7.28</c:v>
                </c:pt>
                <c:pt idx="1473">
                  <c:v>7.5</c:v>
                </c:pt>
                <c:pt idx="1474">
                  <c:v>7.5</c:v>
                </c:pt>
                <c:pt idx="1475">
                  <c:v>7.4</c:v>
                </c:pt>
                <c:pt idx="1476">
                  <c:v>7.4</c:v>
                </c:pt>
                <c:pt idx="1477">
                  <c:v>7.4</c:v>
                </c:pt>
                <c:pt idx="1478">
                  <c:v>7.4</c:v>
                </c:pt>
                <c:pt idx="1479">
                  <c:v>7.4</c:v>
                </c:pt>
                <c:pt idx="1480">
                  <c:v>7.41</c:v>
                </c:pt>
                <c:pt idx="1481">
                  <c:v>7.65</c:v>
                </c:pt>
                <c:pt idx="1482">
                  <c:v>7.7900000000000009</c:v>
                </c:pt>
                <c:pt idx="1483">
                  <c:v>8.0400000000000009</c:v>
                </c:pt>
                <c:pt idx="1484">
                  <c:v>8.1</c:v>
                </c:pt>
                <c:pt idx="1485">
                  <c:v>8.1</c:v>
                </c:pt>
                <c:pt idx="1486">
                  <c:v>8.09</c:v>
                </c:pt>
                <c:pt idx="1487">
                  <c:v>8.09</c:v>
                </c:pt>
                <c:pt idx="1488">
                  <c:v>7.9</c:v>
                </c:pt>
                <c:pt idx="1489">
                  <c:v>7.9</c:v>
                </c:pt>
                <c:pt idx="1490">
                  <c:v>7.9</c:v>
                </c:pt>
                <c:pt idx="1491">
                  <c:v>7.99</c:v>
                </c:pt>
                <c:pt idx="1492">
                  <c:v>7.74</c:v>
                </c:pt>
                <c:pt idx="1493">
                  <c:v>7.74</c:v>
                </c:pt>
                <c:pt idx="1494">
                  <c:v>7.8900000000000006</c:v>
                </c:pt>
                <c:pt idx="1495">
                  <c:v>7.8800000000000008</c:v>
                </c:pt>
                <c:pt idx="1496">
                  <c:v>7.65</c:v>
                </c:pt>
                <c:pt idx="1497">
                  <c:v>7.41</c:v>
                </c:pt>
                <c:pt idx="1498">
                  <c:v>7.4</c:v>
                </c:pt>
                <c:pt idx="1499">
                  <c:v>7.6300000000000008</c:v>
                </c:pt>
                <c:pt idx="1500">
                  <c:v>7.4</c:v>
                </c:pt>
                <c:pt idx="1501">
                  <c:v>7.4</c:v>
                </c:pt>
                <c:pt idx="1502">
                  <c:v>7.6400000000000006</c:v>
                </c:pt>
                <c:pt idx="1503">
                  <c:v>7.6</c:v>
                </c:pt>
                <c:pt idx="1504">
                  <c:v>7.5</c:v>
                </c:pt>
                <c:pt idx="1505">
                  <c:v>7.5</c:v>
                </c:pt>
                <c:pt idx="1506">
                  <c:v>7.7000000000000011</c:v>
                </c:pt>
                <c:pt idx="1507">
                  <c:v>7.52</c:v>
                </c:pt>
                <c:pt idx="1508">
                  <c:v>7.52</c:v>
                </c:pt>
                <c:pt idx="1509">
                  <c:v>7.76</c:v>
                </c:pt>
                <c:pt idx="1510">
                  <c:v>8.26</c:v>
                </c:pt>
                <c:pt idx="1511">
                  <c:v>8.65</c:v>
                </c:pt>
                <c:pt idx="1512">
                  <c:v>8.5</c:v>
                </c:pt>
                <c:pt idx="1513">
                  <c:v>8.4500000000000011</c:v>
                </c:pt>
                <c:pt idx="1514">
                  <c:v>8.25</c:v>
                </c:pt>
                <c:pt idx="1515">
                  <c:v>8.3000000000000007</c:v>
                </c:pt>
                <c:pt idx="1516">
                  <c:v>8.3000000000000007</c:v>
                </c:pt>
                <c:pt idx="1517">
                  <c:v>8.2000000000000011</c:v>
                </c:pt>
                <c:pt idx="1518">
                  <c:v>8.19</c:v>
                </c:pt>
                <c:pt idx="1519">
                  <c:v>8.2800000000000011</c:v>
                </c:pt>
                <c:pt idx="1520">
                  <c:v>8.3000000000000007</c:v>
                </c:pt>
                <c:pt idx="1521">
                  <c:v>8.64</c:v>
                </c:pt>
                <c:pt idx="1522">
                  <c:v>8.6</c:v>
                </c:pt>
                <c:pt idx="1523">
                  <c:v>8.8600000000000012</c:v>
                </c:pt>
                <c:pt idx="1524">
                  <c:v>8.8600000000000012</c:v>
                </c:pt>
                <c:pt idx="1525">
                  <c:v>8.8000000000000007</c:v>
                </c:pt>
                <c:pt idx="1526">
                  <c:v>8.52</c:v>
                </c:pt>
                <c:pt idx="1527">
                  <c:v>8.5</c:v>
                </c:pt>
                <c:pt idx="1528">
                  <c:v>8.7000000000000011</c:v>
                </c:pt>
                <c:pt idx="1529">
                  <c:v>8.6</c:v>
                </c:pt>
                <c:pt idx="1530">
                  <c:v>8.57</c:v>
                </c:pt>
                <c:pt idx="1531">
                  <c:v>8.6</c:v>
                </c:pt>
                <c:pt idx="1532">
                  <c:v>8.6</c:v>
                </c:pt>
                <c:pt idx="1533">
                  <c:v>8.83</c:v>
                </c:pt>
                <c:pt idx="1534">
                  <c:v>8.84</c:v>
                </c:pt>
                <c:pt idx="1535">
                  <c:v>8.84</c:v>
                </c:pt>
                <c:pt idx="1536">
                  <c:v>8.9</c:v>
                </c:pt>
                <c:pt idx="1537">
                  <c:v>8.9500000000000011</c:v>
                </c:pt>
                <c:pt idx="1538">
                  <c:v>9.0500000000000007</c:v>
                </c:pt>
                <c:pt idx="1539">
                  <c:v>9.17</c:v>
                </c:pt>
                <c:pt idx="1540">
                  <c:v>9.25</c:v>
                </c:pt>
                <c:pt idx="1541">
                  <c:v>9.31</c:v>
                </c:pt>
                <c:pt idx="1542">
                  <c:v>9.4500000000000011</c:v>
                </c:pt>
                <c:pt idx="1543">
                  <c:v>9.24</c:v>
                </c:pt>
                <c:pt idx="1544">
                  <c:v>9.58</c:v>
                </c:pt>
                <c:pt idx="1545">
                  <c:v>9.4</c:v>
                </c:pt>
                <c:pt idx="1546">
                  <c:v>9.4</c:v>
                </c:pt>
                <c:pt idx="1547">
                  <c:v>9.4</c:v>
                </c:pt>
                <c:pt idx="1548">
                  <c:v>9.4</c:v>
                </c:pt>
                <c:pt idx="1549">
                  <c:v>9.75</c:v>
                </c:pt>
                <c:pt idx="1550">
                  <c:v>9.7000000000000011</c:v>
                </c:pt>
                <c:pt idx="1551">
                  <c:v>9.7000000000000011</c:v>
                </c:pt>
                <c:pt idx="1552">
                  <c:v>9.7000000000000011</c:v>
                </c:pt>
                <c:pt idx="1553">
                  <c:v>9.7000000000000011</c:v>
                </c:pt>
                <c:pt idx="1554">
                  <c:v>9.9</c:v>
                </c:pt>
                <c:pt idx="1555">
                  <c:v>9.870000000000001</c:v>
                </c:pt>
                <c:pt idx="1556">
                  <c:v>9.75</c:v>
                </c:pt>
                <c:pt idx="1557">
                  <c:v>9.5400000000000009</c:v>
                </c:pt>
                <c:pt idx="1558">
                  <c:v>9.2900000000000009</c:v>
                </c:pt>
                <c:pt idx="1559">
                  <c:v>9.4</c:v>
                </c:pt>
                <c:pt idx="1560">
                  <c:v>9.4</c:v>
                </c:pt>
                <c:pt idx="1561">
                  <c:v>9.4</c:v>
                </c:pt>
                <c:pt idx="1562">
                  <c:v>9.4</c:v>
                </c:pt>
                <c:pt idx="1563">
                  <c:v>9.39</c:v>
                </c:pt>
                <c:pt idx="1564">
                  <c:v>9.39</c:v>
                </c:pt>
                <c:pt idx="1565">
                  <c:v>9.39</c:v>
                </c:pt>
                <c:pt idx="1566">
                  <c:v>9.370000000000001</c:v>
                </c:pt>
                <c:pt idx="1567">
                  <c:v>9.370000000000001</c:v>
                </c:pt>
                <c:pt idx="1568">
                  <c:v>9.370000000000001</c:v>
                </c:pt>
                <c:pt idx="1569">
                  <c:v>9.370000000000001</c:v>
                </c:pt>
                <c:pt idx="1570">
                  <c:v>9.370000000000001</c:v>
                </c:pt>
                <c:pt idx="1571">
                  <c:v>9.35</c:v>
                </c:pt>
                <c:pt idx="1572">
                  <c:v>9.33</c:v>
                </c:pt>
                <c:pt idx="1573">
                  <c:v>9.2000000000000011</c:v>
                </c:pt>
                <c:pt idx="1574">
                  <c:v>9.3000000000000007</c:v>
                </c:pt>
                <c:pt idx="1575">
                  <c:v>9.2900000000000009</c:v>
                </c:pt>
                <c:pt idx="1576">
                  <c:v>9.2900000000000009</c:v>
                </c:pt>
                <c:pt idx="1577">
                  <c:v>9.2900000000000009</c:v>
                </c:pt>
                <c:pt idx="1578">
                  <c:v>9.2900000000000009</c:v>
                </c:pt>
                <c:pt idx="1579">
                  <c:v>9.2800000000000011</c:v>
                </c:pt>
                <c:pt idx="1580">
                  <c:v>9.2800000000000011</c:v>
                </c:pt>
                <c:pt idx="1581">
                  <c:v>9.2800000000000011</c:v>
                </c:pt>
                <c:pt idx="1582">
                  <c:v>9.2800000000000011</c:v>
                </c:pt>
                <c:pt idx="1583">
                  <c:v>9.26</c:v>
                </c:pt>
                <c:pt idx="1584">
                  <c:v>9.2800000000000011</c:v>
                </c:pt>
                <c:pt idx="1585">
                  <c:v>9.2800000000000011</c:v>
                </c:pt>
                <c:pt idx="1586">
                  <c:v>9.2800000000000011</c:v>
                </c:pt>
                <c:pt idx="1587">
                  <c:v>9.25</c:v>
                </c:pt>
                <c:pt idx="1588">
                  <c:v>9.2800000000000011</c:v>
                </c:pt>
                <c:pt idx="1589">
                  <c:v>9.2800000000000011</c:v>
                </c:pt>
                <c:pt idx="1590">
                  <c:v>9.2800000000000011</c:v>
                </c:pt>
                <c:pt idx="1591">
                  <c:v>9.2800000000000011</c:v>
                </c:pt>
                <c:pt idx="1592">
                  <c:v>9.370000000000001</c:v>
                </c:pt>
                <c:pt idx="1593">
                  <c:v>9.35</c:v>
                </c:pt>
                <c:pt idx="1594">
                  <c:v>9.33</c:v>
                </c:pt>
                <c:pt idx="1595">
                  <c:v>9.3000000000000007</c:v>
                </c:pt>
                <c:pt idx="1596">
                  <c:v>9.3000000000000007</c:v>
                </c:pt>
                <c:pt idx="1597">
                  <c:v>9.34</c:v>
                </c:pt>
                <c:pt idx="1598">
                  <c:v>9.34</c:v>
                </c:pt>
                <c:pt idx="1599">
                  <c:v>9.35</c:v>
                </c:pt>
                <c:pt idx="1600">
                  <c:v>9.3000000000000007</c:v>
                </c:pt>
                <c:pt idx="1601">
                  <c:v>9.34</c:v>
                </c:pt>
                <c:pt idx="1602">
                  <c:v>9.57</c:v>
                </c:pt>
                <c:pt idx="1603">
                  <c:v>9.5500000000000007</c:v>
                </c:pt>
                <c:pt idx="1604">
                  <c:v>9.6</c:v>
                </c:pt>
                <c:pt idx="1605">
                  <c:v>9.7000000000000011</c:v>
                </c:pt>
                <c:pt idx="1606">
                  <c:v>9.82</c:v>
                </c:pt>
                <c:pt idx="1607">
                  <c:v>9.66</c:v>
                </c:pt>
                <c:pt idx="1608">
                  <c:v>9.6300000000000008</c:v>
                </c:pt>
                <c:pt idx="1609">
                  <c:v>9.6300000000000008</c:v>
                </c:pt>
                <c:pt idx="1610">
                  <c:v>9.870000000000001</c:v>
                </c:pt>
                <c:pt idx="1611">
                  <c:v>9.85</c:v>
                </c:pt>
                <c:pt idx="1612">
                  <c:v>9.870000000000001</c:v>
                </c:pt>
                <c:pt idx="1613">
                  <c:v>9.84</c:v>
                </c:pt>
                <c:pt idx="1614">
                  <c:v>9.84</c:v>
                </c:pt>
                <c:pt idx="1615">
                  <c:v>9.7800000000000011</c:v>
                </c:pt>
                <c:pt idx="1616">
                  <c:v>9.58</c:v>
                </c:pt>
                <c:pt idx="1617">
                  <c:v>9.7000000000000011</c:v>
                </c:pt>
                <c:pt idx="1618">
                  <c:v>9.7000000000000011</c:v>
                </c:pt>
                <c:pt idx="1619">
                  <c:v>9.7000000000000011</c:v>
                </c:pt>
                <c:pt idx="1620">
                  <c:v>9.68</c:v>
                </c:pt>
                <c:pt idx="1621">
                  <c:v>9.68</c:v>
                </c:pt>
                <c:pt idx="1622">
                  <c:v>9.6</c:v>
                </c:pt>
                <c:pt idx="1623">
                  <c:v>9.65</c:v>
                </c:pt>
                <c:pt idx="1624">
                  <c:v>9.6300000000000008</c:v>
                </c:pt>
                <c:pt idx="1625">
                  <c:v>9.6300000000000008</c:v>
                </c:pt>
                <c:pt idx="1626">
                  <c:v>9.6300000000000008</c:v>
                </c:pt>
                <c:pt idx="1627">
                  <c:v>9.6300000000000008</c:v>
                </c:pt>
                <c:pt idx="1628">
                  <c:v>9.69</c:v>
                </c:pt>
                <c:pt idx="1629">
                  <c:v>9.68</c:v>
                </c:pt>
                <c:pt idx="1630">
                  <c:v>9.69</c:v>
                </c:pt>
                <c:pt idx="1631">
                  <c:v>9.6</c:v>
                </c:pt>
                <c:pt idx="1632">
                  <c:v>9.64</c:v>
                </c:pt>
                <c:pt idx="1633">
                  <c:v>9.41</c:v>
                </c:pt>
                <c:pt idx="1634">
                  <c:v>9.6</c:v>
                </c:pt>
                <c:pt idx="1635">
                  <c:v>9.4500000000000011</c:v>
                </c:pt>
                <c:pt idx="1636">
                  <c:v>9.3600000000000012</c:v>
                </c:pt>
                <c:pt idx="1637">
                  <c:v>9.31</c:v>
                </c:pt>
                <c:pt idx="1638">
                  <c:v>9.2000000000000011</c:v>
                </c:pt>
                <c:pt idx="1639">
                  <c:v>9.2000000000000011</c:v>
                </c:pt>
                <c:pt idx="1640">
                  <c:v>9.2000000000000011</c:v>
                </c:pt>
                <c:pt idx="1641">
                  <c:v>9.17</c:v>
                </c:pt>
                <c:pt idx="1642">
                  <c:v>9.2000000000000011</c:v>
                </c:pt>
                <c:pt idx="1643">
                  <c:v>8.92</c:v>
                </c:pt>
                <c:pt idx="1644">
                  <c:v>8.92</c:v>
                </c:pt>
                <c:pt idx="1645">
                  <c:v>8.92</c:v>
                </c:pt>
                <c:pt idx="1646">
                  <c:v>8.92</c:v>
                </c:pt>
                <c:pt idx="1647">
                  <c:v>8.91</c:v>
                </c:pt>
                <c:pt idx="1648">
                  <c:v>9.1</c:v>
                </c:pt>
                <c:pt idx="1649">
                  <c:v>9.1</c:v>
                </c:pt>
                <c:pt idx="1650">
                  <c:v>8.9</c:v>
                </c:pt>
                <c:pt idx="1651">
                  <c:v>8.620000000000001</c:v>
                </c:pt>
                <c:pt idx="1652">
                  <c:v>8.620000000000001</c:v>
                </c:pt>
                <c:pt idx="1653">
                  <c:v>8.8000000000000007</c:v>
                </c:pt>
                <c:pt idx="1654">
                  <c:v>8.8000000000000007</c:v>
                </c:pt>
                <c:pt idx="1655">
                  <c:v>8.7900000000000009</c:v>
                </c:pt>
                <c:pt idx="1656">
                  <c:v>8.620000000000001</c:v>
                </c:pt>
                <c:pt idx="1657">
                  <c:v>8.6</c:v>
                </c:pt>
                <c:pt idx="1658">
                  <c:v>8.5500000000000007</c:v>
                </c:pt>
                <c:pt idx="1659">
                  <c:v>8.56</c:v>
                </c:pt>
                <c:pt idx="1660">
                  <c:v>8.91</c:v>
                </c:pt>
                <c:pt idx="1661">
                  <c:v>8.8000000000000007</c:v>
                </c:pt>
                <c:pt idx="1662">
                  <c:v>8.89</c:v>
                </c:pt>
                <c:pt idx="1663">
                  <c:v>8.85</c:v>
                </c:pt>
                <c:pt idx="1664">
                  <c:v>8.4500000000000011</c:v>
                </c:pt>
                <c:pt idx="1665">
                  <c:v>8.84</c:v>
                </c:pt>
                <c:pt idx="1666">
                  <c:v>8.84</c:v>
                </c:pt>
                <c:pt idx="1667">
                  <c:v>8.52</c:v>
                </c:pt>
                <c:pt idx="1668">
                  <c:v>8.5</c:v>
                </c:pt>
                <c:pt idx="1669">
                  <c:v>8.5</c:v>
                </c:pt>
                <c:pt idx="1670">
                  <c:v>8.4</c:v>
                </c:pt>
                <c:pt idx="1671">
                  <c:v>8.32</c:v>
                </c:pt>
                <c:pt idx="1672">
                  <c:v>7.91</c:v>
                </c:pt>
                <c:pt idx="1673">
                  <c:v>8.01</c:v>
                </c:pt>
                <c:pt idx="1674">
                  <c:v>8.01</c:v>
                </c:pt>
                <c:pt idx="1675">
                  <c:v>8</c:v>
                </c:pt>
                <c:pt idx="1676">
                  <c:v>8.01</c:v>
                </c:pt>
                <c:pt idx="1677">
                  <c:v>8</c:v>
                </c:pt>
                <c:pt idx="1678">
                  <c:v>8.0500000000000007</c:v>
                </c:pt>
                <c:pt idx="1679">
                  <c:v>8.39</c:v>
                </c:pt>
                <c:pt idx="1680">
                  <c:v>8.57</c:v>
                </c:pt>
                <c:pt idx="1681">
                  <c:v>8.65</c:v>
                </c:pt>
                <c:pt idx="1682">
                  <c:v>8.8000000000000007</c:v>
                </c:pt>
                <c:pt idx="1683">
                  <c:v>8.59</c:v>
                </c:pt>
                <c:pt idx="1684">
                  <c:v>8.85</c:v>
                </c:pt>
                <c:pt idx="1685">
                  <c:v>9</c:v>
                </c:pt>
                <c:pt idx="1686">
                  <c:v>8.81</c:v>
                </c:pt>
                <c:pt idx="1687">
                  <c:v>8.9</c:v>
                </c:pt>
                <c:pt idx="1688">
                  <c:v>9.15</c:v>
                </c:pt>
                <c:pt idx="1689">
                  <c:v>9.15</c:v>
                </c:pt>
                <c:pt idx="1690">
                  <c:v>9.09</c:v>
                </c:pt>
                <c:pt idx="1691">
                  <c:v>9.14</c:v>
                </c:pt>
                <c:pt idx="1692">
                  <c:v>9.15</c:v>
                </c:pt>
                <c:pt idx="1693">
                  <c:v>9.19</c:v>
                </c:pt>
                <c:pt idx="1694">
                  <c:v>9.2900000000000009</c:v>
                </c:pt>
                <c:pt idx="1695">
                  <c:v>9.2000000000000011</c:v>
                </c:pt>
                <c:pt idx="1696">
                  <c:v>9.1100000000000012</c:v>
                </c:pt>
                <c:pt idx="1697">
                  <c:v>9.120000000000001</c:v>
                </c:pt>
                <c:pt idx="1698">
                  <c:v>9.08</c:v>
                </c:pt>
                <c:pt idx="1699">
                  <c:v>9.14</c:v>
                </c:pt>
                <c:pt idx="1700">
                  <c:v>9.1300000000000008</c:v>
                </c:pt>
                <c:pt idx="1701">
                  <c:v>8.7900000000000009</c:v>
                </c:pt>
                <c:pt idx="1702">
                  <c:v>8.9500000000000011</c:v>
                </c:pt>
                <c:pt idx="1703">
                  <c:v>8.8000000000000007</c:v>
                </c:pt>
                <c:pt idx="1704">
                  <c:v>8.7100000000000009</c:v>
                </c:pt>
                <c:pt idx="1705">
                  <c:v>8.8000000000000007</c:v>
                </c:pt>
                <c:pt idx="1706">
                  <c:v>9.09</c:v>
                </c:pt>
                <c:pt idx="1707">
                  <c:v>9</c:v>
                </c:pt>
                <c:pt idx="1708">
                  <c:v>9</c:v>
                </c:pt>
                <c:pt idx="1709">
                  <c:v>8.9</c:v>
                </c:pt>
                <c:pt idx="1710">
                  <c:v>8.7200000000000006</c:v>
                </c:pt>
                <c:pt idx="1711">
                  <c:v>8.7200000000000006</c:v>
                </c:pt>
                <c:pt idx="1712">
                  <c:v>8.7000000000000011</c:v>
                </c:pt>
                <c:pt idx="1713">
                  <c:v>8.8800000000000008</c:v>
                </c:pt>
                <c:pt idx="1714">
                  <c:v>8.9</c:v>
                </c:pt>
                <c:pt idx="1715">
                  <c:v>8.9</c:v>
                </c:pt>
                <c:pt idx="1716">
                  <c:v>8.89</c:v>
                </c:pt>
                <c:pt idx="1717">
                  <c:v>8.8000000000000007</c:v>
                </c:pt>
                <c:pt idx="1718">
                  <c:v>8.7000000000000011</c:v>
                </c:pt>
                <c:pt idx="1719">
                  <c:v>8.6</c:v>
                </c:pt>
                <c:pt idx="1720">
                  <c:v>8.51</c:v>
                </c:pt>
                <c:pt idx="1721">
                  <c:v>8.68</c:v>
                </c:pt>
                <c:pt idx="1722">
                  <c:v>8.6300000000000008</c:v>
                </c:pt>
                <c:pt idx="1723">
                  <c:v>8.6300000000000008</c:v>
                </c:pt>
                <c:pt idx="1724">
                  <c:v>8.6300000000000008</c:v>
                </c:pt>
                <c:pt idx="1725">
                  <c:v>8.620000000000001</c:v>
                </c:pt>
                <c:pt idx="1726">
                  <c:v>8.75</c:v>
                </c:pt>
                <c:pt idx="1727">
                  <c:v>8.83</c:v>
                </c:pt>
                <c:pt idx="1728">
                  <c:v>8.9</c:v>
                </c:pt>
                <c:pt idx="1729">
                  <c:v>9</c:v>
                </c:pt>
                <c:pt idx="1730">
                  <c:v>8.85</c:v>
                </c:pt>
                <c:pt idx="1731">
                  <c:v>8.9</c:v>
                </c:pt>
                <c:pt idx="1732">
                  <c:v>9.15</c:v>
                </c:pt>
                <c:pt idx="1733">
                  <c:v>8.9</c:v>
                </c:pt>
                <c:pt idx="1734">
                  <c:v>8.9</c:v>
                </c:pt>
                <c:pt idx="1735">
                  <c:v>9.1300000000000008</c:v>
                </c:pt>
                <c:pt idx="1736">
                  <c:v>9.24</c:v>
                </c:pt>
                <c:pt idx="1737">
                  <c:v>9.4</c:v>
                </c:pt>
                <c:pt idx="1738">
                  <c:v>9.4</c:v>
                </c:pt>
                <c:pt idx="1739">
                  <c:v>9.4</c:v>
                </c:pt>
                <c:pt idx="1740">
                  <c:v>9.8000000000000007</c:v>
                </c:pt>
                <c:pt idx="1741">
                  <c:v>9.6</c:v>
                </c:pt>
                <c:pt idx="1742">
                  <c:v>9.6</c:v>
                </c:pt>
                <c:pt idx="1743">
                  <c:v>9.68</c:v>
                </c:pt>
                <c:pt idx="1744">
                  <c:v>9.6</c:v>
                </c:pt>
                <c:pt idx="1745">
                  <c:v>9.8600000000000012</c:v>
                </c:pt>
                <c:pt idx="1746">
                  <c:v>10</c:v>
                </c:pt>
                <c:pt idx="1747">
                  <c:v>10.200000000000001</c:v>
                </c:pt>
                <c:pt idx="1748">
                  <c:v>10.200000000000001</c:v>
                </c:pt>
                <c:pt idx="1749">
                  <c:v>10.200000000000001</c:v>
                </c:pt>
                <c:pt idx="1750">
                  <c:v>10.38</c:v>
                </c:pt>
                <c:pt idx="1751">
                  <c:v>10.4</c:v>
                </c:pt>
                <c:pt idx="1752">
                  <c:v>10.4</c:v>
                </c:pt>
                <c:pt idx="1753">
                  <c:v>10.4</c:v>
                </c:pt>
                <c:pt idx="1754">
                  <c:v>10.35</c:v>
                </c:pt>
                <c:pt idx="1755">
                  <c:v>10.4</c:v>
                </c:pt>
                <c:pt idx="1756">
                  <c:v>10.4</c:v>
                </c:pt>
                <c:pt idx="1757">
                  <c:v>10.4</c:v>
                </c:pt>
                <c:pt idx="1758">
                  <c:v>10.620000000000001</c:v>
                </c:pt>
                <c:pt idx="1759">
                  <c:v>10.66</c:v>
                </c:pt>
                <c:pt idx="1760">
                  <c:v>10.66</c:v>
                </c:pt>
                <c:pt idx="1761">
                  <c:v>10.4</c:v>
                </c:pt>
                <c:pt idx="1762">
                  <c:v>9.75</c:v>
                </c:pt>
                <c:pt idx="1763">
                  <c:v>9.84</c:v>
                </c:pt>
                <c:pt idx="1764">
                  <c:v>9.8800000000000008</c:v>
                </c:pt>
                <c:pt idx="1765">
                  <c:v>9.870000000000001</c:v>
                </c:pt>
                <c:pt idx="1766">
                  <c:v>9.3600000000000012</c:v>
                </c:pt>
                <c:pt idx="1767">
                  <c:v>9.2000000000000011</c:v>
                </c:pt>
                <c:pt idx="1768">
                  <c:v>9.06</c:v>
                </c:pt>
                <c:pt idx="1769">
                  <c:v>9.15</c:v>
                </c:pt>
                <c:pt idx="1770">
                  <c:v>9.15</c:v>
                </c:pt>
                <c:pt idx="1771">
                  <c:v>9.0500000000000007</c:v>
                </c:pt>
                <c:pt idx="1772">
                  <c:v>9.15</c:v>
                </c:pt>
                <c:pt idx="1773">
                  <c:v>9.3500000000000014</c:v>
                </c:pt>
                <c:pt idx="1774">
                  <c:v>9.4400000000000013</c:v>
                </c:pt>
                <c:pt idx="1775">
                  <c:v>9.3500000000000014</c:v>
                </c:pt>
                <c:pt idx="1776">
                  <c:v>9.3800000000000008</c:v>
                </c:pt>
                <c:pt idx="1777">
                  <c:v>9.3800000000000008</c:v>
                </c:pt>
                <c:pt idx="1778">
                  <c:v>9.3800000000000008</c:v>
                </c:pt>
                <c:pt idx="1779">
                  <c:v>9.1800000000000015</c:v>
                </c:pt>
                <c:pt idx="1780">
                  <c:v>9.17</c:v>
                </c:pt>
                <c:pt idx="1781">
                  <c:v>9.0500000000000007</c:v>
                </c:pt>
                <c:pt idx="1782">
                  <c:v>9.06</c:v>
                </c:pt>
                <c:pt idx="1783">
                  <c:v>9.3000000000000007</c:v>
                </c:pt>
                <c:pt idx="1784">
                  <c:v>9.1300000000000008</c:v>
                </c:pt>
                <c:pt idx="1785">
                  <c:v>9.0500000000000007</c:v>
                </c:pt>
                <c:pt idx="1786">
                  <c:v>9.0200000000000014</c:v>
                </c:pt>
                <c:pt idx="1787">
                  <c:v>9.17</c:v>
                </c:pt>
                <c:pt idx="1788">
                  <c:v>9.4</c:v>
                </c:pt>
                <c:pt idx="1789">
                  <c:v>9.9500000000000011</c:v>
                </c:pt>
                <c:pt idx="1790">
                  <c:v>9.89</c:v>
                </c:pt>
                <c:pt idx="1791">
                  <c:v>9.8500000000000014</c:v>
                </c:pt>
                <c:pt idx="1792">
                  <c:v>9.49</c:v>
                </c:pt>
                <c:pt idx="1793">
                  <c:v>9.9</c:v>
                </c:pt>
                <c:pt idx="1794">
                  <c:v>9.5100000000000016</c:v>
                </c:pt>
                <c:pt idx="1795">
                  <c:v>9.5500000000000007</c:v>
                </c:pt>
                <c:pt idx="1796">
                  <c:v>9.5500000000000007</c:v>
                </c:pt>
                <c:pt idx="1797">
                  <c:v>9.5500000000000007</c:v>
                </c:pt>
                <c:pt idx="1798">
                  <c:v>9.56</c:v>
                </c:pt>
                <c:pt idx="1799">
                  <c:v>10.040000000000001</c:v>
                </c:pt>
                <c:pt idx="1800">
                  <c:v>10.040000000000001</c:v>
                </c:pt>
                <c:pt idx="1801">
                  <c:v>10.030000000000001</c:v>
                </c:pt>
                <c:pt idx="1802">
                  <c:v>9.4500000000000011</c:v>
                </c:pt>
                <c:pt idx="1803">
                  <c:v>9.5500000000000007</c:v>
                </c:pt>
                <c:pt idx="1804">
                  <c:v>9.75</c:v>
                </c:pt>
                <c:pt idx="1805">
                  <c:v>9.9400000000000013</c:v>
                </c:pt>
                <c:pt idx="1806">
                  <c:v>9.9400000000000013</c:v>
                </c:pt>
                <c:pt idx="1807">
                  <c:v>9.9300000000000015</c:v>
                </c:pt>
                <c:pt idx="1808">
                  <c:v>9.9400000000000013</c:v>
                </c:pt>
                <c:pt idx="1809">
                  <c:v>10.15</c:v>
                </c:pt>
                <c:pt idx="1810">
                  <c:v>10.8</c:v>
                </c:pt>
                <c:pt idx="1811">
                  <c:v>11.14</c:v>
                </c:pt>
                <c:pt idx="1812">
                  <c:v>11.200000000000001</c:v>
                </c:pt>
                <c:pt idx="1813">
                  <c:v>11.05</c:v>
                </c:pt>
                <c:pt idx="1814">
                  <c:v>11.05</c:v>
                </c:pt>
                <c:pt idx="1815">
                  <c:v>10.930000000000001</c:v>
                </c:pt>
                <c:pt idx="1816">
                  <c:v>10.930000000000001</c:v>
                </c:pt>
                <c:pt idx="1817">
                  <c:v>10.92</c:v>
                </c:pt>
                <c:pt idx="1818">
                  <c:v>10.9</c:v>
                </c:pt>
                <c:pt idx="1819">
                  <c:v>10.850000000000001</c:v>
                </c:pt>
                <c:pt idx="1820">
                  <c:v>10.9</c:v>
                </c:pt>
                <c:pt idx="1821">
                  <c:v>10.700000000000001</c:v>
                </c:pt>
                <c:pt idx="1822">
                  <c:v>10.9</c:v>
                </c:pt>
                <c:pt idx="1823">
                  <c:v>11.5</c:v>
                </c:pt>
                <c:pt idx="1824">
                  <c:v>11.21</c:v>
                </c:pt>
                <c:pt idx="1825">
                  <c:v>11.930000000000001</c:v>
                </c:pt>
                <c:pt idx="1826">
                  <c:v>12.15</c:v>
                </c:pt>
                <c:pt idx="1827">
                  <c:v>12.700000000000001</c:v>
                </c:pt>
                <c:pt idx="1828">
                  <c:v>12.55</c:v>
                </c:pt>
                <c:pt idx="1829">
                  <c:v>12.3</c:v>
                </c:pt>
                <c:pt idx="1830">
                  <c:v>12.290000000000001</c:v>
                </c:pt>
                <c:pt idx="1831">
                  <c:v>12.3</c:v>
                </c:pt>
                <c:pt idx="1832">
                  <c:v>12.25</c:v>
                </c:pt>
                <c:pt idx="1833">
                  <c:v>12.25</c:v>
                </c:pt>
                <c:pt idx="1834">
                  <c:v>12.450000000000001</c:v>
                </c:pt>
                <c:pt idx="1835">
                  <c:v>13.040000000000001</c:v>
                </c:pt>
                <c:pt idx="1836">
                  <c:v>13.55</c:v>
                </c:pt>
                <c:pt idx="1837">
                  <c:v>14.05</c:v>
                </c:pt>
                <c:pt idx="1838">
                  <c:v>14.25</c:v>
                </c:pt>
                <c:pt idx="1839">
                  <c:v>14.350000000000001</c:v>
                </c:pt>
                <c:pt idx="1840">
                  <c:v>14.350000000000001</c:v>
                </c:pt>
                <c:pt idx="1841">
                  <c:v>14.34</c:v>
                </c:pt>
                <c:pt idx="1842">
                  <c:v>14.23</c:v>
                </c:pt>
                <c:pt idx="1843">
                  <c:v>13.950000000000001</c:v>
                </c:pt>
                <c:pt idx="1844">
                  <c:v>13.950000000000001</c:v>
                </c:pt>
                <c:pt idx="1845">
                  <c:v>13.950000000000001</c:v>
                </c:pt>
                <c:pt idx="1846">
                  <c:v>14.05</c:v>
                </c:pt>
                <c:pt idx="1847">
                  <c:v>14.05</c:v>
                </c:pt>
                <c:pt idx="1848">
                  <c:v>14.040000000000001</c:v>
                </c:pt>
                <c:pt idx="1849">
                  <c:v>14.010000000000002</c:v>
                </c:pt>
                <c:pt idx="1850">
                  <c:v>13.850000000000001</c:v>
                </c:pt>
                <c:pt idx="1851">
                  <c:v>14</c:v>
                </c:pt>
                <c:pt idx="1852">
                  <c:v>14</c:v>
                </c:pt>
                <c:pt idx="1853">
                  <c:v>14</c:v>
                </c:pt>
                <c:pt idx="1854">
                  <c:v>13.84</c:v>
                </c:pt>
                <c:pt idx="1855">
                  <c:v>13.9</c:v>
                </c:pt>
                <c:pt idx="1856">
                  <c:v>13.790000000000001</c:v>
                </c:pt>
                <c:pt idx="1857">
                  <c:v>13.850000000000001</c:v>
                </c:pt>
                <c:pt idx="1858">
                  <c:v>13.770000000000001</c:v>
                </c:pt>
                <c:pt idx="1859">
                  <c:v>13.75</c:v>
                </c:pt>
                <c:pt idx="1860">
                  <c:v>13.55</c:v>
                </c:pt>
                <c:pt idx="1861">
                  <c:v>13.55</c:v>
                </c:pt>
                <c:pt idx="1862">
                  <c:v>13.55</c:v>
                </c:pt>
                <c:pt idx="1863">
                  <c:v>13.55</c:v>
                </c:pt>
                <c:pt idx="1864">
                  <c:v>13.55</c:v>
                </c:pt>
                <c:pt idx="1865">
                  <c:v>13.540000000000001</c:v>
                </c:pt>
                <c:pt idx="1866">
                  <c:v>13.540000000000001</c:v>
                </c:pt>
                <c:pt idx="1867">
                  <c:v>13.540000000000001</c:v>
                </c:pt>
                <c:pt idx="1868">
                  <c:v>13.55</c:v>
                </c:pt>
                <c:pt idx="1869">
                  <c:v>13.530000000000001</c:v>
                </c:pt>
                <c:pt idx="1870">
                  <c:v>13.5</c:v>
                </c:pt>
                <c:pt idx="1871">
                  <c:v>13.49</c:v>
                </c:pt>
                <c:pt idx="1872">
                  <c:v>13.55</c:v>
                </c:pt>
                <c:pt idx="1873">
                  <c:v>13.530000000000001</c:v>
                </c:pt>
                <c:pt idx="1874">
                  <c:v>13.55</c:v>
                </c:pt>
                <c:pt idx="1875">
                  <c:v>14.42</c:v>
                </c:pt>
                <c:pt idx="1876">
                  <c:v>15.030000000000001</c:v>
                </c:pt>
                <c:pt idx="1877">
                  <c:v>14.08</c:v>
                </c:pt>
                <c:pt idx="1878">
                  <c:v>14.540000000000001</c:v>
                </c:pt>
                <c:pt idx="1879">
                  <c:v>14.05</c:v>
                </c:pt>
                <c:pt idx="1880">
                  <c:v>14.05</c:v>
                </c:pt>
                <c:pt idx="1881">
                  <c:v>13.89</c:v>
                </c:pt>
                <c:pt idx="1882">
                  <c:v>14.15</c:v>
                </c:pt>
                <c:pt idx="1883">
                  <c:v>14.05</c:v>
                </c:pt>
                <c:pt idx="1884">
                  <c:v>14.040000000000001</c:v>
                </c:pt>
                <c:pt idx="1885">
                  <c:v>14</c:v>
                </c:pt>
                <c:pt idx="1886">
                  <c:v>14.05</c:v>
                </c:pt>
                <c:pt idx="1887">
                  <c:v>14</c:v>
                </c:pt>
                <c:pt idx="1888">
                  <c:v>14</c:v>
                </c:pt>
                <c:pt idx="1889">
                  <c:v>13.99</c:v>
                </c:pt>
                <c:pt idx="1890">
                  <c:v>13.99</c:v>
                </c:pt>
                <c:pt idx="1891">
                  <c:v>14</c:v>
                </c:pt>
                <c:pt idx="1892">
                  <c:v>14.05</c:v>
                </c:pt>
                <c:pt idx="1893">
                  <c:v>14.030000000000001</c:v>
                </c:pt>
                <c:pt idx="1894">
                  <c:v>14.030000000000001</c:v>
                </c:pt>
                <c:pt idx="1895">
                  <c:v>14.020000000000001</c:v>
                </c:pt>
                <c:pt idx="1896">
                  <c:v>14.020000000000001</c:v>
                </c:pt>
                <c:pt idx="1897">
                  <c:v>14.030000000000001</c:v>
                </c:pt>
                <c:pt idx="1898">
                  <c:v>13.99</c:v>
                </c:pt>
                <c:pt idx="1899">
                  <c:v>13.860000000000001</c:v>
                </c:pt>
                <c:pt idx="1900">
                  <c:v>13.65</c:v>
                </c:pt>
                <c:pt idx="1901">
                  <c:v>13.58</c:v>
                </c:pt>
                <c:pt idx="1902">
                  <c:v>13.4</c:v>
                </c:pt>
                <c:pt idx="1903">
                  <c:v>13.450000000000001</c:v>
                </c:pt>
                <c:pt idx="1904">
                  <c:v>13.55</c:v>
                </c:pt>
                <c:pt idx="1905">
                  <c:v>13.850000000000001</c:v>
                </c:pt>
                <c:pt idx="1906">
                  <c:v>13.850000000000001</c:v>
                </c:pt>
                <c:pt idx="1907">
                  <c:v>13.83</c:v>
                </c:pt>
                <c:pt idx="1908">
                  <c:v>13.83</c:v>
                </c:pt>
                <c:pt idx="1909">
                  <c:v>13.440000000000001</c:v>
                </c:pt>
                <c:pt idx="1910">
                  <c:v>13.83</c:v>
                </c:pt>
                <c:pt idx="1911">
                  <c:v>13.83</c:v>
                </c:pt>
                <c:pt idx="1912">
                  <c:v>13.450000000000001</c:v>
                </c:pt>
                <c:pt idx="1913">
                  <c:v>13.450000000000001</c:v>
                </c:pt>
                <c:pt idx="1914">
                  <c:v>13.3</c:v>
                </c:pt>
                <c:pt idx="1915">
                  <c:v>13.05</c:v>
                </c:pt>
                <c:pt idx="1916">
                  <c:v>13.040000000000001</c:v>
                </c:pt>
                <c:pt idx="1917">
                  <c:v>12.610000000000001</c:v>
                </c:pt>
                <c:pt idx="1918">
                  <c:v>13.350000000000001</c:v>
                </c:pt>
                <c:pt idx="1919">
                  <c:v>13.05</c:v>
                </c:pt>
                <c:pt idx="1920">
                  <c:v>13.030000000000001</c:v>
                </c:pt>
                <c:pt idx="1921">
                  <c:v>13.540000000000001</c:v>
                </c:pt>
                <c:pt idx="1922">
                  <c:v>13.510000000000002</c:v>
                </c:pt>
                <c:pt idx="1923">
                  <c:v>13.3</c:v>
                </c:pt>
                <c:pt idx="1924">
                  <c:v>13.530000000000001</c:v>
                </c:pt>
                <c:pt idx="1925">
                  <c:v>13.3</c:v>
                </c:pt>
                <c:pt idx="1926">
                  <c:v>13.55</c:v>
                </c:pt>
                <c:pt idx="1927">
                  <c:v>13.65</c:v>
                </c:pt>
                <c:pt idx="1928">
                  <c:v>13.940000000000001</c:v>
                </c:pt>
                <c:pt idx="1929">
                  <c:v>13.55</c:v>
                </c:pt>
                <c:pt idx="1930">
                  <c:v>13.55</c:v>
                </c:pt>
                <c:pt idx="1931">
                  <c:v>13.270000000000001</c:v>
                </c:pt>
                <c:pt idx="1932">
                  <c:v>13.55</c:v>
                </c:pt>
                <c:pt idx="1933">
                  <c:v>13.3</c:v>
                </c:pt>
                <c:pt idx="1934">
                  <c:v>13.49</c:v>
                </c:pt>
                <c:pt idx="1935">
                  <c:v>13.49</c:v>
                </c:pt>
                <c:pt idx="1936">
                  <c:v>13.430000000000001</c:v>
                </c:pt>
                <c:pt idx="1937">
                  <c:v>13.430000000000001</c:v>
                </c:pt>
                <c:pt idx="1938">
                  <c:v>12.790000000000001</c:v>
                </c:pt>
                <c:pt idx="1939">
                  <c:v>13.23</c:v>
                </c:pt>
                <c:pt idx="1940">
                  <c:v>12.97</c:v>
                </c:pt>
                <c:pt idx="1941">
                  <c:v>13.05</c:v>
                </c:pt>
                <c:pt idx="1942">
                  <c:v>13.040000000000001</c:v>
                </c:pt>
                <c:pt idx="1943">
                  <c:v>13.05</c:v>
                </c:pt>
                <c:pt idx="1944">
                  <c:v>13</c:v>
                </c:pt>
                <c:pt idx="1945">
                  <c:v>12.89</c:v>
                </c:pt>
                <c:pt idx="1946">
                  <c:v>12.89</c:v>
                </c:pt>
                <c:pt idx="1947">
                  <c:v>12.98</c:v>
                </c:pt>
                <c:pt idx="1948">
                  <c:v>12.940000000000001</c:v>
                </c:pt>
                <c:pt idx="1949">
                  <c:v>12.950000000000001</c:v>
                </c:pt>
                <c:pt idx="1950">
                  <c:v>12.940000000000001</c:v>
                </c:pt>
                <c:pt idx="1951">
                  <c:v>12.950000000000001</c:v>
                </c:pt>
                <c:pt idx="1952">
                  <c:v>12.97</c:v>
                </c:pt>
                <c:pt idx="1953">
                  <c:v>12.950000000000001</c:v>
                </c:pt>
                <c:pt idx="1954">
                  <c:v>12.940000000000001</c:v>
                </c:pt>
                <c:pt idx="1955">
                  <c:v>13</c:v>
                </c:pt>
                <c:pt idx="1956">
                  <c:v>12.850000000000001</c:v>
                </c:pt>
                <c:pt idx="1957">
                  <c:v>12.84</c:v>
                </c:pt>
                <c:pt idx="1958">
                  <c:v>12.780000000000001</c:v>
                </c:pt>
                <c:pt idx="1959">
                  <c:v>12.64</c:v>
                </c:pt>
                <c:pt idx="1960">
                  <c:v>12.620000000000001</c:v>
                </c:pt>
                <c:pt idx="1961">
                  <c:v>12.55</c:v>
                </c:pt>
                <c:pt idx="1962">
                  <c:v>12.55</c:v>
                </c:pt>
                <c:pt idx="1963">
                  <c:v>12.530000000000001</c:v>
                </c:pt>
                <c:pt idx="1964">
                  <c:v>12.450000000000001</c:v>
                </c:pt>
                <c:pt idx="1965">
                  <c:v>12.05</c:v>
                </c:pt>
                <c:pt idx="1966">
                  <c:v>12.05</c:v>
                </c:pt>
                <c:pt idx="1967">
                  <c:v>11.8</c:v>
                </c:pt>
                <c:pt idx="1968">
                  <c:v>12</c:v>
                </c:pt>
                <c:pt idx="1969">
                  <c:v>12</c:v>
                </c:pt>
                <c:pt idx="1970">
                  <c:v>11.99</c:v>
                </c:pt>
                <c:pt idx="1971">
                  <c:v>11.55</c:v>
                </c:pt>
                <c:pt idx="1972">
                  <c:v>12.25</c:v>
                </c:pt>
                <c:pt idx="1973">
                  <c:v>13.040000000000001</c:v>
                </c:pt>
                <c:pt idx="1974">
                  <c:v>12.950000000000001</c:v>
                </c:pt>
                <c:pt idx="1975">
                  <c:v>13.270000000000001</c:v>
                </c:pt>
                <c:pt idx="1976">
                  <c:v>13.270000000000001</c:v>
                </c:pt>
                <c:pt idx="1977">
                  <c:v>13.270000000000001</c:v>
                </c:pt>
                <c:pt idx="1978">
                  <c:v>13.180000000000001</c:v>
                </c:pt>
                <c:pt idx="1979">
                  <c:v>13.05</c:v>
                </c:pt>
                <c:pt idx="1980">
                  <c:v>12.780000000000001</c:v>
                </c:pt>
                <c:pt idx="1981">
                  <c:v>12.75</c:v>
                </c:pt>
                <c:pt idx="1982">
                  <c:v>12.55</c:v>
                </c:pt>
                <c:pt idx="1983">
                  <c:v>12.4</c:v>
                </c:pt>
                <c:pt idx="1984">
                  <c:v>12.75</c:v>
                </c:pt>
                <c:pt idx="1985">
                  <c:v>12.31</c:v>
                </c:pt>
                <c:pt idx="1986">
                  <c:v>12.8</c:v>
                </c:pt>
                <c:pt idx="1987">
                  <c:v>12.8</c:v>
                </c:pt>
                <c:pt idx="1988">
                  <c:v>13.05</c:v>
                </c:pt>
                <c:pt idx="1989">
                  <c:v>13.05</c:v>
                </c:pt>
                <c:pt idx="1990">
                  <c:v>13.24</c:v>
                </c:pt>
                <c:pt idx="1991">
                  <c:v>13.13</c:v>
                </c:pt>
                <c:pt idx="1992">
                  <c:v>13.08</c:v>
                </c:pt>
                <c:pt idx="1993">
                  <c:v>13.07</c:v>
                </c:pt>
                <c:pt idx="1994">
                  <c:v>13.05</c:v>
                </c:pt>
                <c:pt idx="1995">
                  <c:v>13.34</c:v>
                </c:pt>
                <c:pt idx="1996">
                  <c:v>13.05</c:v>
                </c:pt>
                <c:pt idx="1997">
                  <c:v>13.430000000000001</c:v>
                </c:pt>
                <c:pt idx="1998">
                  <c:v>13</c:v>
                </c:pt>
                <c:pt idx="1999">
                  <c:v>12.48</c:v>
                </c:pt>
                <c:pt idx="2000">
                  <c:v>12.190000000000001</c:v>
                </c:pt>
                <c:pt idx="2001">
                  <c:v>12.23</c:v>
                </c:pt>
                <c:pt idx="2002">
                  <c:v>12.1</c:v>
                </c:pt>
                <c:pt idx="2003">
                  <c:v>12.24</c:v>
                </c:pt>
                <c:pt idx="2004">
                  <c:v>12.24</c:v>
                </c:pt>
                <c:pt idx="2005">
                  <c:v>12.54</c:v>
                </c:pt>
                <c:pt idx="2006">
                  <c:v>12.5</c:v>
                </c:pt>
                <c:pt idx="2007">
                  <c:v>12.5</c:v>
                </c:pt>
                <c:pt idx="2008">
                  <c:v>12.51</c:v>
                </c:pt>
                <c:pt idx="2009">
                  <c:v>12.5</c:v>
                </c:pt>
                <c:pt idx="2010">
                  <c:v>12.5</c:v>
                </c:pt>
                <c:pt idx="2011">
                  <c:v>12.54</c:v>
                </c:pt>
                <c:pt idx="2012">
                  <c:v>12.54</c:v>
                </c:pt>
                <c:pt idx="2013">
                  <c:v>12.32</c:v>
                </c:pt>
                <c:pt idx="2014">
                  <c:v>12.45</c:v>
                </c:pt>
                <c:pt idx="2015">
                  <c:v>13.049999999999999</c:v>
                </c:pt>
                <c:pt idx="2016">
                  <c:v>13</c:v>
                </c:pt>
                <c:pt idx="2017">
                  <c:v>12.799999999999999</c:v>
                </c:pt>
                <c:pt idx="2018">
                  <c:v>12.799999999999999</c:v>
                </c:pt>
                <c:pt idx="2019">
                  <c:v>12.799999999999999</c:v>
                </c:pt>
                <c:pt idx="2020">
                  <c:v>12.52</c:v>
                </c:pt>
                <c:pt idx="2021">
                  <c:v>12.95</c:v>
                </c:pt>
                <c:pt idx="2022">
                  <c:v>12.94</c:v>
                </c:pt>
                <c:pt idx="2023">
                  <c:v>12.799999999999999</c:v>
                </c:pt>
                <c:pt idx="2024">
                  <c:v>12.95</c:v>
                </c:pt>
                <c:pt idx="2025">
                  <c:v>12.94</c:v>
                </c:pt>
                <c:pt idx="2026">
                  <c:v>12.879999999999999</c:v>
                </c:pt>
                <c:pt idx="2027">
                  <c:v>12.879999999999999</c:v>
                </c:pt>
                <c:pt idx="2028">
                  <c:v>12.799999999999999</c:v>
                </c:pt>
                <c:pt idx="2029">
                  <c:v>12.799999999999999</c:v>
                </c:pt>
                <c:pt idx="2030">
                  <c:v>12.85</c:v>
                </c:pt>
                <c:pt idx="2031">
                  <c:v>12.85</c:v>
                </c:pt>
                <c:pt idx="2032">
                  <c:v>12.709999999999999</c:v>
                </c:pt>
                <c:pt idx="2033">
                  <c:v>12.83</c:v>
                </c:pt>
                <c:pt idx="2034">
                  <c:v>12.83</c:v>
                </c:pt>
                <c:pt idx="2035">
                  <c:v>12.85</c:v>
                </c:pt>
                <c:pt idx="2036">
                  <c:v>12.85</c:v>
                </c:pt>
                <c:pt idx="2037">
                  <c:v>12.9</c:v>
                </c:pt>
                <c:pt idx="2038">
                  <c:v>12.879999999999999</c:v>
                </c:pt>
                <c:pt idx="2039">
                  <c:v>12.889999999999999</c:v>
                </c:pt>
                <c:pt idx="2040">
                  <c:v>12.889999999999999</c:v>
                </c:pt>
                <c:pt idx="2041">
                  <c:v>12.92</c:v>
                </c:pt>
                <c:pt idx="2042">
                  <c:v>12.91</c:v>
                </c:pt>
                <c:pt idx="2043">
                  <c:v>12.6</c:v>
                </c:pt>
                <c:pt idx="2044">
                  <c:v>12.549999999999999</c:v>
                </c:pt>
                <c:pt idx="2045">
                  <c:v>12.49</c:v>
                </c:pt>
                <c:pt idx="2046">
                  <c:v>12.54</c:v>
                </c:pt>
                <c:pt idx="2047">
                  <c:v>12.299999999999999</c:v>
                </c:pt>
                <c:pt idx="2048">
                  <c:v>12.299999999999999</c:v>
                </c:pt>
                <c:pt idx="2049">
                  <c:v>12.36</c:v>
                </c:pt>
                <c:pt idx="2050">
                  <c:v>12.28</c:v>
                </c:pt>
                <c:pt idx="2051">
                  <c:v>12.25</c:v>
                </c:pt>
                <c:pt idx="2052">
                  <c:v>12.2</c:v>
                </c:pt>
                <c:pt idx="2053">
                  <c:v>11.84</c:v>
                </c:pt>
                <c:pt idx="2054">
                  <c:v>12.1</c:v>
                </c:pt>
                <c:pt idx="2055">
                  <c:v>12.09</c:v>
                </c:pt>
                <c:pt idx="2056">
                  <c:v>11.9</c:v>
                </c:pt>
                <c:pt idx="2057">
                  <c:v>11.9</c:v>
                </c:pt>
                <c:pt idx="2058">
                  <c:v>11.65</c:v>
                </c:pt>
                <c:pt idx="2059">
                  <c:v>11.42</c:v>
                </c:pt>
                <c:pt idx="2060">
                  <c:v>11.45</c:v>
                </c:pt>
                <c:pt idx="2061">
                  <c:v>11.1</c:v>
                </c:pt>
                <c:pt idx="2062">
                  <c:v>11.6</c:v>
                </c:pt>
                <c:pt idx="2063">
                  <c:v>11.299999999999999</c:v>
                </c:pt>
                <c:pt idx="2064">
                  <c:v>11.54</c:v>
                </c:pt>
                <c:pt idx="2065">
                  <c:v>11.54</c:v>
                </c:pt>
                <c:pt idx="2066">
                  <c:v>11.26</c:v>
                </c:pt>
                <c:pt idx="2067">
                  <c:v>10.709999999999999</c:v>
                </c:pt>
                <c:pt idx="2068">
                  <c:v>10.5</c:v>
                </c:pt>
                <c:pt idx="2069">
                  <c:v>9.83</c:v>
                </c:pt>
                <c:pt idx="2070">
                  <c:v>9.9699999999999989</c:v>
                </c:pt>
                <c:pt idx="2071">
                  <c:v>10.4</c:v>
                </c:pt>
                <c:pt idx="2072">
                  <c:v>9.75</c:v>
                </c:pt>
                <c:pt idx="2073">
                  <c:v>9.75</c:v>
                </c:pt>
                <c:pt idx="2074">
                  <c:v>9.74</c:v>
                </c:pt>
                <c:pt idx="2075">
                  <c:v>9.75</c:v>
                </c:pt>
                <c:pt idx="2076">
                  <c:v>9.69</c:v>
                </c:pt>
                <c:pt idx="2077">
                  <c:v>9.6</c:v>
                </c:pt>
                <c:pt idx="2078">
                  <c:v>9.6</c:v>
                </c:pt>
                <c:pt idx="2079">
                  <c:v>9.6</c:v>
                </c:pt>
                <c:pt idx="2080">
                  <c:v>9.6999999999999993</c:v>
                </c:pt>
                <c:pt idx="2081">
                  <c:v>9.6999999999999993</c:v>
                </c:pt>
                <c:pt idx="2082">
                  <c:v>9.6</c:v>
                </c:pt>
                <c:pt idx="2083">
                  <c:v>9.6</c:v>
                </c:pt>
                <c:pt idx="2084">
                  <c:v>9.6</c:v>
                </c:pt>
                <c:pt idx="2085">
                  <c:v>9.6</c:v>
                </c:pt>
                <c:pt idx="2086">
                  <c:v>9.6</c:v>
                </c:pt>
                <c:pt idx="2087">
                  <c:v>9.2999999999999989</c:v>
                </c:pt>
                <c:pt idx="2088">
                  <c:v>9.6</c:v>
                </c:pt>
                <c:pt idx="2089">
                  <c:v>9.4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10.6</c:v>
                </c:pt>
                <c:pt idx="2094">
                  <c:v>10.6</c:v>
                </c:pt>
                <c:pt idx="2095">
                  <c:v>11.1</c:v>
                </c:pt>
                <c:pt idx="2096">
                  <c:v>11.06</c:v>
                </c:pt>
                <c:pt idx="2097">
                  <c:v>11</c:v>
                </c:pt>
                <c:pt idx="2098">
                  <c:v>11</c:v>
                </c:pt>
                <c:pt idx="2099">
                  <c:v>10.969999999999999</c:v>
                </c:pt>
                <c:pt idx="2100">
                  <c:v>10.9</c:v>
                </c:pt>
                <c:pt idx="2101">
                  <c:v>11.2</c:v>
                </c:pt>
                <c:pt idx="2102">
                  <c:v>11.1</c:v>
                </c:pt>
                <c:pt idx="2103">
                  <c:v>10.379999999999999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2-401F-9F6E-1319B9310AA9}"/>
            </c:ext>
          </c:extLst>
        </c:ser>
        <c:ser>
          <c:idx val="1"/>
          <c:order val="1"/>
          <c:tx>
            <c:strRef>
              <c:f>'Bollinger Bands'!$C$1</c:f>
              <c:strCache>
                <c:ptCount val="1"/>
                <c:pt idx="0">
                  <c:v>SMA (20d)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Bands'!$A$2:$A$2105</c:f>
              <c:numCache>
                <c:formatCode>m/d/yyyy</c:formatCode>
                <c:ptCount val="2104"/>
                <c:pt idx="0">
                  <c:v>40521</c:v>
                </c:pt>
                <c:pt idx="1">
                  <c:v>40522</c:v>
                </c:pt>
                <c:pt idx="2">
                  <c:v>40523</c:v>
                </c:pt>
                <c:pt idx="3">
                  <c:v>40526</c:v>
                </c:pt>
                <c:pt idx="4">
                  <c:v>40527</c:v>
                </c:pt>
                <c:pt idx="5">
                  <c:v>40528</c:v>
                </c:pt>
                <c:pt idx="6">
                  <c:v>40529</c:v>
                </c:pt>
                <c:pt idx="7">
                  <c:v>40530</c:v>
                </c:pt>
                <c:pt idx="8">
                  <c:v>40533</c:v>
                </c:pt>
                <c:pt idx="9">
                  <c:v>40534</c:v>
                </c:pt>
                <c:pt idx="10">
                  <c:v>40535</c:v>
                </c:pt>
                <c:pt idx="11">
                  <c:v>40536</c:v>
                </c:pt>
                <c:pt idx="12">
                  <c:v>40537</c:v>
                </c:pt>
                <c:pt idx="13">
                  <c:v>40540</c:v>
                </c:pt>
                <c:pt idx="14">
                  <c:v>40541</c:v>
                </c:pt>
                <c:pt idx="15">
                  <c:v>40542</c:v>
                </c:pt>
                <c:pt idx="16">
                  <c:v>40544</c:v>
                </c:pt>
                <c:pt idx="17">
                  <c:v>40547</c:v>
                </c:pt>
                <c:pt idx="18">
                  <c:v>40548</c:v>
                </c:pt>
                <c:pt idx="19">
                  <c:v>40549</c:v>
                </c:pt>
                <c:pt idx="20">
                  <c:v>40550</c:v>
                </c:pt>
                <c:pt idx="21">
                  <c:v>40551</c:v>
                </c:pt>
                <c:pt idx="22">
                  <c:v>40554</c:v>
                </c:pt>
                <c:pt idx="23">
                  <c:v>40558</c:v>
                </c:pt>
                <c:pt idx="24">
                  <c:v>40561</c:v>
                </c:pt>
                <c:pt idx="25">
                  <c:v>40564</c:v>
                </c:pt>
                <c:pt idx="26">
                  <c:v>40565</c:v>
                </c:pt>
                <c:pt idx="27">
                  <c:v>40568</c:v>
                </c:pt>
                <c:pt idx="28">
                  <c:v>40569</c:v>
                </c:pt>
                <c:pt idx="29">
                  <c:v>40570</c:v>
                </c:pt>
                <c:pt idx="30">
                  <c:v>40572</c:v>
                </c:pt>
                <c:pt idx="31">
                  <c:v>40578</c:v>
                </c:pt>
                <c:pt idx="32">
                  <c:v>40579</c:v>
                </c:pt>
                <c:pt idx="33">
                  <c:v>40582</c:v>
                </c:pt>
                <c:pt idx="34">
                  <c:v>40583</c:v>
                </c:pt>
                <c:pt idx="35">
                  <c:v>40584</c:v>
                </c:pt>
                <c:pt idx="36">
                  <c:v>40585</c:v>
                </c:pt>
                <c:pt idx="37">
                  <c:v>40586</c:v>
                </c:pt>
                <c:pt idx="38">
                  <c:v>40589</c:v>
                </c:pt>
                <c:pt idx="39">
                  <c:v>40590</c:v>
                </c:pt>
                <c:pt idx="40">
                  <c:v>40591</c:v>
                </c:pt>
                <c:pt idx="41">
                  <c:v>40592</c:v>
                </c:pt>
                <c:pt idx="42">
                  <c:v>40593</c:v>
                </c:pt>
                <c:pt idx="43">
                  <c:v>40596</c:v>
                </c:pt>
                <c:pt idx="44">
                  <c:v>40597</c:v>
                </c:pt>
                <c:pt idx="45">
                  <c:v>40598</c:v>
                </c:pt>
                <c:pt idx="46">
                  <c:v>40599</c:v>
                </c:pt>
                <c:pt idx="47">
                  <c:v>40600</c:v>
                </c:pt>
                <c:pt idx="48">
                  <c:v>40603</c:v>
                </c:pt>
                <c:pt idx="49">
                  <c:v>40604</c:v>
                </c:pt>
                <c:pt idx="50">
                  <c:v>40605</c:v>
                </c:pt>
                <c:pt idx="51">
                  <c:v>40606</c:v>
                </c:pt>
                <c:pt idx="52">
                  <c:v>40607</c:v>
                </c:pt>
                <c:pt idx="53">
                  <c:v>40610</c:v>
                </c:pt>
                <c:pt idx="54">
                  <c:v>40611</c:v>
                </c:pt>
                <c:pt idx="55">
                  <c:v>40612</c:v>
                </c:pt>
                <c:pt idx="56">
                  <c:v>40613</c:v>
                </c:pt>
                <c:pt idx="57">
                  <c:v>40614</c:v>
                </c:pt>
                <c:pt idx="58">
                  <c:v>40617</c:v>
                </c:pt>
                <c:pt idx="59">
                  <c:v>40618</c:v>
                </c:pt>
                <c:pt idx="60">
                  <c:v>40619</c:v>
                </c:pt>
                <c:pt idx="61">
                  <c:v>40620</c:v>
                </c:pt>
                <c:pt idx="62">
                  <c:v>40624</c:v>
                </c:pt>
                <c:pt idx="63">
                  <c:v>40627</c:v>
                </c:pt>
                <c:pt idx="64">
                  <c:v>40628</c:v>
                </c:pt>
                <c:pt idx="65">
                  <c:v>40631</c:v>
                </c:pt>
                <c:pt idx="66">
                  <c:v>40632</c:v>
                </c:pt>
                <c:pt idx="67">
                  <c:v>40633</c:v>
                </c:pt>
                <c:pt idx="68">
                  <c:v>40635</c:v>
                </c:pt>
                <c:pt idx="69">
                  <c:v>40638</c:v>
                </c:pt>
                <c:pt idx="70">
                  <c:v>40639</c:v>
                </c:pt>
                <c:pt idx="71">
                  <c:v>40640</c:v>
                </c:pt>
                <c:pt idx="72">
                  <c:v>40642</c:v>
                </c:pt>
                <c:pt idx="73">
                  <c:v>40645</c:v>
                </c:pt>
                <c:pt idx="74">
                  <c:v>40647</c:v>
                </c:pt>
                <c:pt idx="75">
                  <c:v>40648</c:v>
                </c:pt>
                <c:pt idx="76">
                  <c:v>40652</c:v>
                </c:pt>
                <c:pt idx="77">
                  <c:v>40654</c:v>
                </c:pt>
                <c:pt idx="78">
                  <c:v>40655</c:v>
                </c:pt>
                <c:pt idx="79">
                  <c:v>40656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40673</c:v>
                </c:pt>
                <c:pt idx="88">
                  <c:v>40674</c:v>
                </c:pt>
                <c:pt idx="89">
                  <c:v>40675</c:v>
                </c:pt>
                <c:pt idx="90">
                  <c:v>40677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40684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40691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40698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40705</c:v>
                </c:pt>
                <c:pt idx="111">
                  <c:v>40708</c:v>
                </c:pt>
                <c:pt idx="112">
                  <c:v>40709</c:v>
                </c:pt>
                <c:pt idx="113">
                  <c:v>40711</c:v>
                </c:pt>
                <c:pt idx="114">
                  <c:v>40712</c:v>
                </c:pt>
                <c:pt idx="115">
                  <c:v>40715</c:v>
                </c:pt>
                <c:pt idx="116">
                  <c:v>40716</c:v>
                </c:pt>
                <c:pt idx="117">
                  <c:v>40717</c:v>
                </c:pt>
                <c:pt idx="118">
                  <c:v>40718</c:v>
                </c:pt>
                <c:pt idx="119">
                  <c:v>40722</c:v>
                </c:pt>
                <c:pt idx="120">
                  <c:v>40724</c:v>
                </c:pt>
                <c:pt idx="121">
                  <c:v>40725</c:v>
                </c:pt>
                <c:pt idx="122">
                  <c:v>40726</c:v>
                </c:pt>
                <c:pt idx="123">
                  <c:v>40729</c:v>
                </c:pt>
                <c:pt idx="124">
                  <c:v>40730</c:v>
                </c:pt>
                <c:pt idx="125">
                  <c:v>40731</c:v>
                </c:pt>
                <c:pt idx="126">
                  <c:v>40732</c:v>
                </c:pt>
                <c:pt idx="127">
                  <c:v>40733</c:v>
                </c:pt>
                <c:pt idx="128">
                  <c:v>40736</c:v>
                </c:pt>
                <c:pt idx="129">
                  <c:v>40737</c:v>
                </c:pt>
                <c:pt idx="130">
                  <c:v>40738</c:v>
                </c:pt>
                <c:pt idx="131">
                  <c:v>40739</c:v>
                </c:pt>
                <c:pt idx="132">
                  <c:v>40743</c:v>
                </c:pt>
                <c:pt idx="133">
                  <c:v>40744</c:v>
                </c:pt>
                <c:pt idx="134">
                  <c:v>40745</c:v>
                </c:pt>
                <c:pt idx="135">
                  <c:v>40746</c:v>
                </c:pt>
                <c:pt idx="136">
                  <c:v>40747</c:v>
                </c:pt>
                <c:pt idx="137">
                  <c:v>40751</c:v>
                </c:pt>
                <c:pt idx="138">
                  <c:v>40752</c:v>
                </c:pt>
                <c:pt idx="139">
                  <c:v>40753</c:v>
                </c:pt>
                <c:pt idx="140">
                  <c:v>40754</c:v>
                </c:pt>
                <c:pt idx="141">
                  <c:v>40757</c:v>
                </c:pt>
                <c:pt idx="142">
                  <c:v>40758</c:v>
                </c:pt>
                <c:pt idx="143">
                  <c:v>40759</c:v>
                </c:pt>
                <c:pt idx="144">
                  <c:v>40760</c:v>
                </c:pt>
                <c:pt idx="145">
                  <c:v>40761</c:v>
                </c:pt>
                <c:pt idx="146">
                  <c:v>40764</c:v>
                </c:pt>
                <c:pt idx="147">
                  <c:v>40765</c:v>
                </c:pt>
                <c:pt idx="148">
                  <c:v>40766</c:v>
                </c:pt>
                <c:pt idx="149">
                  <c:v>40768</c:v>
                </c:pt>
                <c:pt idx="150">
                  <c:v>40771</c:v>
                </c:pt>
                <c:pt idx="151">
                  <c:v>40772</c:v>
                </c:pt>
                <c:pt idx="152">
                  <c:v>40773</c:v>
                </c:pt>
                <c:pt idx="153">
                  <c:v>40774</c:v>
                </c:pt>
                <c:pt idx="154">
                  <c:v>40778</c:v>
                </c:pt>
                <c:pt idx="155">
                  <c:v>40779</c:v>
                </c:pt>
                <c:pt idx="156">
                  <c:v>40780</c:v>
                </c:pt>
                <c:pt idx="157">
                  <c:v>40782</c:v>
                </c:pt>
                <c:pt idx="158">
                  <c:v>40786</c:v>
                </c:pt>
                <c:pt idx="159">
                  <c:v>40787</c:v>
                </c:pt>
                <c:pt idx="160">
                  <c:v>40788</c:v>
                </c:pt>
                <c:pt idx="161">
                  <c:v>40792</c:v>
                </c:pt>
                <c:pt idx="162">
                  <c:v>40793</c:v>
                </c:pt>
                <c:pt idx="163">
                  <c:v>40794</c:v>
                </c:pt>
                <c:pt idx="164">
                  <c:v>40795</c:v>
                </c:pt>
                <c:pt idx="165">
                  <c:v>40796</c:v>
                </c:pt>
                <c:pt idx="166">
                  <c:v>40799</c:v>
                </c:pt>
                <c:pt idx="167">
                  <c:v>40800</c:v>
                </c:pt>
                <c:pt idx="168">
                  <c:v>40801</c:v>
                </c:pt>
                <c:pt idx="169">
                  <c:v>40802</c:v>
                </c:pt>
                <c:pt idx="170">
                  <c:v>40806</c:v>
                </c:pt>
                <c:pt idx="171">
                  <c:v>40807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40817</c:v>
                </c:pt>
                <c:pt idx="177">
                  <c:v>40820</c:v>
                </c:pt>
                <c:pt idx="178">
                  <c:v>40821</c:v>
                </c:pt>
                <c:pt idx="179">
                  <c:v>40822</c:v>
                </c:pt>
                <c:pt idx="180">
                  <c:v>40823</c:v>
                </c:pt>
                <c:pt idx="181">
                  <c:v>40824</c:v>
                </c:pt>
                <c:pt idx="182">
                  <c:v>40827</c:v>
                </c:pt>
                <c:pt idx="183">
                  <c:v>40828</c:v>
                </c:pt>
                <c:pt idx="184">
                  <c:v>40831</c:v>
                </c:pt>
                <c:pt idx="185">
                  <c:v>40834</c:v>
                </c:pt>
                <c:pt idx="186">
                  <c:v>40836</c:v>
                </c:pt>
                <c:pt idx="187">
                  <c:v>40837</c:v>
                </c:pt>
                <c:pt idx="188">
                  <c:v>40838</c:v>
                </c:pt>
                <c:pt idx="189">
                  <c:v>40841</c:v>
                </c:pt>
                <c:pt idx="190">
                  <c:v>40842</c:v>
                </c:pt>
                <c:pt idx="191">
                  <c:v>40843</c:v>
                </c:pt>
                <c:pt idx="192">
                  <c:v>40844</c:v>
                </c:pt>
                <c:pt idx="193">
                  <c:v>40845</c:v>
                </c:pt>
                <c:pt idx="194">
                  <c:v>40848</c:v>
                </c:pt>
                <c:pt idx="195">
                  <c:v>40849</c:v>
                </c:pt>
                <c:pt idx="196">
                  <c:v>40850</c:v>
                </c:pt>
                <c:pt idx="197">
                  <c:v>40851</c:v>
                </c:pt>
                <c:pt idx="198">
                  <c:v>40852</c:v>
                </c:pt>
                <c:pt idx="199">
                  <c:v>40855</c:v>
                </c:pt>
                <c:pt idx="200">
                  <c:v>40859</c:v>
                </c:pt>
                <c:pt idx="201">
                  <c:v>40862</c:v>
                </c:pt>
                <c:pt idx="202">
                  <c:v>40863</c:v>
                </c:pt>
                <c:pt idx="203">
                  <c:v>40864</c:v>
                </c:pt>
                <c:pt idx="204">
                  <c:v>40865</c:v>
                </c:pt>
                <c:pt idx="205">
                  <c:v>40866</c:v>
                </c:pt>
                <c:pt idx="206">
                  <c:v>40869</c:v>
                </c:pt>
                <c:pt idx="207">
                  <c:v>40870</c:v>
                </c:pt>
                <c:pt idx="208">
                  <c:v>40871</c:v>
                </c:pt>
                <c:pt idx="209">
                  <c:v>40872</c:v>
                </c:pt>
                <c:pt idx="210">
                  <c:v>40873</c:v>
                </c:pt>
                <c:pt idx="211">
                  <c:v>40876</c:v>
                </c:pt>
                <c:pt idx="212">
                  <c:v>40877</c:v>
                </c:pt>
                <c:pt idx="213">
                  <c:v>40878</c:v>
                </c:pt>
                <c:pt idx="214">
                  <c:v>40879</c:v>
                </c:pt>
                <c:pt idx="215">
                  <c:v>40880</c:v>
                </c:pt>
                <c:pt idx="216">
                  <c:v>40884</c:v>
                </c:pt>
                <c:pt idx="217">
                  <c:v>40885</c:v>
                </c:pt>
                <c:pt idx="218">
                  <c:v>40887</c:v>
                </c:pt>
                <c:pt idx="219">
                  <c:v>40890</c:v>
                </c:pt>
                <c:pt idx="220">
                  <c:v>40891</c:v>
                </c:pt>
                <c:pt idx="221">
                  <c:v>40892</c:v>
                </c:pt>
                <c:pt idx="222">
                  <c:v>40893</c:v>
                </c:pt>
                <c:pt idx="223">
                  <c:v>40894</c:v>
                </c:pt>
                <c:pt idx="224">
                  <c:v>40897</c:v>
                </c:pt>
                <c:pt idx="225">
                  <c:v>40898</c:v>
                </c:pt>
                <c:pt idx="226">
                  <c:v>40899</c:v>
                </c:pt>
                <c:pt idx="227">
                  <c:v>40901</c:v>
                </c:pt>
                <c:pt idx="228">
                  <c:v>40904</c:v>
                </c:pt>
                <c:pt idx="229">
                  <c:v>40905</c:v>
                </c:pt>
                <c:pt idx="230">
                  <c:v>40906</c:v>
                </c:pt>
                <c:pt idx="231">
                  <c:v>40907</c:v>
                </c:pt>
                <c:pt idx="232">
                  <c:v>40911</c:v>
                </c:pt>
                <c:pt idx="233">
                  <c:v>40912</c:v>
                </c:pt>
                <c:pt idx="234">
                  <c:v>40913</c:v>
                </c:pt>
                <c:pt idx="235">
                  <c:v>40914</c:v>
                </c:pt>
                <c:pt idx="236">
                  <c:v>40915</c:v>
                </c:pt>
                <c:pt idx="237">
                  <c:v>40918</c:v>
                </c:pt>
                <c:pt idx="238">
                  <c:v>40919</c:v>
                </c:pt>
                <c:pt idx="239">
                  <c:v>40920</c:v>
                </c:pt>
                <c:pt idx="240">
                  <c:v>40922</c:v>
                </c:pt>
                <c:pt idx="241">
                  <c:v>40925</c:v>
                </c:pt>
                <c:pt idx="242">
                  <c:v>40926</c:v>
                </c:pt>
                <c:pt idx="243">
                  <c:v>40927</c:v>
                </c:pt>
                <c:pt idx="244">
                  <c:v>40928</c:v>
                </c:pt>
                <c:pt idx="245">
                  <c:v>40929</c:v>
                </c:pt>
                <c:pt idx="246">
                  <c:v>40932</c:v>
                </c:pt>
                <c:pt idx="247">
                  <c:v>40933</c:v>
                </c:pt>
                <c:pt idx="248">
                  <c:v>40934</c:v>
                </c:pt>
                <c:pt idx="249">
                  <c:v>40935</c:v>
                </c:pt>
                <c:pt idx="250">
                  <c:v>40936</c:v>
                </c:pt>
                <c:pt idx="251">
                  <c:v>40939</c:v>
                </c:pt>
                <c:pt idx="252">
                  <c:v>40940</c:v>
                </c:pt>
                <c:pt idx="253">
                  <c:v>40941</c:v>
                </c:pt>
                <c:pt idx="254">
                  <c:v>40942</c:v>
                </c:pt>
                <c:pt idx="255">
                  <c:v>40943</c:v>
                </c:pt>
                <c:pt idx="256">
                  <c:v>40946</c:v>
                </c:pt>
                <c:pt idx="257">
                  <c:v>40947</c:v>
                </c:pt>
                <c:pt idx="258">
                  <c:v>40948</c:v>
                </c:pt>
                <c:pt idx="259">
                  <c:v>40949</c:v>
                </c:pt>
                <c:pt idx="260">
                  <c:v>40950</c:v>
                </c:pt>
                <c:pt idx="261">
                  <c:v>40953</c:v>
                </c:pt>
                <c:pt idx="262">
                  <c:v>40954</c:v>
                </c:pt>
                <c:pt idx="263">
                  <c:v>40955</c:v>
                </c:pt>
                <c:pt idx="264">
                  <c:v>40956</c:v>
                </c:pt>
                <c:pt idx="265">
                  <c:v>40957</c:v>
                </c:pt>
                <c:pt idx="266">
                  <c:v>40960</c:v>
                </c:pt>
                <c:pt idx="267">
                  <c:v>40961</c:v>
                </c:pt>
                <c:pt idx="268">
                  <c:v>40962</c:v>
                </c:pt>
                <c:pt idx="269">
                  <c:v>40963</c:v>
                </c:pt>
                <c:pt idx="270">
                  <c:v>40964</c:v>
                </c:pt>
                <c:pt idx="271">
                  <c:v>40967</c:v>
                </c:pt>
                <c:pt idx="272">
                  <c:v>40968</c:v>
                </c:pt>
                <c:pt idx="273">
                  <c:v>40969</c:v>
                </c:pt>
                <c:pt idx="274">
                  <c:v>40970</c:v>
                </c:pt>
                <c:pt idx="275">
                  <c:v>40971</c:v>
                </c:pt>
                <c:pt idx="276">
                  <c:v>40974</c:v>
                </c:pt>
                <c:pt idx="277">
                  <c:v>40975</c:v>
                </c:pt>
                <c:pt idx="278">
                  <c:v>40976</c:v>
                </c:pt>
                <c:pt idx="279">
                  <c:v>40977</c:v>
                </c:pt>
                <c:pt idx="280">
                  <c:v>40978</c:v>
                </c:pt>
                <c:pt idx="281">
                  <c:v>40981</c:v>
                </c:pt>
                <c:pt idx="282">
                  <c:v>40982</c:v>
                </c:pt>
                <c:pt idx="283">
                  <c:v>40983</c:v>
                </c:pt>
                <c:pt idx="284">
                  <c:v>40984</c:v>
                </c:pt>
                <c:pt idx="285">
                  <c:v>40985</c:v>
                </c:pt>
                <c:pt idx="286">
                  <c:v>40988</c:v>
                </c:pt>
                <c:pt idx="287">
                  <c:v>40989</c:v>
                </c:pt>
                <c:pt idx="288">
                  <c:v>40990</c:v>
                </c:pt>
                <c:pt idx="289">
                  <c:v>40991</c:v>
                </c:pt>
                <c:pt idx="290">
                  <c:v>40992</c:v>
                </c:pt>
                <c:pt idx="291">
                  <c:v>40995</c:v>
                </c:pt>
                <c:pt idx="292">
                  <c:v>40996</c:v>
                </c:pt>
                <c:pt idx="293">
                  <c:v>40997</c:v>
                </c:pt>
                <c:pt idx="294">
                  <c:v>40998</c:v>
                </c:pt>
                <c:pt idx="295">
                  <c:v>40999</c:v>
                </c:pt>
                <c:pt idx="296">
                  <c:v>41003</c:v>
                </c:pt>
                <c:pt idx="297">
                  <c:v>41004</c:v>
                </c:pt>
                <c:pt idx="298">
                  <c:v>41005</c:v>
                </c:pt>
                <c:pt idx="299">
                  <c:v>41006</c:v>
                </c:pt>
                <c:pt idx="300">
                  <c:v>41009</c:v>
                </c:pt>
                <c:pt idx="301">
                  <c:v>41011</c:v>
                </c:pt>
                <c:pt idx="302">
                  <c:v>41012</c:v>
                </c:pt>
                <c:pt idx="303">
                  <c:v>41013</c:v>
                </c:pt>
                <c:pt idx="304">
                  <c:v>41016</c:v>
                </c:pt>
                <c:pt idx="305">
                  <c:v>41017</c:v>
                </c:pt>
                <c:pt idx="306">
                  <c:v>41018</c:v>
                </c:pt>
                <c:pt idx="307">
                  <c:v>41019</c:v>
                </c:pt>
                <c:pt idx="308">
                  <c:v>41023</c:v>
                </c:pt>
                <c:pt idx="309">
                  <c:v>41024</c:v>
                </c:pt>
                <c:pt idx="310">
                  <c:v>41025</c:v>
                </c:pt>
                <c:pt idx="311">
                  <c:v>41026</c:v>
                </c:pt>
                <c:pt idx="312">
                  <c:v>41027</c:v>
                </c:pt>
                <c:pt idx="313">
                  <c:v>41030</c:v>
                </c:pt>
                <c:pt idx="314">
                  <c:v>41031</c:v>
                </c:pt>
                <c:pt idx="315">
                  <c:v>41032</c:v>
                </c:pt>
                <c:pt idx="316">
                  <c:v>41033</c:v>
                </c:pt>
                <c:pt idx="317">
                  <c:v>41034</c:v>
                </c:pt>
                <c:pt idx="318">
                  <c:v>41037</c:v>
                </c:pt>
                <c:pt idx="319">
                  <c:v>41038</c:v>
                </c:pt>
                <c:pt idx="320">
                  <c:v>41039</c:v>
                </c:pt>
                <c:pt idx="321">
                  <c:v>41040</c:v>
                </c:pt>
                <c:pt idx="322">
                  <c:v>41041</c:v>
                </c:pt>
                <c:pt idx="323">
                  <c:v>41044</c:v>
                </c:pt>
                <c:pt idx="324">
                  <c:v>41045</c:v>
                </c:pt>
                <c:pt idx="325">
                  <c:v>41046</c:v>
                </c:pt>
                <c:pt idx="326">
                  <c:v>41047</c:v>
                </c:pt>
                <c:pt idx="327">
                  <c:v>41048</c:v>
                </c:pt>
                <c:pt idx="328">
                  <c:v>41051</c:v>
                </c:pt>
                <c:pt idx="329">
                  <c:v>41052</c:v>
                </c:pt>
                <c:pt idx="330">
                  <c:v>41053</c:v>
                </c:pt>
                <c:pt idx="331">
                  <c:v>41054</c:v>
                </c:pt>
                <c:pt idx="332">
                  <c:v>41055</c:v>
                </c:pt>
                <c:pt idx="333">
                  <c:v>41058</c:v>
                </c:pt>
                <c:pt idx="334">
                  <c:v>41059</c:v>
                </c:pt>
                <c:pt idx="335">
                  <c:v>41060</c:v>
                </c:pt>
                <c:pt idx="336">
                  <c:v>41061</c:v>
                </c:pt>
                <c:pt idx="337">
                  <c:v>41062</c:v>
                </c:pt>
                <c:pt idx="338">
                  <c:v>41065</c:v>
                </c:pt>
                <c:pt idx="339">
                  <c:v>41066</c:v>
                </c:pt>
                <c:pt idx="340">
                  <c:v>41067</c:v>
                </c:pt>
                <c:pt idx="341">
                  <c:v>41068</c:v>
                </c:pt>
                <c:pt idx="342">
                  <c:v>41069</c:v>
                </c:pt>
                <c:pt idx="343">
                  <c:v>41072</c:v>
                </c:pt>
                <c:pt idx="344">
                  <c:v>41073</c:v>
                </c:pt>
                <c:pt idx="345">
                  <c:v>41074</c:v>
                </c:pt>
                <c:pt idx="346">
                  <c:v>41075</c:v>
                </c:pt>
                <c:pt idx="347">
                  <c:v>41076</c:v>
                </c:pt>
                <c:pt idx="348">
                  <c:v>41079</c:v>
                </c:pt>
                <c:pt idx="349">
                  <c:v>41080</c:v>
                </c:pt>
                <c:pt idx="350">
                  <c:v>41081</c:v>
                </c:pt>
                <c:pt idx="351">
                  <c:v>41082</c:v>
                </c:pt>
                <c:pt idx="352">
                  <c:v>41086</c:v>
                </c:pt>
                <c:pt idx="353">
                  <c:v>41087</c:v>
                </c:pt>
                <c:pt idx="354">
                  <c:v>41088</c:v>
                </c:pt>
                <c:pt idx="355">
                  <c:v>41089</c:v>
                </c:pt>
                <c:pt idx="356">
                  <c:v>41090</c:v>
                </c:pt>
                <c:pt idx="357">
                  <c:v>41093</c:v>
                </c:pt>
                <c:pt idx="358">
                  <c:v>41100</c:v>
                </c:pt>
                <c:pt idx="359">
                  <c:v>41101</c:v>
                </c:pt>
                <c:pt idx="360">
                  <c:v>41102</c:v>
                </c:pt>
                <c:pt idx="361">
                  <c:v>41103</c:v>
                </c:pt>
                <c:pt idx="362">
                  <c:v>41104</c:v>
                </c:pt>
                <c:pt idx="363">
                  <c:v>41107</c:v>
                </c:pt>
                <c:pt idx="364">
                  <c:v>41108</c:v>
                </c:pt>
                <c:pt idx="365">
                  <c:v>41109</c:v>
                </c:pt>
                <c:pt idx="366">
                  <c:v>41110</c:v>
                </c:pt>
                <c:pt idx="367">
                  <c:v>41111</c:v>
                </c:pt>
                <c:pt idx="368">
                  <c:v>41115</c:v>
                </c:pt>
                <c:pt idx="369">
                  <c:v>41116</c:v>
                </c:pt>
                <c:pt idx="370">
                  <c:v>41117</c:v>
                </c:pt>
                <c:pt idx="371">
                  <c:v>41118</c:v>
                </c:pt>
                <c:pt idx="372">
                  <c:v>41121</c:v>
                </c:pt>
                <c:pt idx="373">
                  <c:v>41122</c:v>
                </c:pt>
                <c:pt idx="374">
                  <c:v>41123</c:v>
                </c:pt>
                <c:pt idx="375">
                  <c:v>41124</c:v>
                </c:pt>
                <c:pt idx="376">
                  <c:v>41125</c:v>
                </c:pt>
                <c:pt idx="377">
                  <c:v>41128</c:v>
                </c:pt>
                <c:pt idx="378">
                  <c:v>41129</c:v>
                </c:pt>
                <c:pt idx="379">
                  <c:v>41130</c:v>
                </c:pt>
                <c:pt idx="380">
                  <c:v>41131</c:v>
                </c:pt>
                <c:pt idx="381">
                  <c:v>41132</c:v>
                </c:pt>
                <c:pt idx="382">
                  <c:v>41135</c:v>
                </c:pt>
                <c:pt idx="383">
                  <c:v>41136</c:v>
                </c:pt>
                <c:pt idx="384">
                  <c:v>41137</c:v>
                </c:pt>
                <c:pt idx="385">
                  <c:v>41138</c:v>
                </c:pt>
                <c:pt idx="386">
                  <c:v>41139</c:v>
                </c:pt>
                <c:pt idx="387">
                  <c:v>41143</c:v>
                </c:pt>
                <c:pt idx="388">
                  <c:v>41144</c:v>
                </c:pt>
                <c:pt idx="389">
                  <c:v>41145</c:v>
                </c:pt>
                <c:pt idx="390">
                  <c:v>41146</c:v>
                </c:pt>
                <c:pt idx="391">
                  <c:v>41149</c:v>
                </c:pt>
                <c:pt idx="392">
                  <c:v>41150</c:v>
                </c:pt>
                <c:pt idx="393">
                  <c:v>41151</c:v>
                </c:pt>
                <c:pt idx="394">
                  <c:v>41152</c:v>
                </c:pt>
                <c:pt idx="395">
                  <c:v>41153</c:v>
                </c:pt>
                <c:pt idx="396">
                  <c:v>41156</c:v>
                </c:pt>
                <c:pt idx="397">
                  <c:v>41157</c:v>
                </c:pt>
                <c:pt idx="398">
                  <c:v>41158</c:v>
                </c:pt>
                <c:pt idx="399">
                  <c:v>41159</c:v>
                </c:pt>
                <c:pt idx="400">
                  <c:v>41160</c:v>
                </c:pt>
                <c:pt idx="401">
                  <c:v>41165</c:v>
                </c:pt>
                <c:pt idx="402">
                  <c:v>41166</c:v>
                </c:pt>
                <c:pt idx="403">
                  <c:v>41167</c:v>
                </c:pt>
                <c:pt idx="404">
                  <c:v>41170</c:v>
                </c:pt>
                <c:pt idx="405">
                  <c:v>41171</c:v>
                </c:pt>
                <c:pt idx="406">
                  <c:v>41172</c:v>
                </c:pt>
                <c:pt idx="407">
                  <c:v>41173</c:v>
                </c:pt>
                <c:pt idx="408">
                  <c:v>41174</c:v>
                </c:pt>
                <c:pt idx="409">
                  <c:v>41177</c:v>
                </c:pt>
                <c:pt idx="410">
                  <c:v>41178</c:v>
                </c:pt>
                <c:pt idx="411">
                  <c:v>41179</c:v>
                </c:pt>
                <c:pt idx="412">
                  <c:v>41180</c:v>
                </c:pt>
                <c:pt idx="413">
                  <c:v>41181</c:v>
                </c:pt>
                <c:pt idx="414">
                  <c:v>41185</c:v>
                </c:pt>
                <c:pt idx="415">
                  <c:v>41186</c:v>
                </c:pt>
                <c:pt idx="416">
                  <c:v>41187</c:v>
                </c:pt>
                <c:pt idx="417">
                  <c:v>41188</c:v>
                </c:pt>
                <c:pt idx="418">
                  <c:v>41191</c:v>
                </c:pt>
                <c:pt idx="419">
                  <c:v>41192</c:v>
                </c:pt>
                <c:pt idx="420">
                  <c:v>41193</c:v>
                </c:pt>
                <c:pt idx="421">
                  <c:v>41194</c:v>
                </c:pt>
                <c:pt idx="422">
                  <c:v>41195</c:v>
                </c:pt>
                <c:pt idx="423">
                  <c:v>41198</c:v>
                </c:pt>
                <c:pt idx="424">
                  <c:v>41199</c:v>
                </c:pt>
                <c:pt idx="425">
                  <c:v>41200</c:v>
                </c:pt>
                <c:pt idx="426">
                  <c:v>41201</c:v>
                </c:pt>
                <c:pt idx="427">
                  <c:v>41202</c:v>
                </c:pt>
                <c:pt idx="428">
                  <c:v>41205</c:v>
                </c:pt>
                <c:pt idx="429">
                  <c:v>41206</c:v>
                </c:pt>
                <c:pt idx="430">
                  <c:v>41207</c:v>
                </c:pt>
                <c:pt idx="431">
                  <c:v>41208</c:v>
                </c:pt>
                <c:pt idx="432">
                  <c:v>41209</c:v>
                </c:pt>
                <c:pt idx="433">
                  <c:v>41212</c:v>
                </c:pt>
                <c:pt idx="434">
                  <c:v>41213</c:v>
                </c:pt>
                <c:pt idx="435">
                  <c:v>41214</c:v>
                </c:pt>
                <c:pt idx="436">
                  <c:v>41215</c:v>
                </c:pt>
                <c:pt idx="437">
                  <c:v>41216</c:v>
                </c:pt>
                <c:pt idx="438">
                  <c:v>41219</c:v>
                </c:pt>
                <c:pt idx="439">
                  <c:v>41220</c:v>
                </c:pt>
                <c:pt idx="440">
                  <c:v>41221</c:v>
                </c:pt>
                <c:pt idx="441">
                  <c:v>41222</c:v>
                </c:pt>
                <c:pt idx="442">
                  <c:v>41223</c:v>
                </c:pt>
                <c:pt idx="443">
                  <c:v>41226</c:v>
                </c:pt>
                <c:pt idx="444">
                  <c:v>41227</c:v>
                </c:pt>
                <c:pt idx="445">
                  <c:v>41228</c:v>
                </c:pt>
                <c:pt idx="446">
                  <c:v>41229</c:v>
                </c:pt>
                <c:pt idx="447">
                  <c:v>41230</c:v>
                </c:pt>
                <c:pt idx="448">
                  <c:v>41233</c:v>
                </c:pt>
                <c:pt idx="449">
                  <c:v>41234</c:v>
                </c:pt>
                <c:pt idx="450">
                  <c:v>41235</c:v>
                </c:pt>
                <c:pt idx="451">
                  <c:v>41236</c:v>
                </c:pt>
                <c:pt idx="452">
                  <c:v>41237</c:v>
                </c:pt>
                <c:pt idx="453">
                  <c:v>41240</c:v>
                </c:pt>
                <c:pt idx="454">
                  <c:v>41241</c:v>
                </c:pt>
                <c:pt idx="455">
                  <c:v>41242</c:v>
                </c:pt>
                <c:pt idx="456">
                  <c:v>41243</c:v>
                </c:pt>
                <c:pt idx="457">
                  <c:v>41244</c:v>
                </c:pt>
                <c:pt idx="458">
                  <c:v>41247</c:v>
                </c:pt>
                <c:pt idx="459">
                  <c:v>41248</c:v>
                </c:pt>
                <c:pt idx="460">
                  <c:v>41249</c:v>
                </c:pt>
                <c:pt idx="461">
                  <c:v>41250</c:v>
                </c:pt>
                <c:pt idx="462">
                  <c:v>41251</c:v>
                </c:pt>
                <c:pt idx="463">
                  <c:v>41255</c:v>
                </c:pt>
                <c:pt idx="464">
                  <c:v>41256</c:v>
                </c:pt>
                <c:pt idx="465">
                  <c:v>41257</c:v>
                </c:pt>
                <c:pt idx="466">
                  <c:v>41258</c:v>
                </c:pt>
                <c:pt idx="467">
                  <c:v>41261</c:v>
                </c:pt>
                <c:pt idx="468">
                  <c:v>41262</c:v>
                </c:pt>
                <c:pt idx="469">
                  <c:v>41263</c:v>
                </c:pt>
                <c:pt idx="470">
                  <c:v>41264</c:v>
                </c:pt>
                <c:pt idx="471">
                  <c:v>41265</c:v>
                </c:pt>
                <c:pt idx="472">
                  <c:v>41268</c:v>
                </c:pt>
                <c:pt idx="473">
                  <c:v>41269</c:v>
                </c:pt>
                <c:pt idx="474">
                  <c:v>41270</c:v>
                </c:pt>
                <c:pt idx="475">
                  <c:v>41271</c:v>
                </c:pt>
                <c:pt idx="476">
                  <c:v>41272</c:v>
                </c:pt>
                <c:pt idx="477">
                  <c:v>41275</c:v>
                </c:pt>
                <c:pt idx="478">
                  <c:v>41276</c:v>
                </c:pt>
                <c:pt idx="479">
                  <c:v>41277</c:v>
                </c:pt>
                <c:pt idx="480">
                  <c:v>41283</c:v>
                </c:pt>
                <c:pt idx="481">
                  <c:v>41284</c:v>
                </c:pt>
                <c:pt idx="482">
                  <c:v>41285</c:v>
                </c:pt>
                <c:pt idx="483">
                  <c:v>41286</c:v>
                </c:pt>
                <c:pt idx="484">
                  <c:v>41289</c:v>
                </c:pt>
                <c:pt idx="485">
                  <c:v>41290</c:v>
                </c:pt>
                <c:pt idx="486">
                  <c:v>41291</c:v>
                </c:pt>
                <c:pt idx="487">
                  <c:v>41292</c:v>
                </c:pt>
                <c:pt idx="488">
                  <c:v>41293</c:v>
                </c:pt>
                <c:pt idx="489">
                  <c:v>41297</c:v>
                </c:pt>
                <c:pt idx="490">
                  <c:v>41298</c:v>
                </c:pt>
                <c:pt idx="491">
                  <c:v>41299</c:v>
                </c:pt>
                <c:pt idx="492">
                  <c:v>41300</c:v>
                </c:pt>
                <c:pt idx="493">
                  <c:v>41303</c:v>
                </c:pt>
                <c:pt idx="494">
                  <c:v>41304</c:v>
                </c:pt>
                <c:pt idx="495">
                  <c:v>41306</c:v>
                </c:pt>
                <c:pt idx="496">
                  <c:v>41307</c:v>
                </c:pt>
                <c:pt idx="497">
                  <c:v>41310</c:v>
                </c:pt>
                <c:pt idx="498">
                  <c:v>41311</c:v>
                </c:pt>
                <c:pt idx="499">
                  <c:v>41312</c:v>
                </c:pt>
                <c:pt idx="500">
                  <c:v>41313</c:v>
                </c:pt>
                <c:pt idx="501">
                  <c:v>41314</c:v>
                </c:pt>
                <c:pt idx="502">
                  <c:v>41317</c:v>
                </c:pt>
                <c:pt idx="503">
                  <c:v>41318</c:v>
                </c:pt>
                <c:pt idx="504">
                  <c:v>41319</c:v>
                </c:pt>
                <c:pt idx="505">
                  <c:v>41320</c:v>
                </c:pt>
                <c:pt idx="506">
                  <c:v>41321</c:v>
                </c:pt>
                <c:pt idx="507">
                  <c:v>41324</c:v>
                </c:pt>
                <c:pt idx="508">
                  <c:v>41325</c:v>
                </c:pt>
                <c:pt idx="509">
                  <c:v>41326</c:v>
                </c:pt>
                <c:pt idx="510">
                  <c:v>41327</c:v>
                </c:pt>
                <c:pt idx="511">
                  <c:v>41328</c:v>
                </c:pt>
                <c:pt idx="512">
                  <c:v>41331</c:v>
                </c:pt>
                <c:pt idx="513">
                  <c:v>41332</c:v>
                </c:pt>
                <c:pt idx="514">
                  <c:v>41333</c:v>
                </c:pt>
                <c:pt idx="515">
                  <c:v>41334</c:v>
                </c:pt>
                <c:pt idx="516">
                  <c:v>41335</c:v>
                </c:pt>
                <c:pt idx="517">
                  <c:v>41338</c:v>
                </c:pt>
                <c:pt idx="518">
                  <c:v>41339</c:v>
                </c:pt>
                <c:pt idx="519">
                  <c:v>41340</c:v>
                </c:pt>
                <c:pt idx="520">
                  <c:v>41341</c:v>
                </c:pt>
                <c:pt idx="521">
                  <c:v>41342</c:v>
                </c:pt>
                <c:pt idx="522">
                  <c:v>41345</c:v>
                </c:pt>
                <c:pt idx="523">
                  <c:v>41346</c:v>
                </c:pt>
                <c:pt idx="524">
                  <c:v>41347</c:v>
                </c:pt>
                <c:pt idx="525">
                  <c:v>41348</c:v>
                </c:pt>
                <c:pt idx="526">
                  <c:v>41349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41356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41363</c:v>
                </c:pt>
                <c:pt idx="536">
                  <c:v>41366</c:v>
                </c:pt>
                <c:pt idx="537">
                  <c:v>41367</c:v>
                </c:pt>
                <c:pt idx="538">
                  <c:v>41368</c:v>
                </c:pt>
                <c:pt idx="539">
                  <c:v>41369</c:v>
                </c:pt>
                <c:pt idx="540">
                  <c:v>41370</c:v>
                </c:pt>
                <c:pt idx="541">
                  <c:v>41373</c:v>
                </c:pt>
                <c:pt idx="542">
                  <c:v>41374</c:v>
                </c:pt>
                <c:pt idx="543">
                  <c:v>41375</c:v>
                </c:pt>
                <c:pt idx="544">
                  <c:v>41376</c:v>
                </c:pt>
                <c:pt idx="545">
                  <c:v>41377</c:v>
                </c:pt>
                <c:pt idx="546">
                  <c:v>41380</c:v>
                </c:pt>
                <c:pt idx="547">
                  <c:v>41381</c:v>
                </c:pt>
                <c:pt idx="548">
                  <c:v>41382</c:v>
                </c:pt>
                <c:pt idx="549">
                  <c:v>41383</c:v>
                </c:pt>
                <c:pt idx="550">
                  <c:v>41384</c:v>
                </c:pt>
                <c:pt idx="551">
                  <c:v>41387</c:v>
                </c:pt>
                <c:pt idx="552">
                  <c:v>41388</c:v>
                </c:pt>
                <c:pt idx="553">
                  <c:v>41389</c:v>
                </c:pt>
                <c:pt idx="554">
                  <c:v>41390</c:v>
                </c:pt>
                <c:pt idx="555">
                  <c:v>41391</c:v>
                </c:pt>
                <c:pt idx="556">
                  <c:v>41395</c:v>
                </c:pt>
                <c:pt idx="557">
                  <c:v>41396</c:v>
                </c:pt>
                <c:pt idx="558">
                  <c:v>41397</c:v>
                </c:pt>
                <c:pt idx="559">
                  <c:v>41398</c:v>
                </c:pt>
                <c:pt idx="560">
                  <c:v>41401</c:v>
                </c:pt>
                <c:pt idx="561">
                  <c:v>41402</c:v>
                </c:pt>
                <c:pt idx="562">
                  <c:v>41403</c:v>
                </c:pt>
                <c:pt idx="563">
                  <c:v>41404</c:v>
                </c:pt>
                <c:pt idx="564">
                  <c:v>41405</c:v>
                </c:pt>
                <c:pt idx="565">
                  <c:v>41408</c:v>
                </c:pt>
                <c:pt idx="566">
                  <c:v>41409</c:v>
                </c:pt>
                <c:pt idx="567">
                  <c:v>41410</c:v>
                </c:pt>
                <c:pt idx="568">
                  <c:v>41411</c:v>
                </c:pt>
                <c:pt idx="569">
                  <c:v>41412</c:v>
                </c:pt>
                <c:pt idx="570">
                  <c:v>41415</c:v>
                </c:pt>
                <c:pt idx="571">
                  <c:v>41416</c:v>
                </c:pt>
                <c:pt idx="572">
                  <c:v>41417</c:v>
                </c:pt>
                <c:pt idx="573">
                  <c:v>41418</c:v>
                </c:pt>
                <c:pt idx="574">
                  <c:v>41419</c:v>
                </c:pt>
                <c:pt idx="575">
                  <c:v>41422</c:v>
                </c:pt>
                <c:pt idx="576">
                  <c:v>41423</c:v>
                </c:pt>
                <c:pt idx="577">
                  <c:v>41424</c:v>
                </c:pt>
                <c:pt idx="578">
                  <c:v>41425</c:v>
                </c:pt>
                <c:pt idx="579">
                  <c:v>41426</c:v>
                </c:pt>
                <c:pt idx="580">
                  <c:v>41429</c:v>
                </c:pt>
                <c:pt idx="581">
                  <c:v>41430</c:v>
                </c:pt>
                <c:pt idx="582">
                  <c:v>41431</c:v>
                </c:pt>
                <c:pt idx="583">
                  <c:v>41432</c:v>
                </c:pt>
                <c:pt idx="584">
                  <c:v>41433</c:v>
                </c:pt>
                <c:pt idx="585">
                  <c:v>41436</c:v>
                </c:pt>
                <c:pt idx="586">
                  <c:v>41437</c:v>
                </c:pt>
                <c:pt idx="587">
                  <c:v>41438</c:v>
                </c:pt>
                <c:pt idx="588">
                  <c:v>41439</c:v>
                </c:pt>
                <c:pt idx="589">
                  <c:v>41440</c:v>
                </c:pt>
                <c:pt idx="590">
                  <c:v>41443</c:v>
                </c:pt>
                <c:pt idx="591">
                  <c:v>41444</c:v>
                </c:pt>
                <c:pt idx="592">
                  <c:v>41445</c:v>
                </c:pt>
                <c:pt idx="593">
                  <c:v>41446</c:v>
                </c:pt>
                <c:pt idx="594">
                  <c:v>41447</c:v>
                </c:pt>
                <c:pt idx="595">
                  <c:v>41452</c:v>
                </c:pt>
                <c:pt idx="596">
                  <c:v>41453</c:v>
                </c:pt>
                <c:pt idx="597">
                  <c:v>41454</c:v>
                </c:pt>
                <c:pt idx="598">
                  <c:v>41457</c:v>
                </c:pt>
                <c:pt idx="599">
                  <c:v>41458</c:v>
                </c:pt>
                <c:pt idx="600">
                  <c:v>41459</c:v>
                </c:pt>
                <c:pt idx="601">
                  <c:v>41460</c:v>
                </c:pt>
                <c:pt idx="602">
                  <c:v>41461</c:v>
                </c:pt>
                <c:pt idx="603">
                  <c:v>41464</c:v>
                </c:pt>
                <c:pt idx="604">
                  <c:v>41465</c:v>
                </c:pt>
                <c:pt idx="605">
                  <c:v>41466</c:v>
                </c:pt>
                <c:pt idx="606">
                  <c:v>41467</c:v>
                </c:pt>
                <c:pt idx="607">
                  <c:v>41468</c:v>
                </c:pt>
                <c:pt idx="608">
                  <c:v>41471</c:v>
                </c:pt>
                <c:pt idx="609">
                  <c:v>41472</c:v>
                </c:pt>
                <c:pt idx="610">
                  <c:v>41473</c:v>
                </c:pt>
                <c:pt idx="611">
                  <c:v>41474</c:v>
                </c:pt>
                <c:pt idx="612">
                  <c:v>41475</c:v>
                </c:pt>
                <c:pt idx="613">
                  <c:v>41478</c:v>
                </c:pt>
                <c:pt idx="614">
                  <c:v>41480</c:v>
                </c:pt>
                <c:pt idx="615">
                  <c:v>41481</c:v>
                </c:pt>
                <c:pt idx="616">
                  <c:v>41482</c:v>
                </c:pt>
                <c:pt idx="617">
                  <c:v>41485</c:v>
                </c:pt>
                <c:pt idx="618">
                  <c:v>41486</c:v>
                </c:pt>
                <c:pt idx="619">
                  <c:v>41487</c:v>
                </c:pt>
                <c:pt idx="620">
                  <c:v>41488</c:v>
                </c:pt>
                <c:pt idx="621">
                  <c:v>41489</c:v>
                </c:pt>
                <c:pt idx="622">
                  <c:v>41492</c:v>
                </c:pt>
                <c:pt idx="623">
                  <c:v>41493</c:v>
                </c:pt>
                <c:pt idx="624">
                  <c:v>41494</c:v>
                </c:pt>
                <c:pt idx="625">
                  <c:v>41495</c:v>
                </c:pt>
                <c:pt idx="626">
                  <c:v>41496</c:v>
                </c:pt>
                <c:pt idx="627">
                  <c:v>41499</c:v>
                </c:pt>
                <c:pt idx="628">
                  <c:v>41500</c:v>
                </c:pt>
                <c:pt idx="629">
                  <c:v>41501</c:v>
                </c:pt>
                <c:pt idx="630">
                  <c:v>41502</c:v>
                </c:pt>
                <c:pt idx="631">
                  <c:v>41503</c:v>
                </c:pt>
                <c:pt idx="632">
                  <c:v>41506</c:v>
                </c:pt>
                <c:pt idx="633">
                  <c:v>41507</c:v>
                </c:pt>
                <c:pt idx="634">
                  <c:v>41508</c:v>
                </c:pt>
                <c:pt idx="635">
                  <c:v>41509</c:v>
                </c:pt>
                <c:pt idx="636">
                  <c:v>41510</c:v>
                </c:pt>
                <c:pt idx="637">
                  <c:v>41513</c:v>
                </c:pt>
                <c:pt idx="638">
                  <c:v>41514</c:v>
                </c:pt>
                <c:pt idx="639">
                  <c:v>41515</c:v>
                </c:pt>
                <c:pt idx="640">
                  <c:v>41516</c:v>
                </c:pt>
                <c:pt idx="641">
                  <c:v>41520</c:v>
                </c:pt>
                <c:pt idx="642">
                  <c:v>41521</c:v>
                </c:pt>
                <c:pt idx="643">
                  <c:v>41522</c:v>
                </c:pt>
                <c:pt idx="644">
                  <c:v>41523</c:v>
                </c:pt>
                <c:pt idx="645">
                  <c:v>41524</c:v>
                </c:pt>
                <c:pt idx="646">
                  <c:v>41527</c:v>
                </c:pt>
                <c:pt idx="647">
                  <c:v>41528</c:v>
                </c:pt>
                <c:pt idx="648">
                  <c:v>41529</c:v>
                </c:pt>
                <c:pt idx="649">
                  <c:v>41531</c:v>
                </c:pt>
                <c:pt idx="650">
                  <c:v>41534</c:v>
                </c:pt>
                <c:pt idx="651">
                  <c:v>41535</c:v>
                </c:pt>
                <c:pt idx="652">
                  <c:v>41536</c:v>
                </c:pt>
                <c:pt idx="653">
                  <c:v>41538</c:v>
                </c:pt>
                <c:pt idx="654">
                  <c:v>41541</c:v>
                </c:pt>
                <c:pt idx="655">
                  <c:v>41542</c:v>
                </c:pt>
                <c:pt idx="656">
                  <c:v>41543</c:v>
                </c:pt>
                <c:pt idx="657">
                  <c:v>41544</c:v>
                </c:pt>
                <c:pt idx="658">
                  <c:v>41545</c:v>
                </c:pt>
                <c:pt idx="659">
                  <c:v>41548</c:v>
                </c:pt>
                <c:pt idx="660">
                  <c:v>41549</c:v>
                </c:pt>
                <c:pt idx="661">
                  <c:v>41550</c:v>
                </c:pt>
                <c:pt idx="662">
                  <c:v>41551</c:v>
                </c:pt>
                <c:pt idx="663">
                  <c:v>41552</c:v>
                </c:pt>
                <c:pt idx="664">
                  <c:v>41555</c:v>
                </c:pt>
                <c:pt idx="665">
                  <c:v>41556</c:v>
                </c:pt>
                <c:pt idx="666">
                  <c:v>41557</c:v>
                </c:pt>
                <c:pt idx="667">
                  <c:v>41558</c:v>
                </c:pt>
                <c:pt idx="668">
                  <c:v>41559</c:v>
                </c:pt>
                <c:pt idx="669">
                  <c:v>41562</c:v>
                </c:pt>
                <c:pt idx="670">
                  <c:v>41563</c:v>
                </c:pt>
                <c:pt idx="671">
                  <c:v>41564</c:v>
                </c:pt>
                <c:pt idx="672">
                  <c:v>41565</c:v>
                </c:pt>
                <c:pt idx="673">
                  <c:v>41566</c:v>
                </c:pt>
                <c:pt idx="674">
                  <c:v>41569</c:v>
                </c:pt>
                <c:pt idx="675">
                  <c:v>41570</c:v>
                </c:pt>
                <c:pt idx="676">
                  <c:v>41571</c:v>
                </c:pt>
                <c:pt idx="677">
                  <c:v>41572</c:v>
                </c:pt>
                <c:pt idx="678">
                  <c:v>41573</c:v>
                </c:pt>
                <c:pt idx="679">
                  <c:v>41576</c:v>
                </c:pt>
                <c:pt idx="680">
                  <c:v>41577</c:v>
                </c:pt>
                <c:pt idx="681">
                  <c:v>41578</c:v>
                </c:pt>
                <c:pt idx="682">
                  <c:v>41579</c:v>
                </c:pt>
                <c:pt idx="683">
                  <c:v>41580</c:v>
                </c:pt>
                <c:pt idx="684">
                  <c:v>41583</c:v>
                </c:pt>
                <c:pt idx="685">
                  <c:v>41584</c:v>
                </c:pt>
                <c:pt idx="686">
                  <c:v>41585</c:v>
                </c:pt>
                <c:pt idx="687">
                  <c:v>41586</c:v>
                </c:pt>
                <c:pt idx="688">
                  <c:v>41587</c:v>
                </c:pt>
                <c:pt idx="689">
                  <c:v>41590</c:v>
                </c:pt>
                <c:pt idx="690">
                  <c:v>41591</c:v>
                </c:pt>
                <c:pt idx="691">
                  <c:v>41592</c:v>
                </c:pt>
                <c:pt idx="692">
                  <c:v>41593</c:v>
                </c:pt>
                <c:pt idx="693">
                  <c:v>41594</c:v>
                </c:pt>
                <c:pt idx="694">
                  <c:v>41597</c:v>
                </c:pt>
                <c:pt idx="695">
                  <c:v>41598</c:v>
                </c:pt>
                <c:pt idx="696">
                  <c:v>41599</c:v>
                </c:pt>
                <c:pt idx="697">
                  <c:v>41600</c:v>
                </c:pt>
                <c:pt idx="698">
                  <c:v>41601</c:v>
                </c:pt>
                <c:pt idx="699">
                  <c:v>41604</c:v>
                </c:pt>
                <c:pt idx="700">
                  <c:v>41605</c:v>
                </c:pt>
                <c:pt idx="701">
                  <c:v>41606</c:v>
                </c:pt>
                <c:pt idx="702">
                  <c:v>41607</c:v>
                </c:pt>
                <c:pt idx="703">
                  <c:v>41611</c:v>
                </c:pt>
                <c:pt idx="704">
                  <c:v>41612</c:v>
                </c:pt>
                <c:pt idx="705">
                  <c:v>41613</c:v>
                </c:pt>
                <c:pt idx="706">
                  <c:v>41614</c:v>
                </c:pt>
                <c:pt idx="707">
                  <c:v>41615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41625</c:v>
                </c:pt>
                <c:pt idx="714">
                  <c:v>41626</c:v>
                </c:pt>
                <c:pt idx="715">
                  <c:v>41627</c:v>
                </c:pt>
                <c:pt idx="716">
                  <c:v>41628</c:v>
                </c:pt>
                <c:pt idx="717">
                  <c:v>41629</c:v>
                </c:pt>
                <c:pt idx="718">
                  <c:v>41632</c:v>
                </c:pt>
                <c:pt idx="719">
                  <c:v>41633</c:v>
                </c:pt>
                <c:pt idx="720">
                  <c:v>41634</c:v>
                </c:pt>
                <c:pt idx="721">
                  <c:v>41635</c:v>
                </c:pt>
                <c:pt idx="722">
                  <c:v>41636</c:v>
                </c:pt>
                <c:pt idx="723">
                  <c:v>41640</c:v>
                </c:pt>
                <c:pt idx="724">
                  <c:v>41641</c:v>
                </c:pt>
                <c:pt idx="725">
                  <c:v>41642</c:v>
                </c:pt>
                <c:pt idx="726">
                  <c:v>41643</c:v>
                </c:pt>
                <c:pt idx="727">
                  <c:v>41646</c:v>
                </c:pt>
                <c:pt idx="728">
                  <c:v>41647</c:v>
                </c:pt>
                <c:pt idx="729">
                  <c:v>41648</c:v>
                </c:pt>
                <c:pt idx="730">
                  <c:v>41649</c:v>
                </c:pt>
                <c:pt idx="731">
                  <c:v>41650</c:v>
                </c:pt>
                <c:pt idx="732">
                  <c:v>41653</c:v>
                </c:pt>
                <c:pt idx="733">
                  <c:v>41654</c:v>
                </c:pt>
                <c:pt idx="734">
                  <c:v>41655</c:v>
                </c:pt>
                <c:pt idx="735">
                  <c:v>41656</c:v>
                </c:pt>
                <c:pt idx="736">
                  <c:v>41657</c:v>
                </c:pt>
                <c:pt idx="737">
                  <c:v>41660</c:v>
                </c:pt>
                <c:pt idx="738">
                  <c:v>41661</c:v>
                </c:pt>
                <c:pt idx="739">
                  <c:v>41662</c:v>
                </c:pt>
                <c:pt idx="740">
                  <c:v>41663</c:v>
                </c:pt>
                <c:pt idx="741">
                  <c:v>41664</c:v>
                </c:pt>
                <c:pt idx="742">
                  <c:v>41667</c:v>
                </c:pt>
                <c:pt idx="743">
                  <c:v>41668</c:v>
                </c:pt>
                <c:pt idx="744">
                  <c:v>41669</c:v>
                </c:pt>
                <c:pt idx="745">
                  <c:v>41670</c:v>
                </c:pt>
                <c:pt idx="746">
                  <c:v>41671</c:v>
                </c:pt>
                <c:pt idx="747">
                  <c:v>41674</c:v>
                </c:pt>
                <c:pt idx="748">
                  <c:v>41675</c:v>
                </c:pt>
                <c:pt idx="749">
                  <c:v>41676</c:v>
                </c:pt>
                <c:pt idx="750">
                  <c:v>41677</c:v>
                </c:pt>
                <c:pt idx="751">
                  <c:v>41678</c:v>
                </c:pt>
                <c:pt idx="752">
                  <c:v>41681</c:v>
                </c:pt>
                <c:pt idx="753">
                  <c:v>41682</c:v>
                </c:pt>
                <c:pt idx="754">
                  <c:v>41683</c:v>
                </c:pt>
                <c:pt idx="755">
                  <c:v>41684</c:v>
                </c:pt>
                <c:pt idx="756">
                  <c:v>41685</c:v>
                </c:pt>
                <c:pt idx="757">
                  <c:v>41688</c:v>
                </c:pt>
                <c:pt idx="758">
                  <c:v>41689</c:v>
                </c:pt>
                <c:pt idx="759">
                  <c:v>41690</c:v>
                </c:pt>
                <c:pt idx="760">
                  <c:v>41691</c:v>
                </c:pt>
                <c:pt idx="761">
                  <c:v>41692</c:v>
                </c:pt>
                <c:pt idx="762">
                  <c:v>41695</c:v>
                </c:pt>
                <c:pt idx="763">
                  <c:v>41696</c:v>
                </c:pt>
                <c:pt idx="764">
                  <c:v>41697</c:v>
                </c:pt>
                <c:pt idx="765">
                  <c:v>41698</c:v>
                </c:pt>
                <c:pt idx="766">
                  <c:v>41699</c:v>
                </c:pt>
                <c:pt idx="767">
                  <c:v>41702</c:v>
                </c:pt>
                <c:pt idx="768">
                  <c:v>41703</c:v>
                </c:pt>
                <c:pt idx="769">
                  <c:v>41704</c:v>
                </c:pt>
                <c:pt idx="770">
                  <c:v>41705</c:v>
                </c:pt>
                <c:pt idx="771">
                  <c:v>41706</c:v>
                </c:pt>
                <c:pt idx="772">
                  <c:v>41709</c:v>
                </c:pt>
                <c:pt idx="773">
                  <c:v>41710</c:v>
                </c:pt>
                <c:pt idx="774">
                  <c:v>41711</c:v>
                </c:pt>
                <c:pt idx="775">
                  <c:v>41712</c:v>
                </c:pt>
                <c:pt idx="776">
                  <c:v>41713</c:v>
                </c:pt>
                <c:pt idx="777">
                  <c:v>41716</c:v>
                </c:pt>
                <c:pt idx="778">
                  <c:v>41718</c:v>
                </c:pt>
                <c:pt idx="779">
                  <c:v>41719</c:v>
                </c:pt>
                <c:pt idx="780">
                  <c:v>41720</c:v>
                </c:pt>
                <c:pt idx="781">
                  <c:v>41723</c:v>
                </c:pt>
                <c:pt idx="782">
                  <c:v>41724</c:v>
                </c:pt>
                <c:pt idx="783">
                  <c:v>41725</c:v>
                </c:pt>
                <c:pt idx="784">
                  <c:v>41726</c:v>
                </c:pt>
                <c:pt idx="785">
                  <c:v>41727</c:v>
                </c:pt>
                <c:pt idx="786">
                  <c:v>41730</c:v>
                </c:pt>
                <c:pt idx="787">
                  <c:v>41731</c:v>
                </c:pt>
                <c:pt idx="788">
                  <c:v>41732</c:v>
                </c:pt>
                <c:pt idx="789">
                  <c:v>41733</c:v>
                </c:pt>
                <c:pt idx="790">
                  <c:v>41734</c:v>
                </c:pt>
                <c:pt idx="791">
                  <c:v>41738</c:v>
                </c:pt>
                <c:pt idx="792">
                  <c:v>41739</c:v>
                </c:pt>
                <c:pt idx="793">
                  <c:v>41740</c:v>
                </c:pt>
                <c:pt idx="794">
                  <c:v>41741</c:v>
                </c:pt>
                <c:pt idx="795">
                  <c:v>41744</c:v>
                </c:pt>
                <c:pt idx="796">
                  <c:v>41745</c:v>
                </c:pt>
                <c:pt idx="797">
                  <c:v>41746</c:v>
                </c:pt>
                <c:pt idx="798">
                  <c:v>41747</c:v>
                </c:pt>
                <c:pt idx="799">
                  <c:v>41748</c:v>
                </c:pt>
                <c:pt idx="800">
                  <c:v>41751</c:v>
                </c:pt>
                <c:pt idx="801">
                  <c:v>41752</c:v>
                </c:pt>
                <c:pt idx="802">
                  <c:v>41753</c:v>
                </c:pt>
                <c:pt idx="803">
                  <c:v>41754</c:v>
                </c:pt>
                <c:pt idx="804">
                  <c:v>41755</c:v>
                </c:pt>
                <c:pt idx="805">
                  <c:v>41758</c:v>
                </c:pt>
                <c:pt idx="806">
                  <c:v>41760</c:v>
                </c:pt>
                <c:pt idx="807">
                  <c:v>41761</c:v>
                </c:pt>
                <c:pt idx="808">
                  <c:v>41762</c:v>
                </c:pt>
                <c:pt idx="809">
                  <c:v>41765</c:v>
                </c:pt>
                <c:pt idx="810">
                  <c:v>41766</c:v>
                </c:pt>
                <c:pt idx="811">
                  <c:v>41767</c:v>
                </c:pt>
                <c:pt idx="812">
                  <c:v>41768</c:v>
                </c:pt>
                <c:pt idx="813">
                  <c:v>41769</c:v>
                </c:pt>
                <c:pt idx="814">
                  <c:v>41772</c:v>
                </c:pt>
                <c:pt idx="815">
                  <c:v>41773</c:v>
                </c:pt>
                <c:pt idx="816">
                  <c:v>41774</c:v>
                </c:pt>
                <c:pt idx="817">
                  <c:v>41775</c:v>
                </c:pt>
                <c:pt idx="818">
                  <c:v>41776</c:v>
                </c:pt>
                <c:pt idx="819">
                  <c:v>41779</c:v>
                </c:pt>
                <c:pt idx="820">
                  <c:v>41780</c:v>
                </c:pt>
                <c:pt idx="821">
                  <c:v>41781</c:v>
                </c:pt>
                <c:pt idx="822">
                  <c:v>41782</c:v>
                </c:pt>
                <c:pt idx="823">
                  <c:v>41783</c:v>
                </c:pt>
                <c:pt idx="824">
                  <c:v>41786</c:v>
                </c:pt>
                <c:pt idx="825">
                  <c:v>41787</c:v>
                </c:pt>
                <c:pt idx="826">
                  <c:v>41788</c:v>
                </c:pt>
                <c:pt idx="827">
                  <c:v>41789</c:v>
                </c:pt>
                <c:pt idx="828">
                  <c:v>41790</c:v>
                </c:pt>
                <c:pt idx="829">
                  <c:v>41793</c:v>
                </c:pt>
                <c:pt idx="830">
                  <c:v>41794</c:v>
                </c:pt>
                <c:pt idx="831">
                  <c:v>41795</c:v>
                </c:pt>
                <c:pt idx="832">
                  <c:v>41796</c:v>
                </c:pt>
                <c:pt idx="833">
                  <c:v>41797</c:v>
                </c:pt>
                <c:pt idx="834">
                  <c:v>41800</c:v>
                </c:pt>
                <c:pt idx="835">
                  <c:v>41801</c:v>
                </c:pt>
                <c:pt idx="836">
                  <c:v>41802</c:v>
                </c:pt>
                <c:pt idx="837">
                  <c:v>41803</c:v>
                </c:pt>
                <c:pt idx="838">
                  <c:v>41807</c:v>
                </c:pt>
                <c:pt idx="839">
                  <c:v>41808</c:v>
                </c:pt>
                <c:pt idx="840">
                  <c:v>41809</c:v>
                </c:pt>
                <c:pt idx="841">
                  <c:v>41810</c:v>
                </c:pt>
                <c:pt idx="842">
                  <c:v>41811</c:v>
                </c:pt>
                <c:pt idx="843">
                  <c:v>41814</c:v>
                </c:pt>
                <c:pt idx="844">
                  <c:v>41815</c:v>
                </c:pt>
                <c:pt idx="845">
                  <c:v>41816</c:v>
                </c:pt>
                <c:pt idx="846">
                  <c:v>41817</c:v>
                </c:pt>
                <c:pt idx="847">
                  <c:v>41818</c:v>
                </c:pt>
                <c:pt idx="848">
                  <c:v>41821</c:v>
                </c:pt>
                <c:pt idx="849">
                  <c:v>41822</c:v>
                </c:pt>
                <c:pt idx="850">
                  <c:v>41823</c:v>
                </c:pt>
                <c:pt idx="851">
                  <c:v>41824</c:v>
                </c:pt>
                <c:pt idx="852">
                  <c:v>41825</c:v>
                </c:pt>
                <c:pt idx="853">
                  <c:v>41828</c:v>
                </c:pt>
                <c:pt idx="854">
                  <c:v>41829</c:v>
                </c:pt>
                <c:pt idx="855">
                  <c:v>41830</c:v>
                </c:pt>
                <c:pt idx="856">
                  <c:v>41831</c:v>
                </c:pt>
                <c:pt idx="857">
                  <c:v>41832</c:v>
                </c:pt>
                <c:pt idx="858">
                  <c:v>41835</c:v>
                </c:pt>
                <c:pt idx="859">
                  <c:v>41836</c:v>
                </c:pt>
                <c:pt idx="860">
                  <c:v>41837</c:v>
                </c:pt>
                <c:pt idx="861">
                  <c:v>41838</c:v>
                </c:pt>
                <c:pt idx="862">
                  <c:v>41839</c:v>
                </c:pt>
                <c:pt idx="863">
                  <c:v>41842</c:v>
                </c:pt>
                <c:pt idx="864">
                  <c:v>41843</c:v>
                </c:pt>
                <c:pt idx="865">
                  <c:v>41845</c:v>
                </c:pt>
                <c:pt idx="866">
                  <c:v>41846</c:v>
                </c:pt>
                <c:pt idx="867">
                  <c:v>41849</c:v>
                </c:pt>
                <c:pt idx="868">
                  <c:v>41850</c:v>
                </c:pt>
                <c:pt idx="869">
                  <c:v>41851</c:v>
                </c:pt>
                <c:pt idx="870">
                  <c:v>41852</c:v>
                </c:pt>
                <c:pt idx="871">
                  <c:v>41853</c:v>
                </c:pt>
                <c:pt idx="872">
                  <c:v>41856</c:v>
                </c:pt>
                <c:pt idx="873">
                  <c:v>41857</c:v>
                </c:pt>
                <c:pt idx="874">
                  <c:v>41858</c:v>
                </c:pt>
                <c:pt idx="875">
                  <c:v>41859</c:v>
                </c:pt>
                <c:pt idx="876">
                  <c:v>41860</c:v>
                </c:pt>
                <c:pt idx="877">
                  <c:v>41864</c:v>
                </c:pt>
                <c:pt idx="878">
                  <c:v>41865</c:v>
                </c:pt>
                <c:pt idx="879">
                  <c:v>41866</c:v>
                </c:pt>
                <c:pt idx="880">
                  <c:v>41867</c:v>
                </c:pt>
                <c:pt idx="881">
                  <c:v>41870</c:v>
                </c:pt>
                <c:pt idx="882">
                  <c:v>41873</c:v>
                </c:pt>
                <c:pt idx="883">
                  <c:v>41874</c:v>
                </c:pt>
                <c:pt idx="884">
                  <c:v>41877</c:v>
                </c:pt>
                <c:pt idx="885">
                  <c:v>41878</c:v>
                </c:pt>
                <c:pt idx="886">
                  <c:v>41879</c:v>
                </c:pt>
                <c:pt idx="887">
                  <c:v>41880</c:v>
                </c:pt>
                <c:pt idx="888">
                  <c:v>41881</c:v>
                </c:pt>
                <c:pt idx="889">
                  <c:v>41884</c:v>
                </c:pt>
                <c:pt idx="890">
                  <c:v>41885</c:v>
                </c:pt>
                <c:pt idx="891">
                  <c:v>41886</c:v>
                </c:pt>
                <c:pt idx="892">
                  <c:v>41887</c:v>
                </c:pt>
                <c:pt idx="893">
                  <c:v>41888</c:v>
                </c:pt>
                <c:pt idx="894">
                  <c:v>41891</c:v>
                </c:pt>
                <c:pt idx="895">
                  <c:v>41893</c:v>
                </c:pt>
                <c:pt idx="896">
                  <c:v>41894</c:v>
                </c:pt>
                <c:pt idx="897">
                  <c:v>41895</c:v>
                </c:pt>
                <c:pt idx="898">
                  <c:v>41898</c:v>
                </c:pt>
                <c:pt idx="899">
                  <c:v>41899</c:v>
                </c:pt>
                <c:pt idx="900">
                  <c:v>41900</c:v>
                </c:pt>
                <c:pt idx="901">
                  <c:v>41901</c:v>
                </c:pt>
                <c:pt idx="902">
                  <c:v>41902</c:v>
                </c:pt>
                <c:pt idx="903">
                  <c:v>41905</c:v>
                </c:pt>
                <c:pt idx="904">
                  <c:v>41906</c:v>
                </c:pt>
                <c:pt idx="905">
                  <c:v>41907</c:v>
                </c:pt>
                <c:pt idx="906">
                  <c:v>41908</c:v>
                </c:pt>
                <c:pt idx="907">
                  <c:v>41909</c:v>
                </c:pt>
                <c:pt idx="908">
                  <c:v>41912</c:v>
                </c:pt>
                <c:pt idx="909">
                  <c:v>41913</c:v>
                </c:pt>
                <c:pt idx="910">
                  <c:v>41914</c:v>
                </c:pt>
                <c:pt idx="911">
                  <c:v>41915</c:v>
                </c:pt>
                <c:pt idx="912">
                  <c:v>41916</c:v>
                </c:pt>
                <c:pt idx="913">
                  <c:v>41919</c:v>
                </c:pt>
                <c:pt idx="914">
                  <c:v>41920</c:v>
                </c:pt>
                <c:pt idx="915">
                  <c:v>41921</c:v>
                </c:pt>
                <c:pt idx="916">
                  <c:v>41922</c:v>
                </c:pt>
                <c:pt idx="917">
                  <c:v>41923</c:v>
                </c:pt>
                <c:pt idx="918">
                  <c:v>41927</c:v>
                </c:pt>
                <c:pt idx="919">
                  <c:v>41928</c:v>
                </c:pt>
                <c:pt idx="920">
                  <c:v>41929</c:v>
                </c:pt>
                <c:pt idx="921">
                  <c:v>41930</c:v>
                </c:pt>
                <c:pt idx="922">
                  <c:v>41933</c:v>
                </c:pt>
                <c:pt idx="923">
                  <c:v>41934</c:v>
                </c:pt>
                <c:pt idx="924">
                  <c:v>41935</c:v>
                </c:pt>
                <c:pt idx="925">
                  <c:v>41936</c:v>
                </c:pt>
                <c:pt idx="926">
                  <c:v>41937</c:v>
                </c:pt>
                <c:pt idx="927">
                  <c:v>41940</c:v>
                </c:pt>
                <c:pt idx="928">
                  <c:v>41941</c:v>
                </c:pt>
                <c:pt idx="929">
                  <c:v>41943</c:v>
                </c:pt>
                <c:pt idx="930">
                  <c:v>41944</c:v>
                </c:pt>
                <c:pt idx="931">
                  <c:v>41947</c:v>
                </c:pt>
                <c:pt idx="932">
                  <c:v>41948</c:v>
                </c:pt>
                <c:pt idx="933">
                  <c:v>41949</c:v>
                </c:pt>
                <c:pt idx="934">
                  <c:v>41950</c:v>
                </c:pt>
                <c:pt idx="935">
                  <c:v>41951</c:v>
                </c:pt>
                <c:pt idx="936">
                  <c:v>41954</c:v>
                </c:pt>
                <c:pt idx="937">
                  <c:v>41955</c:v>
                </c:pt>
                <c:pt idx="938">
                  <c:v>41956</c:v>
                </c:pt>
                <c:pt idx="939">
                  <c:v>41957</c:v>
                </c:pt>
                <c:pt idx="940">
                  <c:v>41958</c:v>
                </c:pt>
                <c:pt idx="941">
                  <c:v>41961</c:v>
                </c:pt>
                <c:pt idx="942">
                  <c:v>41963</c:v>
                </c:pt>
                <c:pt idx="943">
                  <c:v>41964</c:v>
                </c:pt>
                <c:pt idx="944">
                  <c:v>41965</c:v>
                </c:pt>
                <c:pt idx="945">
                  <c:v>41968</c:v>
                </c:pt>
                <c:pt idx="946">
                  <c:v>41969</c:v>
                </c:pt>
                <c:pt idx="947">
                  <c:v>41970</c:v>
                </c:pt>
                <c:pt idx="948">
                  <c:v>41971</c:v>
                </c:pt>
                <c:pt idx="949">
                  <c:v>41972</c:v>
                </c:pt>
                <c:pt idx="950">
                  <c:v>41975</c:v>
                </c:pt>
                <c:pt idx="951">
                  <c:v>41976</c:v>
                </c:pt>
                <c:pt idx="952">
                  <c:v>41977</c:v>
                </c:pt>
                <c:pt idx="953">
                  <c:v>41978</c:v>
                </c:pt>
                <c:pt idx="954">
                  <c:v>41979</c:v>
                </c:pt>
                <c:pt idx="955">
                  <c:v>41982</c:v>
                </c:pt>
                <c:pt idx="956">
                  <c:v>41983</c:v>
                </c:pt>
                <c:pt idx="957">
                  <c:v>41984</c:v>
                </c:pt>
                <c:pt idx="958">
                  <c:v>41985</c:v>
                </c:pt>
                <c:pt idx="959">
                  <c:v>41986</c:v>
                </c:pt>
                <c:pt idx="960">
                  <c:v>41989</c:v>
                </c:pt>
                <c:pt idx="961">
                  <c:v>41990</c:v>
                </c:pt>
                <c:pt idx="962">
                  <c:v>41991</c:v>
                </c:pt>
                <c:pt idx="963">
                  <c:v>41992</c:v>
                </c:pt>
                <c:pt idx="964">
                  <c:v>41993</c:v>
                </c:pt>
                <c:pt idx="965">
                  <c:v>41996</c:v>
                </c:pt>
                <c:pt idx="966">
                  <c:v>41997</c:v>
                </c:pt>
                <c:pt idx="967">
                  <c:v>41998</c:v>
                </c:pt>
                <c:pt idx="968">
                  <c:v>41999</c:v>
                </c:pt>
                <c:pt idx="969">
                  <c:v>42000</c:v>
                </c:pt>
                <c:pt idx="970">
                  <c:v>42003</c:v>
                </c:pt>
                <c:pt idx="971">
                  <c:v>42005</c:v>
                </c:pt>
                <c:pt idx="972">
                  <c:v>42006</c:v>
                </c:pt>
                <c:pt idx="973">
                  <c:v>42007</c:v>
                </c:pt>
                <c:pt idx="974">
                  <c:v>42010</c:v>
                </c:pt>
                <c:pt idx="975">
                  <c:v>42011</c:v>
                </c:pt>
                <c:pt idx="976">
                  <c:v>42012</c:v>
                </c:pt>
                <c:pt idx="977">
                  <c:v>42013</c:v>
                </c:pt>
                <c:pt idx="978">
                  <c:v>42014</c:v>
                </c:pt>
                <c:pt idx="979">
                  <c:v>42018</c:v>
                </c:pt>
                <c:pt idx="980">
                  <c:v>42019</c:v>
                </c:pt>
                <c:pt idx="981">
                  <c:v>42020</c:v>
                </c:pt>
                <c:pt idx="982">
                  <c:v>42021</c:v>
                </c:pt>
                <c:pt idx="983">
                  <c:v>42024</c:v>
                </c:pt>
                <c:pt idx="984">
                  <c:v>42025</c:v>
                </c:pt>
                <c:pt idx="985">
                  <c:v>42026</c:v>
                </c:pt>
                <c:pt idx="986">
                  <c:v>42027</c:v>
                </c:pt>
                <c:pt idx="987">
                  <c:v>42028</c:v>
                </c:pt>
                <c:pt idx="988">
                  <c:v>42031</c:v>
                </c:pt>
                <c:pt idx="989">
                  <c:v>42032</c:v>
                </c:pt>
                <c:pt idx="990">
                  <c:v>42033</c:v>
                </c:pt>
                <c:pt idx="991">
                  <c:v>42034</c:v>
                </c:pt>
                <c:pt idx="992">
                  <c:v>42035</c:v>
                </c:pt>
                <c:pt idx="993">
                  <c:v>42038</c:v>
                </c:pt>
                <c:pt idx="994">
                  <c:v>42039</c:v>
                </c:pt>
                <c:pt idx="995">
                  <c:v>42040</c:v>
                </c:pt>
                <c:pt idx="996">
                  <c:v>42041</c:v>
                </c:pt>
                <c:pt idx="997">
                  <c:v>42042</c:v>
                </c:pt>
                <c:pt idx="998">
                  <c:v>42045</c:v>
                </c:pt>
                <c:pt idx="999">
                  <c:v>42046</c:v>
                </c:pt>
                <c:pt idx="1000">
                  <c:v>42047</c:v>
                </c:pt>
                <c:pt idx="1001">
                  <c:v>42048</c:v>
                </c:pt>
                <c:pt idx="1002">
                  <c:v>42049</c:v>
                </c:pt>
                <c:pt idx="1003">
                  <c:v>42052</c:v>
                </c:pt>
                <c:pt idx="1004">
                  <c:v>42053</c:v>
                </c:pt>
                <c:pt idx="1005">
                  <c:v>42054</c:v>
                </c:pt>
                <c:pt idx="1006">
                  <c:v>42055</c:v>
                </c:pt>
                <c:pt idx="1007">
                  <c:v>42056</c:v>
                </c:pt>
                <c:pt idx="1008">
                  <c:v>42059</c:v>
                </c:pt>
                <c:pt idx="1009">
                  <c:v>42060</c:v>
                </c:pt>
                <c:pt idx="1010">
                  <c:v>42061</c:v>
                </c:pt>
                <c:pt idx="1011">
                  <c:v>42062</c:v>
                </c:pt>
                <c:pt idx="1012">
                  <c:v>42063</c:v>
                </c:pt>
                <c:pt idx="1013">
                  <c:v>42066</c:v>
                </c:pt>
                <c:pt idx="1014">
                  <c:v>42067</c:v>
                </c:pt>
                <c:pt idx="1015">
                  <c:v>42068</c:v>
                </c:pt>
                <c:pt idx="1016">
                  <c:v>42069</c:v>
                </c:pt>
                <c:pt idx="1017">
                  <c:v>42070</c:v>
                </c:pt>
                <c:pt idx="1018">
                  <c:v>42073</c:v>
                </c:pt>
                <c:pt idx="1019">
                  <c:v>42074</c:v>
                </c:pt>
                <c:pt idx="1020">
                  <c:v>42075</c:v>
                </c:pt>
                <c:pt idx="1021">
                  <c:v>42076</c:v>
                </c:pt>
                <c:pt idx="1022">
                  <c:v>42077</c:v>
                </c:pt>
                <c:pt idx="1023">
                  <c:v>42080</c:v>
                </c:pt>
                <c:pt idx="1024">
                  <c:v>42081</c:v>
                </c:pt>
                <c:pt idx="1025">
                  <c:v>42083</c:v>
                </c:pt>
                <c:pt idx="1026">
                  <c:v>42084</c:v>
                </c:pt>
                <c:pt idx="1027">
                  <c:v>42087</c:v>
                </c:pt>
                <c:pt idx="1028">
                  <c:v>42088</c:v>
                </c:pt>
                <c:pt idx="1029">
                  <c:v>42089</c:v>
                </c:pt>
                <c:pt idx="1030">
                  <c:v>42090</c:v>
                </c:pt>
                <c:pt idx="1031">
                  <c:v>42091</c:v>
                </c:pt>
                <c:pt idx="1032">
                  <c:v>42094</c:v>
                </c:pt>
                <c:pt idx="1033">
                  <c:v>42095</c:v>
                </c:pt>
                <c:pt idx="1034">
                  <c:v>42096</c:v>
                </c:pt>
                <c:pt idx="1035">
                  <c:v>42097</c:v>
                </c:pt>
                <c:pt idx="1036">
                  <c:v>42098</c:v>
                </c:pt>
                <c:pt idx="1037">
                  <c:v>42101</c:v>
                </c:pt>
                <c:pt idx="1038">
                  <c:v>42103</c:v>
                </c:pt>
                <c:pt idx="1039">
                  <c:v>42104</c:v>
                </c:pt>
                <c:pt idx="1040">
                  <c:v>42105</c:v>
                </c:pt>
                <c:pt idx="1041">
                  <c:v>42108</c:v>
                </c:pt>
                <c:pt idx="1042">
                  <c:v>42109</c:v>
                </c:pt>
                <c:pt idx="1043">
                  <c:v>42110</c:v>
                </c:pt>
                <c:pt idx="1044">
                  <c:v>42111</c:v>
                </c:pt>
                <c:pt idx="1045">
                  <c:v>42112</c:v>
                </c:pt>
                <c:pt idx="1046">
                  <c:v>42115</c:v>
                </c:pt>
                <c:pt idx="1047">
                  <c:v>42116</c:v>
                </c:pt>
                <c:pt idx="1048">
                  <c:v>42117</c:v>
                </c:pt>
                <c:pt idx="1049">
                  <c:v>42118</c:v>
                </c:pt>
                <c:pt idx="1050">
                  <c:v>42119</c:v>
                </c:pt>
                <c:pt idx="1051">
                  <c:v>42122</c:v>
                </c:pt>
                <c:pt idx="1052">
                  <c:v>42123</c:v>
                </c:pt>
                <c:pt idx="1053">
                  <c:v>42125</c:v>
                </c:pt>
                <c:pt idx="1054">
                  <c:v>42126</c:v>
                </c:pt>
                <c:pt idx="1055">
                  <c:v>42129</c:v>
                </c:pt>
                <c:pt idx="1056">
                  <c:v>42130</c:v>
                </c:pt>
                <c:pt idx="1057">
                  <c:v>42131</c:v>
                </c:pt>
                <c:pt idx="1058">
                  <c:v>42132</c:v>
                </c:pt>
                <c:pt idx="1059">
                  <c:v>42133</c:v>
                </c:pt>
                <c:pt idx="1060">
                  <c:v>42136</c:v>
                </c:pt>
                <c:pt idx="1061">
                  <c:v>42137</c:v>
                </c:pt>
                <c:pt idx="1062">
                  <c:v>42138</c:v>
                </c:pt>
                <c:pt idx="1063">
                  <c:v>42139</c:v>
                </c:pt>
                <c:pt idx="1064">
                  <c:v>42140</c:v>
                </c:pt>
                <c:pt idx="1065">
                  <c:v>42143</c:v>
                </c:pt>
                <c:pt idx="1066">
                  <c:v>42144</c:v>
                </c:pt>
                <c:pt idx="1067">
                  <c:v>42145</c:v>
                </c:pt>
                <c:pt idx="1068">
                  <c:v>42146</c:v>
                </c:pt>
                <c:pt idx="1069">
                  <c:v>42147</c:v>
                </c:pt>
                <c:pt idx="1070">
                  <c:v>42150</c:v>
                </c:pt>
                <c:pt idx="1071">
                  <c:v>42151</c:v>
                </c:pt>
                <c:pt idx="1072">
                  <c:v>42152</c:v>
                </c:pt>
                <c:pt idx="1073">
                  <c:v>42153</c:v>
                </c:pt>
                <c:pt idx="1074">
                  <c:v>42154</c:v>
                </c:pt>
                <c:pt idx="1075">
                  <c:v>42157</c:v>
                </c:pt>
                <c:pt idx="1076">
                  <c:v>42161</c:v>
                </c:pt>
                <c:pt idx="1077">
                  <c:v>42164</c:v>
                </c:pt>
                <c:pt idx="1078">
                  <c:v>42165</c:v>
                </c:pt>
                <c:pt idx="1079">
                  <c:v>42166</c:v>
                </c:pt>
                <c:pt idx="1080">
                  <c:v>42167</c:v>
                </c:pt>
                <c:pt idx="1081">
                  <c:v>42168</c:v>
                </c:pt>
                <c:pt idx="1082">
                  <c:v>42171</c:v>
                </c:pt>
                <c:pt idx="1083">
                  <c:v>42172</c:v>
                </c:pt>
                <c:pt idx="1084">
                  <c:v>42173</c:v>
                </c:pt>
                <c:pt idx="1085">
                  <c:v>42174</c:v>
                </c:pt>
                <c:pt idx="1086">
                  <c:v>42175</c:v>
                </c:pt>
                <c:pt idx="1087">
                  <c:v>42178</c:v>
                </c:pt>
                <c:pt idx="1088">
                  <c:v>42179</c:v>
                </c:pt>
                <c:pt idx="1089">
                  <c:v>42180</c:v>
                </c:pt>
                <c:pt idx="1090">
                  <c:v>42181</c:v>
                </c:pt>
                <c:pt idx="1091">
                  <c:v>42182</c:v>
                </c:pt>
                <c:pt idx="1092">
                  <c:v>42185</c:v>
                </c:pt>
                <c:pt idx="1093">
                  <c:v>42186</c:v>
                </c:pt>
                <c:pt idx="1094">
                  <c:v>42187</c:v>
                </c:pt>
                <c:pt idx="1095">
                  <c:v>42188</c:v>
                </c:pt>
                <c:pt idx="1096">
                  <c:v>42189</c:v>
                </c:pt>
                <c:pt idx="1097">
                  <c:v>42192</c:v>
                </c:pt>
                <c:pt idx="1098">
                  <c:v>42193</c:v>
                </c:pt>
                <c:pt idx="1099">
                  <c:v>42194</c:v>
                </c:pt>
                <c:pt idx="1100">
                  <c:v>42195</c:v>
                </c:pt>
                <c:pt idx="1101">
                  <c:v>42196</c:v>
                </c:pt>
                <c:pt idx="1102">
                  <c:v>42199</c:v>
                </c:pt>
                <c:pt idx="1103">
                  <c:v>42200</c:v>
                </c:pt>
                <c:pt idx="1104">
                  <c:v>42201</c:v>
                </c:pt>
                <c:pt idx="1105">
                  <c:v>42202</c:v>
                </c:pt>
                <c:pt idx="1106">
                  <c:v>42203</c:v>
                </c:pt>
                <c:pt idx="1107">
                  <c:v>42206</c:v>
                </c:pt>
                <c:pt idx="1108">
                  <c:v>42207</c:v>
                </c:pt>
                <c:pt idx="1109">
                  <c:v>42210</c:v>
                </c:pt>
                <c:pt idx="1110">
                  <c:v>42213</c:v>
                </c:pt>
                <c:pt idx="1111">
                  <c:v>42214</c:v>
                </c:pt>
                <c:pt idx="1112">
                  <c:v>42215</c:v>
                </c:pt>
                <c:pt idx="1113">
                  <c:v>42216</c:v>
                </c:pt>
                <c:pt idx="1114">
                  <c:v>42217</c:v>
                </c:pt>
                <c:pt idx="1115">
                  <c:v>42220</c:v>
                </c:pt>
                <c:pt idx="1116">
                  <c:v>42221</c:v>
                </c:pt>
                <c:pt idx="1117">
                  <c:v>42222</c:v>
                </c:pt>
                <c:pt idx="1118">
                  <c:v>42224</c:v>
                </c:pt>
                <c:pt idx="1119">
                  <c:v>42229</c:v>
                </c:pt>
                <c:pt idx="1120">
                  <c:v>42230</c:v>
                </c:pt>
                <c:pt idx="1121">
                  <c:v>42231</c:v>
                </c:pt>
                <c:pt idx="1122">
                  <c:v>42234</c:v>
                </c:pt>
                <c:pt idx="1123">
                  <c:v>42236</c:v>
                </c:pt>
                <c:pt idx="1124">
                  <c:v>42237</c:v>
                </c:pt>
                <c:pt idx="1125">
                  <c:v>42238</c:v>
                </c:pt>
                <c:pt idx="1126">
                  <c:v>42242</c:v>
                </c:pt>
                <c:pt idx="1127">
                  <c:v>42243</c:v>
                </c:pt>
                <c:pt idx="1128">
                  <c:v>42245</c:v>
                </c:pt>
                <c:pt idx="1129">
                  <c:v>42248</c:v>
                </c:pt>
                <c:pt idx="1130">
                  <c:v>42250</c:v>
                </c:pt>
                <c:pt idx="1131">
                  <c:v>42251</c:v>
                </c:pt>
                <c:pt idx="1132">
                  <c:v>42252</c:v>
                </c:pt>
                <c:pt idx="1133">
                  <c:v>42255</c:v>
                </c:pt>
                <c:pt idx="1134">
                  <c:v>42256</c:v>
                </c:pt>
                <c:pt idx="1135">
                  <c:v>42257</c:v>
                </c:pt>
                <c:pt idx="1136">
                  <c:v>42258</c:v>
                </c:pt>
                <c:pt idx="1137">
                  <c:v>42259</c:v>
                </c:pt>
                <c:pt idx="1138">
                  <c:v>42262</c:v>
                </c:pt>
                <c:pt idx="1139">
                  <c:v>42263</c:v>
                </c:pt>
                <c:pt idx="1140">
                  <c:v>42264</c:v>
                </c:pt>
                <c:pt idx="1141">
                  <c:v>42265</c:v>
                </c:pt>
                <c:pt idx="1142">
                  <c:v>42266</c:v>
                </c:pt>
                <c:pt idx="1143">
                  <c:v>42269</c:v>
                </c:pt>
                <c:pt idx="1144">
                  <c:v>42270</c:v>
                </c:pt>
                <c:pt idx="1145">
                  <c:v>42271</c:v>
                </c:pt>
                <c:pt idx="1146">
                  <c:v>42272</c:v>
                </c:pt>
                <c:pt idx="1147">
                  <c:v>42273</c:v>
                </c:pt>
                <c:pt idx="1148">
                  <c:v>42276</c:v>
                </c:pt>
                <c:pt idx="1149">
                  <c:v>42277</c:v>
                </c:pt>
                <c:pt idx="1150">
                  <c:v>42278</c:v>
                </c:pt>
                <c:pt idx="1151">
                  <c:v>42279</c:v>
                </c:pt>
                <c:pt idx="1152">
                  <c:v>42280</c:v>
                </c:pt>
                <c:pt idx="1153">
                  <c:v>42283</c:v>
                </c:pt>
                <c:pt idx="1154">
                  <c:v>42284</c:v>
                </c:pt>
                <c:pt idx="1155">
                  <c:v>42285</c:v>
                </c:pt>
                <c:pt idx="1156">
                  <c:v>42286</c:v>
                </c:pt>
                <c:pt idx="1157">
                  <c:v>42290</c:v>
                </c:pt>
                <c:pt idx="1158">
                  <c:v>42292</c:v>
                </c:pt>
                <c:pt idx="1159">
                  <c:v>42293</c:v>
                </c:pt>
                <c:pt idx="1160">
                  <c:v>42294</c:v>
                </c:pt>
                <c:pt idx="1161">
                  <c:v>42297</c:v>
                </c:pt>
                <c:pt idx="1162">
                  <c:v>42298</c:v>
                </c:pt>
                <c:pt idx="1163">
                  <c:v>42299</c:v>
                </c:pt>
                <c:pt idx="1164">
                  <c:v>42300</c:v>
                </c:pt>
                <c:pt idx="1165">
                  <c:v>42301</c:v>
                </c:pt>
                <c:pt idx="1166">
                  <c:v>42304</c:v>
                </c:pt>
                <c:pt idx="1167">
                  <c:v>42305</c:v>
                </c:pt>
                <c:pt idx="1168">
                  <c:v>42306</c:v>
                </c:pt>
                <c:pt idx="1169">
                  <c:v>42307</c:v>
                </c:pt>
                <c:pt idx="1170">
                  <c:v>42308</c:v>
                </c:pt>
                <c:pt idx="1171">
                  <c:v>42311</c:v>
                </c:pt>
                <c:pt idx="1172">
                  <c:v>42312</c:v>
                </c:pt>
                <c:pt idx="1173">
                  <c:v>42313</c:v>
                </c:pt>
                <c:pt idx="1174">
                  <c:v>42314</c:v>
                </c:pt>
                <c:pt idx="1175">
                  <c:v>42315</c:v>
                </c:pt>
                <c:pt idx="1176">
                  <c:v>42318</c:v>
                </c:pt>
                <c:pt idx="1177">
                  <c:v>42319</c:v>
                </c:pt>
                <c:pt idx="1178">
                  <c:v>42320</c:v>
                </c:pt>
                <c:pt idx="1179">
                  <c:v>42321</c:v>
                </c:pt>
                <c:pt idx="1180">
                  <c:v>42322</c:v>
                </c:pt>
                <c:pt idx="1181">
                  <c:v>42325</c:v>
                </c:pt>
                <c:pt idx="1182">
                  <c:v>42326</c:v>
                </c:pt>
                <c:pt idx="1183">
                  <c:v>42327</c:v>
                </c:pt>
                <c:pt idx="1184">
                  <c:v>42328</c:v>
                </c:pt>
                <c:pt idx="1185">
                  <c:v>42329</c:v>
                </c:pt>
                <c:pt idx="1186">
                  <c:v>42332</c:v>
                </c:pt>
                <c:pt idx="1187">
                  <c:v>42333</c:v>
                </c:pt>
                <c:pt idx="1188">
                  <c:v>42334</c:v>
                </c:pt>
                <c:pt idx="1189">
                  <c:v>42335</c:v>
                </c:pt>
                <c:pt idx="1190">
                  <c:v>42336</c:v>
                </c:pt>
                <c:pt idx="1191">
                  <c:v>42339</c:v>
                </c:pt>
                <c:pt idx="1192">
                  <c:v>42340</c:v>
                </c:pt>
                <c:pt idx="1193">
                  <c:v>42341</c:v>
                </c:pt>
                <c:pt idx="1194">
                  <c:v>42342</c:v>
                </c:pt>
                <c:pt idx="1195">
                  <c:v>42343</c:v>
                </c:pt>
                <c:pt idx="1196">
                  <c:v>42346</c:v>
                </c:pt>
                <c:pt idx="1197">
                  <c:v>42347</c:v>
                </c:pt>
                <c:pt idx="1198">
                  <c:v>42348</c:v>
                </c:pt>
                <c:pt idx="1199">
                  <c:v>42349</c:v>
                </c:pt>
                <c:pt idx="1200">
                  <c:v>42350</c:v>
                </c:pt>
                <c:pt idx="1201">
                  <c:v>42353</c:v>
                </c:pt>
                <c:pt idx="1202">
                  <c:v>42354</c:v>
                </c:pt>
                <c:pt idx="1203">
                  <c:v>42355</c:v>
                </c:pt>
                <c:pt idx="1204">
                  <c:v>42356</c:v>
                </c:pt>
                <c:pt idx="1205">
                  <c:v>42357</c:v>
                </c:pt>
                <c:pt idx="1206">
                  <c:v>42360</c:v>
                </c:pt>
                <c:pt idx="1207">
                  <c:v>42361</c:v>
                </c:pt>
                <c:pt idx="1208">
                  <c:v>42362</c:v>
                </c:pt>
                <c:pt idx="1209">
                  <c:v>42363</c:v>
                </c:pt>
                <c:pt idx="1210">
                  <c:v>42364</c:v>
                </c:pt>
                <c:pt idx="1211">
                  <c:v>42367</c:v>
                </c:pt>
                <c:pt idx="1212">
                  <c:v>42368</c:v>
                </c:pt>
                <c:pt idx="1213">
                  <c:v>42370</c:v>
                </c:pt>
                <c:pt idx="1214">
                  <c:v>42371</c:v>
                </c:pt>
                <c:pt idx="1215">
                  <c:v>42374</c:v>
                </c:pt>
                <c:pt idx="1216">
                  <c:v>42375</c:v>
                </c:pt>
                <c:pt idx="1217">
                  <c:v>42376</c:v>
                </c:pt>
                <c:pt idx="1218">
                  <c:v>42377</c:v>
                </c:pt>
                <c:pt idx="1219">
                  <c:v>42378</c:v>
                </c:pt>
                <c:pt idx="1220">
                  <c:v>42381</c:v>
                </c:pt>
                <c:pt idx="1221">
                  <c:v>42383</c:v>
                </c:pt>
                <c:pt idx="1222">
                  <c:v>42384</c:v>
                </c:pt>
                <c:pt idx="1223">
                  <c:v>42385</c:v>
                </c:pt>
                <c:pt idx="1224">
                  <c:v>42388</c:v>
                </c:pt>
                <c:pt idx="1225">
                  <c:v>42389</c:v>
                </c:pt>
                <c:pt idx="1226">
                  <c:v>42390</c:v>
                </c:pt>
                <c:pt idx="1227">
                  <c:v>42391</c:v>
                </c:pt>
                <c:pt idx="1228">
                  <c:v>42392</c:v>
                </c:pt>
                <c:pt idx="1229">
                  <c:v>42395</c:v>
                </c:pt>
                <c:pt idx="1230">
                  <c:v>42396</c:v>
                </c:pt>
                <c:pt idx="1231">
                  <c:v>42397</c:v>
                </c:pt>
                <c:pt idx="1232">
                  <c:v>42398</c:v>
                </c:pt>
                <c:pt idx="1233">
                  <c:v>42399</c:v>
                </c:pt>
                <c:pt idx="1234">
                  <c:v>42402</c:v>
                </c:pt>
                <c:pt idx="1235">
                  <c:v>42403</c:v>
                </c:pt>
                <c:pt idx="1236">
                  <c:v>42404</c:v>
                </c:pt>
                <c:pt idx="1237">
                  <c:v>42405</c:v>
                </c:pt>
                <c:pt idx="1238">
                  <c:v>42406</c:v>
                </c:pt>
                <c:pt idx="1239">
                  <c:v>42409</c:v>
                </c:pt>
                <c:pt idx="1240">
                  <c:v>42410</c:v>
                </c:pt>
                <c:pt idx="1241">
                  <c:v>42411</c:v>
                </c:pt>
                <c:pt idx="1242">
                  <c:v>42412</c:v>
                </c:pt>
                <c:pt idx="1243">
                  <c:v>42413</c:v>
                </c:pt>
                <c:pt idx="1244">
                  <c:v>42416</c:v>
                </c:pt>
                <c:pt idx="1245">
                  <c:v>42417</c:v>
                </c:pt>
                <c:pt idx="1246">
                  <c:v>42418</c:v>
                </c:pt>
                <c:pt idx="1247">
                  <c:v>42419</c:v>
                </c:pt>
                <c:pt idx="1248">
                  <c:v>42420</c:v>
                </c:pt>
                <c:pt idx="1249">
                  <c:v>42423</c:v>
                </c:pt>
                <c:pt idx="1250">
                  <c:v>42424</c:v>
                </c:pt>
                <c:pt idx="1251">
                  <c:v>42425</c:v>
                </c:pt>
                <c:pt idx="1252">
                  <c:v>42426</c:v>
                </c:pt>
                <c:pt idx="1253">
                  <c:v>42427</c:v>
                </c:pt>
                <c:pt idx="1254">
                  <c:v>42430</c:v>
                </c:pt>
                <c:pt idx="1255">
                  <c:v>42431</c:v>
                </c:pt>
                <c:pt idx="1256">
                  <c:v>42432</c:v>
                </c:pt>
                <c:pt idx="1257">
                  <c:v>42433</c:v>
                </c:pt>
                <c:pt idx="1258">
                  <c:v>42434</c:v>
                </c:pt>
                <c:pt idx="1259">
                  <c:v>42437</c:v>
                </c:pt>
                <c:pt idx="1260">
                  <c:v>42438</c:v>
                </c:pt>
                <c:pt idx="1261">
                  <c:v>42439</c:v>
                </c:pt>
                <c:pt idx="1262">
                  <c:v>42440</c:v>
                </c:pt>
                <c:pt idx="1263">
                  <c:v>42441</c:v>
                </c:pt>
                <c:pt idx="1264">
                  <c:v>42444</c:v>
                </c:pt>
                <c:pt idx="1265">
                  <c:v>42445</c:v>
                </c:pt>
                <c:pt idx="1266">
                  <c:v>42446</c:v>
                </c:pt>
                <c:pt idx="1267">
                  <c:v>42447</c:v>
                </c:pt>
                <c:pt idx="1268">
                  <c:v>42451</c:v>
                </c:pt>
                <c:pt idx="1269">
                  <c:v>42452</c:v>
                </c:pt>
                <c:pt idx="1270">
                  <c:v>42453</c:v>
                </c:pt>
                <c:pt idx="1271">
                  <c:v>42454</c:v>
                </c:pt>
                <c:pt idx="1272">
                  <c:v>42455</c:v>
                </c:pt>
                <c:pt idx="1273">
                  <c:v>42458</c:v>
                </c:pt>
                <c:pt idx="1274">
                  <c:v>42460</c:v>
                </c:pt>
                <c:pt idx="1275">
                  <c:v>42461</c:v>
                </c:pt>
                <c:pt idx="1276">
                  <c:v>42462</c:v>
                </c:pt>
                <c:pt idx="1277">
                  <c:v>42465</c:v>
                </c:pt>
                <c:pt idx="1278">
                  <c:v>42466</c:v>
                </c:pt>
                <c:pt idx="1279">
                  <c:v>42467</c:v>
                </c:pt>
                <c:pt idx="1280">
                  <c:v>42472</c:v>
                </c:pt>
                <c:pt idx="1281">
                  <c:v>42473</c:v>
                </c:pt>
                <c:pt idx="1282">
                  <c:v>42474</c:v>
                </c:pt>
                <c:pt idx="1283">
                  <c:v>42475</c:v>
                </c:pt>
                <c:pt idx="1284">
                  <c:v>42476</c:v>
                </c:pt>
                <c:pt idx="1285">
                  <c:v>42479</c:v>
                </c:pt>
                <c:pt idx="1286">
                  <c:v>42480</c:v>
                </c:pt>
                <c:pt idx="1287">
                  <c:v>42481</c:v>
                </c:pt>
                <c:pt idx="1288">
                  <c:v>42482</c:v>
                </c:pt>
                <c:pt idx="1289">
                  <c:v>42483</c:v>
                </c:pt>
                <c:pt idx="1290">
                  <c:v>42486</c:v>
                </c:pt>
                <c:pt idx="1291">
                  <c:v>42487</c:v>
                </c:pt>
                <c:pt idx="1292">
                  <c:v>42488</c:v>
                </c:pt>
                <c:pt idx="1293">
                  <c:v>42489</c:v>
                </c:pt>
                <c:pt idx="1294">
                  <c:v>42493</c:v>
                </c:pt>
                <c:pt idx="1295">
                  <c:v>42494</c:v>
                </c:pt>
                <c:pt idx="1296">
                  <c:v>42495</c:v>
                </c:pt>
                <c:pt idx="1297">
                  <c:v>42496</c:v>
                </c:pt>
                <c:pt idx="1298">
                  <c:v>42497</c:v>
                </c:pt>
                <c:pt idx="1299">
                  <c:v>42500</c:v>
                </c:pt>
                <c:pt idx="1300">
                  <c:v>42501</c:v>
                </c:pt>
                <c:pt idx="1301">
                  <c:v>42502</c:v>
                </c:pt>
                <c:pt idx="1302">
                  <c:v>42503</c:v>
                </c:pt>
                <c:pt idx="1303">
                  <c:v>42504</c:v>
                </c:pt>
                <c:pt idx="1304">
                  <c:v>42507</c:v>
                </c:pt>
                <c:pt idx="1305">
                  <c:v>42508</c:v>
                </c:pt>
                <c:pt idx="1306">
                  <c:v>42509</c:v>
                </c:pt>
                <c:pt idx="1307">
                  <c:v>42510</c:v>
                </c:pt>
                <c:pt idx="1308">
                  <c:v>42511</c:v>
                </c:pt>
                <c:pt idx="1309">
                  <c:v>42515</c:v>
                </c:pt>
                <c:pt idx="1310">
                  <c:v>42516</c:v>
                </c:pt>
                <c:pt idx="1311">
                  <c:v>42517</c:v>
                </c:pt>
                <c:pt idx="1312">
                  <c:v>42518</c:v>
                </c:pt>
                <c:pt idx="1313">
                  <c:v>42521</c:v>
                </c:pt>
                <c:pt idx="1314">
                  <c:v>42522</c:v>
                </c:pt>
                <c:pt idx="1315">
                  <c:v>42523</c:v>
                </c:pt>
                <c:pt idx="1316">
                  <c:v>42524</c:v>
                </c:pt>
                <c:pt idx="1317">
                  <c:v>42525</c:v>
                </c:pt>
                <c:pt idx="1318">
                  <c:v>42528</c:v>
                </c:pt>
                <c:pt idx="1319">
                  <c:v>42529</c:v>
                </c:pt>
                <c:pt idx="1320">
                  <c:v>42530</c:v>
                </c:pt>
                <c:pt idx="1321">
                  <c:v>42531</c:v>
                </c:pt>
                <c:pt idx="1322">
                  <c:v>42532</c:v>
                </c:pt>
                <c:pt idx="1323">
                  <c:v>42535</c:v>
                </c:pt>
                <c:pt idx="1324">
                  <c:v>42536</c:v>
                </c:pt>
                <c:pt idx="1325">
                  <c:v>42537</c:v>
                </c:pt>
                <c:pt idx="1326">
                  <c:v>42538</c:v>
                </c:pt>
                <c:pt idx="1327">
                  <c:v>42539</c:v>
                </c:pt>
                <c:pt idx="1328">
                  <c:v>42542</c:v>
                </c:pt>
                <c:pt idx="1329">
                  <c:v>42543</c:v>
                </c:pt>
                <c:pt idx="1330">
                  <c:v>42544</c:v>
                </c:pt>
                <c:pt idx="1331">
                  <c:v>42545</c:v>
                </c:pt>
                <c:pt idx="1332">
                  <c:v>42546</c:v>
                </c:pt>
                <c:pt idx="1333">
                  <c:v>42549</c:v>
                </c:pt>
                <c:pt idx="1334">
                  <c:v>42550</c:v>
                </c:pt>
                <c:pt idx="1335">
                  <c:v>42551</c:v>
                </c:pt>
                <c:pt idx="1336">
                  <c:v>42552</c:v>
                </c:pt>
                <c:pt idx="1337">
                  <c:v>42553</c:v>
                </c:pt>
                <c:pt idx="1338">
                  <c:v>42556</c:v>
                </c:pt>
                <c:pt idx="1339">
                  <c:v>42557</c:v>
                </c:pt>
                <c:pt idx="1340">
                  <c:v>42558</c:v>
                </c:pt>
                <c:pt idx="1341">
                  <c:v>42559</c:v>
                </c:pt>
                <c:pt idx="1342">
                  <c:v>42560</c:v>
                </c:pt>
                <c:pt idx="1343">
                  <c:v>42563</c:v>
                </c:pt>
                <c:pt idx="1344">
                  <c:v>42564</c:v>
                </c:pt>
                <c:pt idx="1345">
                  <c:v>42565</c:v>
                </c:pt>
                <c:pt idx="1346">
                  <c:v>42567</c:v>
                </c:pt>
                <c:pt idx="1347">
                  <c:v>42570</c:v>
                </c:pt>
                <c:pt idx="1348">
                  <c:v>42571</c:v>
                </c:pt>
                <c:pt idx="1349">
                  <c:v>42573</c:v>
                </c:pt>
                <c:pt idx="1350">
                  <c:v>42574</c:v>
                </c:pt>
                <c:pt idx="1351">
                  <c:v>42577</c:v>
                </c:pt>
                <c:pt idx="1352">
                  <c:v>42578</c:v>
                </c:pt>
                <c:pt idx="1353">
                  <c:v>42579</c:v>
                </c:pt>
                <c:pt idx="1354">
                  <c:v>42580</c:v>
                </c:pt>
                <c:pt idx="1355">
                  <c:v>42584</c:v>
                </c:pt>
                <c:pt idx="1356">
                  <c:v>42586</c:v>
                </c:pt>
                <c:pt idx="1357">
                  <c:v>42587</c:v>
                </c:pt>
                <c:pt idx="1358">
                  <c:v>42588</c:v>
                </c:pt>
                <c:pt idx="1359">
                  <c:v>42591</c:v>
                </c:pt>
                <c:pt idx="1360">
                  <c:v>42592</c:v>
                </c:pt>
                <c:pt idx="1361">
                  <c:v>42593</c:v>
                </c:pt>
                <c:pt idx="1362">
                  <c:v>42595</c:v>
                </c:pt>
                <c:pt idx="1363">
                  <c:v>42598</c:v>
                </c:pt>
                <c:pt idx="1364">
                  <c:v>42599</c:v>
                </c:pt>
                <c:pt idx="1365">
                  <c:v>42602</c:v>
                </c:pt>
                <c:pt idx="1366">
                  <c:v>42605</c:v>
                </c:pt>
                <c:pt idx="1367">
                  <c:v>42606</c:v>
                </c:pt>
                <c:pt idx="1368">
                  <c:v>42607</c:v>
                </c:pt>
                <c:pt idx="1369">
                  <c:v>42608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42616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42623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42630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42637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42644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42651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42658</c:v>
                </c:pt>
                <c:pt idx="1404">
                  <c:v>42661</c:v>
                </c:pt>
                <c:pt idx="1405">
                  <c:v>42662</c:v>
                </c:pt>
                <c:pt idx="1406">
                  <c:v>42663</c:v>
                </c:pt>
                <c:pt idx="1407">
                  <c:v>42664</c:v>
                </c:pt>
                <c:pt idx="1408">
                  <c:v>42665</c:v>
                </c:pt>
                <c:pt idx="1409">
                  <c:v>42668</c:v>
                </c:pt>
                <c:pt idx="1410">
                  <c:v>42669</c:v>
                </c:pt>
                <c:pt idx="1411">
                  <c:v>42670</c:v>
                </c:pt>
                <c:pt idx="1412">
                  <c:v>42672</c:v>
                </c:pt>
                <c:pt idx="1413">
                  <c:v>42675</c:v>
                </c:pt>
                <c:pt idx="1414">
                  <c:v>42676</c:v>
                </c:pt>
                <c:pt idx="1415">
                  <c:v>42677</c:v>
                </c:pt>
                <c:pt idx="1416">
                  <c:v>42678</c:v>
                </c:pt>
                <c:pt idx="1417">
                  <c:v>42679</c:v>
                </c:pt>
                <c:pt idx="1418">
                  <c:v>42682</c:v>
                </c:pt>
                <c:pt idx="1419">
                  <c:v>42683</c:v>
                </c:pt>
                <c:pt idx="1420">
                  <c:v>42684</c:v>
                </c:pt>
                <c:pt idx="1421">
                  <c:v>42685</c:v>
                </c:pt>
                <c:pt idx="1422">
                  <c:v>42686</c:v>
                </c:pt>
                <c:pt idx="1423">
                  <c:v>42689</c:v>
                </c:pt>
                <c:pt idx="1424">
                  <c:v>42690</c:v>
                </c:pt>
                <c:pt idx="1425">
                  <c:v>42691</c:v>
                </c:pt>
                <c:pt idx="1426">
                  <c:v>42692</c:v>
                </c:pt>
                <c:pt idx="1427">
                  <c:v>42693</c:v>
                </c:pt>
                <c:pt idx="1428">
                  <c:v>42696</c:v>
                </c:pt>
                <c:pt idx="1429">
                  <c:v>42697</c:v>
                </c:pt>
                <c:pt idx="1430">
                  <c:v>42698</c:v>
                </c:pt>
                <c:pt idx="1431">
                  <c:v>42699</c:v>
                </c:pt>
                <c:pt idx="1432">
                  <c:v>42700</c:v>
                </c:pt>
                <c:pt idx="1433">
                  <c:v>42703</c:v>
                </c:pt>
                <c:pt idx="1434">
                  <c:v>42704</c:v>
                </c:pt>
                <c:pt idx="1435">
                  <c:v>42705</c:v>
                </c:pt>
                <c:pt idx="1436">
                  <c:v>42706</c:v>
                </c:pt>
                <c:pt idx="1437">
                  <c:v>42707</c:v>
                </c:pt>
                <c:pt idx="1438">
                  <c:v>42710</c:v>
                </c:pt>
                <c:pt idx="1439">
                  <c:v>42712</c:v>
                </c:pt>
                <c:pt idx="1440">
                  <c:v>42713</c:v>
                </c:pt>
                <c:pt idx="1441">
                  <c:v>42714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42724</c:v>
                </c:pt>
                <c:pt idx="1448">
                  <c:v>42725</c:v>
                </c:pt>
                <c:pt idx="1449">
                  <c:v>42726</c:v>
                </c:pt>
                <c:pt idx="1450">
                  <c:v>42727</c:v>
                </c:pt>
                <c:pt idx="1451">
                  <c:v>42728</c:v>
                </c:pt>
                <c:pt idx="1452">
                  <c:v>42731</c:v>
                </c:pt>
                <c:pt idx="1453">
                  <c:v>42732</c:v>
                </c:pt>
                <c:pt idx="1454">
                  <c:v>42733</c:v>
                </c:pt>
                <c:pt idx="1455">
                  <c:v>42734</c:v>
                </c:pt>
                <c:pt idx="1456">
                  <c:v>42738</c:v>
                </c:pt>
                <c:pt idx="1457">
                  <c:v>42739</c:v>
                </c:pt>
                <c:pt idx="1458">
                  <c:v>42740</c:v>
                </c:pt>
                <c:pt idx="1459">
                  <c:v>42741</c:v>
                </c:pt>
                <c:pt idx="1460">
                  <c:v>42742</c:v>
                </c:pt>
                <c:pt idx="1461">
                  <c:v>42745</c:v>
                </c:pt>
                <c:pt idx="1462">
                  <c:v>42746</c:v>
                </c:pt>
                <c:pt idx="1463">
                  <c:v>42747</c:v>
                </c:pt>
                <c:pt idx="1464">
                  <c:v>42749</c:v>
                </c:pt>
                <c:pt idx="1465">
                  <c:v>42752</c:v>
                </c:pt>
                <c:pt idx="1466">
                  <c:v>42753</c:v>
                </c:pt>
                <c:pt idx="1467">
                  <c:v>42754</c:v>
                </c:pt>
                <c:pt idx="1468">
                  <c:v>42755</c:v>
                </c:pt>
                <c:pt idx="1469">
                  <c:v>42756</c:v>
                </c:pt>
                <c:pt idx="1470">
                  <c:v>42759</c:v>
                </c:pt>
                <c:pt idx="1471">
                  <c:v>42760</c:v>
                </c:pt>
                <c:pt idx="1472">
                  <c:v>42761</c:v>
                </c:pt>
                <c:pt idx="1473">
                  <c:v>42762</c:v>
                </c:pt>
                <c:pt idx="1474">
                  <c:v>42763</c:v>
                </c:pt>
                <c:pt idx="1475">
                  <c:v>42766</c:v>
                </c:pt>
                <c:pt idx="1476">
                  <c:v>42767</c:v>
                </c:pt>
                <c:pt idx="1477">
                  <c:v>42768</c:v>
                </c:pt>
                <c:pt idx="1478">
                  <c:v>42769</c:v>
                </c:pt>
                <c:pt idx="1479">
                  <c:v>42770</c:v>
                </c:pt>
                <c:pt idx="1480">
                  <c:v>42773</c:v>
                </c:pt>
                <c:pt idx="1481">
                  <c:v>42774</c:v>
                </c:pt>
                <c:pt idx="1482">
                  <c:v>42775</c:v>
                </c:pt>
                <c:pt idx="1483">
                  <c:v>42776</c:v>
                </c:pt>
                <c:pt idx="1484">
                  <c:v>42777</c:v>
                </c:pt>
                <c:pt idx="1485">
                  <c:v>42780</c:v>
                </c:pt>
                <c:pt idx="1486">
                  <c:v>42781</c:v>
                </c:pt>
                <c:pt idx="1487">
                  <c:v>42783</c:v>
                </c:pt>
                <c:pt idx="1488">
                  <c:v>42784</c:v>
                </c:pt>
                <c:pt idx="1489">
                  <c:v>42787</c:v>
                </c:pt>
                <c:pt idx="1490">
                  <c:v>42788</c:v>
                </c:pt>
                <c:pt idx="1491">
                  <c:v>42789</c:v>
                </c:pt>
                <c:pt idx="1492">
                  <c:v>42790</c:v>
                </c:pt>
                <c:pt idx="1493">
                  <c:v>42791</c:v>
                </c:pt>
                <c:pt idx="1494">
                  <c:v>42794</c:v>
                </c:pt>
                <c:pt idx="1495">
                  <c:v>42795</c:v>
                </c:pt>
                <c:pt idx="1496">
                  <c:v>42796</c:v>
                </c:pt>
                <c:pt idx="1497">
                  <c:v>42797</c:v>
                </c:pt>
                <c:pt idx="1498">
                  <c:v>42798</c:v>
                </c:pt>
                <c:pt idx="1499">
                  <c:v>42801</c:v>
                </c:pt>
                <c:pt idx="1500">
                  <c:v>42802</c:v>
                </c:pt>
                <c:pt idx="1501">
                  <c:v>42803</c:v>
                </c:pt>
                <c:pt idx="1502">
                  <c:v>42804</c:v>
                </c:pt>
                <c:pt idx="1503">
                  <c:v>42805</c:v>
                </c:pt>
                <c:pt idx="1504">
                  <c:v>42808</c:v>
                </c:pt>
                <c:pt idx="1505">
                  <c:v>42809</c:v>
                </c:pt>
                <c:pt idx="1506">
                  <c:v>42810</c:v>
                </c:pt>
                <c:pt idx="1507">
                  <c:v>42811</c:v>
                </c:pt>
                <c:pt idx="1508">
                  <c:v>42812</c:v>
                </c:pt>
                <c:pt idx="1509">
                  <c:v>42815</c:v>
                </c:pt>
                <c:pt idx="1510">
                  <c:v>42816</c:v>
                </c:pt>
                <c:pt idx="1511">
                  <c:v>42817</c:v>
                </c:pt>
                <c:pt idx="1512">
                  <c:v>42818</c:v>
                </c:pt>
                <c:pt idx="1513">
                  <c:v>42819</c:v>
                </c:pt>
                <c:pt idx="1514">
                  <c:v>42822</c:v>
                </c:pt>
                <c:pt idx="1515">
                  <c:v>42823</c:v>
                </c:pt>
                <c:pt idx="1516">
                  <c:v>42824</c:v>
                </c:pt>
                <c:pt idx="1517">
                  <c:v>42825</c:v>
                </c:pt>
                <c:pt idx="1518">
                  <c:v>42826</c:v>
                </c:pt>
                <c:pt idx="1519">
                  <c:v>42829</c:v>
                </c:pt>
                <c:pt idx="1520">
                  <c:v>42830</c:v>
                </c:pt>
                <c:pt idx="1521">
                  <c:v>42831</c:v>
                </c:pt>
                <c:pt idx="1522">
                  <c:v>42832</c:v>
                </c:pt>
                <c:pt idx="1523">
                  <c:v>42836</c:v>
                </c:pt>
                <c:pt idx="1524">
                  <c:v>42837</c:v>
                </c:pt>
                <c:pt idx="1525">
                  <c:v>42838</c:v>
                </c:pt>
                <c:pt idx="1526">
                  <c:v>42839</c:v>
                </c:pt>
                <c:pt idx="1527">
                  <c:v>42840</c:v>
                </c:pt>
                <c:pt idx="1528">
                  <c:v>42843</c:v>
                </c:pt>
                <c:pt idx="1529">
                  <c:v>42844</c:v>
                </c:pt>
                <c:pt idx="1530">
                  <c:v>42845</c:v>
                </c:pt>
                <c:pt idx="1531">
                  <c:v>42846</c:v>
                </c:pt>
                <c:pt idx="1532">
                  <c:v>42847</c:v>
                </c:pt>
                <c:pt idx="1533">
                  <c:v>42850</c:v>
                </c:pt>
                <c:pt idx="1534">
                  <c:v>42851</c:v>
                </c:pt>
                <c:pt idx="1535">
                  <c:v>42852</c:v>
                </c:pt>
                <c:pt idx="1536">
                  <c:v>42853</c:v>
                </c:pt>
                <c:pt idx="1537">
                  <c:v>42854</c:v>
                </c:pt>
                <c:pt idx="1538">
                  <c:v>42857</c:v>
                </c:pt>
                <c:pt idx="1539">
                  <c:v>42858</c:v>
                </c:pt>
                <c:pt idx="1540">
                  <c:v>42859</c:v>
                </c:pt>
                <c:pt idx="1541">
                  <c:v>42860</c:v>
                </c:pt>
                <c:pt idx="1542">
                  <c:v>42861</c:v>
                </c:pt>
                <c:pt idx="1543">
                  <c:v>42864</c:v>
                </c:pt>
                <c:pt idx="1544">
                  <c:v>42865</c:v>
                </c:pt>
                <c:pt idx="1545">
                  <c:v>42871</c:v>
                </c:pt>
                <c:pt idx="1546">
                  <c:v>42872</c:v>
                </c:pt>
                <c:pt idx="1547">
                  <c:v>42873</c:v>
                </c:pt>
                <c:pt idx="1548">
                  <c:v>42874</c:v>
                </c:pt>
                <c:pt idx="1549">
                  <c:v>42875</c:v>
                </c:pt>
                <c:pt idx="1550">
                  <c:v>42878</c:v>
                </c:pt>
                <c:pt idx="1551">
                  <c:v>42879</c:v>
                </c:pt>
                <c:pt idx="1552">
                  <c:v>42880</c:v>
                </c:pt>
                <c:pt idx="1553">
                  <c:v>42881</c:v>
                </c:pt>
                <c:pt idx="1554">
                  <c:v>42882</c:v>
                </c:pt>
                <c:pt idx="1555">
                  <c:v>42885</c:v>
                </c:pt>
                <c:pt idx="1556">
                  <c:v>42886</c:v>
                </c:pt>
                <c:pt idx="1557">
                  <c:v>42887</c:v>
                </c:pt>
                <c:pt idx="1558">
                  <c:v>42888</c:v>
                </c:pt>
                <c:pt idx="1559">
                  <c:v>42889</c:v>
                </c:pt>
                <c:pt idx="1560">
                  <c:v>42892</c:v>
                </c:pt>
                <c:pt idx="1561">
                  <c:v>42893</c:v>
                </c:pt>
                <c:pt idx="1562">
                  <c:v>42894</c:v>
                </c:pt>
                <c:pt idx="1563">
                  <c:v>42895</c:v>
                </c:pt>
                <c:pt idx="1564">
                  <c:v>42896</c:v>
                </c:pt>
                <c:pt idx="1565">
                  <c:v>42899</c:v>
                </c:pt>
                <c:pt idx="1566">
                  <c:v>42900</c:v>
                </c:pt>
                <c:pt idx="1567">
                  <c:v>42901</c:v>
                </c:pt>
                <c:pt idx="1568">
                  <c:v>42903</c:v>
                </c:pt>
                <c:pt idx="1569">
                  <c:v>42906</c:v>
                </c:pt>
                <c:pt idx="1570">
                  <c:v>42907</c:v>
                </c:pt>
                <c:pt idx="1571">
                  <c:v>42908</c:v>
                </c:pt>
                <c:pt idx="1572">
                  <c:v>42910</c:v>
                </c:pt>
                <c:pt idx="1573">
                  <c:v>42913</c:v>
                </c:pt>
                <c:pt idx="1574">
                  <c:v>42914</c:v>
                </c:pt>
                <c:pt idx="1575">
                  <c:v>42915</c:v>
                </c:pt>
                <c:pt idx="1576">
                  <c:v>42916</c:v>
                </c:pt>
                <c:pt idx="1577">
                  <c:v>42917</c:v>
                </c:pt>
                <c:pt idx="1578">
                  <c:v>42922</c:v>
                </c:pt>
                <c:pt idx="1579">
                  <c:v>42923</c:v>
                </c:pt>
                <c:pt idx="1580">
                  <c:v>42924</c:v>
                </c:pt>
                <c:pt idx="1581">
                  <c:v>42927</c:v>
                </c:pt>
                <c:pt idx="1582">
                  <c:v>42928</c:v>
                </c:pt>
                <c:pt idx="1583">
                  <c:v>42929</c:v>
                </c:pt>
                <c:pt idx="1584">
                  <c:v>42930</c:v>
                </c:pt>
                <c:pt idx="1585">
                  <c:v>42931</c:v>
                </c:pt>
                <c:pt idx="1586">
                  <c:v>42934</c:v>
                </c:pt>
                <c:pt idx="1587">
                  <c:v>42937</c:v>
                </c:pt>
                <c:pt idx="1588">
                  <c:v>42938</c:v>
                </c:pt>
                <c:pt idx="1589">
                  <c:v>42941</c:v>
                </c:pt>
                <c:pt idx="1590">
                  <c:v>42942</c:v>
                </c:pt>
                <c:pt idx="1591">
                  <c:v>42943</c:v>
                </c:pt>
                <c:pt idx="1592">
                  <c:v>42944</c:v>
                </c:pt>
                <c:pt idx="1593">
                  <c:v>42945</c:v>
                </c:pt>
                <c:pt idx="1594">
                  <c:v>42948</c:v>
                </c:pt>
                <c:pt idx="1595">
                  <c:v>42949</c:v>
                </c:pt>
                <c:pt idx="1596">
                  <c:v>42950</c:v>
                </c:pt>
                <c:pt idx="1597">
                  <c:v>42951</c:v>
                </c:pt>
                <c:pt idx="1598">
                  <c:v>42952</c:v>
                </c:pt>
                <c:pt idx="1599">
                  <c:v>42955</c:v>
                </c:pt>
                <c:pt idx="1600">
                  <c:v>42957</c:v>
                </c:pt>
                <c:pt idx="1601">
                  <c:v>42958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42966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42973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42980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42987</c:v>
                </c:pt>
                <c:pt idx="1622">
                  <c:v>42991</c:v>
                </c:pt>
                <c:pt idx="1623">
                  <c:v>42992</c:v>
                </c:pt>
                <c:pt idx="1624">
                  <c:v>42994</c:v>
                </c:pt>
                <c:pt idx="1625">
                  <c:v>42998</c:v>
                </c:pt>
                <c:pt idx="1626">
                  <c:v>42999</c:v>
                </c:pt>
                <c:pt idx="1627">
                  <c:v>43000</c:v>
                </c:pt>
                <c:pt idx="1628">
                  <c:v>43001</c:v>
                </c:pt>
                <c:pt idx="1629">
                  <c:v>43005</c:v>
                </c:pt>
                <c:pt idx="1630">
                  <c:v>43006</c:v>
                </c:pt>
                <c:pt idx="1631">
                  <c:v>43007</c:v>
                </c:pt>
                <c:pt idx="1632">
                  <c:v>43011</c:v>
                </c:pt>
                <c:pt idx="1633">
                  <c:v>43012</c:v>
                </c:pt>
                <c:pt idx="1634">
                  <c:v>43013</c:v>
                </c:pt>
                <c:pt idx="1635">
                  <c:v>43014</c:v>
                </c:pt>
                <c:pt idx="1636">
                  <c:v>43015</c:v>
                </c:pt>
                <c:pt idx="1637">
                  <c:v>43019</c:v>
                </c:pt>
                <c:pt idx="1638">
                  <c:v>43020</c:v>
                </c:pt>
                <c:pt idx="1639">
                  <c:v>43021</c:v>
                </c:pt>
                <c:pt idx="1640">
                  <c:v>43027</c:v>
                </c:pt>
                <c:pt idx="1641">
                  <c:v>43028</c:v>
                </c:pt>
                <c:pt idx="1642">
                  <c:v>43032</c:v>
                </c:pt>
                <c:pt idx="1643">
                  <c:v>43033</c:v>
                </c:pt>
                <c:pt idx="1644">
                  <c:v>43034</c:v>
                </c:pt>
                <c:pt idx="1645">
                  <c:v>43035</c:v>
                </c:pt>
                <c:pt idx="1646">
                  <c:v>43036</c:v>
                </c:pt>
                <c:pt idx="1647">
                  <c:v>43039</c:v>
                </c:pt>
                <c:pt idx="1648">
                  <c:v>43040</c:v>
                </c:pt>
                <c:pt idx="1649">
                  <c:v>43041</c:v>
                </c:pt>
                <c:pt idx="1650">
                  <c:v>43042</c:v>
                </c:pt>
                <c:pt idx="1651">
                  <c:v>43043</c:v>
                </c:pt>
                <c:pt idx="1652">
                  <c:v>43047</c:v>
                </c:pt>
                <c:pt idx="1653">
                  <c:v>43048</c:v>
                </c:pt>
                <c:pt idx="1654">
                  <c:v>43049</c:v>
                </c:pt>
                <c:pt idx="1655">
                  <c:v>43050</c:v>
                </c:pt>
                <c:pt idx="1656">
                  <c:v>43053</c:v>
                </c:pt>
                <c:pt idx="1657">
                  <c:v>43055</c:v>
                </c:pt>
                <c:pt idx="1658">
                  <c:v>43057</c:v>
                </c:pt>
                <c:pt idx="1659">
                  <c:v>43060</c:v>
                </c:pt>
                <c:pt idx="1660">
                  <c:v>43061</c:v>
                </c:pt>
                <c:pt idx="1661">
                  <c:v>43062</c:v>
                </c:pt>
                <c:pt idx="1662">
                  <c:v>43064</c:v>
                </c:pt>
                <c:pt idx="1663">
                  <c:v>43067</c:v>
                </c:pt>
                <c:pt idx="1664">
                  <c:v>43068</c:v>
                </c:pt>
                <c:pt idx="1665">
                  <c:v>43069</c:v>
                </c:pt>
                <c:pt idx="1666">
                  <c:v>43070</c:v>
                </c:pt>
                <c:pt idx="1667">
                  <c:v>43071</c:v>
                </c:pt>
                <c:pt idx="1668">
                  <c:v>43074</c:v>
                </c:pt>
                <c:pt idx="1669">
                  <c:v>43075</c:v>
                </c:pt>
                <c:pt idx="1670">
                  <c:v>43076</c:v>
                </c:pt>
                <c:pt idx="1671">
                  <c:v>43077</c:v>
                </c:pt>
                <c:pt idx="1672">
                  <c:v>43083</c:v>
                </c:pt>
                <c:pt idx="1673">
                  <c:v>43084</c:v>
                </c:pt>
                <c:pt idx="1674">
                  <c:v>43088</c:v>
                </c:pt>
                <c:pt idx="1675">
                  <c:v>43089</c:v>
                </c:pt>
                <c:pt idx="1676">
                  <c:v>43090</c:v>
                </c:pt>
                <c:pt idx="1677">
                  <c:v>43091</c:v>
                </c:pt>
                <c:pt idx="1678">
                  <c:v>43095</c:v>
                </c:pt>
                <c:pt idx="1679">
                  <c:v>43096</c:v>
                </c:pt>
                <c:pt idx="1680">
                  <c:v>43097</c:v>
                </c:pt>
                <c:pt idx="1681">
                  <c:v>43098</c:v>
                </c:pt>
                <c:pt idx="1682">
                  <c:v>43099</c:v>
                </c:pt>
                <c:pt idx="1683">
                  <c:v>43102</c:v>
                </c:pt>
                <c:pt idx="1684">
                  <c:v>43103</c:v>
                </c:pt>
                <c:pt idx="1685">
                  <c:v>43104</c:v>
                </c:pt>
                <c:pt idx="1686">
                  <c:v>43105</c:v>
                </c:pt>
                <c:pt idx="1687">
                  <c:v>43106</c:v>
                </c:pt>
                <c:pt idx="1688">
                  <c:v>43109</c:v>
                </c:pt>
                <c:pt idx="1689">
                  <c:v>43110</c:v>
                </c:pt>
                <c:pt idx="1690">
                  <c:v>43112</c:v>
                </c:pt>
                <c:pt idx="1691">
                  <c:v>43113</c:v>
                </c:pt>
                <c:pt idx="1692">
                  <c:v>43116</c:v>
                </c:pt>
                <c:pt idx="1693">
                  <c:v>43117</c:v>
                </c:pt>
                <c:pt idx="1694">
                  <c:v>43118</c:v>
                </c:pt>
                <c:pt idx="1695">
                  <c:v>43120</c:v>
                </c:pt>
                <c:pt idx="1696">
                  <c:v>43123</c:v>
                </c:pt>
                <c:pt idx="1697">
                  <c:v>43124</c:v>
                </c:pt>
                <c:pt idx="1698">
                  <c:v>43126</c:v>
                </c:pt>
                <c:pt idx="1699">
                  <c:v>43127</c:v>
                </c:pt>
                <c:pt idx="1700">
                  <c:v>43130</c:v>
                </c:pt>
                <c:pt idx="1701">
                  <c:v>43131</c:v>
                </c:pt>
                <c:pt idx="1702">
                  <c:v>43132</c:v>
                </c:pt>
                <c:pt idx="1703">
                  <c:v>43133</c:v>
                </c:pt>
                <c:pt idx="1704">
                  <c:v>43134</c:v>
                </c:pt>
                <c:pt idx="1705">
                  <c:v>43137</c:v>
                </c:pt>
                <c:pt idx="1706">
                  <c:v>43138</c:v>
                </c:pt>
                <c:pt idx="1707">
                  <c:v>43139</c:v>
                </c:pt>
                <c:pt idx="1708">
                  <c:v>43140</c:v>
                </c:pt>
                <c:pt idx="1709">
                  <c:v>43144</c:v>
                </c:pt>
                <c:pt idx="1710">
                  <c:v>43145</c:v>
                </c:pt>
                <c:pt idx="1711">
                  <c:v>43146</c:v>
                </c:pt>
                <c:pt idx="1712">
                  <c:v>43147</c:v>
                </c:pt>
                <c:pt idx="1713">
                  <c:v>43148</c:v>
                </c:pt>
                <c:pt idx="1714">
                  <c:v>43152</c:v>
                </c:pt>
                <c:pt idx="1715">
                  <c:v>43153</c:v>
                </c:pt>
                <c:pt idx="1716">
                  <c:v>43154</c:v>
                </c:pt>
                <c:pt idx="1717">
                  <c:v>43158</c:v>
                </c:pt>
                <c:pt idx="1718">
                  <c:v>43159</c:v>
                </c:pt>
                <c:pt idx="1719">
                  <c:v>43161</c:v>
                </c:pt>
                <c:pt idx="1720">
                  <c:v>43162</c:v>
                </c:pt>
                <c:pt idx="1721">
                  <c:v>43165</c:v>
                </c:pt>
                <c:pt idx="1722">
                  <c:v>43166</c:v>
                </c:pt>
                <c:pt idx="1723">
                  <c:v>43167</c:v>
                </c:pt>
                <c:pt idx="1724">
                  <c:v>43169</c:v>
                </c:pt>
                <c:pt idx="1725">
                  <c:v>43172</c:v>
                </c:pt>
                <c:pt idx="1726">
                  <c:v>43173</c:v>
                </c:pt>
                <c:pt idx="1727">
                  <c:v>43174</c:v>
                </c:pt>
                <c:pt idx="1728">
                  <c:v>43175</c:v>
                </c:pt>
                <c:pt idx="1729">
                  <c:v>43176</c:v>
                </c:pt>
                <c:pt idx="1730">
                  <c:v>43180</c:v>
                </c:pt>
                <c:pt idx="1731">
                  <c:v>43182</c:v>
                </c:pt>
                <c:pt idx="1732">
                  <c:v>43183</c:v>
                </c:pt>
                <c:pt idx="1733">
                  <c:v>43186</c:v>
                </c:pt>
                <c:pt idx="1734">
                  <c:v>43187</c:v>
                </c:pt>
                <c:pt idx="1735">
                  <c:v>43188</c:v>
                </c:pt>
                <c:pt idx="1736">
                  <c:v>43189</c:v>
                </c:pt>
                <c:pt idx="1737">
                  <c:v>43190</c:v>
                </c:pt>
                <c:pt idx="1738">
                  <c:v>43193</c:v>
                </c:pt>
                <c:pt idx="1739">
                  <c:v>43194</c:v>
                </c:pt>
                <c:pt idx="1740">
                  <c:v>43195</c:v>
                </c:pt>
                <c:pt idx="1741">
                  <c:v>43196</c:v>
                </c:pt>
                <c:pt idx="1742">
                  <c:v>43197</c:v>
                </c:pt>
                <c:pt idx="1743">
                  <c:v>43200</c:v>
                </c:pt>
                <c:pt idx="1744">
                  <c:v>43201</c:v>
                </c:pt>
                <c:pt idx="1745">
                  <c:v>43202</c:v>
                </c:pt>
                <c:pt idx="1746">
                  <c:v>43203</c:v>
                </c:pt>
                <c:pt idx="1747">
                  <c:v>43204</c:v>
                </c:pt>
                <c:pt idx="1748">
                  <c:v>43207</c:v>
                </c:pt>
                <c:pt idx="1749">
                  <c:v>43208</c:v>
                </c:pt>
                <c:pt idx="1750">
                  <c:v>43209</c:v>
                </c:pt>
                <c:pt idx="1751">
                  <c:v>43210</c:v>
                </c:pt>
                <c:pt idx="1752">
                  <c:v>43211</c:v>
                </c:pt>
                <c:pt idx="1753">
                  <c:v>43214</c:v>
                </c:pt>
                <c:pt idx="1754">
                  <c:v>43215</c:v>
                </c:pt>
                <c:pt idx="1755">
                  <c:v>43216</c:v>
                </c:pt>
                <c:pt idx="1756">
                  <c:v>43217</c:v>
                </c:pt>
                <c:pt idx="1757">
                  <c:v>43218</c:v>
                </c:pt>
                <c:pt idx="1758">
                  <c:v>43223</c:v>
                </c:pt>
                <c:pt idx="1759">
                  <c:v>43224</c:v>
                </c:pt>
                <c:pt idx="1760">
                  <c:v>43225</c:v>
                </c:pt>
                <c:pt idx="1761">
                  <c:v>43228</c:v>
                </c:pt>
                <c:pt idx="1762">
                  <c:v>43229</c:v>
                </c:pt>
                <c:pt idx="1763">
                  <c:v>43230</c:v>
                </c:pt>
                <c:pt idx="1764">
                  <c:v>43231</c:v>
                </c:pt>
                <c:pt idx="1765">
                  <c:v>43232</c:v>
                </c:pt>
                <c:pt idx="1766">
                  <c:v>43235</c:v>
                </c:pt>
                <c:pt idx="1767">
                  <c:v>43236</c:v>
                </c:pt>
                <c:pt idx="1768">
                  <c:v>43237</c:v>
                </c:pt>
                <c:pt idx="1769">
                  <c:v>43238</c:v>
                </c:pt>
                <c:pt idx="1770">
                  <c:v>43239</c:v>
                </c:pt>
                <c:pt idx="1771">
                  <c:v>43242</c:v>
                </c:pt>
                <c:pt idx="1772">
                  <c:v>43243</c:v>
                </c:pt>
                <c:pt idx="1773">
                  <c:v>43244</c:v>
                </c:pt>
                <c:pt idx="1774">
                  <c:v>43245</c:v>
                </c:pt>
                <c:pt idx="1775">
                  <c:v>43246</c:v>
                </c:pt>
                <c:pt idx="1776">
                  <c:v>43249</c:v>
                </c:pt>
                <c:pt idx="1777">
                  <c:v>43250</c:v>
                </c:pt>
                <c:pt idx="1778">
                  <c:v>43251</c:v>
                </c:pt>
                <c:pt idx="1779">
                  <c:v>43252</c:v>
                </c:pt>
                <c:pt idx="1780">
                  <c:v>43253</c:v>
                </c:pt>
                <c:pt idx="1781">
                  <c:v>43256</c:v>
                </c:pt>
                <c:pt idx="1782">
                  <c:v>43257</c:v>
                </c:pt>
                <c:pt idx="1783">
                  <c:v>43258</c:v>
                </c:pt>
                <c:pt idx="1784">
                  <c:v>43259</c:v>
                </c:pt>
                <c:pt idx="1785">
                  <c:v>43260</c:v>
                </c:pt>
                <c:pt idx="1786">
                  <c:v>43263</c:v>
                </c:pt>
                <c:pt idx="1787">
                  <c:v>43264</c:v>
                </c:pt>
                <c:pt idx="1788">
                  <c:v>43265</c:v>
                </c:pt>
                <c:pt idx="1789">
                  <c:v>43266</c:v>
                </c:pt>
                <c:pt idx="1790">
                  <c:v>43267</c:v>
                </c:pt>
                <c:pt idx="1791">
                  <c:v>43270</c:v>
                </c:pt>
                <c:pt idx="1792">
                  <c:v>43271</c:v>
                </c:pt>
                <c:pt idx="1793">
                  <c:v>43272</c:v>
                </c:pt>
                <c:pt idx="1794">
                  <c:v>43273</c:v>
                </c:pt>
                <c:pt idx="1795">
                  <c:v>43274</c:v>
                </c:pt>
                <c:pt idx="1796">
                  <c:v>43278</c:v>
                </c:pt>
                <c:pt idx="1797">
                  <c:v>43279</c:v>
                </c:pt>
                <c:pt idx="1798">
                  <c:v>43280</c:v>
                </c:pt>
                <c:pt idx="1799">
                  <c:v>43281</c:v>
                </c:pt>
                <c:pt idx="1800">
                  <c:v>43285</c:v>
                </c:pt>
                <c:pt idx="1801">
                  <c:v>43286</c:v>
                </c:pt>
                <c:pt idx="1802">
                  <c:v>43288</c:v>
                </c:pt>
                <c:pt idx="1803">
                  <c:v>43291</c:v>
                </c:pt>
                <c:pt idx="1804">
                  <c:v>43292</c:v>
                </c:pt>
                <c:pt idx="1805">
                  <c:v>43293</c:v>
                </c:pt>
                <c:pt idx="1806">
                  <c:v>43294</c:v>
                </c:pt>
                <c:pt idx="1807">
                  <c:v>43295</c:v>
                </c:pt>
                <c:pt idx="1808">
                  <c:v>43298</c:v>
                </c:pt>
                <c:pt idx="1809">
                  <c:v>43299</c:v>
                </c:pt>
                <c:pt idx="1810">
                  <c:v>43300</c:v>
                </c:pt>
                <c:pt idx="1811">
                  <c:v>43301</c:v>
                </c:pt>
                <c:pt idx="1812">
                  <c:v>43302</c:v>
                </c:pt>
                <c:pt idx="1813">
                  <c:v>43306</c:v>
                </c:pt>
                <c:pt idx="1814">
                  <c:v>43307</c:v>
                </c:pt>
                <c:pt idx="1815">
                  <c:v>43308</c:v>
                </c:pt>
                <c:pt idx="1816">
                  <c:v>43309</c:v>
                </c:pt>
                <c:pt idx="1817">
                  <c:v>43312</c:v>
                </c:pt>
                <c:pt idx="1818">
                  <c:v>43313</c:v>
                </c:pt>
                <c:pt idx="1819">
                  <c:v>43315</c:v>
                </c:pt>
                <c:pt idx="1820">
                  <c:v>43316</c:v>
                </c:pt>
                <c:pt idx="1821">
                  <c:v>43320</c:v>
                </c:pt>
                <c:pt idx="1822">
                  <c:v>43321</c:v>
                </c:pt>
                <c:pt idx="1823">
                  <c:v>43322</c:v>
                </c:pt>
                <c:pt idx="1824">
                  <c:v>43326</c:v>
                </c:pt>
                <c:pt idx="1825">
                  <c:v>43327</c:v>
                </c:pt>
                <c:pt idx="1826">
                  <c:v>43328</c:v>
                </c:pt>
                <c:pt idx="1827">
                  <c:v>43329</c:v>
                </c:pt>
                <c:pt idx="1828">
                  <c:v>43330</c:v>
                </c:pt>
                <c:pt idx="1829">
                  <c:v>43333</c:v>
                </c:pt>
                <c:pt idx="1830">
                  <c:v>43334</c:v>
                </c:pt>
                <c:pt idx="1831">
                  <c:v>43335</c:v>
                </c:pt>
                <c:pt idx="1832">
                  <c:v>43336</c:v>
                </c:pt>
                <c:pt idx="1833">
                  <c:v>43337</c:v>
                </c:pt>
                <c:pt idx="1834">
                  <c:v>43344</c:v>
                </c:pt>
                <c:pt idx="1835">
                  <c:v>43347</c:v>
                </c:pt>
                <c:pt idx="1836">
                  <c:v>43348</c:v>
                </c:pt>
                <c:pt idx="1837">
                  <c:v>43349</c:v>
                </c:pt>
                <c:pt idx="1838">
                  <c:v>43350</c:v>
                </c:pt>
                <c:pt idx="1839">
                  <c:v>43351</c:v>
                </c:pt>
                <c:pt idx="1840">
                  <c:v>43354</c:v>
                </c:pt>
                <c:pt idx="1841">
                  <c:v>43355</c:v>
                </c:pt>
                <c:pt idx="1842">
                  <c:v>43356</c:v>
                </c:pt>
                <c:pt idx="1843">
                  <c:v>43357</c:v>
                </c:pt>
                <c:pt idx="1844">
                  <c:v>43358</c:v>
                </c:pt>
                <c:pt idx="1845">
                  <c:v>43361</c:v>
                </c:pt>
                <c:pt idx="1846">
                  <c:v>43362</c:v>
                </c:pt>
                <c:pt idx="1847">
                  <c:v>43363</c:v>
                </c:pt>
                <c:pt idx="1848">
                  <c:v>43364</c:v>
                </c:pt>
                <c:pt idx="1849">
                  <c:v>43365</c:v>
                </c:pt>
                <c:pt idx="1850">
                  <c:v>43368</c:v>
                </c:pt>
                <c:pt idx="1851">
                  <c:v>43369</c:v>
                </c:pt>
                <c:pt idx="1852">
                  <c:v>43370</c:v>
                </c:pt>
                <c:pt idx="1853">
                  <c:v>43371</c:v>
                </c:pt>
                <c:pt idx="1854">
                  <c:v>43372</c:v>
                </c:pt>
                <c:pt idx="1855">
                  <c:v>43375</c:v>
                </c:pt>
                <c:pt idx="1856">
                  <c:v>43376</c:v>
                </c:pt>
                <c:pt idx="1857">
                  <c:v>43377</c:v>
                </c:pt>
                <c:pt idx="1858">
                  <c:v>43378</c:v>
                </c:pt>
                <c:pt idx="1859">
                  <c:v>43379</c:v>
                </c:pt>
                <c:pt idx="1860">
                  <c:v>43382</c:v>
                </c:pt>
                <c:pt idx="1861">
                  <c:v>43383</c:v>
                </c:pt>
                <c:pt idx="1862">
                  <c:v>43384</c:v>
                </c:pt>
                <c:pt idx="1863">
                  <c:v>43385</c:v>
                </c:pt>
                <c:pt idx="1864">
                  <c:v>43386</c:v>
                </c:pt>
                <c:pt idx="1865">
                  <c:v>43389</c:v>
                </c:pt>
                <c:pt idx="1866">
                  <c:v>43390</c:v>
                </c:pt>
                <c:pt idx="1867">
                  <c:v>43391</c:v>
                </c:pt>
                <c:pt idx="1868">
                  <c:v>43392</c:v>
                </c:pt>
                <c:pt idx="1869">
                  <c:v>43396</c:v>
                </c:pt>
                <c:pt idx="1870">
                  <c:v>43397</c:v>
                </c:pt>
                <c:pt idx="1871">
                  <c:v>43398</c:v>
                </c:pt>
                <c:pt idx="1872">
                  <c:v>43399</c:v>
                </c:pt>
                <c:pt idx="1873">
                  <c:v>43400</c:v>
                </c:pt>
                <c:pt idx="1874">
                  <c:v>43403</c:v>
                </c:pt>
                <c:pt idx="1875">
                  <c:v>43404</c:v>
                </c:pt>
                <c:pt idx="1876">
                  <c:v>43406</c:v>
                </c:pt>
                <c:pt idx="1877">
                  <c:v>43407</c:v>
                </c:pt>
                <c:pt idx="1878">
                  <c:v>43410</c:v>
                </c:pt>
                <c:pt idx="1879">
                  <c:v>43411</c:v>
                </c:pt>
                <c:pt idx="1880">
                  <c:v>43412</c:v>
                </c:pt>
                <c:pt idx="1881">
                  <c:v>43413</c:v>
                </c:pt>
                <c:pt idx="1882">
                  <c:v>43414</c:v>
                </c:pt>
                <c:pt idx="1883">
                  <c:v>43417</c:v>
                </c:pt>
                <c:pt idx="1884">
                  <c:v>43418</c:v>
                </c:pt>
                <c:pt idx="1885">
                  <c:v>43419</c:v>
                </c:pt>
                <c:pt idx="1886">
                  <c:v>43420</c:v>
                </c:pt>
                <c:pt idx="1887">
                  <c:v>43421</c:v>
                </c:pt>
                <c:pt idx="1888">
                  <c:v>43424</c:v>
                </c:pt>
                <c:pt idx="1889">
                  <c:v>43425</c:v>
                </c:pt>
                <c:pt idx="1890">
                  <c:v>43426</c:v>
                </c:pt>
                <c:pt idx="1891">
                  <c:v>43427</c:v>
                </c:pt>
                <c:pt idx="1892">
                  <c:v>43428</c:v>
                </c:pt>
                <c:pt idx="1893">
                  <c:v>43431</c:v>
                </c:pt>
                <c:pt idx="1894">
                  <c:v>43432</c:v>
                </c:pt>
                <c:pt idx="1895">
                  <c:v>43433</c:v>
                </c:pt>
                <c:pt idx="1896">
                  <c:v>43434</c:v>
                </c:pt>
                <c:pt idx="1897">
                  <c:v>43435</c:v>
                </c:pt>
                <c:pt idx="1898">
                  <c:v>43438</c:v>
                </c:pt>
                <c:pt idx="1899">
                  <c:v>43439</c:v>
                </c:pt>
                <c:pt idx="1900">
                  <c:v>43440</c:v>
                </c:pt>
                <c:pt idx="1901">
                  <c:v>43441</c:v>
                </c:pt>
                <c:pt idx="1902">
                  <c:v>43442</c:v>
                </c:pt>
                <c:pt idx="1903">
                  <c:v>43445</c:v>
                </c:pt>
                <c:pt idx="1904">
                  <c:v>43446</c:v>
                </c:pt>
                <c:pt idx="1905">
                  <c:v>43447</c:v>
                </c:pt>
                <c:pt idx="1906">
                  <c:v>43448</c:v>
                </c:pt>
                <c:pt idx="1907">
                  <c:v>43449</c:v>
                </c:pt>
                <c:pt idx="1908">
                  <c:v>43452</c:v>
                </c:pt>
                <c:pt idx="1909">
                  <c:v>43453</c:v>
                </c:pt>
                <c:pt idx="1910">
                  <c:v>43454</c:v>
                </c:pt>
                <c:pt idx="1911">
                  <c:v>43455</c:v>
                </c:pt>
                <c:pt idx="1912">
                  <c:v>43456</c:v>
                </c:pt>
                <c:pt idx="1913">
                  <c:v>43459</c:v>
                </c:pt>
                <c:pt idx="1914">
                  <c:v>43460</c:v>
                </c:pt>
                <c:pt idx="1915">
                  <c:v>43461</c:v>
                </c:pt>
                <c:pt idx="1916">
                  <c:v>43462</c:v>
                </c:pt>
                <c:pt idx="1917">
                  <c:v>43463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43473</c:v>
                </c:pt>
                <c:pt idx="1924">
                  <c:v>43474</c:v>
                </c:pt>
                <c:pt idx="1925">
                  <c:v>43475</c:v>
                </c:pt>
                <c:pt idx="1926">
                  <c:v>43476</c:v>
                </c:pt>
                <c:pt idx="1927">
                  <c:v>43477</c:v>
                </c:pt>
                <c:pt idx="1928">
                  <c:v>43480</c:v>
                </c:pt>
                <c:pt idx="1929">
                  <c:v>43481</c:v>
                </c:pt>
                <c:pt idx="1930">
                  <c:v>43482</c:v>
                </c:pt>
                <c:pt idx="1931">
                  <c:v>43483</c:v>
                </c:pt>
                <c:pt idx="1932">
                  <c:v>43484</c:v>
                </c:pt>
                <c:pt idx="1933">
                  <c:v>43487</c:v>
                </c:pt>
                <c:pt idx="1934">
                  <c:v>43488</c:v>
                </c:pt>
                <c:pt idx="1935">
                  <c:v>43489</c:v>
                </c:pt>
                <c:pt idx="1936">
                  <c:v>43490</c:v>
                </c:pt>
                <c:pt idx="1937">
                  <c:v>43491</c:v>
                </c:pt>
                <c:pt idx="1938">
                  <c:v>43494</c:v>
                </c:pt>
                <c:pt idx="1939">
                  <c:v>43495</c:v>
                </c:pt>
                <c:pt idx="1940">
                  <c:v>43496</c:v>
                </c:pt>
                <c:pt idx="1941">
                  <c:v>43497</c:v>
                </c:pt>
                <c:pt idx="1942">
                  <c:v>43498</c:v>
                </c:pt>
                <c:pt idx="1943">
                  <c:v>43501</c:v>
                </c:pt>
                <c:pt idx="1944">
                  <c:v>43502</c:v>
                </c:pt>
                <c:pt idx="1945">
                  <c:v>43503</c:v>
                </c:pt>
                <c:pt idx="1946">
                  <c:v>43504</c:v>
                </c:pt>
                <c:pt idx="1947">
                  <c:v>43505</c:v>
                </c:pt>
                <c:pt idx="1948">
                  <c:v>43508</c:v>
                </c:pt>
                <c:pt idx="1949">
                  <c:v>43509</c:v>
                </c:pt>
                <c:pt idx="1950">
                  <c:v>43510</c:v>
                </c:pt>
                <c:pt idx="1951">
                  <c:v>43511</c:v>
                </c:pt>
                <c:pt idx="1952">
                  <c:v>43512</c:v>
                </c:pt>
                <c:pt idx="1953">
                  <c:v>43515</c:v>
                </c:pt>
                <c:pt idx="1954">
                  <c:v>43516</c:v>
                </c:pt>
                <c:pt idx="1955">
                  <c:v>43517</c:v>
                </c:pt>
                <c:pt idx="1956">
                  <c:v>43518</c:v>
                </c:pt>
                <c:pt idx="1957">
                  <c:v>43522</c:v>
                </c:pt>
                <c:pt idx="1958">
                  <c:v>43524</c:v>
                </c:pt>
                <c:pt idx="1959">
                  <c:v>43526</c:v>
                </c:pt>
                <c:pt idx="1960">
                  <c:v>43529</c:v>
                </c:pt>
                <c:pt idx="1961">
                  <c:v>43530</c:v>
                </c:pt>
                <c:pt idx="1962">
                  <c:v>43531</c:v>
                </c:pt>
                <c:pt idx="1963">
                  <c:v>43536</c:v>
                </c:pt>
                <c:pt idx="1964">
                  <c:v>43537</c:v>
                </c:pt>
                <c:pt idx="1965">
                  <c:v>43538</c:v>
                </c:pt>
                <c:pt idx="1966">
                  <c:v>43539</c:v>
                </c:pt>
                <c:pt idx="1967">
                  <c:v>43544</c:v>
                </c:pt>
                <c:pt idx="1968">
                  <c:v>43545</c:v>
                </c:pt>
                <c:pt idx="1969">
                  <c:v>43546</c:v>
                </c:pt>
                <c:pt idx="1970">
                  <c:v>43547</c:v>
                </c:pt>
                <c:pt idx="1971">
                  <c:v>43551</c:v>
                </c:pt>
                <c:pt idx="1972">
                  <c:v>43552</c:v>
                </c:pt>
                <c:pt idx="1973">
                  <c:v>43554</c:v>
                </c:pt>
                <c:pt idx="1974">
                  <c:v>43557</c:v>
                </c:pt>
                <c:pt idx="1975">
                  <c:v>43558</c:v>
                </c:pt>
                <c:pt idx="1976">
                  <c:v>43559</c:v>
                </c:pt>
                <c:pt idx="1977">
                  <c:v>43560</c:v>
                </c:pt>
                <c:pt idx="1978">
                  <c:v>43561</c:v>
                </c:pt>
                <c:pt idx="1979">
                  <c:v>43564</c:v>
                </c:pt>
                <c:pt idx="1980">
                  <c:v>43565</c:v>
                </c:pt>
                <c:pt idx="1981">
                  <c:v>43567</c:v>
                </c:pt>
                <c:pt idx="1982">
                  <c:v>43568</c:v>
                </c:pt>
                <c:pt idx="1983">
                  <c:v>43571</c:v>
                </c:pt>
                <c:pt idx="1984">
                  <c:v>43572</c:v>
                </c:pt>
                <c:pt idx="1985">
                  <c:v>43573</c:v>
                </c:pt>
                <c:pt idx="1986">
                  <c:v>43574</c:v>
                </c:pt>
                <c:pt idx="1987">
                  <c:v>43578</c:v>
                </c:pt>
                <c:pt idx="1988">
                  <c:v>43579</c:v>
                </c:pt>
                <c:pt idx="1989">
                  <c:v>43580</c:v>
                </c:pt>
                <c:pt idx="1990">
                  <c:v>43581</c:v>
                </c:pt>
                <c:pt idx="1991">
                  <c:v>43582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43589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43596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43603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43610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43617</c:v>
                </c:pt>
                <c:pt idx="2016">
                  <c:v>43620</c:v>
                </c:pt>
                <c:pt idx="2017">
                  <c:v>43621</c:v>
                </c:pt>
                <c:pt idx="2018">
                  <c:v>43623</c:v>
                </c:pt>
                <c:pt idx="2019">
                  <c:v>43624</c:v>
                </c:pt>
                <c:pt idx="2020">
                  <c:v>43627</c:v>
                </c:pt>
                <c:pt idx="2021">
                  <c:v>43628</c:v>
                </c:pt>
                <c:pt idx="2022">
                  <c:v>43629</c:v>
                </c:pt>
                <c:pt idx="2023">
                  <c:v>43630</c:v>
                </c:pt>
                <c:pt idx="2024">
                  <c:v>43631</c:v>
                </c:pt>
                <c:pt idx="2025">
                  <c:v>43634</c:v>
                </c:pt>
                <c:pt idx="2026">
                  <c:v>43636</c:v>
                </c:pt>
                <c:pt idx="2027">
                  <c:v>43637</c:v>
                </c:pt>
                <c:pt idx="2028">
                  <c:v>43641</c:v>
                </c:pt>
                <c:pt idx="2029">
                  <c:v>43642</c:v>
                </c:pt>
                <c:pt idx="2030">
                  <c:v>43648</c:v>
                </c:pt>
                <c:pt idx="2031">
                  <c:v>43649</c:v>
                </c:pt>
                <c:pt idx="2032">
                  <c:v>43651</c:v>
                </c:pt>
                <c:pt idx="2033">
                  <c:v>43652</c:v>
                </c:pt>
                <c:pt idx="2034">
                  <c:v>43655</c:v>
                </c:pt>
                <c:pt idx="2035">
                  <c:v>43656</c:v>
                </c:pt>
                <c:pt idx="2036">
                  <c:v>43658</c:v>
                </c:pt>
                <c:pt idx="2037">
                  <c:v>43659</c:v>
                </c:pt>
                <c:pt idx="2038">
                  <c:v>43665</c:v>
                </c:pt>
                <c:pt idx="2039">
                  <c:v>43666</c:v>
                </c:pt>
                <c:pt idx="2040">
                  <c:v>43669</c:v>
                </c:pt>
                <c:pt idx="2041">
                  <c:v>43671</c:v>
                </c:pt>
                <c:pt idx="2042">
                  <c:v>43676</c:v>
                </c:pt>
                <c:pt idx="2043">
                  <c:v>43679</c:v>
                </c:pt>
                <c:pt idx="2044">
                  <c:v>43686</c:v>
                </c:pt>
                <c:pt idx="2045">
                  <c:v>43687</c:v>
                </c:pt>
                <c:pt idx="2046">
                  <c:v>43691</c:v>
                </c:pt>
                <c:pt idx="2047">
                  <c:v>43692</c:v>
                </c:pt>
                <c:pt idx="2048">
                  <c:v>43693</c:v>
                </c:pt>
                <c:pt idx="2049">
                  <c:v>43694</c:v>
                </c:pt>
                <c:pt idx="2050">
                  <c:v>43698</c:v>
                </c:pt>
                <c:pt idx="2051">
                  <c:v>43699</c:v>
                </c:pt>
                <c:pt idx="2052">
                  <c:v>43700</c:v>
                </c:pt>
                <c:pt idx="2053">
                  <c:v>43701</c:v>
                </c:pt>
                <c:pt idx="2054">
                  <c:v>43704</c:v>
                </c:pt>
                <c:pt idx="2055">
                  <c:v>43705</c:v>
                </c:pt>
                <c:pt idx="2056">
                  <c:v>43708</c:v>
                </c:pt>
                <c:pt idx="2057">
                  <c:v>43711</c:v>
                </c:pt>
                <c:pt idx="2058">
                  <c:v>43713</c:v>
                </c:pt>
                <c:pt idx="2059">
                  <c:v>43714</c:v>
                </c:pt>
                <c:pt idx="2060">
                  <c:v>43715</c:v>
                </c:pt>
                <c:pt idx="2061">
                  <c:v>43718</c:v>
                </c:pt>
                <c:pt idx="2062">
                  <c:v>43719</c:v>
                </c:pt>
                <c:pt idx="2063">
                  <c:v>43720</c:v>
                </c:pt>
                <c:pt idx="2064">
                  <c:v>43721</c:v>
                </c:pt>
                <c:pt idx="2065">
                  <c:v>43725</c:v>
                </c:pt>
                <c:pt idx="2066">
                  <c:v>43726</c:v>
                </c:pt>
                <c:pt idx="2067">
                  <c:v>43728</c:v>
                </c:pt>
                <c:pt idx="2068">
                  <c:v>43729</c:v>
                </c:pt>
                <c:pt idx="2069">
                  <c:v>43735</c:v>
                </c:pt>
                <c:pt idx="2070">
                  <c:v>43736</c:v>
                </c:pt>
                <c:pt idx="2071">
                  <c:v>43739</c:v>
                </c:pt>
                <c:pt idx="2072">
                  <c:v>43740</c:v>
                </c:pt>
                <c:pt idx="2073">
                  <c:v>43741</c:v>
                </c:pt>
                <c:pt idx="2074">
                  <c:v>43742</c:v>
                </c:pt>
                <c:pt idx="2075">
                  <c:v>43743</c:v>
                </c:pt>
                <c:pt idx="2076">
                  <c:v>43746</c:v>
                </c:pt>
                <c:pt idx="2077">
                  <c:v>43750</c:v>
                </c:pt>
                <c:pt idx="2078">
                  <c:v>43753</c:v>
                </c:pt>
                <c:pt idx="2079">
                  <c:v>43754</c:v>
                </c:pt>
                <c:pt idx="2080">
                  <c:v>43756</c:v>
                </c:pt>
                <c:pt idx="2081">
                  <c:v>43757</c:v>
                </c:pt>
                <c:pt idx="2082">
                  <c:v>43760</c:v>
                </c:pt>
                <c:pt idx="2083">
                  <c:v>43762</c:v>
                </c:pt>
                <c:pt idx="2084">
                  <c:v>43764</c:v>
                </c:pt>
                <c:pt idx="2085">
                  <c:v>43767</c:v>
                </c:pt>
                <c:pt idx="2086">
                  <c:v>43768</c:v>
                </c:pt>
                <c:pt idx="2087">
                  <c:v>43769</c:v>
                </c:pt>
                <c:pt idx="2088">
                  <c:v>43771</c:v>
                </c:pt>
                <c:pt idx="2089">
                  <c:v>43775</c:v>
                </c:pt>
                <c:pt idx="2090">
                  <c:v>43776</c:v>
                </c:pt>
                <c:pt idx="2091">
                  <c:v>43781</c:v>
                </c:pt>
                <c:pt idx="2092">
                  <c:v>43782</c:v>
                </c:pt>
                <c:pt idx="2093">
                  <c:v>43783</c:v>
                </c:pt>
                <c:pt idx="2094">
                  <c:v>43785</c:v>
                </c:pt>
                <c:pt idx="2095">
                  <c:v>43788</c:v>
                </c:pt>
                <c:pt idx="2096">
                  <c:v>43791</c:v>
                </c:pt>
                <c:pt idx="2097">
                  <c:v>43792</c:v>
                </c:pt>
                <c:pt idx="2098">
                  <c:v>43795</c:v>
                </c:pt>
                <c:pt idx="2099">
                  <c:v>43798</c:v>
                </c:pt>
                <c:pt idx="2100">
                  <c:v>43799</c:v>
                </c:pt>
                <c:pt idx="2101">
                  <c:v>43802</c:v>
                </c:pt>
                <c:pt idx="2102">
                  <c:v>43803</c:v>
                </c:pt>
                <c:pt idx="2103">
                  <c:v>43805</c:v>
                </c:pt>
              </c:numCache>
            </c:numRef>
          </c:cat>
          <c:val>
            <c:numRef>
              <c:f>'Bollinger Bands'!$C$2:$C$2105</c:f>
              <c:numCache>
                <c:formatCode>General</c:formatCode>
                <c:ptCount val="2104"/>
                <c:pt idx="19">
                  <c:v>7.0969999999999995</c:v>
                </c:pt>
                <c:pt idx="20">
                  <c:v>7.0995000000000008</c:v>
                </c:pt>
                <c:pt idx="21">
                  <c:v>7.1149999999999993</c:v>
                </c:pt>
                <c:pt idx="22">
                  <c:v>7.1315</c:v>
                </c:pt>
                <c:pt idx="23">
                  <c:v>7.1530000000000005</c:v>
                </c:pt>
                <c:pt idx="24">
                  <c:v>7.1905000000000001</c:v>
                </c:pt>
                <c:pt idx="25">
                  <c:v>7.2140000000000004</c:v>
                </c:pt>
                <c:pt idx="26">
                  <c:v>7.2485000000000017</c:v>
                </c:pt>
                <c:pt idx="27">
                  <c:v>7.2825000000000015</c:v>
                </c:pt>
                <c:pt idx="28">
                  <c:v>7.3070000000000004</c:v>
                </c:pt>
                <c:pt idx="29">
                  <c:v>7.3390000000000004</c:v>
                </c:pt>
                <c:pt idx="30">
                  <c:v>7.3720000000000017</c:v>
                </c:pt>
                <c:pt idx="31">
                  <c:v>7.4060000000000006</c:v>
                </c:pt>
                <c:pt idx="32">
                  <c:v>7.4485000000000001</c:v>
                </c:pt>
                <c:pt idx="33">
                  <c:v>7.4830000000000014</c:v>
                </c:pt>
                <c:pt idx="34">
                  <c:v>7.506000000000002</c:v>
                </c:pt>
                <c:pt idx="35">
                  <c:v>7.5245000000000015</c:v>
                </c:pt>
                <c:pt idx="36">
                  <c:v>7.5430000000000019</c:v>
                </c:pt>
                <c:pt idx="37">
                  <c:v>7.5470000000000024</c:v>
                </c:pt>
                <c:pt idx="38">
                  <c:v>7.5360000000000014</c:v>
                </c:pt>
                <c:pt idx="39">
                  <c:v>7.509500000000001</c:v>
                </c:pt>
                <c:pt idx="40">
                  <c:v>7.4834999999999994</c:v>
                </c:pt>
                <c:pt idx="41">
                  <c:v>7.4779999999999989</c:v>
                </c:pt>
                <c:pt idx="42">
                  <c:v>7.4565000000000001</c:v>
                </c:pt>
                <c:pt idx="43">
                  <c:v>7.4505000000000008</c:v>
                </c:pt>
                <c:pt idx="44">
                  <c:v>7.4455</c:v>
                </c:pt>
                <c:pt idx="45">
                  <c:v>7.4550000000000001</c:v>
                </c:pt>
                <c:pt idx="46">
                  <c:v>7.4889999999999999</c:v>
                </c:pt>
                <c:pt idx="47">
                  <c:v>7.5265000000000013</c:v>
                </c:pt>
                <c:pt idx="48">
                  <c:v>7.5740000000000007</c:v>
                </c:pt>
                <c:pt idx="49">
                  <c:v>7.6125000000000016</c:v>
                </c:pt>
                <c:pt idx="50">
                  <c:v>7.65</c:v>
                </c:pt>
                <c:pt idx="51">
                  <c:v>7.6875000000000018</c:v>
                </c:pt>
                <c:pt idx="52">
                  <c:v>7.7249999999999996</c:v>
                </c:pt>
                <c:pt idx="53">
                  <c:v>7.7705000000000002</c:v>
                </c:pt>
                <c:pt idx="54">
                  <c:v>7.8270000000000008</c:v>
                </c:pt>
                <c:pt idx="55">
                  <c:v>7.8840000000000003</c:v>
                </c:pt>
                <c:pt idx="56">
                  <c:v>7.9474999999999998</c:v>
                </c:pt>
                <c:pt idx="57">
                  <c:v>8.0109999999999992</c:v>
                </c:pt>
                <c:pt idx="58">
                  <c:v>8.0679999999999996</c:v>
                </c:pt>
                <c:pt idx="59">
                  <c:v>8.1249999999999982</c:v>
                </c:pt>
                <c:pt idx="60">
                  <c:v>8.1749999999999989</c:v>
                </c:pt>
                <c:pt idx="61">
                  <c:v>8.2260000000000009</c:v>
                </c:pt>
                <c:pt idx="62">
                  <c:v>8.2770000000000028</c:v>
                </c:pt>
                <c:pt idx="63">
                  <c:v>8.3165000000000013</c:v>
                </c:pt>
                <c:pt idx="64">
                  <c:v>8.365000000000002</c:v>
                </c:pt>
                <c:pt idx="65">
                  <c:v>8.4125000000000014</c:v>
                </c:pt>
                <c:pt idx="66">
                  <c:v>8.4245000000000001</c:v>
                </c:pt>
                <c:pt idx="67">
                  <c:v>8.4209999999999994</c:v>
                </c:pt>
                <c:pt idx="68">
                  <c:v>8.43</c:v>
                </c:pt>
                <c:pt idx="69">
                  <c:v>8.4524999999999988</c:v>
                </c:pt>
                <c:pt idx="70">
                  <c:v>8.4759999999999991</c:v>
                </c:pt>
                <c:pt idx="71">
                  <c:v>8.4994999999999994</c:v>
                </c:pt>
                <c:pt idx="72">
                  <c:v>8.5350000000000001</c:v>
                </c:pt>
                <c:pt idx="73">
                  <c:v>8.5704999999999991</c:v>
                </c:pt>
                <c:pt idx="74">
                  <c:v>8.593</c:v>
                </c:pt>
                <c:pt idx="75">
                  <c:v>8.6149999999999984</c:v>
                </c:pt>
                <c:pt idx="76">
                  <c:v>8.6314999999999991</c:v>
                </c:pt>
                <c:pt idx="77">
                  <c:v>8.6479999999999997</c:v>
                </c:pt>
                <c:pt idx="78">
                  <c:v>8.6659999999999986</c:v>
                </c:pt>
                <c:pt idx="79">
                  <c:v>8.6919999999999984</c:v>
                </c:pt>
                <c:pt idx="80">
                  <c:v>8.7319999999999993</c:v>
                </c:pt>
                <c:pt idx="81">
                  <c:v>8.7729999999999997</c:v>
                </c:pt>
                <c:pt idx="82">
                  <c:v>8.8179999999999978</c:v>
                </c:pt>
                <c:pt idx="83">
                  <c:v>8.8729999999999993</c:v>
                </c:pt>
                <c:pt idx="84">
                  <c:v>8.9235000000000007</c:v>
                </c:pt>
                <c:pt idx="85">
                  <c:v>8.9954999999999998</c:v>
                </c:pt>
                <c:pt idx="86">
                  <c:v>9.0894999999999975</c:v>
                </c:pt>
                <c:pt idx="87">
                  <c:v>9.2525000000000013</c:v>
                </c:pt>
                <c:pt idx="88">
                  <c:v>9.4330000000000016</c:v>
                </c:pt>
                <c:pt idx="89">
                  <c:v>9.6189999999999998</c:v>
                </c:pt>
                <c:pt idx="90">
                  <c:v>9.8559999999999999</c:v>
                </c:pt>
                <c:pt idx="91">
                  <c:v>10.050000000000001</c:v>
                </c:pt>
                <c:pt idx="92">
                  <c:v>10.2315</c:v>
                </c:pt>
                <c:pt idx="93">
                  <c:v>10.426500000000001</c:v>
                </c:pt>
                <c:pt idx="94">
                  <c:v>10.620999999999999</c:v>
                </c:pt>
                <c:pt idx="95">
                  <c:v>10.815500000000002</c:v>
                </c:pt>
                <c:pt idx="96">
                  <c:v>11.009000000000002</c:v>
                </c:pt>
                <c:pt idx="97">
                  <c:v>11.202500000000002</c:v>
                </c:pt>
                <c:pt idx="98">
                  <c:v>11.394500000000003</c:v>
                </c:pt>
                <c:pt idx="99">
                  <c:v>11.578500000000002</c:v>
                </c:pt>
                <c:pt idx="100">
                  <c:v>11.737000000000002</c:v>
                </c:pt>
                <c:pt idx="101">
                  <c:v>11.864000000000001</c:v>
                </c:pt>
                <c:pt idx="102">
                  <c:v>11.9915</c:v>
                </c:pt>
                <c:pt idx="103">
                  <c:v>12.157</c:v>
                </c:pt>
                <c:pt idx="104">
                  <c:v>12.343000000000002</c:v>
                </c:pt>
                <c:pt idx="105">
                  <c:v>12.521500000000001</c:v>
                </c:pt>
                <c:pt idx="106">
                  <c:v>12.666000000000002</c:v>
                </c:pt>
                <c:pt idx="107">
                  <c:v>12.754000000000003</c:v>
                </c:pt>
                <c:pt idx="108">
                  <c:v>12.787000000000003</c:v>
                </c:pt>
                <c:pt idx="109">
                  <c:v>12.802000000000003</c:v>
                </c:pt>
                <c:pt idx="110">
                  <c:v>12.758500000000002</c:v>
                </c:pt>
                <c:pt idx="111">
                  <c:v>12.764500000000002</c:v>
                </c:pt>
                <c:pt idx="112">
                  <c:v>12.764500000000002</c:v>
                </c:pt>
                <c:pt idx="113">
                  <c:v>12.751000000000001</c:v>
                </c:pt>
                <c:pt idx="114">
                  <c:v>12.751500000000002</c:v>
                </c:pt>
                <c:pt idx="115">
                  <c:v>12.771000000000001</c:v>
                </c:pt>
                <c:pt idx="116">
                  <c:v>12.830000000000002</c:v>
                </c:pt>
                <c:pt idx="117">
                  <c:v>12.888500000000002</c:v>
                </c:pt>
                <c:pt idx="118">
                  <c:v>12.9465</c:v>
                </c:pt>
                <c:pt idx="119">
                  <c:v>13.004</c:v>
                </c:pt>
                <c:pt idx="120">
                  <c:v>13.059000000000001</c:v>
                </c:pt>
                <c:pt idx="121">
                  <c:v>13.133500000000002</c:v>
                </c:pt>
                <c:pt idx="122">
                  <c:v>13.219500000000002</c:v>
                </c:pt>
                <c:pt idx="123">
                  <c:v>13.273500000000002</c:v>
                </c:pt>
                <c:pt idx="124">
                  <c:v>13.297500000000003</c:v>
                </c:pt>
                <c:pt idx="125">
                  <c:v>13.3125</c:v>
                </c:pt>
                <c:pt idx="126">
                  <c:v>13.3475</c:v>
                </c:pt>
                <c:pt idx="127">
                  <c:v>13.406000000000001</c:v>
                </c:pt>
                <c:pt idx="128">
                  <c:v>13.503499999999999</c:v>
                </c:pt>
                <c:pt idx="129">
                  <c:v>13.600999999999999</c:v>
                </c:pt>
                <c:pt idx="130">
                  <c:v>13.6945</c:v>
                </c:pt>
                <c:pt idx="131">
                  <c:v>13.779999999999996</c:v>
                </c:pt>
                <c:pt idx="132">
                  <c:v>13.856499999999997</c:v>
                </c:pt>
                <c:pt idx="133">
                  <c:v>13.95</c:v>
                </c:pt>
                <c:pt idx="134">
                  <c:v>14.0395</c:v>
                </c:pt>
                <c:pt idx="135">
                  <c:v>14.103500000000002</c:v>
                </c:pt>
                <c:pt idx="136">
                  <c:v>14.117999999999999</c:v>
                </c:pt>
                <c:pt idx="137">
                  <c:v>14.148</c:v>
                </c:pt>
                <c:pt idx="138">
                  <c:v>14.157</c:v>
                </c:pt>
                <c:pt idx="139">
                  <c:v>14.1655</c:v>
                </c:pt>
                <c:pt idx="140">
                  <c:v>14.195000000000002</c:v>
                </c:pt>
                <c:pt idx="141">
                  <c:v>14.248500000000002</c:v>
                </c:pt>
                <c:pt idx="142">
                  <c:v>14.281000000000001</c:v>
                </c:pt>
                <c:pt idx="143">
                  <c:v>14.288499999999999</c:v>
                </c:pt>
                <c:pt idx="144">
                  <c:v>14.3</c:v>
                </c:pt>
                <c:pt idx="145">
                  <c:v>14.327000000000002</c:v>
                </c:pt>
                <c:pt idx="146">
                  <c:v>14.345499999999998</c:v>
                </c:pt>
                <c:pt idx="147">
                  <c:v>14.340999999999999</c:v>
                </c:pt>
                <c:pt idx="148">
                  <c:v>14.318000000000001</c:v>
                </c:pt>
                <c:pt idx="149">
                  <c:v>14.279999999999998</c:v>
                </c:pt>
                <c:pt idx="150">
                  <c:v>14.252500000000001</c:v>
                </c:pt>
                <c:pt idx="151">
                  <c:v>14.226499999999998</c:v>
                </c:pt>
                <c:pt idx="152">
                  <c:v>14.215999999999999</c:v>
                </c:pt>
                <c:pt idx="153">
                  <c:v>14.1785</c:v>
                </c:pt>
                <c:pt idx="154">
                  <c:v>14.144500000000003</c:v>
                </c:pt>
                <c:pt idx="155">
                  <c:v>14.117000000000001</c:v>
                </c:pt>
                <c:pt idx="156">
                  <c:v>14.099500000000003</c:v>
                </c:pt>
                <c:pt idx="157">
                  <c:v>14.046000000000003</c:v>
                </c:pt>
                <c:pt idx="158">
                  <c:v>14.014000000000001</c:v>
                </c:pt>
                <c:pt idx="159">
                  <c:v>13.963500000000002</c:v>
                </c:pt>
                <c:pt idx="160">
                  <c:v>13.894000000000002</c:v>
                </c:pt>
                <c:pt idx="161">
                  <c:v>13.799500000000004</c:v>
                </c:pt>
                <c:pt idx="162">
                  <c:v>13.728500000000006</c:v>
                </c:pt>
                <c:pt idx="163">
                  <c:v>13.660000000000005</c:v>
                </c:pt>
                <c:pt idx="164">
                  <c:v>13.59</c:v>
                </c:pt>
                <c:pt idx="165">
                  <c:v>13.484999999999999</c:v>
                </c:pt>
                <c:pt idx="166">
                  <c:v>13.383500000000002</c:v>
                </c:pt>
                <c:pt idx="167">
                  <c:v>13.2995</c:v>
                </c:pt>
                <c:pt idx="168">
                  <c:v>13.183000000000002</c:v>
                </c:pt>
                <c:pt idx="169">
                  <c:v>13.099</c:v>
                </c:pt>
                <c:pt idx="170">
                  <c:v>12.991499999999997</c:v>
                </c:pt>
                <c:pt idx="171">
                  <c:v>12.884</c:v>
                </c:pt>
                <c:pt idx="172">
                  <c:v>12.776499999999999</c:v>
                </c:pt>
                <c:pt idx="173">
                  <c:v>12.678999999999998</c:v>
                </c:pt>
                <c:pt idx="174">
                  <c:v>12.5665</c:v>
                </c:pt>
                <c:pt idx="175">
                  <c:v>12.453999999999999</c:v>
                </c:pt>
                <c:pt idx="176">
                  <c:v>12.3415</c:v>
                </c:pt>
                <c:pt idx="177">
                  <c:v>12.250000000000002</c:v>
                </c:pt>
                <c:pt idx="178">
                  <c:v>12.1585</c:v>
                </c:pt>
                <c:pt idx="179">
                  <c:v>12.087000000000002</c:v>
                </c:pt>
                <c:pt idx="180">
                  <c:v>12.034000000000002</c:v>
                </c:pt>
                <c:pt idx="181">
                  <c:v>11.981000000000003</c:v>
                </c:pt>
                <c:pt idx="182">
                  <c:v>11.909500000000005</c:v>
                </c:pt>
                <c:pt idx="183">
                  <c:v>11.856500000000004</c:v>
                </c:pt>
                <c:pt idx="184">
                  <c:v>11.795000000000003</c:v>
                </c:pt>
                <c:pt idx="185">
                  <c:v>11.741500000000002</c:v>
                </c:pt>
                <c:pt idx="186">
                  <c:v>11.685000000000002</c:v>
                </c:pt>
                <c:pt idx="187">
                  <c:v>11.522000000000002</c:v>
                </c:pt>
                <c:pt idx="188">
                  <c:v>11.390000000000002</c:v>
                </c:pt>
                <c:pt idx="189">
                  <c:v>11.2325</c:v>
                </c:pt>
                <c:pt idx="190">
                  <c:v>11.098499999999998</c:v>
                </c:pt>
                <c:pt idx="191">
                  <c:v>10.972499999999998</c:v>
                </c:pt>
                <c:pt idx="192">
                  <c:v>10.847499999999998</c:v>
                </c:pt>
                <c:pt idx="193">
                  <c:v>10.727499999999997</c:v>
                </c:pt>
                <c:pt idx="194">
                  <c:v>10.617999999999999</c:v>
                </c:pt>
                <c:pt idx="195">
                  <c:v>10.508499999999998</c:v>
                </c:pt>
                <c:pt idx="196">
                  <c:v>10.397</c:v>
                </c:pt>
                <c:pt idx="197">
                  <c:v>10.2775</c:v>
                </c:pt>
                <c:pt idx="198">
                  <c:v>10.144499999999999</c:v>
                </c:pt>
                <c:pt idx="199">
                  <c:v>10.023500000000002</c:v>
                </c:pt>
                <c:pt idx="200">
                  <c:v>9.884500000000001</c:v>
                </c:pt>
                <c:pt idx="201">
                  <c:v>9.7530000000000001</c:v>
                </c:pt>
                <c:pt idx="202">
                  <c:v>9.6274999999999995</c:v>
                </c:pt>
                <c:pt idx="203">
                  <c:v>9.519499999999999</c:v>
                </c:pt>
                <c:pt idx="204">
                  <c:v>9.4429999999999978</c:v>
                </c:pt>
                <c:pt idx="205">
                  <c:v>9.3719999999999999</c:v>
                </c:pt>
                <c:pt idx="206">
                  <c:v>9.2944999999999975</c:v>
                </c:pt>
                <c:pt idx="207">
                  <c:v>9.3059999999999992</c:v>
                </c:pt>
                <c:pt idx="208">
                  <c:v>9.3309999999999995</c:v>
                </c:pt>
                <c:pt idx="209">
                  <c:v>9.3580000000000005</c:v>
                </c:pt>
                <c:pt idx="210">
                  <c:v>9.3910000000000018</c:v>
                </c:pt>
                <c:pt idx="211">
                  <c:v>9.4035000000000029</c:v>
                </c:pt>
                <c:pt idx="212">
                  <c:v>9.4150000000000027</c:v>
                </c:pt>
                <c:pt idx="213">
                  <c:v>9.4210000000000029</c:v>
                </c:pt>
                <c:pt idx="214">
                  <c:v>9.4305000000000039</c:v>
                </c:pt>
                <c:pt idx="215">
                  <c:v>9.4400000000000013</c:v>
                </c:pt>
                <c:pt idx="216">
                  <c:v>9.4420000000000019</c:v>
                </c:pt>
                <c:pt idx="217">
                  <c:v>9.4610000000000003</c:v>
                </c:pt>
                <c:pt idx="218">
                  <c:v>9.4845000000000006</c:v>
                </c:pt>
                <c:pt idx="219">
                  <c:v>9.484</c:v>
                </c:pt>
                <c:pt idx="220">
                  <c:v>9.5154999999999994</c:v>
                </c:pt>
                <c:pt idx="221">
                  <c:v>9.5429999999999975</c:v>
                </c:pt>
                <c:pt idx="222">
                  <c:v>9.5664999999999996</c:v>
                </c:pt>
                <c:pt idx="223">
                  <c:v>9.5779999999999994</c:v>
                </c:pt>
                <c:pt idx="224">
                  <c:v>9.5710000000000015</c:v>
                </c:pt>
                <c:pt idx="225">
                  <c:v>9.5670000000000002</c:v>
                </c:pt>
                <c:pt idx="226">
                  <c:v>9.583499999999999</c:v>
                </c:pt>
                <c:pt idx="227">
                  <c:v>9.5850000000000009</c:v>
                </c:pt>
                <c:pt idx="228">
                  <c:v>9.5924999999999994</c:v>
                </c:pt>
                <c:pt idx="229">
                  <c:v>9.6145000000000014</c:v>
                </c:pt>
                <c:pt idx="230">
                  <c:v>9.6305000000000014</c:v>
                </c:pt>
                <c:pt idx="231">
                  <c:v>9.6575000000000006</c:v>
                </c:pt>
                <c:pt idx="232">
                  <c:v>9.7000000000000011</c:v>
                </c:pt>
                <c:pt idx="233">
                  <c:v>9.7580000000000009</c:v>
                </c:pt>
                <c:pt idx="234">
                  <c:v>9.8495000000000008</c:v>
                </c:pt>
                <c:pt idx="235">
                  <c:v>9.9755000000000003</c:v>
                </c:pt>
                <c:pt idx="236">
                  <c:v>10.147500000000001</c:v>
                </c:pt>
                <c:pt idx="237">
                  <c:v>10.349</c:v>
                </c:pt>
                <c:pt idx="238">
                  <c:v>10.572500000000002</c:v>
                </c:pt>
                <c:pt idx="239">
                  <c:v>10.807500000000001</c:v>
                </c:pt>
                <c:pt idx="240">
                  <c:v>11.013500000000002</c:v>
                </c:pt>
                <c:pt idx="241">
                  <c:v>11.195000000000004</c:v>
                </c:pt>
                <c:pt idx="242">
                  <c:v>11.359000000000002</c:v>
                </c:pt>
                <c:pt idx="243">
                  <c:v>11.540500000000002</c:v>
                </c:pt>
                <c:pt idx="244">
                  <c:v>11.704500000000001</c:v>
                </c:pt>
                <c:pt idx="245">
                  <c:v>11.860500000000002</c:v>
                </c:pt>
                <c:pt idx="246">
                  <c:v>12.021500000000001</c:v>
                </c:pt>
                <c:pt idx="247">
                  <c:v>12.211</c:v>
                </c:pt>
                <c:pt idx="248">
                  <c:v>12.393000000000001</c:v>
                </c:pt>
                <c:pt idx="249">
                  <c:v>12.551500000000001</c:v>
                </c:pt>
                <c:pt idx="250">
                  <c:v>12.7095</c:v>
                </c:pt>
                <c:pt idx="251">
                  <c:v>12.878499999999999</c:v>
                </c:pt>
                <c:pt idx="252">
                  <c:v>13.036000000000001</c:v>
                </c:pt>
                <c:pt idx="253">
                  <c:v>13.166</c:v>
                </c:pt>
                <c:pt idx="254">
                  <c:v>13.262499999999999</c:v>
                </c:pt>
                <c:pt idx="255">
                  <c:v>13.3245</c:v>
                </c:pt>
                <c:pt idx="256">
                  <c:v>13.344500000000002</c:v>
                </c:pt>
                <c:pt idx="257">
                  <c:v>13.328500000000002</c:v>
                </c:pt>
                <c:pt idx="258">
                  <c:v>13.283000000000001</c:v>
                </c:pt>
                <c:pt idx="259">
                  <c:v>13.241500000000002</c:v>
                </c:pt>
                <c:pt idx="260">
                  <c:v>13.215</c:v>
                </c:pt>
                <c:pt idx="261">
                  <c:v>13.201500000000001</c:v>
                </c:pt>
                <c:pt idx="262">
                  <c:v>13.216000000000003</c:v>
                </c:pt>
                <c:pt idx="263">
                  <c:v>13.204500000000001</c:v>
                </c:pt>
                <c:pt idx="264">
                  <c:v>13.210500000000001</c:v>
                </c:pt>
                <c:pt idx="265">
                  <c:v>13.222500000000002</c:v>
                </c:pt>
                <c:pt idx="266">
                  <c:v>13.207500000000001</c:v>
                </c:pt>
                <c:pt idx="267">
                  <c:v>13.177500000000004</c:v>
                </c:pt>
                <c:pt idx="268">
                  <c:v>13.141500000000002</c:v>
                </c:pt>
                <c:pt idx="269">
                  <c:v>13.120500000000003</c:v>
                </c:pt>
                <c:pt idx="270">
                  <c:v>13.107000000000005</c:v>
                </c:pt>
                <c:pt idx="271">
                  <c:v>13.103000000000003</c:v>
                </c:pt>
                <c:pt idx="272">
                  <c:v>13.095000000000002</c:v>
                </c:pt>
                <c:pt idx="273">
                  <c:v>13.12</c:v>
                </c:pt>
                <c:pt idx="274">
                  <c:v>13.1525</c:v>
                </c:pt>
                <c:pt idx="275">
                  <c:v>13.170499999999999</c:v>
                </c:pt>
                <c:pt idx="276">
                  <c:v>13.193999999999999</c:v>
                </c:pt>
                <c:pt idx="277">
                  <c:v>13.197999999999999</c:v>
                </c:pt>
                <c:pt idx="278">
                  <c:v>13.2195</c:v>
                </c:pt>
                <c:pt idx="279">
                  <c:v>13.237500000000001</c:v>
                </c:pt>
                <c:pt idx="280">
                  <c:v>13.266999999999999</c:v>
                </c:pt>
                <c:pt idx="281">
                  <c:v>13.304500000000001</c:v>
                </c:pt>
                <c:pt idx="282">
                  <c:v>13.349500000000003</c:v>
                </c:pt>
                <c:pt idx="283">
                  <c:v>13.379</c:v>
                </c:pt>
                <c:pt idx="284">
                  <c:v>13.4125</c:v>
                </c:pt>
                <c:pt idx="285">
                  <c:v>13.454499999999999</c:v>
                </c:pt>
                <c:pt idx="286">
                  <c:v>13.517000000000001</c:v>
                </c:pt>
                <c:pt idx="287">
                  <c:v>13.5885</c:v>
                </c:pt>
                <c:pt idx="288">
                  <c:v>13.651999999999997</c:v>
                </c:pt>
                <c:pt idx="289">
                  <c:v>13.728</c:v>
                </c:pt>
                <c:pt idx="290">
                  <c:v>13.797000000000001</c:v>
                </c:pt>
                <c:pt idx="291">
                  <c:v>13.834999999999997</c:v>
                </c:pt>
                <c:pt idx="292">
                  <c:v>13.879499999999998</c:v>
                </c:pt>
                <c:pt idx="293">
                  <c:v>13.903499999999998</c:v>
                </c:pt>
                <c:pt idx="294">
                  <c:v>13.925999999999998</c:v>
                </c:pt>
                <c:pt idx="295">
                  <c:v>13.961999999999998</c:v>
                </c:pt>
                <c:pt idx="296">
                  <c:v>13.987</c:v>
                </c:pt>
                <c:pt idx="297">
                  <c:v>14.029</c:v>
                </c:pt>
                <c:pt idx="298">
                  <c:v>14.068999999999997</c:v>
                </c:pt>
                <c:pt idx="299">
                  <c:v>14.104499999999996</c:v>
                </c:pt>
                <c:pt idx="300">
                  <c:v>14.109</c:v>
                </c:pt>
                <c:pt idx="301">
                  <c:v>14.129999999999999</c:v>
                </c:pt>
                <c:pt idx="302">
                  <c:v>14.130999999999997</c:v>
                </c:pt>
                <c:pt idx="303">
                  <c:v>14.148499999999999</c:v>
                </c:pt>
                <c:pt idx="304">
                  <c:v>14.158999999999997</c:v>
                </c:pt>
                <c:pt idx="305">
                  <c:v>14.150499999999999</c:v>
                </c:pt>
                <c:pt idx="306">
                  <c:v>14.100999999999999</c:v>
                </c:pt>
                <c:pt idx="307">
                  <c:v>14.0625</c:v>
                </c:pt>
                <c:pt idx="308">
                  <c:v>14.012</c:v>
                </c:pt>
                <c:pt idx="309">
                  <c:v>13.947000000000003</c:v>
                </c:pt>
                <c:pt idx="310">
                  <c:v>13.882000000000001</c:v>
                </c:pt>
                <c:pt idx="311">
                  <c:v>13.831000000000003</c:v>
                </c:pt>
                <c:pt idx="312">
                  <c:v>13.782000000000002</c:v>
                </c:pt>
                <c:pt idx="313">
                  <c:v>13.733000000000001</c:v>
                </c:pt>
                <c:pt idx="314">
                  <c:v>13.687500000000004</c:v>
                </c:pt>
                <c:pt idx="315">
                  <c:v>13.624000000000001</c:v>
                </c:pt>
                <c:pt idx="316">
                  <c:v>13.582000000000003</c:v>
                </c:pt>
                <c:pt idx="317">
                  <c:v>13.532000000000002</c:v>
                </c:pt>
                <c:pt idx="318">
                  <c:v>13.501000000000001</c:v>
                </c:pt>
                <c:pt idx="319">
                  <c:v>13.472000000000003</c:v>
                </c:pt>
                <c:pt idx="320">
                  <c:v>13.461500000000001</c:v>
                </c:pt>
                <c:pt idx="321">
                  <c:v>13.420000000000002</c:v>
                </c:pt>
                <c:pt idx="322">
                  <c:v>13.403000000000002</c:v>
                </c:pt>
                <c:pt idx="323">
                  <c:v>13.384</c:v>
                </c:pt>
                <c:pt idx="324">
                  <c:v>13.352500000000001</c:v>
                </c:pt>
                <c:pt idx="325">
                  <c:v>13.3315</c:v>
                </c:pt>
                <c:pt idx="326">
                  <c:v>13.354500000000002</c:v>
                </c:pt>
                <c:pt idx="327">
                  <c:v>13.370500000000002</c:v>
                </c:pt>
                <c:pt idx="328">
                  <c:v>13.419500000000003</c:v>
                </c:pt>
                <c:pt idx="329">
                  <c:v>13.477500000000001</c:v>
                </c:pt>
                <c:pt idx="330">
                  <c:v>13.529499999999999</c:v>
                </c:pt>
                <c:pt idx="331">
                  <c:v>13.580000000000002</c:v>
                </c:pt>
                <c:pt idx="332">
                  <c:v>13.637000000000004</c:v>
                </c:pt>
                <c:pt idx="333">
                  <c:v>13.707999999999998</c:v>
                </c:pt>
                <c:pt idx="334">
                  <c:v>13.771499999999998</c:v>
                </c:pt>
                <c:pt idx="335">
                  <c:v>13.845999999999998</c:v>
                </c:pt>
                <c:pt idx="336">
                  <c:v>13.919</c:v>
                </c:pt>
                <c:pt idx="337">
                  <c:v>14.029499999999999</c:v>
                </c:pt>
                <c:pt idx="338">
                  <c:v>14.132</c:v>
                </c:pt>
                <c:pt idx="339">
                  <c:v>14.228</c:v>
                </c:pt>
                <c:pt idx="340">
                  <c:v>14.3025</c:v>
                </c:pt>
                <c:pt idx="341">
                  <c:v>14.369</c:v>
                </c:pt>
                <c:pt idx="342">
                  <c:v>14.410500000000003</c:v>
                </c:pt>
                <c:pt idx="343">
                  <c:v>14.445499999999999</c:v>
                </c:pt>
                <c:pt idx="344">
                  <c:v>14.495499999999996</c:v>
                </c:pt>
                <c:pt idx="345">
                  <c:v>14.545499999999999</c:v>
                </c:pt>
                <c:pt idx="346">
                  <c:v>14.579999999999998</c:v>
                </c:pt>
                <c:pt idx="347">
                  <c:v>14.602499999999997</c:v>
                </c:pt>
                <c:pt idx="348">
                  <c:v>14.607500000000002</c:v>
                </c:pt>
                <c:pt idx="349">
                  <c:v>14.610000000000003</c:v>
                </c:pt>
                <c:pt idx="350">
                  <c:v>14.614500000000001</c:v>
                </c:pt>
                <c:pt idx="351">
                  <c:v>14.620000000000001</c:v>
                </c:pt>
                <c:pt idx="352">
                  <c:v>14.605000000000004</c:v>
                </c:pt>
                <c:pt idx="353">
                  <c:v>14.576000000000004</c:v>
                </c:pt>
                <c:pt idx="354">
                  <c:v>14.546000000000003</c:v>
                </c:pt>
                <c:pt idx="355">
                  <c:v>14.503000000000004</c:v>
                </c:pt>
                <c:pt idx="356">
                  <c:v>14.451000000000002</c:v>
                </c:pt>
                <c:pt idx="357">
                  <c:v>14.369499999999999</c:v>
                </c:pt>
                <c:pt idx="358">
                  <c:v>14.277999999999997</c:v>
                </c:pt>
                <c:pt idx="359">
                  <c:v>14.194999999999999</c:v>
                </c:pt>
                <c:pt idx="360">
                  <c:v>14.134999999999996</c:v>
                </c:pt>
                <c:pt idx="361">
                  <c:v>14.097499999999997</c:v>
                </c:pt>
                <c:pt idx="362">
                  <c:v>14.059999999999997</c:v>
                </c:pt>
                <c:pt idx="363">
                  <c:v>14.033499999999998</c:v>
                </c:pt>
                <c:pt idx="364">
                  <c:v>14.025000000000002</c:v>
                </c:pt>
                <c:pt idx="365">
                  <c:v>14.017000000000001</c:v>
                </c:pt>
                <c:pt idx="366">
                  <c:v>14.009</c:v>
                </c:pt>
                <c:pt idx="367">
                  <c:v>14.000500000000002</c:v>
                </c:pt>
                <c:pt idx="368">
                  <c:v>13.976999999999999</c:v>
                </c:pt>
                <c:pt idx="369">
                  <c:v>13.951999999999998</c:v>
                </c:pt>
                <c:pt idx="370">
                  <c:v>13.928999999999998</c:v>
                </c:pt>
                <c:pt idx="371">
                  <c:v>13.879</c:v>
                </c:pt>
                <c:pt idx="372">
                  <c:v>13.854499999999998</c:v>
                </c:pt>
                <c:pt idx="373">
                  <c:v>13.849999999999998</c:v>
                </c:pt>
                <c:pt idx="374">
                  <c:v>13.8415</c:v>
                </c:pt>
                <c:pt idx="375">
                  <c:v>13.854000000000003</c:v>
                </c:pt>
                <c:pt idx="376">
                  <c:v>13.854000000000003</c:v>
                </c:pt>
                <c:pt idx="377">
                  <c:v>13.862500000000002</c:v>
                </c:pt>
                <c:pt idx="378">
                  <c:v>13.891000000000002</c:v>
                </c:pt>
                <c:pt idx="379">
                  <c:v>13.919499999999999</c:v>
                </c:pt>
                <c:pt idx="380">
                  <c:v>13.9465</c:v>
                </c:pt>
                <c:pt idx="381">
                  <c:v>13.973500000000001</c:v>
                </c:pt>
                <c:pt idx="382">
                  <c:v>14.000499999999997</c:v>
                </c:pt>
                <c:pt idx="383">
                  <c:v>14.027499999999998</c:v>
                </c:pt>
                <c:pt idx="384">
                  <c:v>14.033499999999998</c:v>
                </c:pt>
                <c:pt idx="385">
                  <c:v>14.038999999999996</c:v>
                </c:pt>
                <c:pt idx="386">
                  <c:v>14.044499999999994</c:v>
                </c:pt>
                <c:pt idx="387">
                  <c:v>14.050499999999996</c:v>
                </c:pt>
                <c:pt idx="388">
                  <c:v>14.097499999999997</c:v>
                </c:pt>
                <c:pt idx="389">
                  <c:v>14.155999999999997</c:v>
                </c:pt>
                <c:pt idx="390">
                  <c:v>14.2165</c:v>
                </c:pt>
                <c:pt idx="391">
                  <c:v>14.310999999999998</c:v>
                </c:pt>
                <c:pt idx="392">
                  <c:v>14.404000000000002</c:v>
                </c:pt>
                <c:pt idx="393">
                  <c:v>14.474500000000001</c:v>
                </c:pt>
                <c:pt idx="394">
                  <c:v>14.565999999999999</c:v>
                </c:pt>
                <c:pt idx="395">
                  <c:v>14.662499999999998</c:v>
                </c:pt>
                <c:pt idx="396">
                  <c:v>14.782499999999999</c:v>
                </c:pt>
                <c:pt idx="397">
                  <c:v>14.894499999999999</c:v>
                </c:pt>
                <c:pt idx="398">
                  <c:v>14.986000000000001</c:v>
                </c:pt>
                <c:pt idx="399">
                  <c:v>15.061499999999999</c:v>
                </c:pt>
                <c:pt idx="400">
                  <c:v>15.122</c:v>
                </c:pt>
                <c:pt idx="401">
                  <c:v>15.205499999999997</c:v>
                </c:pt>
                <c:pt idx="402">
                  <c:v>15.2875</c:v>
                </c:pt>
                <c:pt idx="403">
                  <c:v>15.381500000000003</c:v>
                </c:pt>
                <c:pt idx="404">
                  <c:v>15.476000000000004</c:v>
                </c:pt>
                <c:pt idx="405">
                  <c:v>15.570500000000004</c:v>
                </c:pt>
                <c:pt idx="406">
                  <c:v>15.669000000000002</c:v>
                </c:pt>
                <c:pt idx="407">
                  <c:v>15.767500000000002</c:v>
                </c:pt>
                <c:pt idx="408">
                  <c:v>15.836000000000002</c:v>
                </c:pt>
                <c:pt idx="409">
                  <c:v>15.895000000000001</c:v>
                </c:pt>
                <c:pt idx="410">
                  <c:v>15.970000000000002</c:v>
                </c:pt>
                <c:pt idx="411">
                  <c:v>16.011500000000002</c:v>
                </c:pt>
                <c:pt idx="412">
                  <c:v>16.034500000000001</c:v>
                </c:pt>
                <c:pt idx="413">
                  <c:v>16.0685</c:v>
                </c:pt>
                <c:pt idx="414">
                  <c:v>16.081</c:v>
                </c:pt>
                <c:pt idx="415">
                  <c:v>16.0885</c:v>
                </c:pt>
                <c:pt idx="416">
                  <c:v>16.085000000000001</c:v>
                </c:pt>
                <c:pt idx="417">
                  <c:v>16.085999999999999</c:v>
                </c:pt>
                <c:pt idx="418">
                  <c:v>16.094999999999999</c:v>
                </c:pt>
                <c:pt idx="419">
                  <c:v>16.107499999999995</c:v>
                </c:pt>
                <c:pt idx="420">
                  <c:v>16.136499999999995</c:v>
                </c:pt>
                <c:pt idx="421">
                  <c:v>16.138499999999997</c:v>
                </c:pt>
                <c:pt idx="422">
                  <c:v>16.154999999999994</c:v>
                </c:pt>
                <c:pt idx="423">
                  <c:v>16.137999999999995</c:v>
                </c:pt>
                <c:pt idx="424">
                  <c:v>16.120999999999995</c:v>
                </c:pt>
                <c:pt idx="425">
                  <c:v>16.124999999999993</c:v>
                </c:pt>
                <c:pt idx="426">
                  <c:v>16.124499999999994</c:v>
                </c:pt>
                <c:pt idx="427">
                  <c:v>16.119499999999995</c:v>
                </c:pt>
                <c:pt idx="428">
                  <c:v>16.1175</c:v>
                </c:pt>
                <c:pt idx="429">
                  <c:v>16.12</c:v>
                </c:pt>
                <c:pt idx="430">
                  <c:v>16.091000000000001</c:v>
                </c:pt>
                <c:pt idx="431">
                  <c:v>16.086000000000002</c:v>
                </c:pt>
                <c:pt idx="432">
                  <c:v>16.077500000000001</c:v>
                </c:pt>
                <c:pt idx="433">
                  <c:v>16.060499999999998</c:v>
                </c:pt>
                <c:pt idx="434">
                  <c:v>16.035499999999995</c:v>
                </c:pt>
                <c:pt idx="435">
                  <c:v>16.033499999999997</c:v>
                </c:pt>
                <c:pt idx="436">
                  <c:v>16.036499999999997</c:v>
                </c:pt>
                <c:pt idx="437">
                  <c:v>16.010999999999999</c:v>
                </c:pt>
                <c:pt idx="438">
                  <c:v>15.973500000000001</c:v>
                </c:pt>
                <c:pt idx="439">
                  <c:v>15.948499999999999</c:v>
                </c:pt>
                <c:pt idx="440">
                  <c:v>15.9055</c:v>
                </c:pt>
                <c:pt idx="441">
                  <c:v>15.867000000000001</c:v>
                </c:pt>
                <c:pt idx="442">
                  <c:v>15.817000000000002</c:v>
                </c:pt>
                <c:pt idx="443">
                  <c:v>15.788000000000002</c:v>
                </c:pt>
                <c:pt idx="444">
                  <c:v>15.781500000000003</c:v>
                </c:pt>
                <c:pt idx="445">
                  <c:v>15.744500000000002</c:v>
                </c:pt>
                <c:pt idx="446">
                  <c:v>15.699000000000002</c:v>
                </c:pt>
                <c:pt idx="447">
                  <c:v>15.664499999999999</c:v>
                </c:pt>
                <c:pt idx="448">
                  <c:v>15.641499999999997</c:v>
                </c:pt>
                <c:pt idx="449">
                  <c:v>15.600999999999999</c:v>
                </c:pt>
                <c:pt idx="450">
                  <c:v>15.565499999999997</c:v>
                </c:pt>
                <c:pt idx="451">
                  <c:v>15.547499999999999</c:v>
                </c:pt>
                <c:pt idx="452">
                  <c:v>15.514500000000002</c:v>
                </c:pt>
                <c:pt idx="453">
                  <c:v>15.494000000000003</c:v>
                </c:pt>
                <c:pt idx="454">
                  <c:v>15.474500000000003</c:v>
                </c:pt>
                <c:pt idx="455">
                  <c:v>15.443500000000004</c:v>
                </c:pt>
                <c:pt idx="456">
                  <c:v>15.396000000000001</c:v>
                </c:pt>
                <c:pt idx="457">
                  <c:v>15.375</c:v>
                </c:pt>
                <c:pt idx="458">
                  <c:v>15.362499999999997</c:v>
                </c:pt>
                <c:pt idx="459">
                  <c:v>15.341999999999999</c:v>
                </c:pt>
                <c:pt idx="460">
                  <c:v>15.339500000000001</c:v>
                </c:pt>
                <c:pt idx="461">
                  <c:v>15.327999999999999</c:v>
                </c:pt>
                <c:pt idx="462">
                  <c:v>15.306999999999999</c:v>
                </c:pt>
                <c:pt idx="463">
                  <c:v>15.285999999999996</c:v>
                </c:pt>
                <c:pt idx="464">
                  <c:v>15.250999999999996</c:v>
                </c:pt>
                <c:pt idx="465">
                  <c:v>15.224999999999998</c:v>
                </c:pt>
                <c:pt idx="466">
                  <c:v>15.207500000000001</c:v>
                </c:pt>
                <c:pt idx="467">
                  <c:v>15.182000000000002</c:v>
                </c:pt>
                <c:pt idx="468">
                  <c:v>15.150499999999999</c:v>
                </c:pt>
                <c:pt idx="469">
                  <c:v>15.126499999999998</c:v>
                </c:pt>
                <c:pt idx="470">
                  <c:v>15.116</c:v>
                </c:pt>
                <c:pt idx="471">
                  <c:v>15.089000000000002</c:v>
                </c:pt>
                <c:pt idx="472">
                  <c:v>15.068000000000001</c:v>
                </c:pt>
                <c:pt idx="473">
                  <c:v>15.0345</c:v>
                </c:pt>
                <c:pt idx="474">
                  <c:v>15.0245</c:v>
                </c:pt>
                <c:pt idx="475">
                  <c:v>15.003499999999997</c:v>
                </c:pt>
                <c:pt idx="476">
                  <c:v>15.008499999999998</c:v>
                </c:pt>
                <c:pt idx="477">
                  <c:v>15.025</c:v>
                </c:pt>
                <c:pt idx="478">
                  <c:v>15.037499999999998</c:v>
                </c:pt>
                <c:pt idx="479">
                  <c:v>15.057499999999999</c:v>
                </c:pt>
                <c:pt idx="480">
                  <c:v>15.065000000000001</c:v>
                </c:pt>
                <c:pt idx="481">
                  <c:v>15.0755</c:v>
                </c:pt>
                <c:pt idx="482">
                  <c:v>15.0945</c:v>
                </c:pt>
                <c:pt idx="483">
                  <c:v>15.113499999999998</c:v>
                </c:pt>
                <c:pt idx="484">
                  <c:v>15.128</c:v>
                </c:pt>
                <c:pt idx="485">
                  <c:v>15.1495</c:v>
                </c:pt>
                <c:pt idx="486">
                  <c:v>15.171500000000004</c:v>
                </c:pt>
                <c:pt idx="487">
                  <c:v>15.194000000000003</c:v>
                </c:pt>
                <c:pt idx="488">
                  <c:v>15.2165</c:v>
                </c:pt>
                <c:pt idx="489">
                  <c:v>15.219499999999996</c:v>
                </c:pt>
                <c:pt idx="490">
                  <c:v>15.219499999999996</c:v>
                </c:pt>
                <c:pt idx="491">
                  <c:v>15.231999999999999</c:v>
                </c:pt>
                <c:pt idx="492">
                  <c:v>15.253</c:v>
                </c:pt>
                <c:pt idx="493">
                  <c:v>15.283000000000001</c:v>
                </c:pt>
                <c:pt idx="494">
                  <c:v>15.292000000000002</c:v>
                </c:pt>
                <c:pt idx="495">
                  <c:v>15.290000000000001</c:v>
                </c:pt>
                <c:pt idx="496">
                  <c:v>15.273</c:v>
                </c:pt>
                <c:pt idx="497">
                  <c:v>15.241499999999997</c:v>
                </c:pt>
                <c:pt idx="498">
                  <c:v>15.231999999999996</c:v>
                </c:pt>
                <c:pt idx="499">
                  <c:v>15.232499999999998</c:v>
                </c:pt>
                <c:pt idx="500">
                  <c:v>15.245499999999996</c:v>
                </c:pt>
                <c:pt idx="501">
                  <c:v>15.263999999999996</c:v>
                </c:pt>
                <c:pt idx="502">
                  <c:v>15.299499999999998</c:v>
                </c:pt>
                <c:pt idx="503">
                  <c:v>15.330499999999997</c:v>
                </c:pt>
                <c:pt idx="504">
                  <c:v>15.357499999999998</c:v>
                </c:pt>
                <c:pt idx="505">
                  <c:v>15.377999999999997</c:v>
                </c:pt>
                <c:pt idx="506">
                  <c:v>15.398499999999995</c:v>
                </c:pt>
                <c:pt idx="507">
                  <c:v>15.419999999999998</c:v>
                </c:pt>
                <c:pt idx="508">
                  <c:v>15.4415</c:v>
                </c:pt>
                <c:pt idx="509">
                  <c:v>15.483000000000001</c:v>
                </c:pt>
                <c:pt idx="510">
                  <c:v>15.524000000000001</c:v>
                </c:pt>
                <c:pt idx="511">
                  <c:v>15.549000000000001</c:v>
                </c:pt>
                <c:pt idx="512">
                  <c:v>15.626000000000001</c:v>
                </c:pt>
                <c:pt idx="513">
                  <c:v>15.708500000000004</c:v>
                </c:pt>
                <c:pt idx="514">
                  <c:v>15.772000000000002</c:v>
                </c:pt>
                <c:pt idx="515">
                  <c:v>15.836500000000004</c:v>
                </c:pt>
                <c:pt idx="516">
                  <c:v>15.889000000000001</c:v>
                </c:pt>
                <c:pt idx="517">
                  <c:v>15.929000000000002</c:v>
                </c:pt>
                <c:pt idx="518">
                  <c:v>15.982500000000002</c:v>
                </c:pt>
                <c:pt idx="519">
                  <c:v>16.036999999999999</c:v>
                </c:pt>
                <c:pt idx="520">
                  <c:v>16.104999999999997</c:v>
                </c:pt>
                <c:pt idx="521">
                  <c:v>16.156500000000001</c:v>
                </c:pt>
                <c:pt idx="522">
                  <c:v>16.189500000000002</c:v>
                </c:pt>
                <c:pt idx="523">
                  <c:v>16.204000000000001</c:v>
                </c:pt>
                <c:pt idx="524">
                  <c:v>16.219000000000001</c:v>
                </c:pt>
                <c:pt idx="525">
                  <c:v>16.2485</c:v>
                </c:pt>
                <c:pt idx="526">
                  <c:v>16.278000000000002</c:v>
                </c:pt>
                <c:pt idx="527">
                  <c:v>16.307500000000001</c:v>
                </c:pt>
                <c:pt idx="528">
                  <c:v>16.340500000000002</c:v>
                </c:pt>
                <c:pt idx="529">
                  <c:v>16.370000000000005</c:v>
                </c:pt>
                <c:pt idx="530">
                  <c:v>16.400000000000006</c:v>
                </c:pt>
                <c:pt idx="531">
                  <c:v>16.429000000000006</c:v>
                </c:pt>
                <c:pt idx="532">
                  <c:v>16.406000000000002</c:v>
                </c:pt>
                <c:pt idx="533">
                  <c:v>16.372000000000003</c:v>
                </c:pt>
                <c:pt idx="534">
                  <c:v>16.362500000000004</c:v>
                </c:pt>
                <c:pt idx="535">
                  <c:v>16.354500000000002</c:v>
                </c:pt>
                <c:pt idx="536">
                  <c:v>16.359500000000004</c:v>
                </c:pt>
                <c:pt idx="537">
                  <c:v>16.388500000000001</c:v>
                </c:pt>
                <c:pt idx="538">
                  <c:v>16.386500000000002</c:v>
                </c:pt>
                <c:pt idx="539">
                  <c:v>16.378</c:v>
                </c:pt>
                <c:pt idx="540">
                  <c:v>16.356000000000002</c:v>
                </c:pt>
                <c:pt idx="541">
                  <c:v>16.3505</c:v>
                </c:pt>
                <c:pt idx="542">
                  <c:v>16.3505</c:v>
                </c:pt>
                <c:pt idx="543">
                  <c:v>16.381999999999998</c:v>
                </c:pt>
                <c:pt idx="544">
                  <c:v>16.416999999999998</c:v>
                </c:pt>
                <c:pt idx="545">
                  <c:v>16.437499999999996</c:v>
                </c:pt>
                <c:pt idx="546">
                  <c:v>16.450499999999998</c:v>
                </c:pt>
                <c:pt idx="547">
                  <c:v>16.475000000000001</c:v>
                </c:pt>
                <c:pt idx="548">
                  <c:v>16.491999999999997</c:v>
                </c:pt>
                <c:pt idx="549">
                  <c:v>16.504999999999999</c:v>
                </c:pt>
                <c:pt idx="550">
                  <c:v>16.525500000000001</c:v>
                </c:pt>
                <c:pt idx="551">
                  <c:v>16.550499999999996</c:v>
                </c:pt>
                <c:pt idx="552">
                  <c:v>16.570999999999998</c:v>
                </c:pt>
                <c:pt idx="553">
                  <c:v>16.600999999999999</c:v>
                </c:pt>
                <c:pt idx="554">
                  <c:v>16.634499999999999</c:v>
                </c:pt>
                <c:pt idx="555">
                  <c:v>16.671500000000002</c:v>
                </c:pt>
                <c:pt idx="556">
                  <c:v>16.700500000000002</c:v>
                </c:pt>
                <c:pt idx="557">
                  <c:v>16.724999999999998</c:v>
                </c:pt>
                <c:pt idx="558">
                  <c:v>16.757999999999996</c:v>
                </c:pt>
                <c:pt idx="559">
                  <c:v>16.793499999999995</c:v>
                </c:pt>
                <c:pt idx="560">
                  <c:v>16.843499999999995</c:v>
                </c:pt>
                <c:pt idx="561">
                  <c:v>16.902999999999995</c:v>
                </c:pt>
                <c:pt idx="562">
                  <c:v>16.952999999999996</c:v>
                </c:pt>
                <c:pt idx="563">
                  <c:v>17.010999999999999</c:v>
                </c:pt>
                <c:pt idx="564">
                  <c:v>17.065000000000005</c:v>
                </c:pt>
                <c:pt idx="565">
                  <c:v>17.119000000000003</c:v>
                </c:pt>
                <c:pt idx="566">
                  <c:v>17.185000000000002</c:v>
                </c:pt>
                <c:pt idx="567">
                  <c:v>17.230500000000003</c:v>
                </c:pt>
                <c:pt idx="568">
                  <c:v>17.280000000000005</c:v>
                </c:pt>
                <c:pt idx="569">
                  <c:v>17.329500000000003</c:v>
                </c:pt>
                <c:pt idx="570">
                  <c:v>17.363000000000003</c:v>
                </c:pt>
                <c:pt idx="571">
                  <c:v>17.405000000000001</c:v>
                </c:pt>
                <c:pt idx="572">
                  <c:v>17.443000000000001</c:v>
                </c:pt>
                <c:pt idx="573">
                  <c:v>17.460500000000003</c:v>
                </c:pt>
                <c:pt idx="574">
                  <c:v>17.501999999999999</c:v>
                </c:pt>
                <c:pt idx="575">
                  <c:v>17.552</c:v>
                </c:pt>
                <c:pt idx="576">
                  <c:v>17.604499999999998</c:v>
                </c:pt>
                <c:pt idx="577">
                  <c:v>17.638500000000001</c:v>
                </c:pt>
                <c:pt idx="578">
                  <c:v>17.663499999999999</c:v>
                </c:pt>
                <c:pt idx="579">
                  <c:v>17.694500000000001</c:v>
                </c:pt>
                <c:pt idx="580">
                  <c:v>17.723500000000001</c:v>
                </c:pt>
                <c:pt idx="581">
                  <c:v>17.768000000000001</c:v>
                </c:pt>
                <c:pt idx="582">
                  <c:v>17.844999999999999</c:v>
                </c:pt>
                <c:pt idx="583">
                  <c:v>17.933</c:v>
                </c:pt>
                <c:pt idx="584">
                  <c:v>18.037500000000001</c:v>
                </c:pt>
                <c:pt idx="585">
                  <c:v>18.111999999999998</c:v>
                </c:pt>
                <c:pt idx="586">
                  <c:v>18.210999999999999</c:v>
                </c:pt>
                <c:pt idx="587">
                  <c:v>18.344999999999999</c:v>
                </c:pt>
                <c:pt idx="588">
                  <c:v>18.494499999999999</c:v>
                </c:pt>
                <c:pt idx="589">
                  <c:v>18.701999999999998</c:v>
                </c:pt>
                <c:pt idx="590">
                  <c:v>18.978499999999997</c:v>
                </c:pt>
                <c:pt idx="591">
                  <c:v>19.219000000000001</c:v>
                </c:pt>
                <c:pt idx="592">
                  <c:v>19.457000000000001</c:v>
                </c:pt>
                <c:pt idx="593">
                  <c:v>19.674500000000002</c:v>
                </c:pt>
                <c:pt idx="594">
                  <c:v>19.863499999999998</c:v>
                </c:pt>
                <c:pt idx="595">
                  <c:v>20.040500000000002</c:v>
                </c:pt>
                <c:pt idx="596">
                  <c:v>20.217999999999996</c:v>
                </c:pt>
                <c:pt idx="597">
                  <c:v>20.439499999999999</c:v>
                </c:pt>
                <c:pt idx="598">
                  <c:v>20.693999999999999</c:v>
                </c:pt>
                <c:pt idx="599">
                  <c:v>20.965999999999998</c:v>
                </c:pt>
                <c:pt idx="600">
                  <c:v>21.196999999999996</c:v>
                </c:pt>
                <c:pt idx="601">
                  <c:v>21.419499999999996</c:v>
                </c:pt>
                <c:pt idx="602">
                  <c:v>21.596499999999999</c:v>
                </c:pt>
                <c:pt idx="603">
                  <c:v>21.738499999999998</c:v>
                </c:pt>
                <c:pt idx="604">
                  <c:v>21.860999999999997</c:v>
                </c:pt>
                <c:pt idx="605">
                  <c:v>22.004999999999999</c:v>
                </c:pt>
                <c:pt idx="606">
                  <c:v>22.105499999999999</c:v>
                </c:pt>
                <c:pt idx="607">
                  <c:v>22.201000000000001</c:v>
                </c:pt>
                <c:pt idx="608">
                  <c:v>22.280999999999999</c:v>
                </c:pt>
                <c:pt idx="609">
                  <c:v>22.3</c:v>
                </c:pt>
                <c:pt idx="610">
                  <c:v>22.258500000000002</c:v>
                </c:pt>
                <c:pt idx="611">
                  <c:v>22.241499999999998</c:v>
                </c:pt>
                <c:pt idx="612">
                  <c:v>22.204499999999999</c:v>
                </c:pt>
                <c:pt idx="613">
                  <c:v>22.163499999999999</c:v>
                </c:pt>
                <c:pt idx="614">
                  <c:v>22.150500000000001</c:v>
                </c:pt>
                <c:pt idx="615">
                  <c:v>22.141500000000001</c:v>
                </c:pt>
                <c:pt idx="616">
                  <c:v>22.132999999999999</c:v>
                </c:pt>
                <c:pt idx="617">
                  <c:v>22.062999999999995</c:v>
                </c:pt>
                <c:pt idx="618">
                  <c:v>21.926999999999996</c:v>
                </c:pt>
                <c:pt idx="619">
                  <c:v>21.786999999999995</c:v>
                </c:pt>
                <c:pt idx="620">
                  <c:v>21.639499999999998</c:v>
                </c:pt>
                <c:pt idx="621">
                  <c:v>21.4755</c:v>
                </c:pt>
                <c:pt idx="622">
                  <c:v>21.339499999999994</c:v>
                </c:pt>
                <c:pt idx="623">
                  <c:v>21.198999999999995</c:v>
                </c:pt>
                <c:pt idx="624">
                  <c:v>21.073999999999998</c:v>
                </c:pt>
                <c:pt idx="625">
                  <c:v>20.945</c:v>
                </c:pt>
                <c:pt idx="626">
                  <c:v>20.830499999999997</c:v>
                </c:pt>
                <c:pt idx="627">
                  <c:v>20.680999999999997</c:v>
                </c:pt>
                <c:pt idx="628">
                  <c:v>20.560499999999998</c:v>
                </c:pt>
                <c:pt idx="629">
                  <c:v>20.447999999999997</c:v>
                </c:pt>
                <c:pt idx="630">
                  <c:v>20.343499999999999</c:v>
                </c:pt>
                <c:pt idx="631">
                  <c:v>20.302499999999998</c:v>
                </c:pt>
                <c:pt idx="632">
                  <c:v>20.297999999999998</c:v>
                </c:pt>
                <c:pt idx="633">
                  <c:v>20.320499999999999</c:v>
                </c:pt>
                <c:pt idx="634">
                  <c:v>20.315000000000001</c:v>
                </c:pt>
                <c:pt idx="635">
                  <c:v>20.302999999999997</c:v>
                </c:pt>
                <c:pt idx="636">
                  <c:v>20.294999999999998</c:v>
                </c:pt>
                <c:pt idx="637">
                  <c:v>20.315999999999995</c:v>
                </c:pt>
                <c:pt idx="638">
                  <c:v>20.357499999999995</c:v>
                </c:pt>
                <c:pt idx="639">
                  <c:v>20.372999999999998</c:v>
                </c:pt>
                <c:pt idx="640">
                  <c:v>20.431499999999996</c:v>
                </c:pt>
                <c:pt idx="641">
                  <c:v>20.505499999999998</c:v>
                </c:pt>
                <c:pt idx="642">
                  <c:v>20.555999999999994</c:v>
                </c:pt>
                <c:pt idx="643">
                  <c:v>20.606499999999993</c:v>
                </c:pt>
                <c:pt idx="644">
                  <c:v>20.656499999999994</c:v>
                </c:pt>
                <c:pt idx="645">
                  <c:v>20.732499999999995</c:v>
                </c:pt>
                <c:pt idx="646">
                  <c:v>20.823499999999996</c:v>
                </c:pt>
                <c:pt idx="647">
                  <c:v>20.920999999999999</c:v>
                </c:pt>
                <c:pt idx="648">
                  <c:v>20.988999999999997</c:v>
                </c:pt>
                <c:pt idx="649">
                  <c:v>21.057999999999996</c:v>
                </c:pt>
                <c:pt idx="650">
                  <c:v>21.119999999999997</c:v>
                </c:pt>
                <c:pt idx="651">
                  <c:v>21.113999999999997</c:v>
                </c:pt>
                <c:pt idx="652">
                  <c:v>21.106499999999997</c:v>
                </c:pt>
                <c:pt idx="653">
                  <c:v>21.1035</c:v>
                </c:pt>
                <c:pt idx="654">
                  <c:v>21.092999999999996</c:v>
                </c:pt>
                <c:pt idx="655">
                  <c:v>21.086499999999997</c:v>
                </c:pt>
                <c:pt idx="656">
                  <c:v>21.065499999999997</c:v>
                </c:pt>
                <c:pt idx="657">
                  <c:v>21.040499999999998</c:v>
                </c:pt>
                <c:pt idx="658">
                  <c:v>21.015999999999998</c:v>
                </c:pt>
                <c:pt idx="659">
                  <c:v>20.986999999999998</c:v>
                </c:pt>
                <c:pt idx="660">
                  <c:v>20.925999999999995</c:v>
                </c:pt>
                <c:pt idx="661">
                  <c:v>20.886999999999993</c:v>
                </c:pt>
                <c:pt idx="662">
                  <c:v>20.844999999999995</c:v>
                </c:pt>
                <c:pt idx="663">
                  <c:v>20.798499999999997</c:v>
                </c:pt>
                <c:pt idx="664">
                  <c:v>20.769499999999997</c:v>
                </c:pt>
                <c:pt idx="665">
                  <c:v>20.714499999999994</c:v>
                </c:pt>
                <c:pt idx="666">
                  <c:v>20.643999999999998</c:v>
                </c:pt>
                <c:pt idx="667">
                  <c:v>20.576999999999995</c:v>
                </c:pt>
                <c:pt idx="668">
                  <c:v>20.5045</c:v>
                </c:pt>
                <c:pt idx="669">
                  <c:v>20.422999999999995</c:v>
                </c:pt>
                <c:pt idx="670">
                  <c:v>20.334499999999995</c:v>
                </c:pt>
                <c:pt idx="671">
                  <c:v>20.250499999999995</c:v>
                </c:pt>
                <c:pt idx="672">
                  <c:v>20.168999999999993</c:v>
                </c:pt>
                <c:pt idx="673">
                  <c:v>20.078499999999998</c:v>
                </c:pt>
                <c:pt idx="674">
                  <c:v>20.007499999999997</c:v>
                </c:pt>
                <c:pt idx="675">
                  <c:v>19.942999999999994</c:v>
                </c:pt>
                <c:pt idx="676">
                  <c:v>19.892499999999991</c:v>
                </c:pt>
                <c:pt idx="677">
                  <c:v>19.845499999999994</c:v>
                </c:pt>
                <c:pt idx="678">
                  <c:v>19.806499999999993</c:v>
                </c:pt>
                <c:pt idx="679">
                  <c:v>19.780999999999995</c:v>
                </c:pt>
                <c:pt idx="680">
                  <c:v>19.813999999999997</c:v>
                </c:pt>
                <c:pt idx="681">
                  <c:v>19.796499999999998</c:v>
                </c:pt>
                <c:pt idx="682">
                  <c:v>19.803999999999995</c:v>
                </c:pt>
                <c:pt idx="683">
                  <c:v>19.8</c:v>
                </c:pt>
                <c:pt idx="684">
                  <c:v>19.796500000000002</c:v>
                </c:pt>
                <c:pt idx="685">
                  <c:v>19.802500000000002</c:v>
                </c:pt>
                <c:pt idx="686">
                  <c:v>19.811500000000002</c:v>
                </c:pt>
                <c:pt idx="687">
                  <c:v>19.852</c:v>
                </c:pt>
                <c:pt idx="688">
                  <c:v>19.895</c:v>
                </c:pt>
                <c:pt idx="689">
                  <c:v>19.936499999999999</c:v>
                </c:pt>
                <c:pt idx="690">
                  <c:v>19.975999999999999</c:v>
                </c:pt>
                <c:pt idx="691">
                  <c:v>20.015999999999995</c:v>
                </c:pt>
                <c:pt idx="692">
                  <c:v>20.050999999999995</c:v>
                </c:pt>
                <c:pt idx="693">
                  <c:v>20.054499999999994</c:v>
                </c:pt>
                <c:pt idx="694">
                  <c:v>20.049499999999995</c:v>
                </c:pt>
                <c:pt idx="695">
                  <c:v>20.032999999999994</c:v>
                </c:pt>
                <c:pt idx="696">
                  <c:v>20.001999999999995</c:v>
                </c:pt>
                <c:pt idx="697">
                  <c:v>19.961499999999994</c:v>
                </c:pt>
                <c:pt idx="698">
                  <c:v>19.920999999999999</c:v>
                </c:pt>
                <c:pt idx="699">
                  <c:v>19.846499999999995</c:v>
                </c:pt>
                <c:pt idx="700">
                  <c:v>19.728499999999997</c:v>
                </c:pt>
                <c:pt idx="701">
                  <c:v>19.650499999999997</c:v>
                </c:pt>
                <c:pt idx="702">
                  <c:v>19.570499999999999</c:v>
                </c:pt>
                <c:pt idx="703">
                  <c:v>19.4955</c:v>
                </c:pt>
                <c:pt idx="704">
                  <c:v>19.363500000000002</c:v>
                </c:pt>
                <c:pt idx="705">
                  <c:v>19.224499999999999</c:v>
                </c:pt>
                <c:pt idx="706">
                  <c:v>19.0825</c:v>
                </c:pt>
                <c:pt idx="707">
                  <c:v>18.909500000000001</c:v>
                </c:pt>
                <c:pt idx="708">
                  <c:v>18.704499999999999</c:v>
                </c:pt>
                <c:pt idx="709">
                  <c:v>18.535999999999998</c:v>
                </c:pt>
                <c:pt idx="710">
                  <c:v>18.372499999999999</c:v>
                </c:pt>
                <c:pt idx="711">
                  <c:v>18.191499999999998</c:v>
                </c:pt>
                <c:pt idx="712">
                  <c:v>18.038499999999999</c:v>
                </c:pt>
                <c:pt idx="713">
                  <c:v>17.911999999999999</c:v>
                </c:pt>
                <c:pt idx="714">
                  <c:v>17.801499999999997</c:v>
                </c:pt>
                <c:pt idx="715">
                  <c:v>17.692499999999995</c:v>
                </c:pt>
                <c:pt idx="716">
                  <c:v>17.606999999999996</c:v>
                </c:pt>
                <c:pt idx="717">
                  <c:v>17.531499999999994</c:v>
                </c:pt>
                <c:pt idx="718">
                  <c:v>17.463999999999999</c:v>
                </c:pt>
                <c:pt idx="719">
                  <c:v>17.473499999999998</c:v>
                </c:pt>
                <c:pt idx="720">
                  <c:v>17.508499999999998</c:v>
                </c:pt>
                <c:pt idx="721">
                  <c:v>17.499000000000002</c:v>
                </c:pt>
                <c:pt idx="722">
                  <c:v>17.475999999999999</c:v>
                </c:pt>
                <c:pt idx="723">
                  <c:v>17.475000000000001</c:v>
                </c:pt>
                <c:pt idx="724">
                  <c:v>17.4985</c:v>
                </c:pt>
                <c:pt idx="725">
                  <c:v>17.5105</c:v>
                </c:pt>
                <c:pt idx="726">
                  <c:v>17.5215</c:v>
                </c:pt>
                <c:pt idx="727">
                  <c:v>17.5275</c:v>
                </c:pt>
                <c:pt idx="728">
                  <c:v>17.562999999999995</c:v>
                </c:pt>
                <c:pt idx="729">
                  <c:v>17.567499999999999</c:v>
                </c:pt>
                <c:pt idx="730">
                  <c:v>17.600000000000001</c:v>
                </c:pt>
                <c:pt idx="731">
                  <c:v>17.679499999999997</c:v>
                </c:pt>
                <c:pt idx="732">
                  <c:v>17.748499999999996</c:v>
                </c:pt>
                <c:pt idx="733">
                  <c:v>17.814999999999998</c:v>
                </c:pt>
                <c:pt idx="734">
                  <c:v>17.858999999999998</c:v>
                </c:pt>
                <c:pt idx="735">
                  <c:v>17.91</c:v>
                </c:pt>
                <c:pt idx="736">
                  <c:v>17.937999999999999</c:v>
                </c:pt>
                <c:pt idx="737">
                  <c:v>17.97</c:v>
                </c:pt>
                <c:pt idx="738">
                  <c:v>18.0075</c:v>
                </c:pt>
                <c:pt idx="739">
                  <c:v>17.993000000000002</c:v>
                </c:pt>
                <c:pt idx="740">
                  <c:v>17.963000000000001</c:v>
                </c:pt>
                <c:pt idx="741">
                  <c:v>17.980499999999999</c:v>
                </c:pt>
                <c:pt idx="742">
                  <c:v>18.005500000000001</c:v>
                </c:pt>
                <c:pt idx="743">
                  <c:v>18.047999999999998</c:v>
                </c:pt>
                <c:pt idx="744">
                  <c:v>18.099999999999998</c:v>
                </c:pt>
                <c:pt idx="745">
                  <c:v>18.184999999999995</c:v>
                </c:pt>
                <c:pt idx="746">
                  <c:v>18.281499999999998</c:v>
                </c:pt>
                <c:pt idx="747">
                  <c:v>18.421499999999998</c:v>
                </c:pt>
                <c:pt idx="748">
                  <c:v>18.609999999999996</c:v>
                </c:pt>
                <c:pt idx="749">
                  <c:v>18.772999999999996</c:v>
                </c:pt>
                <c:pt idx="750">
                  <c:v>18.910499999999995</c:v>
                </c:pt>
                <c:pt idx="751">
                  <c:v>18.989999999999998</c:v>
                </c:pt>
                <c:pt idx="752">
                  <c:v>19.075999999999997</c:v>
                </c:pt>
                <c:pt idx="753">
                  <c:v>19.195999999999994</c:v>
                </c:pt>
                <c:pt idx="754">
                  <c:v>19.325999999999997</c:v>
                </c:pt>
                <c:pt idx="755">
                  <c:v>19.458499999999997</c:v>
                </c:pt>
                <c:pt idx="756">
                  <c:v>19.594999999999995</c:v>
                </c:pt>
                <c:pt idx="757">
                  <c:v>19.727499999999999</c:v>
                </c:pt>
                <c:pt idx="758">
                  <c:v>19.844999999999999</c:v>
                </c:pt>
                <c:pt idx="759">
                  <c:v>19.969000000000001</c:v>
                </c:pt>
                <c:pt idx="760">
                  <c:v>20.088999999999999</c:v>
                </c:pt>
                <c:pt idx="761">
                  <c:v>20.181000000000001</c:v>
                </c:pt>
                <c:pt idx="762">
                  <c:v>20.273500000000002</c:v>
                </c:pt>
                <c:pt idx="763">
                  <c:v>20.349</c:v>
                </c:pt>
                <c:pt idx="764">
                  <c:v>20.4145</c:v>
                </c:pt>
                <c:pt idx="765">
                  <c:v>20.458500000000001</c:v>
                </c:pt>
                <c:pt idx="766">
                  <c:v>20.510999999999999</c:v>
                </c:pt>
                <c:pt idx="767">
                  <c:v>20.526</c:v>
                </c:pt>
                <c:pt idx="768">
                  <c:v>20.486499999999999</c:v>
                </c:pt>
                <c:pt idx="769">
                  <c:v>20.478999999999999</c:v>
                </c:pt>
                <c:pt idx="770">
                  <c:v>20.459</c:v>
                </c:pt>
                <c:pt idx="771">
                  <c:v>20.470000000000002</c:v>
                </c:pt>
                <c:pt idx="772">
                  <c:v>20.464500000000001</c:v>
                </c:pt>
                <c:pt idx="773">
                  <c:v>20.472000000000001</c:v>
                </c:pt>
                <c:pt idx="774">
                  <c:v>20.472000000000001</c:v>
                </c:pt>
                <c:pt idx="775">
                  <c:v>20.462500000000002</c:v>
                </c:pt>
                <c:pt idx="776">
                  <c:v>20.478500000000004</c:v>
                </c:pt>
                <c:pt idx="777">
                  <c:v>20.495000000000001</c:v>
                </c:pt>
                <c:pt idx="778">
                  <c:v>20.515000000000001</c:v>
                </c:pt>
                <c:pt idx="779">
                  <c:v>20.556000000000001</c:v>
                </c:pt>
                <c:pt idx="780">
                  <c:v>20.590499999999999</c:v>
                </c:pt>
                <c:pt idx="781">
                  <c:v>20.595999999999997</c:v>
                </c:pt>
                <c:pt idx="782">
                  <c:v>20.615999999999996</c:v>
                </c:pt>
                <c:pt idx="783">
                  <c:v>20.643999999999998</c:v>
                </c:pt>
                <c:pt idx="784">
                  <c:v>20.675000000000001</c:v>
                </c:pt>
                <c:pt idx="785">
                  <c:v>20.730999999999998</c:v>
                </c:pt>
                <c:pt idx="786">
                  <c:v>20.808</c:v>
                </c:pt>
                <c:pt idx="787">
                  <c:v>20.885499999999997</c:v>
                </c:pt>
                <c:pt idx="788">
                  <c:v>20.962499999999999</c:v>
                </c:pt>
                <c:pt idx="789">
                  <c:v>21.029499999999999</c:v>
                </c:pt>
                <c:pt idx="790">
                  <c:v>21.089499999999997</c:v>
                </c:pt>
                <c:pt idx="791">
                  <c:v>21.118999999999996</c:v>
                </c:pt>
                <c:pt idx="792">
                  <c:v>21.128999999999994</c:v>
                </c:pt>
                <c:pt idx="793">
                  <c:v>21.138499999999997</c:v>
                </c:pt>
                <c:pt idx="794">
                  <c:v>21.173499999999997</c:v>
                </c:pt>
                <c:pt idx="795">
                  <c:v>21.198499999999996</c:v>
                </c:pt>
                <c:pt idx="796">
                  <c:v>21.206</c:v>
                </c:pt>
                <c:pt idx="797">
                  <c:v>21.2195</c:v>
                </c:pt>
                <c:pt idx="798">
                  <c:v>21.211999999999996</c:v>
                </c:pt>
                <c:pt idx="799">
                  <c:v>21.186499999999995</c:v>
                </c:pt>
                <c:pt idx="800">
                  <c:v>21.151999999999994</c:v>
                </c:pt>
                <c:pt idx="801">
                  <c:v>21.139499999999995</c:v>
                </c:pt>
                <c:pt idx="802">
                  <c:v>21.111999999999995</c:v>
                </c:pt>
                <c:pt idx="803">
                  <c:v>21.074499999999997</c:v>
                </c:pt>
                <c:pt idx="804">
                  <c:v>21.029499999999995</c:v>
                </c:pt>
                <c:pt idx="805">
                  <c:v>20.969499999999996</c:v>
                </c:pt>
                <c:pt idx="806">
                  <c:v>20.877499999999998</c:v>
                </c:pt>
                <c:pt idx="807">
                  <c:v>20.786499999999997</c:v>
                </c:pt>
                <c:pt idx="808">
                  <c:v>20.707999999999995</c:v>
                </c:pt>
                <c:pt idx="809">
                  <c:v>20.632999999999999</c:v>
                </c:pt>
                <c:pt idx="810">
                  <c:v>20.583999999999996</c:v>
                </c:pt>
                <c:pt idx="811">
                  <c:v>20.566499999999998</c:v>
                </c:pt>
                <c:pt idx="812">
                  <c:v>20.561499999999999</c:v>
                </c:pt>
                <c:pt idx="813">
                  <c:v>20.521999999999995</c:v>
                </c:pt>
                <c:pt idx="814">
                  <c:v>20.471499999999995</c:v>
                </c:pt>
                <c:pt idx="815">
                  <c:v>20.406499999999994</c:v>
                </c:pt>
                <c:pt idx="816">
                  <c:v>20.343999999999994</c:v>
                </c:pt>
                <c:pt idx="817">
                  <c:v>20.269999999999996</c:v>
                </c:pt>
                <c:pt idx="818">
                  <c:v>20.217499999999994</c:v>
                </c:pt>
                <c:pt idx="819">
                  <c:v>20.150999999999996</c:v>
                </c:pt>
                <c:pt idx="820">
                  <c:v>20.105499999999999</c:v>
                </c:pt>
                <c:pt idx="821">
                  <c:v>20.064999999999994</c:v>
                </c:pt>
                <c:pt idx="822">
                  <c:v>20.024499999999996</c:v>
                </c:pt>
                <c:pt idx="823">
                  <c:v>19.979499999999994</c:v>
                </c:pt>
                <c:pt idx="824">
                  <c:v>19.941999999999993</c:v>
                </c:pt>
                <c:pt idx="825">
                  <c:v>19.904499999999992</c:v>
                </c:pt>
                <c:pt idx="826">
                  <c:v>19.871999999999993</c:v>
                </c:pt>
                <c:pt idx="827">
                  <c:v>19.83499999999999</c:v>
                </c:pt>
                <c:pt idx="828">
                  <c:v>19.783499999999997</c:v>
                </c:pt>
                <c:pt idx="829">
                  <c:v>19.745999999999995</c:v>
                </c:pt>
                <c:pt idx="830">
                  <c:v>19.699999999999996</c:v>
                </c:pt>
                <c:pt idx="831">
                  <c:v>19.662999999999997</c:v>
                </c:pt>
                <c:pt idx="832">
                  <c:v>19.652999999999999</c:v>
                </c:pt>
                <c:pt idx="833">
                  <c:v>19.637999999999998</c:v>
                </c:pt>
                <c:pt idx="834">
                  <c:v>19.610999999999997</c:v>
                </c:pt>
                <c:pt idx="835">
                  <c:v>19.618500000000001</c:v>
                </c:pt>
                <c:pt idx="836">
                  <c:v>19.6175</c:v>
                </c:pt>
                <c:pt idx="837">
                  <c:v>19.612500000000004</c:v>
                </c:pt>
                <c:pt idx="838">
                  <c:v>19.615000000000002</c:v>
                </c:pt>
                <c:pt idx="839">
                  <c:v>19.6675</c:v>
                </c:pt>
                <c:pt idx="840">
                  <c:v>19.733000000000001</c:v>
                </c:pt>
                <c:pt idx="841">
                  <c:v>19.782999999999998</c:v>
                </c:pt>
                <c:pt idx="842">
                  <c:v>19.833499999999997</c:v>
                </c:pt>
                <c:pt idx="843">
                  <c:v>19.890999999999998</c:v>
                </c:pt>
                <c:pt idx="844">
                  <c:v>19.948500000000003</c:v>
                </c:pt>
                <c:pt idx="845">
                  <c:v>20.053000000000001</c:v>
                </c:pt>
                <c:pt idx="846">
                  <c:v>20.167999999999999</c:v>
                </c:pt>
                <c:pt idx="847">
                  <c:v>20.273500000000002</c:v>
                </c:pt>
                <c:pt idx="848">
                  <c:v>20.390500000000003</c:v>
                </c:pt>
                <c:pt idx="849">
                  <c:v>20.497000000000003</c:v>
                </c:pt>
                <c:pt idx="850">
                  <c:v>20.5915</c:v>
                </c:pt>
                <c:pt idx="851">
                  <c:v>20.6815</c:v>
                </c:pt>
                <c:pt idx="852">
                  <c:v>20.745999999999999</c:v>
                </c:pt>
                <c:pt idx="853">
                  <c:v>20.816499999999998</c:v>
                </c:pt>
                <c:pt idx="854">
                  <c:v>20.8645</c:v>
                </c:pt>
                <c:pt idx="855">
                  <c:v>20.914499999999997</c:v>
                </c:pt>
                <c:pt idx="856">
                  <c:v>20.972499999999997</c:v>
                </c:pt>
                <c:pt idx="857">
                  <c:v>21.026999999999994</c:v>
                </c:pt>
                <c:pt idx="858">
                  <c:v>21.053499999999996</c:v>
                </c:pt>
                <c:pt idx="859">
                  <c:v>21.040499999999998</c:v>
                </c:pt>
                <c:pt idx="860">
                  <c:v>21.012999999999998</c:v>
                </c:pt>
                <c:pt idx="861">
                  <c:v>20.9985</c:v>
                </c:pt>
                <c:pt idx="862">
                  <c:v>20.994999999999997</c:v>
                </c:pt>
                <c:pt idx="863">
                  <c:v>20.9895</c:v>
                </c:pt>
                <c:pt idx="864">
                  <c:v>20.979500000000002</c:v>
                </c:pt>
                <c:pt idx="865">
                  <c:v>20.9175</c:v>
                </c:pt>
                <c:pt idx="866">
                  <c:v>20.837</c:v>
                </c:pt>
                <c:pt idx="867">
                  <c:v>20.771499999999996</c:v>
                </c:pt>
                <c:pt idx="868">
                  <c:v>20.708499999999994</c:v>
                </c:pt>
                <c:pt idx="869">
                  <c:v>20.674499999999995</c:v>
                </c:pt>
                <c:pt idx="870">
                  <c:v>20.669999999999995</c:v>
                </c:pt>
                <c:pt idx="871">
                  <c:v>20.634999999999998</c:v>
                </c:pt>
                <c:pt idx="872">
                  <c:v>20.598499999999998</c:v>
                </c:pt>
                <c:pt idx="873">
                  <c:v>20.568000000000001</c:v>
                </c:pt>
                <c:pt idx="874">
                  <c:v>20.537499999999998</c:v>
                </c:pt>
                <c:pt idx="875">
                  <c:v>20.512499999999996</c:v>
                </c:pt>
                <c:pt idx="876">
                  <c:v>20.47</c:v>
                </c:pt>
                <c:pt idx="877">
                  <c:v>20.445500000000003</c:v>
                </c:pt>
                <c:pt idx="878">
                  <c:v>20.424000000000003</c:v>
                </c:pt>
                <c:pt idx="879">
                  <c:v>20.381999999999998</c:v>
                </c:pt>
                <c:pt idx="880">
                  <c:v>20.359000000000002</c:v>
                </c:pt>
                <c:pt idx="881">
                  <c:v>20.336500000000001</c:v>
                </c:pt>
                <c:pt idx="882">
                  <c:v>20.294999999999998</c:v>
                </c:pt>
                <c:pt idx="883">
                  <c:v>20.255499999999998</c:v>
                </c:pt>
                <c:pt idx="884">
                  <c:v>20.217999999999996</c:v>
                </c:pt>
                <c:pt idx="885">
                  <c:v>20.214999999999996</c:v>
                </c:pt>
                <c:pt idx="886">
                  <c:v>20.200499999999998</c:v>
                </c:pt>
                <c:pt idx="887">
                  <c:v>20.168500000000002</c:v>
                </c:pt>
                <c:pt idx="888">
                  <c:v>20.136000000000003</c:v>
                </c:pt>
                <c:pt idx="889">
                  <c:v>20.073499999999999</c:v>
                </c:pt>
                <c:pt idx="890">
                  <c:v>19.986499999999999</c:v>
                </c:pt>
                <c:pt idx="891">
                  <c:v>19.887999999999998</c:v>
                </c:pt>
                <c:pt idx="892">
                  <c:v>19.733999999999998</c:v>
                </c:pt>
                <c:pt idx="893">
                  <c:v>19.6175</c:v>
                </c:pt>
                <c:pt idx="894">
                  <c:v>19.52</c:v>
                </c:pt>
                <c:pt idx="895">
                  <c:v>19.401999999999997</c:v>
                </c:pt>
                <c:pt idx="896">
                  <c:v>19.274499999999996</c:v>
                </c:pt>
                <c:pt idx="897">
                  <c:v>19.134499999999999</c:v>
                </c:pt>
                <c:pt idx="898">
                  <c:v>19.0045</c:v>
                </c:pt>
                <c:pt idx="899">
                  <c:v>18.881999999999998</c:v>
                </c:pt>
                <c:pt idx="900">
                  <c:v>18.722000000000001</c:v>
                </c:pt>
                <c:pt idx="901">
                  <c:v>18.5595</c:v>
                </c:pt>
                <c:pt idx="902">
                  <c:v>18.394500000000001</c:v>
                </c:pt>
                <c:pt idx="903">
                  <c:v>18.249500000000001</c:v>
                </c:pt>
                <c:pt idx="904">
                  <c:v>18.111499999999999</c:v>
                </c:pt>
                <c:pt idx="905">
                  <c:v>17.939500000000002</c:v>
                </c:pt>
                <c:pt idx="906">
                  <c:v>17.7715</c:v>
                </c:pt>
                <c:pt idx="907">
                  <c:v>17.614000000000001</c:v>
                </c:pt>
                <c:pt idx="908">
                  <c:v>17.455000000000002</c:v>
                </c:pt>
                <c:pt idx="909">
                  <c:v>17.291999999999998</c:v>
                </c:pt>
                <c:pt idx="910">
                  <c:v>17.113499999999998</c:v>
                </c:pt>
                <c:pt idx="911">
                  <c:v>16.965499999999999</c:v>
                </c:pt>
                <c:pt idx="912">
                  <c:v>16.866500000000002</c:v>
                </c:pt>
                <c:pt idx="913">
                  <c:v>16.725999999999999</c:v>
                </c:pt>
                <c:pt idx="914">
                  <c:v>16.590999999999998</c:v>
                </c:pt>
                <c:pt idx="915">
                  <c:v>16.456</c:v>
                </c:pt>
                <c:pt idx="916">
                  <c:v>16.3385</c:v>
                </c:pt>
                <c:pt idx="917">
                  <c:v>16.227499999999999</c:v>
                </c:pt>
                <c:pt idx="918">
                  <c:v>16.111499999999999</c:v>
                </c:pt>
                <c:pt idx="919">
                  <c:v>15.990999999999996</c:v>
                </c:pt>
                <c:pt idx="920">
                  <c:v>15.891499999999997</c:v>
                </c:pt>
                <c:pt idx="921">
                  <c:v>15.801499999999995</c:v>
                </c:pt>
                <c:pt idx="922">
                  <c:v>15.721500000000001</c:v>
                </c:pt>
                <c:pt idx="923">
                  <c:v>15.616500000000002</c:v>
                </c:pt>
                <c:pt idx="924">
                  <c:v>15.507</c:v>
                </c:pt>
                <c:pt idx="925">
                  <c:v>15.397</c:v>
                </c:pt>
                <c:pt idx="926">
                  <c:v>15.2925</c:v>
                </c:pt>
                <c:pt idx="927">
                  <c:v>15.192500000000001</c:v>
                </c:pt>
                <c:pt idx="928">
                  <c:v>15.092500000000001</c:v>
                </c:pt>
                <c:pt idx="929">
                  <c:v>15.003000000000004</c:v>
                </c:pt>
                <c:pt idx="930">
                  <c:v>14.948500000000001</c:v>
                </c:pt>
                <c:pt idx="931">
                  <c:v>14.900000000000002</c:v>
                </c:pt>
                <c:pt idx="932">
                  <c:v>14.852499999999997</c:v>
                </c:pt>
                <c:pt idx="933">
                  <c:v>14.804499999999999</c:v>
                </c:pt>
                <c:pt idx="934">
                  <c:v>14.752000000000001</c:v>
                </c:pt>
                <c:pt idx="935">
                  <c:v>14.712500000000002</c:v>
                </c:pt>
                <c:pt idx="936">
                  <c:v>14.678000000000001</c:v>
                </c:pt>
                <c:pt idx="937">
                  <c:v>14.641500000000002</c:v>
                </c:pt>
                <c:pt idx="938">
                  <c:v>14.597500000000002</c:v>
                </c:pt>
                <c:pt idx="939">
                  <c:v>14.561500000000001</c:v>
                </c:pt>
                <c:pt idx="940">
                  <c:v>14.514000000000001</c:v>
                </c:pt>
                <c:pt idx="941">
                  <c:v>14.4565</c:v>
                </c:pt>
                <c:pt idx="942">
                  <c:v>14.398999999999997</c:v>
                </c:pt>
                <c:pt idx="943">
                  <c:v>14.348999999999998</c:v>
                </c:pt>
                <c:pt idx="944">
                  <c:v>14.293499999999998</c:v>
                </c:pt>
                <c:pt idx="945">
                  <c:v>14.222</c:v>
                </c:pt>
                <c:pt idx="946">
                  <c:v>14.129500000000002</c:v>
                </c:pt>
                <c:pt idx="947">
                  <c:v>14.0465</c:v>
                </c:pt>
                <c:pt idx="948">
                  <c:v>13.966000000000003</c:v>
                </c:pt>
                <c:pt idx="949">
                  <c:v>13.883000000000001</c:v>
                </c:pt>
                <c:pt idx="950">
                  <c:v>13.793000000000001</c:v>
                </c:pt>
                <c:pt idx="951">
                  <c:v>13.705000000000002</c:v>
                </c:pt>
                <c:pt idx="952">
                  <c:v>13.642499999999998</c:v>
                </c:pt>
                <c:pt idx="953">
                  <c:v>13.5825</c:v>
                </c:pt>
                <c:pt idx="954">
                  <c:v>13.522499999999999</c:v>
                </c:pt>
                <c:pt idx="955">
                  <c:v>13.429500000000001</c:v>
                </c:pt>
                <c:pt idx="956">
                  <c:v>13.342000000000002</c:v>
                </c:pt>
                <c:pt idx="957">
                  <c:v>13.254500000000002</c:v>
                </c:pt>
                <c:pt idx="958">
                  <c:v>13.1745</c:v>
                </c:pt>
                <c:pt idx="959">
                  <c:v>13.088000000000003</c:v>
                </c:pt>
                <c:pt idx="960">
                  <c:v>13.010500000000002</c:v>
                </c:pt>
                <c:pt idx="961">
                  <c:v>12.9445</c:v>
                </c:pt>
                <c:pt idx="962">
                  <c:v>12.882</c:v>
                </c:pt>
                <c:pt idx="963">
                  <c:v>12.804500000000001</c:v>
                </c:pt>
                <c:pt idx="964">
                  <c:v>12.729000000000001</c:v>
                </c:pt>
                <c:pt idx="965">
                  <c:v>12.675500000000003</c:v>
                </c:pt>
                <c:pt idx="966">
                  <c:v>12.637499999999999</c:v>
                </c:pt>
                <c:pt idx="967">
                  <c:v>12.592000000000001</c:v>
                </c:pt>
                <c:pt idx="968">
                  <c:v>12.55</c:v>
                </c:pt>
                <c:pt idx="969">
                  <c:v>12.512499999999999</c:v>
                </c:pt>
                <c:pt idx="970">
                  <c:v>12.4725</c:v>
                </c:pt>
                <c:pt idx="971">
                  <c:v>12.423500000000001</c:v>
                </c:pt>
                <c:pt idx="972">
                  <c:v>12.369499999999999</c:v>
                </c:pt>
                <c:pt idx="973">
                  <c:v>12.304499999999999</c:v>
                </c:pt>
                <c:pt idx="974">
                  <c:v>12.234999999999998</c:v>
                </c:pt>
                <c:pt idx="975">
                  <c:v>12.195499999999999</c:v>
                </c:pt>
                <c:pt idx="976">
                  <c:v>12.1625</c:v>
                </c:pt>
                <c:pt idx="977">
                  <c:v>12.1275</c:v>
                </c:pt>
                <c:pt idx="978">
                  <c:v>12.116999999999999</c:v>
                </c:pt>
                <c:pt idx="979">
                  <c:v>12.116499999999998</c:v>
                </c:pt>
                <c:pt idx="980">
                  <c:v>12.1145</c:v>
                </c:pt>
                <c:pt idx="981">
                  <c:v>12.102500000000001</c:v>
                </c:pt>
                <c:pt idx="982">
                  <c:v>12.0885</c:v>
                </c:pt>
                <c:pt idx="983">
                  <c:v>12.106</c:v>
                </c:pt>
                <c:pt idx="984">
                  <c:v>12.117000000000001</c:v>
                </c:pt>
                <c:pt idx="985">
                  <c:v>12.108000000000001</c:v>
                </c:pt>
                <c:pt idx="986">
                  <c:v>12.108499999999999</c:v>
                </c:pt>
                <c:pt idx="987">
                  <c:v>12.117500000000001</c:v>
                </c:pt>
                <c:pt idx="988">
                  <c:v>12.1225</c:v>
                </c:pt>
                <c:pt idx="989">
                  <c:v>12.123500000000002</c:v>
                </c:pt>
                <c:pt idx="990">
                  <c:v>12.1235</c:v>
                </c:pt>
                <c:pt idx="991">
                  <c:v>12.132999999999999</c:v>
                </c:pt>
                <c:pt idx="992">
                  <c:v>12.137</c:v>
                </c:pt>
                <c:pt idx="993">
                  <c:v>12.152000000000001</c:v>
                </c:pt>
                <c:pt idx="994">
                  <c:v>12.1615</c:v>
                </c:pt>
                <c:pt idx="995">
                  <c:v>12.1875</c:v>
                </c:pt>
                <c:pt idx="996">
                  <c:v>12.193</c:v>
                </c:pt>
                <c:pt idx="997">
                  <c:v>12.183999999999999</c:v>
                </c:pt>
                <c:pt idx="998">
                  <c:v>12.154499999999999</c:v>
                </c:pt>
                <c:pt idx="999">
                  <c:v>12.124999999999998</c:v>
                </c:pt>
                <c:pt idx="1000">
                  <c:v>12.0945</c:v>
                </c:pt>
                <c:pt idx="1001">
                  <c:v>12.059999999999999</c:v>
                </c:pt>
                <c:pt idx="1002">
                  <c:v>12.0365</c:v>
                </c:pt>
                <c:pt idx="1003">
                  <c:v>11.9915</c:v>
                </c:pt>
                <c:pt idx="1004">
                  <c:v>11.9565</c:v>
                </c:pt>
                <c:pt idx="1005">
                  <c:v>11.950500000000002</c:v>
                </c:pt>
                <c:pt idx="1006">
                  <c:v>11.950500000000002</c:v>
                </c:pt>
                <c:pt idx="1007">
                  <c:v>11.950000000000001</c:v>
                </c:pt>
                <c:pt idx="1008">
                  <c:v>11.955000000000002</c:v>
                </c:pt>
                <c:pt idx="1009">
                  <c:v>11.959500000000002</c:v>
                </c:pt>
                <c:pt idx="1010">
                  <c:v>11.945499999999999</c:v>
                </c:pt>
                <c:pt idx="1011">
                  <c:v>11.937999999999999</c:v>
                </c:pt>
                <c:pt idx="1012">
                  <c:v>11.923</c:v>
                </c:pt>
                <c:pt idx="1013">
                  <c:v>11.898</c:v>
                </c:pt>
                <c:pt idx="1014">
                  <c:v>11.885000000000002</c:v>
                </c:pt>
                <c:pt idx="1015">
                  <c:v>11.858500000000001</c:v>
                </c:pt>
                <c:pt idx="1016">
                  <c:v>11.845000000000001</c:v>
                </c:pt>
                <c:pt idx="1017">
                  <c:v>11.8505</c:v>
                </c:pt>
                <c:pt idx="1018">
                  <c:v>11.862</c:v>
                </c:pt>
                <c:pt idx="1019">
                  <c:v>11.872000000000003</c:v>
                </c:pt>
                <c:pt idx="1020">
                  <c:v>11.869500000000002</c:v>
                </c:pt>
                <c:pt idx="1021">
                  <c:v>11.879000000000003</c:v>
                </c:pt>
                <c:pt idx="1022">
                  <c:v>11.891500000000002</c:v>
                </c:pt>
                <c:pt idx="1023">
                  <c:v>11.888500000000002</c:v>
                </c:pt>
                <c:pt idx="1024">
                  <c:v>11.903500000000003</c:v>
                </c:pt>
                <c:pt idx="1025">
                  <c:v>11.898500000000002</c:v>
                </c:pt>
                <c:pt idx="1026">
                  <c:v>11.887000000000002</c:v>
                </c:pt>
                <c:pt idx="1027">
                  <c:v>11.855</c:v>
                </c:pt>
                <c:pt idx="1028">
                  <c:v>11.8315</c:v>
                </c:pt>
                <c:pt idx="1029">
                  <c:v>11.807</c:v>
                </c:pt>
                <c:pt idx="1030">
                  <c:v>11.7835</c:v>
                </c:pt>
                <c:pt idx="1031">
                  <c:v>11.767999999999999</c:v>
                </c:pt>
                <c:pt idx="1032">
                  <c:v>11.763</c:v>
                </c:pt>
                <c:pt idx="1033">
                  <c:v>11.749499999999999</c:v>
                </c:pt>
                <c:pt idx="1034">
                  <c:v>11.775500000000001</c:v>
                </c:pt>
                <c:pt idx="1035">
                  <c:v>11.793500000000002</c:v>
                </c:pt>
                <c:pt idx="1036">
                  <c:v>11.812000000000001</c:v>
                </c:pt>
                <c:pt idx="1037">
                  <c:v>11.8375</c:v>
                </c:pt>
                <c:pt idx="1038">
                  <c:v>11.862499999999999</c:v>
                </c:pt>
                <c:pt idx="1039">
                  <c:v>11.887499999999999</c:v>
                </c:pt>
                <c:pt idx="1040">
                  <c:v>11.920000000000002</c:v>
                </c:pt>
                <c:pt idx="1041">
                  <c:v>11.945500000000001</c:v>
                </c:pt>
                <c:pt idx="1042">
                  <c:v>11.964000000000002</c:v>
                </c:pt>
                <c:pt idx="1043">
                  <c:v>11.982000000000003</c:v>
                </c:pt>
                <c:pt idx="1044">
                  <c:v>11.997000000000002</c:v>
                </c:pt>
                <c:pt idx="1045">
                  <c:v>12.041000000000002</c:v>
                </c:pt>
                <c:pt idx="1046">
                  <c:v>12.109500000000001</c:v>
                </c:pt>
                <c:pt idx="1047">
                  <c:v>12.232000000000003</c:v>
                </c:pt>
                <c:pt idx="1048">
                  <c:v>12.355500000000003</c:v>
                </c:pt>
                <c:pt idx="1049">
                  <c:v>12.475</c:v>
                </c:pt>
                <c:pt idx="1050">
                  <c:v>12.591000000000001</c:v>
                </c:pt>
                <c:pt idx="1051">
                  <c:v>12.701499999999999</c:v>
                </c:pt>
                <c:pt idx="1052">
                  <c:v>12.789</c:v>
                </c:pt>
                <c:pt idx="1053">
                  <c:v>12.873500000000002</c:v>
                </c:pt>
                <c:pt idx="1054">
                  <c:v>12.9245</c:v>
                </c:pt>
                <c:pt idx="1055">
                  <c:v>12.979499999999998</c:v>
                </c:pt>
                <c:pt idx="1056">
                  <c:v>13.005000000000001</c:v>
                </c:pt>
                <c:pt idx="1057">
                  <c:v>13.025</c:v>
                </c:pt>
                <c:pt idx="1058">
                  <c:v>13.0435</c:v>
                </c:pt>
                <c:pt idx="1059">
                  <c:v>13.063500000000001</c:v>
                </c:pt>
                <c:pt idx="1060">
                  <c:v>13.108500000000001</c:v>
                </c:pt>
                <c:pt idx="1061">
                  <c:v>13.133500000000002</c:v>
                </c:pt>
                <c:pt idx="1062">
                  <c:v>13.138</c:v>
                </c:pt>
                <c:pt idx="1063">
                  <c:v>13.1615</c:v>
                </c:pt>
                <c:pt idx="1064">
                  <c:v>13.1685</c:v>
                </c:pt>
                <c:pt idx="1065">
                  <c:v>13.154500000000002</c:v>
                </c:pt>
                <c:pt idx="1066">
                  <c:v>13.090999999999999</c:v>
                </c:pt>
                <c:pt idx="1067">
                  <c:v>12.986500000000001</c:v>
                </c:pt>
                <c:pt idx="1068">
                  <c:v>12.867499999999998</c:v>
                </c:pt>
                <c:pt idx="1069">
                  <c:v>12.753499999999999</c:v>
                </c:pt>
                <c:pt idx="1070">
                  <c:v>12.66</c:v>
                </c:pt>
                <c:pt idx="1071">
                  <c:v>12.568499999999998</c:v>
                </c:pt>
                <c:pt idx="1072">
                  <c:v>12.475999999999999</c:v>
                </c:pt>
                <c:pt idx="1073">
                  <c:v>12.404999999999998</c:v>
                </c:pt>
                <c:pt idx="1074">
                  <c:v>12.329999999999998</c:v>
                </c:pt>
                <c:pt idx="1075">
                  <c:v>12.249999999999996</c:v>
                </c:pt>
                <c:pt idx="1076">
                  <c:v>12.194499999999998</c:v>
                </c:pt>
                <c:pt idx="1077">
                  <c:v>12.1275</c:v>
                </c:pt>
                <c:pt idx="1078">
                  <c:v>12.08</c:v>
                </c:pt>
                <c:pt idx="1079">
                  <c:v>12.029999999999998</c:v>
                </c:pt>
                <c:pt idx="1080">
                  <c:v>11.961499999999999</c:v>
                </c:pt>
                <c:pt idx="1081">
                  <c:v>11.906499999999999</c:v>
                </c:pt>
                <c:pt idx="1082">
                  <c:v>11.8635</c:v>
                </c:pt>
                <c:pt idx="1083">
                  <c:v>11.82</c:v>
                </c:pt>
                <c:pt idx="1084">
                  <c:v>11.788</c:v>
                </c:pt>
                <c:pt idx="1085">
                  <c:v>11.763000000000002</c:v>
                </c:pt>
                <c:pt idx="1086">
                  <c:v>11.751999999999999</c:v>
                </c:pt>
                <c:pt idx="1087">
                  <c:v>11.733000000000001</c:v>
                </c:pt>
                <c:pt idx="1088">
                  <c:v>11.713999999999999</c:v>
                </c:pt>
                <c:pt idx="1089">
                  <c:v>11.687999999999999</c:v>
                </c:pt>
                <c:pt idx="1090">
                  <c:v>11.645999999999999</c:v>
                </c:pt>
                <c:pt idx="1091">
                  <c:v>11.606</c:v>
                </c:pt>
                <c:pt idx="1092">
                  <c:v>11.581</c:v>
                </c:pt>
                <c:pt idx="1093">
                  <c:v>11.556000000000001</c:v>
                </c:pt>
                <c:pt idx="1094">
                  <c:v>11.5495</c:v>
                </c:pt>
                <c:pt idx="1095">
                  <c:v>11.569500000000001</c:v>
                </c:pt>
                <c:pt idx="1096">
                  <c:v>11.578000000000001</c:v>
                </c:pt>
                <c:pt idx="1097">
                  <c:v>11.5945</c:v>
                </c:pt>
                <c:pt idx="1098">
                  <c:v>11.593</c:v>
                </c:pt>
                <c:pt idx="1099">
                  <c:v>11.596</c:v>
                </c:pt>
                <c:pt idx="1100">
                  <c:v>11.6135</c:v>
                </c:pt>
                <c:pt idx="1101">
                  <c:v>11.643000000000001</c:v>
                </c:pt>
                <c:pt idx="1102">
                  <c:v>11.672500000000001</c:v>
                </c:pt>
                <c:pt idx="1103">
                  <c:v>11.702000000000002</c:v>
                </c:pt>
                <c:pt idx="1104">
                  <c:v>11.705</c:v>
                </c:pt>
                <c:pt idx="1105">
                  <c:v>11.715</c:v>
                </c:pt>
                <c:pt idx="1106">
                  <c:v>11.715</c:v>
                </c:pt>
                <c:pt idx="1107">
                  <c:v>11.722</c:v>
                </c:pt>
                <c:pt idx="1108">
                  <c:v>11.727500000000001</c:v>
                </c:pt>
                <c:pt idx="1109">
                  <c:v>11.7415</c:v>
                </c:pt>
                <c:pt idx="1110">
                  <c:v>11.771000000000001</c:v>
                </c:pt>
                <c:pt idx="1111">
                  <c:v>11.775</c:v>
                </c:pt>
                <c:pt idx="1112">
                  <c:v>11.79</c:v>
                </c:pt>
                <c:pt idx="1113">
                  <c:v>11.787000000000001</c:v>
                </c:pt>
                <c:pt idx="1114">
                  <c:v>11.766999999999999</c:v>
                </c:pt>
                <c:pt idx="1115">
                  <c:v>11.7445</c:v>
                </c:pt>
                <c:pt idx="1116">
                  <c:v>11.737500000000001</c:v>
                </c:pt>
                <c:pt idx="1117">
                  <c:v>11.730500000000001</c:v>
                </c:pt>
                <c:pt idx="1118">
                  <c:v>11.722000000000001</c:v>
                </c:pt>
                <c:pt idx="1119">
                  <c:v>11.71</c:v>
                </c:pt>
                <c:pt idx="1120">
                  <c:v>11.676</c:v>
                </c:pt>
                <c:pt idx="1121">
                  <c:v>11.639000000000001</c:v>
                </c:pt>
                <c:pt idx="1122">
                  <c:v>11.618</c:v>
                </c:pt>
                <c:pt idx="1123">
                  <c:v>11.584</c:v>
                </c:pt>
                <c:pt idx="1124">
                  <c:v>11.561500000000001</c:v>
                </c:pt>
                <c:pt idx="1125">
                  <c:v>11.541499999999999</c:v>
                </c:pt>
                <c:pt idx="1126">
                  <c:v>11.5345</c:v>
                </c:pt>
                <c:pt idx="1127">
                  <c:v>11.520499999999998</c:v>
                </c:pt>
                <c:pt idx="1128">
                  <c:v>11.514999999999999</c:v>
                </c:pt>
                <c:pt idx="1129">
                  <c:v>11.507499999999999</c:v>
                </c:pt>
                <c:pt idx="1130">
                  <c:v>11.494999999999999</c:v>
                </c:pt>
                <c:pt idx="1131">
                  <c:v>11.4925</c:v>
                </c:pt>
                <c:pt idx="1132">
                  <c:v>11.462499999999999</c:v>
                </c:pt>
                <c:pt idx="1133">
                  <c:v>11.459999999999999</c:v>
                </c:pt>
                <c:pt idx="1134">
                  <c:v>11.452499999999997</c:v>
                </c:pt>
                <c:pt idx="1135">
                  <c:v>11.426999999999998</c:v>
                </c:pt>
                <c:pt idx="1136">
                  <c:v>11.395499999999998</c:v>
                </c:pt>
                <c:pt idx="1137">
                  <c:v>11.366</c:v>
                </c:pt>
                <c:pt idx="1138">
                  <c:v>11.337499999999999</c:v>
                </c:pt>
                <c:pt idx="1139">
                  <c:v>11.309999999999999</c:v>
                </c:pt>
                <c:pt idx="1140">
                  <c:v>11.2865</c:v>
                </c:pt>
                <c:pt idx="1141">
                  <c:v>11.263499999999999</c:v>
                </c:pt>
                <c:pt idx="1142">
                  <c:v>11.224999999999998</c:v>
                </c:pt>
                <c:pt idx="1143">
                  <c:v>11.189499999999999</c:v>
                </c:pt>
                <c:pt idx="1144">
                  <c:v>11.1585</c:v>
                </c:pt>
                <c:pt idx="1145">
                  <c:v>11.123499999999998</c:v>
                </c:pt>
                <c:pt idx="1146">
                  <c:v>11.090499999999999</c:v>
                </c:pt>
                <c:pt idx="1147">
                  <c:v>11.056000000000001</c:v>
                </c:pt>
                <c:pt idx="1148">
                  <c:v>11.024000000000003</c:v>
                </c:pt>
                <c:pt idx="1149">
                  <c:v>10.992500000000001</c:v>
                </c:pt>
                <c:pt idx="1150">
                  <c:v>10.967000000000002</c:v>
                </c:pt>
                <c:pt idx="1151">
                  <c:v>10.941500000000001</c:v>
                </c:pt>
                <c:pt idx="1152">
                  <c:v>10.9175</c:v>
                </c:pt>
                <c:pt idx="1153">
                  <c:v>10.897499999999999</c:v>
                </c:pt>
                <c:pt idx="1154">
                  <c:v>10.881499999999999</c:v>
                </c:pt>
                <c:pt idx="1155">
                  <c:v>10.864500000000001</c:v>
                </c:pt>
                <c:pt idx="1156">
                  <c:v>10.854500000000002</c:v>
                </c:pt>
                <c:pt idx="1157">
                  <c:v>10.843500000000002</c:v>
                </c:pt>
                <c:pt idx="1158">
                  <c:v>10.8325</c:v>
                </c:pt>
                <c:pt idx="1159">
                  <c:v>10.829000000000002</c:v>
                </c:pt>
                <c:pt idx="1160">
                  <c:v>10.835000000000003</c:v>
                </c:pt>
                <c:pt idx="1161">
                  <c:v>10.840500000000002</c:v>
                </c:pt>
                <c:pt idx="1162">
                  <c:v>10.84</c:v>
                </c:pt>
                <c:pt idx="1163">
                  <c:v>10.844000000000001</c:v>
                </c:pt>
                <c:pt idx="1164">
                  <c:v>10.846500000000002</c:v>
                </c:pt>
                <c:pt idx="1165">
                  <c:v>10.8385</c:v>
                </c:pt>
                <c:pt idx="1166">
                  <c:v>10.814500000000001</c:v>
                </c:pt>
                <c:pt idx="1167">
                  <c:v>10.799499999999998</c:v>
                </c:pt>
                <c:pt idx="1168">
                  <c:v>10.779500000000001</c:v>
                </c:pt>
                <c:pt idx="1169">
                  <c:v>10.754500000000002</c:v>
                </c:pt>
                <c:pt idx="1170">
                  <c:v>10.737500000000002</c:v>
                </c:pt>
                <c:pt idx="1171">
                  <c:v>10.705500000000002</c:v>
                </c:pt>
                <c:pt idx="1172">
                  <c:v>10.689500000000002</c:v>
                </c:pt>
                <c:pt idx="1173">
                  <c:v>10.66</c:v>
                </c:pt>
                <c:pt idx="1174">
                  <c:v>10.636000000000001</c:v>
                </c:pt>
                <c:pt idx="1175">
                  <c:v>10.631000000000002</c:v>
                </c:pt>
                <c:pt idx="1176">
                  <c:v>10.625000000000002</c:v>
                </c:pt>
                <c:pt idx="1177">
                  <c:v>10.605</c:v>
                </c:pt>
                <c:pt idx="1178">
                  <c:v>10.597000000000001</c:v>
                </c:pt>
                <c:pt idx="1179">
                  <c:v>10.567000000000002</c:v>
                </c:pt>
                <c:pt idx="1180">
                  <c:v>10.532999999999999</c:v>
                </c:pt>
                <c:pt idx="1181">
                  <c:v>10.5075</c:v>
                </c:pt>
                <c:pt idx="1182">
                  <c:v>10.479500000000002</c:v>
                </c:pt>
                <c:pt idx="1183">
                  <c:v>10.462500000000002</c:v>
                </c:pt>
                <c:pt idx="1184">
                  <c:v>10.441500000000001</c:v>
                </c:pt>
                <c:pt idx="1185">
                  <c:v>10.4275</c:v>
                </c:pt>
                <c:pt idx="1186">
                  <c:v>10.419500000000001</c:v>
                </c:pt>
                <c:pt idx="1187">
                  <c:v>10.412000000000001</c:v>
                </c:pt>
                <c:pt idx="1188">
                  <c:v>10.401999999999999</c:v>
                </c:pt>
                <c:pt idx="1189">
                  <c:v>10.395</c:v>
                </c:pt>
                <c:pt idx="1190">
                  <c:v>10.387499999999999</c:v>
                </c:pt>
                <c:pt idx="1191">
                  <c:v>10.419499999999999</c:v>
                </c:pt>
                <c:pt idx="1192">
                  <c:v>10.483499999999999</c:v>
                </c:pt>
                <c:pt idx="1193">
                  <c:v>10.555999999999999</c:v>
                </c:pt>
                <c:pt idx="1194">
                  <c:v>10.605000000000002</c:v>
                </c:pt>
                <c:pt idx="1195">
                  <c:v>10.640000000000004</c:v>
                </c:pt>
                <c:pt idx="1196">
                  <c:v>10.667500000000002</c:v>
                </c:pt>
                <c:pt idx="1197">
                  <c:v>10.7035</c:v>
                </c:pt>
                <c:pt idx="1198">
                  <c:v>10.7285</c:v>
                </c:pt>
                <c:pt idx="1199">
                  <c:v>10.755000000000001</c:v>
                </c:pt>
                <c:pt idx="1200">
                  <c:v>10.795500000000001</c:v>
                </c:pt>
                <c:pt idx="1201">
                  <c:v>10.821</c:v>
                </c:pt>
                <c:pt idx="1202">
                  <c:v>10.859500000000001</c:v>
                </c:pt>
                <c:pt idx="1203">
                  <c:v>10.892499999999998</c:v>
                </c:pt>
                <c:pt idx="1204">
                  <c:v>10.917999999999999</c:v>
                </c:pt>
                <c:pt idx="1205">
                  <c:v>10.935500000000001</c:v>
                </c:pt>
                <c:pt idx="1206">
                  <c:v>10.977500000000001</c:v>
                </c:pt>
                <c:pt idx="1207">
                  <c:v>11.019499999999999</c:v>
                </c:pt>
                <c:pt idx="1208">
                  <c:v>11.064499999999999</c:v>
                </c:pt>
                <c:pt idx="1209">
                  <c:v>11.106499999999999</c:v>
                </c:pt>
                <c:pt idx="1210">
                  <c:v>11.156499999999998</c:v>
                </c:pt>
                <c:pt idx="1211">
                  <c:v>11.164999999999999</c:v>
                </c:pt>
                <c:pt idx="1212">
                  <c:v>11.152999999999999</c:v>
                </c:pt>
                <c:pt idx="1213">
                  <c:v>11.123999999999999</c:v>
                </c:pt>
                <c:pt idx="1214">
                  <c:v>11.101999999999999</c:v>
                </c:pt>
                <c:pt idx="1215">
                  <c:v>11.076999999999998</c:v>
                </c:pt>
                <c:pt idx="1216">
                  <c:v>11.053499999999998</c:v>
                </c:pt>
                <c:pt idx="1217">
                  <c:v>11.0435</c:v>
                </c:pt>
                <c:pt idx="1218">
                  <c:v>11.032</c:v>
                </c:pt>
                <c:pt idx="1219">
                  <c:v>11.0215</c:v>
                </c:pt>
                <c:pt idx="1220">
                  <c:v>10.994999999999999</c:v>
                </c:pt>
                <c:pt idx="1221">
                  <c:v>10.9655</c:v>
                </c:pt>
                <c:pt idx="1222">
                  <c:v>10.9405</c:v>
                </c:pt>
                <c:pt idx="1223">
                  <c:v>10.910500000000001</c:v>
                </c:pt>
                <c:pt idx="1224">
                  <c:v>10.894000000000002</c:v>
                </c:pt>
                <c:pt idx="1225">
                  <c:v>10.878499999999999</c:v>
                </c:pt>
                <c:pt idx="1226">
                  <c:v>10.843500000000001</c:v>
                </c:pt>
                <c:pt idx="1227">
                  <c:v>10.809000000000001</c:v>
                </c:pt>
                <c:pt idx="1228">
                  <c:v>10.765000000000001</c:v>
                </c:pt>
                <c:pt idx="1229">
                  <c:v>10.723500000000001</c:v>
                </c:pt>
                <c:pt idx="1230">
                  <c:v>10.666500000000001</c:v>
                </c:pt>
                <c:pt idx="1231">
                  <c:v>10.623499999999998</c:v>
                </c:pt>
                <c:pt idx="1232">
                  <c:v>10.566499999999998</c:v>
                </c:pt>
                <c:pt idx="1233">
                  <c:v>10.5185</c:v>
                </c:pt>
                <c:pt idx="1234">
                  <c:v>10.4895</c:v>
                </c:pt>
                <c:pt idx="1235">
                  <c:v>10.469000000000001</c:v>
                </c:pt>
                <c:pt idx="1236">
                  <c:v>10.461</c:v>
                </c:pt>
                <c:pt idx="1237">
                  <c:v>10.436</c:v>
                </c:pt>
                <c:pt idx="1238">
                  <c:v>10.422499999999999</c:v>
                </c:pt>
                <c:pt idx="1239">
                  <c:v>10.405000000000003</c:v>
                </c:pt>
                <c:pt idx="1240">
                  <c:v>10.404500000000002</c:v>
                </c:pt>
                <c:pt idx="1241">
                  <c:v>10.402000000000003</c:v>
                </c:pt>
                <c:pt idx="1242">
                  <c:v>10.399000000000001</c:v>
                </c:pt>
                <c:pt idx="1243">
                  <c:v>10.394000000000002</c:v>
                </c:pt>
                <c:pt idx="1244">
                  <c:v>10.398</c:v>
                </c:pt>
                <c:pt idx="1245">
                  <c:v>10.399500000000002</c:v>
                </c:pt>
                <c:pt idx="1246">
                  <c:v>10.406000000000002</c:v>
                </c:pt>
                <c:pt idx="1247">
                  <c:v>10.4055</c:v>
                </c:pt>
                <c:pt idx="1248">
                  <c:v>10.404500000000002</c:v>
                </c:pt>
                <c:pt idx="1249">
                  <c:v>10.416000000000002</c:v>
                </c:pt>
                <c:pt idx="1250">
                  <c:v>10.418000000000003</c:v>
                </c:pt>
                <c:pt idx="1251">
                  <c:v>10.420000000000003</c:v>
                </c:pt>
                <c:pt idx="1252">
                  <c:v>10.425000000000002</c:v>
                </c:pt>
                <c:pt idx="1253">
                  <c:v>10.434500000000003</c:v>
                </c:pt>
                <c:pt idx="1254">
                  <c:v>10.446500000000004</c:v>
                </c:pt>
                <c:pt idx="1255">
                  <c:v>10.437000000000003</c:v>
                </c:pt>
                <c:pt idx="1256">
                  <c:v>10.414000000000001</c:v>
                </c:pt>
                <c:pt idx="1257">
                  <c:v>10.391000000000002</c:v>
                </c:pt>
                <c:pt idx="1258">
                  <c:v>10.346</c:v>
                </c:pt>
                <c:pt idx="1259">
                  <c:v>10.313999999999998</c:v>
                </c:pt>
                <c:pt idx="1260">
                  <c:v>10.259499999999999</c:v>
                </c:pt>
                <c:pt idx="1261">
                  <c:v>10.2315</c:v>
                </c:pt>
                <c:pt idx="1262">
                  <c:v>10.184499999999998</c:v>
                </c:pt>
                <c:pt idx="1263">
                  <c:v>10.122</c:v>
                </c:pt>
                <c:pt idx="1264">
                  <c:v>10.029</c:v>
                </c:pt>
                <c:pt idx="1265">
                  <c:v>9.9425000000000008</c:v>
                </c:pt>
                <c:pt idx="1266">
                  <c:v>9.8560000000000016</c:v>
                </c:pt>
                <c:pt idx="1267">
                  <c:v>9.7860000000000014</c:v>
                </c:pt>
                <c:pt idx="1268">
                  <c:v>9.7070000000000007</c:v>
                </c:pt>
                <c:pt idx="1269">
                  <c:v>9.6220000000000017</c:v>
                </c:pt>
                <c:pt idx="1270">
                  <c:v>9.5540000000000003</c:v>
                </c:pt>
                <c:pt idx="1271">
                  <c:v>9.5010000000000012</c:v>
                </c:pt>
                <c:pt idx="1272">
                  <c:v>9.4310000000000009</c:v>
                </c:pt>
                <c:pt idx="1273">
                  <c:v>9.3685000000000009</c:v>
                </c:pt>
                <c:pt idx="1274">
                  <c:v>9.2985000000000007</c:v>
                </c:pt>
                <c:pt idx="1275">
                  <c:v>9.229000000000001</c:v>
                </c:pt>
                <c:pt idx="1276">
                  <c:v>9.1545000000000005</c:v>
                </c:pt>
                <c:pt idx="1277">
                  <c:v>9.0975000000000001</c:v>
                </c:pt>
                <c:pt idx="1278">
                  <c:v>9.0385000000000009</c:v>
                </c:pt>
                <c:pt idx="1279">
                  <c:v>8.9845000000000006</c:v>
                </c:pt>
                <c:pt idx="1280">
                  <c:v>8.9270000000000032</c:v>
                </c:pt>
                <c:pt idx="1281">
                  <c:v>8.8544999999999998</c:v>
                </c:pt>
                <c:pt idx="1282">
                  <c:v>8.7995000000000001</c:v>
                </c:pt>
                <c:pt idx="1283">
                  <c:v>8.759500000000001</c:v>
                </c:pt>
                <c:pt idx="1284">
                  <c:v>8.7435000000000009</c:v>
                </c:pt>
                <c:pt idx="1285">
                  <c:v>8.7360000000000007</c:v>
                </c:pt>
                <c:pt idx="1286">
                  <c:v>8.722999999999999</c:v>
                </c:pt>
                <c:pt idx="1287">
                  <c:v>8.6889999999999983</c:v>
                </c:pt>
                <c:pt idx="1288">
                  <c:v>8.6724999999999994</c:v>
                </c:pt>
                <c:pt idx="1289">
                  <c:v>8.6519999999999975</c:v>
                </c:pt>
                <c:pt idx="1290">
                  <c:v>8.6294999999999984</c:v>
                </c:pt>
                <c:pt idx="1291">
                  <c:v>8.5904999999999987</c:v>
                </c:pt>
                <c:pt idx="1292">
                  <c:v>8.5650000000000013</c:v>
                </c:pt>
                <c:pt idx="1293">
                  <c:v>8.5225000000000026</c:v>
                </c:pt>
                <c:pt idx="1294">
                  <c:v>8.4645000000000028</c:v>
                </c:pt>
                <c:pt idx="1295">
                  <c:v>8.4225000000000012</c:v>
                </c:pt>
                <c:pt idx="1296">
                  <c:v>8.3949999999999996</c:v>
                </c:pt>
                <c:pt idx="1297">
                  <c:v>8.370000000000001</c:v>
                </c:pt>
                <c:pt idx="1298">
                  <c:v>8.3460000000000001</c:v>
                </c:pt>
                <c:pt idx="1299">
                  <c:v>8.3204999999999991</c:v>
                </c:pt>
                <c:pt idx="1300">
                  <c:v>8.2985000000000007</c:v>
                </c:pt>
                <c:pt idx="1301">
                  <c:v>8.2799999999999976</c:v>
                </c:pt>
                <c:pt idx="1302">
                  <c:v>8.266</c:v>
                </c:pt>
                <c:pt idx="1303">
                  <c:v>8.2684999999999995</c:v>
                </c:pt>
                <c:pt idx="1304">
                  <c:v>8.2780000000000022</c:v>
                </c:pt>
                <c:pt idx="1305">
                  <c:v>8.2780000000000022</c:v>
                </c:pt>
                <c:pt idx="1306">
                  <c:v>8.2745000000000015</c:v>
                </c:pt>
                <c:pt idx="1307">
                  <c:v>8.2860000000000014</c:v>
                </c:pt>
                <c:pt idx="1308">
                  <c:v>8.2825000000000006</c:v>
                </c:pt>
                <c:pt idx="1309">
                  <c:v>8.2905000000000015</c:v>
                </c:pt>
                <c:pt idx="1310">
                  <c:v>8.2935000000000034</c:v>
                </c:pt>
                <c:pt idx="1311">
                  <c:v>8.2875000000000014</c:v>
                </c:pt>
                <c:pt idx="1312">
                  <c:v>8.288000000000002</c:v>
                </c:pt>
                <c:pt idx="1313">
                  <c:v>8.2980000000000018</c:v>
                </c:pt>
                <c:pt idx="1314">
                  <c:v>8.3225000000000016</c:v>
                </c:pt>
                <c:pt idx="1315">
                  <c:v>8.3435000000000024</c:v>
                </c:pt>
                <c:pt idx="1316">
                  <c:v>8.3520000000000003</c:v>
                </c:pt>
                <c:pt idx="1317">
                  <c:v>8.360000000000003</c:v>
                </c:pt>
                <c:pt idx="1318">
                  <c:v>8.3855000000000022</c:v>
                </c:pt>
                <c:pt idx="1319">
                  <c:v>8.4135000000000026</c:v>
                </c:pt>
                <c:pt idx="1320">
                  <c:v>8.4520000000000017</c:v>
                </c:pt>
                <c:pt idx="1321">
                  <c:v>8.4879999999999995</c:v>
                </c:pt>
                <c:pt idx="1322">
                  <c:v>8.5149999999999988</c:v>
                </c:pt>
                <c:pt idx="1323">
                  <c:v>8.5299999999999994</c:v>
                </c:pt>
                <c:pt idx="1324">
                  <c:v>8.5354999999999972</c:v>
                </c:pt>
                <c:pt idx="1325">
                  <c:v>8.5369999999999973</c:v>
                </c:pt>
                <c:pt idx="1326">
                  <c:v>8.5484999999999989</c:v>
                </c:pt>
                <c:pt idx="1327">
                  <c:v>8.5544999999999973</c:v>
                </c:pt>
                <c:pt idx="1328">
                  <c:v>8.567499999999999</c:v>
                </c:pt>
                <c:pt idx="1329">
                  <c:v>8.5675000000000008</c:v>
                </c:pt>
                <c:pt idx="1330">
                  <c:v>8.5635000000000012</c:v>
                </c:pt>
                <c:pt idx="1331">
                  <c:v>8.5594999999999999</c:v>
                </c:pt>
                <c:pt idx="1332">
                  <c:v>8.5495000000000019</c:v>
                </c:pt>
                <c:pt idx="1333">
                  <c:v>8.5214999999999996</c:v>
                </c:pt>
                <c:pt idx="1334">
                  <c:v>8.4839999999999982</c:v>
                </c:pt>
                <c:pt idx="1335">
                  <c:v>8.4324999999999992</c:v>
                </c:pt>
                <c:pt idx="1336">
                  <c:v>8.3919999999999995</c:v>
                </c:pt>
                <c:pt idx="1337">
                  <c:v>8.3390000000000022</c:v>
                </c:pt>
                <c:pt idx="1338">
                  <c:v>8.2845000000000031</c:v>
                </c:pt>
                <c:pt idx="1339">
                  <c:v>8.2290000000000028</c:v>
                </c:pt>
                <c:pt idx="1340">
                  <c:v>8.1680000000000028</c:v>
                </c:pt>
                <c:pt idx="1341">
                  <c:v>8.1130000000000031</c:v>
                </c:pt>
                <c:pt idx="1342">
                  <c:v>8.0550000000000015</c:v>
                </c:pt>
                <c:pt idx="1343">
                  <c:v>8.0145000000000017</c:v>
                </c:pt>
                <c:pt idx="1344">
                  <c:v>7.9720000000000013</c:v>
                </c:pt>
                <c:pt idx="1345">
                  <c:v>7.9300000000000015</c:v>
                </c:pt>
                <c:pt idx="1346">
                  <c:v>7.8700000000000019</c:v>
                </c:pt>
                <c:pt idx="1347">
                  <c:v>7.8115000000000006</c:v>
                </c:pt>
                <c:pt idx="1348">
                  <c:v>7.7574999999999985</c:v>
                </c:pt>
                <c:pt idx="1349">
                  <c:v>7.7049999999999983</c:v>
                </c:pt>
                <c:pt idx="1350">
                  <c:v>7.6515000000000004</c:v>
                </c:pt>
                <c:pt idx="1351">
                  <c:v>7.6115000000000013</c:v>
                </c:pt>
                <c:pt idx="1352">
                  <c:v>7.5715000000000003</c:v>
                </c:pt>
                <c:pt idx="1353">
                  <c:v>7.5445000000000011</c:v>
                </c:pt>
                <c:pt idx="1354">
                  <c:v>7.525500000000001</c:v>
                </c:pt>
                <c:pt idx="1355">
                  <c:v>7.5225000000000026</c:v>
                </c:pt>
                <c:pt idx="1356">
                  <c:v>7.5195000000000025</c:v>
                </c:pt>
                <c:pt idx="1357">
                  <c:v>7.5195000000000025</c:v>
                </c:pt>
                <c:pt idx="1358">
                  <c:v>7.5160000000000027</c:v>
                </c:pt>
                <c:pt idx="1359">
                  <c:v>7.5045000000000019</c:v>
                </c:pt>
                <c:pt idx="1360">
                  <c:v>7.4945000000000022</c:v>
                </c:pt>
                <c:pt idx="1361">
                  <c:v>7.4775000000000009</c:v>
                </c:pt>
                <c:pt idx="1362">
                  <c:v>7.4605000000000006</c:v>
                </c:pt>
                <c:pt idx="1363">
                  <c:v>7.4260000000000002</c:v>
                </c:pt>
                <c:pt idx="1364">
                  <c:v>7.3935000000000004</c:v>
                </c:pt>
                <c:pt idx="1365">
                  <c:v>7.3615000000000013</c:v>
                </c:pt>
                <c:pt idx="1366">
                  <c:v>7.3465000000000007</c:v>
                </c:pt>
                <c:pt idx="1367">
                  <c:v>7.3315000000000001</c:v>
                </c:pt>
                <c:pt idx="1368">
                  <c:v>7.3215000000000021</c:v>
                </c:pt>
                <c:pt idx="1369">
                  <c:v>7.3160000000000025</c:v>
                </c:pt>
                <c:pt idx="1370">
                  <c:v>7.3085000000000004</c:v>
                </c:pt>
                <c:pt idx="1371">
                  <c:v>7.2910000000000021</c:v>
                </c:pt>
                <c:pt idx="1372">
                  <c:v>7.2830000000000013</c:v>
                </c:pt>
                <c:pt idx="1373">
                  <c:v>7.2640000000000011</c:v>
                </c:pt>
                <c:pt idx="1374">
                  <c:v>7.2540000000000004</c:v>
                </c:pt>
                <c:pt idx="1375">
                  <c:v>7.2639999999999985</c:v>
                </c:pt>
                <c:pt idx="1376">
                  <c:v>7.2739999999999991</c:v>
                </c:pt>
                <c:pt idx="1377">
                  <c:v>7.3020000000000014</c:v>
                </c:pt>
                <c:pt idx="1378">
                  <c:v>7.3505000000000011</c:v>
                </c:pt>
                <c:pt idx="1379">
                  <c:v>7.4204999999999997</c:v>
                </c:pt>
                <c:pt idx="1380">
                  <c:v>7.5125000000000002</c:v>
                </c:pt>
                <c:pt idx="1381">
                  <c:v>7.6054999999999993</c:v>
                </c:pt>
                <c:pt idx="1382">
                  <c:v>7.702</c:v>
                </c:pt>
                <c:pt idx="1383">
                  <c:v>7.7795000000000005</c:v>
                </c:pt>
                <c:pt idx="1384">
                  <c:v>7.8569999999999993</c:v>
                </c:pt>
                <c:pt idx="1385">
                  <c:v>7.9314999999999998</c:v>
                </c:pt>
                <c:pt idx="1386">
                  <c:v>7.9930000000000003</c:v>
                </c:pt>
                <c:pt idx="1387">
                  <c:v>8.0405000000000015</c:v>
                </c:pt>
                <c:pt idx="1388">
                  <c:v>8.0710000000000015</c:v>
                </c:pt>
                <c:pt idx="1389">
                  <c:v>8.1085000000000012</c:v>
                </c:pt>
                <c:pt idx="1390">
                  <c:v>8.1595000000000013</c:v>
                </c:pt>
                <c:pt idx="1391">
                  <c:v>8.2265000000000015</c:v>
                </c:pt>
                <c:pt idx="1392">
                  <c:v>8.2795000000000023</c:v>
                </c:pt>
                <c:pt idx="1393">
                  <c:v>8.3305000000000025</c:v>
                </c:pt>
                <c:pt idx="1394">
                  <c:v>8.3849999999999998</c:v>
                </c:pt>
                <c:pt idx="1395">
                  <c:v>8.4074999999999989</c:v>
                </c:pt>
                <c:pt idx="1396">
                  <c:v>8.43</c:v>
                </c:pt>
                <c:pt idx="1397">
                  <c:v>8.432500000000001</c:v>
                </c:pt>
                <c:pt idx="1398">
                  <c:v>8.4150000000000009</c:v>
                </c:pt>
                <c:pt idx="1399">
                  <c:v>8.3834999999999997</c:v>
                </c:pt>
                <c:pt idx="1400">
                  <c:v>8.3304999999999989</c:v>
                </c:pt>
                <c:pt idx="1401">
                  <c:v>8.2880000000000003</c:v>
                </c:pt>
                <c:pt idx="1402">
                  <c:v>8.2420000000000009</c:v>
                </c:pt>
                <c:pt idx="1403">
                  <c:v>8.2174999999999994</c:v>
                </c:pt>
                <c:pt idx="1404">
                  <c:v>8.1900000000000013</c:v>
                </c:pt>
                <c:pt idx="1405">
                  <c:v>8.1580000000000013</c:v>
                </c:pt>
                <c:pt idx="1406">
                  <c:v>8.1389999999999993</c:v>
                </c:pt>
                <c:pt idx="1407">
                  <c:v>8.1340000000000021</c:v>
                </c:pt>
                <c:pt idx="1408">
                  <c:v>8.1425000000000018</c:v>
                </c:pt>
                <c:pt idx="1409">
                  <c:v>8.140500000000003</c:v>
                </c:pt>
                <c:pt idx="1410">
                  <c:v>8.1445000000000007</c:v>
                </c:pt>
                <c:pt idx="1411">
                  <c:v>8.1295000000000002</c:v>
                </c:pt>
                <c:pt idx="1412">
                  <c:v>8.1164999999999985</c:v>
                </c:pt>
                <c:pt idx="1413">
                  <c:v>8.1164999999999985</c:v>
                </c:pt>
                <c:pt idx="1414">
                  <c:v>8.1164999999999985</c:v>
                </c:pt>
                <c:pt idx="1415">
                  <c:v>8.1164999999999985</c:v>
                </c:pt>
                <c:pt idx="1416">
                  <c:v>8.1169999999999991</c:v>
                </c:pt>
                <c:pt idx="1417">
                  <c:v>8.1354999999999986</c:v>
                </c:pt>
                <c:pt idx="1418">
                  <c:v>8.1539999999999999</c:v>
                </c:pt>
                <c:pt idx="1419">
                  <c:v>8.1715</c:v>
                </c:pt>
                <c:pt idx="1420">
                  <c:v>8.1884999999999994</c:v>
                </c:pt>
                <c:pt idx="1421">
                  <c:v>8.2025000000000006</c:v>
                </c:pt>
                <c:pt idx="1422">
                  <c:v>8.2150000000000016</c:v>
                </c:pt>
                <c:pt idx="1423">
                  <c:v>8.2220000000000013</c:v>
                </c:pt>
                <c:pt idx="1424">
                  <c:v>8.2320000000000029</c:v>
                </c:pt>
                <c:pt idx="1425">
                  <c:v>8.2555000000000014</c:v>
                </c:pt>
                <c:pt idx="1426">
                  <c:v>8.2799999999999994</c:v>
                </c:pt>
                <c:pt idx="1427">
                  <c:v>8.3104999999999993</c:v>
                </c:pt>
                <c:pt idx="1428">
                  <c:v>8.3269999999999982</c:v>
                </c:pt>
                <c:pt idx="1429">
                  <c:v>8.349499999999999</c:v>
                </c:pt>
                <c:pt idx="1430">
                  <c:v>8.3660000000000014</c:v>
                </c:pt>
                <c:pt idx="1431">
                  <c:v>8.3865000000000016</c:v>
                </c:pt>
                <c:pt idx="1432">
                  <c:v>8.407</c:v>
                </c:pt>
                <c:pt idx="1433">
                  <c:v>8.4265000000000008</c:v>
                </c:pt>
                <c:pt idx="1434">
                  <c:v>8.4410000000000007</c:v>
                </c:pt>
                <c:pt idx="1435">
                  <c:v>8.463000000000001</c:v>
                </c:pt>
                <c:pt idx="1436">
                  <c:v>8.4830000000000005</c:v>
                </c:pt>
                <c:pt idx="1437">
                  <c:v>8.4864999999999995</c:v>
                </c:pt>
                <c:pt idx="1438">
                  <c:v>8.5</c:v>
                </c:pt>
                <c:pt idx="1439">
                  <c:v>8.5044999999999984</c:v>
                </c:pt>
                <c:pt idx="1440">
                  <c:v>8.51</c:v>
                </c:pt>
                <c:pt idx="1441">
                  <c:v>8.5034999999999989</c:v>
                </c:pt>
                <c:pt idx="1442">
                  <c:v>8.5074999999999985</c:v>
                </c:pt>
                <c:pt idx="1443">
                  <c:v>8.5124999999999993</c:v>
                </c:pt>
                <c:pt idx="1444">
                  <c:v>8.5139999999999993</c:v>
                </c:pt>
                <c:pt idx="1445">
                  <c:v>8.5094999999999992</c:v>
                </c:pt>
                <c:pt idx="1446">
                  <c:v>8.5040000000000013</c:v>
                </c:pt>
                <c:pt idx="1447">
                  <c:v>8.4925000000000015</c:v>
                </c:pt>
                <c:pt idx="1448">
                  <c:v>8.4945000000000004</c:v>
                </c:pt>
                <c:pt idx="1449">
                  <c:v>8.4894999999999996</c:v>
                </c:pt>
                <c:pt idx="1450">
                  <c:v>8.477999999999998</c:v>
                </c:pt>
                <c:pt idx="1451">
                  <c:v>8.4739999999999984</c:v>
                </c:pt>
                <c:pt idx="1452">
                  <c:v>8.4814999999999987</c:v>
                </c:pt>
                <c:pt idx="1453">
                  <c:v>8.4899999999999984</c:v>
                </c:pt>
                <c:pt idx="1454">
                  <c:v>8.4809999999999999</c:v>
                </c:pt>
                <c:pt idx="1455">
                  <c:v>8.4860000000000007</c:v>
                </c:pt>
                <c:pt idx="1456">
                  <c:v>8.4795000000000016</c:v>
                </c:pt>
                <c:pt idx="1457">
                  <c:v>8.4620000000000015</c:v>
                </c:pt>
                <c:pt idx="1458">
                  <c:v>8.4215000000000018</c:v>
                </c:pt>
                <c:pt idx="1459">
                  <c:v>8.3829999999999991</c:v>
                </c:pt>
                <c:pt idx="1460">
                  <c:v>8.3434999999999988</c:v>
                </c:pt>
                <c:pt idx="1461">
                  <c:v>8.3009999999999984</c:v>
                </c:pt>
                <c:pt idx="1462">
                  <c:v>8.2444999999999986</c:v>
                </c:pt>
                <c:pt idx="1463">
                  <c:v>8.1929999999999996</c:v>
                </c:pt>
                <c:pt idx="1464">
                  <c:v>8.1449999999999996</c:v>
                </c:pt>
                <c:pt idx="1465">
                  <c:v>8.0965000000000025</c:v>
                </c:pt>
                <c:pt idx="1466">
                  <c:v>8.0500000000000007</c:v>
                </c:pt>
                <c:pt idx="1467">
                  <c:v>8.011000000000001</c:v>
                </c:pt>
                <c:pt idx="1468">
                  <c:v>7.9590000000000005</c:v>
                </c:pt>
                <c:pt idx="1469">
                  <c:v>7.9015000000000013</c:v>
                </c:pt>
                <c:pt idx="1470">
                  <c:v>7.8440000000000012</c:v>
                </c:pt>
                <c:pt idx="1471">
                  <c:v>7.7875000000000014</c:v>
                </c:pt>
                <c:pt idx="1472">
                  <c:v>7.7215000000000016</c:v>
                </c:pt>
                <c:pt idx="1473">
                  <c:v>7.666500000000001</c:v>
                </c:pt>
                <c:pt idx="1474">
                  <c:v>7.6215000000000002</c:v>
                </c:pt>
                <c:pt idx="1475">
                  <c:v>7.5620000000000003</c:v>
                </c:pt>
                <c:pt idx="1476">
                  <c:v>7.5155000000000003</c:v>
                </c:pt>
                <c:pt idx="1477">
                  <c:v>7.480500000000001</c:v>
                </c:pt>
                <c:pt idx="1478">
                  <c:v>7.4585000000000008</c:v>
                </c:pt>
                <c:pt idx="1479">
                  <c:v>7.443500000000002</c:v>
                </c:pt>
                <c:pt idx="1480">
                  <c:v>7.4290000000000003</c:v>
                </c:pt>
                <c:pt idx="1481">
                  <c:v>7.4330000000000016</c:v>
                </c:pt>
                <c:pt idx="1482">
                  <c:v>7.4490000000000025</c:v>
                </c:pt>
                <c:pt idx="1483">
                  <c:v>7.4774999999999991</c:v>
                </c:pt>
                <c:pt idx="1484">
                  <c:v>7.5090000000000003</c:v>
                </c:pt>
                <c:pt idx="1485">
                  <c:v>7.5410000000000013</c:v>
                </c:pt>
                <c:pt idx="1486">
                  <c:v>7.5705000000000027</c:v>
                </c:pt>
                <c:pt idx="1487">
                  <c:v>7.5925000000000011</c:v>
                </c:pt>
                <c:pt idx="1488">
                  <c:v>7.6170000000000018</c:v>
                </c:pt>
                <c:pt idx="1489">
                  <c:v>7.6470000000000011</c:v>
                </c:pt>
                <c:pt idx="1490">
                  <c:v>7.6770000000000014</c:v>
                </c:pt>
                <c:pt idx="1491">
                  <c:v>7.7120000000000015</c:v>
                </c:pt>
                <c:pt idx="1492">
                  <c:v>7.7350000000000021</c:v>
                </c:pt>
                <c:pt idx="1493">
                  <c:v>7.7470000000000017</c:v>
                </c:pt>
                <c:pt idx="1494">
                  <c:v>7.7665000000000024</c:v>
                </c:pt>
                <c:pt idx="1495">
                  <c:v>7.7904999999999998</c:v>
                </c:pt>
                <c:pt idx="1496">
                  <c:v>7.8030000000000017</c:v>
                </c:pt>
                <c:pt idx="1497">
                  <c:v>7.8034999999999997</c:v>
                </c:pt>
                <c:pt idx="1498">
                  <c:v>7.8035000000000014</c:v>
                </c:pt>
                <c:pt idx="1499">
                  <c:v>7.8150000000000004</c:v>
                </c:pt>
                <c:pt idx="1500">
                  <c:v>7.8145000000000007</c:v>
                </c:pt>
                <c:pt idx="1501">
                  <c:v>7.8019999999999996</c:v>
                </c:pt>
                <c:pt idx="1502">
                  <c:v>7.7944999999999993</c:v>
                </c:pt>
                <c:pt idx="1503">
                  <c:v>7.7724999999999982</c:v>
                </c:pt>
                <c:pt idx="1504">
                  <c:v>7.7424999999999997</c:v>
                </c:pt>
                <c:pt idx="1505">
                  <c:v>7.7125000000000012</c:v>
                </c:pt>
                <c:pt idx="1506">
                  <c:v>7.6930000000000005</c:v>
                </c:pt>
                <c:pt idx="1507">
                  <c:v>7.6645000000000012</c:v>
                </c:pt>
                <c:pt idx="1508">
                  <c:v>7.6455000000000011</c:v>
                </c:pt>
                <c:pt idx="1509">
                  <c:v>7.6385000000000005</c:v>
                </c:pt>
                <c:pt idx="1510">
                  <c:v>7.6564999999999994</c:v>
                </c:pt>
                <c:pt idx="1511">
                  <c:v>7.6894999999999998</c:v>
                </c:pt>
                <c:pt idx="1512">
                  <c:v>7.7274999999999991</c:v>
                </c:pt>
                <c:pt idx="1513">
                  <c:v>7.7629999999999999</c:v>
                </c:pt>
                <c:pt idx="1514">
                  <c:v>7.7810000000000006</c:v>
                </c:pt>
                <c:pt idx="1515">
                  <c:v>7.8020000000000014</c:v>
                </c:pt>
                <c:pt idx="1516">
                  <c:v>7.8345000000000011</c:v>
                </c:pt>
                <c:pt idx="1517">
                  <c:v>7.8740000000000006</c:v>
                </c:pt>
                <c:pt idx="1518">
                  <c:v>7.9135000000000009</c:v>
                </c:pt>
                <c:pt idx="1519">
                  <c:v>7.9460000000000006</c:v>
                </c:pt>
                <c:pt idx="1520">
                  <c:v>7.9910000000000014</c:v>
                </c:pt>
                <c:pt idx="1521">
                  <c:v>8.0530000000000008</c:v>
                </c:pt>
                <c:pt idx="1522">
                  <c:v>8.1010000000000009</c:v>
                </c:pt>
                <c:pt idx="1523">
                  <c:v>8.1639999999999997</c:v>
                </c:pt>
                <c:pt idx="1524">
                  <c:v>8.2320000000000011</c:v>
                </c:pt>
                <c:pt idx="1525">
                  <c:v>8.2970000000000006</c:v>
                </c:pt>
                <c:pt idx="1526">
                  <c:v>8.3380000000000027</c:v>
                </c:pt>
                <c:pt idx="1527">
                  <c:v>8.3870000000000022</c:v>
                </c:pt>
                <c:pt idx="1528">
                  <c:v>8.4460000000000015</c:v>
                </c:pt>
                <c:pt idx="1529">
                  <c:v>8.4879999999999995</c:v>
                </c:pt>
                <c:pt idx="1530">
                  <c:v>8.5034999999999989</c:v>
                </c:pt>
                <c:pt idx="1531">
                  <c:v>8.5009999999999977</c:v>
                </c:pt>
                <c:pt idx="1532">
                  <c:v>8.5059999999999985</c:v>
                </c:pt>
                <c:pt idx="1533">
                  <c:v>8.5250000000000004</c:v>
                </c:pt>
                <c:pt idx="1534">
                  <c:v>8.5545000000000009</c:v>
                </c:pt>
                <c:pt idx="1535">
                  <c:v>8.5815000000000001</c:v>
                </c:pt>
                <c:pt idx="1536">
                  <c:v>8.6115000000000013</c:v>
                </c:pt>
                <c:pt idx="1537">
                  <c:v>8.6489999999999991</c:v>
                </c:pt>
                <c:pt idx="1538">
                  <c:v>8.6920000000000002</c:v>
                </c:pt>
                <c:pt idx="1539">
                  <c:v>8.7364999999999977</c:v>
                </c:pt>
                <c:pt idx="1540">
                  <c:v>8.7839999999999989</c:v>
                </c:pt>
                <c:pt idx="1541">
                  <c:v>8.817499999999999</c:v>
                </c:pt>
                <c:pt idx="1542">
                  <c:v>8.86</c:v>
                </c:pt>
                <c:pt idx="1543">
                  <c:v>8.8790000000000013</c:v>
                </c:pt>
                <c:pt idx="1544">
                  <c:v>8.9150000000000009</c:v>
                </c:pt>
                <c:pt idx="1545">
                  <c:v>8.9450000000000021</c:v>
                </c:pt>
                <c:pt idx="1546">
                  <c:v>8.9890000000000008</c:v>
                </c:pt>
                <c:pt idx="1547">
                  <c:v>9.0340000000000025</c:v>
                </c:pt>
                <c:pt idx="1548">
                  <c:v>9.0690000000000026</c:v>
                </c:pt>
                <c:pt idx="1549">
                  <c:v>9.1265000000000018</c:v>
                </c:pt>
                <c:pt idx="1550">
                  <c:v>9.1830000000000016</c:v>
                </c:pt>
                <c:pt idx="1551">
                  <c:v>9.2379999999999995</c:v>
                </c:pt>
                <c:pt idx="1552">
                  <c:v>9.2929999999999993</c:v>
                </c:pt>
                <c:pt idx="1553">
                  <c:v>9.3364999999999974</c:v>
                </c:pt>
                <c:pt idx="1554">
                  <c:v>9.3895</c:v>
                </c:pt>
                <c:pt idx="1555">
                  <c:v>9.4409999999999989</c:v>
                </c:pt>
                <c:pt idx="1556">
                  <c:v>9.4834999999999994</c:v>
                </c:pt>
                <c:pt idx="1557">
                  <c:v>9.5130000000000017</c:v>
                </c:pt>
                <c:pt idx="1558">
                  <c:v>9.5250000000000004</c:v>
                </c:pt>
                <c:pt idx="1559">
                  <c:v>9.5365000000000002</c:v>
                </c:pt>
                <c:pt idx="1560">
                  <c:v>9.5440000000000005</c:v>
                </c:pt>
                <c:pt idx="1561">
                  <c:v>9.5485000000000007</c:v>
                </c:pt>
                <c:pt idx="1562">
                  <c:v>9.5460000000000012</c:v>
                </c:pt>
                <c:pt idx="1563">
                  <c:v>9.5535000000000032</c:v>
                </c:pt>
                <c:pt idx="1564">
                  <c:v>9.5440000000000023</c:v>
                </c:pt>
                <c:pt idx="1565">
                  <c:v>9.5434999999999999</c:v>
                </c:pt>
                <c:pt idx="1566">
                  <c:v>9.5420000000000016</c:v>
                </c:pt>
                <c:pt idx="1567">
                  <c:v>9.5404999999999998</c:v>
                </c:pt>
                <c:pt idx="1568">
                  <c:v>9.5390000000000015</c:v>
                </c:pt>
                <c:pt idx="1569">
                  <c:v>9.5200000000000014</c:v>
                </c:pt>
                <c:pt idx="1570">
                  <c:v>9.5035000000000025</c:v>
                </c:pt>
                <c:pt idx="1571">
                  <c:v>9.4860000000000024</c:v>
                </c:pt>
                <c:pt idx="1572">
                  <c:v>9.4675000000000029</c:v>
                </c:pt>
                <c:pt idx="1573">
                  <c:v>9.4425000000000008</c:v>
                </c:pt>
                <c:pt idx="1574">
                  <c:v>9.4125000000000014</c:v>
                </c:pt>
                <c:pt idx="1575">
                  <c:v>9.3835000000000015</c:v>
                </c:pt>
                <c:pt idx="1576">
                  <c:v>9.3605</c:v>
                </c:pt>
                <c:pt idx="1577">
                  <c:v>9.3480000000000008</c:v>
                </c:pt>
                <c:pt idx="1578">
                  <c:v>9.3480000000000008</c:v>
                </c:pt>
                <c:pt idx="1579">
                  <c:v>9.3420000000000005</c:v>
                </c:pt>
                <c:pt idx="1580">
                  <c:v>9.3360000000000003</c:v>
                </c:pt>
                <c:pt idx="1581">
                  <c:v>9.33</c:v>
                </c:pt>
                <c:pt idx="1582">
                  <c:v>9.3240000000000016</c:v>
                </c:pt>
                <c:pt idx="1583">
                  <c:v>9.317499999999999</c:v>
                </c:pt>
                <c:pt idx="1584">
                  <c:v>9.3120000000000012</c:v>
                </c:pt>
                <c:pt idx="1585">
                  <c:v>9.3065000000000015</c:v>
                </c:pt>
                <c:pt idx="1586">
                  <c:v>9.3020000000000014</c:v>
                </c:pt>
                <c:pt idx="1587">
                  <c:v>9.2960000000000012</c:v>
                </c:pt>
                <c:pt idx="1588">
                  <c:v>9.2915000000000028</c:v>
                </c:pt>
                <c:pt idx="1589">
                  <c:v>9.2870000000000008</c:v>
                </c:pt>
                <c:pt idx="1590">
                  <c:v>9.2825000000000024</c:v>
                </c:pt>
                <c:pt idx="1591">
                  <c:v>9.2789999999999999</c:v>
                </c:pt>
                <c:pt idx="1592">
                  <c:v>9.2810000000000006</c:v>
                </c:pt>
                <c:pt idx="1593">
                  <c:v>9.2885000000000009</c:v>
                </c:pt>
                <c:pt idx="1594">
                  <c:v>9.2900000000000027</c:v>
                </c:pt>
                <c:pt idx="1595">
                  <c:v>9.2905000000000033</c:v>
                </c:pt>
                <c:pt idx="1596">
                  <c:v>9.2910000000000021</c:v>
                </c:pt>
                <c:pt idx="1597">
                  <c:v>9.2935000000000016</c:v>
                </c:pt>
                <c:pt idx="1598">
                  <c:v>9.2960000000000029</c:v>
                </c:pt>
                <c:pt idx="1599">
                  <c:v>9.2995000000000019</c:v>
                </c:pt>
                <c:pt idx="1600">
                  <c:v>9.3005000000000031</c:v>
                </c:pt>
                <c:pt idx="1601">
                  <c:v>9.3035000000000014</c:v>
                </c:pt>
                <c:pt idx="1602">
                  <c:v>9.3180000000000014</c:v>
                </c:pt>
                <c:pt idx="1603">
                  <c:v>9.3324999999999996</c:v>
                </c:pt>
                <c:pt idx="1604">
                  <c:v>9.3484999999999996</c:v>
                </c:pt>
                <c:pt idx="1605">
                  <c:v>9.3695000000000004</c:v>
                </c:pt>
                <c:pt idx="1606">
                  <c:v>9.3964999999999996</c:v>
                </c:pt>
                <c:pt idx="1607">
                  <c:v>9.416999999999998</c:v>
                </c:pt>
                <c:pt idx="1608">
                  <c:v>9.4344999999999999</c:v>
                </c:pt>
                <c:pt idx="1609">
                  <c:v>9.4519999999999982</c:v>
                </c:pt>
                <c:pt idx="1610">
                  <c:v>9.4814999999999987</c:v>
                </c:pt>
                <c:pt idx="1611">
                  <c:v>9.509999999999998</c:v>
                </c:pt>
                <c:pt idx="1612">
                  <c:v>9.5350000000000001</c:v>
                </c:pt>
                <c:pt idx="1613">
                  <c:v>9.5594999999999999</c:v>
                </c:pt>
                <c:pt idx="1614">
                  <c:v>9.5849999999999991</c:v>
                </c:pt>
                <c:pt idx="1615">
                  <c:v>9.6089999999999982</c:v>
                </c:pt>
                <c:pt idx="1616">
                  <c:v>9.6230000000000011</c:v>
                </c:pt>
                <c:pt idx="1617">
                  <c:v>9.641</c:v>
                </c:pt>
                <c:pt idx="1618">
                  <c:v>9.6589999999999989</c:v>
                </c:pt>
                <c:pt idx="1619">
                  <c:v>9.676499999999999</c:v>
                </c:pt>
                <c:pt idx="1620">
                  <c:v>9.6954999999999991</c:v>
                </c:pt>
                <c:pt idx="1621">
                  <c:v>9.7125000000000004</c:v>
                </c:pt>
                <c:pt idx="1622">
                  <c:v>9.7140000000000004</c:v>
                </c:pt>
                <c:pt idx="1623">
                  <c:v>9.7189999999999994</c:v>
                </c:pt>
                <c:pt idx="1624">
                  <c:v>9.7204999999999995</c:v>
                </c:pt>
                <c:pt idx="1625">
                  <c:v>9.7170000000000005</c:v>
                </c:pt>
                <c:pt idx="1626">
                  <c:v>9.7074999999999996</c:v>
                </c:pt>
                <c:pt idx="1627">
                  <c:v>9.7059999999999995</c:v>
                </c:pt>
                <c:pt idx="1628">
                  <c:v>9.7089999999999996</c:v>
                </c:pt>
                <c:pt idx="1629">
                  <c:v>9.7114999999999991</c:v>
                </c:pt>
                <c:pt idx="1630">
                  <c:v>9.7024999999999988</c:v>
                </c:pt>
                <c:pt idx="1631">
                  <c:v>9.69</c:v>
                </c:pt>
                <c:pt idx="1632">
                  <c:v>9.6784999999999997</c:v>
                </c:pt>
                <c:pt idx="1633">
                  <c:v>9.657</c:v>
                </c:pt>
                <c:pt idx="1634">
                  <c:v>9.6449999999999996</c:v>
                </c:pt>
                <c:pt idx="1635">
                  <c:v>9.6284999999999972</c:v>
                </c:pt>
                <c:pt idx="1636">
                  <c:v>9.6174999999999979</c:v>
                </c:pt>
                <c:pt idx="1637">
                  <c:v>9.597999999999999</c:v>
                </c:pt>
                <c:pt idx="1638">
                  <c:v>9.5729999999999986</c:v>
                </c:pt>
                <c:pt idx="1639">
                  <c:v>9.5479999999999983</c:v>
                </c:pt>
                <c:pt idx="1640">
                  <c:v>9.5239999999999974</c:v>
                </c:pt>
                <c:pt idx="1641">
                  <c:v>9.4984999999999982</c:v>
                </c:pt>
                <c:pt idx="1642">
                  <c:v>9.4784999999999968</c:v>
                </c:pt>
                <c:pt idx="1643">
                  <c:v>9.4419999999999966</c:v>
                </c:pt>
                <c:pt idx="1644">
                  <c:v>9.4064999999999959</c:v>
                </c:pt>
                <c:pt idx="1645">
                  <c:v>9.3709999999999969</c:v>
                </c:pt>
                <c:pt idx="1646">
                  <c:v>9.3354999999999961</c:v>
                </c:pt>
                <c:pt idx="1647">
                  <c:v>9.2994999999999965</c:v>
                </c:pt>
                <c:pt idx="1648">
                  <c:v>9.2699999999999978</c:v>
                </c:pt>
                <c:pt idx="1649">
                  <c:v>9.2409999999999979</c:v>
                </c:pt>
                <c:pt idx="1650">
                  <c:v>9.2014999999999993</c:v>
                </c:pt>
                <c:pt idx="1651">
                  <c:v>9.1524999999999999</c:v>
                </c:pt>
                <c:pt idx="1652">
                  <c:v>9.1014999999999997</c:v>
                </c:pt>
                <c:pt idx="1653">
                  <c:v>9.0710000000000015</c:v>
                </c:pt>
                <c:pt idx="1654">
                  <c:v>9.0310000000000024</c:v>
                </c:pt>
                <c:pt idx="1655">
                  <c:v>8.9980000000000011</c:v>
                </c:pt>
                <c:pt idx="1656">
                  <c:v>8.9610000000000021</c:v>
                </c:pt>
                <c:pt idx="1657">
                  <c:v>8.9255000000000013</c:v>
                </c:pt>
                <c:pt idx="1658">
                  <c:v>8.8930000000000007</c:v>
                </c:pt>
                <c:pt idx="1659">
                  <c:v>8.8610000000000007</c:v>
                </c:pt>
                <c:pt idx="1660">
                  <c:v>8.8465000000000007</c:v>
                </c:pt>
                <c:pt idx="1661">
                  <c:v>8.8280000000000012</c:v>
                </c:pt>
                <c:pt idx="1662">
                  <c:v>8.8125000000000036</c:v>
                </c:pt>
                <c:pt idx="1663">
                  <c:v>8.8090000000000011</c:v>
                </c:pt>
                <c:pt idx="1664">
                  <c:v>8.7855000000000008</c:v>
                </c:pt>
                <c:pt idx="1665">
                  <c:v>8.7814999999999994</c:v>
                </c:pt>
                <c:pt idx="1666">
                  <c:v>8.7774999999999999</c:v>
                </c:pt>
                <c:pt idx="1667">
                  <c:v>8.7579999999999991</c:v>
                </c:pt>
                <c:pt idx="1668">
                  <c:v>8.7279999999999998</c:v>
                </c:pt>
                <c:pt idx="1669">
                  <c:v>8.6980000000000004</c:v>
                </c:pt>
                <c:pt idx="1670">
                  <c:v>8.673</c:v>
                </c:pt>
                <c:pt idx="1671">
                  <c:v>8.6580000000000013</c:v>
                </c:pt>
                <c:pt idx="1672">
                  <c:v>8.6225000000000005</c:v>
                </c:pt>
                <c:pt idx="1673">
                  <c:v>8.5829999999999984</c:v>
                </c:pt>
                <c:pt idx="1674">
                  <c:v>8.5434999999999981</c:v>
                </c:pt>
                <c:pt idx="1675">
                  <c:v>8.5039999999999978</c:v>
                </c:pt>
                <c:pt idx="1676">
                  <c:v>8.4734999999999978</c:v>
                </c:pt>
                <c:pt idx="1677">
                  <c:v>8.4434999999999985</c:v>
                </c:pt>
                <c:pt idx="1678">
                  <c:v>8.4184999999999981</c:v>
                </c:pt>
                <c:pt idx="1679">
                  <c:v>8.4100000000000019</c:v>
                </c:pt>
                <c:pt idx="1680">
                  <c:v>8.3930000000000007</c:v>
                </c:pt>
                <c:pt idx="1681">
                  <c:v>8.3855000000000004</c:v>
                </c:pt>
                <c:pt idx="1682">
                  <c:v>8.381000000000002</c:v>
                </c:pt>
                <c:pt idx="1683">
                  <c:v>8.3680000000000003</c:v>
                </c:pt>
                <c:pt idx="1684">
                  <c:v>8.3880000000000017</c:v>
                </c:pt>
                <c:pt idx="1685">
                  <c:v>8.3960000000000008</c:v>
                </c:pt>
                <c:pt idx="1686">
                  <c:v>8.3945000000000007</c:v>
                </c:pt>
                <c:pt idx="1687">
                  <c:v>8.4134999999999991</c:v>
                </c:pt>
                <c:pt idx="1688">
                  <c:v>8.4460000000000015</c:v>
                </c:pt>
                <c:pt idx="1689">
                  <c:v>8.4785000000000004</c:v>
                </c:pt>
                <c:pt idx="1690">
                  <c:v>8.5130000000000017</c:v>
                </c:pt>
                <c:pt idx="1691">
                  <c:v>8.5539999999999985</c:v>
                </c:pt>
                <c:pt idx="1692">
                  <c:v>8.6160000000000014</c:v>
                </c:pt>
                <c:pt idx="1693">
                  <c:v>8.6750000000000007</c:v>
                </c:pt>
                <c:pt idx="1694">
                  <c:v>8.7390000000000008</c:v>
                </c:pt>
                <c:pt idx="1695">
                  <c:v>8.7990000000000013</c:v>
                </c:pt>
                <c:pt idx="1696">
                  <c:v>8.8540000000000028</c:v>
                </c:pt>
                <c:pt idx="1697">
                  <c:v>8.91</c:v>
                </c:pt>
                <c:pt idx="1698">
                  <c:v>8.9615000000000027</c:v>
                </c:pt>
                <c:pt idx="1699">
                  <c:v>8.9990000000000006</c:v>
                </c:pt>
                <c:pt idx="1700">
                  <c:v>9.027000000000001</c:v>
                </c:pt>
                <c:pt idx="1701">
                  <c:v>9.0340000000000025</c:v>
                </c:pt>
                <c:pt idx="1702">
                  <c:v>9.041500000000001</c:v>
                </c:pt>
                <c:pt idx="1703">
                  <c:v>9.0519999999999996</c:v>
                </c:pt>
                <c:pt idx="1704">
                  <c:v>9.0449999999999999</c:v>
                </c:pt>
                <c:pt idx="1705">
                  <c:v>9.0350000000000001</c:v>
                </c:pt>
                <c:pt idx="1706">
                  <c:v>9.0490000000000013</c:v>
                </c:pt>
                <c:pt idx="1707">
                  <c:v>9.054000000000002</c:v>
                </c:pt>
                <c:pt idx="1708">
                  <c:v>9.0465000000000018</c:v>
                </c:pt>
                <c:pt idx="1709">
                  <c:v>9.0340000000000025</c:v>
                </c:pt>
                <c:pt idx="1710">
                  <c:v>9.0155000000000012</c:v>
                </c:pt>
                <c:pt idx="1711">
                  <c:v>8.9944999999999986</c:v>
                </c:pt>
                <c:pt idx="1712">
                  <c:v>8.9719999999999978</c:v>
                </c:pt>
                <c:pt idx="1713">
                  <c:v>8.9564999999999984</c:v>
                </c:pt>
                <c:pt idx="1714">
                  <c:v>8.9369999999999994</c:v>
                </c:pt>
                <c:pt idx="1715">
                  <c:v>8.9220000000000006</c:v>
                </c:pt>
                <c:pt idx="1716">
                  <c:v>8.9110000000000014</c:v>
                </c:pt>
                <c:pt idx="1717">
                  <c:v>8.8950000000000014</c:v>
                </c:pt>
                <c:pt idx="1718">
                  <c:v>8.8760000000000012</c:v>
                </c:pt>
                <c:pt idx="1719">
                  <c:v>8.8490000000000002</c:v>
                </c:pt>
                <c:pt idx="1720">
                  <c:v>8.8179999999999996</c:v>
                </c:pt>
                <c:pt idx="1721">
                  <c:v>8.8125000000000018</c:v>
                </c:pt>
                <c:pt idx="1722">
                  <c:v>8.7965</c:v>
                </c:pt>
                <c:pt idx="1723">
                  <c:v>8.7880000000000003</c:v>
                </c:pt>
                <c:pt idx="1724">
                  <c:v>8.7839999999999989</c:v>
                </c:pt>
                <c:pt idx="1725">
                  <c:v>8.7750000000000004</c:v>
                </c:pt>
                <c:pt idx="1726">
                  <c:v>8.7579999999999991</c:v>
                </c:pt>
                <c:pt idx="1727">
                  <c:v>8.7495000000000012</c:v>
                </c:pt>
                <c:pt idx="1728">
                  <c:v>8.7445000000000004</c:v>
                </c:pt>
                <c:pt idx="1729">
                  <c:v>8.7495000000000012</c:v>
                </c:pt>
                <c:pt idx="1730">
                  <c:v>8.7560000000000002</c:v>
                </c:pt>
                <c:pt idx="1731">
                  <c:v>8.7650000000000006</c:v>
                </c:pt>
                <c:pt idx="1732">
                  <c:v>8.7875000000000014</c:v>
                </c:pt>
                <c:pt idx="1733">
                  <c:v>8.7885000000000009</c:v>
                </c:pt>
                <c:pt idx="1734">
                  <c:v>8.7885000000000009</c:v>
                </c:pt>
                <c:pt idx="1735">
                  <c:v>8.8000000000000007</c:v>
                </c:pt>
                <c:pt idx="1736">
                  <c:v>8.8175000000000008</c:v>
                </c:pt>
                <c:pt idx="1737">
                  <c:v>8.8475000000000019</c:v>
                </c:pt>
                <c:pt idx="1738">
                  <c:v>8.8825000000000021</c:v>
                </c:pt>
                <c:pt idx="1739">
                  <c:v>8.922500000000003</c:v>
                </c:pt>
                <c:pt idx="1740">
                  <c:v>8.9870000000000037</c:v>
                </c:pt>
                <c:pt idx="1741">
                  <c:v>9.033000000000003</c:v>
                </c:pt>
                <c:pt idx="1742">
                  <c:v>9.0815000000000019</c:v>
                </c:pt>
                <c:pt idx="1743">
                  <c:v>9.1340000000000021</c:v>
                </c:pt>
                <c:pt idx="1744">
                  <c:v>9.182500000000001</c:v>
                </c:pt>
                <c:pt idx="1745">
                  <c:v>9.2445000000000004</c:v>
                </c:pt>
                <c:pt idx="1746">
                  <c:v>9.3070000000000004</c:v>
                </c:pt>
                <c:pt idx="1747">
                  <c:v>9.3754999999999988</c:v>
                </c:pt>
                <c:pt idx="1748">
                  <c:v>9.4405000000000001</c:v>
                </c:pt>
                <c:pt idx="1749">
                  <c:v>9.5004999999999988</c:v>
                </c:pt>
                <c:pt idx="1750">
                  <c:v>9.5769999999999982</c:v>
                </c:pt>
                <c:pt idx="1751">
                  <c:v>9.6519999999999975</c:v>
                </c:pt>
                <c:pt idx="1752">
                  <c:v>9.7144999999999975</c:v>
                </c:pt>
                <c:pt idx="1753">
                  <c:v>9.7894999999999985</c:v>
                </c:pt>
                <c:pt idx="1754">
                  <c:v>9.8619999999999983</c:v>
                </c:pt>
                <c:pt idx="1755">
                  <c:v>9.9255000000000013</c:v>
                </c:pt>
                <c:pt idx="1756">
                  <c:v>9.9835000000000012</c:v>
                </c:pt>
                <c:pt idx="1757">
                  <c:v>10.0335</c:v>
                </c:pt>
                <c:pt idx="1758">
                  <c:v>10.094500000000002</c:v>
                </c:pt>
                <c:pt idx="1759">
                  <c:v>10.157500000000002</c:v>
                </c:pt>
                <c:pt idx="1760">
                  <c:v>10.200500000000002</c:v>
                </c:pt>
                <c:pt idx="1761">
                  <c:v>10.240500000000001</c:v>
                </c:pt>
                <c:pt idx="1762">
                  <c:v>10.248000000000001</c:v>
                </c:pt>
                <c:pt idx="1763">
                  <c:v>10.256000000000002</c:v>
                </c:pt>
                <c:pt idx="1764">
                  <c:v>10.270000000000001</c:v>
                </c:pt>
                <c:pt idx="1765">
                  <c:v>10.270500000000002</c:v>
                </c:pt>
                <c:pt idx="1766">
                  <c:v>10.238500000000002</c:v>
                </c:pt>
                <c:pt idx="1767">
                  <c:v>10.188500000000001</c:v>
                </c:pt>
                <c:pt idx="1768">
                  <c:v>10.131500000000001</c:v>
                </c:pt>
                <c:pt idx="1769">
                  <c:v>10.079000000000002</c:v>
                </c:pt>
                <c:pt idx="1770">
                  <c:v>10.017500000000002</c:v>
                </c:pt>
                <c:pt idx="1771">
                  <c:v>9.9500000000000011</c:v>
                </c:pt>
                <c:pt idx="1772">
                  <c:v>9.8875000000000011</c:v>
                </c:pt>
                <c:pt idx="1773">
                  <c:v>9.8350000000000009</c:v>
                </c:pt>
                <c:pt idx="1774">
                  <c:v>9.7895000000000003</c:v>
                </c:pt>
                <c:pt idx="1775">
                  <c:v>9.7370000000000001</c:v>
                </c:pt>
                <c:pt idx="1776">
                  <c:v>9.6859999999999999</c:v>
                </c:pt>
                <c:pt idx="1777">
                  <c:v>9.6350000000000016</c:v>
                </c:pt>
                <c:pt idx="1778">
                  <c:v>9.5729999999999986</c:v>
                </c:pt>
                <c:pt idx="1779">
                  <c:v>9.4990000000000006</c:v>
                </c:pt>
                <c:pt idx="1780">
                  <c:v>9.4244999999999983</c:v>
                </c:pt>
                <c:pt idx="1781">
                  <c:v>9.3570000000000011</c:v>
                </c:pt>
                <c:pt idx="1782">
                  <c:v>9.3225000000000016</c:v>
                </c:pt>
                <c:pt idx="1783">
                  <c:v>9.2955000000000005</c:v>
                </c:pt>
                <c:pt idx="1784">
                  <c:v>9.2579999999999991</c:v>
                </c:pt>
                <c:pt idx="1785">
                  <c:v>9.2170000000000005</c:v>
                </c:pt>
                <c:pt idx="1786">
                  <c:v>9.2000000000000011</c:v>
                </c:pt>
                <c:pt idx="1787">
                  <c:v>9.1984999999999992</c:v>
                </c:pt>
                <c:pt idx="1788">
                  <c:v>9.2155000000000022</c:v>
                </c:pt>
                <c:pt idx="1789">
                  <c:v>9.2555000000000014</c:v>
                </c:pt>
                <c:pt idx="1790">
                  <c:v>9.2925000000000004</c:v>
                </c:pt>
                <c:pt idx="1791">
                  <c:v>9.3324999999999996</c:v>
                </c:pt>
                <c:pt idx="1792">
                  <c:v>9.349499999999999</c:v>
                </c:pt>
                <c:pt idx="1793">
                  <c:v>9.3769999999999989</c:v>
                </c:pt>
                <c:pt idx="1794">
                  <c:v>9.3805000000000014</c:v>
                </c:pt>
                <c:pt idx="1795">
                  <c:v>9.3904999999999994</c:v>
                </c:pt>
                <c:pt idx="1796">
                  <c:v>9.3990000000000009</c:v>
                </c:pt>
                <c:pt idx="1797">
                  <c:v>9.4075000000000024</c:v>
                </c:pt>
                <c:pt idx="1798">
                  <c:v>9.4165000000000028</c:v>
                </c:pt>
                <c:pt idx="1799">
                  <c:v>9.459500000000002</c:v>
                </c:pt>
                <c:pt idx="1800">
                  <c:v>9.5030000000000019</c:v>
                </c:pt>
                <c:pt idx="1801">
                  <c:v>9.5520000000000032</c:v>
                </c:pt>
                <c:pt idx="1802">
                  <c:v>9.5714999999999986</c:v>
                </c:pt>
                <c:pt idx="1803">
                  <c:v>9.5839999999999996</c:v>
                </c:pt>
                <c:pt idx="1804">
                  <c:v>9.6149999999999984</c:v>
                </c:pt>
                <c:pt idx="1805">
                  <c:v>9.6594999999999995</c:v>
                </c:pt>
                <c:pt idx="1806">
                  <c:v>9.7055000000000007</c:v>
                </c:pt>
                <c:pt idx="1807">
                  <c:v>9.7435000000000009</c:v>
                </c:pt>
                <c:pt idx="1808">
                  <c:v>9.770500000000002</c:v>
                </c:pt>
                <c:pt idx="1809">
                  <c:v>9.7805</c:v>
                </c:pt>
                <c:pt idx="1810">
                  <c:v>9.8260000000000005</c:v>
                </c:pt>
                <c:pt idx="1811">
                  <c:v>9.890500000000003</c:v>
                </c:pt>
                <c:pt idx="1812">
                  <c:v>9.9760000000000026</c:v>
                </c:pt>
                <c:pt idx="1813">
                  <c:v>10.0335</c:v>
                </c:pt>
                <c:pt idx="1814">
                  <c:v>10.110500000000002</c:v>
                </c:pt>
                <c:pt idx="1815">
                  <c:v>10.179500000000001</c:v>
                </c:pt>
                <c:pt idx="1816">
                  <c:v>10.248500000000002</c:v>
                </c:pt>
                <c:pt idx="1817">
                  <c:v>10.317</c:v>
                </c:pt>
                <c:pt idx="1818">
                  <c:v>10.384</c:v>
                </c:pt>
                <c:pt idx="1819">
                  <c:v>10.424500000000002</c:v>
                </c:pt>
                <c:pt idx="1820">
                  <c:v>10.467500000000001</c:v>
                </c:pt>
                <c:pt idx="1821">
                  <c:v>10.501000000000001</c:v>
                </c:pt>
                <c:pt idx="1822">
                  <c:v>10.573499999999999</c:v>
                </c:pt>
                <c:pt idx="1823">
                  <c:v>10.670999999999999</c:v>
                </c:pt>
                <c:pt idx="1824">
                  <c:v>10.744000000000002</c:v>
                </c:pt>
                <c:pt idx="1825">
                  <c:v>10.843500000000002</c:v>
                </c:pt>
                <c:pt idx="1826">
                  <c:v>10.954000000000002</c:v>
                </c:pt>
                <c:pt idx="1827">
                  <c:v>11.092500000000001</c:v>
                </c:pt>
                <c:pt idx="1828">
                  <c:v>11.223000000000003</c:v>
                </c:pt>
                <c:pt idx="1829">
                  <c:v>11.330500000000002</c:v>
                </c:pt>
                <c:pt idx="1830">
                  <c:v>11.405000000000001</c:v>
                </c:pt>
                <c:pt idx="1831">
                  <c:v>11.463000000000005</c:v>
                </c:pt>
                <c:pt idx="1832">
                  <c:v>11.515500000000001</c:v>
                </c:pt>
                <c:pt idx="1833">
                  <c:v>11.575500000000002</c:v>
                </c:pt>
                <c:pt idx="1834">
                  <c:v>11.645500000000002</c:v>
                </c:pt>
                <c:pt idx="1835">
                  <c:v>11.751000000000001</c:v>
                </c:pt>
                <c:pt idx="1836">
                  <c:v>11.882000000000001</c:v>
                </c:pt>
                <c:pt idx="1837">
                  <c:v>12.038500000000003</c:v>
                </c:pt>
                <c:pt idx="1838">
                  <c:v>12.206000000000001</c:v>
                </c:pt>
                <c:pt idx="1839">
                  <c:v>12.381</c:v>
                </c:pt>
                <c:pt idx="1840">
                  <c:v>12.5535</c:v>
                </c:pt>
                <c:pt idx="1841">
                  <c:v>12.735499999999998</c:v>
                </c:pt>
                <c:pt idx="1842">
                  <c:v>12.902000000000001</c:v>
                </c:pt>
                <c:pt idx="1843">
                  <c:v>13.0245</c:v>
                </c:pt>
                <c:pt idx="1844">
                  <c:v>13.1615</c:v>
                </c:pt>
                <c:pt idx="1845">
                  <c:v>13.262499999999999</c:v>
                </c:pt>
                <c:pt idx="1846">
                  <c:v>13.357499999999998</c:v>
                </c:pt>
                <c:pt idx="1847">
                  <c:v>13.424999999999997</c:v>
                </c:pt>
                <c:pt idx="1848">
                  <c:v>13.499500000000001</c:v>
                </c:pt>
                <c:pt idx="1849">
                  <c:v>13.584999999999999</c:v>
                </c:pt>
                <c:pt idx="1850">
                  <c:v>13.663</c:v>
                </c:pt>
                <c:pt idx="1851">
                  <c:v>13.747999999999999</c:v>
                </c:pt>
                <c:pt idx="1852">
                  <c:v>13.835499999999996</c:v>
                </c:pt>
                <c:pt idx="1853">
                  <c:v>13.922999999999998</c:v>
                </c:pt>
                <c:pt idx="1854">
                  <c:v>13.992499999999998</c:v>
                </c:pt>
                <c:pt idx="1855">
                  <c:v>14.035499999999999</c:v>
                </c:pt>
                <c:pt idx="1856">
                  <c:v>14.047500000000003</c:v>
                </c:pt>
                <c:pt idx="1857">
                  <c:v>14.037500000000003</c:v>
                </c:pt>
                <c:pt idx="1858">
                  <c:v>14.013499999999999</c:v>
                </c:pt>
                <c:pt idx="1859">
                  <c:v>13.983500000000001</c:v>
                </c:pt>
                <c:pt idx="1860">
                  <c:v>13.943500000000004</c:v>
                </c:pt>
                <c:pt idx="1861">
                  <c:v>13.904000000000002</c:v>
                </c:pt>
                <c:pt idx="1862">
                  <c:v>13.870000000000001</c:v>
                </c:pt>
                <c:pt idx="1863">
                  <c:v>13.850000000000003</c:v>
                </c:pt>
                <c:pt idx="1864">
                  <c:v>13.830000000000002</c:v>
                </c:pt>
                <c:pt idx="1865">
                  <c:v>13.809500000000003</c:v>
                </c:pt>
                <c:pt idx="1866">
                  <c:v>13.784000000000006</c:v>
                </c:pt>
                <c:pt idx="1867">
                  <c:v>13.758500000000007</c:v>
                </c:pt>
                <c:pt idx="1868">
                  <c:v>13.734000000000004</c:v>
                </c:pt>
                <c:pt idx="1869">
                  <c:v>13.710000000000003</c:v>
                </c:pt>
                <c:pt idx="1870">
                  <c:v>13.692500000000001</c:v>
                </c:pt>
                <c:pt idx="1871">
                  <c:v>13.667000000000002</c:v>
                </c:pt>
                <c:pt idx="1872">
                  <c:v>13.644499999999999</c:v>
                </c:pt>
                <c:pt idx="1873">
                  <c:v>13.620999999999999</c:v>
                </c:pt>
                <c:pt idx="1874">
                  <c:v>13.606500000000002</c:v>
                </c:pt>
                <c:pt idx="1875">
                  <c:v>13.632500000000002</c:v>
                </c:pt>
                <c:pt idx="1876">
                  <c:v>13.6945</c:v>
                </c:pt>
                <c:pt idx="1877">
                  <c:v>13.706000000000003</c:v>
                </c:pt>
                <c:pt idx="1878">
                  <c:v>13.744500000000002</c:v>
                </c:pt>
                <c:pt idx="1879">
                  <c:v>13.759500000000003</c:v>
                </c:pt>
                <c:pt idx="1880">
                  <c:v>13.784500000000003</c:v>
                </c:pt>
                <c:pt idx="1881">
                  <c:v>13.801500000000001</c:v>
                </c:pt>
                <c:pt idx="1882">
                  <c:v>13.8315</c:v>
                </c:pt>
                <c:pt idx="1883">
                  <c:v>13.8565</c:v>
                </c:pt>
                <c:pt idx="1884">
                  <c:v>13.881</c:v>
                </c:pt>
                <c:pt idx="1885">
                  <c:v>13.904000000000002</c:v>
                </c:pt>
                <c:pt idx="1886">
                  <c:v>13.929500000000001</c:v>
                </c:pt>
                <c:pt idx="1887">
                  <c:v>13.952500000000004</c:v>
                </c:pt>
                <c:pt idx="1888">
                  <c:v>13.975000000000003</c:v>
                </c:pt>
                <c:pt idx="1889">
                  <c:v>13.998000000000001</c:v>
                </c:pt>
                <c:pt idx="1890">
                  <c:v>14.022500000000003</c:v>
                </c:pt>
                <c:pt idx="1891">
                  <c:v>14.048000000000002</c:v>
                </c:pt>
                <c:pt idx="1892">
                  <c:v>14.073000000000002</c:v>
                </c:pt>
                <c:pt idx="1893">
                  <c:v>14.098000000000003</c:v>
                </c:pt>
                <c:pt idx="1894">
                  <c:v>14.122000000000003</c:v>
                </c:pt>
                <c:pt idx="1895">
                  <c:v>14.102</c:v>
                </c:pt>
                <c:pt idx="1896">
                  <c:v>14.051500000000001</c:v>
                </c:pt>
                <c:pt idx="1897">
                  <c:v>14.049000000000001</c:v>
                </c:pt>
                <c:pt idx="1898">
                  <c:v>14.021500000000003</c:v>
                </c:pt>
                <c:pt idx="1899">
                  <c:v>14.012000000000004</c:v>
                </c:pt>
                <c:pt idx="1900">
                  <c:v>13.992000000000001</c:v>
                </c:pt>
                <c:pt idx="1901">
                  <c:v>13.976500000000001</c:v>
                </c:pt>
                <c:pt idx="1902">
                  <c:v>13.939000000000002</c:v>
                </c:pt>
                <c:pt idx="1903">
                  <c:v>13.909000000000001</c:v>
                </c:pt>
                <c:pt idx="1904">
                  <c:v>13.884500000000003</c:v>
                </c:pt>
                <c:pt idx="1905">
                  <c:v>13.877000000000004</c:v>
                </c:pt>
                <c:pt idx="1906">
                  <c:v>13.867000000000004</c:v>
                </c:pt>
                <c:pt idx="1907">
                  <c:v>13.858500000000001</c:v>
                </c:pt>
                <c:pt idx="1908">
                  <c:v>13.85</c:v>
                </c:pt>
                <c:pt idx="1909">
                  <c:v>13.822500000000002</c:v>
                </c:pt>
                <c:pt idx="1910">
                  <c:v>13.814500000000001</c:v>
                </c:pt>
                <c:pt idx="1911">
                  <c:v>13.806000000000001</c:v>
                </c:pt>
                <c:pt idx="1912">
                  <c:v>13.776000000000002</c:v>
                </c:pt>
                <c:pt idx="1913">
                  <c:v>13.747000000000003</c:v>
                </c:pt>
                <c:pt idx="1914">
                  <c:v>13.710500000000005</c:v>
                </c:pt>
                <c:pt idx="1915">
                  <c:v>13.662000000000003</c:v>
                </c:pt>
                <c:pt idx="1916">
                  <c:v>13.613000000000003</c:v>
                </c:pt>
                <c:pt idx="1917">
                  <c:v>13.542000000000005</c:v>
                </c:pt>
                <c:pt idx="1918">
                  <c:v>13.510000000000002</c:v>
                </c:pt>
                <c:pt idx="1919">
                  <c:v>13.469500000000002</c:v>
                </c:pt>
                <c:pt idx="1920">
                  <c:v>13.438500000000001</c:v>
                </c:pt>
                <c:pt idx="1921">
                  <c:v>13.436500000000001</c:v>
                </c:pt>
                <c:pt idx="1922">
                  <c:v>13.442000000000002</c:v>
                </c:pt>
                <c:pt idx="1923">
                  <c:v>13.4345</c:v>
                </c:pt>
                <c:pt idx="1924">
                  <c:v>13.4335</c:v>
                </c:pt>
                <c:pt idx="1925">
                  <c:v>13.406000000000001</c:v>
                </c:pt>
                <c:pt idx="1926">
                  <c:v>13.391000000000002</c:v>
                </c:pt>
                <c:pt idx="1927">
                  <c:v>13.382000000000001</c:v>
                </c:pt>
                <c:pt idx="1928">
                  <c:v>13.387500000000003</c:v>
                </c:pt>
                <c:pt idx="1929">
                  <c:v>13.393000000000001</c:v>
                </c:pt>
                <c:pt idx="1930">
                  <c:v>13.379000000000001</c:v>
                </c:pt>
                <c:pt idx="1931">
                  <c:v>13.351000000000003</c:v>
                </c:pt>
                <c:pt idx="1932">
                  <c:v>13.356000000000003</c:v>
                </c:pt>
                <c:pt idx="1933">
                  <c:v>13.348500000000005</c:v>
                </c:pt>
                <c:pt idx="1934">
                  <c:v>13.358000000000004</c:v>
                </c:pt>
                <c:pt idx="1935">
                  <c:v>13.380000000000004</c:v>
                </c:pt>
                <c:pt idx="1936">
                  <c:v>13.399500000000003</c:v>
                </c:pt>
                <c:pt idx="1937">
                  <c:v>13.440500000000004</c:v>
                </c:pt>
                <c:pt idx="1938">
                  <c:v>13.412500000000005</c:v>
                </c:pt>
                <c:pt idx="1939">
                  <c:v>13.421500000000004</c:v>
                </c:pt>
                <c:pt idx="1940">
                  <c:v>13.418500000000003</c:v>
                </c:pt>
                <c:pt idx="1941">
                  <c:v>13.394000000000002</c:v>
                </c:pt>
                <c:pt idx="1942">
                  <c:v>13.370500000000002</c:v>
                </c:pt>
                <c:pt idx="1943">
                  <c:v>13.358000000000001</c:v>
                </c:pt>
                <c:pt idx="1944">
                  <c:v>13.3315</c:v>
                </c:pt>
                <c:pt idx="1945">
                  <c:v>13.310999999999998</c:v>
                </c:pt>
                <c:pt idx="1946">
                  <c:v>13.277999999999997</c:v>
                </c:pt>
                <c:pt idx="1947">
                  <c:v>13.244499999999999</c:v>
                </c:pt>
                <c:pt idx="1948">
                  <c:v>13.1945</c:v>
                </c:pt>
                <c:pt idx="1949">
                  <c:v>13.1645</c:v>
                </c:pt>
                <c:pt idx="1950">
                  <c:v>13.134000000000004</c:v>
                </c:pt>
                <c:pt idx="1951">
                  <c:v>13.118</c:v>
                </c:pt>
                <c:pt idx="1952">
                  <c:v>13.088999999999999</c:v>
                </c:pt>
                <c:pt idx="1953">
                  <c:v>13.071499999999997</c:v>
                </c:pt>
                <c:pt idx="1954">
                  <c:v>13.043999999999997</c:v>
                </c:pt>
                <c:pt idx="1955">
                  <c:v>13.019499999999997</c:v>
                </c:pt>
                <c:pt idx="1956">
                  <c:v>12.990499999999997</c:v>
                </c:pt>
                <c:pt idx="1957">
                  <c:v>12.960999999999999</c:v>
                </c:pt>
                <c:pt idx="1958">
                  <c:v>12.9605</c:v>
                </c:pt>
                <c:pt idx="1959">
                  <c:v>12.930999999999997</c:v>
                </c:pt>
                <c:pt idx="1960">
                  <c:v>12.913499999999999</c:v>
                </c:pt>
                <c:pt idx="1961">
                  <c:v>12.888499999999999</c:v>
                </c:pt>
                <c:pt idx="1962">
                  <c:v>12.864000000000001</c:v>
                </c:pt>
                <c:pt idx="1963">
                  <c:v>12.837999999999999</c:v>
                </c:pt>
                <c:pt idx="1964">
                  <c:v>12.810500000000001</c:v>
                </c:pt>
                <c:pt idx="1965">
                  <c:v>12.768500000000001</c:v>
                </c:pt>
                <c:pt idx="1966">
                  <c:v>12.726500000000003</c:v>
                </c:pt>
                <c:pt idx="1967">
                  <c:v>12.667500000000002</c:v>
                </c:pt>
                <c:pt idx="1968">
                  <c:v>12.620500000000003</c:v>
                </c:pt>
                <c:pt idx="1969">
                  <c:v>12.573000000000004</c:v>
                </c:pt>
                <c:pt idx="1970">
                  <c:v>12.525500000000003</c:v>
                </c:pt>
                <c:pt idx="1971">
                  <c:v>12.455500000000004</c:v>
                </c:pt>
                <c:pt idx="1972">
                  <c:v>12.419500000000003</c:v>
                </c:pt>
                <c:pt idx="1973">
                  <c:v>12.424000000000003</c:v>
                </c:pt>
                <c:pt idx="1974">
                  <c:v>12.424500000000002</c:v>
                </c:pt>
                <c:pt idx="1975">
                  <c:v>12.438000000000001</c:v>
                </c:pt>
                <c:pt idx="1976">
                  <c:v>12.459000000000001</c:v>
                </c:pt>
                <c:pt idx="1977">
                  <c:v>12.480500000000001</c:v>
                </c:pt>
                <c:pt idx="1978">
                  <c:v>12.500500000000002</c:v>
                </c:pt>
                <c:pt idx="1979">
                  <c:v>12.521000000000003</c:v>
                </c:pt>
                <c:pt idx="1980">
                  <c:v>12.529000000000002</c:v>
                </c:pt>
                <c:pt idx="1981">
                  <c:v>12.539</c:v>
                </c:pt>
                <c:pt idx="1982">
                  <c:v>12.539000000000001</c:v>
                </c:pt>
                <c:pt idx="1983">
                  <c:v>12.532500000000002</c:v>
                </c:pt>
                <c:pt idx="1984">
                  <c:v>12.547500000000003</c:v>
                </c:pt>
                <c:pt idx="1985">
                  <c:v>12.560500000000003</c:v>
                </c:pt>
                <c:pt idx="1986">
                  <c:v>12.598000000000003</c:v>
                </c:pt>
                <c:pt idx="1987">
                  <c:v>12.648000000000003</c:v>
                </c:pt>
                <c:pt idx="1988">
                  <c:v>12.700500000000002</c:v>
                </c:pt>
                <c:pt idx="1989">
                  <c:v>12.753000000000004</c:v>
                </c:pt>
                <c:pt idx="1990">
                  <c:v>12.815500000000004</c:v>
                </c:pt>
                <c:pt idx="1991">
                  <c:v>12.894500000000004</c:v>
                </c:pt>
                <c:pt idx="1992">
                  <c:v>12.936000000000003</c:v>
                </c:pt>
                <c:pt idx="1993">
                  <c:v>12.937500000000004</c:v>
                </c:pt>
                <c:pt idx="1994">
                  <c:v>12.942500000000004</c:v>
                </c:pt>
                <c:pt idx="1995">
                  <c:v>12.946000000000003</c:v>
                </c:pt>
                <c:pt idx="1996">
                  <c:v>12.935000000000002</c:v>
                </c:pt>
                <c:pt idx="1997">
                  <c:v>12.943000000000003</c:v>
                </c:pt>
                <c:pt idx="1998">
                  <c:v>12.934000000000003</c:v>
                </c:pt>
                <c:pt idx="1999">
                  <c:v>12.9055</c:v>
                </c:pt>
                <c:pt idx="2000">
                  <c:v>12.876000000000001</c:v>
                </c:pt>
                <c:pt idx="2001">
                  <c:v>12.85</c:v>
                </c:pt>
                <c:pt idx="2002">
                  <c:v>12.827500000000001</c:v>
                </c:pt>
                <c:pt idx="2003">
                  <c:v>12.8195</c:v>
                </c:pt>
                <c:pt idx="2004">
                  <c:v>12.794</c:v>
                </c:pt>
                <c:pt idx="2005">
                  <c:v>12.8055</c:v>
                </c:pt>
                <c:pt idx="2006">
                  <c:v>12.7905</c:v>
                </c:pt>
                <c:pt idx="2007">
                  <c:v>12.775499999999999</c:v>
                </c:pt>
                <c:pt idx="2008">
                  <c:v>12.748499999999998</c:v>
                </c:pt>
                <c:pt idx="2009">
                  <c:v>12.721</c:v>
                </c:pt>
                <c:pt idx="2010">
                  <c:v>12.684000000000001</c:v>
                </c:pt>
                <c:pt idx="2011">
                  <c:v>12.654500000000001</c:v>
                </c:pt>
                <c:pt idx="2012">
                  <c:v>12.6275</c:v>
                </c:pt>
                <c:pt idx="2013">
                  <c:v>12.589999999999998</c:v>
                </c:pt>
                <c:pt idx="2014">
                  <c:v>12.559999999999997</c:v>
                </c:pt>
                <c:pt idx="2015">
                  <c:v>12.545499999999999</c:v>
                </c:pt>
                <c:pt idx="2016">
                  <c:v>12.542999999999997</c:v>
                </c:pt>
                <c:pt idx="2017">
                  <c:v>12.5115</c:v>
                </c:pt>
                <c:pt idx="2018">
                  <c:v>12.501500000000002</c:v>
                </c:pt>
                <c:pt idx="2019">
                  <c:v>12.517500000000002</c:v>
                </c:pt>
                <c:pt idx="2020">
                  <c:v>12.534000000000002</c:v>
                </c:pt>
                <c:pt idx="2021">
                  <c:v>12.570000000000002</c:v>
                </c:pt>
                <c:pt idx="2022">
                  <c:v>12.612</c:v>
                </c:pt>
                <c:pt idx="2023">
                  <c:v>12.64</c:v>
                </c:pt>
                <c:pt idx="2024">
                  <c:v>12.675500000000001</c:v>
                </c:pt>
                <c:pt idx="2025">
                  <c:v>12.695500000000001</c:v>
                </c:pt>
                <c:pt idx="2026">
                  <c:v>12.714500000000001</c:v>
                </c:pt>
                <c:pt idx="2027">
                  <c:v>12.733499999999999</c:v>
                </c:pt>
                <c:pt idx="2028">
                  <c:v>12.747999999999999</c:v>
                </c:pt>
                <c:pt idx="2029">
                  <c:v>12.763</c:v>
                </c:pt>
                <c:pt idx="2030">
                  <c:v>12.7805</c:v>
                </c:pt>
                <c:pt idx="2031">
                  <c:v>12.795999999999999</c:v>
                </c:pt>
                <c:pt idx="2032">
                  <c:v>12.804499999999999</c:v>
                </c:pt>
                <c:pt idx="2033">
                  <c:v>12.829999999999998</c:v>
                </c:pt>
                <c:pt idx="2034">
                  <c:v>12.849</c:v>
                </c:pt>
                <c:pt idx="2035">
                  <c:v>12.839000000000002</c:v>
                </c:pt>
                <c:pt idx="2036">
                  <c:v>12.831500000000002</c:v>
                </c:pt>
                <c:pt idx="2037">
                  <c:v>12.836500000000001</c:v>
                </c:pt>
                <c:pt idx="2038">
                  <c:v>12.8405</c:v>
                </c:pt>
                <c:pt idx="2039">
                  <c:v>12.844999999999999</c:v>
                </c:pt>
                <c:pt idx="2040">
                  <c:v>12.863499999999998</c:v>
                </c:pt>
                <c:pt idx="2041">
                  <c:v>12.861999999999998</c:v>
                </c:pt>
                <c:pt idx="2042">
                  <c:v>12.860499999999998</c:v>
                </c:pt>
                <c:pt idx="2043">
                  <c:v>12.850499999999997</c:v>
                </c:pt>
                <c:pt idx="2044">
                  <c:v>12.830499999999995</c:v>
                </c:pt>
                <c:pt idx="2045">
                  <c:v>12.807999999999996</c:v>
                </c:pt>
                <c:pt idx="2046">
                  <c:v>12.790999999999997</c:v>
                </c:pt>
                <c:pt idx="2047">
                  <c:v>12.761999999999997</c:v>
                </c:pt>
                <c:pt idx="2048">
                  <c:v>12.736999999999998</c:v>
                </c:pt>
                <c:pt idx="2049">
                  <c:v>12.714999999999998</c:v>
                </c:pt>
                <c:pt idx="2050">
                  <c:v>12.686499999999999</c:v>
                </c:pt>
                <c:pt idx="2051">
                  <c:v>12.656500000000001</c:v>
                </c:pt>
                <c:pt idx="2052">
                  <c:v>12.631000000000002</c:v>
                </c:pt>
                <c:pt idx="2053">
                  <c:v>12.581500000000002</c:v>
                </c:pt>
                <c:pt idx="2054">
                  <c:v>12.545</c:v>
                </c:pt>
                <c:pt idx="2055">
                  <c:v>12.507</c:v>
                </c:pt>
                <c:pt idx="2056">
                  <c:v>12.459500000000002</c:v>
                </c:pt>
                <c:pt idx="2057">
                  <c:v>12.4095</c:v>
                </c:pt>
                <c:pt idx="2058">
                  <c:v>12.348000000000001</c:v>
                </c:pt>
                <c:pt idx="2059">
                  <c:v>12.2745</c:v>
                </c:pt>
                <c:pt idx="2060">
                  <c:v>12.202499999999999</c:v>
                </c:pt>
                <c:pt idx="2061">
                  <c:v>12.111499999999999</c:v>
                </c:pt>
                <c:pt idx="2062">
                  <c:v>12.045999999999999</c:v>
                </c:pt>
                <c:pt idx="2063">
                  <c:v>11.981</c:v>
                </c:pt>
                <c:pt idx="2064">
                  <c:v>11.930499999999999</c:v>
                </c:pt>
                <c:pt idx="2065">
                  <c:v>11.882999999999999</c:v>
                </c:pt>
                <c:pt idx="2066">
                  <c:v>11.818999999999999</c:v>
                </c:pt>
                <c:pt idx="2067">
                  <c:v>11.739499999999998</c:v>
                </c:pt>
                <c:pt idx="2068">
                  <c:v>11.6495</c:v>
                </c:pt>
                <c:pt idx="2069">
                  <c:v>11.523</c:v>
                </c:pt>
                <c:pt idx="2070">
                  <c:v>11.407500000000002</c:v>
                </c:pt>
                <c:pt idx="2071">
                  <c:v>11.315000000000001</c:v>
                </c:pt>
                <c:pt idx="2072">
                  <c:v>11.192499999999999</c:v>
                </c:pt>
                <c:pt idx="2073">
                  <c:v>11.087999999999999</c:v>
                </c:pt>
                <c:pt idx="2074">
                  <c:v>10.97</c:v>
                </c:pt>
                <c:pt idx="2075">
                  <c:v>10.853</c:v>
                </c:pt>
                <c:pt idx="2076">
                  <c:v>10.742500000000001</c:v>
                </c:pt>
                <c:pt idx="2077">
                  <c:v>10.627500000000001</c:v>
                </c:pt>
                <c:pt idx="2078">
                  <c:v>10.524999999999999</c:v>
                </c:pt>
                <c:pt idx="2079">
                  <c:v>10.433999999999999</c:v>
                </c:pt>
                <c:pt idx="2080">
                  <c:v>10.346499999999999</c:v>
                </c:pt>
                <c:pt idx="2081">
                  <c:v>10.276499999999997</c:v>
                </c:pt>
                <c:pt idx="2082">
                  <c:v>10.176499999999997</c:v>
                </c:pt>
                <c:pt idx="2083">
                  <c:v>10.091499999999998</c:v>
                </c:pt>
                <c:pt idx="2084">
                  <c:v>9.9944999999999968</c:v>
                </c:pt>
                <c:pt idx="2085">
                  <c:v>9.8974999999999973</c:v>
                </c:pt>
                <c:pt idx="2086">
                  <c:v>9.8144999999999971</c:v>
                </c:pt>
                <c:pt idx="2087">
                  <c:v>9.743999999999998</c:v>
                </c:pt>
                <c:pt idx="2088">
                  <c:v>9.6989999999999981</c:v>
                </c:pt>
                <c:pt idx="2089">
                  <c:v>9.6774999999999984</c:v>
                </c:pt>
                <c:pt idx="2090">
                  <c:v>9.6789999999999985</c:v>
                </c:pt>
                <c:pt idx="2091">
                  <c:v>9.6589999999999989</c:v>
                </c:pt>
                <c:pt idx="2092">
                  <c:v>9.6715</c:v>
                </c:pt>
                <c:pt idx="2093">
                  <c:v>9.7139999999999986</c:v>
                </c:pt>
                <c:pt idx="2094">
                  <c:v>9.7569999999999979</c:v>
                </c:pt>
                <c:pt idx="2095">
                  <c:v>9.8244999999999969</c:v>
                </c:pt>
                <c:pt idx="2096">
                  <c:v>9.8929999999999989</c:v>
                </c:pt>
                <c:pt idx="2097">
                  <c:v>9.9629999999999974</c:v>
                </c:pt>
                <c:pt idx="2098">
                  <c:v>10.032999999999998</c:v>
                </c:pt>
                <c:pt idx="2099">
                  <c:v>10.1015</c:v>
                </c:pt>
                <c:pt idx="2100">
                  <c:v>10.1615</c:v>
                </c:pt>
                <c:pt idx="2101">
                  <c:v>10.236499999999999</c:v>
                </c:pt>
                <c:pt idx="2102">
                  <c:v>10.311499999999999</c:v>
                </c:pt>
                <c:pt idx="2103">
                  <c:v>10.350499999999998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2-401F-9F6E-1319B9310AA9}"/>
            </c:ext>
          </c:extLst>
        </c:ser>
        <c:ser>
          <c:idx val="2"/>
          <c:order val="2"/>
          <c:tx>
            <c:strRef>
              <c:f>'Bollinger Bands'!$E$1</c:f>
              <c:strCache>
                <c:ptCount val="1"/>
                <c:pt idx="0">
                  <c:v>Upper Band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Bands'!$A$2:$A$2105</c:f>
              <c:numCache>
                <c:formatCode>m/d/yyyy</c:formatCode>
                <c:ptCount val="2104"/>
                <c:pt idx="0">
                  <c:v>40521</c:v>
                </c:pt>
                <c:pt idx="1">
                  <c:v>40522</c:v>
                </c:pt>
                <c:pt idx="2">
                  <c:v>40523</c:v>
                </c:pt>
                <c:pt idx="3">
                  <c:v>40526</c:v>
                </c:pt>
                <c:pt idx="4">
                  <c:v>40527</c:v>
                </c:pt>
                <c:pt idx="5">
                  <c:v>40528</c:v>
                </c:pt>
                <c:pt idx="6">
                  <c:v>40529</c:v>
                </c:pt>
                <c:pt idx="7">
                  <c:v>40530</c:v>
                </c:pt>
                <c:pt idx="8">
                  <c:v>40533</c:v>
                </c:pt>
                <c:pt idx="9">
                  <c:v>40534</c:v>
                </c:pt>
                <c:pt idx="10">
                  <c:v>40535</c:v>
                </c:pt>
                <c:pt idx="11">
                  <c:v>40536</c:v>
                </c:pt>
                <c:pt idx="12">
                  <c:v>40537</c:v>
                </c:pt>
                <c:pt idx="13">
                  <c:v>40540</c:v>
                </c:pt>
                <c:pt idx="14">
                  <c:v>40541</c:v>
                </c:pt>
                <c:pt idx="15">
                  <c:v>40542</c:v>
                </c:pt>
                <c:pt idx="16">
                  <c:v>40544</c:v>
                </c:pt>
                <c:pt idx="17">
                  <c:v>40547</c:v>
                </c:pt>
                <c:pt idx="18">
                  <c:v>40548</c:v>
                </c:pt>
                <c:pt idx="19">
                  <c:v>40549</c:v>
                </c:pt>
                <c:pt idx="20">
                  <c:v>40550</c:v>
                </c:pt>
                <c:pt idx="21">
                  <c:v>40551</c:v>
                </c:pt>
                <c:pt idx="22">
                  <c:v>40554</c:v>
                </c:pt>
                <c:pt idx="23">
                  <c:v>40558</c:v>
                </c:pt>
                <c:pt idx="24">
                  <c:v>40561</c:v>
                </c:pt>
                <c:pt idx="25">
                  <c:v>40564</c:v>
                </c:pt>
                <c:pt idx="26">
                  <c:v>40565</c:v>
                </c:pt>
                <c:pt idx="27">
                  <c:v>40568</c:v>
                </c:pt>
                <c:pt idx="28">
                  <c:v>40569</c:v>
                </c:pt>
                <c:pt idx="29">
                  <c:v>40570</c:v>
                </c:pt>
                <c:pt idx="30">
                  <c:v>40572</c:v>
                </c:pt>
                <c:pt idx="31">
                  <c:v>40578</c:v>
                </c:pt>
                <c:pt idx="32">
                  <c:v>40579</c:v>
                </c:pt>
                <c:pt idx="33">
                  <c:v>40582</c:v>
                </c:pt>
                <c:pt idx="34">
                  <c:v>40583</c:v>
                </c:pt>
                <c:pt idx="35">
                  <c:v>40584</c:v>
                </c:pt>
                <c:pt idx="36">
                  <c:v>40585</c:v>
                </c:pt>
                <c:pt idx="37">
                  <c:v>40586</c:v>
                </c:pt>
                <c:pt idx="38">
                  <c:v>40589</c:v>
                </c:pt>
                <c:pt idx="39">
                  <c:v>40590</c:v>
                </c:pt>
                <c:pt idx="40">
                  <c:v>40591</c:v>
                </c:pt>
                <c:pt idx="41">
                  <c:v>40592</c:v>
                </c:pt>
                <c:pt idx="42">
                  <c:v>40593</c:v>
                </c:pt>
                <c:pt idx="43">
                  <c:v>40596</c:v>
                </c:pt>
                <c:pt idx="44">
                  <c:v>40597</c:v>
                </c:pt>
                <c:pt idx="45">
                  <c:v>40598</c:v>
                </c:pt>
                <c:pt idx="46">
                  <c:v>40599</c:v>
                </c:pt>
                <c:pt idx="47">
                  <c:v>40600</c:v>
                </c:pt>
                <c:pt idx="48">
                  <c:v>40603</c:v>
                </c:pt>
                <c:pt idx="49">
                  <c:v>40604</c:v>
                </c:pt>
                <c:pt idx="50">
                  <c:v>40605</c:v>
                </c:pt>
                <c:pt idx="51">
                  <c:v>40606</c:v>
                </c:pt>
                <c:pt idx="52">
                  <c:v>40607</c:v>
                </c:pt>
                <c:pt idx="53">
                  <c:v>40610</c:v>
                </c:pt>
                <c:pt idx="54">
                  <c:v>40611</c:v>
                </c:pt>
                <c:pt idx="55">
                  <c:v>40612</c:v>
                </c:pt>
                <c:pt idx="56">
                  <c:v>40613</c:v>
                </c:pt>
                <c:pt idx="57">
                  <c:v>40614</c:v>
                </c:pt>
                <c:pt idx="58">
                  <c:v>40617</c:v>
                </c:pt>
                <c:pt idx="59">
                  <c:v>40618</c:v>
                </c:pt>
                <c:pt idx="60">
                  <c:v>40619</c:v>
                </c:pt>
                <c:pt idx="61">
                  <c:v>40620</c:v>
                </c:pt>
                <c:pt idx="62">
                  <c:v>40624</c:v>
                </c:pt>
                <c:pt idx="63">
                  <c:v>40627</c:v>
                </c:pt>
                <c:pt idx="64">
                  <c:v>40628</c:v>
                </c:pt>
                <c:pt idx="65">
                  <c:v>40631</c:v>
                </c:pt>
                <c:pt idx="66">
                  <c:v>40632</c:v>
                </c:pt>
                <c:pt idx="67">
                  <c:v>40633</c:v>
                </c:pt>
                <c:pt idx="68">
                  <c:v>40635</c:v>
                </c:pt>
                <c:pt idx="69">
                  <c:v>40638</c:v>
                </c:pt>
                <c:pt idx="70">
                  <c:v>40639</c:v>
                </c:pt>
                <c:pt idx="71">
                  <c:v>40640</c:v>
                </c:pt>
                <c:pt idx="72">
                  <c:v>40642</c:v>
                </c:pt>
                <c:pt idx="73">
                  <c:v>40645</c:v>
                </c:pt>
                <c:pt idx="74">
                  <c:v>40647</c:v>
                </c:pt>
                <c:pt idx="75">
                  <c:v>40648</c:v>
                </c:pt>
                <c:pt idx="76">
                  <c:v>40652</c:v>
                </c:pt>
                <c:pt idx="77">
                  <c:v>40654</c:v>
                </c:pt>
                <c:pt idx="78">
                  <c:v>40655</c:v>
                </c:pt>
                <c:pt idx="79">
                  <c:v>40656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40673</c:v>
                </c:pt>
                <c:pt idx="88">
                  <c:v>40674</c:v>
                </c:pt>
                <c:pt idx="89">
                  <c:v>40675</c:v>
                </c:pt>
                <c:pt idx="90">
                  <c:v>40677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40684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40691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40698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40705</c:v>
                </c:pt>
                <c:pt idx="111">
                  <c:v>40708</c:v>
                </c:pt>
                <c:pt idx="112">
                  <c:v>40709</c:v>
                </c:pt>
                <c:pt idx="113">
                  <c:v>40711</c:v>
                </c:pt>
                <c:pt idx="114">
                  <c:v>40712</c:v>
                </c:pt>
                <c:pt idx="115">
                  <c:v>40715</c:v>
                </c:pt>
                <c:pt idx="116">
                  <c:v>40716</c:v>
                </c:pt>
                <c:pt idx="117">
                  <c:v>40717</c:v>
                </c:pt>
                <c:pt idx="118">
                  <c:v>40718</c:v>
                </c:pt>
                <c:pt idx="119">
                  <c:v>40722</c:v>
                </c:pt>
                <c:pt idx="120">
                  <c:v>40724</c:v>
                </c:pt>
                <c:pt idx="121">
                  <c:v>40725</c:v>
                </c:pt>
                <c:pt idx="122">
                  <c:v>40726</c:v>
                </c:pt>
                <c:pt idx="123">
                  <c:v>40729</c:v>
                </c:pt>
                <c:pt idx="124">
                  <c:v>40730</c:v>
                </c:pt>
                <c:pt idx="125">
                  <c:v>40731</c:v>
                </c:pt>
                <c:pt idx="126">
                  <c:v>40732</c:v>
                </c:pt>
                <c:pt idx="127">
                  <c:v>40733</c:v>
                </c:pt>
                <c:pt idx="128">
                  <c:v>40736</c:v>
                </c:pt>
                <c:pt idx="129">
                  <c:v>40737</c:v>
                </c:pt>
                <c:pt idx="130">
                  <c:v>40738</c:v>
                </c:pt>
                <c:pt idx="131">
                  <c:v>40739</c:v>
                </c:pt>
                <c:pt idx="132">
                  <c:v>40743</c:v>
                </c:pt>
                <c:pt idx="133">
                  <c:v>40744</c:v>
                </c:pt>
                <c:pt idx="134">
                  <c:v>40745</c:v>
                </c:pt>
                <c:pt idx="135">
                  <c:v>40746</c:v>
                </c:pt>
                <c:pt idx="136">
                  <c:v>40747</c:v>
                </c:pt>
                <c:pt idx="137">
                  <c:v>40751</c:v>
                </c:pt>
                <c:pt idx="138">
                  <c:v>40752</c:v>
                </c:pt>
                <c:pt idx="139">
                  <c:v>40753</c:v>
                </c:pt>
                <c:pt idx="140">
                  <c:v>40754</c:v>
                </c:pt>
                <c:pt idx="141">
                  <c:v>40757</c:v>
                </c:pt>
                <c:pt idx="142">
                  <c:v>40758</c:v>
                </c:pt>
                <c:pt idx="143">
                  <c:v>40759</c:v>
                </c:pt>
                <c:pt idx="144">
                  <c:v>40760</c:v>
                </c:pt>
                <c:pt idx="145">
                  <c:v>40761</c:v>
                </c:pt>
                <c:pt idx="146">
                  <c:v>40764</c:v>
                </c:pt>
                <c:pt idx="147">
                  <c:v>40765</c:v>
                </c:pt>
                <c:pt idx="148">
                  <c:v>40766</c:v>
                </c:pt>
                <c:pt idx="149">
                  <c:v>40768</c:v>
                </c:pt>
                <c:pt idx="150">
                  <c:v>40771</c:v>
                </c:pt>
                <c:pt idx="151">
                  <c:v>40772</c:v>
                </c:pt>
                <c:pt idx="152">
                  <c:v>40773</c:v>
                </c:pt>
                <c:pt idx="153">
                  <c:v>40774</c:v>
                </c:pt>
                <c:pt idx="154">
                  <c:v>40778</c:v>
                </c:pt>
                <c:pt idx="155">
                  <c:v>40779</c:v>
                </c:pt>
                <c:pt idx="156">
                  <c:v>40780</c:v>
                </c:pt>
                <c:pt idx="157">
                  <c:v>40782</c:v>
                </c:pt>
                <c:pt idx="158">
                  <c:v>40786</c:v>
                </c:pt>
                <c:pt idx="159">
                  <c:v>40787</c:v>
                </c:pt>
                <c:pt idx="160">
                  <c:v>40788</c:v>
                </c:pt>
                <c:pt idx="161">
                  <c:v>40792</c:v>
                </c:pt>
                <c:pt idx="162">
                  <c:v>40793</c:v>
                </c:pt>
                <c:pt idx="163">
                  <c:v>40794</c:v>
                </c:pt>
                <c:pt idx="164">
                  <c:v>40795</c:v>
                </c:pt>
                <c:pt idx="165">
                  <c:v>40796</c:v>
                </c:pt>
                <c:pt idx="166">
                  <c:v>40799</c:v>
                </c:pt>
                <c:pt idx="167">
                  <c:v>40800</c:v>
                </c:pt>
                <c:pt idx="168">
                  <c:v>40801</c:v>
                </c:pt>
                <c:pt idx="169">
                  <c:v>40802</c:v>
                </c:pt>
                <c:pt idx="170">
                  <c:v>40806</c:v>
                </c:pt>
                <c:pt idx="171">
                  <c:v>40807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40817</c:v>
                </c:pt>
                <c:pt idx="177">
                  <c:v>40820</c:v>
                </c:pt>
                <c:pt idx="178">
                  <c:v>40821</c:v>
                </c:pt>
                <c:pt idx="179">
                  <c:v>40822</c:v>
                </c:pt>
                <c:pt idx="180">
                  <c:v>40823</c:v>
                </c:pt>
                <c:pt idx="181">
                  <c:v>40824</c:v>
                </c:pt>
                <c:pt idx="182">
                  <c:v>40827</c:v>
                </c:pt>
                <c:pt idx="183">
                  <c:v>40828</c:v>
                </c:pt>
                <c:pt idx="184">
                  <c:v>40831</c:v>
                </c:pt>
                <c:pt idx="185">
                  <c:v>40834</c:v>
                </c:pt>
                <c:pt idx="186">
                  <c:v>40836</c:v>
                </c:pt>
                <c:pt idx="187">
                  <c:v>40837</c:v>
                </c:pt>
                <c:pt idx="188">
                  <c:v>40838</c:v>
                </c:pt>
                <c:pt idx="189">
                  <c:v>40841</c:v>
                </c:pt>
                <c:pt idx="190">
                  <c:v>40842</c:v>
                </c:pt>
                <c:pt idx="191">
                  <c:v>40843</c:v>
                </c:pt>
                <c:pt idx="192">
                  <c:v>40844</c:v>
                </c:pt>
                <c:pt idx="193">
                  <c:v>40845</c:v>
                </c:pt>
                <c:pt idx="194">
                  <c:v>40848</c:v>
                </c:pt>
                <c:pt idx="195">
                  <c:v>40849</c:v>
                </c:pt>
                <c:pt idx="196">
                  <c:v>40850</c:v>
                </c:pt>
                <c:pt idx="197">
                  <c:v>40851</c:v>
                </c:pt>
                <c:pt idx="198">
                  <c:v>40852</c:v>
                </c:pt>
                <c:pt idx="199">
                  <c:v>40855</c:v>
                </c:pt>
                <c:pt idx="200">
                  <c:v>40859</c:v>
                </c:pt>
                <c:pt idx="201">
                  <c:v>40862</c:v>
                </c:pt>
                <c:pt idx="202">
                  <c:v>40863</c:v>
                </c:pt>
                <c:pt idx="203">
                  <c:v>40864</c:v>
                </c:pt>
                <c:pt idx="204">
                  <c:v>40865</c:v>
                </c:pt>
                <c:pt idx="205">
                  <c:v>40866</c:v>
                </c:pt>
                <c:pt idx="206">
                  <c:v>40869</c:v>
                </c:pt>
                <c:pt idx="207">
                  <c:v>40870</c:v>
                </c:pt>
                <c:pt idx="208">
                  <c:v>40871</c:v>
                </c:pt>
                <c:pt idx="209">
                  <c:v>40872</c:v>
                </c:pt>
                <c:pt idx="210">
                  <c:v>40873</c:v>
                </c:pt>
                <c:pt idx="211">
                  <c:v>40876</c:v>
                </c:pt>
                <c:pt idx="212">
                  <c:v>40877</c:v>
                </c:pt>
                <c:pt idx="213">
                  <c:v>40878</c:v>
                </c:pt>
                <c:pt idx="214">
                  <c:v>40879</c:v>
                </c:pt>
                <c:pt idx="215">
                  <c:v>40880</c:v>
                </c:pt>
                <c:pt idx="216">
                  <c:v>40884</c:v>
                </c:pt>
                <c:pt idx="217">
                  <c:v>40885</c:v>
                </c:pt>
                <c:pt idx="218">
                  <c:v>40887</c:v>
                </c:pt>
                <c:pt idx="219">
                  <c:v>40890</c:v>
                </c:pt>
                <c:pt idx="220">
                  <c:v>40891</c:v>
                </c:pt>
                <c:pt idx="221">
                  <c:v>40892</c:v>
                </c:pt>
                <c:pt idx="222">
                  <c:v>40893</c:v>
                </c:pt>
                <c:pt idx="223">
                  <c:v>40894</c:v>
                </c:pt>
                <c:pt idx="224">
                  <c:v>40897</c:v>
                </c:pt>
                <c:pt idx="225">
                  <c:v>40898</c:v>
                </c:pt>
                <c:pt idx="226">
                  <c:v>40899</c:v>
                </c:pt>
                <c:pt idx="227">
                  <c:v>40901</c:v>
                </c:pt>
                <c:pt idx="228">
                  <c:v>40904</c:v>
                </c:pt>
                <c:pt idx="229">
                  <c:v>40905</c:v>
                </c:pt>
                <c:pt idx="230">
                  <c:v>40906</c:v>
                </c:pt>
                <c:pt idx="231">
                  <c:v>40907</c:v>
                </c:pt>
                <c:pt idx="232">
                  <c:v>40911</c:v>
                </c:pt>
                <c:pt idx="233">
                  <c:v>40912</c:v>
                </c:pt>
                <c:pt idx="234">
                  <c:v>40913</c:v>
                </c:pt>
                <c:pt idx="235">
                  <c:v>40914</c:v>
                </c:pt>
                <c:pt idx="236">
                  <c:v>40915</c:v>
                </c:pt>
                <c:pt idx="237">
                  <c:v>40918</c:v>
                </c:pt>
                <c:pt idx="238">
                  <c:v>40919</c:v>
                </c:pt>
                <c:pt idx="239">
                  <c:v>40920</c:v>
                </c:pt>
                <c:pt idx="240">
                  <c:v>40922</c:v>
                </c:pt>
                <c:pt idx="241">
                  <c:v>40925</c:v>
                </c:pt>
                <c:pt idx="242">
                  <c:v>40926</c:v>
                </c:pt>
                <c:pt idx="243">
                  <c:v>40927</c:v>
                </c:pt>
                <c:pt idx="244">
                  <c:v>40928</c:v>
                </c:pt>
                <c:pt idx="245">
                  <c:v>40929</c:v>
                </c:pt>
                <c:pt idx="246">
                  <c:v>40932</c:v>
                </c:pt>
                <c:pt idx="247">
                  <c:v>40933</c:v>
                </c:pt>
                <c:pt idx="248">
                  <c:v>40934</c:v>
                </c:pt>
                <c:pt idx="249">
                  <c:v>40935</c:v>
                </c:pt>
                <c:pt idx="250">
                  <c:v>40936</c:v>
                </c:pt>
                <c:pt idx="251">
                  <c:v>40939</c:v>
                </c:pt>
                <c:pt idx="252">
                  <c:v>40940</c:v>
                </c:pt>
                <c:pt idx="253">
                  <c:v>40941</c:v>
                </c:pt>
                <c:pt idx="254">
                  <c:v>40942</c:v>
                </c:pt>
                <c:pt idx="255">
                  <c:v>40943</c:v>
                </c:pt>
                <c:pt idx="256">
                  <c:v>40946</c:v>
                </c:pt>
                <c:pt idx="257">
                  <c:v>40947</c:v>
                </c:pt>
                <c:pt idx="258">
                  <c:v>40948</c:v>
                </c:pt>
                <c:pt idx="259">
                  <c:v>40949</c:v>
                </c:pt>
                <c:pt idx="260">
                  <c:v>40950</c:v>
                </c:pt>
                <c:pt idx="261">
                  <c:v>40953</c:v>
                </c:pt>
                <c:pt idx="262">
                  <c:v>40954</c:v>
                </c:pt>
                <c:pt idx="263">
                  <c:v>40955</c:v>
                </c:pt>
                <c:pt idx="264">
                  <c:v>40956</c:v>
                </c:pt>
                <c:pt idx="265">
                  <c:v>40957</c:v>
                </c:pt>
                <c:pt idx="266">
                  <c:v>40960</c:v>
                </c:pt>
                <c:pt idx="267">
                  <c:v>40961</c:v>
                </c:pt>
                <c:pt idx="268">
                  <c:v>40962</c:v>
                </c:pt>
                <c:pt idx="269">
                  <c:v>40963</c:v>
                </c:pt>
                <c:pt idx="270">
                  <c:v>40964</c:v>
                </c:pt>
                <c:pt idx="271">
                  <c:v>40967</c:v>
                </c:pt>
                <c:pt idx="272">
                  <c:v>40968</c:v>
                </c:pt>
                <c:pt idx="273">
                  <c:v>40969</c:v>
                </c:pt>
                <c:pt idx="274">
                  <c:v>40970</c:v>
                </c:pt>
                <c:pt idx="275">
                  <c:v>40971</c:v>
                </c:pt>
                <c:pt idx="276">
                  <c:v>40974</c:v>
                </c:pt>
                <c:pt idx="277">
                  <c:v>40975</c:v>
                </c:pt>
                <c:pt idx="278">
                  <c:v>40976</c:v>
                </c:pt>
                <c:pt idx="279">
                  <c:v>40977</c:v>
                </c:pt>
                <c:pt idx="280">
                  <c:v>40978</c:v>
                </c:pt>
                <c:pt idx="281">
                  <c:v>40981</c:v>
                </c:pt>
                <c:pt idx="282">
                  <c:v>40982</c:v>
                </c:pt>
                <c:pt idx="283">
                  <c:v>40983</c:v>
                </c:pt>
                <c:pt idx="284">
                  <c:v>40984</c:v>
                </c:pt>
                <c:pt idx="285">
                  <c:v>40985</c:v>
                </c:pt>
                <c:pt idx="286">
                  <c:v>40988</c:v>
                </c:pt>
                <c:pt idx="287">
                  <c:v>40989</c:v>
                </c:pt>
                <c:pt idx="288">
                  <c:v>40990</c:v>
                </c:pt>
                <c:pt idx="289">
                  <c:v>40991</c:v>
                </c:pt>
                <c:pt idx="290">
                  <c:v>40992</c:v>
                </c:pt>
                <c:pt idx="291">
                  <c:v>40995</c:v>
                </c:pt>
                <c:pt idx="292">
                  <c:v>40996</c:v>
                </c:pt>
                <c:pt idx="293">
                  <c:v>40997</c:v>
                </c:pt>
                <c:pt idx="294">
                  <c:v>40998</c:v>
                </c:pt>
                <c:pt idx="295">
                  <c:v>40999</c:v>
                </c:pt>
                <c:pt idx="296">
                  <c:v>41003</c:v>
                </c:pt>
                <c:pt idx="297">
                  <c:v>41004</c:v>
                </c:pt>
                <c:pt idx="298">
                  <c:v>41005</c:v>
                </c:pt>
                <c:pt idx="299">
                  <c:v>41006</c:v>
                </c:pt>
                <c:pt idx="300">
                  <c:v>41009</c:v>
                </c:pt>
                <c:pt idx="301">
                  <c:v>41011</c:v>
                </c:pt>
                <c:pt idx="302">
                  <c:v>41012</c:v>
                </c:pt>
                <c:pt idx="303">
                  <c:v>41013</c:v>
                </c:pt>
                <c:pt idx="304">
                  <c:v>41016</c:v>
                </c:pt>
                <c:pt idx="305">
                  <c:v>41017</c:v>
                </c:pt>
                <c:pt idx="306">
                  <c:v>41018</c:v>
                </c:pt>
                <c:pt idx="307">
                  <c:v>41019</c:v>
                </c:pt>
                <c:pt idx="308">
                  <c:v>41023</c:v>
                </c:pt>
                <c:pt idx="309">
                  <c:v>41024</c:v>
                </c:pt>
                <c:pt idx="310">
                  <c:v>41025</c:v>
                </c:pt>
                <c:pt idx="311">
                  <c:v>41026</c:v>
                </c:pt>
                <c:pt idx="312">
                  <c:v>41027</c:v>
                </c:pt>
                <c:pt idx="313">
                  <c:v>41030</c:v>
                </c:pt>
                <c:pt idx="314">
                  <c:v>41031</c:v>
                </c:pt>
                <c:pt idx="315">
                  <c:v>41032</c:v>
                </c:pt>
                <c:pt idx="316">
                  <c:v>41033</c:v>
                </c:pt>
                <c:pt idx="317">
                  <c:v>41034</c:v>
                </c:pt>
                <c:pt idx="318">
                  <c:v>41037</c:v>
                </c:pt>
                <c:pt idx="319">
                  <c:v>41038</c:v>
                </c:pt>
                <c:pt idx="320">
                  <c:v>41039</c:v>
                </c:pt>
                <c:pt idx="321">
                  <c:v>41040</c:v>
                </c:pt>
                <c:pt idx="322">
                  <c:v>41041</c:v>
                </c:pt>
                <c:pt idx="323">
                  <c:v>41044</c:v>
                </c:pt>
                <c:pt idx="324">
                  <c:v>41045</c:v>
                </c:pt>
                <c:pt idx="325">
                  <c:v>41046</c:v>
                </c:pt>
                <c:pt idx="326">
                  <c:v>41047</c:v>
                </c:pt>
                <c:pt idx="327">
                  <c:v>41048</c:v>
                </c:pt>
                <c:pt idx="328">
                  <c:v>41051</c:v>
                </c:pt>
                <c:pt idx="329">
                  <c:v>41052</c:v>
                </c:pt>
                <c:pt idx="330">
                  <c:v>41053</c:v>
                </c:pt>
                <c:pt idx="331">
                  <c:v>41054</c:v>
                </c:pt>
                <c:pt idx="332">
                  <c:v>41055</c:v>
                </c:pt>
                <c:pt idx="333">
                  <c:v>41058</c:v>
                </c:pt>
                <c:pt idx="334">
                  <c:v>41059</c:v>
                </c:pt>
                <c:pt idx="335">
                  <c:v>41060</c:v>
                </c:pt>
                <c:pt idx="336">
                  <c:v>41061</c:v>
                </c:pt>
                <c:pt idx="337">
                  <c:v>41062</c:v>
                </c:pt>
                <c:pt idx="338">
                  <c:v>41065</c:v>
                </c:pt>
                <c:pt idx="339">
                  <c:v>41066</c:v>
                </c:pt>
                <c:pt idx="340">
                  <c:v>41067</c:v>
                </c:pt>
                <c:pt idx="341">
                  <c:v>41068</c:v>
                </c:pt>
                <c:pt idx="342">
                  <c:v>41069</c:v>
                </c:pt>
                <c:pt idx="343">
                  <c:v>41072</c:v>
                </c:pt>
                <c:pt idx="344">
                  <c:v>41073</c:v>
                </c:pt>
                <c:pt idx="345">
                  <c:v>41074</c:v>
                </c:pt>
                <c:pt idx="346">
                  <c:v>41075</c:v>
                </c:pt>
                <c:pt idx="347">
                  <c:v>41076</c:v>
                </c:pt>
                <c:pt idx="348">
                  <c:v>41079</c:v>
                </c:pt>
                <c:pt idx="349">
                  <c:v>41080</c:v>
                </c:pt>
                <c:pt idx="350">
                  <c:v>41081</c:v>
                </c:pt>
                <c:pt idx="351">
                  <c:v>41082</c:v>
                </c:pt>
                <c:pt idx="352">
                  <c:v>41086</c:v>
                </c:pt>
                <c:pt idx="353">
                  <c:v>41087</c:v>
                </c:pt>
                <c:pt idx="354">
                  <c:v>41088</c:v>
                </c:pt>
                <c:pt idx="355">
                  <c:v>41089</c:v>
                </c:pt>
                <c:pt idx="356">
                  <c:v>41090</c:v>
                </c:pt>
                <c:pt idx="357">
                  <c:v>41093</c:v>
                </c:pt>
                <c:pt idx="358">
                  <c:v>41100</c:v>
                </c:pt>
                <c:pt idx="359">
                  <c:v>41101</c:v>
                </c:pt>
                <c:pt idx="360">
                  <c:v>41102</c:v>
                </c:pt>
                <c:pt idx="361">
                  <c:v>41103</c:v>
                </c:pt>
                <c:pt idx="362">
                  <c:v>41104</c:v>
                </c:pt>
                <c:pt idx="363">
                  <c:v>41107</c:v>
                </c:pt>
                <c:pt idx="364">
                  <c:v>41108</c:v>
                </c:pt>
                <c:pt idx="365">
                  <c:v>41109</c:v>
                </c:pt>
                <c:pt idx="366">
                  <c:v>41110</c:v>
                </c:pt>
                <c:pt idx="367">
                  <c:v>41111</c:v>
                </c:pt>
                <c:pt idx="368">
                  <c:v>41115</c:v>
                </c:pt>
                <c:pt idx="369">
                  <c:v>41116</c:v>
                </c:pt>
                <c:pt idx="370">
                  <c:v>41117</c:v>
                </c:pt>
                <c:pt idx="371">
                  <c:v>41118</c:v>
                </c:pt>
                <c:pt idx="372">
                  <c:v>41121</c:v>
                </c:pt>
                <c:pt idx="373">
                  <c:v>41122</c:v>
                </c:pt>
                <c:pt idx="374">
                  <c:v>41123</c:v>
                </c:pt>
                <c:pt idx="375">
                  <c:v>41124</c:v>
                </c:pt>
                <c:pt idx="376">
                  <c:v>41125</c:v>
                </c:pt>
                <c:pt idx="377">
                  <c:v>41128</c:v>
                </c:pt>
                <c:pt idx="378">
                  <c:v>41129</c:v>
                </c:pt>
                <c:pt idx="379">
                  <c:v>41130</c:v>
                </c:pt>
                <c:pt idx="380">
                  <c:v>41131</c:v>
                </c:pt>
                <c:pt idx="381">
                  <c:v>41132</c:v>
                </c:pt>
                <c:pt idx="382">
                  <c:v>41135</c:v>
                </c:pt>
                <c:pt idx="383">
                  <c:v>41136</c:v>
                </c:pt>
                <c:pt idx="384">
                  <c:v>41137</c:v>
                </c:pt>
                <c:pt idx="385">
                  <c:v>41138</c:v>
                </c:pt>
                <c:pt idx="386">
                  <c:v>41139</c:v>
                </c:pt>
                <c:pt idx="387">
                  <c:v>41143</c:v>
                </c:pt>
                <c:pt idx="388">
                  <c:v>41144</c:v>
                </c:pt>
                <c:pt idx="389">
                  <c:v>41145</c:v>
                </c:pt>
                <c:pt idx="390">
                  <c:v>41146</c:v>
                </c:pt>
                <c:pt idx="391">
                  <c:v>41149</c:v>
                </c:pt>
                <c:pt idx="392">
                  <c:v>41150</c:v>
                </c:pt>
                <c:pt idx="393">
                  <c:v>41151</c:v>
                </c:pt>
                <c:pt idx="394">
                  <c:v>41152</c:v>
                </c:pt>
                <c:pt idx="395">
                  <c:v>41153</c:v>
                </c:pt>
                <c:pt idx="396">
                  <c:v>41156</c:v>
                </c:pt>
                <c:pt idx="397">
                  <c:v>41157</c:v>
                </c:pt>
                <c:pt idx="398">
                  <c:v>41158</c:v>
                </c:pt>
                <c:pt idx="399">
                  <c:v>41159</c:v>
                </c:pt>
                <c:pt idx="400">
                  <c:v>41160</c:v>
                </c:pt>
                <c:pt idx="401">
                  <c:v>41165</c:v>
                </c:pt>
                <c:pt idx="402">
                  <c:v>41166</c:v>
                </c:pt>
                <c:pt idx="403">
                  <c:v>41167</c:v>
                </c:pt>
                <c:pt idx="404">
                  <c:v>41170</c:v>
                </c:pt>
                <c:pt idx="405">
                  <c:v>41171</c:v>
                </c:pt>
                <c:pt idx="406">
                  <c:v>41172</c:v>
                </c:pt>
                <c:pt idx="407">
                  <c:v>41173</c:v>
                </c:pt>
                <c:pt idx="408">
                  <c:v>41174</c:v>
                </c:pt>
                <c:pt idx="409">
                  <c:v>41177</c:v>
                </c:pt>
                <c:pt idx="410">
                  <c:v>41178</c:v>
                </c:pt>
                <c:pt idx="411">
                  <c:v>41179</c:v>
                </c:pt>
                <c:pt idx="412">
                  <c:v>41180</c:v>
                </c:pt>
                <c:pt idx="413">
                  <c:v>41181</c:v>
                </c:pt>
                <c:pt idx="414">
                  <c:v>41185</c:v>
                </c:pt>
                <c:pt idx="415">
                  <c:v>41186</c:v>
                </c:pt>
                <c:pt idx="416">
                  <c:v>41187</c:v>
                </c:pt>
                <c:pt idx="417">
                  <c:v>41188</c:v>
                </c:pt>
                <c:pt idx="418">
                  <c:v>41191</c:v>
                </c:pt>
                <c:pt idx="419">
                  <c:v>41192</c:v>
                </c:pt>
                <c:pt idx="420">
                  <c:v>41193</c:v>
                </c:pt>
                <c:pt idx="421">
                  <c:v>41194</c:v>
                </c:pt>
                <c:pt idx="422">
                  <c:v>41195</c:v>
                </c:pt>
                <c:pt idx="423">
                  <c:v>41198</c:v>
                </c:pt>
                <c:pt idx="424">
                  <c:v>41199</c:v>
                </c:pt>
                <c:pt idx="425">
                  <c:v>41200</c:v>
                </c:pt>
                <c:pt idx="426">
                  <c:v>41201</c:v>
                </c:pt>
                <c:pt idx="427">
                  <c:v>41202</c:v>
                </c:pt>
                <c:pt idx="428">
                  <c:v>41205</c:v>
                </c:pt>
                <c:pt idx="429">
                  <c:v>41206</c:v>
                </c:pt>
                <c:pt idx="430">
                  <c:v>41207</c:v>
                </c:pt>
                <c:pt idx="431">
                  <c:v>41208</c:v>
                </c:pt>
                <c:pt idx="432">
                  <c:v>41209</c:v>
                </c:pt>
                <c:pt idx="433">
                  <c:v>41212</c:v>
                </c:pt>
                <c:pt idx="434">
                  <c:v>41213</c:v>
                </c:pt>
                <c:pt idx="435">
                  <c:v>41214</c:v>
                </c:pt>
                <c:pt idx="436">
                  <c:v>41215</c:v>
                </c:pt>
                <c:pt idx="437">
                  <c:v>41216</c:v>
                </c:pt>
                <c:pt idx="438">
                  <c:v>41219</c:v>
                </c:pt>
                <c:pt idx="439">
                  <c:v>41220</c:v>
                </c:pt>
                <c:pt idx="440">
                  <c:v>41221</c:v>
                </c:pt>
                <c:pt idx="441">
                  <c:v>41222</c:v>
                </c:pt>
                <c:pt idx="442">
                  <c:v>41223</c:v>
                </c:pt>
                <c:pt idx="443">
                  <c:v>41226</c:v>
                </c:pt>
                <c:pt idx="444">
                  <c:v>41227</c:v>
                </c:pt>
                <c:pt idx="445">
                  <c:v>41228</c:v>
                </c:pt>
                <c:pt idx="446">
                  <c:v>41229</c:v>
                </c:pt>
                <c:pt idx="447">
                  <c:v>41230</c:v>
                </c:pt>
                <c:pt idx="448">
                  <c:v>41233</c:v>
                </c:pt>
                <c:pt idx="449">
                  <c:v>41234</c:v>
                </c:pt>
                <c:pt idx="450">
                  <c:v>41235</c:v>
                </c:pt>
                <c:pt idx="451">
                  <c:v>41236</c:v>
                </c:pt>
                <c:pt idx="452">
                  <c:v>41237</c:v>
                </c:pt>
                <c:pt idx="453">
                  <c:v>41240</c:v>
                </c:pt>
                <c:pt idx="454">
                  <c:v>41241</c:v>
                </c:pt>
                <c:pt idx="455">
                  <c:v>41242</c:v>
                </c:pt>
                <c:pt idx="456">
                  <c:v>41243</c:v>
                </c:pt>
                <c:pt idx="457">
                  <c:v>41244</c:v>
                </c:pt>
                <c:pt idx="458">
                  <c:v>41247</c:v>
                </c:pt>
                <c:pt idx="459">
                  <c:v>41248</c:v>
                </c:pt>
                <c:pt idx="460">
                  <c:v>41249</c:v>
                </c:pt>
                <c:pt idx="461">
                  <c:v>41250</c:v>
                </c:pt>
                <c:pt idx="462">
                  <c:v>41251</c:v>
                </c:pt>
                <c:pt idx="463">
                  <c:v>41255</c:v>
                </c:pt>
                <c:pt idx="464">
                  <c:v>41256</c:v>
                </c:pt>
                <c:pt idx="465">
                  <c:v>41257</c:v>
                </c:pt>
                <c:pt idx="466">
                  <c:v>41258</c:v>
                </c:pt>
                <c:pt idx="467">
                  <c:v>41261</c:v>
                </c:pt>
                <c:pt idx="468">
                  <c:v>41262</c:v>
                </c:pt>
                <c:pt idx="469">
                  <c:v>41263</c:v>
                </c:pt>
                <c:pt idx="470">
                  <c:v>41264</c:v>
                </c:pt>
                <c:pt idx="471">
                  <c:v>41265</c:v>
                </c:pt>
                <c:pt idx="472">
                  <c:v>41268</c:v>
                </c:pt>
                <c:pt idx="473">
                  <c:v>41269</c:v>
                </c:pt>
                <c:pt idx="474">
                  <c:v>41270</c:v>
                </c:pt>
                <c:pt idx="475">
                  <c:v>41271</c:v>
                </c:pt>
                <c:pt idx="476">
                  <c:v>41272</c:v>
                </c:pt>
                <c:pt idx="477">
                  <c:v>41275</c:v>
                </c:pt>
                <c:pt idx="478">
                  <c:v>41276</c:v>
                </c:pt>
                <c:pt idx="479">
                  <c:v>41277</c:v>
                </c:pt>
                <c:pt idx="480">
                  <c:v>41283</c:v>
                </c:pt>
                <c:pt idx="481">
                  <c:v>41284</c:v>
                </c:pt>
                <c:pt idx="482">
                  <c:v>41285</c:v>
                </c:pt>
                <c:pt idx="483">
                  <c:v>41286</c:v>
                </c:pt>
                <c:pt idx="484">
                  <c:v>41289</c:v>
                </c:pt>
                <c:pt idx="485">
                  <c:v>41290</c:v>
                </c:pt>
                <c:pt idx="486">
                  <c:v>41291</c:v>
                </c:pt>
                <c:pt idx="487">
                  <c:v>41292</c:v>
                </c:pt>
                <c:pt idx="488">
                  <c:v>41293</c:v>
                </c:pt>
                <c:pt idx="489">
                  <c:v>41297</c:v>
                </c:pt>
                <c:pt idx="490">
                  <c:v>41298</c:v>
                </c:pt>
                <c:pt idx="491">
                  <c:v>41299</c:v>
                </c:pt>
                <c:pt idx="492">
                  <c:v>41300</c:v>
                </c:pt>
                <c:pt idx="493">
                  <c:v>41303</c:v>
                </c:pt>
                <c:pt idx="494">
                  <c:v>41304</c:v>
                </c:pt>
                <c:pt idx="495">
                  <c:v>41306</c:v>
                </c:pt>
                <c:pt idx="496">
                  <c:v>41307</c:v>
                </c:pt>
                <c:pt idx="497">
                  <c:v>41310</c:v>
                </c:pt>
                <c:pt idx="498">
                  <c:v>41311</c:v>
                </c:pt>
                <c:pt idx="499">
                  <c:v>41312</c:v>
                </c:pt>
                <c:pt idx="500">
                  <c:v>41313</c:v>
                </c:pt>
                <c:pt idx="501">
                  <c:v>41314</c:v>
                </c:pt>
                <c:pt idx="502">
                  <c:v>41317</c:v>
                </c:pt>
                <c:pt idx="503">
                  <c:v>41318</c:v>
                </c:pt>
                <c:pt idx="504">
                  <c:v>41319</c:v>
                </c:pt>
                <c:pt idx="505">
                  <c:v>41320</c:v>
                </c:pt>
                <c:pt idx="506">
                  <c:v>41321</c:v>
                </c:pt>
                <c:pt idx="507">
                  <c:v>41324</c:v>
                </c:pt>
                <c:pt idx="508">
                  <c:v>41325</c:v>
                </c:pt>
                <c:pt idx="509">
                  <c:v>41326</c:v>
                </c:pt>
                <c:pt idx="510">
                  <c:v>41327</c:v>
                </c:pt>
                <c:pt idx="511">
                  <c:v>41328</c:v>
                </c:pt>
                <c:pt idx="512">
                  <c:v>41331</c:v>
                </c:pt>
                <c:pt idx="513">
                  <c:v>41332</c:v>
                </c:pt>
                <c:pt idx="514">
                  <c:v>41333</c:v>
                </c:pt>
                <c:pt idx="515">
                  <c:v>41334</c:v>
                </c:pt>
                <c:pt idx="516">
                  <c:v>41335</c:v>
                </c:pt>
                <c:pt idx="517">
                  <c:v>41338</c:v>
                </c:pt>
                <c:pt idx="518">
                  <c:v>41339</c:v>
                </c:pt>
                <c:pt idx="519">
                  <c:v>41340</c:v>
                </c:pt>
                <c:pt idx="520">
                  <c:v>41341</c:v>
                </c:pt>
                <c:pt idx="521">
                  <c:v>41342</c:v>
                </c:pt>
                <c:pt idx="522">
                  <c:v>41345</c:v>
                </c:pt>
                <c:pt idx="523">
                  <c:v>41346</c:v>
                </c:pt>
                <c:pt idx="524">
                  <c:v>41347</c:v>
                </c:pt>
                <c:pt idx="525">
                  <c:v>41348</c:v>
                </c:pt>
                <c:pt idx="526">
                  <c:v>41349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41356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41363</c:v>
                </c:pt>
                <c:pt idx="536">
                  <c:v>41366</c:v>
                </c:pt>
                <c:pt idx="537">
                  <c:v>41367</c:v>
                </c:pt>
                <c:pt idx="538">
                  <c:v>41368</c:v>
                </c:pt>
                <c:pt idx="539">
                  <c:v>41369</c:v>
                </c:pt>
                <c:pt idx="540">
                  <c:v>41370</c:v>
                </c:pt>
                <c:pt idx="541">
                  <c:v>41373</c:v>
                </c:pt>
                <c:pt idx="542">
                  <c:v>41374</c:v>
                </c:pt>
                <c:pt idx="543">
                  <c:v>41375</c:v>
                </c:pt>
                <c:pt idx="544">
                  <c:v>41376</c:v>
                </c:pt>
                <c:pt idx="545">
                  <c:v>41377</c:v>
                </c:pt>
                <c:pt idx="546">
                  <c:v>41380</c:v>
                </c:pt>
                <c:pt idx="547">
                  <c:v>41381</c:v>
                </c:pt>
                <c:pt idx="548">
                  <c:v>41382</c:v>
                </c:pt>
                <c:pt idx="549">
                  <c:v>41383</c:v>
                </c:pt>
                <c:pt idx="550">
                  <c:v>41384</c:v>
                </c:pt>
                <c:pt idx="551">
                  <c:v>41387</c:v>
                </c:pt>
                <c:pt idx="552">
                  <c:v>41388</c:v>
                </c:pt>
                <c:pt idx="553">
                  <c:v>41389</c:v>
                </c:pt>
                <c:pt idx="554">
                  <c:v>41390</c:v>
                </c:pt>
                <c:pt idx="555">
                  <c:v>41391</c:v>
                </c:pt>
                <c:pt idx="556">
                  <c:v>41395</c:v>
                </c:pt>
                <c:pt idx="557">
                  <c:v>41396</c:v>
                </c:pt>
                <c:pt idx="558">
                  <c:v>41397</c:v>
                </c:pt>
                <c:pt idx="559">
                  <c:v>41398</c:v>
                </c:pt>
                <c:pt idx="560">
                  <c:v>41401</c:v>
                </c:pt>
                <c:pt idx="561">
                  <c:v>41402</c:v>
                </c:pt>
                <c:pt idx="562">
                  <c:v>41403</c:v>
                </c:pt>
                <c:pt idx="563">
                  <c:v>41404</c:v>
                </c:pt>
                <c:pt idx="564">
                  <c:v>41405</c:v>
                </c:pt>
                <c:pt idx="565">
                  <c:v>41408</c:v>
                </c:pt>
                <c:pt idx="566">
                  <c:v>41409</c:v>
                </c:pt>
                <c:pt idx="567">
                  <c:v>41410</c:v>
                </c:pt>
                <c:pt idx="568">
                  <c:v>41411</c:v>
                </c:pt>
                <c:pt idx="569">
                  <c:v>41412</c:v>
                </c:pt>
                <c:pt idx="570">
                  <c:v>41415</c:v>
                </c:pt>
                <c:pt idx="571">
                  <c:v>41416</c:v>
                </c:pt>
                <c:pt idx="572">
                  <c:v>41417</c:v>
                </c:pt>
                <c:pt idx="573">
                  <c:v>41418</c:v>
                </c:pt>
                <c:pt idx="574">
                  <c:v>41419</c:v>
                </c:pt>
                <c:pt idx="575">
                  <c:v>41422</c:v>
                </c:pt>
                <c:pt idx="576">
                  <c:v>41423</c:v>
                </c:pt>
                <c:pt idx="577">
                  <c:v>41424</c:v>
                </c:pt>
                <c:pt idx="578">
                  <c:v>41425</c:v>
                </c:pt>
                <c:pt idx="579">
                  <c:v>41426</c:v>
                </c:pt>
                <c:pt idx="580">
                  <c:v>41429</c:v>
                </c:pt>
                <c:pt idx="581">
                  <c:v>41430</c:v>
                </c:pt>
                <c:pt idx="582">
                  <c:v>41431</c:v>
                </c:pt>
                <c:pt idx="583">
                  <c:v>41432</c:v>
                </c:pt>
                <c:pt idx="584">
                  <c:v>41433</c:v>
                </c:pt>
                <c:pt idx="585">
                  <c:v>41436</c:v>
                </c:pt>
                <c:pt idx="586">
                  <c:v>41437</c:v>
                </c:pt>
                <c:pt idx="587">
                  <c:v>41438</c:v>
                </c:pt>
                <c:pt idx="588">
                  <c:v>41439</c:v>
                </c:pt>
                <c:pt idx="589">
                  <c:v>41440</c:v>
                </c:pt>
                <c:pt idx="590">
                  <c:v>41443</c:v>
                </c:pt>
                <c:pt idx="591">
                  <c:v>41444</c:v>
                </c:pt>
                <c:pt idx="592">
                  <c:v>41445</c:v>
                </c:pt>
                <c:pt idx="593">
                  <c:v>41446</c:v>
                </c:pt>
                <c:pt idx="594">
                  <c:v>41447</c:v>
                </c:pt>
                <c:pt idx="595">
                  <c:v>41452</c:v>
                </c:pt>
                <c:pt idx="596">
                  <c:v>41453</c:v>
                </c:pt>
                <c:pt idx="597">
                  <c:v>41454</c:v>
                </c:pt>
                <c:pt idx="598">
                  <c:v>41457</c:v>
                </c:pt>
                <c:pt idx="599">
                  <c:v>41458</c:v>
                </c:pt>
                <c:pt idx="600">
                  <c:v>41459</c:v>
                </c:pt>
                <c:pt idx="601">
                  <c:v>41460</c:v>
                </c:pt>
                <c:pt idx="602">
                  <c:v>41461</c:v>
                </c:pt>
                <c:pt idx="603">
                  <c:v>41464</c:v>
                </c:pt>
                <c:pt idx="604">
                  <c:v>41465</c:v>
                </c:pt>
                <c:pt idx="605">
                  <c:v>41466</c:v>
                </c:pt>
                <c:pt idx="606">
                  <c:v>41467</c:v>
                </c:pt>
                <c:pt idx="607">
                  <c:v>41468</c:v>
                </c:pt>
                <c:pt idx="608">
                  <c:v>41471</c:v>
                </c:pt>
                <c:pt idx="609">
                  <c:v>41472</c:v>
                </c:pt>
                <c:pt idx="610">
                  <c:v>41473</c:v>
                </c:pt>
                <c:pt idx="611">
                  <c:v>41474</c:v>
                </c:pt>
                <c:pt idx="612">
                  <c:v>41475</c:v>
                </c:pt>
                <c:pt idx="613">
                  <c:v>41478</c:v>
                </c:pt>
                <c:pt idx="614">
                  <c:v>41480</c:v>
                </c:pt>
                <c:pt idx="615">
                  <c:v>41481</c:v>
                </c:pt>
                <c:pt idx="616">
                  <c:v>41482</c:v>
                </c:pt>
                <c:pt idx="617">
                  <c:v>41485</c:v>
                </c:pt>
                <c:pt idx="618">
                  <c:v>41486</c:v>
                </c:pt>
                <c:pt idx="619">
                  <c:v>41487</c:v>
                </c:pt>
                <c:pt idx="620">
                  <c:v>41488</c:v>
                </c:pt>
                <c:pt idx="621">
                  <c:v>41489</c:v>
                </c:pt>
                <c:pt idx="622">
                  <c:v>41492</c:v>
                </c:pt>
                <c:pt idx="623">
                  <c:v>41493</c:v>
                </c:pt>
                <c:pt idx="624">
                  <c:v>41494</c:v>
                </c:pt>
                <c:pt idx="625">
                  <c:v>41495</c:v>
                </c:pt>
                <c:pt idx="626">
                  <c:v>41496</c:v>
                </c:pt>
                <c:pt idx="627">
                  <c:v>41499</c:v>
                </c:pt>
                <c:pt idx="628">
                  <c:v>41500</c:v>
                </c:pt>
                <c:pt idx="629">
                  <c:v>41501</c:v>
                </c:pt>
                <c:pt idx="630">
                  <c:v>41502</c:v>
                </c:pt>
                <c:pt idx="631">
                  <c:v>41503</c:v>
                </c:pt>
                <c:pt idx="632">
                  <c:v>41506</c:v>
                </c:pt>
                <c:pt idx="633">
                  <c:v>41507</c:v>
                </c:pt>
                <c:pt idx="634">
                  <c:v>41508</c:v>
                </c:pt>
                <c:pt idx="635">
                  <c:v>41509</c:v>
                </c:pt>
                <c:pt idx="636">
                  <c:v>41510</c:v>
                </c:pt>
                <c:pt idx="637">
                  <c:v>41513</c:v>
                </c:pt>
                <c:pt idx="638">
                  <c:v>41514</c:v>
                </c:pt>
                <c:pt idx="639">
                  <c:v>41515</c:v>
                </c:pt>
                <c:pt idx="640">
                  <c:v>41516</c:v>
                </c:pt>
                <c:pt idx="641">
                  <c:v>41520</c:v>
                </c:pt>
                <c:pt idx="642">
                  <c:v>41521</c:v>
                </c:pt>
                <c:pt idx="643">
                  <c:v>41522</c:v>
                </c:pt>
                <c:pt idx="644">
                  <c:v>41523</c:v>
                </c:pt>
                <c:pt idx="645">
                  <c:v>41524</c:v>
                </c:pt>
                <c:pt idx="646">
                  <c:v>41527</c:v>
                </c:pt>
                <c:pt idx="647">
                  <c:v>41528</c:v>
                </c:pt>
                <c:pt idx="648">
                  <c:v>41529</c:v>
                </c:pt>
                <c:pt idx="649">
                  <c:v>41531</c:v>
                </c:pt>
                <c:pt idx="650">
                  <c:v>41534</c:v>
                </c:pt>
                <c:pt idx="651">
                  <c:v>41535</c:v>
                </c:pt>
                <c:pt idx="652">
                  <c:v>41536</c:v>
                </c:pt>
                <c:pt idx="653">
                  <c:v>41538</c:v>
                </c:pt>
                <c:pt idx="654">
                  <c:v>41541</c:v>
                </c:pt>
                <c:pt idx="655">
                  <c:v>41542</c:v>
                </c:pt>
                <c:pt idx="656">
                  <c:v>41543</c:v>
                </c:pt>
                <c:pt idx="657">
                  <c:v>41544</c:v>
                </c:pt>
                <c:pt idx="658">
                  <c:v>41545</c:v>
                </c:pt>
                <c:pt idx="659">
                  <c:v>41548</c:v>
                </c:pt>
                <c:pt idx="660">
                  <c:v>41549</c:v>
                </c:pt>
                <c:pt idx="661">
                  <c:v>41550</c:v>
                </c:pt>
                <c:pt idx="662">
                  <c:v>41551</c:v>
                </c:pt>
                <c:pt idx="663">
                  <c:v>41552</c:v>
                </c:pt>
                <c:pt idx="664">
                  <c:v>41555</c:v>
                </c:pt>
                <c:pt idx="665">
                  <c:v>41556</c:v>
                </c:pt>
                <c:pt idx="666">
                  <c:v>41557</c:v>
                </c:pt>
                <c:pt idx="667">
                  <c:v>41558</c:v>
                </c:pt>
                <c:pt idx="668">
                  <c:v>41559</c:v>
                </c:pt>
                <c:pt idx="669">
                  <c:v>41562</c:v>
                </c:pt>
                <c:pt idx="670">
                  <c:v>41563</c:v>
                </c:pt>
                <c:pt idx="671">
                  <c:v>41564</c:v>
                </c:pt>
                <c:pt idx="672">
                  <c:v>41565</c:v>
                </c:pt>
                <c:pt idx="673">
                  <c:v>41566</c:v>
                </c:pt>
                <c:pt idx="674">
                  <c:v>41569</c:v>
                </c:pt>
                <c:pt idx="675">
                  <c:v>41570</c:v>
                </c:pt>
                <c:pt idx="676">
                  <c:v>41571</c:v>
                </c:pt>
                <c:pt idx="677">
                  <c:v>41572</c:v>
                </c:pt>
                <c:pt idx="678">
                  <c:v>41573</c:v>
                </c:pt>
                <c:pt idx="679">
                  <c:v>41576</c:v>
                </c:pt>
                <c:pt idx="680">
                  <c:v>41577</c:v>
                </c:pt>
                <c:pt idx="681">
                  <c:v>41578</c:v>
                </c:pt>
                <c:pt idx="682">
                  <c:v>41579</c:v>
                </c:pt>
                <c:pt idx="683">
                  <c:v>41580</c:v>
                </c:pt>
                <c:pt idx="684">
                  <c:v>41583</c:v>
                </c:pt>
                <c:pt idx="685">
                  <c:v>41584</c:v>
                </c:pt>
                <c:pt idx="686">
                  <c:v>41585</c:v>
                </c:pt>
                <c:pt idx="687">
                  <c:v>41586</c:v>
                </c:pt>
                <c:pt idx="688">
                  <c:v>41587</c:v>
                </c:pt>
                <c:pt idx="689">
                  <c:v>41590</c:v>
                </c:pt>
                <c:pt idx="690">
                  <c:v>41591</c:v>
                </c:pt>
                <c:pt idx="691">
                  <c:v>41592</c:v>
                </c:pt>
                <c:pt idx="692">
                  <c:v>41593</c:v>
                </c:pt>
                <c:pt idx="693">
                  <c:v>41594</c:v>
                </c:pt>
                <c:pt idx="694">
                  <c:v>41597</c:v>
                </c:pt>
                <c:pt idx="695">
                  <c:v>41598</c:v>
                </c:pt>
                <c:pt idx="696">
                  <c:v>41599</c:v>
                </c:pt>
                <c:pt idx="697">
                  <c:v>41600</c:v>
                </c:pt>
                <c:pt idx="698">
                  <c:v>41601</c:v>
                </c:pt>
                <c:pt idx="699">
                  <c:v>41604</c:v>
                </c:pt>
                <c:pt idx="700">
                  <c:v>41605</c:v>
                </c:pt>
                <c:pt idx="701">
                  <c:v>41606</c:v>
                </c:pt>
                <c:pt idx="702">
                  <c:v>41607</c:v>
                </c:pt>
                <c:pt idx="703">
                  <c:v>41611</c:v>
                </c:pt>
                <c:pt idx="704">
                  <c:v>41612</c:v>
                </c:pt>
                <c:pt idx="705">
                  <c:v>41613</c:v>
                </c:pt>
                <c:pt idx="706">
                  <c:v>41614</c:v>
                </c:pt>
                <c:pt idx="707">
                  <c:v>41615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41625</c:v>
                </c:pt>
                <c:pt idx="714">
                  <c:v>41626</c:v>
                </c:pt>
                <c:pt idx="715">
                  <c:v>41627</c:v>
                </c:pt>
                <c:pt idx="716">
                  <c:v>41628</c:v>
                </c:pt>
                <c:pt idx="717">
                  <c:v>41629</c:v>
                </c:pt>
                <c:pt idx="718">
                  <c:v>41632</c:v>
                </c:pt>
                <c:pt idx="719">
                  <c:v>41633</c:v>
                </c:pt>
                <c:pt idx="720">
                  <c:v>41634</c:v>
                </c:pt>
                <c:pt idx="721">
                  <c:v>41635</c:v>
                </c:pt>
                <c:pt idx="722">
                  <c:v>41636</c:v>
                </c:pt>
                <c:pt idx="723">
                  <c:v>41640</c:v>
                </c:pt>
                <c:pt idx="724">
                  <c:v>41641</c:v>
                </c:pt>
                <c:pt idx="725">
                  <c:v>41642</c:v>
                </c:pt>
                <c:pt idx="726">
                  <c:v>41643</c:v>
                </c:pt>
                <c:pt idx="727">
                  <c:v>41646</c:v>
                </c:pt>
                <c:pt idx="728">
                  <c:v>41647</c:v>
                </c:pt>
                <c:pt idx="729">
                  <c:v>41648</c:v>
                </c:pt>
                <c:pt idx="730">
                  <c:v>41649</c:v>
                </c:pt>
                <c:pt idx="731">
                  <c:v>41650</c:v>
                </c:pt>
                <c:pt idx="732">
                  <c:v>41653</c:v>
                </c:pt>
                <c:pt idx="733">
                  <c:v>41654</c:v>
                </c:pt>
                <c:pt idx="734">
                  <c:v>41655</c:v>
                </c:pt>
                <c:pt idx="735">
                  <c:v>41656</c:v>
                </c:pt>
                <c:pt idx="736">
                  <c:v>41657</c:v>
                </c:pt>
                <c:pt idx="737">
                  <c:v>41660</c:v>
                </c:pt>
                <c:pt idx="738">
                  <c:v>41661</c:v>
                </c:pt>
                <c:pt idx="739">
                  <c:v>41662</c:v>
                </c:pt>
                <c:pt idx="740">
                  <c:v>41663</c:v>
                </c:pt>
                <c:pt idx="741">
                  <c:v>41664</c:v>
                </c:pt>
                <c:pt idx="742">
                  <c:v>41667</c:v>
                </c:pt>
                <c:pt idx="743">
                  <c:v>41668</c:v>
                </c:pt>
                <c:pt idx="744">
                  <c:v>41669</c:v>
                </c:pt>
                <c:pt idx="745">
                  <c:v>41670</c:v>
                </c:pt>
                <c:pt idx="746">
                  <c:v>41671</c:v>
                </c:pt>
                <c:pt idx="747">
                  <c:v>41674</c:v>
                </c:pt>
                <c:pt idx="748">
                  <c:v>41675</c:v>
                </c:pt>
                <c:pt idx="749">
                  <c:v>41676</c:v>
                </c:pt>
                <c:pt idx="750">
                  <c:v>41677</c:v>
                </c:pt>
                <c:pt idx="751">
                  <c:v>41678</c:v>
                </c:pt>
                <c:pt idx="752">
                  <c:v>41681</c:v>
                </c:pt>
                <c:pt idx="753">
                  <c:v>41682</c:v>
                </c:pt>
                <c:pt idx="754">
                  <c:v>41683</c:v>
                </c:pt>
                <c:pt idx="755">
                  <c:v>41684</c:v>
                </c:pt>
                <c:pt idx="756">
                  <c:v>41685</c:v>
                </c:pt>
                <c:pt idx="757">
                  <c:v>41688</c:v>
                </c:pt>
                <c:pt idx="758">
                  <c:v>41689</c:v>
                </c:pt>
                <c:pt idx="759">
                  <c:v>41690</c:v>
                </c:pt>
                <c:pt idx="760">
                  <c:v>41691</c:v>
                </c:pt>
                <c:pt idx="761">
                  <c:v>41692</c:v>
                </c:pt>
                <c:pt idx="762">
                  <c:v>41695</c:v>
                </c:pt>
                <c:pt idx="763">
                  <c:v>41696</c:v>
                </c:pt>
                <c:pt idx="764">
                  <c:v>41697</c:v>
                </c:pt>
                <c:pt idx="765">
                  <c:v>41698</c:v>
                </c:pt>
                <c:pt idx="766">
                  <c:v>41699</c:v>
                </c:pt>
                <c:pt idx="767">
                  <c:v>41702</c:v>
                </c:pt>
                <c:pt idx="768">
                  <c:v>41703</c:v>
                </c:pt>
                <c:pt idx="769">
                  <c:v>41704</c:v>
                </c:pt>
                <c:pt idx="770">
                  <c:v>41705</c:v>
                </c:pt>
                <c:pt idx="771">
                  <c:v>41706</c:v>
                </c:pt>
                <c:pt idx="772">
                  <c:v>41709</c:v>
                </c:pt>
                <c:pt idx="773">
                  <c:v>41710</c:v>
                </c:pt>
                <c:pt idx="774">
                  <c:v>41711</c:v>
                </c:pt>
                <c:pt idx="775">
                  <c:v>41712</c:v>
                </c:pt>
                <c:pt idx="776">
                  <c:v>41713</c:v>
                </c:pt>
                <c:pt idx="777">
                  <c:v>41716</c:v>
                </c:pt>
                <c:pt idx="778">
                  <c:v>41718</c:v>
                </c:pt>
                <c:pt idx="779">
                  <c:v>41719</c:v>
                </c:pt>
                <c:pt idx="780">
                  <c:v>41720</c:v>
                </c:pt>
                <c:pt idx="781">
                  <c:v>41723</c:v>
                </c:pt>
                <c:pt idx="782">
                  <c:v>41724</c:v>
                </c:pt>
                <c:pt idx="783">
                  <c:v>41725</c:v>
                </c:pt>
                <c:pt idx="784">
                  <c:v>41726</c:v>
                </c:pt>
                <c:pt idx="785">
                  <c:v>41727</c:v>
                </c:pt>
                <c:pt idx="786">
                  <c:v>41730</c:v>
                </c:pt>
                <c:pt idx="787">
                  <c:v>41731</c:v>
                </c:pt>
                <c:pt idx="788">
                  <c:v>41732</c:v>
                </c:pt>
                <c:pt idx="789">
                  <c:v>41733</c:v>
                </c:pt>
                <c:pt idx="790">
                  <c:v>41734</c:v>
                </c:pt>
                <c:pt idx="791">
                  <c:v>41738</c:v>
                </c:pt>
                <c:pt idx="792">
                  <c:v>41739</c:v>
                </c:pt>
                <c:pt idx="793">
                  <c:v>41740</c:v>
                </c:pt>
                <c:pt idx="794">
                  <c:v>41741</c:v>
                </c:pt>
                <c:pt idx="795">
                  <c:v>41744</c:v>
                </c:pt>
                <c:pt idx="796">
                  <c:v>41745</c:v>
                </c:pt>
                <c:pt idx="797">
                  <c:v>41746</c:v>
                </c:pt>
                <c:pt idx="798">
                  <c:v>41747</c:v>
                </c:pt>
                <c:pt idx="799">
                  <c:v>41748</c:v>
                </c:pt>
                <c:pt idx="800">
                  <c:v>41751</c:v>
                </c:pt>
                <c:pt idx="801">
                  <c:v>41752</c:v>
                </c:pt>
                <c:pt idx="802">
                  <c:v>41753</c:v>
                </c:pt>
                <c:pt idx="803">
                  <c:v>41754</c:v>
                </c:pt>
                <c:pt idx="804">
                  <c:v>41755</c:v>
                </c:pt>
                <c:pt idx="805">
                  <c:v>41758</c:v>
                </c:pt>
                <c:pt idx="806">
                  <c:v>41760</c:v>
                </c:pt>
                <c:pt idx="807">
                  <c:v>41761</c:v>
                </c:pt>
                <c:pt idx="808">
                  <c:v>41762</c:v>
                </c:pt>
                <c:pt idx="809">
                  <c:v>41765</c:v>
                </c:pt>
                <c:pt idx="810">
                  <c:v>41766</c:v>
                </c:pt>
                <c:pt idx="811">
                  <c:v>41767</c:v>
                </c:pt>
                <c:pt idx="812">
                  <c:v>41768</c:v>
                </c:pt>
                <c:pt idx="813">
                  <c:v>41769</c:v>
                </c:pt>
                <c:pt idx="814">
                  <c:v>41772</c:v>
                </c:pt>
                <c:pt idx="815">
                  <c:v>41773</c:v>
                </c:pt>
                <c:pt idx="816">
                  <c:v>41774</c:v>
                </c:pt>
                <c:pt idx="817">
                  <c:v>41775</c:v>
                </c:pt>
                <c:pt idx="818">
                  <c:v>41776</c:v>
                </c:pt>
                <c:pt idx="819">
                  <c:v>41779</c:v>
                </c:pt>
                <c:pt idx="820">
                  <c:v>41780</c:v>
                </c:pt>
                <c:pt idx="821">
                  <c:v>41781</c:v>
                </c:pt>
                <c:pt idx="822">
                  <c:v>41782</c:v>
                </c:pt>
                <c:pt idx="823">
                  <c:v>41783</c:v>
                </c:pt>
                <c:pt idx="824">
                  <c:v>41786</c:v>
                </c:pt>
                <c:pt idx="825">
                  <c:v>41787</c:v>
                </c:pt>
                <c:pt idx="826">
                  <c:v>41788</c:v>
                </c:pt>
                <c:pt idx="827">
                  <c:v>41789</c:v>
                </c:pt>
                <c:pt idx="828">
                  <c:v>41790</c:v>
                </c:pt>
                <c:pt idx="829">
                  <c:v>41793</c:v>
                </c:pt>
                <c:pt idx="830">
                  <c:v>41794</c:v>
                </c:pt>
                <c:pt idx="831">
                  <c:v>41795</c:v>
                </c:pt>
                <c:pt idx="832">
                  <c:v>41796</c:v>
                </c:pt>
                <c:pt idx="833">
                  <c:v>41797</c:v>
                </c:pt>
                <c:pt idx="834">
                  <c:v>41800</c:v>
                </c:pt>
                <c:pt idx="835">
                  <c:v>41801</c:v>
                </c:pt>
                <c:pt idx="836">
                  <c:v>41802</c:v>
                </c:pt>
                <c:pt idx="837">
                  <c:v>41803</c:v>
                </c:pt>
                <c:pt idx="838">
                  <c:v>41807</c:v>
                </c:pt>
                <c:pt idx="839">
                  <c:v>41808</c:v>
                </c:pt>
                <c:pt idx="840">
                  <c:v>41809</c:v>
                </c:pt>
                <c:pt idx="841">
                  <c:v>41810</c:v>
                </c:pt>
                <c:pt idx="842">
                  <c:v>41811</c:v>
                </c:pt>
                <c:pt idx="843">
                  <c:v>41814</c:v>
                </c:pt>
                <c:pt idx="844">
                  <c:v>41815</c:v>
                </c:pt>
                <c:pt idx="845">
                  <c:v>41816</c:v>
                </c:pt>
                <c:pt idx="846">
                  <c:v>41817</c:v>
                </c:pt>
                <c:pt idx="847">
                  <c:v>41818</c:v>
                </c:pt>
                <c:pt idx="848">
                  <c:v>41821</c:v>
                </c:pt>
                <c:pt idx="849">
                  <c:v>41822</c:v>
                </c:pt>
                <c:pt idx="850">
                  <c:v>41823</c:v>
                </c:pt>
                <c:pt idx="851">
                  <c:v>41824</c:v>
                </c:pt>
                <c:pt idx="852">
                  <c:v>41825</c:v>
                </c:pt>
                <c:pt idx="853">
                  <c:v>41828</c:v>
                </c:pt>
                <c:pt idx="854">
                  <c:v>41829</c:v>
                </c:pt>
                <c:pt idx="855">
                  <c:v>41830</c:v>
                </c:pt>
                <c:pt idx="856">
                  <c:v>41831</c:v>
                </c:pt>
                <c:pt idx="857">
                  <c:v>41832</c:v>
                </c:pt>
                <c:pt idx="858">
                  <c:v>41835</c:v>
                </c:pt>
                <c:pt idx="859">
                  <c:v>41836</c:v>
                </c:pt>
                <c:pt idx="860">
                  <c:v>41837</c:v>
                </c:pt>
                <c:pt idx="861">
                  <c:v>41838</c:v>
                </c:pt>
                <c:pt idx="862">
                  <c:v>41839</c:v>
                </c:pt>
                <c:pt idx="863">
                  <c:v>41842</c:v>
                </c:pt>
                <c:pt idx="864">
                  <c:v>41843</c:v>
                </c:pt>
                <c:pt idx="865">
                  <c:v>41845</c:v>
                </c:pt>
                <c:pt idx="866">
                  <c:v>41846</c:v>
                </c:pt>
                <c:pt idx="867">
                  <c:v>41849</c:v>
                </c:pt>
                <c:pt idx="868">
                  <c:v>41850</c:v>
                </c:pt>
                <c:pt idx="869">
                  <c:v>41851</c:v>
                </c:pt>
                <c:pt idx="870">
                  <c:v>41852</c:v>
                </c:pt>
                <c:pt idx="871">
                  <c:v>41853</c:v>
                </c:pt>
                <c:pt idx="872">
                  <c:v>41856</c:v>
                </c:pt>
                <c:pt idx="873">
                  <c:v>41857</c:v>
                </c:pt>
                <c:pt idx="874">
                  <c:v>41858</c:v>
                </c:pt>
                <c:pt idx="875">
                  <c:v>41859</c:v>
                </c:pt>
                <c:pt idx="876">
                  <c:v>41860</c:v>
                </c:pt>
                <c:pt idx="877">
                  <c:v>41864</c:v>
                </c:pt>
                <c:pt idx="878">
                  <c:v>41865</c:v>
                </c:pt>
                <c:pt idx="879">
                  <c:v>41866</c:v>
                </c:pt>
                <c:pt idx="880">
                  <c:v>41867</c:v>
                </c:pt>
                <c:pt idx="881">
                  <c:v>41870</c:v>
                </c:pt>
                <c:pt idx="882">
                  <c:v>41873</c:v>
                </c:pt>
                <c:pt idx="883">
                  <c:v>41874</c:v>
                </c:pt>
                <c:pt idx="884">
                  <c:v>41877</c:v>
                </c:pt>
                <c:pt idx="885">
                  <c:v>41878</c:v>
                </c:pt>
                <c:pt idx="886">
                  <c:v>41879</c:v>
                </c:pt>
                <c:pt idx="887">
                  <c:v>41880</c:v>
                </c:pt>
                <c:pt idx="888">
                  <c:v>41881</c:v>
                </c:pt>
                <c:pt idx="889">
                  <c:v>41884</c:v>
                </c:pt>
                <c:pt idx="890">
                  <c:v>41885</c:v>
                </c:pt>
                <c:pt idx="891">
                  <c:v>41886</c:v>
                </c:pt>
                <c:pt idx="892">
                  <c:v>41887</c:v>
                </c:pt>
                <c:pt idx="893">
                  <c:v>41888</c:v>
                </c:pt>
                <c:pt idx="894">
                  <c:v>41891</c:v>
                </c:pt>
                <c:pt idx="895">
                  <c:v>41893</c:v>
                </c:pt>
                <c:pt idx="896">
                  <c:v>41894</c:v>
                </c:pt>
                <c:pt idx="897">
                  <c:v>41895</c:v>
                </c:pt>
                <c:pt idx="898">
                  <c:v>41898</c:v>
                </c:pt>
                <c:pt idx="899">
                  <c:v>41899</c:v>
                </c:pt>
                <c:pt idx="900">
                  <c:v>41900</c:v>
                </c:pt>
                <c:pt idx="901">
                  <c:v>41901</c:v>
                </c:pt>
                <c:pt idx="902">
                  <c:v>41902</c:v>
                </c:pt>
                <c:pt idx="903">
                  <c:v>41905</c:v>
                </c:pt>
                <c:pt idx="904">
                  <c:v>41906</c:v>
                </c:pt>
                <c:pt idx="905">
                  <c:v>41907</c:v>
                </c:pt>
                <c:pt idx="906">
                  <c:v>41908</c:v>
                </c:pt>
                <c:pt idx="907">
                  <c:v>41909</c:v>
                </c:pt>
                <c:pt idx="908">
                  <c:v>41912</c:v>
                </c:pt>
                <c:pt idx="909">
                  <c:v>41913</c:v>
                </c:pt>
                <c:pt idx="910">
                  <c:v>41914</c:v>
                </c:pt>
                <c:pt idx="911">
                  <c:v>41915</c:v>
                </c:pt>
                <c:pt idx="912">
                  <c:v>41916</c:v>
                </c:pt>
                <c:pt idx="913">
                  <c:v>41919</c:v>
                </c:pt>
                <c:pt idx="914">
                  <c:v>41920</c:v>
                </c:pt>
                <c:pt idx="915">
                  <c:v>41921</c:v>
                </c:pt>
                <c:pt idx="916">
                  <c:v>41922</c:v>
                </c:pt>
                <c:pt idx="917">
                  <c:v>41923</c:v>
                </c:pt>
                <c:pt idx="918">
                  <c:v>41927</c:v>
                </c:pt>
                <c:pt idx="919">
                  <c:v>41928</c:v>
                </c:pt>
                <c:pt idx="920">
                  <c:v>41929</c:v>
                </c:pt>
                <c:pt idx="921">
                  <c:v>41930</c:v>
                </c:pt>
                <c:pt idx="922">
                  <c:v>41933</c:v>
                </c:pt>
                <c:pt idx="923">
                  <c:v>41934</c:v>
                </c:pt>
                <c:pt idx="924">
                  <c:v>41935</c:v>
                </c:pt>
                <c:pt idx="925">
                  <c:v>41936</c:v>
                </c:pt>
                <c:pt idx="926">
                  <c:v>41937</c:v>
                </c:pt>
                <c:pt idx="927">
                  <c:v>41940</c:v>
                </c:pt>
                <c:pt idx="928">
                  <c:v>41941</c:v>
                </c:pt>
                <c:pt idx="929">
                  <c:v>41943</c:v>
                </c:pt>
                <c:pt idx="930">
                  <c:v>41944</c:v>
                </c:pt>
                <c:pt idx="931">
                  <c:v>41947</c:v>
                </c:pt>
                <c:pt idx="932">
                  <c:v>41948</c:v>
                </c:pt>
                <c:pt idx="933">
                  <c:v>41949</c:v>
                </c:pt>
                <c:pt idx="934">
                  <c:v>41950</c:v>
                </c:pt>
                <c:pt idx="935">
                  <c:v>41951</c:v>
                </c:pt>
                <c:pt idx="936">
                  <c:v>41954</c:v>
                </c:pt>
                <c:pt idx="937">
                  <c:v>41955</c:v>
                </c:pt>
                <c:pt idx="938">
                  <c:v>41956</c:v>
                </c:pt>
                <c:pt idx="939">
                  <c:v>41957</c:v>
                </c:pt>
                <c:pt idx="940">
                  <c:v>41958</c:v>
                </c:pt>
                <c:pt idx="941">
                  <c:v>41961</c:v>
                </c:pt>
                <c:pt idx="942">
                  <c:v>41963</c:v>
                </c:pt>
                <c:pt idx="943">
                  <c:v>41964</c:v>
                </c:pt>
                <c:pt idx="944">
                  <c:v>41965</c:v>
                </c:pt>
                <c:pt idx="945">
                  <c:v>41968</c:v>
                </c:pt>
                <c:pt idx="946">
                  <c:v>41969</c:v>
                </c:pt>
                <c:pt idx="947">
                  <c:v>41970</c:v>
                </c:pt>
                <c:pt idx="948">
                  <c:v>41971</c:v>
                </c:pt>
                <c:pt idx="949">
                  <c:v>41972</c:v>
                </c:pt>
                <c:pt idx="950">
                  <c:v>41975</c:v>
                </c:pt>
                <c:pt idx="951">
                  <c:v>41976</c:v>
                </c:pt>
                <c:pt idx="952">
                  <c:v>41977</c:v>
                </c:pt>
                <c:pt idx="953">
                  <c:v>41978</c:v>
                </c:pt>
                <c:pt idx="954">
                  <c:v>41979</c:v>
                </c:pt>
                <c:pt idx="955">
                  <c:v>41982</c:v>
                </c:pt>
                <c:pt idx="956">
                  <c:v>41983</c:v>
                </c:pt>
                <c:pt idx="957">
                  <c:v>41984</c:v>
                </c:pt>
                <c:pt idx="958">
                  <c:v>41985</c:v>
                </c:pt>
                <c:pt idx="959">
                  <c:v>41986</c:v>
                </c:pt>
                <c:pt idx="960">
                  <c:v>41989</c:v>
                </c:pt>
                <c:pt idx="961">
                  <c:v>41990</c:v>
                </c:pt>
                <c:pt idx="962">
                  <c:v>41991</c:v>
                </c:pt>
                <c:pt idx="963">
                  <c:v>41992</c:v>
                </c:pt>
                <c:pt idx="964">
                  <c:v>41993</c:v>
                </c:pt>
                <c:pt idx="965">
                  <c:v>41996</c:v>
                </c:pt>
                <c:pt idx="966">
                  <c:v>41997</c:v>
                </c:pt>
                <c:pt idx="967">
                  <c:v>41998</c:v>
                </c:pt>
                <c:pt idx="968">
                  <c:v>41999</c:v>
                </c:pt>
                <c:pt idx="969">
                  <c:v>42000</c:v>
                </c:pt>
                <c:pt idx="970">
                  <c:v>42003</c:v>
                </c:pt>
                <c:pt idx="971">
                  <c:v>42005</c:v>
                </c:pt>
                <c:pt idx="972">
                  <c:v>42006</c:v>
                </c:pt>
                <c:pt idx="973">
                  <c:v>42007</c:v>
                </c:pt>
                <c:pt idx="974">
                  <c:v>42010</c:v>
                </c:pt>
                <c:pt idx="975">
                  <c:v>42011</c:v>
                </c:pt>
                <c:pt idx="976">
                  <c:v>42012</c:v>
                </c:pt>
                <c:pt idx="977">
                  <c:v>42013</c:v>
                </c:pt>
                <c:pt idx="978">
                  <c:v>42014</c:v>
                </c:pt>
                <c:pt idx="979">
                  <c:v>42018</c:v>
                </c:pt>
                <c:pt idx="980">
                  <c:v>42019</c:v>
                </c:pt>
                <c:pt idx="981">
                  <c:v>42020</c:v>
                </c:pt>
                <c:pt idx="982">
                  <c:v>42021</c:v>
                </c:pt>
                <c:pt idx="983">
                  <c:v>42024</c:v>
                </c:pt>
                <c:pt idx="984">
                  <c:v>42025</c:v>
                </c:pt>
                <c:pt idx="985">
                  <c:v>42026</c:v>
                </c:pt>
                <c:pt idx="986">
                  <c:v>42027</c:v>
                </c:pt>
                <c:pt idx="987">
                  <c:v>42028</c:v>
                </c:pt>
                <c:pt idx="988">
                  <c:v>42031</c:v>
                </c:pt>
                <c:pt idx="989">
                  <c:v>42032</c:v>
                </c:pt>
                <c:pt idx="990">
                  <c:v>42033</c:v>
                </c:pt>
                <c:pt idx="991">
                  <c:v>42034</c:v>
                </c:pt>
                <c:pt idx="992">
                  <c:v>42035</c:v>
                </c:pt>
                <c:pt idx="993">
                  <c:v>42038</c:v>
                </c:pt>
                <c:pt idx="994">
                  <c:v>42039</c:v>
                </c:pt>
                <c:pt idx="995">
                  <c:v>42040</c:v>
                </c:pt>
                <c:pt idx="996">
                  <c:v>42041</c:v>
                </c:pt>
                <c:pt idx="997">
                  <c:v>42042</c:v>
                </c:pt>
                <c:pt idx="998">
                  <c:v>42045</c:v>
                </c:pt>
                <c:pt idx="999">
                  <c:v>42046</c:v>
                </c:pt>
                <c:pt idx="1000">
                  <c:v>42047</c:v>
                </c:pt>
                <c:pt idx="1001">
                  <c:v>42048</c:v>
                </c:pt>
                <c:pt idx="1002">
                  <c:v>42049</c:v>
                </c:pt>
                <c:pt idx="1003">
                  <c:v>42052</c:v>
                </c:pt>
                <c:pt idx="1004">
                  <c:v>42053</c:v>
                </c:pt>
                <c:pt idx="1005">
                  <c:v>42054</c:v>
                </c:pt>
                <c:pt idx="1006">
                  <c:v>42055</c:v>
                </c:pt>
                <c:pt idx="1007">
                  <c:v>42056</c:v>
                </c:pt>
                <c:pt idx="1008">
                  <c:v>42059</c:v>
                </c:pt>
                <c:pt idx="1009">
                  <c:v>42060</c:v>
                </c:pt>
                <c:pt idx="1010">
                  <c:v>42061</c:v>
                </c:pt>
                <c:pt idx="1011">
                  <c:v>42062</c:v>
                </c:pt>
                <c:pt idx="1012">
                  <c:v>42063</c:v>
                </c:pt>
                <c:pt idx="1013">
                  <c:v>42066</c:v>
                </c:pt>
                <c:pt idx="1014">
                  <c:v>42067</c:v>
                </c:pt>
                <c:pt idx="1015">
                  <c:v>42068</c:v>
                </c:pt>
                <c:pt idx="1016">
                  <c:v>42069</c:v>
                </c:pt>
                <c:pt idx="1017">
                  <c:v>42070</c:v>
                </c:pt>
                <c:pt idx="1018">
                  <c:v>42073</c:v>
                </c:pt>
                <c:pt idx="1019">
                  <c:v>42074</c:v>
                </c:pt>
                <c:pt idx="1020">
                  <c:v>42075</c:v>
                </c:pt>
                <c:pt idx="1021">
                  <c:v>42076</c:v>
                </c:pt>
                <c:pt idx="1022">
                  <c:v>42077</c:v>
                </c:pt>
                <c:pt idx="1023">
                  <c:v>42080</c:v>
                </c:pt>
                <c:pt idx="1024">
                  <c:v>42081</c:v>
                </c:pt>
                <c:pt idx="1025">
                  <c:v>42083</c:v>
                </c:pt>
                <c:pt idx="1026">
                  <c:v>42084</c:v>
                </c:pt>
                <c:pt idx="1027">
                  <c:v>42087</c:v>
                </c:pt>
                <c:pt idx="1028">
                  <c:v>42088</c:v>
                </c:pt>
                <c:pt idx="1029">
                  <c:v>42089</c:v>
                </c:pt>
                <c:pt idx="1030">
                  <c:v>42090</c:v>
                </c:pt>
                <c:pt idx="1031">
                  <c:v>42091</c:v>
                </c:pt>
                <c:pt idx="1032">
                  <c:v>42094</c:v>
                </c:pt>
                <c:pt idx="1033">
                  <c:v>42095</c:v>
                </c:pt>
                <c:pt idx="1034">
                  <c:v>42096</c:v>
                </c:pt>
                <c:pt idx="1035">
                  <c:v>42097</c:v>
                </c:pt>
                <c:pt idx="1036">
                  <c:v>42098</c:v>
                </c:pt>
                <c:pt idx="1037">
                  <c:v>42101</c:v>
                </c:pt>
                <c:pt idx="1038">
                  <c:v>42103</c:v>
                </c:pt>
                <c:pt idx="1039">
                  <c:v>42104</c:v>
                </c:pt>
                <c:pt idx="1040">
                  <c:v>42105</c:v>
                </c:pt>
                <c:pt idx="1041">
                  <c:v>42108</c:v>
                </c:pt>
                <c:pt idx="1042">
                  <c:v>42109</c:v>
                </c:pt>
                <c:pt idx="1043">
                  <c:v>42110</c:v>
                </c:pt>
                <c:pt idx="1044">
                  <c:v>42111</c:v>
                </c:pt>
                <c:pt idx="1045">
                  <c:v>42112</c:v>
                </c:pt>
                <c:pt idx="1046">
                  <c:v>42115</c:v>
                </c:pt>
                <c:pt idx="1047">
                  <c:v>42116</c:v>
                </c:pt>
                <c:pt idx="1048">
                  <c:v>42117</c:v>
                </c:pt>
                <c:pt idx="1049">
                  <c:v>42118</c:v>
                </c:pt>
                <c:pt idx="1050">
                  <c:v>42119</c:v>
                </c:pt>
                <c:pt idx="1051">
                  <c:v>42122</c:v>
                </c:pt>
                <c:pt idx="1052">
                  <c:v>42123</c:v>
                </c:pt>
                <c:pt idx="1053">
                  <c:v>42125</c:v>
                </c:pt>
                <c:pt idx="1054">
                  <c:v>42126</c:v>
                </c:pt>
                <c:pt idx="1055">
                  <c:v>42129</c:v>
                </c:pt>
                <c:pt idx="1056">
                  <c:v>42130</c:v>
                </c:pt>
                <c:pt idx="1057">
                  <c:v>42131</c:v>
                </c:pt>
                <c:pt idx="1058">
                  <c:v>42132</c:v>
                </c:pt>
                <c:pt idx="1059">
                  <c:v>42133</c:v>
                </c:pt>
                <c:pt idx="1060">
                  <c:v>42136</c:v>
                </c:pt>
                <c:pt idx="1061">
                  <c:v>42137</c:v>
                </c:pt>
                <c:pt idx="1062">
                  <c:v>42138</c:v>
                </c:pt>
                <c:pt idx="1063">
                  <c:v>42139</c:v>
                </c:pt>
                <c:pt idx="1064">
                  <c:v>42140</c:v>
                </c:pt>
                <c:pt idx="1065">
                  <c:v>42143</c:v>
                </c:pt>
                <c:pt idx="1066">
                  <c:v>42144</c:v>
                </c:pt>
                <c:pt idx="1067">
                  <c:v>42145</c:v>
                </c:pt>
                <c:pt idx="1068">
                  <c:v>42146</c:v>
                </c:pt>
                <c:pt idx="1069">
                  <c:v>42147</c:v>
                </c:pt>
                <c:pt idx="1070">
                  <c:v>42150</c:v>
                </c:pt>
                <c:pt idx="1071">
                  <c:v>42151</c:v>
                </c:pt>
                <c:pt idx="1072">
                  <c:v>42152</c:v>
                </c:pt>
                <c:pt idx="1073">
                  <c:v>42153</c:v>
                </c:pt>
                <c:pt idx="1074">
                  <c:v>42154</c:v>
                </c:pt>
                <c:pt idx="1075">
                  <c:v>42157</c:v>
                </c:pt>
                <c:pt idx="1076">
                  <c:v>42161</c:v>
                </c:pt>
                <c:pt idx="1077">
                  <c:v>42164</c:v>
                </c:pt>
                <c:pt idx="1078">
                  <c:v>42165</c:v>
                </c:pt>
                <c:pt idx="1079">
                  <c:v>42166</c:v>
                </c:pt>
                <c:pt idx="1080">
                  <c:v>42167</c:v>
                </c:pt>
                <c:pt idx="1081">
                  <c:v>42168</c:v>
                </c:pt>
                <c:pt idx="1082">
                  <c:v>42171</c:v>
                </c:pt>
                <c:pt idx="1083">
                  <c:v>42172</c:v>
                </c:pt>
                <c:pt idx="1084">
                  <c:v>42173</c:v>
                </c:pt>
                <c:pt idx="1085">
                  <c:v>42174</c:v>
                </c:pt>
                <c:pt idx="1086">
                  <c:v>42175</c:v>
                </c:pt>
                <c:pt idx="1087">
                  <c:v>42178</c:v>
                </c:pt>
                <c:pt idx="1088">
                  <c:v>42179</c:v>
                </c:pt>
                <c:pt idx="1089">
                  <c:v>42180</c:v>
                </c:pt>
                <c:pt idx="1090">
                  <c:v>42181</c:v>
                </c:pt>
                <c:pt idx="1091">
                  <c:v>42182</c:v>
                </c:pt>
                <c:pt idx="1092">
                  <c:v>42185</c:v>
                </c:pt>
                <c:pt idx="1093">
                  <c:v>42186</c:v>
                </c:pt>
                <c:pt idx="1094">
                  <c:v>42187</c:v>
                </c:pt>
                <c:pt idx="1095">
                  <c:v>42188</c:v>
                </c:pt>
                <c:pt idx="1096">
                  <c:v>42189</c:v>
                </c:pt>
                <c:pt idx="1097">
                  <c:v>42192</c:v>
                </c:pt>
                <c:pt idx="1098">
                  <c:v>42193</c:v>
                </c:pt>
                <c:pt idx="1099">
                  <c:v>42194</c:v>
                </c:pt>
                <c:pt idx="1100">
                  <c:v>42195</c:v>
                </c:pt>
                <c:pt idx="1101">
                  <c:v>42196</c:v>
                </c:pt>
                <c:pt idx="1102">
                  <c:v>42199</c:v>
                </c:pt>
                <c:pt idx="1103">
                  <c:v>42200</c:v>
                </c:pt>
                <c:pt idx="1104">
                  <c:v>42201</c:v>
                </c:pt>
                <c:pt idx="1105">
                  <c:v>42202</c:v>
                </c:pt>
                <c:pt idx="1106">
                  <c:v>42203</c:v>
                </c:pt>
                <c:pt idx="1107">
                  <c:v>42206</c:v>
                </c:pt>
                <c:pt idx="1108">
                  <c:v>42207</c:v>
                </c:pt>
                <c:pt idx="1109">
                  <c:v>42210</c:v>
                </c:pt>
                <c:pt idx="1110">
                  <c:v>42213</c:v>
                </c:pt>
                <c:pt idx="1111">
                  <c:v>42214</c:v>
                </c:pt>
                <c:pt idx="1112">
                  <c:v>42215</c:v>
                </c:pt>
                <c:pt idx="1113">
                  <c:v>42216</c:v>
                </c:pt>
                <c:pt idx="1114">
                  <c:v>42217</c:v>
                </c:pt>
                <c:pt idx="1115">
                  <c:v>42220</c:v>
                </c:pt>
                <c:pt idx="1116">
                  <c:v>42221</c:v>
                </c:pt>
                <c:pt idx="1117">
                  <c:v>42222</c:v>
                </c:pt>
                <c:pt idx="1118">
                  <c:v>42224</c:v>
                </c:pt>
                <c:pt idx="1119">
                  <c:v>42229</c:v>
                </c:pt>
                <c:pt idx="1120">
                  <c:v>42230</c:v>
                </c:pt>
                <c:pt idx="1121">
                  <c:v>42231</c:v>
                </c:pt>
                <c:pt idx="1122">
                  <c:v>42234</c:v>
                </c:pt>
                <c:pt idx="1123">
                  <c:v>42236</c:v>
                </c:pt>
                <c:pt idx="1124">
                  <c:v>42237</c:v>
                </c:pt>
                <c:pt idx="1125">
                  <c:v>42238</c:v>
                </c:pt>
                <c:pt idx="1126">
                  <c:v>42242</c:v>
                </c:pt>
                <c:pt idx="1127">
                  <c:v>42243</c:v>
                </c:pt>
                <c:pt idx="1128">
                  <c:v>42245</c:v>
                </c:pt>
                <c:pt idx="1129">
                  <c:v>42248</c:v>
                </c:pt>
                <c:pt idx="1130">
                  <c:v>42250</c:v>
                </c:pt>
                <c:pt idx="1131">
                  <c:v>42251</c:v>
                </c:pt>
                <c:pt idx="1132">
                  <c:v>42252</c:v>
                </c:pt>
                <c:pt idx="1133">
                  <c:v>42255</c:v>
                </c:pt>
                <c:pt idx="1134">
                  <c:v>42256</c:v>
                </c:pt>
                <c:pt idx="1135">
                  <c:v>42257</c:v>
                </c:pt>
                <c:pt idx="1136">
                  <c:v>42258</c:v>
                </c:pt>
                <c:pt idx="1137">
                  <c:v>42259</c:v>
                </c:pt>
                <c:pt idx="1138">
                  <c:v>42262</c:v>
                </c:pt>
                <c:pt idx="1139">
                  <c:v>42263</c:v>
                </c:pt>
                <c:pt idx="1140">
                  <c:v>42264</c:v>
                </c:pt>
                <c:pt idx="1141">
                  <c:v>42265</c:v>
                </c:pt>
                <c:pt idx="1142">
                  <c:v>42266</c:v>
                </c:pt>
                <c:pt idx="1143">
                  <c:v>42269</c:v>
                </c:pt>
                <c:pt idx="1144">
                  <c:v>42270</c:v>
                </c:pt>
                <c:pt idx="1145">
                  <c:v>42271</c:v>
                </c:pt>
                <c:pt idx="1146">
                  <c:v>42272</c:v>
                </c:pt>
                <c:pt idx="1147">
                  <c:v>42273</c:v>
                </c:pt>
                <c:pt idx="1148">
                  <c:v>42276</c:v>
                </c:pt>
                <c:pt idx="1149">
                  <c:v>42277</c:v>
                </c:pt>
                <c:pt idx="1150">
                  <c:v>42278</c:v>
                </c:pt>
                <c:pt idx="1151">
                  <c:v>42279</c:v>
                </c:pt>
                <c:pt idx="1152">
                  <c:v>42280</c:v>
                </c:pt>
                <c:pt idx="1153">
                  <c:v>42283</c:v>
                </c:pt>
                <c:pt idx="1154">
                  <c:v>42284</c:v>
                </c:pt>
                <c:pt idx="1155">
                  <c:v>42285</c:v>
                </c:pt>
                <c:pt idx="1156">
                  <c:v>42286</c:v>
                </c:pt>
                <c:pt idx="1157">
                  <c:v>42290</c:v>
                </c:pt>
                <c:pt idx="1158">
                  <c:v>42292</c:v>
                </c:pt>
                <c:pt idx="1159">
                  <c:v>42293</c:v>
                </c:pt>
                <c:pt idx="1160">
                  <c:v>42294</c:v>
                </c:pt>
                <c:pt idx="1161">
                  <c:v>42297</c:v>
                </c:pt>
                <c:pt idx="1162">
                  <c:v>42298</c:v>
                </c:pt>
                <c:pt idx="1163">
                  <c:v>42299</c:v>
                </c:pt>
                <c:pt idx="1164">
                  <c:v>42300</c:v>
                </c:pt>
                <c:pt idx="1165">
                  <c:v>42301</c:v>
                </c:pt>
                <c:pt idx="1166">
                  <c:v>42304</c:v>
                </c:pt>
                <c:pt idx="1167">
                  <c:v>42305</c:v>
                </c:pt>
                <c:pt idx="1168">
                  <c:v>42306</c:v>
                </c:pt>
                <c:pt idx="1169">
                  <c:v>42307</c:v>
                </c:pt>
                <c:pt idx="1170">
                  <c:v>42308</c:v>
                </c:pt>
                <c:pt idx="1171">
                  <c:v>42311</c:v>
                </c:pt>
                <c:pt idx="1172">
                  <c:v>42312</c:v>
                </c:pt>
                <c:pt idx="1173">
                  <c:v>42313</c:v>
                </c:pt>
                <c:pt idx="1174">
                  <c:v>42314</c:v>
                </c:pt>
                <c:pt idx="1175">
                  <c:v>42315</c:v>
                </c:pt>
                <c:pt idx="1176">
                  <c:v>42318</c:v>
                </c:pt>
                <c:pt idx="1177">
                  <c:v>42319</c:v>
                </c:pt>
                <c:pt idx="1178">
                  <c:v>42320</c:v>
                </c:pt>
                <c:pt idx="1179">
                  <c:v>42321</c:v>
                </c:pt>
                <c:pt idx="1180">
                  <c:v>42322</c:v>
                </c:pt>
                <c:pt idx="1181">
                  <c:v>42325</c:v>
                </c:pt>
                <c:pt idx="1182">
                  <c:v>42326</c:v>
                </c:pt>
                <c:pt idx="1183">
                  <c:v>42327</c:v>
                </c:pt>
                <c:pt idx="1184">
                  <c:v>42328</c:v>
                </c:pt>
                <c:pt idx="1185">
                  <c:v>42329</c:v>
                </c:pt>
                <c:pt idx="1186">
                  <c:v>42332</c:v>
                </c:pt>
                <c:pt idx="1187">
                  <c:v>42333</c:v>
                </c:pt>
                <c:pt idx="1188">
                  <c:v>42334</c:v>
                </c:pt>
                <c:pt idx="1189">
                  <c:v>42335</c:v>
                </c:pt>
                <c:pt idx="1190">
                  <c:v>42336</c:v>
                </c:pt>
                <c:pt idx="1191">
                  <c:v>42339</c:v>
                </c:pt>
                <c:pt idx="1192">
                  <c:v>42340</c:v>
                </c:pt>
                <c:pt idx="1193">
                  <c:v>42341</c:v>
                </c:pt>
                <c:pt idx="1194">
                  <c:v>42342</c:v>
                </c:pt>
                <c:pt idx="1195">
                  <c:v>42343</c:v>
                </c:pt>
                <c:pt idx="1196">
                  <c:v>42346</c:v>
                </c:pt>
                <c:pt idx="1197">
                  <c:v>42347</c:v>
                </c:pt>
                <c:pt idx="1198">
                  <c:v>42348</c:v>
                </c:pt>
                <c:pt idx="1199">
                  <c:v>42349</c:v>
                </c:pt>
                <c:pt idx="1200">
                  <c:v>42350</c:v>
                </c:pt>
                <c:pt idx="1201">
                  <c:v>42353</c:v>
                </c:pt>
                <c:pt idx="1202">
                  <c:v>42354</c:v>
                </c:pt>
                <c:pt idx="1203">
                  <c:v>42355</c:v>
                </c:pt>
                <c:pt idx="1204">
                  <c:v>42356</c:v>
                </c:pt>
                <c:pt idx="1205">
                  <c:v>42357</c:v>
                </c:pt>
                <c:pt idx="1206">
                  <c:v>42360</c:v>
                </c:pt>
                <c:pt idx="1207">
                  <c:v>42361</c:v>
                </c:pt>
                <c:pt idx="1208">
                  <c:v>42362</c:v>
                </c:pt>
                <c:pt idx="1209">
                  <c:v>42363</c:v>
                </c:pt>
                <c:pt idx="1210">
                  <c:v>42364</c:v>
                </c:pt>
                <c:pt idx="1211">
                  <c:v>42367</c:v>
                </c:pt>
                <c:pt idx="1212">
                  <c:v>42368</c:v>
                </c:pt>
                <c:pt idx="1213">
                  <c:v>42370</c:v>
                </c:pt>
                <c:pt idx="1214">
                  <c:v>42371</c:v>
                </c:pt>
                <c:pt idx="1215">
                  <c:v>42374</c:v>
                </c:pt>
                <c:pt idx="1216">
                  <c:v>42375</c:v>
                </c:pt>
                <c:pt idx="1217">
                  <c:v>42376</c:v>
                </c:pt>
                <c:pt idx="1218">
                  <c:v>42377</c:v>
                </c:pt>
                <c:pt idx="1219">
                  <c:v>42378</c:v>
                </c:pt>
                <c:pt idx="1220">
                  <c:v>42381</c:v>
                </c:pt>
                <c:pt idx="1221">
                  <c:v>42383</c:v>
                </c:pt>
                <c:pt idx="1222">
                  <c:v>42384</c:v>
                </c:pt>
                <c:pt idx="1223">
                  <c:v>42385</c:v>
                </c:pt>
                <c:pt idx="1224">
                  <c:v>42388</c:v>
                </c:pt>
                <c:pt idx="1225">
                  <c:v>42389</c:v>
                </c:pt>
                <c:pt idx="1226">
                  <c:v>42390</c:v>
                </c:pt>
                <c:pt idx="1227">
                  <c:v>42391</c:v>
                </c:pt>
                <c:pt idx="1228">
                  <c:v>42392</c:v>
                </c:pt>
                <c:pt idx="1229">
                  <c:v>42395</c:v>
                </c:pt>
                <c:pt idx="1230">
                  <c:v>42396</c:v>
                </c:pt>
                <c:pt idx="1231">
                  <c:v>42397</c:v>
                </c:pt>
                <c:pt idx="1232">
                  <c:v>42398</c:v>
                </c:pt>
                <c:pt idx="1233">
                  <c:v>42399</c:v>
                </c:pt>
                <c:pt idx="1234">
                  <c:v>42402</c:v>
                </c:pt>
                <c:pt idx="1235">
                  <c:v>42403</c:v>
                </c:pt>
                <c:pt idx="1236">
                  <c:v>42404</c:v>
                </c:pt>
                <c:pt idx="1237">
                  <c:v>42405</c:v>
                </c:pt>
                <c:pt idx="1238">
                  <c:v>42406</c:v>
                </c:pt>
                <c:pt idx="1239">
                  <c:v>42409</c:v>
                </c:pt>
                <c:pt idx="1240">
                  <c:v>42410</c:v>
                </c:pt>
                <c:pt idx="1241">
                  <c:v>42411</c:v>
                </c:pt>
                <c:pt idx="1242">
                  <c:v>42412</c:v>
                </c:pt>
                <c:pt idx="1243">
                  <c:v>42413</c:v>
                </c:pt>
                <c:pt idx="1244">
                  <c:v>42416</c:v>
                </c:pt>
                <c:pt idx="1245">
                  <c:v>42417</c:v>
                </c:pt>
                <c:pt idx="1246">
                  <c:v>42418</c:v>
                </c:pt>
                <c:pt idx="1247">
                  <c:v>42419</c:v>
                </c:pt>
                <c:pt idx="1248">
                  <c:v>42420</c:v>
                </c:pt>
                <c:pt idx="1249">
                  <c:v>42423</c:v>
                </c:pt>
                <c:pt idx="1250">
                  <c:v>42424</c:v>
                </c:pt>
                <c:pt idx="1251">
                  <c:v>42425</c:v>
                </c:pt>
                <c:pt idx="1252">
                  <c:v>42426</c:v>
                </c:pt>
                <c:pt idx="1253">
                  <c:v>42427</c:v>
                </c:pt>
                <c:pt idx="1254">
                  <c:v>42430</c:v>
                </c:pt>
                <c:pt idx="1255">
                  <c:v>42431</c:v>
                </c:pt>
                <c:pt idx="1256">
                  <c:v>42432</c:v>
                </c:pt>
                <c:pt idx="1257">
                  <c:v>42433</c:v>
                </c:pt>
                <c:pt idx="1258">
                  <c:v>42434</c:v>
                </c:pt>
                <c:pt idx="1259">
                  <c:v>42437</c:v>
                </c:pt>
                <c:pt idx="1260">
                  <c:v>42438</c:v>
                </c:pt>
                <c:pt idx="1261">
                  <c:v>42439</c:v>
                </c:pt>
                <c:pt idx="1262">
                  <c:v>42440</c:v>
                </c:pt>
                <c:pt idx="1263">
                  <c:v>42441</c:v>
                </c:pt>
                <c:pt idx="1264">
                  <c:v>42444</c:v>
                </c:pt>
                <c:pt idx="1265">
                  <c:v>42445</c:v>
                </c:pt>
                <c:pt idx="1266">
                  <c:v>42446</c:v>
                </c:pt>
                <c:pt idx="1267">
                  <c:v>42447</c:v>
                </c:pt>
                <c:pt idx="1268">
                  <c:v>42451</c:v>
                </c:pt>
                <c:pt idx="1269">
                  <c:v>42452</c:v>
                </c:pt>
                <c:pt idx="1270">
                  <c:v>42453</c:v>
                </c:pt>
                <c:pt idx="1271">
                  <c:v>42454</c:v>
                </c:pt>
                <c:pt idx="1272">
                  <c:v>42455</c:v>
                </c:pt>
                <c:pt idx="1273">
                  <c:v>42458</c:v>
                </c:pt>
                <c:pt idx="1274">
                  <c:v>42460</c:v>
                </c:pt>
                <c:pt idx="1275">
                  <c:v>42461</c:v>
                </c:pt>
                <c:pt idx="1276">
                  <c:v>42462</c:v>
                </c:pt>
                <c:pt idx="1277">
                  <c:v>42465</c:v>
                </c:pt>
                <c:pt idx="1278">
                  <c:v>42466</c:v>
                </c:pt>
                <c:pt idx="1279">
                  <c:v>42467</c:v>
                </c:pt>
                <c:pt idx="1280">
                  <c:v>42472</c:v>
                </c:pt>
                <c:pt idx="1281">
                  <c:v>42473</c:v>
                </c:pt>
                <c:pt idx="1282">
                  <c:v>42474</c:v>
                </c:pt>
                <c:pt idx="1283">
                  <c:v>42475</c:v>
                </c:pt>
                <c:pt idx="1284">
                  <c:v>42476</c:v>
                </c:pt>
                <c:pt idx="1285">
                  <c:v>42479</c:v>
                </c:pt>
                <c:pt idx="1286">
                  <c:v>42480</c:v>
                </c:pt>
                <c:pt idx="1287">
                  <c:v>42481</c:v>
                </c:pt>
                <c:pt idx="1288">
                  <c:v>42482</c:v>
                </c:pt>
                <c:pt idx="1289">
                  <c:v>42483</c:v>
                </c:pt>
                <c:pt idx="1290">
                  <c:v>42486</c:v>
                </c:pt>
                <c:pt idx="1291">
                  <c:v>42487</c:v>
                </c:pt>
                <c:pt idx="1292">
                  <c:v>42488</c:v>
                </c:pt>
                <c:pt idx="1293">
                  <c:v>42489</c:v>
                </c:pt>
                <c:pt idx="1294">
                  <c:v>42493</c:v>
                </c:pt>
                <c:pt idx="1295">
                  <c:v>42494</c:v>
                </c:pt>
                <c:pt idx="1296">
                  <c:v>42495</c:v>
                </c:pt>
                <c:pt idx="1297">
                  <c:v>42496</c:v>
                </c:pt>
                <c:pt idx="1298">
                  <c:v>42497</c:v>
                </c:pt>
                <c:pt idx="1299">
                  <c:v>42500</c:v>
                </c:pt>
                <c:pt idx="1300">
                  <c:v>42501</c:v>
                </c:pt>
                <c:pt idx="1301">
                  <c:v>42502</c:v>
                </c:pt>
                <c:pt idx="1302">
                  <c:v>42503</c:v>
                </c:pt>
                <c:pt idx="1303">
                  <c:v>42504</c:v>
                </c:pt>
                <c:pt idx="1304">
                  <c:v>42507</c:v>
                </c:pt>
                <c:pt idx="1305">
                  <c:v>42508</c:v>
                </c:pt>
                <c:pt idx="1306">
                  <c:v>42509</c:v>
                </c:pt>
                <c:pt idx="1307">
                  <c:v>42510</c:v>
                </c:pt>
                <c:pt idx="1308">
                  <c:v>42511</c:v>
                </c:pt>
                <c:pt idx="1309">
                  <c:v>42515</c:v>
                </c:pt>
                <c:pt idx="1310">
                  <c:v>42516</c:v>
                </c:pt>
                <c:pt idx="1311">
                  <c:v>42517</c:v>
                </c:pt>
                <c:pt idx="1312">
                  <c:v>42518</c:v>
                </c:pt>
                <c:pt idx="1313">
                  <c:v>42521</c:v>
                </c:pt>
                <c:pt idx="1314">
                  <c:v>42522</c:v>
                </c:pt>
                <c:pt idx="1315">
                  <c:v>42523</c:v>
                </c:pt>
                <c:pt idx="1316">
                  <c:v>42524</c:v>
                </c:pt>
                <c:pt idx="1317">
                  <c:v>42525</c:v>
                </c:pt>
                <c:pt idx="1318">
                  <c:v>42528</c:v>
                </c:pt>
                <c:pt idx="1319">
                  <c:v>42529</c:v>
                </c:pt>
                <c:pt idx="1320">
                  <c:v>42530</c:v>
                </c:pt>
                <c:pt idx="1321">
                  <c:v>42531</c:v>
                </c:pt>
                <c:pt idx="1322">
                  <c:v>42532</c:v>
                </c:pt>
                <c:pt idx="1323">
                  <c:v>42535</c:v>
                </c:pt>
                <c:pt idx="1324">
                  <c:v>42536</c:v>
                </c:pt>
                <c:pt idx="1325">
                  <c:v>42537</c:v>
                </c:pt>
                <c:pt idx="1326">
                  <c:v>42538</c:v>
                </c:pt>
                <c:pt idx="1327">
                  <c:v>42539</c:v>
                </c:pt>
                <c:pt idx="1328">
                  <c:v>42542</c:v>
                </c:pt>
                <c:pt idx="1329">
                  <c:v>42543</c:v>
                </c:pt>
                <c:pt idx="1330">
                  <c:v>42544</c:v>
                </c:pt>
                <c:pt idx="1331">
                  <c:v>42545</c:v>
                </c:pt>
                <c:pt idx="1332">
                  <c:v>42546</c:v>
                </c:pt>
                <c:pt idx="1333">
                  <c:v>42549</c:v>
                </c:pt>
                <c:pt idx="1334">
                  <c:v>42550</c:v>
                </c:pt>
                <c:pt idx="1335">
                  <c:v>42551</c:v>
                </c:pt>
                <c:pt idx="1336">
                  <c:v>42552</c:v>
                </c:pt>
                <c:pt idx="1337">
                  <c:v>42553</c:v>
                </c:pt>
                <c:pt idx="1338">
                  <c:v>42556</c:v>
                </c:pt>
                <c:pt idx="1339">
                  <c:v>42557</c:v>
                </c:pt>
                <c:pt idx="1340">
                  <c:v>42558</c:v>
                </c:pt>
                <c:pt idx="1341">
                  <c:v>42559</c:v>
                </c:pt>
                <c:pt idx="1342">
                  <c:v>42560</c:v>
                </c:pt>
                <c:pt idx="1343">
                  <c:v>42563</c:v>
                </c:pt>
                <c:pt idx="1344">
                  <c:v>42564</c:v>
                </c:pt>
                <c:pt idx="1345">
                  <c:v>42565</c:v>
                </c:pt>
                <c:pt idx="1346">
                  <c:v>42567</c:v>
                </c:pt>
                <c:pt idx="1347">
                  <c:v>42570</c:v>
                </c:pt>
                <c:pt idx="1348">
                  <c:v>42571</c:v>
                </c:pt>
                <c:pt idx="1349">
                  <c:v>42573</c:v>
                </c:pt>
                <c:pt idx="1350">
                  <c:v>42574</c:v>
                </c:pt>
                <c:pt idx="1351">
                  <c:v>42577</c:v>
                </c:pt>
                <c:pt idx="1352">
                  <c:v>42578</c:v>
                </c:pt>
                <c:pt idx="1353">
                  <c:v>42579</c:v>
                </c:pt>
                <c:pt idx="1354">
                  <c:v>42580</c:v>
                </c:pt>
                <c:pt idx="1355">
                  <c:v>42584</c:v>
                </c:pt>
                <c:pt idx="1356">
                  <c:v>42586</c:v>
                </c:pt>
                <c:pt idx="1357">
                  <c:v>42587</c:v>
                </c:pt>
                <c:pt idx="1358">
                  <c:v>42588</c:v>
                </c:pt>
                <c:pt idx="1359">
                  <c:v>42591</c:v>
                </c:pt>
                <c:pt idx="1360">
                  <c:v>42592</c:v>
                </c:pt>
                <c:pt idx="1361">
                  <c:v>42593</c:v>
                </c:pt>
                <c:pt idx="1362">
                  <c:v>42595</c:v>
                </c:pt>
                <c:pt idx="1363">
                  <c:v>42598</c:v>
                </c:pt>
                <c:pt idx="1364">
                  <c:v>42599</c:v>
                </c:pt>
                <c:pt idx="1365">
                  <c:v>42602</c:v>
                </c:pt>
                <c:pt idx="1366">
                  <c:v>42605</c:v>
                </c:pt>
                <c:pt idx="1367">
                  <c:v>42606</c:v>
                </c:pt>
                <c:pt idx="1368">
                  <c:v>42607</c:v>
                </c:pt>
                <c:pt idx="1369">
                  <c:v>42608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42616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42623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42630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42637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42644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42651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42658</c:v>
                </c:pt>
                <c:pt idx="1404">
                  <c:v>42661</c:v>
                </c:pt>
                <c:pt idx="1405">
                  <c:v>42662</c:v>
                </c:pt>
                <c:pt idx="1406">
                  <c:v>42663</c:v>
                </c:pt>
                <c:pt idx="1407">
                  <c:v>42664</c:v>
                </c:pt>
                <c:pt idx="1408">
                  <c:v>42665</c:v>
                </c:pt>
                <c:pt idx="1409">
                  <c:v>42668</c:v>
                </c:pt>
                <c:pt idx="1410">
                  <c:v>42669</c:v>
                </c:pt>
                <c:pt idx="1411">
                  <c:v>42670</c:v>
                </c:pt>
                <c:pt idx="1412">
                  <c:v>42672</c:v>
                </c:pt>
                <c:pt idx="1413">
                  <c:v>42675</c:v>
                </c:pt>
                <c:pt idx="1414">
                  <c:v>42676</c:v>
                </c:pt>
                <c:pt idx="1415">
                  <c:v>42677</c:v>
                </c:pt>
                <c:pt idx="1416">
                  <c:v>42678</c:v>
                </c:pt>
                <c:pt idx="1417">
                  <c:v>42679</c:v>
                </c:pt>
                <c:pt idx="1418">
                  <c:v>42682</c:v>
                </c:pt>
                <c:pt idx="1419">
                  <c:v>42683</c:v>
                </c:pt>
                <c:pt idx="1420">
                  <c:v>42684</c:v>
                </c:pt>
                <c:pt idx="1421">
                  <c:v>42685</c:v>
                </c:pt>
                <c:pt idx="1422">
                  <c:v>42686</c:v>
                </c:pt>
                <c:pt idx="1423">
                  <c:v>42689</c:v>
                </c:pt>
                <c:pt idx="1424">
                  <c:v>42690</c:v>
                </c:pt>
                <c:pt idx="1425">
                  <c:v>42691</c:v>
                </c:pt>
                <c:pt idx="1426">
                  <c:v>42692</c:v>
                </c:pt>
                <c:pt idx="1427">
                  <c:v>42693</c:v>
                </c:pt>
                <c:pt idx="1428">
                  <c:v>42696</c:v>
                </c:pt>
                <c:pt idx="1429">
                  <c:v>42697</c:v>
                </c:pt>
                <c:pt idx="1430">
                  <c:v>42698</c:v>
                </c:pt>
                <c:pt idx="1431">
                  <c:v>42699</c:v>
                </c:pt>
                <c:pt idx="1432">
                  <c:v>42700</c:v>
                </c:pt>
                <c:pt idx="1433">
                  <c:v>42703</c:v>
                </c:pt>
                <c:pt idx="1434">
                  <c:v>42704</c:v>
                </c:pt>
                <c:pt idx="1435">
                  <c:v>42705</c:v>
                </c:pt>
                <c:pt idx="1436">
                  <c:v>42706</c:v>
                </c:pt>
                <c:pt idx="1437">
                  <c:v>42707</c:v>
                </c:pt>
                <c:pt idx="1438">
                  <c:v>42710</c:v>
                </c:pt>
                <c:pt idx="1439">
                  <c:v>42712</c:v>
                </c:pt>
                <c:pt idx="1440">
                  <c:v>42713</c:v>
                </c:pt>
                <c:pt idx="1441">
                  <c:v>42714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42724</c:v>
                </c:pt>
                <c:pt idx="1448">
                  <c:v>42725</c:v>
                </c:pt>
                <c:pt idx="1449">
                  <c:v>42726</c:v>
                </c:pt>
                <c:pt idx="1450">
                  <c:v>42727</c:v>
                </c:pt>
                <c:pt idx="1451">
                  <c:v>42728</c:v>
                </c:pt>
                <c:pt idx="1452">
                  <c:v>42731</c:v>
                </c:pt>
                <c:pt idx="1453">
                  <c:v>42732</c:v>
                </c:pt>
                <c:pt idx="1454">
                  <c:v>42733</c:v>
                </c:pt>
                <c:pt idx="1455">
                  <c:v>42734</c:v>
                </c:pt>
                <c:pt idx="1456">
                  <c:v>42738</c:v>
                </c:pt>
                <c:pt idx="1457">
                  <c:v>42739</c:v>
                </c:pt>
                <c:pt idx="1458">
                  <c:v>42740</c:v>
                </c:pt>
                <c:pt idx="1459">
                  <c:v>42741</c:v>
                </c:pt>
                <c:pt idx="1460">
                  <c:v>42742</c:v>
                </c:pt>
                <c:pt idx="1461">
                  <c:v>42745</c:v>
                </c:pt>
                <c:pt idx="1462">
                  <c:v>42746</c:v>
                </c:pt>
                <c:pt idx="1463">
                  <c:v>42747</c:v>
                </c:pt>
                <c:pt idx="1464">
                  <c:v>42749</c:v>
                </c:pt>
                <c:pt idx="1465">
                  <c:v>42752</c:v>
                </c:pt>
                <c:pt idx="1466">
                  <c:v>42753</c:v>
                </c:pt>
                <c:pt idx="1467">
                  <c:v>42754</c:v>
                </c:pt>
                <c:pt idx="1468">
                  <c:v>42755</c:v>
                </c:pt>
                <c:pt idx="1469">
                  <c:v>42756</c:v>
                </c:pt>
                <c:pt idx="1470">
                  <c:v>42759</c:v>
                </c:pt>
                <c:pt idx="1471">
                  <c:v>42760</c:v>
                </c:pt>
                <c:pt idx="1472">
                  <c:v>42761</c:v>
                </c:pt>
                <c:pt idx="1473">
                  <c:v>42762</c:v>
                </c:pt>
                <c:pt idx="1474">
                  <c:v>42763</c:v>
                </c:pt>
                <c:pt idx="1475">
                  <c:v>42766</c:v>
                </c:pt>
                <c:pt idx="1476">
                  <c:v>42767</c:v>
                </c:pt>
                <c:pt idx="1477">
                  <c:v>42768</c:v>
                </c:pt>
                <c:pt idx="1478">
                  <c:v>42769</c:v>
                </c:pt>
                <c:pt idx="1479">
                  <c:v>42770</c:v>
                </c:pt>
                <c:pt idx="1480">
                  <c:v>42773</c:v>
                </c:pt>
                <c:pt idx="1481">
                  <c:v>42774</c:v>
                </c:pt>
                <c:pt idx="1482">
                  <c:v>42775</c:v>
                </c:pt>
                <c:pt idx="1483">
                  <c:v>42776</c:v>
                </c:pt>
                <c:pt idx="1484">
                  <c:v>42777</c:v>
                </c:pt>
                <c:pt idx="1485">
                  <c:v>42780</c:v>
                </c:pt>
                <c:pt idx="1486">
                  <c:v>42781</c:v>
                </c:pt>
                <c:pt idx="1487">
                  <c:v>42783</c:v>
                </c:pt>
                <c:pt idx="1488">
                  <c:v>42784</c:v>
                </c:pt>
                <c:pt idx="1489">
                  <c:v>42787</c:v>
                </c:pt>
                <c:pt idx="1490">
                  <c:v>42788</c:v>
                </c:pt>
                <c:pt idx="1491">
                  <c:v>42789</c:v>
                </c:pt>
                <c:pt idx="1492">
                  <c:v>42790</c:v>
                </c:pt>
                <c:pt idx="1493">
                  <c:v>42791</c:v>
                </c:pt>
                <c:pt idx="1494">
                  <c:v>42794</c:v>
                </c:pt>
                <c:pt idx="1495">
                  <c:v>42795</c:v>
                </c:pt>
                <c:pt idx="1496">
                  <c:v>42796</c:v>
                </c:pt>
                <c:pt idx="1497">
                  <c:v>42797</c:v>
                </c:pt>
                <c:pt idx="1498">
                  <c:v>42798</c:v>
                </c:pt>
                <c:pt idx="1499">
                  <c:v>42801</c:v>
                </c:pt>
                <c:pt idx="1500">
                  <c:v>42802</c:v>
                </c:pt>
                <c:pt idx="1501">
                  <c:v>42803</c:v>
                </c:pt>
                <c:pt idx="1502">
                  <c:v>42804</c:v>
                </c:pt>
                <c:pt idx="1503">
                  <c:v>42805</c:v>
                </c:pt>
                <c:pt idx="1504">
                  <c:v>42808</c:v>
                </c:pt>
                <c:pt idx="1505">
                  <c:v>42809</c:v>
                </c:pt>
                <c:pt idx="1506">
                  <c:v>42810</c:v>
                </c:pt>
                <c:pt idx="1507">
                  <c:v>42811</c:v>
                </c:pt>
                <c:pt idx="1508">
                  <c:v>42812</c:v>
                </c:pt>
                <c:pt idx="1509">
                  <c:v>42815</c:v>
                </c:pt>
                <c:pt idx="1510">
                  <c:v>42816</c:v>
                </c:pt>
                <c:pt idx="1511">
                  <c:v>42817</c:v>
                </c:pt>
                <c:pt idx="1512">
                  <c:v>42818</c:v>
                </c:pt>
                <c:pt idx="1513">
                  <c:v>42819</c:v>
                </c:pt>
                <c:pt idx="1514">
                  <c:v>42822</c:v>
                </c:pt>
                <c:pt idx="1515">
                  <c:v>42823</c:v>
                </c:pt>
                <c:pt idx="1516">
                  <c:v>42824</c:v>
                </c:pt>
                <c:pt idx="1517">
                  <c:v>42825</c:v>
                </c:pt>
                <c:pt idx="1518">
                  <c:v>42826</c:v>
                </c:pt>
                <c:pt idx="1519">
                  <c:v>42829</c:v>
                </c:pt>
                <c:pt idx="1520">
                  <c:v>42830</c:v>
                </c:pt>
                <c:pt idx="1521">
                  <c:v>42831</c:v>
                </c:pt>
                <c:pt idx="1522">
                  <c:v>42832</c:v>
                </c:pt>
                <c:pt idx="1523">
                  <c:v>42836</c:v>
                </c:pt>
                <c:pt idx="1524">
                  <c:v>42837</c:v>
                </c:pt>
                <c:pt idx="1525">
                  <c:v>42838</c:v>
                </c:pt>
                <c:pt idx="1526">
                  <c:v>42839</c:v>
                </c:pt>
                <c:pt idx="1527">
                  <c:v>42840</c:v>
                </c:pt>
                <c:pt idx="1528">
                  <c:v>42843</c:v>
                </c:pt>
                <c:pt idx="1529">
                  <c:v>42844</c:v>
                </c:pt>
                <c:pt idx="1530">
                  <c:v>42845</c:v>
                </c:pt>
                <c:pt idx="1531">
                  <c:v>42846</c:v>
                </c:pt>
                <c:pt idx="1532">
                  <c:v>42847</c:v>
                </c:pt>
                <c:pt idx="1533">
                  <c:v>42850</c:v>
                </c:pt>
                <c:pt idx="1534">
                  <c:v>42851</c:v>
                </c:pt>
                <c:pt idx="1535">
                  <c:v>42852</c:v>
                </c:pt>
                <c:pt idx="1536">
                  <c:v>42853</c:v>
                </c:pt>
                <c:pt idx="1537">
                  <c:v>42854</c:v>
                </c:pt>
                <c:pt idx="1538">
                  <c:v>42857</c:v>
                </c:pt>
                <c:pt idx="1539">
                  <c:v>42858</c:v>
                </c:pt>
                <c:pt idx="1540">
                  <c:v>42859</c:v>
                </c:pt>
                <c:pt idx="1541">
                  <c:v>42860</c:v>
                </c:pt>
                <c:pt idx="1542">
                  <c:v>42861</c:v>
                </c:pt>
                <c:pt idx="1543">
                  <c:v>42864</c:v>
                </c:pt>
                <c:pt idx="1544">
                  <c:v>42865</c:v>
                </c:pt>
                <c:pt idx="1545">
                  <c:v>42871</c:v>
                </c:pt>
                <c:pt idx="1546">
                  <c:v>42872</c:v>
                </c:pt>
                <c:pt idx="1547">
                  <c:v>42873</c:v>
                </c:pt>
                <c:pt idx="1548">
                  <c:v>42874</c:v>
                </c:pt>
                <c:pt idx="1549">
                  <c:v>42875</c:v>
                </c:pt>
                <c:pt idx="1550">
                  <c:v>42878</c:v>
                </c:pt>
                <c:pt idx="1551">
                  <c:v>42879</c:v>
                </c:pt>
                <c:pt idx="1552">
                  <c:v>42880</c:v>
                </c:pt>
                <c:pt idx="1553">
                  <c:v>42881</c:v>
                </c:pt>
                <c:pt idx="1554">
                  <c:v>42882</c:v>
                </c:pt>
                <c:pt idx="1555">
                  <c:v>42885</c:v>
                </c:pt>
                <c:pt idx="1556">
                  <c:v>42886</c:v>
                </c:pt>
                <c:pt idx="1557">
                  <c:v>42887</c:v>
                </c:pt>
                <c:pt idx="1558">
                  <c:v>42888</c:v>
                </c:pt>
                <c:pt idx="1559">
                  <c:v>42889</c:v>
                </c:pt>
                <c:pt idx="1560">
                  <c:v>42892</c:v>
                </c:pt>
                <c:pt idx="1561">
                  <c:v>42893</c:v>
                </c:pt>
                <c:pt idx="1562">
                  <c:v>42894</c:v>
                </c:pt>
                <c:pt idx="1563">
                  <c:v>42895</c:v>
                </c:pt>
                <c:pt idx="1564">
                  <c:v>42896</c:v>
                </c:pt>
                <c:pt idx="1565">
                  <c:v>42899</c:v>
                </c:pt>
                <c:pt idx="1566">
                  <c:v>42900</c:v>
                </c:pt>
                <c:pt idx="1567">
                  <c:v>42901</c:v>
                </c:pt>
                <c:pt idx="1568">
                  <c:v>42903</c:v>
                </c:pt>
                <c:pt idx="1569">
                  <c:v>42906</c:v>
                </c:pt>
                <c:pt idx="1570">
                  <c:v>42907</c:v>
                </c:pt>
                <c:pt idx="1571">
                  <c:v>42908</c:v>
                </c:pt>
                <c:pt idx="1572">
                  <c:v>42910</c:v>
                </c:pt>
                <c:pt idx="1573">
                  <c:v>42913</c:v>
                </c:pt>
                <c:pt idx="1574">
                  <c:v>42914</c:v>
                </c:pt>
                <c:pt idx="1575">
                  <c:v>42915</c:v>
                </c:pt>
                <c:pt idx="1576">
                  <c:v>42916</c:v>
                </c:pt>
                <c:pt idx="1577">
                  <c:v>42917</c:v>
                </c:pt>
                <c:pt idx="1578">
                  <c:v>42922</c:v>
                </c:pt>
                <c:pt idx="1579">
                  <c:v>42923</c:v>
                </c:pt>
                <c:pt idx="1580">
                  <c:v>42924</c:v>
                </c:pt>
                <c:pt idx="1581">
                  <c:v>42927</c:v>
                </c:pt>
                <c:pt idx="1582">
                  <c:v>42928</c:v>
                </c:pt>
                <c:pt idx="1583">
                  <c:v>42929</c:v>
                </c:pt>
                <c:pt idx="1584">
                  <c:v>42930</c:v>
                </c:pt>
                <c:pt idx="1585">
                  <c:v>42931</c:v>
                </c:pt>
                <c:pt idx="1586">
                  <c:v>42934</c:v>
                </c:pt>
                <c:pt idx="1587">
                  <c:v>42937</c:v>
                </c:pt>
                <c:pt idx="1588">
                  <c:v>42938</c:v>
                </c:pt>
                <c:pt idx="1589">
                  <c:v>42941</c:v>
                </c:pt>
                <c:pt idx="1590">
                  <c:v>42942</c:v>
                </c:pt>
                <c:pt idx="1591">
                  <c:v>42943</c:v>
                </c:pt>
                <c:pt idx="1592">
                  <c:v>42944</c:v>
                </c:pt>
                <c:pt idx="1593">
                  <c:v>42945</c:v>
                </c:pt>
                <c:pt idx="1594">
                  <c:v>42948</c:v>
                </c:pt>
                <c:pt idx="1595">
                  <c:v>42949</c:v>
                </c:pt>
                <c:pt idx="1596">
                  <c:v>42950</c:v>
                </c:pt>
                <c:pt idx="1597">
                  <c:v>42951</c:v>
                </c:pt>
                <c:pt idx="1598">
                  <c:v>42952</c:v>
                </c:pt>
                <c:pt idx="1599">
                  <c:v>42955</c:v>
                </c:pt>
                <c:pt idx="1600">
                  <c:v>42957</c:v>
                </c:pt>
                <c:pt idx="1601">
                  <c:v>42958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42966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42973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42980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42987</c:v>
                </c:pt>
                <c:pt idx="1622">
                  <c:v>42991</c:v>
                </c:pt>
                <c:pt idx="1623">
                  <c:v>42992</c:v>
                </c:pt>
                <c:pt idx="1624">
                  <c:v>42994</c:v>
                </c:pt>
                <c:pt idx="1625">
                  <c:v>42998</c:v>
                </c:pt>
                <c:pt idx="1626">
                  <c:v>42999</c:v>
                </c:pt>
                <c:pt idx="1627">
                  <c:v>43000</c:v>
                </c:pt>
                <c:pt idx="1628">
                  <c:v>43001</c:v>
                </c:pt>
                <c:pt idx="1629">
                  <c:v>43005</c:v>
                </c:pt>
                <c:pt idx="1630">
                  <c:v>43006</c:v>
                </c:pt>
                <c:pt idx="1631">
                  <c:v>43007</c:v>
                </c:pt>
                <c:pt idx="1632">
                  <c:v>43011</c:v>
                </c:pt>
                <c:pt idx="1633">
                  <c:v>43012</c:v>
                </c:pt>
                <c:pt idx="1634">
                  <c:v>43013</c:v>
                </c:pt>
                <c:pt idx="1635">
                  <c:v>43014</c:v>
                </c:pt>
                <c:pt idx="1636">
                  <c:v>43015</c:v>
                </c:pt>
                <c:pt idx="1637">
                  <c:v>43019</c:v>
                </c:pt>
                <c:pt idx="1638">
                  <c:v>43020</c:v>
                </c:pt>
                <c:pt idx="1639">
                  <c:v>43021</c:v>
                </c:pt>
                <c:pt idx="1640">
                  <c:v>43027</c:v>
                </c:pt>
                <c:pt idx="1641">
                  <c:v>43028</c:v>
                </c:pt>
                <c:pt idx="1642">
                  <c:v>43032</c:v>
                </c:pt>
                <c:pt idx="1643">
                  <c:v>43033</c:v>
                </c:pt>
                <c:pt idx="1644">
                  <c:v>43034</c:v>
                </c:pt>
                <c:pt idx="1645">
                  <c:v>43035</c:v>
                </c:pt>
                <c:pt idx="1646">
                  <c:v>43036</c:v>
                </c:pt>
                <c:pt idx="1647">
                  <c:v>43039</c:v>
                </c:pt>
                <c:pt idx="1648">
                  <c:v>43040</c:v>
                </c:pt>
                <c:pt idx="1649">
                  <c:v>43041</c:v>
                </c:pt>
                <c:pt idx="1650">
                  <c:v>43042</c:v>
                </c:pt>
                <c:pt idx="1651">
                  <c:v>43043</c:v>
                </c:pt>
                <c:pt idx="1652">
                  <c:v>43047</c:v>
                </c:pt>
                <c:pt idx="1653">
                  <c:v>43048</c:v>
                </c:pt>
                <c:pt idx="1654">
                  <c:v>43049</c:v>
                </c:pt>
                <c:pt idx="1655">
                  <c:v>43050</c:v>
                </c:pt>
                <c:pt idx="1656">
                  <c:v>43053</c:v>
                </c:pt>
                <c:pt idx="1657">
                  <c:v>43055</c:v>
                </c:pt>
                <c:pt idx="1658">
                  <c:v>43057</c:v>
                </c:pt>
                <c:pt idx="1659">
                  <c:v>43060</c:v>
                </c:pt>
                <c:pt idx="1660">
                  <c:v>43061</c:v>
                </c:pt>
                <c:pt idx="1661">
                  <c:v>43062</c:v>
                </c:pt>
                <c:pt idx="1662">
                  <c:v>43064</c:v>
                </c:pt>
                <c:pt idx="1663">
                  <c:v>43067</c:v>
                </c:pt>
                <c:pt idx="1664">
                  <c:v>43068</c:v>
                </c:pt>
                <c:pt idx="1665">
                  <c:v>43069</c:v>
                </c:pt>
                <c:pt idx="1666">
                  <c:v>43070</c:v>
                </c:pt>
                <c:pt idx="1667">
                  <c:v>43071</c:v>
                </c:pt>
                <c:pt idx="1668">
                  <c:v>43074</c:v>
                </c:pt>
                <c:pt idx="1669">
                  <c:v>43075</c:v>
                </c:pt>
                <c:pt idx="1670">
                  <c:v>43076</c:v>
                </c:pt>
                <c:pt idx="1671">
                  <c:v>43077</c:v>
                </c:pt>
                <c:pt idx="1672">
                  <c:v>43083</c:v>
                </c:pt>
                <c:pt idx="1673">
                  <c:v>43084</c:v>
                </c:pt>
                <c:pt idx="1674">
                  <c:v>43088</c:v>
                </c:pt>
                <c:pt idx="1675">
                  <c:v>43089</c:v>
                </c:pt>
                <c:pt idx="1676">
                  <c:v>43090</c:v>
                </c:pt>
                <c:pt idx="1677">
                  <c:v>43091</c:v>
                </c:pt>
                <c:pt idx="1678">
                  <c:v>43095</c:v>
                </c:pt>
                <c:pt idx="1679">
                  <c:v>43096</c:v>
                </c:pt>
                <c:pt idx="1680">
                  <c:v>43097</c:v>
                </c:pt>
                <c:pt idx="1681">
                  <c:v>43098</c:v>
                </c:pt>
                <c:pt idx="1682">
                  <c:v>43099</c:v>
                </c:pt>
                <c:pt idx="1683">
                  <c:v>43102</c:v>
                </c:pt>
                <c:pt idx="1684">
                  <c:v>43103</c:v>
                </c:pt>
                <c:pt idx="1685">
                  <c:v>43104</c:v>
                </c:pt>
                <c:pt idx="1686">
                  <c:v>43105</c:v>
                </c:pt>
                <c:pt idx="1687">
                  <c:v>43106</c:v>
                </c:pt>
                <c:pt idx="1688">
                  <c:v>43109</c:v>
                </c:pt>
                <c:pt idx="1689">
                  <c:v>43110</c:v>
                </c:pt>
                <c:pt idx="1690">
                  <c:v>43112</c:v>
                </c:pt>
                <c:pt idx="1691">
                  <c:v>43113</c:v>
                </c:pt>
                <c:pt idx="1692">
                  <c:v>43116</c:v>
                </c:pt>
                <c:pt idx="1693">
                  <c:v>43117</c:v>
                </c:pt>
                <c:pt idx="1694">
                  <c:v>43118</c:v>
                </c:pt>
                <c:pt idx="1695">
                  <c:v>43120</c:v>
                </c:pt>
                <c:pt idx="1696">
                  <c:v>43123</c:v>
                </c:pt>
                <c:pt idx="1697">
                  <c:v>43124</c:v>
                </c:pt>
                <c:pt idx="1698">
                  <c:v>43126</c:v>
                </c:pt>
                <c:pt idx="1699">
                  <c:v>43127</c:v>
                </c:pt>
                <c:pt idx="1700">
                  <c:v>43130</c:v>
                </c:pt>
                <c:pt idx="1701">
                  <c:v>43131</c:v>
                </c:pt>
                <c:pt idx="1702">
                  <c:v>43132</c:v>
                </c:pt>
                <c:pt idx="1703">
                  <c:v>43133</c:v>
                </c:pt>
                <c:pt idx="1704">
                  <c:v>43134</c:v>
                </c:pt>
                <c:pt idx="1705">
                  <c:v>43137</c:v>
                </c:pt>
                <c:pt idx="1706">
                  <c:v>43138</c:v>
                </c:pt>
                <c:pt idx="1707">
                  <c:v>43139</c:v>
                </c:pt>
                <c:pt idx="1708">
                  <c:v>43140</c:v>
                </c:pt>
                <c:pt idx="1709">
                  <c:v>43144</c:v>
                </c:pt>
                <c:pt idx="1710">
                  <c:v>43145</c:v>
                </c:pt>
                <c:pt idx="1711">
                  <c:v>43146</c:v>
                </c:pt>
                <c:pt idx="1712">
                  <c:v>43147</c:v>
                </c:pt>
                <c:pt idx="1713">
                  <c:v>43148</c:v>
                </c:pt>
                <c:pt idx="1714">
                  <c:v>43152</c:v>
                </c:pt>
                <c:pt idx="1715">
                  <c:v>43153</c:v>
                </c:pt>
                <c:pt idx="1716">
                  <c:v>43154</c:v>
                </c:pt>
                <c:pt idx="1717">
                  <c:v>43158</c:v>
                </c:pt>
                <c:pt idx="1718">
                  <c:v>43159</c:v>
                </c:pt>
                <c:pt idx="1719">
                  <c:v>43161</c:v>
                </c:pt>
                <c:pt idx="1720">
                  <c:v>43162</c:v>
                </c:pt>
                <c:pt idx="1721">
                  <c:v>43165</c:v>
                </c:pt>
                <c:pt idx="1722">
                  <c:v>43166</c:v>
                </c:pt>
                <c:pt idx="1723">
                  <c:v>43167</c:v>
                </c:pt>
                <c:pt idx="1724">
                  <c:v>43169</c:v>
                </c:pt>
                <c:pt idx="1725">
                  <c:v>43172</c:v>
                </c:pt>
                <c:pt idx="1726">
                  <c:v>43173</c:v>
                </c:pt>
                <c:pt idx="1727">
                  <c:v>43174</c:v>
                </c:pt>
                <c:pt idx="1728">
                  <c:v>43175</c:v>
                </c:pt>
                <c:pt idx="1729">
                  <c:v>43176</c:v>
                </c:pt>
                <c:pt idx="1730">
                  <c:v>43180</c:v>
                </c:pt>
                <c:pt idx="1731">
                  <c:v>43182</c:v>
                </c:pt>
                <c:pt idx="1732">
                  <c:v>43183</c:v>
                </c:pt>
                <c:pt idx="1733">
                  <c:v>43186</c:v>
                </c:pt>
                <c:pt idx="1734">
                  <c:v>43187</c:v>
                </c:pt>
                <c:pt idx="1735">
                  <c:v>43188</c:v>
                </c:pt>
                <c:pt idx="1736">
                  <c:v>43189</c:v>
                </c:pt>
                <c:pt idx="1737">
                  <c:v>43190</c:v>
                </c:pt>
                <c:pt idx="1738">
                  <c:v>43193</c:v>
                </c:pt>
                <c:pt idx="1739">
                  <c:v>43194</c:v>
                </c:pt>
                <c:pt idx="1740">
                  <c:v>43195</c:v>
                </c:pt>
                <c:pt idx="1741">
                  <c:v>43196</c:v>
                </c:pt>
                <c:pt idx="1742">
                  <c:v>43197</c:v>
                </c:pt>
                <c:pt idx="1743">
                  <c:v>43200</c:v>
                </c:pt>
                <c:pt idx="1744">
                  <c:v>43201</c:v>
                </c:pt>
                <c:pt idx="1745">
                  <c:v>43202</c:v>
                </c:pt>
                <c:pt idx="1746">
                  <c:v>43203</c:v>
                </c:pt>
                <c:pt idx="1747">
                  <c:v>43204</c:v>
                </c:pt>
                <c:pt idx="1748">
                  <c:v>43207</c:v>
                </c:pt>
                <c:pt idx="1749">
                  <c:v>43208</c:v>
                </c:pt>
                <c:pt idx="1750">
                  <c:v>43209</c:v>
                </c:pt>
                <c:pt idx="1751">
                  <c:v>43210</c:v>
                </c:pt>
                <c:pt idx="1752">
                  <c:v>43211</c:v>
                </c:pt>
                <c:pt idx="1753">
                  <c:v>43214</c:v>
                </c:pt>
                <c:pt idx="1754">
                  <c:v>43215</c:v>
                </c:pt>
                <c:pt idx="1755">
                  <c:v>43216</c:v>
                </c:pt>
                <c:pt idx="1756">
                  <c:v>43217</c:v>
                </c:pt>
                <c:pt idx="1757">
                  <c:v>43218</c:v>
                </c:pt>
                <c:pt idx="1758">
                  <c:v>43223</c:v>
                </c:pt>
                <c:pt idx="1759">
                  <c:v>43224</c:v>
                </c:pt>
                <c:pt idx="1760">
                  <c:v>43225</c:v>
                </c:pt>
                <c:pt idx="1761">
                  <c:v>43228</c:v>
                </c:pt>
                <c:pt idx="1762">
                  <c:v>43229</c:v>
                </c:pt>
                <c:pt idx="1763">
                  <c:v>43230</c:v>
                </c:pt>
                <c:pt idx="1764">
                  <c:v>43231</c:v>
                </c:pt>
                <c:pt idx="1765">
                  <c:v>43232</c:v>
                </c:pt>
                <c:pt idx="1766">
                  <c:v>43235</c:v>
                </c:pt>
                <c:pt idx="1767">
                  <c:v>43236</c:v>
                </c:pt>
                <c:pt idx="1768">
                  <c:v>43237</c:v>
                </c:pt>
                <c:pt idx="1769">
                  <c:v>43238</c:v>
                </c:pt>
                <c:pt idx="1770">
                  <c:v>43239</c:v>
                </c:pt>
                <c:pt idx="1771">
                  <c:v>43242</c:v>
                </c:pt>
                <c:pt idx="1772">
                  <c:v>43243</c:v>
                </c:pt>
                <c:pt idx="1773">
                  <c:v>43244</c:v>
                </c:pt>
                <c:pt idx="1774">
                  <c:v>43245</c:v>
                </c:pt>
                <c:pt idx="1775">
                  <c:v>43246</c:v>
                </c:pt>
                <c:pt idx="1776">
                  <c:v>43249</c:v>
                </c:pt>
                <c:pt idx="1777">
                  <c:v>43250</c:v>
                </c:pt>
                <c:pt idx="1778">
                  <c:v>43251</c:v>
                </c:pt>
                <c:pt idx="1779">
                  <c:v>43252</c:v>
                </c:pt>
                <c:pt idx="1780">
                  <c:v>43253</c:v>
                </c:pt>
                <c:pt idx="1781">
                  <c:v>43256</c:v>
                </c:pt>
                <c:pt idx="1782">
                  <c:v>43257</c:v>
                </c:pt>
                <c:pt idx="1783">
                  <c:v>43258</c:v>
                </c:pt>
                <c:pt idx="1784">
                  <c:v>43259</c:v>
                </c:pt>
                <c:pt idx="1785">
                  <c:v>43260</c:v>
                </c:pt>
                <c:pt idx="1786">
                  <c:v>43263</c:v>
                </c:pt>
                <c:pt idx="1787">
                  <c:v>43264</c:v>
                </c:pt>
                <c:pt idx="1788">
                  <c:v>43265</c:v>
                </c:pt>
                <c:pt idx="1789">
                  <c:v>43266</c:v>
                </c:pt>
                <c:pt idx="1790">
                  <c:v>43267</c:v>
                </c:pt>
                <c:pt idx="1791">
                  <c:v>43270</c:v>
                </c:pt>
                <c:pt idx="1792">
                  <c:v>43271</c:v>
                </c:pt>
                <c:pt idx="1793">
                  <c:v>43272</c:v>
                </c:pt>
                <c:pt idx="1794">
                  <c:v>43273</c:v>
                </c:pt>
                <c:pt idx="1795">
                  <c:v>43274</c:v>
                </c:pt>
                <c:pt idx="1796">
                  <c:v>43278</c:v>
                </c:pt>
                <c:pt idx="1797">
                  <c:v>43279</c:v>
                </c:pt>
                <c:pt idx="1798">
                  <c:v>43280</c:v>
                </c:pt>
                <c:pt idx="1799">
                  <c:v>43281</c:v>
                </c:pt>
                <c:pt idx="1800">
                  <c:v>43285</c:v>
                </c:pt>
                <c:pt idx="1801">
                  <c:v>43286</c:v>
                </c:pt>
                <c:pt idx="1802">
                  <c:v>43288</c:v>
                </c:pt>
                <c:pt idx="1803">
                  <c:v>43291</c:v>
                </c:pt>
                <c:pt idx="1804">
                  <c:v>43292</c:v>
                </c:pt>
                <c:pt idx="1805">
                  <c:v>43293</c:v>
                </c:pt>
                <c:pt idx="1806">
                  <c:v>43294</c:v>
                </c:pt>
                <c:pt idx="1807">
                  <c:v>43295</c:v>
                </c:pt>
                <c:pt idx="1808">
                  <c:v>43298</c:v>
                </c:pt>
                <c:pt idx="1809">
                  <c:v>43299</c:v>
                </c:pt>
                <c:pt idx="1810">
                  <c:v>43300</c:v>
                </c:pt>
                <c:pt idx="1811">
                  <c:v>43301</c:v>
                </c:pt>
                <c:pt idx="1812">
                  <c:v>43302</c:v>
                </c:pt>
                <c:pt idx="1813">
                  <c:v>43306</c:v>
                </c:pt>
                <c:pt idx="1814">
                  <c:v>43307</c:v>
                </c:pt>
                <c:pt idx="1815">
                  <c:v>43308</c:v>
                </c:pt>
                <c:pt idx="1816">
                  <c:v>43309</c:v>
                </c:pt>
                <c:pt idx="1817">
                  <c:v>43312</c:v>
                </c:pt>
                <c:pt idx="1818">
                  <c:v>43313</c:v>
                </c:pt>
                <c:pt idx="1819">
                  <c:v>43315</c:v>
                </c:pt>
                <c:pt idx="1820">
                  <c:v>43316</c:v>
                </c:pt>
                <c:pt idx="1821">
                  <c:v>43320</c:v>
                </c:pt>
                <c:pt idx="1822">
                  <c:v>43321</c:v>
                </c:pt>
                <c:pt idx="1823">
                  <c:v>43322</c:v>
                </c:pt>
                <c:pt idx="1824">
                  <c:v>43326</c:v>
                </c:pt>
                <c:pt idx="1825">
                  <c:v>43327</c:v>
                </c:pt>
                <c:pt idx="1826">
                  <c:v>43328</c:v>
                </c:pt>
                <c:pt idx="1827">
                  <c:v>43329</c:v>
                </c:pt>
                <c:pt idx="1828">
                  <c:v>43330</c:v>
                </c:pt>
                <c:pt idx="1829">
                  <c:v>43333</c:v>
                </c:pt>
                <c:pt idx="1830">
                  <c:v>43334</c:v>
                </c:pt>
                <c:pt idx="1831">
                  <c:v>43335</c:v>
                </c:pt>
                <c:pt idx="1832">
                  <c:v>43336</c:v>
                </c:pt>
                <c:pt idx="1833">
                  <c:v>43337</c:v>
                </c:pt>
                <c:pt idx="1834">
                  <c:v>43344</c:v>
                </c:pt>
                <c:pt idx="1835">
                  <c:v>43347</c:v>
                </c:pt>
                <c:pt idx="1836">
                  <c:v>43348</c:v>
                </c:pt>
                <c:pt idx="1837">
                  <c:v>43349</c:v>
                </c:pt>
                <c:pt idx="1838">
                  <c:v>43350</c:v>
                </c:pt>
                <c:pt idx="1839">
                  <c:v>43351</c:v>
                </c:pt>
                <c:pt idx="1840">
                  <c:v>43354</c:v>
                </c:pt>
                <c:pt idx="1841">
                  <c:v>43355</c:v>
                </c:pt>
                <c:pt idx="1842">
                  <c:v>43356</c:v>
                </c:pt>
                <c:pt idx="1843">
                  <c:v>43357</c:v>
                </c:pt>
                <c:pt idx="1844">
                  <c:v>43358</c:v>
                </c:pt>
                <c:pt idx="1845">
                  <c:v>43361</c:v>
                </c:pt>
                <c:pt idx="1846">
                  <c:v>43362</c:v>
                </c:pt>
                <c:pt idx="1847">
                  <c:v>43363</c:v>
                </c:pt>
                <c:pt idx="1848">
                  <c:v>43364</c:v>
                </c:pt>
                <c:pt idx="1849">
                  <c:v>43365</c:v>
                </c:pt>
                <c:pt idx="1850">
                  <c:v>43368</c:v>
                </c:pt>
                <c:pt idx="1851">
                  <c:v>43369</c:v>
                </c:pt>
                <c:pt idx="1852">
                  <c:v>43370</c:v>
                </c:pt>
                <c:pt idx="1853">
                  <c:v>43371</c:v>
                </c:pt>
                <c:pt idx="1854">
                  <c:v>43372</c:v>
                </c:pt>
                <c:pt idx="1855">
                  <c:v>43375</c:v>
                </c:pt>
                <c:pt idx="1856">
                  <c:v>43376</c:v>
                </c:pt>
                <c:pt idx="1857">
                  <c:v>43377</c:v>
                </c:pt>
                <c:pt idx="1858">
                  <c:v>43378</c:v>
                </c:pt>
                <c:pt idx="1859">
                  <c:v>43379</c:v>
                </c:pt>
                <c:pt idx="1860">
                  <c:v>43382</c:v>
                </c:pt>
                <c:pt idx="1861">
                  <c:v>43383</c:v>
                </c:pt>
                <c:pt idx="1862">
                  <c:v>43384</c:v>
                </c:pt>
                <c:pt idx="1863">
                  <c:v>43385</c:v>
                </c:pt>
                <c:pt idx="1864">
                  <c:v>43386</c:v>
                </c:pt>
                <c:pt idx="1865">
                  <c:v>43389</c:v>
                </c:pt>
                <c:pt idx="1866">
                  <c:v>43390</c:v>
                </c:pt>
                <c:pt idx="1867">
                  <c:v>43391</c:v>
                </c:pt>
                <c:pt idx="1868">
                  <c:v>43392</c:v>
                </c:pt>
                <c:pt idx="1869">
                  <c:v>43396</c:v>
                </c:pt>
                <c:pt idx="1870">
                  <c:v>43397</c:v>
                </c:pt>
                <c:pt idx="1871">
                  <c:v>43398</c:v>
                </c:pt>
                <c:pt idx="1872">
                  <c:v>43399</c:v>
                </c:pt>
                <c:pt idx="1873">
                  <c:v>43400</c:v>
                </c:pt>
                <c:pt idx="1874">
                  <c:v>43403</c:v>
                </c:pt>
                <c:pt idx="1875">
                  <c:v>43404</c:v>
                </c:pt>
                <c:pt idx="1876">
                  <c:v>43406</c:v>
                </c:pt>
                <c:pt idx="1877">
                  <c:v>43407</c:v>
                </c:pt>
                <c:pt idx="1878">
                  <c:v>43410</c:v>
                </c:pt>
                <c:pt idx="1879">
                  <c:v>43411</c:v>
                </c:pt>
                <c:pt idx="1880">
                  <c:v>43412</c:v>
                </c:pt>
                <c:pt idx="1881">
                  <c:v>43413</c:v>
                </c:pt>
                <c:pt idx="1882">
                  <c:v>43414</c:v>
                </c:pt>
                <c:pt idx="1883">
                  <c:v>43417</c:v>
                </c:pt>
                <c:pt idx="1884">
                  <c:v>43418</c:v>
                </c:pt>
                <c:pt idx="1885">
                  <c:v>43419</c:v>
                </c:pt>
                <c:pt idx="1886">
                  <c:v>43420</c:v>
                </c:pt>
                <c:pt idx="1887">
                  <c:v>43421</c:v>
                </c:pt>
                <c:pt idx="1888">
                  <c:v>43424</c:v>
                </c:pt>
                <c:pt idx="1889">
                  <c:v>43425</c:v>
                </c:pt>
                <c:pt idx="1890">
                  <c:v>43426</c:v>
                </c:pt>
                <c:pt idx="1891">
                  <c:v>43427</c:v>
                </c:pt>
                <c:pt idx="1892">
                  <c:v>43428</c:v>
                </c:pt>
                <c:pt idx="1893">
                  <c:v>43431</c:v>
                </c:pt>
                <c:pt idx="1894">
                  <c:v>43432</c:v>
                </c:pt>
                <c:pt idx="1895">
                  <c:v>43433</c:v>
                </c:pt>
                <c:pt idx="1896">
                  <c:v>43434</c:v>
                </c:pt>
                <c:pt idx="1897">
                  <c:v>43435</c:v>
                </c:pt>
                <c:pt idx="1898">
                  <c:v>43438</c:v>
                </c:pt>
                <c:pt idx="1899">
                  <c:v>43439</c:v>
                </c:pt>
                <c:pt idx="1900">
                  <c:v>43440</c:v>
                </c:pt>
                <c:pt idx="1901">
                  <c:v>43441</c:v>
                </c:pt>
                <c:pt idx="1902">
                  <c:v>43442</c:v>
                </c:pt>
                <c:pt idx="1903">
                  <c:v>43445</c:v>
                </c:pt>
                <c:pt idx="1904">
                  <c:v>43446</c:v>
                </c:pt>
                <c:pt idx="1905">
                  <c:v>43447</c:v>
                </c:pt>
                <c:pt idx="1906">
                  <c:v>43448</c:v>
                </c:pt>
                <c:pt idx="1907">
                  <c:v>43449</c:v>
                </c:pt>
                <c:pt idx="1908">
                  <c:v>43452</c:v>
                </c:pt>
                <c:pt idx="1909">
                  <c:v>43453</c:v>
                </c:pt>
                <c:pt idx="1910">
                  <c:v>43454</c:v>
                </c:pt>
                <c:pt idx="1911">
                  <c:v>43455</c:v>
                </c:pt>
                <c:pt idx="1912">
                  <c:v>43456</c:v>
                </c:pt>
                <c:pt idx="1913">
                  <c:v>43459</c:v>
                </c:pt>
                <c:pt idx="1914">
                  <c:v>43460</c:v>
                </c:pt>
                <c:pt idx="1915">
                  <c:v>43461</c:v>
                </c:pt>
                <c:pt idx="1916">
                  <c:v>43462</c:v>
                </c:pt>
                <c:pt idx="1917">
                  <c:v>43463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43473</c:v>
                </c:pt>
                <c:pt idx="1924">
                  <c:v>43474</c:v>
                </c:pt>
                <c:pt idx="1925">
                  <c:v>43475</c:v>
                </c:pt>
                <c:pt idx="1926">
                  <c:v>43476</c:v>
                </c:pt>
                <c:pt idx="1927">
                  <c:v>43477</c:v>
                </c:pt>
                <c:pt idx="1928">
                  <c:v>43480</c:v>
                </c:pt>
                <c:pt idx="1929">
                  <c:v>43481</c:v>
                </c:pt>
                <c:pt idx="1930">
                  <c:v>43482</c:v>
                </c:pt>
                <c:pt idx="1931">
                  <c:v>43483</c:v>
                </c:pt>
                <c:pt idx="1932">
                  <c:v>43484</c:v>
                </c:pt>
                <c:pt idx="1933">
                  <c:v>43487</c:v>
                </c:pt>
                <c:pt idx="1934">
                  <c:v>43488</c:v>
                </c:pt>
                <c:pt idx="1935">
                  <c:v>43489</c:v>
                </c:pt>
                <c:pt idx="1936">
                  <c:v>43490</c:v>
                </c:pt>
                <c:pt idx="1937">
                  <c:v>43491</c:v>
                </c:pt>
                <c:pt idx="1938">
                  <c:v>43494</c:v>
                </c:pt>
                <c:pt idx="1939">
                  <c:v>43495</c:v>
                </c:pt>
                <c:pt idx="1940">
                  <c:v>43496</c:v>
                </c:pt>
                <c:pt idx="1941">
                  <c:v>43497</c:v>
                </c:pt>
                <c:pt idx="1942">
                  <c:v>43498</c:v>
                </c:pt>
                <c:pt idx="1943">
                  <c:v>43501</c:v>
                </c:pt>
                <c:pt idx="1944">
                  <c:v>43502</c:v>
                </c:pt>
                <c:pt idx="1945">
                  <c:v>43503</c:v>
                </c:pt>
                <c:pt idx="1946">
                  <c:v>43504</c:v>
                </c:pt>
                <c:pt idx="1947">
                  <c:v>43505</c:v>
                </c:pt>
                <c:pt idx="1948">
                  <c:v>43508</c:v>
                </c:pt>
                <c:pt idx="1949">
                  <c:v>43509</c:v>
                </c:pt>
                <c:pt idx="1950">
                  <c:v>43510</c:v>
                </c:pt>
                <c:pt idx="1951">
                  <c:v>43511</c:v>
                </c:pt>
                <c:pt idx="1952">
                  <c:v>43512</c:v>
                </c:pt>
                <c:pt idx="1953">
                  <c:v>43515</c:v>
                </c:pt>
                <c:pt idx="1954">
                  <c:v>43516</c:v>
                </c:pt>
                <c:pt idx="1955">
                  <c:v>43517</c:v>
                </c:pt>
                <c:pt idx="1956">
                  <c:v>43518</c:v>
                </c:pt>
                <c:pt idx="1957">
                  <c:v>43522</c:v>
                </c:pt>
                <c:pt idx="1958">
                  <c:v>43524</c:v>
                </c:pt>
                <c:pt idx="1959">
                  <c:v>43526</c:v>
                </c:pt>
                <c:pt idx="1960">
                  <c:v>43529</c:v>
                </c:pt>
                <c:pt idx="1961">
                  <c:v>43530</c:v>
                </c:pt>
                <c:pt idx="1962">
                  <c:v>43531</c:v>
                </c:pt>
                <c:pt idx="1963">
                  <c:v>43536</c:v>
                </c:pt>
                <c:pt idx="1964">
                  <c:v>43537</c:v>
                </c:pt>
                <c:pt idx="1965">
                  <c:v>43538</c:v>
                </c:pt>
                <c:pt idx="1966">
                  <c:v>43539</c:v>
                </c:pt>
                <c:pt idx="1967">
                  <c:v>43544</c:v>
                </c:pt>
                <c:pt idx="1968">
                  <c:v>43545</c:v>
                </c:pt>
                <c:pt idx="1969">
                  <c:v>43546</c:v>
                </c:pt>
                <c:pt idx="1970">
                  <c:v>43547</c:v>
                </c:pt>
                <c:pt idx="1971">
                  <c:v>43551</c:v>
                </c:pt>
                <c:pt idx="1972">
                  <c:v>43552</c:v>
                </c:pt>
                <c:pt idx="1973">
                  <c:v>43554</c:v>
                </c:pt>
                <c:pt idx="1974">
                  <c:v>43557</c:v>
                </c:pt>
                <c:pt idx="1975">
                  <c:v>43558</c:v>
                </c:pt>
                <c:pt idx="1976">
                  <c:v>43559</c:v>
                </c:pt>
                <c:pt idx="1977">
                  <c:v>43560</c:v>
                </c:pt>
                <c:pt idx="1978">
                  <c:v>43561</c:v>
                </c:pt>
                <c:pt idx="1979">
                  <c:v>43564</c:v>
                </c:pt>
                <c:pt idx="1980">
                  <c:v>43565</c:v>
                </c:pt>
                <c:pt idx="1981">
                  <c:v>43567</c:v>
                </c:pt>
                <c:pt idx="1982">
                  <c:v>43568</c:v>
                </c:pt>
                <c:pt idx="1983">
                  <c:v>43571</c:v>
                </c:pt>
                <c:pt idx="1984">
                  <c:v>43572</c:v>
                </c:pt>
                <c:pt idx="1985">
                  <c:v>43573</c:v>
                </c:pt>
                <c:pt idx="1986">
                  <c:v>43574</c:v>
                </c:pt>
                <c:pt idx="1987">
                  <c:v>43578</c:v>
                </c:pt>
                <c:pt idx="1988">
                  <c:v>43579</c:v>
                </c:pt>
                <c:pt idx="1989">
                  <c:v>43580</c:v>
                </c:pt>
                <c:pt idx="1990">
                  <c:v>43581</c:v>
                </c:pt>
                <c:pt idx="1991">
                  <c:v>43582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43589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43596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43603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43610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43617</c:v>
                </c:pt>
                <c:pt idx="2016">
                  <c:v>43620</c:v>
                </c:pt>
                <c:pt idx="2017">
                  <c:v>43621</c:v>
                </c:pt>
                <c:pt idx="2018">
                  <c:v>43623</c:v>
                </c:pt>
                <c:pt idx="2019">
                  <c:v>43624</c:v>
                </c:pt>
                <c:pt idx="2020">
                  <c:v>43627</c:v>
                </c:pt>
                <c:pt idx="2021">
                  <c:v>43628</c:v>
                </c:pt>
                <c:pt idx="2022">
                  <c:v>43629</c:v>
                </c:pt>
                <c:pt idx="2023">
                  <c:v>43630</c:v>
                </c:pt>
                <c:pt idx="2024">
                  <c:v>43631</c:v>
                </c:pt>
                <c:pt idx="2025">
                  <c:v>43634</c:v>
                </c:pt>
                <c:pt idx="2026">
                  <c:v>43636</c:v>
                </c:pt>
                <c:pt idx="2027">
                  <c:v>43637</c:v>
                </c:pt>
                <c:pt idx="2028">
                  <c:v>43641</c:v>
                </c:pt>
                <c:pt idx="2029">
                  <c:v>43642</c:v>
                </c:pt>
                <c:pt idx="2030">
                  <c:v>43648</c:v>
                </c:pt>
                <c:pt idx="2031">
                  <c:v>43649</c:v>
                </c:pt>
                <c:pt idx="2032">
                  <c:v>43651</c:v>
                </c:pt>
                <c:pt idx="2033">
                  <c:v>43652</c:v>
                </c:pt>
                <c:pt idx="2034">
                  <c:v>43655</c:v>
                </c:pt>
                <c:pt idx="2035">
                  <c:v>43656</c:v>
                </c:pt>
                <c:pt idx="2036">
                  <c:v>43658</c:v>
                </c:pt>
                <c:pt idx="2037">
                  <c:v>43659</c:v>
                </c:pt>
                <c:pt idx="2038">
                  <c:v>43665</c:v>
                </c:pt>
                <c:pt idx="2039">
                  <c:v>43666</c:v>
                </c:pt>
                <c:pt idx="2040">
                  <c:v>43669</c:v>
                </c:pt>
                <c:pt idx="2041">
                  <c:v>43671</c:v>
                </c:pt>
                <c:pt idx="2042">
                  <c:v>43676</c:v>
                </c:pt>
                <c:pt idx="2043">
                  <c:v>43679</c:v>
                </c:pt>
                <c:pt idx="2044">
                  <c:v>43686</c:v>
                </c:pt>
                <c:pt idx="2045">
                  <c:v>43687</c:v>
                </c:pt>
                <c:pt idx="2046">
                  <c:v>43691</c:v>
                </c:pt>
                <c:pt idx="2047">
                  <c:v>43692</c:v>
                </c:pt>
                <c:pt idx="2048">
                  <c:v>43693</c:v>
                </c:pt>
                <c:pt idx="2049">
                  <c:v>43694</c:v>
                </c:pt>
                <c:pt idx="2050">
                  <c:v>43698</c:v>
                </c:pt>
                <c:pt idx="2051">
                  <c:v>43699</c:v>
                </c:pt>
                <c:pt idx="2052">
                  <c:v>43700</c:v>
                </c:pt>
                <c:pt idx="2053">
                  <c:v>43701</c:v>
                </c:pt>
                <c:pt idx="2054">
                  <c:v>43704</c:v>
                </c:pt>
                <c:pt idx="2055">
                  <c:v>43705</c:v>
                </c:pt>
                <c:pt idx="2056">
                  <c:v>43708</c:v>
                </c:pt>
                <c:pt idx="2057">
                  <c:v>43711</c:v>
                </c:pt>
                <c:pt idx="2058">
                  <c:v>43713</c:v>
                </c:pt>
                <c:pt idx="2059">
                  <c:v>43714</c:v>
                </c:pt>
                <c:pt idx="2060">
                  <c:v>43715</c:v>
                </c:pt>
                <c:pt idx="2061">
                  <c:v>43718</c:v>
                </c:pt>
                <c:pt idx="2062">
                  <c:v>43719</c:v>
                </c:pt>
                <c:pt idx="2063">
                  <c:v>43720</c:v>
                </c:pt>
                <c:pt idx="2064">
                  <c:v>43721</c:v>
                </c:pt>
                <c:pt idx="2065">
                  <c:v>43725</c:v>
                </c:pt>
                <c:pt idx="2066">
                  <c:v>43726</c:v>
                </c:pt>
                <c:pt idx="2067">
                  <c:v>43728</c:v>
                </c:pt>
                <c:pt idx="2068">
                  <c:v>43729</c:v>
                </c:pt>
                <c:pt idx="2069">
                  <c:v>43735</c:v>
                </c:pt>
                <c:pt idx="2070">
                  <c:v>43736</c:v>
                </c:pt>
                <c:pt idx="2071">
                  <c:v>43739</c:v>
                </c:pt>
                <c:pt idx="2072">
                  <c:v>43740</c:v>
                </c:pt>
                <c:pt idx="2073">
                  <c:v>43741</c:v>
                </c:pt>
                <c:pt idx="2074">
                  <c:v>43742</c:v>
                </c:pt>
                <c:pt idx="2075">
                  <c:v>43743</c:v>
                </c:pt>
                <c:pt idx="2076">
                  <c:v>43746</c:v>
                </c:pt>
                <c:pt idx="2077">
                  <c:v>43750</c:v>
                </c:pt>
                <c:pt idx="2078">
                  <c:v>43753</c:v>
                </c:pt>
                <c:pt idx="2079">
                  <c:v>43754</c:v>
                </c:pt>
                <c:pt idx="2080">
                  <c:v>43756</c:v>
                </c:pt>
                <c:pt idx="2081">
                  <c:v>43757</c:v>
                </c:pt>
                <c:pt idx="2082">
                  <c:v>43760</c:v>
                </c:pt>
                <c:pt idx="2083">
                  <c:v>43762</c:v>
                </c:pt>
                <c:pt idx="2084">
                  <c:v>43764</c:v>
                </c:pt>
                <c:pt idx="2085">
                  <c:v>43767</c:v>
                </c:pt>
                <c:pt idx="2086">
                  <c:v>43768</c:v>
                </c:pt>
                <c:pt idx="2087">
                  <c:v>43769</c:v>
                </c:pt>
                <c:pt idx="2088">
                  <c:v>43771</c:v>
                </c:pt>
                <c:pt idx="2089">
                  <c:v>43775</c:v>
                </c:pt>
                <c:pt idx="2090">
                  <c:v>43776</c:v>
                </c:pt>
                <c:pt idx="2091">
                  <c:v>43781</c:v>
                </c:pt>
                <c:pt idx="2092">
                  <c:v>43782</c:v>
                </c:pt>
                <c:pt idx="2093">
                  <c:v>43783</c:v>
                </c:pt>
                <c:pt idx="2094">
                  <c:v>43785</c:v>
                </c:pt>
                <c:pt idx="2095">
                  <c:v>43788</c:v>
                </c:pt>
                <c:pt idx="2096">
                  <c:v>43791</c:v>
                </c:pt>
                <c:pt idx="2097">
                  <c:v>43792</c:v>
                </c:pt>
                <c:pt idx="2098">
                  <c:v>43795</c:v>
                </c:pt>
                <c:pt idx="2099">
                  <c:v>43798</c:v>
                </c:pt>
                <c:pt idx="2100">
                  <c:v>43799</c:v>
                </c:pt>
                <c:pt idx="2101">
                  <c:v>43802</c:v>
                </c:pt>
                <c:pt idx="2102">
                  <c:v>43803</c:v>
                </c:pt>
                <c:pt idx="2103">
                  <c:v>43805</c:v>
                </c:pt>
              </c:numCache>
            </c:numRef>
          </c:cat>
          <c:val>
            <c:numRef>
              <c:f>'Bollinger Bands'!$E$2:$E$2105</c:f>
              <c:numCache>
                <c:formatCode>General</c:formatCode>
                <c:ptCount val="2104"/>
                <c:pt idx="19">
                  <c:v>7.8001955631259339</c:v>
                </c:pt>
                <c:pt idx="20">
                  <c:v>7.8130958239788129</c:v>
                </c:pt>
                <c:pt idx="21">
                  <c:v>7.8631844692320199</c:v>
                </c:pt>
                <c:pt idx="22">
                  <c:v>7.9392196295745201</c:v>
                </c:pt>
                <c:pt idx="23">
                  <c:v>7.9933594469035265</c:v>
                </c:pt>
                <c:pt idx="24">
                  <c:v>8.0525783027080546</c:v>
                </c:pt>
                <c:pt idx="25">
                  <c:v>8.0720069929784959</c:v>
                </c:pt>
                <c:pt idx="26">
                  <c:v>8.1135150287711788</c:v>
                </c:pt>
                <c:pt idx="27">
                  <c:v>8.1482222418304868</c:v>
                </c:pt>
                <c:pt idx="28">
                  <c:v>8.1579077505816961</c:v>
                </c:pt>
                <c:pt idx="29">
                  <c:v>8.1788547493465771</c:v>
                </c:pt>
                <c:pt idx="30">
                  <c:v>8.1967084333265934</c:v>
                </c:pt>
                <c:pt idx="31">
                  <c:v>8.207458670175825</c:v>
                </c:pt>
                <c:pt idx="32">
                  <c:v>8.1922546638509228</c:v>
                </c:pt>
                <c:pt idx="33">
                  <c:v>8.1523907677881446</c:v>
                </c:pt>
                <c:pt idx="34">
                  <c:v>8.1004880150179677</c:v>
                </c:pt>
                <c:pt idx="35">
                  <c:v>8.0544613193432149</c:v>
                </c:pt>
                <c:pt idx="36">
                  <c:v>7.9963916629140881</c:v>
                </c:pt>
                <c:pt idx="37">
                  <c:v>7.9869590890071507</c:v>
                </c:pt>
                <c:pt idx="38">
                  <c:v>7.9850167034754955</c:v>
                </c:pt>
                <c:pt idx="39">
                  <c:v>7.9386608090215143</c:v>
                </c:pt>
                <c:pt idx="40">
                  <c:v>7.8868001363748839</c:v>
                </c:pt>
                <c:pt idx="41">
                  <c:v>7.8739090804717655</c:v>
                </c:pt>
                <c:pt idx="42">
                  <c:v>7.778697144618012</c:v>
                </c:pt>
                <c:pt idx="43">
                  <c:v>7.7608208017519944</c:v>
                </c:pt>
                <c:pt idx="44">
                  <c:v>7.7445300988195003</c:v>
                </c:pt>
                <c:pt idx="45">
                  <c:v>7.7596637490742868</c:v>
                </c:pt>
                <c:pt idx="46">
                  <c:v>7.9639273628672074</c:v>
                </c:pt>
                <c:pt idx="47">
                  <c:v>8.1337322455206085</c:v>
                </c:pt>
                <c:pt idx="48">
                  <c:v>8.2782272360538194</c:v>
                </c:pt>
                <c:pt idx="49">
                  <c:v>8.3918298403115354</c:v>
                </c:pt>
                <c:pt idx="50">
                  <c:v>8.4911183032130495</c:v>
                </c:pt>
                <c:pt idx="51">
                  <c:v>8.5798872477797978</c:v>
                </c:pt>
                <c:pt idx="52">
                  <c:v>8.6598689747766784</c:v>
                </c:pt>
                <c:pt idx="53">
                  <c:v>8.7317174571864573</c:v>
                </c:pt>
                <c:pt idx="54">
                  <c:v>8.7826170781228221</c:v>
                </c:pt>
                <c:pt idx="55">
                  <c:v>8.8214305307594802</c:v>
                </c:pt>
                <c:pt idx="56">
                  <c:v>8.8655604555256691</c:v>
                </c:pt>
                <c:pt idx="57">
                  <c:v>8.8911340806945258</c:v>
                </c:pt>
                <c:pt idx="58">
                  <c:v>8.9139219822182181</c:v>
                </c:pt>
                <c:pt idx="59">
                  <c:v>8.9190654884831595</c:v>
                </c:pt>
                <c:pt idx="60">
                  <c:v>8.8867162355883131</c:v>
                </c:pt>
                <c:pt idx="61">
                  <c:v>8.8992726045221211</c:v>
                </c:pt>
                <c:pt idx="62">
                  <c:v>8.8928278980364599</c:v>
                </c:pt>
                <c:pt idx="63">
                  <c:v>8.8342750476799754</c:v>
                </c:pt>
                <c:pt idx="64">
                  <c:v>8.761509772893433</c:v>
                </c:pt>
                <c:pt idx="65">
                  <c:v>8.597418901143179</c:v>
                </c:pt>
                <c:pt idx="66">
                  <c:v>8.6098078519653178</c:v>
                </c:pt>
                <c:pt idx="67">
                  <c:v>8.6135512918679069</c:v>
                </c:pt>
                <c:pt idx="68">
                  <c:v>8.6270786644971995</c:v>
                </c:pt>
                <c:pt idx="69">
                  <c:v>8.6997144817764518</c:v>
                </c:pt>
                <c:pt idx="70">
                  <c:v>8.7622446506050373</c:v>
                </c:pt>
                <c:pt idx="71">
                  <c:v>8.8130904973050033</c:v>
                </c:pt>
                <c:pt idx="72">
                  <c:v>8.9207719533610508</c:v>
                </c:pt>
                <c:pt idx="73">
                  <c:v>9.0054931033936043</c:v>
                </c:pt>
                <c:pt idx="74">
                  <c:v>9.0245136150806839</c:v>
                </c:pt>
                <c:pt idx="75">
                  <c:v>9.0395232620245896</c:v>
                </c:pt>
                <c:pt idx="76">
                  <c:v>9.0593913413473093</c:v>
                </c:pt>
                <c:pt idx="77">
                  <c:v>9.0767003615580464</c:v>
                </c:pt>
                <c:pt idx="78">
                  <c:v>9.0952039142412371</c:v>
                </c:pt>
                <c:pt idx="79">
                  <c:v>9.1357386618269807</c:v>
                </c:pt>
                <c:pt idx="80">
                  <c:v>9.1857223820796143</c:v>
                </c:pt>
                <c:pt idx="81">
                  <c:v>9.3056950347056002</c:v>
                </c:pt>
                <c:pt idx="82">
                  <c:v>9.4247816740805526</c:v>
                </c:pt>
                <c:pt idx="83">
                  <c:v>9.4957069936976772</c:v>
                </c:pt>
                <c:pt idx="84">
                  <c:v>9.5921187254332629</c:v>
                </c:pt>
                <c:pt idx="85">
                  <c:v>9.7829890475428858</c:v>
                </c:pt>
                <c:pt idx="86">
                  <c:v>10.063737650678721</c:v>
                </c:pt>
                <c:pt idx="87">
                  <c:v>10.640244573039292</c:v>
                </c:pt>
                <c:pt idx="88">
                  <c:v>11.269595763906693</c:v>
                </c:pt>
                <c:pt idx="89">
                  <c:v>11.865240414559404</c:v>
                </c:pt>
                <c:pt idx="90">
                  <c:v>12.645368387287704</c:v>
                </c:pt>
                <c:pt idx="91">
                  <c:v>13.052918580314826</c:v>
                </c:pt>
                <c:pt idx="92">
                  <c:v>13.404689404999315</c:v>
                </c:pt>
                <c:pt idx="93">
                  <c:v>13.760550239573448</c:v>
                </c:pt>
                <c:pt idx="94">
                  <c:v>14.003986254775517</c:v>
                </c:pt>
                <c:pt idx="95">
                  <c:v>14.202336134211379</c:v>
                </c:pt>
                <c:pt idx="96">
                  <c:v>14.357396033924298</c:v>
                </c:pt>
                <c:pt idx="97">
                  <c:v>14.466441635507577</c:v>
                </c:pt>
                <c:pt idx="98">
                  <c:v>14.529173667225971</c:v>
                </c:pt>
                <c:pt idx="99">
                  <c:v>14.557515105701858</c:v>
                </c:pt>
                <c:pt idx="100">
                  <c:v>14.510410175217478</c:v>
                </c:pt>
                <c:pt idx="101">
                  <c:v>14.42197107098573</c:v>
                </c:pt>
                <c:pt idx="102">
                  <c:v>14.303860482277797</c:v>
                </c:pt>
                <c:pt idx="103">
                  <c:v>14.169581426924138</c:v>
                </c:pt>
                <c:pt idx="104">
                  <c:v>14.016488571816373</c:v>
                </c:pt>
                <c:pt idx="105">
                  <c:v>13.880812693974423</c:v>
                </c:pt>
                <c:pt idx="106">
                  <c:v>13.668644503301147</c:v>
                </c:pt>
                <c:pt idx="107">
                  <c:v>13.652986095554322</c:v>
                </c:pt>
                <c:pt idx="108">
                  <c:v>13.642268378931435</c:v>
                </c:pt>
                <c:pt idx="109">
                  <c:v>13.647780113268222</c:v>
                </c:pt>
                <c:pt idx="110">
                  <c:v>13.532354637512759</c:v>
                </c:pt>
                <c:pt idx="111">
                  <c:v>13.537997899156814</c:v>
                </c:pt>
                <c:pt idx="112">
                  <c:v>13.537997899156814</c:v>
                </c:pt>
                <c:pt idx="113">
                  <c:v>13.520490740685034</c:v>
                </c:pt>
                <c:pt idx="114">
                  <c:v>13.520818529609162</c:v>
                </c:pt>
                <c:pt idx="115">
                  <c:v>13.551766290255927</c:v>
                </c:pt>
                <c:pt idx="116">
                  <c:v>13.741701705603321</c:v>
                </c:pt>
                <c:pt idx="117">
                  <c:v>13.89899047496748</c:v>
                </c:pt>
                <c:pt idx="118">
                  <c:v>14.032783112268621</c:v>
                </c:pt>
                <c:pt idx="119">
                  <c:v>14.147982517348932</c:v>
                </c:pt>
                <c:pt idx="120">
                  <c:v>14.169511593816113</c:v>
                </c:pt>
                <c:pt idx="121">
                  <c:v>14.127547785571702</c:v>
                </c:pt>
                <c:pt idx="122">
                  <c:v>14.10889248928693</c:v>
                </c:pt>
                <c:pt idx="123">
                  <c:v>14.173394993874288</c:v>
                </c:pt>
                <c:pt idx="124">
                  <c:v>14.221033973387014</c:v>
                </c:pt>
                <c:pt idx="125">
                  <c:v>14.261349303103501</c:v>
                </c:pt>
                <c:pt idx="126">
                  <c:v>14.343850841822297</c:v>
                </c:pt>
                <c:pt idx="127">
                  <c:v>14.517420712421719</c:v>
                </c:pt>
                <c:pt idx="128">
                  <c:v>14.725322818578864</c:v>
                </c:pt>
                <c:pt idx="129">
                  <c:v>14.894984543957152</c:v>
                </c:pt>
                <c:pt idx="130">
                  <c:v>14.978983943068188</c:v>
                </c:pt>
                <c:pt idx="131">
                  <c:v>15.045100786498843</c:v>
                </c:pt>
                <c:pt idx="132">
                  <c:v>15.02784580718078</c:v>
                </c:pt>
                <c:pt idx="133">
                  <c:v>15.025379002956631</c:v>
                </c:pt>
                <c:pt idx="134">
                  <c:v>14.96850968778587</c:v>
                </c:pt>
                <c:pt idx="135">
                  <c:v>14.926889944072675</c:v>
                </c:pt>
                <c:pt idx="136">
                  <c:v>14.933906857429204</c:v>
                </c:pt>
                <c:pt idx="137">
                  <c:v>14.966403323551413</c:v>
                </c:pt>
                <c:pt idx="138">
                  <c:v>14.96555673888726</c:v>
                </c:pt>
                <c:pt idx="139">
                  <c:v>14.963634700410902</c:v>
                </c:pt>
                <c:pt idx="140">
                  <c:v>14.919472221689695</c:v>
                </c:pt>
                <c:pt idx="141">
                  <c:v>14.89268242757778</c:v>
                </c:pt>
                <c:pt idx="142">
                  <c:v>14.885678426934517</c:v>
                </c:pt>
                <c:pt idx="143">
                  <c:v>14.874034798282732</c:v>
                </c:pt>
                <c:pt idx="144">
                  <c:v>14.850781263297874</c:v>
                </c:pt>
                <c:pt idx="145">
                  <c:v>14.838433280106019</c:v>
                </c:pt>
                <c:pt idx="146">
                  <c:v>14.836070076543605</c:v>
                </c:pt>
                <c:pt idx="147">
                  <c:v>14.828191953956548</c:v>
                </c:pt>
                <c:pt idx="148">
                  <c:v>14.765732062733955</c:v>
                </c:pt>
                <c:pt idx="149">
                  <c:v>14.69933280339129</c:v>
                </c:pt>
                <c:pt idx="150">
                  <c:v>14.669531173894711</c:v>
                </c:pt>
                <c:pt idx="151">
                  <c:v>14.63838712045899</c:v>
                </c:pt>
                <c:pt idx="152">
                  <c:v>14.639575258956421</c:v>
                </c:pt>
                <c:pt idx="153">
                  <c:v>14.609882660754927</c:v>
                </c:pt>
                <c:pt idx="154">
                  <c:v>14.582608434066273</c:v>
                </c:pt>
                <c:pt idx="155">
                  <c:v>14.568889366991524</c:v>
                </c:pt>
                <c:pt idx="156">
                  <c:v>14.571579442467051</c:v>
                </c:pt>
                <c:pt idx="157">
                  <c:v>14.584865474863628</c:v>
                </c:pt>
                <c:pt idx="158">
                  <c:v>14.626254848898725</c:v>
                </c:pt>
                <c:pt idx="159">
                  <c:v>14.721346290483764</c:v>
                </c:pt>
                <c:pt idx="160">
                  <c:v>14.853758302907563</c:v>
                </c:pt>
                <c:pt idx="161">
                  <c:v>14.868003158628934</c:v>
                </c:pt>
                <c:pt idx="162">
                  <c:v>14.816494025718898</c:v>
                </c:pt>
                <c:pt idx="163">
                  <c:v>14.844280372209223</c:v>
                </c:pt>
                <c:pt idx="164">
                  <c:v>14.85321811259972</c:v>
                </c:pt>
                <c:pt idx="165">
                  <c:v>14.812260336181264</c:v>
                </c:pt>
                <c:pt idx="166">
                  <c:v>14.731777048681021</c:v>
                </c:pt>
                <c:pt idx="167">
                  <c:v>14.59477564633942</c:v>
                </c:pt>
                <c:pt idx="168">
                  <c:v>14.515953112453699</c:v>
                </c:pt>
                <c:pt idx="169">
                  <c:v>14.427155111423362</c:v>
                </c:pt>
                <c:pt idx="170">
                  <c:v>14.358032473086531</c:v>
                </c:pt>
                <c:pt idx="171">
                  <c:v>14.254538580266898</c:v>
                </c:pt>
                <c:pt idx="172">
                  <c:v>14.116981629862938</c:v>
                </c:pt>
                <c:pt idx="173">
                  <c:v>13.990882616700137</c:v>
                </c:pt>
                <c:pt idx="174">
                  <c:v>13.860335770103763</c:v>
                </c:pt>
                <c:pt idx="175">
                  <c:v>13.689206865265895</c:v>
                </c:pt>
                <c:pt idx="176">
                  <c:v>13.47119509160658</c:v>
                </c:pt>
                <c:pt idx="177">
                  <c:v>13.323461690047672</c:v>
                </c:pt>
                <c:pt idx="178">
                  <c:v>13.139036077867612</c:v>
                </c:pt>
                <c:pt idx="179">
                  <c:v>13.022074328596396</c:v>
                </c:pt>
                <c:pt idx="180">
                  <c:v>12.964642788614409</c:v>
                </c:pt>
                <c:pt idx="181">
                  <c:v>12.894978117899988</c:v>
                </c:pt>
                <c:pt idx="182">
                  <c:v>12.717249342308619</c:v>
                </c:pt>
                <c:pt idx="183">
                  <c:v>12.610775148735531</c:v>
                </c:pt>
                <c:pt idx="184">
                  <c:v>12.502403703694011</c:v>
                </c:pt>
                <c:pt idx="185">
                  <c:v>12.452900730952676</c:v>
                </c:pt>
                <c:pt idx="186">
                  <c:v>12.373229612847343</c:v>
                </c:pt>
                <c:pt idx="187">
                  <c:v>12.597315767577136</c:v>
                </c:pt>
                <c:pt idx="188">
                  <c:v>12.806841557832071</c:v>
                </c:pt>
                <c:pt idx="189">
                  <c:v>12.882019627042977</c:v>
                </c:pt>
                <c:pt idx="190">
                  <c:v>12.948800245906051</c:v>
                </c:pt>
                <c:pt idx="191">
                  <c:v>12.940411329303227</c:v>
                </c:pt>
                <c:pt idx="192">
                  <c:v>12.892658918030577</c:v>
                </c:pt>
                <c:pt idx="193">
                  <c:v>12.804679578178062</c:v>
                </c:pt>
                <c:pt idx="194">
                  <c:v>12.740598407612707</c:v>
                </c:pt>
                <c:pt idx="195">
                  <c:v>12.65331957283124</c:v>
                </c:pt>
                <c:pt idx="196">
                  <c:v>12.545507388863266</c:v>
                </c:pt>
                <c:pt idx="197">
                  <c:v>12.422054732339598</c:v>
                </c:pt>
                <c:pt idx="198">
                  <c:v>12.286820937674856</c:v>
                </c:pt>
                <c:pt idx="199">
                  <c:v>12.104857970172342</c:v>
                </c:pt>
                <c:pt idx="200">
                  <c:v>11.910081151176104</c:v>
                </c:pt>
                <c:pt idx="201">
                  <c:v>11.667440910553262</c:v>
                </c:pt>
                <c:pt idx="202">
                  <c:v>11.376189509318335</c:v>
                </c:pt>
                <c:pt idx="203">
                  <c:v>11.030572135935277</c:v>
                </c:pt>
                <c:pt idx="204">
                  <c:v>10.711007886410805</c:v>
                </c:pt>
                <c:pt idx="205">
                  <c:v>10.362769397993297</c:v>
                </c:pt>
                <c:pt idx="206">
                  <c:v>9.835183826279275</c:v>
                </c:pt>
                <c:pt idx="207">
                  <c:v>9.8687574966182137</c:v>
                </c:pt>
                <c:pt idx="208">
                  <c:v>9.9384504094985857</c:v>
                </c:pt>
                <c:pt idx="209">
                  <c:v>9.9821986863171066</c:v>
                </c:pt>
                <c:pt idx="210">
                  <c:v>10.041196893256192</c:v>
                </c:pt>
                <c:pt idx="211">
                  <c:v>10.058122792148275</c:v>
                </c:pt>
                <c:pt idx="212">
                  <c:v>10.073528663005646</c:v>
                </c:pt>
                <c:pt idx="213">
                  <c:v>10.08287309961956</c:v>
                </c:pt>
                <c:pt idx="214">
                  <c:v>10.094050299525216</c:v>
                </c:pt>
                <c:pt idx="215">
                  <c:v>10.104680374315356</c:v>
                </c:pt>
                <c:pt idx="216">
                  <c:v>10.105463638792664</c:v>
                </c:pt>
                <c:pt idx="217">
                  <c:v>10.112733074195257</c:v>
                </c:pt>
                <c:pt idx="218">
                  <c:v>10.083982276635432</c:v>
                </c:pt>
                <c:pt idx="219">
                  <c:v>10.084646318560265</c:v>
                </c:pt>
                <c:pt idx="220">
                  <c:v>10.021720307771231</c:v>
                </c:pt>
                <c:pt idx="221">
                  <c:v>9.9704622790375748</c:v>
                </c:pt>
                <c:pt idx="222">
                  <c:v>9.9272367461182736</c:v>
                </c:pt>
                <c:pt idx="223">
                  <c:v>9.930056813596897</c:v>
                </c:pt>
                <c:pt idx="224">
                  <c:v>9.9088105978207324</c:v>
                </c:pt>
                <c:pt idx="225">
                  <c:v>9.8956396202529451</c:v>
                </c:pt>
                <c:pt idx="226">
                  <c:v>9.9607147929230759</c:v>
                </c:pt>
                <c:pt idx="227">
                  <c:v>9.9639722945018541</c:v>
                </c:pt>
                <c:pt idx="228">
                  <c:v>9.9957307031960738</c:v>
                </c:pt>
                <c:pt idx="229">
                  <c:v>10.083604465977464</c:v>
                </c:pt>
                <c:pt idx="230">
                  <c:v>10.147316214915904</c:v>
                </c:pt>
                <c:pt idx="231">
                  <c:v>10.215706950870375</c:v>
                </c:pt>
                <c:pt idx="232">
                  <c:v>10.350015384433323</c:v>
                </c:pt>
                <c:pt idx="233">
                  <c:v>10.544043255807212</c:v>
                </c:pt>
                <c:pt idx="234">
                  <c:v>10.899213770510801</c:v>
                </c:pt>
                <c:pt idx="235">
                  <c:v>11.392037680402467</c:v>
                </c:pt>
                <c:pt idx="236">
                  <c:v>11.993586401011612</c:v>
                </c:pt>
                <c:pt idx="237">
                  <c:v>12.697300662181075</c:v>
                </c:pt>
                <c:pt idx="238">
                  <c:v>13.318871242203038</c:v>
                </c:pt>
                <c:pt idx="239">
                  <c:v>13.812122272432896</c:v>
                </c:pt>
                <c:pt idx="240">
                  <c:v>14.165218737451017</c:v>
                </c:pt>
                <c:pt idx="241">
                  <c:v>14.388083149559332</c:v>
                </c:pt>
                <c:pt idx="242">
                  <c:v>14.525884273224992</c:v>
                </c:pt>
                <c:pt idx="243">
                  <c:v>14.704001066856151</c:v>
                </c:pt>
                <c:pt idx="244">
                  <c:v>14.804638545291148</c:v>
                </c:pt>
                <c:pt idx="245">
                  <c:v>14.857788608058957</c:v>
                </c:pt>
                <c:pt idx="246">
                  <c:v>14.946805283214044</c:v>
                </c:pt>
                <c:pt idx="247">
                  <c:v>15.000687437689033</c:v>
                </c:pt>
                <c:pt idx="248">
                  <c:v>15.048455516479217</c:v>
                </c:pt>
                <c:pt idx="249">
                  <c:v>15.024678319490935</c:v>
                </c:pt>
                <c:pt idx="250">
                  <c:v>14.940728137147792</c:v>
                </c:pt>
                <c:pt idx="251">
                  <c:v>14.788476701428579</c:v>
                </c:pt>
                <c:pt idx="252">
                  <c:v>14.600664820336933</c:v>
                </c:pt>
                <c:pt idx="253">
                  <c:v>14.321134624188886</c:v>
                </c:pt>
                <c:pt idx="254">
                  <c:v>14.076916969371339</c:v>
                </c:pt>
                <c:pt idx="255">
                  <c:v>13.927773569784058</c:v>
                </c:pt>
                <c:pt idx="256">
                  <c:v>13.901652582332705</c:v>
                </c:pt>
                <c:pt idx="257">
                  <c:v>13.8771446937682</c:v>
                </c:pt>
                <c:pt idx="258">
                  <c:v>13.80817044852124</c:v>
                </c:pt>
                <c:pt idx="259">
                  <c:v>13.715937561750756</c:v>
                </c:pt>
                <c:pt idx="260">
                  <c:v>13.683422885862765</c:v>
                </c:pt>
                <c:pt idx="261">
                  <c:v>13.697172270759623</c:v>
                </c:pt>
                <c:pt idx="262">
                  <c:v>13.678532161043968</c:v>
                </c:pt>
                <c:pt idx="263">
                  <c:v>13.674456380954659</c:v>
                </c:pt>
                <c:pt idx="264">
                  <c:v>13.67078143564563</c:v>
                </c:pt>
                <c:pt idx="265">
                  <c:v>13.655206598054619</c:v>
                </c:pt>
                <c:pt idx="266">
                  <c:v>13.659866002259234</c:v>
                </c:pt>
                <c:pt idx="267">
                  <c:v>13.627872068405672</c:v>
                </c:pt>
                <c:pt idx="268">
                  <c:v>13.558502398074642</c:v>
                </c:pt>
                <c:pt idx="269">
                  <c:v>13.54171134837514</c:v>
                </c:pt>
                <c:pt idx="270">
                  <c:v>13.520284405706294</c:v>
                </c:pt>
                <c:pt idx="271">
                  <c:v>13.5023043951674</c:v>
                </c:pt>
                <c:pt idx="272">
                  <c:v>13.460759483814162</c:v>
                </c:pt>
                <c:pt idx="273">
                  <c:v>13.597786563226718</c:v>
                </c:pt>
                <c:pt idx="274">
                  <c:v>13.750793406281566</c:v>
                </c:pt>
                <c:pt idx="275">
                  <c:v>13.807099560163214</c:v>
                </c:pt>
                <c:pt idx="276">
                  <c:v>13.866886320265168</c:v>
                </c:pt>
                <c:pt idx="277">
                  <c:v>13.873117767504306</c:v>
                </c:pt>
                <c:pt idx="278">
                  <c:v>13.885156818488326</c:v>
                </c:pt>
                <c:pt idx="279">
                  <c:v>13.897890036266448</c:v>
                </c:pt>
                <c:pt idx="280">
                  <c:v>13.933216181130419</c:v>
                </c:pt>
                <c:pt idx="281">
                  <c:v>13.952280055265675</c:v>
                </c:pt>
                <c:pt idx="282">
                  <c:v>14.051425209691178</c:v>
                </c:pt>
                <c:pt idx="283">
                  <c:v>14.072596424442917</c:v>
                </c:pt>
                <c:pt idx="284">
                  <c:v>14.109805528445028</c:v>
                </c:pt>
                <c:pt idx="285">
                  <c:v>14.167647249872003</c:v>
                </c:pt>
                <c:pt idx="286">
                  <c:v>14.250623881835919</c:v>
                </c:pt>
                <c:pt idx="287">
                  <c:v>14.346003135307043</c:v>
                </c:pt>
                <c:pt idx="288">
                  <c:v>14.380357055296368</c:v>
                </c:pt>
                <c:pt idx="289">
                  <c:v>14.443726204634146</c:v>
                </c:pt>
                <c:pt idx="290">
                  <c:v>14.500081787561021</c:v>
                </c:pt>
                <c:pt idx="291">
                  <c:v>14.534614179387464</c:v>
                </c:pt>
                <c:pt idx="292">
                  <c:v>14.581083209605247</c:v>
                </c:pt>
                <c:pt idx="293">
                  <c:v>14.629096995583634</c:v>
                </c:pt>
                <c:pt idx="294">
                  <c:v>14.684377214847597</c:v>
                </c:pt>
                <c:pt idx="295">
                  <c:v>14.736534699029034</c:v>
                </c:pt>
                <c:pt idx="296">
                  <c:v>14.754465960157193</c:v>
                </c:pt>
                <c:pt idx="297">
                  <c:v>14.737742548461711</c:v>
                </c:pt>
                <c:pt idx="298">
                  <c:v>14.706680170618467</c:v>
                </c:pt>
                <c:pt idx="299">
                  <c:v>14.653188436182134</c:v>
                </c:pt>
                <c:pt idx="300">
                  <c:v>14.641649978879189</c:v>
                </c:pt>
                <c:pt idx="301">
                  <c:v>14.607870275283993</c:v>
                </c:pt>
                <c:pt idx="302">
                  <c:v>14.607692773177858</c:v>
                </c:pt>
                <c:pt idx="303">
                  <c:v>14.569891741732084</c:v>
                </c:pt>
                <c:pt idx="304">
                  <c:v>14.549481753735046</c:v>
                </c:pt>
                <c:pt idx="305">
                  <c:v>14.567895495902865</c:v>
                </c:pt>
                <c:pt idx="306">
                  <c:v>14.694898981309111</c:v>
                </c:pt>
                <c:pt idx="307">
                  <c:v>14.690858973835816</c:v>
                </c:pt>
                <c:pt idx="308">
                  <c:v>14.750392849369494</c:v>
                </c:pt>
                <c:pt idx="309">
                  <c:v>14.755804055380539</c:v>
                </c:pt>
                <c:pt idx="310">
                  <c:v>14.735992974209978</c:v>
                </c:pt>
                <c:pt idx="311">
                  <c:v>14.728438577285379</c:v>
                </c:pt>
                <c:pt idx="312">
                  <c:v>14.676485326877978</c:v>
                </c:pt>
                <c:pt idx="313">
                  <c:v>14.613683825217656</c:v>
                </c:pt>
                <c:pt idx="314">
                  <c:v>14.516062007335606</c:v>
                </c:pt>
                <c:pt idx="315">
                  <c:v>14.421556267607498</c:v>
                </c:pt>
                <c:pt idx="316">
                  <c:v>14.3479660566892</c:v>
                </c:pt>
                <c:pt idx="317">
                  <c:v>14.267869553657443</c:v>
                </c:pt>
                <c:pt idx="318">
                  <c:v>14.18017302655509</c:v>
                </c:pt>
                <c:pt idx="319">
                  <c:v>14.099043858115207</c:v>
                </c:pt>
                <c:pt idx="320">
                  <c:v>14.081928078023555</c:v>
                </c:pt>
                <c:pt idx="321">
                  <c:v>14.000551461973874</c:v>
                </c:pt>
                <c:pt idx="322">
                  <c:v>13.932267418230145</c:v>
                </c:pt>
                <c:pt idx="323">
                  <c:v>13.856118629160088</c:v>
                </c:pt>
                <c:pt idx="324">
                  <c:v>13.743850226779033</c:v>
                </c:pt>
                <c:pt idx="325">
                  <c:v>13.677752797822631</c:v>
                </c:pt>
                <c:pt idx="326">
                  <c:v>13.71811930641813</c:v>
                </c:pt>
                <c:pt idx="327">
                  <c:v>13.792375574073686</c:v>
                </c:pt>
                <c:pt idx="328">
                  <c:v>13.946699203337793</c:v>
                </c:pt>
                <c:pt idx="329">
                  <c:v>14.105699808978004</c:v>
                </c:pt>
                <c:pt idx="330">
                  <c:v>14.201377220926561</c:v>
                </c:pt>
                <c:pt idx="331">
                  <c:v>14.284244275802084</c:v>
                </c:pt>
                <c:pt idx="332">
                  <c:v>14.430022067788789</c:v>
                </c:pt>
                <c:pt idx="333">
                  <c:v>14.623218006815861</c:v>
                </c:pt>
                <c:pt idx="334">
                  <c:v>14.790524533561383</c:v>
                </c:pt>
                <c:pt idx="335">
                  <c:v>14.881343421285901</c:v>
                </c:pt>
                <c:pt idx="336">
                  <c:v>15.003249048881298</c:v>
                </c:pt>
                <c:pt idx="337">
                  <c:v>15.230107762760177</c:v>
                </c:pt>
                <c:pt idx="338">
                  <c:v>15.484902065930864</c:v>
                </c:pt>
                <c:pt idx="339">
                  <c:v>15.655481698656764</c:v>
                </c:pt>
                <c:pt idx="340">
                  <c:v>15.717348048378341</c:v>
                </c:pt>
                <c:pt idx="341">
                  <c:v>15.68634429819998</c:v>
                </c:pt>
                <c:pt idx="342">
                  <c:v>15.687566560520636</c:v>
                </c:pt>
                <c:pt idx="343">
                  <c:v>15.666753045032026</c:v>
                </c:pt>
                <c:pt idx="344">
                  <c:v>15.606922062044834</c:v>
                </c:pt>
                <c:pt idx="345">
                  <c:v>15.52481557732939</c:v>
                </c:pt>
                <c:pt idx="346">
                  <c:v>15.474203556244325</c:v>
                </c:pt>
                <c:pt idx="347">
                  <c:v>15.446345364981047</c:v>
                </c:pt>
                <c:pt idx="348">
                  <c:v>15.44145143743506</c:v>
                </c:pt>
                <c:pt idx="349">
                  <c:v>15.440301150185887</c:v>
                </c:pt>
                <c:pt idx="350">
                  <c:v>15.435924981358616</c:v>
                </c:pt>
                <c:pt idx="351">
                  <c:v>15.430851404389239</c:v>
                </c:pt>
                <c:pt idx="352">
                  <c:v>15.43721391480797</c:v>
                </c:pt>
                <c:pt idx="353">
                  <c:v>15.426209385975012</c:v>
                </c:pt>
                <c:pt idx="354">
                  <c:v>15.408957704641431</c:v>
                </c:pt>
                <c:pt idx="355">
                  <c:v>15.432087724598709</c:v>
                </c:pt>
                <c:pt idx="356">
                  <c:v>15.425328486702512</c:v>
                </c:pt>
                <c:pt idx="357">
                  <c:v>15.290596629024337</c:v>
                </c:pt>
                <c:pt idx="358">
                  <c:v>15.051707955238923</c:v>
                </c:pt>
                <c:pt idx="359">
                  <c:v>14.803719968458402</c:v>
                </c:pt>
                <c:pt idx="360">
                  <c:v>14.665791861278972</c:v>
                </c:pt>
                <c:pt idx="361">
                  <c:v>14.625813353986057</c:v>
                </c:pt>
                <c:pt idx="362">
                  <c:v>14.577918912572226</c:v>
                </c:pt>
                <c:pt idx="363">
                  <c:v>14.557876772940983</c:v>
                </c:pt>
                <c:pt idx="364">
                  <c:v>14.535196040752966</c:v>
                </c:pt>
                <c:pt idx="365">
                  <c:v>14.51262485813365</c:v>
                </c:pt>
                <c:pt idx="366">
                  <c:v>14.489079160139243</c:v>
                </c:pt>
                <c:pt idx="367">
                  <c:v>14.463251553211874</c:v>
                </c:pt>
                <c:pt idx="368">
                  <c:v>14.436438788088248</c:v>
                </c:pt>
                <c:pt idx="369">
                  <c:v>14.38557121675683</c:v>
                </c:pt>
                <c:pt idx="370">
                  <c:v>14.345360420789486</c:v>
                </c:pt>
                <c:pt idx="371">
                  <c:v>14.351182168235948</c:v>
                </c:pt>
                <c:pt idx="372">
                  <c:v>14.314433690872933</c:v>
                </c:pt>
                <c:pt idx="373">
                  <c:v>14.299132497154234</c:v>
                </c:pt>
                <c:pt idx="374">
                  <c:v>14.272140221066262</c:v>
                </c:pt>
                <c:pt idx="375">
                  <c:v>14.287792577161024</c:v>
                </c:pt>
                <c:pt idx="376">
                  <c:v>14.287792577161024</c:v>
                </c:pt>
                <c:pt idx="377">
                  <c:v>14.294466433881155</c:v>
                </c:pt>
                <c:pt idx="378">
                  <c:v>14.362885579351607</c:v>
                </c:pt>
                <c:pt idx="379">
                  <c:v>14.421753919845331</c:v>
                </c:pt>
                <c:pt idx="380">
                  <c:v>14.467125585233765</c:v>
                </c:pt>
                <c:pt idx="381">
                  <c:v>14.506426824245132</c:v>
                </c:pt>
                <c:pt idx="382">
                  <c:v>14.538067670158835</c:v>
                </c:pt>
                <c:pt idx="383">
                  <c:v>14.566271751301048</c:v>
                </c:pt>
                <c:pt idx="384">
                  <c:v>14.580648060400472</c:v>
                </c:pt>
                <c:pt idx="385">
                  <c:v>14.593685496475251</c:v>
                </c:pt>
                <c:pt idx="386">
                  <c:v>14.606406575864701</c:v>
                </c:pt>
                <c:pt idx="387">
                  <c:v>14.619726668384393</c:v>
                </c:pt>
                <c:pt idx="388">
                  <c:v>14.719138962742841</c:v>
                </c:pt>
                <c:pt idx="389">
                  <c:v>14.878036010182315</c:v>
                </c:pt>
                <c:pt idx="390">
                  <c:v>15.005404937238955</c:v>
                </c:pt>
                <c:pt idx="391">
                  <c:v>15.081114277234228</c:v>
                </c:pt>
                <c:pt idx="392">
                  <c:v>15.287705833408381</c:v>
                </c:pt>
                <c:pt idx="393">
                  <c:v>15.462396249613288</c:v>
                </c:pt>
                <c:pt idx="394">
                  <c:v>15.690675953330558</c:v>
                </c:pt>
                <c:pt idx="395">
                  <c:v>15.901723547226243</c:v>
                </c:pt>
                <c:pt idx="396">
                  <c:v>16.106914965182739</c:v>
                </c:pt>
                <c:pt idx="397">
                  <c:v>16.285405819960502</c:v>
                </c:pt>
                <c:pt idx="398">
                  <c:v>16.452416039192155</c:v>
                </c:pt>
                <c:pt idx="399">
                  <c:v>16.538432970720066</c:v>
                </c:pt>
                <c:pt idx="400">
                  <c:v>16.566335141163574</c:v>
                </c:pt>
                <c:pt idx="401">
                  <c:v>16.64084629967823</c:v>
                </c:pt>
                <c:pt idx="402">
                  <c:v>16.688968872290783</c:v>
                </c:pt>
                <c:pt idx="403">
                  <c:v>16.754646386952246</c:v>
                </c:pt>
                <c:pt idx="404">
                  <c:v>16.791863214775766</c:v>
                </c:pt>
                <c:pt idx="405">
                  <c:v>16.797699657757455</c:v>
                </c:pt>
                <c:pt idx="406">
                  <c:v>16.776463769159065</c:v>
                </c:pt>
                <c:pt idx="407">
                  <c:v>16.699870634458208</c:v>
                </c:pt>
                <c:pt idx="408">
                  <c:v>16.640000000000004</c:v>
                </c:pt>
                <c:pt idx="409">
                  <c:v>16.61359585303563</c:v>
                </c:pt>
                <c:pt idx="410">
                  <c:v>16.607871460405622</c:v>
                </c:pt>
                <c:pt idx="411">
                  <c:v>16.533200105424566</c:v>
                </c:pt>
                <c:pt idx="412">
                  <c:v>16.50949368416854</c:v>
                </c:pt>
                <c:pt idx="413">
                  <c:v>16.475158333247951</c:v>
                </c:pt>
                <c:pt idx="414">
                  <c:v>16.472658014088822</c:v>
                </c:pt>
                <c:pt idx="415">
                  <c:v>16.47400097276142</c:v>
                </c:pt>
                <c:pt idx="416">
                  <c:v>16.469473666198351</c:v>
                </c:pt>
                <c:pt idx="417">
                  <c:v>16.47135178733204</c:v>
                </c:pt>
                <c:pt idx="418">
                  <c:v>16.494073927988286</c:v>
                </c:pt>
                <c:pt idx="419">
                  <c:v>16.487809084824431</c:v>
                </c:pt>
                <c:pt idx="420">
                  <c:v>16.39652115298567</c:v>
                </c:pt>
                <c:pt idx="421">
                  <c:v>16.393629378943309</c:v>
                </c:pt>
                <c:pt idx="422">
                  <c:v>16.393621038468943</c:v>
                </c:pt>
                <c:pt idx="423">
                  <c:v>16.415243575218611</c:v>
                </c:pt>
                <c:pt idx="424">
                  <c:v>16.428369484497075</c:v>
                </c:pt>
                <c:pt idx="425">
                  <c:v>16.436865355562293</c:v>
                </c:pt>
                <c:pt idx="426">
                  <c:v>16.435593233613329</c:v>
                </c:pt>
                <c:pt idx="427">
                  <c:v>16.425537579391808</c:v>
                </c:pt>
                <c:pt idx="428">
                  <c:v>16.425063001676079</c:v>
                </c:pt>
                <c:pt idx="429">
                  <c:v>16.430354635860333</c:v>
                </c:pt>
                <c:pt idx="430">
                  <c:v>16.359469737586942</c:v>
                </c:pt>
                <c:pt idx="431">
                  <c:v>16.364596482389857</c:v>
                </c:pt>
                <c:pt idx="432">
                  <c:v>16.375753248096313</c:v>
                </c:pt>
                <c:pt idx="433">
                  <c:v>16.374090497305001</c:v>
                </c:pt>
                <c:pt idx="434">
                  <c:v>16.412247926338019</c:v>
                </c:pt>
                <c:pt idx="435">
                  <c:v>16.409706060557237</c:v>
                </c:pt>
                <c:pt idx="436">
                  <c:v>16.4150908081293</c:v>
                </c:pt>
                <c:pt idx="437">
                  <c:v>16.415321654131954</c:v>
                </c:pt>
                <c:pt idx="438">
                  <c:v>16.391412670303261</c:v>
                </c:pt>
                <c:pt idx="439">
                  <c:v>16.396664032470255</c:v>
                </c:pt>
                <c:pt idx="440">
                  <c:v>16.449686548896608</c:v>
                </c:pt>
                <c:pt idx="441">
                  <c:v>16.483185037143876</c:v>
                </c:pt>
                <c:pt idx="442">
                  <c:v>16.462355715865289</c:v>
                </c:pt>
                <c:pt idx="443">
                  <c:v>16.478929808301828</c:v>
                </c:pt>
                <c:pt idx="444">
                  <c:v>16.473172610416231</c:v>
                </c:pt>
                <c:pt idx="445">
                  <c:v>16.410667396380219</c:v>
                </c:pt>
                <c:pt idx="446">
                  <c:v>16.347657074269602</c:v>
                </c:pt>
                <c:pt idx="447">
                  <c:v>16.286383429591108</c:v>
                </c:pt>
                <c:pt idx="448">
                  <c:v>16.239706486089876</c:v>
                </c:pt>
                <c:pt idx="449">
                  <c:v>16.141218474323118</c:v>
                </c:pt>
                <c:pt idx="450">
                  <c:v>16.110494495385041</c:v>
                </c:pt>
                <c:pt idx="451">
                  <c:v>16.070448372212784</c:v>
                </c:pt>
                <c:pt idx="452">
                  <c:v>16.045215554699503</c:v>
                </c:pt>
                <c:pt idx="453">
                  <c:v>16.005718672709921</c:v>
                </c:pt>
                <c:pt idx="454">
                  <c:v>16.001129851033912</c:v>
                </c:pt>
                <c:pt idx="455">
                  <c:v>15.901900479929944</c:v>
                </c:pt>
                <c:pt idx="456">
                  <c:v>15.737959061877296</c:v>
                </c:pt>
                <c:pt idx="457">
                  <c:v>15.698140836168999</c:v>
                </c:pt>
                <c:pt idx="458">
                  <c:v>15.672007673572075</c:v>
                </c:pt>
                <c:pt idx="459">
                  <c:v>15.645420500296204</c:v>
                </c:pt>
                <c:pt idx="460">
                  <c:v>15.647686631767181</c:v>
                </c:pt>
                <c:pt idx="461">
                  <c:v>15.66726980413824</c:v>
                </c:pt>
                <c:pt idx="462">
                  <c:v>15.709149226034315</c:v>
                </c:pt>
                <c:pt idx="463">
                  <c:v>15.738566017283663</c:v>
                </c:pt>
                <c:pt idx="464">
                  <c:v>15.677609892055958</c:v>
                </c:pt>
                <c:pt idx="465">
                  <c:v>15.648674403286295</c:v>
                </c:pt>
                <c:pt idx="466">
                  <c:v>15.641176146450322</c:v>
                </c:pt>
                <c:pt idx="467">
                  <c:v>15.613258623102196</c:v>
                </c:pt>
                <c:pt idx="468">
                  <c:v>15.551871399080701</c:v>
                </c:pt>
                <c:pt idx="469">
                  <c:v>15.517819562506142</c:v>
                </c:pt>
                <c:pt idx="470">
                  <c:v>15.509059791889223</c:v>
                </c:pt>
                <c:pt idx="471">
                  <c:v>15.432970929004185</c:v>
                </c:pt>
                <c:pt idx="472">
                  <c:v>15.439784884039145</c:v>
                </c:pt>
                <c:pt idx="473">
                  <c:v>15.393914802143707</c:v>
                </c:pt>
                <c:pt idx="474">
                  <c:v>15.377117356351045</c:v>
                </c:pt>
                <c:pt idx="475">
                  <c:v>15.305842520992332</c:v>
                </c:pt>
                <c:pt idx="476">
                  <c:v>15.325944483335274</c:v>
                </c:pt>
                <c:pt idx="477">
                  <c:v>15.416586516621807</c:v>
                </c:pt>
                <c:pt idx="478">
                  <c:v>15.479896880639995</c:v>
                </c:pt>
                <c:pt idx="479">
                  <c:v>15.554807751799627</c:v>
                </c:pt>
                <c:pt idx="480">
                  <c:v>15.573271580948612</c:v>
                </c:pt>
                <c:pt idx="481">
                  <c:v>15.586635011518483</c:v>
                </c:pt>
                <c:pt idx="482">
                  <c:v>15.595877103585714</c:v>
                </c:pt>
                <c:pt idx="483">
                  <c:v>15.601978249259881</c:v>
                </c:pt>
                <c:pt idx="484">
                  <c:v>15.619349163019537</c:v>
                </c:pt>
                <c:pt idx="485">
                  <c:v>15.652311097729555</c:v>
                </c:pt>
                <c:pt idx="486">
                  <c:v>15.681177348917924</c:v>
                </c:pt>
                <c:pt idx="487">
                  <c:v>15.702306993853126</c:v>
                </c:pt>
                <c:pt idx="488">
                  <c:v>15.719422459232037</c:v>
                </c:pt>
                <c:pt idx="489">
                  <c:v>15.716469817997025</c:v>
                </c:pt>
                <c:pt idx="490">
                  <c:v>15.716469817997025</c:v>
                </c:pt>
                <c:pt idx="491">
                  <c:v>15.718727850035314</c:v>
                </c:pt>
                <c:pt idx="492">
                  <c:v>15.688251651346667</c:v>
                </c:pt>
                <c:pt idx="493">
                  <c:v>15.653302578981029</c:v>
                </c:pt>
                <c:pt idx="494">
                  <c:v>15.641548279927109</c:v>
                </c:pt>
                <c:pt idx="495">
                  <c:v>15.646595008377853</c:v>
                </c:pt>
                <c:pt idx="496">
                  <c:v>15.659165767514418</c:v>
                </c:pt>
                <c:pt idx="497">
                  <c:v>15.625128726765864</c:v>
                </c:pt>
                <c:pt idx="498">
                  <c:v>15.59019547735838</c:v>
                </c:pt>
                <c:pt idx="499">
                  <c:v>15.592604151600614</c:v>
                </c:pt>
                <c:pt idx="500">
                  <c:v>15.634882845025301</c:v>
                </c:pt>
                <c:pt idx="501">
                  <c:v>15.679181887851573</c:v>
                </c:pt>
                <c:pt idx="502">
                  <c:v>15.802311097729554</c:v>
                </c:pt>
                <c:pt idx="503">
                  <c:v>15.881552629065498</c:v>
                </c:pt>
                <c:pt idx="504">
                  <c:v>15.949374142026832</c:v>
                </c:pt>
                <c:pt idx="505">
                  <c:v>16.004501396646486</c:v>
                </c:pt>
                <c:pt idx="506">
                  <c:v>16.05525794627853</c:v>
                </c:pt>
                <c:pt idx="507">
                  <c:v>16.103169085951638</c:v>
                </c:pt>
                <c:pt idx="508">
                  <c:v>16.147482294395544</c:v>
                </c:pt>
                <c:pt idx="509">
                  <c:v>16.177783419491284</c:v>
                </c:pt>
                <c:pt idx="510">
                  <c:v>16.196351098757191</c:v>
                </c:pt>
                <c:pt idx="511">
                  <c:v>16.215900292397599</c:v>
                </c:pt>
                <c:pt idx="512">
                  <c:v>16.439569910948041</c:v>
                </c:pt>
                <c:pt idx="513">
                  <c:v>16.707004381562751</c:v>
                </c:pt>
                <c:pt idx="514">
                  <c:v>16.786841859601783</c:v>
                </c:pt>
                <c:pt idx="515">
                  <c:v>16.799355648578754</c:v>
                </c:pt>
                <c:pt idx="516">
                  <c:v>16.763205925397443</c:v>
                </c:pt>
                <c:pt idx="517">
                  <c:v>16.694085616124106</c:v>
                </c:pt>
                <c:pt idx="518">
                  <c:v>16.738935720996835</c:v>
                </c:pt>
                <c:pt idx="519">
                  <c:v>16.825951202546772</c:v>
                </c:pt>
                <c:pt idx="520">
                  <c:v>16.956621981867539</c:v>
                </c:pt>
                <c:pt idx="521">
                  <c:v>16.999430008956853</c:v>
                </c:pt>
                <c:pt idx="522">
                  <c:v>17.044402918465018</c:v>
                </c:pt>
                <c:pt idx="523">
                  <c:v>17.043723764103412</c:v>
                </c:pt>
                <c:pt idx="524">
                  <c:v>17.042016403238723</c:v>
                </c:pt>
                <c:pt idx="525">
                  <c:v>17.055773807329334</c:v>
                </c:pt>
                <c:pt idx="526">
                  <c:v>17.064806202314145</c:v>
                </c:pt>
                <c:pt idx="527">
                  <c:v>17.068732553166246</c:v>
                </c:pt>
                <c:pt idx="528">
                  <c:v>17.072742446188421</c:v>
                </c:pt>
                <c:pt idx="529">
                  <c:v>17.064146958503748</c:v>
                </c:pt>
                <c:pt idx="530">
                  <c:v>17.046714774842826</c:v>
                </c:pt>
                <c:pt idx="531">
                  <c:v>17.004635301210765</c:v>
                </c:pt>
                <c:pt idx="532">
                  <c:v>16.971558131406493</c:v>
                </c:pt>
                <c:pt idx="533">
                  <c:v>16.868129015478839</c:v>
                </c:pt>
                <c:pt idx="534">
                  <c:v>16.860330292368801</c:v>
                </c:pt>
                <c:pt idx="535">
                  <c:v>16.864302903090991</c:v>
                </c:pt>
                <c:pt idx="536">
                  <c:v>16.857113303680684</c:v>
                </c:pt>
                <c:pt idx="537">
                  <c:v>16.800969392803879</c:v>
                </c:pt>
                <c:pt idx="538">
                  <c:v>16.797949875440498</c:v>
                </c:pt>
                <c:pt idx="539">
                  <c:v>16.772339954861284</c:v>
                </c:pt>
                <c:pt idx="540">
                  <c:v>16.661574868076549</c:v>
                </c:pt>
                <c:pt idx="541">
                  <c:v>16.641187117017594</c:v>
                </c:pt>
                <c:pt idx="542">
                  <c:v>16.641187117017594</c:v>
                </c:pt>
                <c:pt idx="543">
                  <c:v>16.701098730802865</c:v>
                </c:pt>
                <c:pt idx="544">
                  <c:v>16.769652803760298</c:v>
                </c:pt>
                <c:pt idx="545">
                  <c:v>16.833473483960727</c:v>
                </c:pt>
                <c:pt idx="546">
                  <c:v>16.860157173744092</c:v>
                </c:pt>
                <c:pt idx="547">
                  <c:v>16.930477771137078</c:v>
                </c:pt>
                <c:pt idx="548">
                  <c:v>16.973107056693202</c:v>
                </c:pt>
                <c:pt idx="549">
                  <c:v>16.991641551863378</c:v>
                </c:pt>
                <c:pt idx="550">
                  <c:v>17.030295998399353</c:v>
                </c:pt>
                <c:pt idx="551">
                  <c:v>17.063548730628966</c:v>
                </c:pt>
                <c:pt idx="552">
                  <c:v>17.066858850883996</c:v>
                </c:pt>
                <c:pt idx="553">
                  <c:v>17.105019840879304</c:v>
                </c:pt>
                <c:pt idx="554">
                  <c:v>17.129736307231202</c:v>
                </c:pt>
                <c:pt idx="555">
                  <c:v>17.105240705952301</c:v>
                </c:pt>
                <c:pt idx="556">
                  <c:v>17.046128413183872</c:v>
                </c:pt>
                <c:pt idx="557">
                  <c:v>17.029072359809302</c:v>
                </c:pt>
                <c:pt idx="558">
                  <c:v>17.06574015012669</c:v>
                </c:pt>
                <c:pt idx="559">
                  <c:v>17.13586092066706</c:v>
                </c:pt>
                <c:pt idx="560">
                  <c:v>17.279173042544517</c:v>
                </c:pt>
                <c:pt idx="561">
                  <c:v>17.446474010418157</c:v>
                </c:pt>
                <c:pt idx="562">
                  <c:v>17.549794772095062</c:v>
                </c:pt>
                <c:pt idx="563">
                  <c:v>17.730469248821656</c:v>
                </c:pt>
                <c:pt idx="564">
                  <c:v>17.878055963633507</c:v>
                </c:pt>
                <c:pt idx="565">
                  <c:v>18.00283030045366</c:v>
                </c:pt>
                <c:pt idx="566">
                  <c:v>18.123306986012576</c:v>
                </c:pt>
                <c:pt idx="567">
                  <c:v>18.198827940317745</c:v>
                </c:pt>
                <c:pt idx="568">
                  <c:v>18.262486641130561</c:v>
                </c:pt>
                <c:pt idx="569">
                  <c:v>18.285480648339707</c:v>
                </c:pt>
                <c:pt idx="570">
                  <c:v>18.293227929058254</c:v>
                </c:pt>
                <c:pt idx="571">
                  <c:v>18.310704145954958</c:v>
                </c:pt>
                <c:pt idx="572">
                  <c:v>18.281787219740504</c:v>
                </c:pt>
                <c:pt idx="573">
                  <c:v>18.268967067974945</c:v>
                </c:pt>
                <c:pt idx="574">
                  <c:v>18.279858598975416</c:v>
                </c:pt>
                <c:pt idx="575">
                  <c:v>18.277440555800403</c:v>
                </c:pt>
                <c:pt idx="576">
                  <c:v>18.212364294065704</c:v>
                </c:pt>
                <c:pt idx="577">
                  <c:v>18.132434206144907</c:v>
                </c:pt>
                <c:pt idx="578">
                  <c:v>18.087494103732585</c:v>
                </c:pt>
                <c:pt idx="579">
                  <c:v>18.069118472582442</c:v>
                </c:pt>
                <c:pt idx="580">
                  <c:v>18.122412271057186</c:v>
                </c:pt>
                <c:pt idx="581">
                  <c:v>18.31362258017791</c:v>
                </c:pt>
                <c:pt idx="582">
                  <c:v>18.640298686029343</c:v>
                </c:pt>
                <c:pt idx="583">
                  <c:v>19.058523878023031</c:v>
                </c:pt>
                <c:pt idx="584">
                  <c:v>19.478858733972913</c:v>
                </c:pt>
                <c:pt idx="585">
                  <c:v>19.668709349878775</c:v>
                </c:pt>
                <c:pt idx="586">
                  <c:v>19.965854979763282</c:v>
                </c:pt>
                <c:pt idx="587">
                  <c:v>20.351245249215559</c:v>
                </c:pt>
                <c:pt idx="588">
                  <c:v>20.751874359737435</c:v>
                </c:pt>
                <c:pt idx="589">
                  <c:v>21.34762733581281</c:v>
                </c:pt>
                <c:pt idx="590">
                  <c:v>22.16454629595993</c:v>
                </c:pt>
                <c:pt idx="591">
                  <c:v>22.687313134652062</c:v>
                </c:pt>
                <c:pt idx="592">
                  <c:v>23.049887974874807</c:v>
                </c:pt>
                <c:pt idx="593">
                  <c:v>23.238029009282794</c:v>
                </c:pt>
                <c:pt idx="594">
                  <c:v>23.399555853631274</c:v>
                </c:pt>
                <c:pt idx="595">
                  <c:v>23.505360603256648</c:v>
                </c:pt>
                <c:pt idx="596">
                  <c:v>23.552490065962107</c:v>
                </c:pt>
                <c:pt idx="597">
                  <c:v>23.606716285636331</c:v>
                </c:pt>
                <c:pt idx="598">
                  <c:v>23.715896093514797</c:v>
                </c:pt>
                <c:pt idx="599">
                  <c:v>23.885345132045881</c:v>
                </c:pt>
                <c:pt idx="600">
                  <c:v>23.888595066127142</c:v>
                </c:pt>
                <c:pt idx="601">
                  <c:v>23.939202164939335</c:v>
                </c:pt>
                <c:pt idx="602">
                  <c:v>23.93611770381402</c:v>
                </c:pt>
                <c:pt idx="603">
                  <c:v>23.933442140467488</c:v>
                </c:pt>
                <c:pt idx="604">
                  <c:v>23.923647812885172</c:v>
                </c:pt>
                <c:pt idx="605">
                  <c:v>23.735716614584835</c:v>
                </c:pt>
                <c:pt idx="606">
                  <c:v>23.566629357722992</c:v>
                </c:pt>
                <c:pt idx="607">
                  <c:v>23.466478565602753</c:v>
                </c:pt>
                <c:pt idx="608">
                  <c:v>23.375347294052485</c:v>
                </c:pt>
                <c:pt idx="609">
                  <c:v>23.374690653164901</c:v>
                </c:pt>
                <c:pt idx="610">
                  <c:v>23.280014072345555</c:v>
                </c:pt>
                <c:pt idx="611">
                  <c:v>23.259012162089473</c:v>
                </c:pt>
                <c:pt idx="612">
                  <c:v>23.280408453354653</c:v>
                </c:pt>
                <c:pt idx="613">
                  <c:v>23.378839870159783</c:v>
                </c:pt>
                <c:pt idx="614">
                  <c:v>23.397808702767684</c:v>
                </c:pt>
                <c:pt idx="615">
                  <c:v>23.413557781706476</c:v>
                </c:pt>
                <c:pt idx="616">
                  <c:v>23.429998072473509</c:v>
                </c:pt>
                <c:pt idx="617">
                  <c:v>23.535509422720271</c:v>
                </c:pt>
                <c:pt idx="618">
                  <c:v>23.633916518169528</c:v>
                </c:pt>
                <c:pt idx="619">
                  <c:v>23.489646175809874</c:v>
                </c:pt>
                <c:pt idx="620">
                  <c:v>23.503672470561668</c:v>
                </c:pt>
                <c:pt idx="621">
                  <c:v>23.397712007037725</c:v>
                </c:pt>
                <c:pt idx="622">
                  <c:v>23.291898268796604</c:v>
                </c:pt>
                <c:pt idx="623">
                  <c:v>23.198118805874223</c:v>
                </c:pt>
                <c:pt idx="624">
                  <c:v>23.05717321482517</c:v>
                </c:pt>
                <c:pt idx="625">
                  <c:v>22.933240428117283</c:v>
                </c:pt>
                <c:pt idx="626">
                  <c:v>22.828563812794773</c:v>
                </c:pt>
                <c:pt idx="627">
                  <c:v>22.630819478823614</c:v>
                </c:pt>
                <c:pt idx="628">
                  <c:v>22.360105234488941</c:v>
                </c:pt>
                <c:pt idx="629">
                  <c:v>22.09872832410424</c:v>
                </c:pt>
                <c:pt idx="630">
                  <c:v>21.789242369857092</c:v>
                </c:pt>
                <c:pt idx="631">
                  <c:v>21.578695517936023</c:v>
                </c:pt>
                <c:pt idx="632">
                  <c:v>21.558660144527458</c:v>
                </c:pt>
                <c:pt idx="633">
                  <c:v>21.63126275503998</c:v>
                </c:pt>
                <c:pt idx="634">
                  <c:v>21.610615683758112</c:v>
                </c:pt>
                <c:pt idx="635">
                  <c:v>21.570108519425229</c:v>
                </c:pt>
                <c:pt idx="636">
                  <c:v>21.543511113286542</c:v>
                </c:pt>
                <c:pt idx="637">
                  <c:v>21.593409879404408</c:v>
                </c:pt>
                <c:pt idx="638">
                  <c:v>21.638575719854213</c:v>
                </c:pt>
                <c:pt idx="639">
                  <c:v>21.666585714206828</c:v>
                </c:pt>
                <c:pt idx="640">
                  <c:v>21.712862946241223</c:v>
                </c:pt>
                <c:pt idx="641">
                  <c:v>21.791819944648296</c:v>
                </c:pt>
                <c:pt idx="642">
                  <c:v>21.828782778010446</c:v>
                </c:pt>
                <c:pt idx="643">
                  <c:v>21.818098530867378</c:v>
                </c:pt>
                <c:pt idx="644">
                  <c:v>21.837758227484571</c:v>
                </c:pt>
                <c:pt idx="645">
                  <c:v>21.851783252800644</c:v>
                </c:pt>
                <c:pt idx="646">
                  <c:v>21.886745503164718</c:v>
                </c:pt>
                <c:pt idx="647">
                  <c:v>21.791767477573664</c:v>
                </c:pt>
                <c:pt idx="648">
                  <c:v>21.769151267383446</c:v>
                </c:pt>
                <c:pt idx="649">
                  <c:v>21.688034919667153</c:v>
                </c:pt>
                <c:pt idx="650">
                  <c:v>21.587846128550829</c:v>
                </c:pt>
                <c:pt idx="651">
                  <c:v>21.574451951890747</c:v>
                </c:pt>
                <c:pt idx="652">
                  <c:v>21.556089813051852</c:v>
                </c:pt>
                <c:pt idx="653">
                  <c:v>21.550009798324741</c:v>
                </c:pt>
                <c:pt idx="654">
                  <c:v>21.543559651988499</c:v>
                </c:pt>
                <c:pt idx="655">
                  <c:v>21.548723971684723</c:v>
                </c:pt>
                <c:pt idx="656">
                  <c:v>21.585210496334255</c:v>
                </c:pt>
                <c:pt idx="657">
                  <c:v>21.624194269288296</c:v>
                </c:pt>
                <c:pt idx="658">
                  <c:v>21.677344085934092</c:v>
                </c:pt>
                <c:pt idx="659">
                  <c:v>21.732683579006537</c:v>
                </c:pt>
                <c:pt idx="660">
                  <c:v>21.859560924632127</c:v>
                </c:pt>
                <c:pt idx="661">
                  <c:v>21.831607855144128</c:v>
                </c:pt>
                <c:pt idx="662">
                  <c:v>21.847586654608961</c:v>
                </c:pt>
                <c:pt idx="663">
                  <c:v>21.902914324427204</c:v>
                </c:pt>
                <c:pt idx="664">
                  <c:v>21.886862519507432</c:v>
                </c:pt>
                <c:pt idx="665">
                  <c:v>21.845949954704132</c:v>
                </c:pt>
                <c:pt idx="666">
                  <c:v>21.741094344165532</c:v>
                </c:pt>
                <c:pt idx="667">
                  <c:v>21.652008837172975</c:v>
                </c:pt>
                <c:pt idx="668">
                  <c:v>21.553775464308586</c:v>
                </c:pt>
                <c:pt idx="669">
                  <c:v>21.456229887295169</c:v>
                </c:pt>
                <c:pt idx="670">
                  <c:v>21.337744237461642</c:v>
                </c:pt>
                <c:pt idx="671">
                  <c:v>21.230876968313716</c:v>
                </c:pt>
                <c:pt idx="672">
                  <c:v>21.089258659290955</c:v>
                </c:pt>
                <c:pt idx="673">
                  <c:v>20.932977033044189</c:v>
                </c:pt>
                <c:pt idx="674">
                  <c:v>20.793779212493881</c:v>
                </c:pt>
                <c:pt idx="675">
                  <c:v>20.660749259839392</c:v>
                </c:pt>
                <c:pt idx="676">
                  <c:v>20.579402467603654</c:v>
                </c:pt>
                <c:pt idx="677">
                  <c:v>20.501319334878129</c:v>
                </c:pt>
                <c:pt idx="678">
                  <c:v>20.444474137406832</c:v>
                </c:pt>
                <c:pt idx="679">
                  <c:v>20.394315579453185</c:v>
                </c:pt>
                <c:pt idx="680">
                  <c:v>20.475465040648405</c:v>
                </c:pt>
                <c:pt idx="681">
                  <c:v>20.406230268233422</c:v>
                </c:pt>
                <c:pt idx="682">
                  <c:v>20.432375683807063</c:v>
                </c:pt>
                <c:pt idx="683">
                  <c:v>20.429952379152585</c:v>
                </c:pt>
                <c:pt idx="684">
                  <c:v>20.414408569288373</c:v>
                </c:pt>
                <c:pt idx="685">
                  <c:v>20.435014821960721</c:v>
                </c:pt>
                <c:pt idx="686">
                  <c:v>20.466000572956208</c:v>
                </c:pt>
                <c:pt idx="687">
                  <c:v>20.641825297138553</c:v>
                </c:pt>
                <c:pt idx="688">
                  <c:v>20.780607136375945</c:v>
                </c:pt>
                <c:pt idx="689">
                  <c:v>20.858699002385059</c:v>
                </c:pt>
                <c:pt idx="690">
                  <c:v>20.901405856908198</c:v>
                </c:pt>
                <c:pt idx="691">
                  <c:v>20.928171036593461</c:v>
                </c:pt>
                <c:pt idx="692">
                  <c:v>20.945581466385256</c:v>
                </c:pt>
                <c:pt idx="693">
                  <c:v>20.939044515555882</c:v>
                </c:pt>
                <c:pt idx="694">
                  <c:v>20.946884532962315</c:v>
                </c:pt>
                <c:pt idx="695">
                  <c:v>20.97881393519021</c:v>
                </c:pt>
                <c:pt idx="696">
                  <c:v>21.048338377390408</c:v>
                </c:pt>
                <c:pt idx="697">
                  <c:v>21.135761895830733</c:v>
                </c:pt>
                <c:pt idx="698">
                  <c:v>21.205459419366761</c:v>
                </c:pt>
                <c:pt idx="699">
                  <c:v>21.332881848651276</c:v>
                </c:pt>
                <c:pt idx="700">
                  <c:v>21.39667594995252</c:v>
                </c:pt>
                <c:pt idx="701">
                  <c:v>21.386408695755623</c:v>
                </c:pt>
                <c:pt idx="702">
                  <c:v>21.333933866069266</c:v>
                </c:pt>
                <c:pt idx="703">
                  <c:v>21.355472849264203</c:v>
                </c:pt>
                <c:pt idx="704">
                  <c:v>21.346974476770498</c:v>
                </c:pt>
                <c:pt idx="705">
                  <c:v>21.328757351181171</c:v>
                </c:pt>
                <c:pt idx="706">
                  <c:v>21.261939148037861</c:v>
                </c:pt>
                <c:pt idx="707">
                  <c:v>21.052437003273781</c:v>
                </c:pt>
                <c:pt idx="708">
                  <c:v>20.880473115642747</c:v>
                </c:pt>
                <c:pt idx="709">
                  <c:v>20.641206878195106</c:v>
                </c:pt>
                <c:pt idx="710">
                  <c:v>20.388603915972585</c:v>
                </c:pt>
                <c:pt idx="711">
                  <c:v>20.123993467000599</c:v>
                </c:pt>
                <c:pt idx="712">
                  <c:v>19.761732717888098</c:v>
                </c:pt>
                <c:pt idx="713">
                  <c:v>19.572501129177574</c:v>
                </c:pt>
                <c:pt idx="714">
                  <c:v>19.332294238295923</c:v>
                </c:pt>
                <c:pt idx="715">
                  <c:v>19.116155506082841</c:v>
                </c:pt>
                <c:pt idx="716">
                  <c:v>18.932309020568407</c:v>
                </c:pt>
                <c:pt idx="717">
                  <c:v>18.768225919514904</c:v>
                </c:pt>
                <c:pt idx="718">
                  <c:v>18.579695298905573</c:v>
                </c:pt>
                <c:pt idx="719">
                  <c:v>18.6169907083138</c:v>
                </c:pt>
                <c:pt idx="720">
                  <c:v>18.752723050742912</c:v>
                </c:pt>
                <c:pt idx="721">
                  <c:v>18.714136206357132</c:v>
                </c:pt>
                <c:pt idx="722">
                  <c:v>18.617549823704596</c:v>
                </c:pt>
                <c:pt idx="723">
                  <c:v>18.614043458345645</c:v>
                </c:pt>
                <c:pt idx="724">
                  <c:v>18.670750399871974</c:v>
                </c:pt>
                <c:pt idx="725">
                  <c:v>18.685837823776637</c:v>
                </c:pt>
                <c:pt idx="726">
                  <c:v>18.69848385715353</c:v>
                </c:pt>
                <c:pt idx="727">
                  <c:v>18.702759545802543</c:v>
                </c:pt>
                <c:pt idx="728">
                  <c:v>18.673623248451062</c:v>
                </c:pt>
                <c:pt idx="729">
                  <c:v>18.672269206667167</c:v>
                </c:pt>
                <c:pt idx="730">
                  <c:v>18.68592817442039</c:v>
                </c:pt>
                <c:pt idx="731">
                  <c:v>18.722178761651925</c:v>
                </c:pt>
                <c:pt idx="732">
                  <c:v>18.839302915287629</c:v>
                </c:pt>
                <c:pt idx="733">
                  <c:v>18.856719731981688</c:v>
                </c:pt>
                <c:pt idx="734">
                  <c:v>18.870373323753398</c:v>
                </c:pt>
                <c:pt idx="735">
                  <c:v>18.847144599301519</c:v>
                </c:pt>
                <c:pt idx="736">
                  <c:v>18.81921733982032</c:v>
                </c:pt>
                <c:pt idx="737">
                  <c:v>18.784174428485688</c:v>
                </c:pt>
                <c:pt idx="738">
                  <c:v>18.771538611589754</c:v>
                </c:pt>
                <c:pt idx="739">
                  <c:v>18.73822748204827</c:v>
                </c:pt>
                <c:pt idx="740">
                  <c:v>18.636857551712527</c:v>
                </c:pt>
                <c:pt idx="741">
                  <c:v>18.709567212265096</c:v>
                </c:pt>
                <c:pt idx="742">
                  <c:v>18.794764847817259</c:v>
                </c:pt>
                <c:pt idx="743">
                  <c:v>18.953286694920454</c:v>
                </c:pt>
                <c:pt idx="744">
                  <c:v>19.129154993186155</c:v>
                </c:pt>
                <c:pt idx="745">
                  <c:v>19.34096712756029</c:v>
                </c:pt>
                <c:pt idx="746">
                  <c:v>19.564625481003315</c:v>
                </c:pt>
                <c:pt idx="747">
                  <c:v>19.925072745163995</c:v>
                </c:pt>
                <c:pt idx="748">
                  <c:v>20.451358194377178</c:v>
                </c:pt>
                <c:pt idx="749">
                  <c:v>20.679935761896552</c:v>
                </c:pt>
                <c:pt idx="750">
                  <c:v>20.897452188654771</c:v>
                </c:pt>
                <c:pt idx="751">
                  <c:v>20.998402350128082</c:v>
                </c:pt>
                <c:pt idx="752">
                  <c:v>21.154599528528763</c:v>
                </c:pt>
                <c:pt idx="753">
                  <c:v>21.345887438913948</c:v>
                </c:pt>
                <c:pt idx="754">
                  <c:v>21.50924895511254</c:v>
                </c:pt>
                <c:pt idx="755">
                  <c:v>21.635123761700672</c:v>
                </c:pt>
                <c:pt idx="756">
                  <c:v>21.665763144350407</c:v>
                </c:pt>
                <c:pt idx="757">
                  <c:v>21.664362153071302</c:v>
                </c:pt>
                <c:pt idx="758">
                  <c:v>21.653551906913371</c:v>
                </c:pt>
                <c:pt idx="759">
                  <c:v>21.614720510900927</c:v>
                </c:pt>
                <c:pt idx="760">
                  <c:v>21.506235336844238</c:v>
                </c:pt>
                <c:pt idx="761">
                  <c:v>21.457524970378568</c:v>
                </c:pt>
                <c:pt idx="762">
                  <c:v>21.361549171682974</c:v>
                </c:pt>
                <c:pt idx="763">
                  <c:v>21.279589060756681</c:v>
                </c:pt>
                <c:pt idx="764">
                  <c:v>21.172298785958382</c:v>
                </c:pt>
                <c:pt idx="765">
                  <c:v>21.062065240881218</c:v>
                </c:pt>
                <c:pt idx="766">
                  <c:v>20.972731523723471</c:v>
                </c:pt>
                <c:pt idx="767">
                  <c:v>20.978742752564852</c:v>
                </c:pt>
                <c:pt idx="768">
                  <c:v>20.841986989916649</c:v>
                </c:pt>
                <c:pt idx="769">
                  <c:v>20.83849408896392</c:v>
                </c:pt>
                <c:pt idx="770">
                  <c:v>20.854317593840697</c:v>
                </c:pt>
                <c:pt idx="771">
                  <c:v>20.808408037729606</c:v>
                </c:pt>
                <c:pt idx="772">
                  <c:v>20.816436073740675</c:v>
                </c:pt>
                <c:pt idx="773">
                  <c:v>20.845180921270103</c:v>
                </c:pt>
                <c:pt idx="774">
                  <c:v>20.845180921270099</c:v>
                </c:pt>
                <c:pt idx="775">
                  <c:v>20.822437494573713</c:v>
                </c:pt>
                <c:pt idx="776">
                  <c:v>20.867410015299175</c:v>
                </c:pt>
                <c:pt idx="777">
                  <c:v>20.909897577722504</c:v>
                </c:pt>
                <c:pt idx="778">
                  <c:v>20.956972849844874</c:v>
                </c:pt>
                <c:pt idx="779">
                  <c:v>21.142869661850057</c:v>
                </c:pt>
                <c:pt idx="780">
                  <c:v>21.238125663481611</c:v>
                </c:pt>
                <c:pt idx="781">
                  <c:v>21.2436851086755</c:v>
                </c:pt>
                <c:pt idx="782">
                  <c:v>21.281233793489172</c:v>
                </c:pt>
                <c:pt idx="783">
                  <c:v>21.340488334432099</c:v>
                </c:pt>
                <c:pt idx="784">
                  <c:v>21.394346926037777</c:v>
                </c:pt>
                <c:pt idx="785">
                  <c:v>21.491812723342608</c:v>
                </c:pt>
                <c:pt idx="786">
                  <c:v>21.797719152083054</c:v>
                </c:pt>
                <c:pt idx="787">
                  <c:v>22.028766810504003</c:v>
                </c:pt>
                <c:pt idx="788">
                  <c:v>22.159978601061411</c:v>
                </c:pt>
                <c:pt idx="789">
                  <c:v>22.234563898720726</c:v>
                </c:pt>
                <c:pt idx="790">
                  <c:v>22.220702457564514</c:v>
                </c:pt>
                <c:pt idx="791">
                  <c:v>22.173626000058785</c:v>
                </c:pt>
                <c:pt idx="792">
                  <c:v>22.151895889130458</c:v>
                </c:pt>
                <c:pt idx="793">
                  <c:v>22.15248767250889</c:v>
                </c:pt>
                <c:pt idx="794">
                  <c:v>22.172745215149913</c:v>
                </c:pt>
                <c:pt idx="795">
                  <c:v>22.153115629455119</c:v>
                </c:pt>
                <c:pt idx="796">
                  <c:v>22.150275383561382</c:v>
                </c:pt>
                <c:pt idx="797">
                  <c:v>22.148337445412274</c:v>
                </c:pt>
                <c:pt idx="798">
                  <c:v>22.154965534895094</c:v>
                </c:pt>
                <c:pt idx="799">
                  <c:v>22.135315577443787</c:v>
                </c:pt>
                <c:pt idx="800">
                  <c:v>22.146858783948751</c:v>
                </c:pt>
                <c:pt idx="801">
                  <c:v>22.165082273637754</c:v>
                </c:pt>
                <c:pt idx="802">
                  <c:v>22.184839223742305</c:v>
                </c:pt>
                <c:pt idx="803">
                  <c:v>22.197646918261363</c:v>
                </c:pt>
                <c:pt idx="804">
                  <c:v>22.215324185956749</c:v>
                </c:pt>
                <c:pt idx="805">
                  <c:v>22.195036209175392</c:v>
                </c:pt>
                <c:pt idx="806">
                  <c:v>21.994153482509233</c:v>
                </c:pt>
                <c:pt idx="807">
                  <c:v>21.76112351705671</c:v>
                </c:pt>
                <c:pt idx="808">
                  <c:v>21.555905655129148</c:v>
                </c:pt>
                <c:pt idx="809">
                  <c:v>21.3754580796247</c:v>
                </c:pt>
                <c:pt idx="810">
                  <c:v>21.271208847440132</c:v>
                </c:pt>
                <c:pt idx="811">
                  <c:v>21.25981882997651</c:v>
                </c:pt>
                <c:pt idx="812">
                  <c:v>21.260964795397165</c:v>
                </c:pt>
                <c:pt idx="813">
                  <c:v>21.20933107015469</c:v>
                </c:pt>
                <c:pt idx="814">
                  <c:v>21.029649621517379</c:v>
                </c:pt>
                <c:pt idx="815">
                  <c:v>21.004673051883813</c:v>
                </c:pt>
                <c:pt idx="816">
                  <c:v>20.962818228561499</c:v>
                </c:pt>
                <c:pt idx="817">
                  <c:v>20.87282667492406</c:v>
                </c:pt>
                <c:pt idx="818">
                  <c:v>20.843818609016203</c:v>
                </c:pt>
                <c:pt idx="819">
                  <c:v>20.759765964883055</c:v>
                </c:pt>
                <c:pt idx="820">
                  <c:v>20.738665855049053</c:v>
                </c:pt>
                <c:pt idx="821">
                  <c:v>20.720850592741968</c:v>
                </c:pt>
                <c:pt idx="822">
                  <c:v>20.692526197091098</c:v>
                </c:pt>
                <c:pt idx="823">
                  <c:v>20.674466905686877</c:v>
                </c:pt>
                <c:pt idx="824">
                  <c:v>20.665673959736004</c:v>
                </c:pt>
                <c:pt idx="825">
                  <c:v>20.648260041949005</c:v>
                </c:pt>
                <c:pt idx="826">
                  <c:v>20.591460909292501</c:v>
                </c:pt>
                <c:pt idx="827">
                  <c:v>20.532208720542126</c:v>
                </c:pt>
                <c:pt idx="828">
                  <c:v>20.479007728210114</c:v>
                </c:pt>
                <c:pt idx="829">
                  <c:v>20.428389917862209</c:v>
                </c:pt>
                <c:pt idx="830">
                  <c:v>20.344391185538719</c:v>
                </c:pt>
                <c:pt idx="831">
                  <c:v>20.237320468031566</c:v>
                </c:pt>
                <c:pt idx="832">
                  <c:v>20.188242001341447</c:v>
                </c:pt>
                <c:pt idx="833">
                  <c:v>20.125795038925158</c:v>
                </c:pt>
                <c:pt idx="834">
                  <c:v>19.972823161226582</c:v>
                </c:pt>
                <c:pt idx="835">
                  <c:v>19.993374645715072</c:v>
                </c:pt>
                <c:pt idx="836">
                  <c:v>19.991605600065007</c:v>
                </c:pt>
                <c:pt idx="837">
                  <c:v>19.990064564015221</c:v>
                </c:pt>
                <c:pt idx="838">
                  <c:v>19.994183332967051</c:v>
                </c:pt>
                <c:pt idx="839">
                  <c:v>20.242091158999163</c:v>
                </c:pt>
                <c:pt idx="840">
                  <c:v>20.517604358896889</c:v>
                </c:pt>
                <c:pt idx="841">
                  <c:v>20.648103462020583</c:v>
                </c:pt>
                <c:pt idx="842">
                  <c:v>20.763151009788078</c:v>
                </c:pt>
                <c:pt idx="843">
                  <c:v>20.860079976059765</c:v>
                </c:pt>
                <c:pt idx="844">
                  <c:v>20.942245943387949</c:v>
                </c:pt>
                <c:pt idx="845">
                  <c:v>21.236521862915932</c:v>
                </c:pt>
                <c:pt idx="846">
                  <c:v>21.610589338654627</c:v>
                </c:pt>
                <c:pt idx="847">
                  <c:v>21.835271750288758</c:v>
                </c:pt>
                <c:pt idx="848">
                  <c:v>21.993091339050604</c:v>
                </c:pt>
                <c:pt idx="849">
                  <c:v>22.118420364988676</c:v>
                </c:pt>
                <c:pt idx="850">
                  <c:v>22.165784281824603</c:v>
                </c:pt>
                <c:pt idx="851">
                  <c:v>22.224254355041658</c:v>
                </c:pt>
                <c:pt idx="852">
                  <c:v>22.293971575966431</c:v>
                </c:pt>
                <c:pt idx="853">
                  <c:v>22.332023341951551</c:v>
                </c:pt>
                <c:pt idx="854">
                  <c:v>22.313906430232734</c:v>
                </c:pt>
                <c:pt idx="855">
                  <c:v>22.287445374004367</c:v>
                </c:pt>
                <c:pt idx="856">
                  <c:v>22.224632181520782</c:v>
                </c:pt>
                <c:pt idx="857">
                  <c:v>22.100109500470474</c:v>
                </c:pt>
                <c:pt idx="858">
                  <c:v>22.014546825081897</c:v>
                </c:pt>
                <c:pt idx="859">
                  <c:v>22.031751229507432</c:v>
                </c:pt>
                <c:pt idx="860">
                  <c:v>22.047873905362387</c:v>
                </c:pt>
                <c:pt idx="861">
                  <c:v>22.064338167828495</c:v>
                </c:pt>
                <c:pt idx="862">
                  <c:v>22.066494283699168</c:v>
                </c:pt>
                <c:pt idx="863">
                  <c:v>22.070138237339396</c:v>
                </c:pt>
                <c:pt idx="864">
                  <c:v>22.07792569161505</c:v>
                </c:pt>
                <c:pt idx="865">
                  <c:v>22.022341617608607</c:v>
                </c:pt>
                <c:pt idx="866">
                  <c:v>21.844990079316261</c:v>
                </c:pt>
                <c:pt idx="867">
                  <c:v>21.714840341552289</c:v>
                </c:pt>
                <c:pt idx="868">
                  <c:v>21.576722897647826</c:v>
                </c:pt>
                <c:pt idx="869">
                  <c:v>21.45207250465792</c:v>
                </c:pt>
                <c:pt idx="870">
                  <c:v>21.434198926981708</c:v>
                </c:pt>
                <c:pt idx="871">
                  <c:v>21.322531817445562</c:v>
                </c:pt>
                <c:pt idx="872">
                  <c:v>21.193051091160378</c:v>
                </c:pt>
                <c:pt idx="873">
                  <c:v>21.068583659341773</c:v>
                </c:pt>
                <c:pt idx="874">
                  <c:v>21.049588859476554</c:v>
                </c:pt>
                <c:pt idx="875">
                  <c:v>21.009727312202372</c:v>
                </c:pt>
                <c:pt idx="876">
                  <c:v>20.992647108477602</c:v>
                </c:pt>
                <c:pt idx="877">
                  <c:v>20.988877401075904</c:v>
                </c:pt>
                <c:pt idx="878">
                  <c:v>21.030181490974449</c:v>
                </c:pt>
                <c:pt idx="879">
                  <c:v>21.107523259447966</c:v>
                </c:pt>
                <c:pt idx="880">
                  <c:v>21.115621437708452</c:v>
                </c:pt>
                <c:pt idx="881">
                  <c:v>21.124897742259581</c:v>
                </c:pt>
                <c:pt idx="882">
                  <c:v>21.124590260309269</c:v>
                </c:pt>
                <c:pt idx="883">
                  <c:v>21.118737510769776</c:v>
                </c:pt>
                <c:pt idx="884">
                  <c:v>21.117279711769367</c:v>
                </c:pt>
                <c:pt idx="885">
                  <c:v>21.113565523487296</c:v>
                </c:pt>
                <c:pt idx="886">
                  <c:v>21.096657910192171</c:v>
                </c:pt>
                <c:pt idx="887">
                  <c:v>21.08086560654159</c:v>
                </c:pt>
                <c:pt idx="888">
                  <c:v>21.062118782878311</c:v>
                </c:pt>
                <c:pt idx="889">
                  <c:v>20.952460181123126</c:v>
                </c:pt>
                <c:pt idx="890">
                  <c:v>20.737346855224153</c:v>
                </c:pt>
                <c:pt idx="891">
                  <c:v>20.747595253593225</c:v>
                </c:pt>
                <c:pt idx="892">
                  <c:v>20.995037667954449</c:v>
                </c:pt>
                <c:pt idx="893">
                  <c:v>20.929519435831651</c:v>
                </c:pt>
                <c:pt idx="894">
                  <c:v>20.930503456216965</c:v>
                </c:pt>
                <c:pt idx="895">
                  <c:v>20.906733863512081</c:v>
                </c:pt>
                <c:pt idx="896">
                  <c:v>20.977420726281757</c:v>
                </c:pt>
                <c:pt idx="897">
                  <c:v>20.995945406129334</c:v>
                </c:pt>
                <c:pt idx="898">
                  <c:v>21.018763885393373</c:v>
                </c:pt>
                <c:pt idx="899">
                  <c:v>21.050488874769705</c:v>
                </c:pt>
                <c:pt idx="900">
                  <c:v>21.036671466968912</c:v>
                </c:pt>
                <c:pt idx="901">
                  <c:v>20.988116684452283</c:v>
                </c:pt>
                <c:pt idx="902">
                  <c:v>20.936510818230325</c:v>
                </c:pt>
                <c:pt idx="903">
                  <c:v>20.807886014658461</c:v>
                </c:pt>
                <c:pt idx="904">
                  <c:v>20.65050196927848</c:v>
                </c:pt>
                <c:pt idx="905">
                  <c:v>20.340770288826313</c:v>
                </c:pt>
                <c:pt idx="906">
                  <c:v>20.009224513875647</c:v>
                </c:pt>
                <c:pt idx="907">
                  <c:v>19.711564301755729</c:v>
                </c:pt>
                <c:pt idx="908">
                  <c:v>19.360145663722331</c:v>
                </c:pt>
                <c:pt idx="909">
                  <c:v>18.961294461741247</c:v>
                </c:pt>
                <c:pt idx="910">
                  <c:v>18.566831001527181</c:v>
                </c:pt>
                <c:pt idx="911">
                  <c:v>18.330395234074761</c:v>
                </c:pt>
                <c:pt idx="912">
                  <c:v>18.322910313064284</c:v>
                </c:pt>
                <c:pt idx="913">
                  <c:v>18.115768326016966</c:v>
                </c:pt>
                <c:pt idx="914">
                  <c:v>17.883530850695639</c:v>
                </c:pt>
                <c:pt idx="915">
                  <c:v>17.698906271606994</c:v>
                </c:pt>
                <c:pt idx="916">
                  <c:v>17.630448528386481</c:v>
                </c:pt>
                <c:pt idx="917">
                  <c:v>17.551023705870051</c:v>
                </c:pt>
                <c:pt idx="918">
                  <c:v>17.479670676487402</c:v>
                </c:pt>
                <c:pt idx="919">
                  <c:v>17.426644802867333</c:v>
                </c:pt>
                <c:pt idx="920">
                  <c:v>17.393861807288772</c:v>
                </c:pt>
                <c:pt idx="921">
                  <c:v>17.338565711022135</c:v>
                </c:pt>
                <c:pt idx="922">
                  <c:v>17.291828309621906</c:v>
                </c:pt>
                <c:pt idx="923">
                  <c:v>17.165012512057942</c:v>
                </c:pt>
                <c:pt idx="924">
                  <c:v>16.988068533188112</c:v>
                </c:pt>
                <c:pt idx="925">
                  <c:v>16.802462201555059</c:v>
                </c:pt>
                <c:pt idx="926">
                  <c:v>16.58961795916948</c:v>
                </c:pt>
                <c:pt idx="927">
                  <c:v>16.374242357707466</c:v>
                </c:pt>
                <c:pt idx="928">
                  <c:v>16.12715694797841</c:v>
                </c:pt>
                <c:pt idx="929">
                  <c:v>15.869189355741575</c:v>
                </c:pt>
                <c:pt idx="930">
                  <c:v>15.716152916362597</c:v>
                </c:pt>
                <c:pt idx="931">
                  <c:v>15.570313359556561</c:v>
                </c:pt>
                <c:pt idx="932">
                  <c:v>15.448146707369391</c:v>
                </c:pt>
                <c:pt idx="933">
                  <c:v>15.312652536154253</c:v>
                </c:pt>
                <c:pt idx="934">
                  <c:v>15.145171718209742</c:v>
                </c:pt>
                <c:pt idx="935">
                  <c:v>15.033677521006688</c:v>
                </c:pt>
                <c:pt idx="936">
                  <c:v>14.977038459065051</c:v>
                </c:pt>
                <c:pt idx="937">
                  <c:v>14.912223105774149</c:v>
                </c:pt>
                <c:pt idx="938">
                  <c:v>14.966925229241319</c:v>
                </c:pt>
                <c:pt idx="939">
                  <c:v>15.030382714545974</c:v>
                </c:pt>
                <c:pt idx="940">
                  <c:v>15.095975944520047</c:v>
                </c:pt>
                <c:pt idx="941">
                  <c:v>15.133560558591327</c:v>
                </c:pt>
                <c:pt idx="942">
                  <c:v>15.141748948164853</c:v>
                </c:pt>
                <c:pt idx="943">
                  <c:v>15.13721063174763</c:v>
                </c:pt>
                <c:pt idx="944">
                  <c:v>15.129879698462364</c:v>
                </c:pt>
                <c:pt idx="945">
                  <c:v>15.177376365627703</c:v>
                </c:pt>
                <c:pt idx="946">
                  <c:v>15.245877624283111</c:v>
                </c:pt>
                <c:pt idx="947">
                  <c:v>15.253749352867915</c:v>
                </c:pt>
                <c:pt idx="948">
                  <c:v>15.241027842833249</c:v>
                </c:pt>
                <c:pt idx="949">
                  <c:v>15.19764215663427</c:v>
                </c:pt>
                <c:pt idx="950">
                  <c:v>15.09055308176583</c:v>
                </c:pt>
                <c:pt idx="951">
                  <c:v>14.955303963042589</c:v>
                </c:pt>
                <c:pt idx="952">
                  <c:v>14.820479201853749</c:v>
                </c:pt>
                <c:pt idx="953">
                  <c:v>14.678691132969064</c:v>
                </c:pt>
                <c:pt idx="954">
                  <c:v>14.539768401160677</c:v>
                </c:pt>
                <c:pt idx="955">
                  <c:v>14.411792726227779</c:v>
                </c:pt>
                <c:pt idx="956">
                  <c:v>14.273356000678582</c:v>
                </c:pt>
                <c:pt idx="957">
                  <c:v>14.116879846703299</c:v>
                </c:pt>
                <c:pt idx="958">
                  <c:v>14.042243625732855</c:v>
                </c:pt>
                <c:pt idx="959">
                  <c:v>13.981769545240832</c:v>
                </c:pt>
                <c:pt idx="960">
                  <c:v>13.929662118453543</c:v>
                </c:pt>
                <c:pt idx="961">
                  <c:v>13.860064852973288</c:v>
                </c:pt>
                <c:pt idx="962">
                  <c:v>13.766524731140967</c:v>
                </c:pt>
                <c:pt idx="963">
                  <c:v>13.659894061237276</c:v>
                </c:pt>
                <c:pt idx="964">
                  <c:v>13.559948855225159</c:v>
                </c:pt>
                <c:pt idx="965">
                  <c:v>13.523591386585199</c:v>
                </c:pt>
                <c:pt idx="966">
                  <c:v>13.52696894268434</c:v>
                </c:pt>
                <c:pt idx="967">
                  <c:v>13.507633114298518</c:v>
                </c:pt>
                <c:pt idx="968">
                  <c:v>13.474943241501878</c:v>
                </c:pt>
                <c:pt idx="969">
                  <c:v>13.431953642115793</c:v>
                </c:pt>
                <c:pt idx="970">
                  <c:v>13.37305260812459</c:v>
                </c:pt>
                <c:pt idx="971">
                  <c:v>13.301572320483912</c:v>
                </c:pt>
                <c:pt idx="972">
                  <c:v>13.124999172732835</c:v>
                </c:pt>
                <c:pt idx="973">
                  <c:v>12.901173277430789</c:v>
                </c:pt>
                <c:pt idx="974">
                  <c:v>12.646849487070213</c:v>
                </c:pt>
                <c:pt idx="975">
                  <c:v>12.595773656390225</c:v>
                </c:pt>
                <c:pt idx="976">
                  <c:v>12.513206429938203</c:v>
                </c:pt>
                <c:pt idx="977">
                  <c:v>12.433432999200805</c:v>
                </c:pt>
                <c:pt idx="978">
                  <c:v>12.398218776044558</c:v>
                </c:pt>
                <c:pt idx="979">
                  <c:v>12.397161718087807</c:v>
                </c:pt>
                <c:pt idx="980">
                  <c:v>12.393317144379608</c:v>
                </c:pt>
                <c:pt idx="981">
                  <c:v>12.363258508969507</c:v>
                </c:pt>
                <c:pt idx="982">
                  <c:v>12.311145458071795</c:v>
                </c:pt>
                <c:pt idx="983">
                  <c:v>12.391404975429651</c:v>
                </c:pt>
                <c:pt idx="984">
                  <c:v>12.414260828230026</c:v>
                </c:pt>
                <c:pt idx="985">
                  <c:v>12.41742527369302</c:v>
                </c:pt>
                <c:pt idx="986">
                  <c:v>12.417516180806118</c:v>
                </c:pt>
                <c:pt idx="987">
                  <c:v>12.427330598876226</c:v>
                </c:pt>
                <c:pt idx="988">
                  <c:v>12.434261126505536</c:v>
                </c:pt>
                <c:pt idx="989">
                  <c:v>12.436247501988428</c:v>
                </c:pt>
                <c:pt idx="990">
                  <c:v>12.436247501988426</c:v>
                </c:pt>
                <c:pt idx="991">
                  <c:v>12.448981012087751</c:v>
                </c:pt>
                <c:pt idx="992">
                  <c:v>12.464175793725637</c:v>
                </c:pt>
                <c:pt idx="993">
                  <c:v>12.497982658524963</c:v>
                </c:pt>
                <c:pt idx="994">
                  <c:v>12.490393599816111</c:v>
                </c:pt>
                <c:pt idx="995">
                  <c:v>12.495323001089913</c:v>
                </c:pt>
                <c:pt idx="996">
                  <c:v>12.490260828230024</c:v>
                </c:pt>
                <c:pt idx="997">
                  <c:v>12.524023528597654</c:v>
                </c:pt>
                <c:pt idx="998">
                  <c:v>12.579163396115087</c:v>
                </c:pt>
                <c:pt idx="999">
                  <c:v>12.612954915950233</c:v>
                </c:pt>
                <c:pt idx="1000">
                  <c:v>12.642458940067593</c:v>
                </c:pt>
                <c:pt idx="1001">
                  <c:v>12.686067089056754</c:v>
                </c:pt>
                <c:pt idx="1002">
                  <c:v>12.686616143469765</c:v>
                </c:pt>
                <c:pt idx="1003">
                  <c:v>12.631571089801751</c:v>
                </c:pt>
                <c:pt idx="1004">
                  <c:v>12.60179915543103</c:v>
                </c:pt>
                <c:pt idx="1005">
                  <c:v>12.599267292640437</c:v>
                </c:pt>
                <c:pt idx="1006">
                  <c:v>12.599267292640437</c:v>
                </c:pt>
                <c:pt idx="1007">
                  <c:v>12.597981481216864</c:v>
                </c:pt>
                <c:pt idx="1008">
                  <c:v>12.61209968802306</c:v>
                </c:pt>
                <c:pt idx="1009">
                  <c:v>12.624705983136053</c:v>
                </c:pt>
                <c:pt idx="1010">
                  <c:v>12.601593743301976</c:v>
                </c:pt>
                <c:pt idx="1011">
                  <c:v>12.583340220348925</c:v>
                </c:pt>
                <c:pt idx="1012">
                  <c:v>12.537917880696277</c:v>
                </c:pt>
                <c:pt idx="1013">
                  <c:v>12.472651198554393</c:v>
                </c:pt>
                <c:pt idx="1014">
                  <c:v>12.452503303955142</c:v>
                </c:pt>
                <c:pt idx="1015">
                  <c:v>12.380621633338441</c:v>
                </c:pt>
                <c:pt idx="1016">
                  <c:v>12.35527443596559</c:v>
                </c:pt>
                <c:pt idx="1017">
                  <c:v>12.357628188922684</c:v>
                </c:pt>
                <c:pt idx="1018">
                  <c:v>12.35614977486588</c:v>
                </c:pt>
                <c:pt idx="1019">
                  <c:v>12.352441463656087</c:v>
                </c:pt>
                <c:pt idx="1020">
                  <c:v>12.357084864408241</c:v>
                </c:pt>
                <c:pt idx="1021">
                  <c:v>12.336073298279393</c:v>
                </c:pt>
                <c:pt idx="1022">
                  <c:v>12.336349412723004</c:v>
                </c:pt>
                <c:pt idx="1023">
                  <c:v>12.341899382443341</c:v>
                </c:pt>
                <c:pt idx="1024">
                  <c:v>12.337148475150094</c:v>
                </c:pt>
                <c:pt idx="1025">
                  <c:v>12.339057601228264</c:v>
                </c:pt>
                <c:pt idx="1026">
                  <c:v>12.323123835624703</c:v>
                </c:pt>
                <c:pt idx="1027">
                  <c:v>12.288474336033865</c:v>
                </c:pt>
                <c:pt idx="1028">
                  <c:v>12.213875469924524</c:v>
                </c:pt>
                <c:pt idx="1029">
                  <c:v>12.123234090508914</c:v>
                </c:pt>
                <c:pt idx="1030">
                  <c:v>12.130963667165359</c:v>
                </c:pt>
                <c:pt idx="1031">
                  <c:v>12.083822735090429</c:v>
                </c:pt>
                <c:pt idx="1032">
                  <c:v>12.060260828230025</c:v>
                </c:pt>
                <c:pt idx="1033">
                  <c:v>12.045167042465</c:v>
                </c:pt>
                <c:pt idx="1034">
                  <c:v>12.172512594258672</c:v>
                </c:pt>
                <c:pt idx="1035">
                  <c:v>12.231142548205726</c:v>
                </c:pt>
                <c:pt idx="1036">
                  <c:v>12.284169461104804</c:v>
                </c:pt>
                <c:pt idx="1037">
                  <c:v>12.362890331087279</c:v>
                </c:pt>
                <c:pt idx="1038">
                  <c:v>12.42998127722419</c:v>
                </c:pt>
                <c:pt idx="1039">
                  <c:v>12.48502405809306</c:v>
                </c:pt>
                <c:pt idx="1040">
                  <c:v>12.500137914637547</c:v>
                </c:pt>
                <c:pt idx="1041">
                  <c:v>12.509998892824424</c:v>
                </c:pt>
                <c:pt idx="1042">
                  <c:v>12.545322629870885</c:v>
                </c:pt>
                <c:pt idx="1043">
                  <c:v>12.531093798908714</c:v>
                </c:pt>
                <c:pt idx="1044">
                  <c:v>12.552665366925096</c:v>
                </c:pt>
                <c:pt idx="1045">
                  <c:v>12.633752899613324</c:v>
                </c:pt>
                <c:pt idx="1046">
                  <c:v>12.875567229425721</c:v>
                </c:pt>
                <c:pt idx="1047">
                  <c:v>13.322332059512149</c:v>
                </c:pt>
                <c:pt idx="1048">
                  <c:v>13.752217222633131</c:v>
                </c:pt>
                <c:pt idx="1049">
                  <c:v>14.060755340523878</c:v>
                </c:pt>
                <c:pt idx="1050">
                  <c:v>14.199128104349899</c:v>
                </c:pt>
                <c:pt idx="1051">
                  <c:v>14.376603280397957</c:v>
                </c:pt>
                <c:pt idx="1052">
                  <c:v>14.490997649822113</c:v>
                </c:pt>
                <c:pt idx="1053">
                  <c:v>14.503215005760211</c:v>
                </c:pt>
                <c:pt idx="1054">
                  <c:v>14.550580871297612</c:v>
                </c:pt>
                <c:pt idx="1055">
                  <c:v>14.578017750918017</c:v>
                </c:pt>
                <c:pt idx="1056">
                  <c:v>14.568860607599028</c:v>
                </c:pt>
                <c:pt idx="1057">
                  <c:v>14.564370001006907</c:v>
                </c:pt>
                <c:pt idx="1058">
                  <c:v>14.557703090737832</c:v>
                </c:pt>
                <c:pt idx="1059">
                  <c:v>14.548172017652385</c:v>
                </c:pt>
                <c:pt idx="1060">
                  <c:v>14.533031852925726</c:v>
                </c:pt>
                <c:pt idx="1061">
                  <c:v>14.502839621861575</c:v>
                </c:pt>
                <c:pt idx="1062">
                  <c:v>14.496508005129156</c:v>
                </c:pt>
                <c:pt idx="1063">
                  <c:v>14.447879026570318</c:v>
                </c:pt>
                <c:pt idx="1064">
                  <c:v>14.435248199130356</c:v>
                </c:pt>
                <c:pt idx="1065">
                  <c:v>14.452752286730128</c:v>
                </c:pt>
                <c:pt idx="1066">
                  <c:v>14.495946974088346</c:v>
                </c:pt>
                <c:pt idx="1067">
                  <c:v>14.413220365033037</c:v>
                </c:pt>
                <c:pt idx="1068">
                  <c:v>14.231800186909023</c:v>
                </c:pt>
                <c:pt idx="1069">
                  <c:v>14.031690517880648</c:v>
                </c:pt>
                <c:pt idx="1070">
                  <c:v>13.900096770417536</c:v>
                </c:pt>
                <c:pt idx="1071">
                  <c:v>13.660860288549523</c:v>
                </c:pt>
                <c:pt idx="1072">
                  <c:v>13.460487684026569</c:v>
                </c:pt>
                <c:pt idx="1073">
                  <c:v>13.339312581527187</c:v>
                </c:pt>
                <c:pt idx="1074">
                  <c:v>13.175836863703633</c:v>
                </c:pt>
                <c:pt idx="1075">
                  <c:v>13.012259798231545</c:v>
                </c:pt>
                <c:pt idx="1076">
                  <c:v>12.976100281473848</c:v>
                </c:pt>
                <c:pt idx="1077">
                  <c:v>12.939703792160563</c:v>
                </c:pt>
                <c:pt idx="1078">
                  <c:v>12.863326241102646</c:v>
                </c:pt>
                <c:pt idx="1079">
                  <c:v>12.775385806143367</c:v>
                </c:pt>
                <c:pt idx="1080">
                  <c:v>12.555849223941614</c:v>
                </c:pt>
                <c:pt idx="1081">
                  <c:v>12.456237209946716</c:v>
                </c:pt>
                <c:pt idx="1082">
                  <c:v>12.398972688379155</c:v>
                </c:pt>
                <c:pt idx="1083">
                  <c:v>12.324261836747537</c:v>
                </c:pt>
                <c:pt idx="1084">
                  <c:v>12.234076226669838</c:v>
                </c:pt>
                <c:pt idx="1085">
                  <c:v>12.142583982802227</c:v>
                </c:pt>
                <c:pt idx="1086">
                  <c:v>12.125448791670289</c:v>
                </c:pt>
                <c:pt idx="1087">
                  <c:v>12.10898404221456</c:v>
                </c:pt>
                <c:pt idx="1088">
                  <c:v>12.088667852904408</c:v>
                </c:pt>
                <c:pt idx="1089">
                  <c:v>12.073880810613847</c:v>
                </c:pt>
                <c:pt idx="1090">
                  <c:v>12.106147802341813</c:v>
                </c:pt>
                <c:pt idx="1091">
                  <c:v>12.013008599417752</c:v>
                </c:pt>
                <c:pt idx="1092">
                  <c:v>11.973881661572539</c:v>
                </c:pt>
                <c:pt idx="1093">
                  <c:v>11.92755887824139</c:v>
                </c:pt>
                <c:pt idx="1094">
                  <c:v>11.902230775521502</c:v>
                </c:pt>
                <c:pt idx="1095">
                  <c:v>11.992464537520583</c:v>
                </c:pt>
                <c:pt idx="1096">
                  <c:v>12.009814775106181</c:v>
                </c:pt>
                <c:pt idx="1097">
                  <c:v>12.023054547286574</c:v>
                </c:pt>
                <c:pt idx="1098">
                  <c:v>12.019572385416589</c:v>
                </c:pt>
                <c:pt idx="1099">
                  <c:v>12.026367285002008</c:v>
                </c:pt>
                <c:pt idx="1100">
                  <c:v>12.082809066607497</c:v>
                </c:pt>
                <c:pt idx="1101">
                  <c:v>12.15251349344252</c:v>
                </c:pt>
                <c:pt idx="1102">
                  <c:v>12.212865616966884</c:v>
                </c:pt>
                <c:pt idx="1103">
                  <c:v>12.26540394034831</c:v>
                </c:pt>
                <c:pt idx="1104">
                  <c:v>12.268968084203353</c:v>
                </c:pt>
                <c:pt idx="1105">
                  <c:v>12.292286757166661</c:v>
                </c:pt>
                <c:pt idx="1106">
                  <c:v>12.292286757166661</c:v>
                </c:pt>
                <c:pt idx="1107">
                  <c:v>12.293999999999999</c:v>
                </c:pt>
                <c:pt idx="1108">
                  <c:v>12.294487654186581</c:v>
                </c:pt>
                <c:pt idx="1109">
                  <c:v>12.288940407715762</c:v>
                </c:pt>
                <c:pt idx="1110">
                  <c:v>12.22376483962428</c:v>
                </c:pt>
                <c:pt idx="1111">
                  <c:v>12.214749928936889</c:v>
                </c:pt>
                <c:pt idx="1112">
                  <c:v>12.196792330311178</c:v>
                </c:pt>
                <c:pt idx="1113">
                  <c:v>12.205955844928795</c:v>
                </c:pt>
                <c:pt idx="1114">
                  <c:v>12.227265140978544</c:v>
                </c:pt>
                <c:pt idx="1115">
                  <c:v>12.180824420586335</c:v>
                </c:pt>
                <c:pt idx="1116">
                  <c:v>12.176447605073772</c:v>
                </c:pt>
                <c:pt idx="1117">
                  <c:v>12.174142874393358</c:v>
                </c:pt>
                <c:pt idx="1118">
                  <c:v>12.172581846061291</c:v>
                </c:pt>
                <c:pt idx="1119">
                  <c:v>12.168606585212206</c:v>
                </c:pt>
                <c:pt idx="1120">
                  <c:v>12.13549537538478</c:v>
                </c:pt>
                <c:pt idx="1121">
                  <c:v>12.07790317838904</c:v>
                </c:pt>
                <c:pt idx="1122">
                  <c:v>12.005793759619724</c:v>
                </c:pt>
                <c:pt idx="1123">
                  <c:v>11.915445319773866</c:v>
                </c:pt>
                <c:pt idx="1124">
                  <c:v>11.903042091110306</c:v>
                </c:pt>
                <c:pt idx="1125">
                  <c:v>11.818792264587383</c:v>
                </c:pt>
                <c:pt idx="1126">
                  <c:v>11.802341370964234</c:v>
                </c:pt>
                <c:pt idx="1127">
                  <c:v>11.785715007116867</c:v>
                </c:pt>
                <c:pt idx="1128">
                  <c:v>11.773727656040091</c:v>
                </c:pt>
                <c:pt idx="1129">
                  <c:v>11.755118658424601</c:v>
                </c:pt>
                <c:pt idx="1130">
                  <c:v>11.737775616568056</c:v>
                </c:pt>
                <c:pt idx="1131">
                  <c:v>11.738091123618098</c:v>
                </c:pt>
                <c:pt idx="1132">
                  <c:v>11.743418137541882</c:v>
                </c:pt>
                <c:pt idx="1133">
                  <c:v>11.746076912735019</c:v>
                </c:pt>
                <c:pt idx="1134">
                  <c:v>11.756991379188308</c:v>
                </c:pt>
                <c:pt idx="1135">
                  <c:v>11.74613006752733</c:v>
                </c:pt>
                <c:pt idx="1136">
                  <c:v>11.750604210056709</c:v>
                </c:pt>
                <c:pt idx="1137">
                  <c:v>11.748538886912167</c:v>
                </c:pt>
                <c:pt idx="1138">
                  <c:v>11.745072079514776</c:v>
                </c:pt>
                <c:pt idx="1139">
                  <c:v>11.738298961007377</c:v>
                </c:pt>
                <c:pt idx="1140">
                  <c:v>11.75328796042743</c:v>
                </c:pt>
                <c:pt idx="1141">
                  <c:v>11.75989802578173</c:v>
                </c:pt>
                <c:pt idx="1142">
                  <c:v>11.708590736056841</c:v>
                </c:pt>
                <c:pt idx="1143">
                  <c:v>11.715901937686402</c:v>
                </c:pt>
                <c:pt idx="1144">
                  <c:v>11.724407236214558</c:v>
                </c:pt>
                <c:pt idx="1145">
                  <c:v>11.661766662538186</c:v>
                </c:pt>
                <c:pt idx="1146">
                  <c:v>11.597707058310508</c:v>
                </c:pt>
                <c:pt idx="1147">
                  <c:v>11.568148415988961</c:v>
                </c:pt>
                <c:pt idx="1148">
                  <c:v>11.488990322479944</c:v>
                </c:pt>
                <c:pt idx="1149">
                  <c:v>11.397611095873714</c:v>
                </c:pt>
                <c:pt idx="1150">
                  <c:v>11.328114940150641</c:v>
                </c:pt>
                <c:pt idx="1151">
                  <c:v>11.24397479233814</c:v>
                </c:pt>
                <c:pt idx="1152">
                  <c:v>11.241282334292654</c:v>
                </c:pt>
                <c:pt idx="1153">
                  <c:v>11.172518181217169</c:v>
                </c:pt>
                <c:pt idx="1154">
                  <c:v>11.118925777875949</c:v>
                </c:pt>
                <c:pt idx="1155">
                  <c:v>11.072295572618861</c:v>
                </c:pt>
                <c:pt idx="1156">
                  <c:v>11.054347441815002</c:v>
                </c:pt>
                <c:pt idx="1157">
                  <c:v>11.034106925372614</c:v>
                </c:pt>
                <c:pt idx="1158">
                  <c:v>11.015571024468647</c:v>
                </c:pt>
                <c:pt idx="1159">
                  <c:v>11.003917123232693</c:v>
                </c:pt>
                <c:pt idx="1160">
                  <c:v>11.024156020258413</c:v>
                </c:pt>
                <c:pt idx="1161">
                  <c:v>11.041743633439671</c:v>
                </c:pt>
                <c:pt idx="1162">
                  <c:v>11.040698779268833</c:v>
                </c:pt>
                <c:pt idx="1163">
                  <c:v>11.036395426141061</c:v>
                </c:pt>
                <c:pt idx="1164">
                  <c:v>11.03200202155233</c:v>
                </c:pt>
                <c:pt idx="1165">
                  <c:v>11.027843603007865</c:v>
                </c:pt>
                <c:pt idx="1166">
                  <c:v>11.07492081330032</c:v>
                </c:pt>
                <c:pt idx="1167">
                  <c:v>11.111684240473473</c:v>
                </c:pt>
                <c:pt idx="1168">
                  <c:v>11.113833665669492</c:v>
                </c:pt>
                <c:pt idx="1169">
                  <c:v>11.12216696887265</c:v>
                </c:pt>
                <c:pt idx="1170">
                  <c:v>11.109944626756786</c:v>
                </c:pt>
                <c:pt idx="1171">
                  <c:v>11.12680630187549</c:v>
                </c:pt>
                <c:pt idx="1172">
                  <c:v>11.145459428019645</c:v>
                </c:pt>
                <c:pt idx="1173">
                  <c:v>11.136151236478495</c:v>
                </c:pt>
                <c:pt idx="1174">
                  <c:v>11.113761446749317</c:v>
                </c:pt>
                <c:pt idx="1175">
                  <c:v>11.103859387133218</c:v>
                </c:pt>
                <c:pt idx="1176">
                  <c:v>11.092140235903527</c:v>
                </c:pt>
                <c:pt idx="1177">
                  <c:v>11.078096184723572</c:v>
                </c:pt>
                <c:pt idx="1178">
                  <c:v>11.064722139736833</c:v>
                </c:pt>
                <c:pt idx="1179">
                  <c:v>11.030080986437579</c:v>
                </c:pt>
                <c:pt idx="1180">
                  <c:v>10.962562568201653</c:v>
                </c:pt>
                <c:pt idx="1181">
                  <c:v>10.879890923627309</c:v>
                </c:pt>
                <c:pt idx="1182">
                  <c:v>10.815027942204521</c:v>
                </c:pt>
                <c:pt idx="1183">
                  <c:v>10.768563718856059</c:v>
                </c:pt>
                <c:pt idx="1184">
                  <c:v>10.725350312664968</c:v>
                </c:pt>
                <c:pt idx="1185">
                  <c:v>10.676568263735065</c:v>
                </c:pt>
                <c:pt idx="1186">
                  <c:v>10.679074652075276</c:v>
                </c:pt>
                <c:pt idx="1187">
                  <c:v>10.680745232515854</c:v>
                </c:pt>
                <c:pt idx="1188">
                  <c:v>10.671785099662674</c:v>
                </c:pt>
                <c:pt idx="1189">
                  <c:v>10.671803179172494</c:v>
                </c:pt>
                <c:pt idx="1190">
                  <c:v>10.655072420103417</c:v>
                </c:pt>
                <c:pt idx="1191">
                  <c:v>10.757463015728051</c:v>
                </c:pt>
                <c:pt idx="1192">
                  <c:v>11.087098376406033</c:v>
                </c:pt>
                <c:pt idx="1193">
                  <c:v>11.366787271730383</c:v>
                </c:pt>
                <c:pt idx="1194">
                  <c:v>11.487439799646415</c:v>
                </c:pt>
                <c:pt idx="1195">
                  <c:v>11.587839648885828</c:v>
                </c:pt>
                <c:pt idx="1196">
                  <c:v>11.649678700644646</c:v>
                </c:pt>
                <c:pt idx="1197">
                  <c:v>11.693636859227047</c:v>
                </c:pt>
                <c:pt idx="1198">
                  <c:v>11.732079095039349</c:v>
                </c:pt>
                <c:pt idx="1199">
                  <c:v>11.739733466477098</c:v>
                </c:pt>
                <c:pt idx="1200">
                  <c:v>11.771931769249649</c:v>
                </c:pt>
                <c:pt idx="1201">
                  <c:v>11.790802041655924</c:v>
                </c:pt>
                <c:pt idx="1202">
                  <c:v>11.809204690943455</c:v>
                </c:pt>
                <c:pt idx="1203">
                  <c:v>11.82735560382339</c:v>
                </c:pt>
                <c:pt idx="1204">
                  <c:v>11.816100217125015</c:v>
                </c:pt>
                <c:pt idx="1205">
                  <c:v>11.810565140432415</c:v>
                </c:pt>
                <c:pt idx="1206">
                  <c:v>11.797765201017331</c:v>
                </c:pt>
                <c:pt idx="1207">
                  <c:v>11.771709412331433</c:v>
                </c:pt>
                <c:pt idx="1208">
                  <c:v>11.743248112336232</c:v>
                </c:pt>
                <c:pt idx="1209">
                  <c:v>11.676106004181836</c:v>
                </c:pt>
                <c:pt idx="1210">
                  <c:v>11.638009086103262</c:v>
                </c:pt>
                <c:pt idx="1211">
                  <c:v>11.633209354883046</c:v>
                </c:pt>
                <c:pt idx="1212">
                  <c:v>11.589261389536135</c:v>
                </c:pt>
                <c:pt idx="1213">
                  <c:v>11.464199941211046</c:v>
                </c:pt>
                <c:pt idx="1214">
                  <c:v>11.429817022132774</c:v>
                </c:pt>
                <c:pt idx="1215">
                  <c:v>11.385810621578985</c:v>
                </c:pt>
                <c:pt idx="1216">
                  <c:v>11.383001138086044</c:v>
                </c:pt>
                <c:pt idx="1217">
                  <c:v>11.378837143782194</c:v>
                </c:pt>
                <c:pt idx="1218">
                  <c:v>11.374496715312716</c:v>
                </c:pt>
                <c:pt idx="1219">
                  <c:v>11.39919167319389</c:v>
                </c:pt>
                <c:pt idx="1220">
                  <c:v>11.410956728518723</c:v>
                </c:pt>
                <c:pt idx="1221">
                  <c:v>11.453330913329609</c:v>
                </c:pt>
                <c:pt idx="1222">
                  <c:v>11.449006637124826</c:v>
                </c:pt>
                <c:pt idx="1223">
                  <c:v>11.4478071747148</c:v>
                </c:pt>
                <c:pt idx="1224">
                  <c:v>11.459699566908091</c:v>
                </c:pt>
                <c:pt idx="1225">
                  <c:v>11.469000635054696</c:v>
                </c:pt>
                <c:pt idx="1226">
                  <c:v>11.45975562877754</c:v>
                </c:pt>
                <c:pt idx="1227">
                  <c:v>11.441009493599584</c:v>
                </c:pt>
                <c:pt idx="1228">
                  <c:v>11.40448416712222</c:v>
                </c:pt>
                <c:pt idx="1229">
                  <c:v>11.378183893188156</c:v>
                </c:pt>
                <c:pt idx="1230">
                  <c:v>11.272347340507492</c:v>
                </c:pt>
                <c:pt idx="1231">
                  <c:v>11.233590976822308</c:v>
                </c:pt>
                <c:pt idx="1232">
                  <c:v>11.107250404530591</c:v>
                </c:pt>
                <c:pt idx="1233">
                  <c:v>11.004062560335946</c:v>
                </c:pt>
                <c:pt idx="1234">
                  <c:v>10.938831726010973</c:v>
                </c:pt>
                <c:pt idx="1235">
                  <c:v>10.877063720514334</c:v>
                </c:pt>
                <c:pt idx="1236">
                  <c:v>10.851840120765512</c:v>
                </c:pt>
                <c:pt idx="1237">
                  <c:v>10.771344598882999</c:v>
                </c:pt>
                <c:pt idx="1238">
                  <c:v>10.704342154405616</c:v>
                </c:pt>
                <c:pt idx="1239">
                  <c:v>10.678970801363944</c:v>
                </c:pt>
                <c:pt idx="1240">
                  <c:v>10.677078429080515</c:v>
                </c:pt>
                <c:pt idx="1241">
                  <c:v>10.675247140881659</c:v>
                </c:pt>
                <c:pt idx="1242">
                  <c:v>10.664699077905816</c:v>
                </c:pt>
                <c:pt idx="1243">
                  <c:v>10.655640975384211</c:v>
                </c:pt>
                <c:pt idx="1244">
                  <c:v>10.668303533088267</c:v>
                </c:pt>
                <c:pt idx="1245">
                  <c:v>10.67237176475407</c:v>
                </c:pt>
                <c:pt idx="1246">
                  <c:v>10.684740022242952</c:v>
                </c:pt>
                <c:pt idx="1247">
                  <c:v>10.684245403549546</c:v>
                </c:pt>
                <c:pt idx="1248">
                  <c:v>10.684605337328657</c:v>
                </c:pt>
                <c:pt idx="1249">
                  <c:v>10.691927526716711</c:v>
                </c:pt>
                <c:pt idx="1250">
                  <c:v>10.689926460646994</c:v>
                </c:pt>
                <c:pt idx="1251">
                  <c:v>10.686007518690735</c:v>
                </c:pt>
                <c:pt idx="1252">
                  <c:v>10.677705362032547</c:v>
                </c:pt>
                <c:pt idx="1253">
                  <c:v>10.667693053069772</c:v>
                </c:pt>
                <c:pt idx="1254">
                  <c:v>10.687686649713457</c:v>
                </c:pt>
                <c:pt idx="1255">
                  <c:v>10.685443152451423</c:v>
                </c:pt>
                <c:pt idx="1256">
                  <c:v>10.682208873827845</c:v>
                </c:pt>
                <c:pt idx="1257">
                  <c:v>10.729697505157628</c:v>
                </c:pt>
                <c:pt idx="1258">
                  <c:v>10.785745380873978</c:v>
                </c:pt>
                <c:pt idx="1259">
                  <c:v>10.853125217366056</c:v>
                </c:pt>
                <c:pt idx="1260">
                  <c:v>10.888832185733417</c:v>
                </c:pt>
                <c:pt idx="1261">
                  <c:v>10.889626887461681</c:v>
                </c:pt>
                <c:pt idx="1262">
                  <c:v>10.880933054930621</c:v>
                </c:pt>
                <c:pt idx="1263">
                  <c:v>10.943062725983831</c:v>
                </c:pt>
                <c:pt idx="1264">
                  <c:v>11.024347175612609</c:v>
                </c:pt>
                <c:pt idx="1265">
                  <c:v>11.043715237816841</c:v>
                </c:pt>
                <c:pt idx="1266">
                  <c:v>11.028508422144593</c:v>
                </c:pt>
                <c:pt idx="1267">
                  <c:v>10.987056201849024</c:v>
                </c:pt>
                <c:pt idx="1268">
                  <c:v>10.968746408752567</c:v>
                </c:pt>
                <c:pt idx="1269">
                  <c:v>10.88764766029097</c:v>
                </c:pt>
                <c:pt idx="1270">
                  <c:v>10.812751762660136</c:v>
                </c:pt>
                <c:pt idx="1271">
                  <c:v>10.728630237490101</c:v>
                </c:pt>
                <c:pt idx="1272">
                  <c:v>10.627677065878679</c:v>
                </c:pt>
                <c:pt idx="1273">
                  <c:v>10.48403171178591</c:v>
                </c:pt>
                <c:pt idx="1274">
                  <c:v>10.261397190773762</c:v>
                </c:pt>
                <c:pt idx="1275">
                  <c:v>10.087740938816825</c:v>
                </c:pt>
                <c:pt idx="1276">
                  <c:v>9.9395471323430211</c:v>
                </c:pt>
                <c:pt idx="1277">
                  <c:v>9.8081581456649882</c:v>
                </c:pt>
                <c:pt idx="1278">
                  <c:v>9.7350708865578586</c:v>
                </c:pt>
                <c:pt idx="1279">
                  <c:v>9.6562879129606305</c:v>
                </c:pt>
                <c:pt idx="1280">
                  <c:v>9.6092345637682133</c:v>
                </c:pt>
                <c:pt idx="1281">
                  <c:v>9.4533146624791353</c:v>
                </c:pt>
                <c:pt idx="1282">
                  <c:v>9.3098518394206096</c:v>
                </c:pt>
                <c:pt idx="1283">
                  <c:v>9.2790180458848379</c:v>
                </c:pt>
                <c:pt idx="1284">
                  <c:v>9.2860965351898237</c:v>
                </c:pt>
                <c:pt idx="1285">
                  <c:v>9.2794114463277353</c:v>
                </c:pt>
                <c:pt idx="1286">
                  <c:v>9.2720755867820017</c:v>
                </c:pt>
                <c:pt idx="1287">
                  <c:v>9.2493534598804565</c:v>
                </c:pt>
                <c:pt idx="1288">
                  <c:v>9.2474739124516869</c:v>
                </c:pt>
                <c:pt idx="1289">
                  <c:v>9.236486099064809</c:v>
                </c:pt>
                <c:pt idx="1290">
                  <c:v>9.2024389147195347</c:v>
                </c:pt>
                <c:pt idx="1291">
                  <c:v>9.1121310956988655</c:v>
                </c:pt>
                <c:pt idx="1292">
                  <c:v>9.0733109284680022</c:v>
                </c:pt>
                <c:pt idx="1293">
                  <c:v>8.96607073843977</c:v>
                </c:pt>
                <c:pt idx="1294">
                  <c:v>8.8360629152646997</c:v>
                </c:pt>
                <c:pt idx="1295">
                  <c:v>8.7724071305360916</c:v>
                </c:pt>
                <c:pt idx="1296">
                  <c:v>8.7553609301797302</c:v>
                </c:pt>
                <c:pt idx="1297">
                  <c:v>8.6804190715790526</c:v>
                </c:pt>
                <c:pt idx="1298">
                  <c:v>8.6796704961485212</c:v>
                </c:pt>
                <c:pt idx="1299">
                  <c:v>8.6656651778496769</c:v>
                </c:pt>
                <c:pt idx="1300">
                  <c:v>8.6867409045940427</c:v>
                </c:pt>
                <c:pt idx="1301">
                  <c:v>8.6912420211991943</c:v>
                </c:pt>
                <c:pt idx="1302">
                  <c:v>8.6652192380133997</c:v>
                </c:pt>
                <c:pt idx="1303">
                  <c:v>8.6704091937241543</c:v>
                </c:pt>
                <c:pt idx="1304">
                  <c:v>8.7003553006652119</c:v>
                </c:pt>
                <c:pt idx="1305">
                  <c:v>8.7003553006652119</c:v>
                </c:pt>
                <c:pt idx="1306">
                  <c:v>8.6892035085455639</c:v>
                </c:pt>
                <c:pt idx="1307">
                  <c:v>8.7175275194005604</c:v>
                </c:pt>
                <c:pt idx="1308">
                  <c:v>8.7117260476718545</c:v>
                </c:pt>
                <c:pt idx="1309">
                  <c:v>8.7331951547058111</c:v>
                </c:pt>
                <c:pt idx="1310">
                  <c:v>8.7423329310556461</c:v>
                </c:pt>
                <c:pt idx="1311">
                  <c:v>8.7336782155148338</c:v>
                </c:pt>
                <c:pt idx="1312">
                  <c:v>8.7346587063967309</c:v>
                </c:pt>
                <c:pt idx="1313">
                  <c:v>8.7541403292847519</c:v>
                </c:pt>
                <c:pt idx="1314">
                  <c:v>8.7731828152925306</c:v>
                </c:pt>
                <c:pt idx="1315">
                  <c:v>8.7841937712289599</c:v>
                </c:pt>
                <c:pt idx="1316">
                  <c:v>8.7799532684768273</c:v>
                </c:pt>
                <c:pt idx="1317">
                  <c:v>8.7897441099072822</c:v>
                </c:pt>
                <c:pt idx="1318">
                  <c:v>8.7963758936710725</c:v>
                </c:pt>
                <c:pt idx="1319">
                  <c:v>8.8021013381345998</c:v>
                </c:pt>
                <c:pt idx="1320">
                  <c:v>8.7815208642863158</c:v>
                </c:pt>
                <c:pt idx="1321">
                  <c:v>8.7547283262047735</c:v>
                </c:pt>
                <c:pt idx="1322">
                  <c:v>8.7770305325720628</c:v>
                </c:pt>
                <c:pt idx="1323">
                  <c:v>8.7982536113456806</c:v>
                </c:pt>
                <c:pt idx="1324">
                  <c:v>8.8128066894252619</c:v>
                </c:pt>
                <c:pt idx="1325">
                  <c:v>8.8170785604076087</c:v>
                </c:pt>
                <c:pt idx="1326">
                  <c:v>8.8354337902722495</c:v>
                </c:pt>
                <c:pt idx="1327">
                  <c:v>8.8462858803986215</c:v>
                </c:pt>
                <c:pt idx="1328">
                  <c:v>8.8387839840462377</c:v>
                </c:pt>
                <c:pt idx="1329">
                  <c:v>8.8387839840462394</c:v>
                </c:pt>
                <c:pt idx="1330">
                  <c:v>8.8380377933910026</c:v>
                </c:pt>
                <c:pt idx="1331">
                  <c:v>8.8521755883226341</c:v>
                </c:pt>
                <c:pt idx="1332">
                  <c:v>8.8751055896326125</c:v>
                </c:pt>
                <c:pt idx="1333">
                  <c:v>8.9418462858168244</c:v>
                </c:pt>
                <c:pt idx="1334">
                  <c:v>9.014109422666678</c:v>
                </c:pt>
                <c:pt idx="1335">
                  <c:v>9.1254033121583404</c:v>
                </c:pt>
                <c:pt idx="1336">
                  <c:v>9.2028168720494161</c:v>
                </c:pt>
                <c:pt idx="1337">
                  <c:v>9.2566469909502249</c:v>
                </c:pt>
                <c:pt idx="1338">
                  <c:v>9.2723355126234352</c:v>
                </c:pt>
                <c:pt idx="1339">
                  <c:v>9.2633287678489875</c:v>
                </c:pt>
                <c:pt idx="1340">
                  <c:v>9.232210505492219</c:v>
                </c:pt>
                <c:pt idx="1341">
                  <c:v>9.1752447928796865</c:v>
                </c:pt>
                <c:pt idx="1342">
                  <c:v>9.0960667605874299</c:v>
                </c:pt>
                <c:pt idx="1343">
                  <c:v>9.0142494686170149</c:v>
                </c:pt>
                <c:pt idx="1344">
                  <c:v>8.9226334730062913</c:v>
                </c:pt>
                <c:pt idx="1345">
                  <c:v>8.8243601064448267</c:v>
                </c:pt>
                <c:pt idx="1346">
                  <c:v>8.7089755657943826</c:v>
                </c:pt>
                <c:pt idx="1347">
                  <c:v>8.5793352687914251</c:v>
                </c:pt>
                <c:pt idx="1348">
                  <c:v>8.4497391205356713</c:v>
                </c:pt>
                <c:pt idx="1349">
                  <c:v>8.301506496192621</c:v>
                </c:pt>
                <c:pt idx="1350">
                  <c:v>8.1474143071136389</c:v>
                </c:pt>
                <c:pt idx="1351">
                  <c:v>8.0496905977996338</c:v>
                </c:pt>
                <c:pt idx="1352">
                  <c:v>7.9254646875042765</c:v>
                </c:pt>
                <c:pt idx="1353">
                  <c:v>7.8624606893941458</c:v>
                </c:pt>
                <c:pt idx="1354">
                  <c:v>7.8300307866209922</c:v>
                </c:pt>
                <c:pt idx="1355">
                  <c:v>7.830712588970667</c:v>
                </c:pt>
                <c:pt idx="1356">
                  <c:v>7.831235464777432</c:v>
                </c:pt>
                <c:pt idx="1357">
                  <c:v>7.831235464777432</c:v>
                </c:pt>
                <c:pt idx="1358">
                  <c:v>7.8318733923583963</c:v>
                </c:pt>
                <c:pt idx="1359">
                  <c:v>7.8394910446564223</c:v>
                </c:pt>
                <c:pt idx="1360">
                  <c:v>7.8457534697337543</c:v>
                </c:pt>
                <c:pt idx="1361">
                  <c:v>7.8394323141141182</c:v>
                </c:pt>
                <c:pt idx="1362">
                  <c:v>7.8296869445145649</c:v>
                </c:pt>
                <c:pt idx="1363">
                  <c:v>7.7549620038849465</c:v>
                </c:pt>
                <c:pt idx="1364">
                  <c:v>7.6732338020332902</c:v>
                </c:pt>
                <c:pt idx="1365">
                  <c:v>7.5658795488790416</c:v>
                </c:pt>
                <c:pt idx="1366">
                  <c:v>7.5520504804178286</c:v>
                </c:pt>
                <c:pt idx="1367">
                  <c:v>7.5338141122116795</c:v>
                </c:pt>
                <c:pt idx="1368">
                  <c:v>7.5087191229548971</c:v>
                </c:pt>
                <c:pt idx="1369">
                  <c:v>7.4877439955282306</c:v>
                </c:pt>
                <c:pt idx="1370">
                  <c:v>7.4780022123749426</c:v>
                </c:pt>
                <c:pt idx="1371">
                  <c:v>7.488979796949085</c:v>
                </c:pt>
                <c:pt idx="1372">
                  <c:v>7.4755720644330337</c:v>
                </c:pt>
                <c:pt idx="1373">
                  <c:v>7.480185105869948</c:v>
                </c:pt>
                <c:pt idx="1374">
                  <c:v>7.4624610275327266</c:v>
                </c:pt>
                <c:pt idx="1375">
                  <c:v>7.5144715552712507</c:v>
                </c:pt>
                <c:pt idx="1376">
                  <c:v>7.5589842100889086</c:v>
                </c:pt>
                <c:pt idx="1377">
                  <c:v>7.7131252850409489</c:v>
                </c:pt>
                <c:pt idx="1378">
                  <c:v>7.9685121358031745</c:v>
                </c:pt>
                <c:pt idx="1379">
                  <c:v>8.259343847208763</c:v>
                </c:pt>
                <c:pt idx="1380">
                  <c:v>8.6210102615672977</c:v>
                </c:pt>
                <c:pt idx="1381">
                  <c:v>8.9086726669939011</c:v>
                </c:pt>
                <c:pt idx="1382">
                  <c:v>9.1646223025784881</c:v>
                </c:pt>
                <c:pt idx="1383">
                  <c:v>9.2909559206275247</c:v>
                </c:pt>
                <c:pt idx="1384">
                  <c:v>9.4002705530787516</c:v>
                </c:pt>
                <c:pt idx="1385">
                  <c:v>9.4845392783184845</c:v>
                </c:pt>
                <c:pt idx="1386">
                  <c:v>9.5225371849026743</c:v>
                </c:pt>
                <c:pt idx="1387">
                  <c:v>9.5269787250411628</c:v>
                </c:pt>
                <c:pt idx="1388">
                  <c:v>9.5200120772443562</c:v>
                </c:pt>
                <c:pt idx="1389">
                  <c:v>9.5234950529948872</c:v>
                </c:pt>
                <c:pt idx="1390">
                  <c:v>9.5195069852761804</c:v>
                </c:pt>
                <c:pt idx="1391">
                  <c:v>9.4898649512314339</c:v>
                </c:pt>
                <c:pt idx="1392">
                  <c:v>9.4590333823169246</c:v>
                </c:pt>
                <c:pt idx="1393">
                  <c:v>9.3673698086066572</c:v>
                </c:pt>
                <c:pt idx="1394">
                  <c:v>9.2838548269882075</c:v>
                </c:pt>
                <c:pt idx="1395">
                  <c:v>9.2472112598983038</c:v>
                </c:pt>
                <c:pt idx="1396">
                  <c:v>9.2034597597806869</c:v>
                </c:pt>
                <c:pt idx="1397">
                  <c:v>9.2001685482680671</c:v>
                </c:pt>
                <c:pt idx="1398">
                  <c:v>9.2041387710662814</c:v>
                </c:pt>
                <c:pt idx="1399">
                  <c:v>9.1812537213952687</c:v>
                </c:pt>
                <c:pt idx="1400">
                  <c:v>9.0694851148703854</c:v>
                </c:pt>
                <c:pt idx="1401">
                  <c:v>8.9321614704404482</c:v>
                </c:pt>
                <c:pt idx="1402">
                  <c:v>8.7357853784793562</c:v>
                </c:pt>
                <c:pt idx="1403">
                  <c:v>8.6532464859296052</c:v>
                </c:pt>
                <c:pt idx="1404">
                  <c:v>8.5508323710533745</c:v>
                </c:pt>
                <c:pt idx="1405">
                  <c:v>8.4408851356999879</c:v>
                </c:pt>
                <c:pt idx="1406">
                  <c:v>8.3961303171545509</c:v>
                </c:pt>
                <c:pt idx="1407">
                  <c:v>8.3939538420566251</c:v>
                </c:pt>
                <c:pt idx="1408">
                  <c:v>8.3829890849913991</c:v>
                </c:pt>
                <c:pt idx="1409">
                  <c:v>8.381703233809171</c:v>
                </c:pt>
                <c:pt idx="1410">
                  <c:v>8.3965694348785664</c:v>
                </c:pt>
                <c:pt idx="1411">
                  <c:v>8.3557277613379934</c:v>
                </c:pt>
                <c:pt idx="1412">
                  <c:v>8.3316534336235399</c:v>
                </c:pt>
                <c:pt idx="1413">
                  <c:v>8.3316534336235399</c:v>
                </c:pt>
                <c:pt idx="1414">
                  <c:v>8.3316534336235399</c:v>
                </c:pt>
                <c:pt idx="1415">
                  <c:v>8.3316534336235399</c:v>
                </c:pt>
                <c:pt idx="1416">
                  <c:v>8.3315786569069701</c:v>
                </c:pt>
                <c:pt idx="1417">
                  <c:v>8.3726054617675416</c:v>
                </c:pt>
                <c:pt idx="1418">
                  <c:v>8.4063014070511688</c:v>
                </c:pt>
                <c:pt idx="1419">
                  <c:v>8.4352631513308864</c:v>
                </c:pt>
                <c:pt idx="1420">
                  <c:v>8.4598871772947266</c:v>
                </c:pt>
                <c:pt idx="1421">
                  <c:v>8.5150299985601396</c:v>
                </c:pt>
                <c:pt idx="1422">
                  <c:v>8.5560278580996005</c:v>
                </c:pt>
                <c:pt idx="1423">
                  <c:v>8.572062851499556</c:v>
                </c:pt>
                <c:pt idx="1424">
                  <c:v>8.5903071308249412</c:v>
                </c:pt>
                <c:pt idx="1425">
                  <c:v>8.6244701884976624</c:v>
                </c:pt>
                <c:pt idx="1426">
                  <c:v>8.6561382724477784</c:v>
                </c:pt>
                <c:pt idx="1427">
                  <c:v>8.7055430356302956</c:v>
                </c:pt>
                <c:pt idx="1428">
                  <c:v>8.7095232019106792</c:v>
                </c:pt>
                <c:pt idx="1429">
                  <c:v>8.7288929361493164</c:v>
                </c:pt>
                <c:pt idx="1430">
                  <c:v>8.7718275495823335</c:v>
                </c:pt>
                <c:pt idx="1431">
                  <c:v>8.7755642620442043</c:v>
                </c:pt>
                <c:pt idx="1432">
                  <c:v>8.7626458913020073</c:v>
                </c:pt>
                <c:pt idx="1433">
                  <c:v>8.7397586790497588</c:v>
                </c:pt>
                <c:pt idx="1434">
                  <c:v>8.754490031739449</c:v>
                </c:pt>
                <c:pt idx="1435">
                  <c:v>8.7203790978304188</c:v>
                </c:pt>
                <c:pt idx="1436">
                  <c:v>8.6623432463183381</c:v>
                </c:pt>
                <c:pt idx="1437">
                  <c:v>8.6603131180319828</c:v>
                </c:pt>
                <c:pt idx="1438">
                  <c:v>8.6804438970982396</c:v>
                </c:pt>
                <c:pt idx="1439">
                  <c:v>8.6770659294298831</c:v>
                </c:pt>
                <c:pt idx="1440">
                  <c:v>8.6730950643030003</c:v>
                </c:pt>
                <c:pt idx="1441">
                  <c:v>8.6700262742032006</c:v>
                </c:pt>
                <c:pt idx="1442">
                  <c:v>8.6791828471338928</c:v>
                </c:pt>
                <c:pt idx="1443">
                  <c:v>8.6770448267190421</c:v>
                </c:pt>
                <c:pt idx="1444">
                  <c:v>8.6749223415191299</c:v>
                </c:pt>
                <c:pt idx="1445">
                  <c:v>8.674481817179954</c:v>
                </c:pt>
                <c:pt idx="1446">
                  <c:v>8.6718570820668592</c:v>
                </c:pt>
                <c:pt idx="1447">
                  <c:v>8.6470153714036257</c:v>
                </c:pt>
                <c:pt idx="1448">
                  <c:v>8.6456919310016254</c:v>
                </c:pt>
                <c:pt idx="1449">
                  <c:v>8.6396299437154358</c:v>
                </c:pt>
                <c:pt idx="1450">
                  <c:v>8.6007354879405273</c:v>
                </c:pt>
                <c:pt idx="1451">
                  <c:v>8.5988038460945795</c:v>
                </c:pt>
                <c:pt idx="1452">
                  <c:v>8.6171871401423132</c:v>
                </c:pt>
                <c:pt idx="1453">
                  <c:v>8.6328285685708543</c:v>
                </c:pt>
                <c:pt idx="1454">
                  <c:v>8.6226898020324683</c:v>
                </c:pt>
                <c:pt idx="1455">
                  <c:v>8.6354523335381561</c:v>
                </c:pt>
                <c:pt idx="1456">
                  <c:v>8.6435091460864317</c:v>
                </c:pt>
                <c:pt idx="1457">
                  <c:v>8.6950321866180733</c:v>
                </c:pt>
                <c:pt idx="1458">
                  <c:v>8.7650855060971011</c:v>
                </c:pt>
                <c:pt idx="1459">
                  <c:v>8.8475040365809523</c:v>
                </c:pt>
                <c:pt idx="1460">
                  <c:v>8.8917070776631739</c:v>
                </c:pt>
                <c:pt idx="1461">
                  <c:v>8.9427133316364849</c:v>
                </c:pt>
                <c:pt idx="1462">
                  <c:v>8.9650962808674475</c:v>
                </c:pt>
                <c:pt idx="1463">
                  <c:v>8.9775788679285213</c:v>
                </c:pt>
                <c:pt idx="1464">
                  <c:v>8.98145681299156</c:v>
                </c:pt>
                <c:pt idx="1465">
                  <c:v>8.9727710767793276</c:v>
                </c:pt>
                <c:pt idx="1466">
                  <c:v>8.9489549488155689</c:v>
                </c:pt>
                <c:pt idx="1467">
                  <c:v>8.9083048534361104</c:v>
                </c:pt>
                <c:pt idx="1468">
                  <c:v>8.8689648344853769</c:v>
                </c:pt>
                <c:pt idx="1469">
                  <c:v>8.825324117459596</c:v>
                </c:pt>
                <c:pt idx="1470">
                  <c:v>8.7672637759600462</c:v>
                </c:pt>
                <c:pt idx="1471">
                  <c:v>8.7011054947295374</c:v>
                </c:pt>
                <c:pt idx="1472">
                  <c:v>8.5798303559818923</c:v>
                </c:pt>
                <c:pt idx="1473">
                  <c:v>8.4281370526701025</c:v>
                </c:pt>
                <c:pt idx="1474">
                  <c:v>8.3070151347709249</c:v>
                </c:pt>
                <c:pt idx="1475">
                  <c:v>8.0892418799754058</c:v>
                </c:pt>
                <c:pt idx="1476">
                  <c:v>7.9112511844581137</c:v>
                </c:pt>
                <c:pt idx="1477">
                  <c:v>7.7738581428902229</c:v>
                </c:pt>
                <c:pt idx="1478">
                  <c:v>7.7025717107736993</c:v>
                </c:pt>
                <c:pt idx="1479">
                  <c:v>7.6618826916218428</c:v>
                </c:pt>
                <c:pt idx="1480">
                  <c:v>7.6131629713053091</c:v>
                </c:pt>
                <c:pt idx="1481">
                  <c:v>7.6321080108885644</c:v>
                </c:pt>
                <c:pt idx="1482">
                  <c:v>7.7016578714388322</c:v>
                </c:pt>
                <c:pt idx="1483">
                  <c:v>7.8385470883416728</c:v>
                </c:pt>
                <c:pt idx="1484">
                  <c:v>7.9605263004521447</c:v>
                </c:pt>
                <c:pt idx="1485">
                  <c:v>8.0598024672262092</c:v>
                </c:pt>
                <c:pt idx="1486">
                  <c:v>8.1411303532059982</c:v>
                </c:pt>
                <c:pt idx="1487">
                  <c:v>8.2060103911100448</c:v>
                </c:pt>
                <c:pt idx="1488">
                  <c:v>8.2384853176061377</c:v>
                </c:pt>
                <c:pt idx="1489">
                  <c:v>8.2622755480270627</c:v>
                </c:pt>
                <c:pt idx="1490">
                  <c:v>8.2800621858481946</c:v>
                </c:pt>
                <c:pt idx="1491">
                  <c:v>8.3022745124092694</c:v>
                </c:pt>
                <c:pt idx="1492">
                  <c:v>8.2910035971106684</c:v>
                </c:pt>
                <c:pt idx="1493">
                  <c:v>8.2924576060520216</c:v>
                </c:pt>
                <c:pt idx="1494">
                  <c:v>8.3030547502352405</c:v>
                </c:pt>
                <c:pt idx="1495">
                  <c:v>8.3016741386259678</c:v>
                </c:pt>
                <c:pt idx="1496">
                  <c:v>8.2868636171484695</c:v>
                </c:pt>
                <c:pt idx="1497">
                  <c:v>8.2857146824807391</c:v>
                </c:pt>
                <c:pt idx="1498">
                  <c:v>8.2857146824807408</c:v>
                </c:pt>
                <c:pt idx="1499">
                  <c:v>8.2682769572788803</c:v>
                </c:pt>
                <c:pt idx="1500">
                  <c:v>8.2695813114158838</c:v>
                </c:pt>
                <c:pt idx="1501">
                  <c:v>8.2872051112673883</c:v>
                </c:pt>
                <c:pt idx="1502">
                  <c:v>8.2848254021565673</c:v>
                </c:pt>
                <c:pt idx="1503">
                  <c:v>8.2562302967563621</c:v>
                </c:pt>
                <c:pt idx="1504">
                  <c:v>8.2155697622972745</c:v>
                </c:pt>
                <c:pt idx="1505">
                  <c:v>8.166807164812532</c:v>
                </c:pt>
                <c:pt idx="1506">
                  <c:v>8.1130047618777681</c:v>
                </c:pt>
                <c:pt idx="1507">
                  <c:v>8.0487121809625517</c:v>
                </c:pt>
                <c:pt idx="1508">
                  <c:v>8.0186742220464868</c:v>
                </c:pt>
                <c:pt idx="1509">
                  <c:v>7.9972910255287895</c:v>
                </c:pt>
                <c:pt idx="1510">
                  <c:v>8.0935480522780061</c:v>
                </c:pt>
                <c:pt idx="1511">
                  <c:v>8.2910139233633746</c:v>
                </c:pt>
                <c:pt idx="1512">
                  <c:v>8.4252929492335085</c:v>
                </c:pt>
                <c:pt idx="1513">
                  <c:v>8.5286657234067622</c:v>
                </c:pt>
                <c:pt idx="1514">
                  <c:v>8.5741935451073719</c:v>
                </c:pt>
                <c:pt idx="1515">
                  <c:v>8.6261990050952519</c:v>
                </c:pt>
                <c:pt idx="1516">
                  <c:v>8.6830629027950739</c:v>
                </c:pt>
                <c:pt idx="1517">
                  <c:v>8.7133425998958955</c:v>
                </c:pt>
                <c:pt idx="1518">
                  <c:v>8.7340431128222349</c:v>
                </c:pt>
                <c:pt idx="1519">
                  <c:v>8.7705338076755872</c:v>
                </c:pt>
                <c:pt idx="1520">
                  <c:v>8.7892455762483142</c:v>
                </c:pt>
                <c:pt idx="1521">
                  <c:v>8.8506239715555211</c:v>
                </c:pt>
                <c:pt idx="1522">
                  <c:v>8.9089084106506142</c:v>
                </c:pt>
                <c:pt idx="1523">
                  <c:v>9.0017684644339386</c:v>
                </c:pt>
                <c:pt idx="1524">
                  <c:v>9.0639038405969785</c:v>
                </c:pt>
                <c:pt idx="1525">
                  <c:v>9.0923137745569367</c:v>
                </c:pt>
                <c:pt idx="1526">
                  <c:v>9.0893081924217292</c:v>
                </c:pt>
                <c:pt idx="1527">
                  <c:v>9.0399042808865655</c:v>
                </c:pt>
                <c:pt idx="1528">
                  <c:v>8.9766750418099583</c:v>
                </c:pt>
                <c:pt idx="1529">
                  <c:v>8.9183301058489857</c:v>
                </c:pt>
                <c:pt idx="1530">
                  <c:v>8.9220343474554973</c:v>
                </c:pt>
                <c:pt idx="1531">
                  <c:v>8.9165911452377191</c:v>
                </c:pt>
                <c:pt idx="1532">
                  <c:v>8.9238229290022257</c:v>
                </c:pt>
                <c:pt idx="1533">
                  <c:v>8.9648863489584549</c:v>
                </c:pt>
                <c:pt idx="1534">
                  <c:v>8.9957924200572688</c:v>
                </c:pt>
                <c:pt idx="1535">
                  <c:v>9.0232816202605086</c:v>
                </c:pt>
                <c:pt idx="1536">
                  <c:v>9.0542312954829391</c:v>
                </c:pt>
                <c:pt idx="1537">
                  <c:v>9.0725988668540083</c:v>
                </c:pt>
                <c:pt idx="1538">
                  <c:v>9.0945717327384035</c:v>
                </c:pt>
                <c:pt idx="1539">
                  <c:v>9.1437971887946183</c:v>
                </c:pt>
                <c:pt idx="1540">
                  <c:v>9.1981207553359283</c:v>
                </c:pt>
                <c:pt idx="1541">
                  <c:v>9.2846134765771584</c:v>
                </c:pt>
                <c:pt idx="1542">
                  <c:v>9.3905845832664188</c:v>
                </c:pt>
                <c:pt idx="1543">
                  <c:v>9.4348381059265378</c:v>
                </c:pt>
                <c:pt idx="1544">
                  <c:v>9.5490189271622743</c:v>
                </c:pt>
                <c:pt idx="1545">
                  <c:v>9.6104171623876287</c:v>
                </c:pt>
                <c:pt idx="1546">
                  <c:v>9.6525631092820046</c:v>
                </c:pt>
                <c:pt idx="1547">
                  <c:v>9.680665292094762</c:v>
                </c:pt>
                <c:pt idx="1548">
                  <c:v>9.7153404675556096</c:v>
                </c:pt>
                <c:pt idx="1549">
                  <c:v>9.7997688913056979</c:v>
                </c:pt>
                <c:pt idx="1550">
                  <c:v>9.8496063306030042</c:v>
                </c:pt>
                <c:pt idx="1551">
                  <c:v>9.8843311844557711</c:v>
                </c:pt>
                <c:pt idx="1552">
                  <c:v>9.898742519557608</c:v>
                </c:pt>
                <c:pt idx="1553">
                  <c:v>9.927779121904365</c:v>
                </c:pt>
                <c:pt idx="1554">
                  <c:v>9.9832836306265111</c:v>
                </c:pt>
                <c:pt idx="1555">
                  <c:v>10.013499781659347</c:v>
                </c:pt>
                <c:pt idx="1556">
                  <c:v>10.013680158059502</c:v>
                </c:pt>
                <c:pt idx="1557">
                  <c:v>9.9834508475919694</c:v>
                </c:pt>
                <c:pt idx="1558">
                  <c:v>9.9583820485437773</c:v>
                </c:pt>
                <c:pt idx="1559">
                  <c:v>9.9429615602981425</c:v>
                </c:pt>
                <c:pt idx="1560">
                  <c:v>9.9342512011512589</c:v>
                </c:pt>
                <c:pt idx="1561">
                  <c:v>9.9298279428523433</c:v>
                </c:pt>
                <c:pt idx="1562">
                  <c:v>9.93052048059889</c:v>
                </c:pt>
                <c:pt idx="1563">
                  <c:v>9.919247180440264</c:v>
                </c:pt>
                <c:pt idx="1564">
                  <c:v>9.9163116973719756</c:v>
                </c:pt>
                <c:pt idx="1565">
                  <c:v>9.9166099033796886</c:v>
                </c:pt>
                <c:pt idx="1566">
                  <c:v>9.9176381237308071</c:v>
                </c:pt>
                <c:pt idx="1567">
                  <c:v>9.9186256404953248</c:v>
                </c:pt>
                <c:pt idx="1568">
                  <c:v>9.9195732518188855</c:v>
                </c:pt>
                <c:pt idx="1569">
                  <c:v>9.8944329045369823</c:v>
                </c:pt>
                <c:pt idx="1570">
                  <c:v>9.8738120305904218</c:v>
                </c:pt>
                <c:pt idx="1571">
                  <c:v>9.8505490364820645</c:v>
                </c:pt>
                <c:pt idx="1572">
                  <c:v>9.8242001541911659</c:v>
                </c:pt>
                <c:pt idx="1573">
                  <c:v>9.8005991482815897</c:v>
                </c:pt>
                <c:pt idx="1574">
                  <c:v>9.7071777901369583</c:v>
                </c:pt>
                <c:pt idx="1575">
                  <c:v>9.594713162468631</c:v>
                </c:pt>
                <c:pt idx="1576">
                  <c:v>9.4923294352563197</c:v>
                </c:pt>
                <c:pt idx="1577">
                  <c:v>9.4543202708800163</c:v>
                </c:pt>
                <c:pt idx="1578">
                  <c:v>9.4543202708800163</c:v>
                </c:pt>
                <c:pt idx="1579">
                  <c:v>9.4494430081485064</c:v>
                </c:pt>
                <c:pt idx="1580">
                  <c:v>9.4432194012294417</c:v>
                </c:pt>
                <c:pt idx="1581">
                  <c:v>9.435640901169954</c:v>
                </c:pt>
                <c:pt idx="1582">
                  <c:v>9.4266450193628515</c:v>
                </c:pt>
                <c:pt idx="1583">
                  <c:v>9.4190627884611278</c:v>
                </c:pt>
                <c:pt idx="1584">
                  <c:v>9.4090772887960945</c:v>
                </c:pt>
                <c:pt idx="1585">
                  <c:v>9.3975549284772679</c:v>
                </c:pt>
                <c:pt idx="1586">
                  <c:v>9.388856203002435</c:v>
                </c:pt>
                <c:pt idx="1587">
                  <c:v>9.3797615663654881</c:v>
                </c:pt>
                <c:pt idx="1588">
                  <c:v>9.3682528501099505</c:v>
                </c:pt>
                <c:pt idx="1589">
                  <c:v>9.3548527818147509</c:v>
                </c:pt>
                <c:pt idx="1590">
                  <c:v>9.3386693866799373</c:v>
                </c:pt>
                <c:pt idx="1591">
                  <c:v>9.3258614980554402</c:v>
                </c:pt>
                <c:pt idx="1592">
                  <c:v>9.3385847201955521</c:v>
                </c:pt>
                <c:pt idx="1593">
                  <c:v>9.3407589705218168</c:v>
                </c:pt>
                <c:pt idx="1594">
                  <c:v>9.3451361950083633</c:v>
                </c:pt>
                <c:pt idx="1595">
                  <c:v>9.3458082272361018</c:v>
                </c:pt>
                <c:pt idx="1596">
                  <c:v>9.3464616984954496</c:v>
                </c:pt>
                <c:pt idx="1597">
                  <c:v>9.3529222180669844</c:v>
                </c:pt>
                <c:pt idx="1598">
                  <c:v>9.3587375485654345</c:v>
                </c:pt>
                <c:pt idx="1599">
                  <c:v>9.3659755594184819</c:v>
                </c:pt>
                <c:pt idx="1600">
                  <c:v>9.3663710862215002</c:v>
                </c:pt>
                <c:pt idx="1601">
                  <c:v>9.370812703110186</c:v>
                </c:pt>
                <c:pt idx="1602">
                  <c:v>9.451356664625358</c:v>
                </c:pt>
                <c:pt idx="1603">
                  <c:v>9.4969232343678947</c:v>
                </c:pt>
                <c:pt idx="1604">
                  <c:v>9.5479266782554415</c:v>
                </c:pt>
                <c:pt idx="1605">
                  <c:v>9.6180538171100984</c:v>
                </c:pt>
                <c:pt idx="1606">
                  <c:v>9.709311444803415</c:v>
                </c:pt>
                <c:pt idx="1607">
                  <c:v>9.742213775845979</c:v>
                </c:pt>
                <c:pt idx="1608">
                  <c:v>9.7659498453763405</c:v>
                </c:pt>
                <c:pt idx="1609">
                  <c:v>9.785922146615043</c:v>
                </c:pt>
                <c:pt idx="1610">
                  <c:v>9.8517039978174186</c:v>
                </c:pt>
                <c:pt idx="1611">
                  <c:v>9.9009475668168285</c:v>
                </c:pt>
                <c:pt idx="1612">
                  <c:v>9.9501385310953445</c:v>
                </c:pt>
                <c:pt idx="1613">
                  <c:v>9.985761656732107</c:v>
                </c:pt>
                <c:pt idx="1614">
                  <c:v>10.014301758673312</c:v>
                </c:pt>
                <c:pt idx="1615">
                  <c:v>10.025360420789488</c:v>
                </c:pt>
                <c:pt idx="1616">
                  <c:v>10.014974488965802</c:v>
                </c:pt>
                <c:pt idx="1617">
                  <c:v>10.011831498122801</c:v>
                </c:pt>
                <c:pt idx="1618">
                  <c:v>10.003667956154905</c:v>
                </c:pt>
                <c:pt idx="1619">
                  <c:v>9.9908421702540071</c:v>
                </c:pt>
                <c:pt idx="1620">
                  <c:v>9.9582146741238482</c:v>
                </c:pt>
                <c:pt idx="1621">
                  <c:v>9.9189824447743682</c:v>
                </c:pt>
                <c:pt idx="1622">
                  <c:v>9.9167214838146176</c:v>
                </c:pt>
                <c:pt idx="1623">
                  <c:v>9.9098821626030045</c:v>
                </c:pt>
                <c:pt idx="1624">
                  <c:v>9.9080606568553211</c:v>
                </c:pt>
                <c:pt idx="1625">
                  <c:v>9.9085306763941485</c:v>
                </c:pt>
                <c:pt idx="1626">
                  <c:v>9.8964841263175298</c:v>
                </c:pt>
                <c:pt idx="1627">
                  <c:v>9.8969345437578014</c:v>
                </c:pt>
                <c:pt idx="1628">
                  <c:v>9.8969255171603887</c:v>
                </c:pt>
                <c:pt idx="1629">
                  <c:v>9.8964621582919055</c:v>
                </c:pt>
                <c:pt idx="1630">
                  <c:v>9.872661687814853</c:v>
                </c:pt>
                <c:pt idx="1631">
                  <c:v>9.8514930339054914</c:v>
                </c:pt>
                <c:pt idx="1632">
                  <c:v>9.8183963902322002</c:v>
                </c:pt>
                <c:pt idx="1633">
                  <c:v>9.8210853436477503</c:v>
                </c:pt>
                <c:pt idx="1634">
                  <c:v>9.7874780684877507</c:v>
                </c:pt>
                <c:pt idx="1635">
                  <c:v>9.780720235185731</c:v>
                </c:pt>
                <c:pt idx="1636">
                  <c:v>9.8089027168041216</c:v>
                </c:pt>
                <c:pt idx="1637">
                  <c:v>9.8274863830382948</c:v>
                </c:pt>
                <c:pt idx="1638">
                  <c:v>9.8554252113392131</c:v>
                </c:pt>
                <c:pt idx="1639">
                  <c:v>9.8671614011750144</c:v>
                </c:pt>
                <c:pt idx="1640">
                  <c:v>9.870837137573238</c:v>
                </c:pt>
                <c:pt idx="1641">
                  <c:v>9.8698367743706488</c:v>
                </c:pt>
                <c:pt idx="1642">
                  <c:v>9.8684371744268518</c:v>
                </c:pt>
                <c:pt idx="1643">
                  <c:v>9.8928037266926676</c:v>
                </c:pt>
                <c:pt idx="1644">
                  <c:v>9.9020915657070798</c:v>
                </c:pt>
                <c:pt idx="1645">
                  <c:v>9.8981773894999634</c:v>
                </c:pt>
                <c:pt idx="1646">
                  <c:v>9.883349431869739</c:v>
                </c:pt>
                <c:pt idx="1647">
                  <c:v>9.8596955015885044</c:v>
                </c:pt>
                <c:pt idx="1648">
                  <c:v>9.8064699432400637</c:v>
                </c:pt>
                <c:pt idx="1649">
                  <c:v>9.7475530574382088</c:v>
                </c:pt>
                <c:pt idx="1650">
                  <c:v>9.6845020703889375</c:v>
                </c:pt>
                <c:pt idx="1651">
                  <c:v>9.6619654060875959</c:v>
                </c:pt>
                <c:pt idx="1652">
                  <c:v>9.609762727336955</c:v>
                </c:pt>
                <c:pt idx="1653">
                  <c:v>9.5747419974550478</c:v>
                </c:pt>
                <c:pt idx="1654">
                  <c:v>9.4849559449990739</c:v>
                </c:pt>
                <c:pt idx="1655">
                  <c:v>9.4201658441892242</c:v>
                </c:pt>
                <c:pt idx="1656">
                  <c:v>9.3794686368176254</c:v>
                </c:pt>
                <c:pt idx="1657">
                  <c:v>9.3399623022664446</c:v>
                </c:pt>
                <c:pt idx="1658">
                  <c:v>9.3180694060974041</c:v>
                </c:pt>
                <c:pt idx="1659">
                  <c:v>9.2851650622104565</c:v>
                </c:pt>
                <c:pt idx="1660">
                  <c:v>9.2421905356462304</c:v>
                </c:pt>
                <c:pt idx="1661">
                  <c:v>9.1950204353983587</c:v>
                </c:pt>
                <c:pt idx="1662">
                  <c:v>9.1393562375112367</c:v>
                </c:pt>
                <c:pt idx="1663">
                  <c:v>9.1326603157633013</c:v>
                </c:pt>
                <c:pt idx="1664">
                  <c:v>9.1402661201411437</c:v>
                </c:pt>
                <c:pt idx="1665">
                  <c:v>9.1318869289799487</c:v>
                </c:pt>
                <c:pt idx="1666">
                  <c:v>9.1232672627649976</c:v>
                </c:pt>
                <c:pt idx="1667">
                  <c:v>9.1154688797643786</c:v>
                </c:pt>
                <c:pt idx="1668">
                  <c:v>9.0657928359216626</c:v>
                </c:pt>
                <c:pt idx="1669">
                  <c:v>9.0033260552262124</c:v>
                </c:pt>
                <c:pt idx="1670">
                  <c:v>8.9897396407145784</c:v>
                </c:pt>
                <c:pt idx="1671">
                  <c:v>9.0098295041635943</c:v>
                </c:pt>
                <c:pt idx="1672">
                  <c:v>9.1024531227109584</c:v>
                </c:pt>
                <c:pt idx="1673">
                  <c:v>9.1241506259813416</c:v>
                </c:pt>
                <c:pt idx="1674">
                  <c:v>9.1290347982827313</c:v>
                </c:pt>
                <c:pt idx="1675">
                  <c:v>9.1233028338381779</c:v>
                </c:pt>
                <c:pt idx="1676">
                  <c:v>9.1261338943082855</c:v>
                </c:pt>
                <c:pt idx="1677">
                  <c:v>9.1246541675714816</c:v>
                </c:pt>
                <c:pt idx="1678">
                  <c:v>9.1186221322026597</c:v>
                </c:pt>
                <c:pt idx="1679">
                  <c:v>9.1071656904925842</c:v>
                </c:pt>
                <c:pt idx="1680">
                  <c:v>9.0563279731776731</c:v>
                </c:pt>
                <c:pt idx="1681">
                  <c:v>9.0334652768474566</c:v>
                </c:pt>
                <c:pt idx="1682">
                  <c:v>9.0160086613582546</c:v>
                </c:pt>
                <c:pt idx="1683">
                  <c:v>8.9740561030135737</c:v>
                </c:pt>
                <c:pt idx="1684">
                  <c:v>9.028955536679419</c:v>
                </c:pt>
                <c:pt idx="1685">
                  <c:v>9.0627953209193972</c:v>
                </c:pt>
                <c:pt idx="1686">
                  <c:v>9.0574170385500743</c:v>
                </c:pt>
                <c:pt idx="1687">
                  <c:v>9.1106162026520394</c:v>
                </c:pt>
                <c:pt idx="1688">
                  <c:v>9.2132913397139333</c:v>
                </c:pt>
                <c:pt idx="1689">
                  <c:v>9.304968995183728</c:v>
                </c:pt>
                <c:pt idx="1690">
                  <c:v>9.3800893840890929</c:v>
                </c:pt>
                <c:pt idx="1691">
                  <c:v>9.4574910071494891</c:v>
                </c:pt>
                <c:pt idx="1692">
                  <c:v>9.5042657260077092</c:v>
                </c:pt>
                <c:pt idx="1693">
                  <c:v>9.5510936023051425</c:v>
                </c:pt>
                <c:pt idx="1694">
                  <c:v>9.5982764398026994</c:v>
                </c:pt>
                <c:pt idx="1695">
                  <c:v>9.6097009312934105</c:v>
                </c:pt>
                <c:pt idx="1696">
                  <c:v>9.5888305927218909</c:v>
                </c:pt>
                <c:pt idx="1697">
                  <c:v>9.5390627949577063</c:v>
                </c:pt>
                <c:pt idx="1698">
                  <c:v>9.4544208861470604</c:v>
                </c:pt>
                <c:pt idx="1699">
                  <c:v>9.4213695064750773</c:v>
                </c:pt>
                <c:pt idx="1700">
                  <c:v>9.4036749261631325</c:v>
                </c:pt>
                <c:pt idx="1701">
                  <c:v>9.3868399070400095</c:v>
                </c:pt>
                <c:pt idx="1702">
                  <c:v>9.380219648086733</c:v>
                </c:pt>
                <c:pt idx="1703">
                  <c:v>9.3438629815512755</c:v>
                </c:pt>
                <c:pt idx="1704">
                  <c:v>9.361575425451818</c:v>
                </c:pt>
                <c:pt idx="1705">
                  <c:v>9.3687963450968272</c:v>
                </c:pt>
                <c:pt idx="1706">
                  <c:v>9.3669874211348638</c:v>
                </c:pt>
                <c:pt idx="1707">
                  <c:v>9.3655381196579341</c:v>
                </c:pt>
                <c:pt idx="1708">
                  <c:v>9.3556455967663155</c:v>
                </c:pt>
                <c:pt idx="1709">
                  <c:v>9.3456023106461199</c:v>
                </c:pt>
                <c:pt idx="1710">
                  <c:v>9.3543495241253858</c:v>
                </c:pt>
                <c:pt idx="1711">
                  <c:v>9.3514579807204186</c:v>
                </c:pt>
                <c:pt idx="1712">
                  <c:v>9.3433542782842256</c:v>
                </c:pt>
                <c:pt idx="1713">
                  <c:v>9.315848020726424</c:v>
                </c:pt>
                <c:pt idx="1714">
                  <c:v>9.2625825548152108</c:v>
                </c:pt>
                <c:pt idx="1715">
                  <c:v>9.2245623902602567</c:v>
                </c:pt>
                <c:pt idx="1716">
                  <c:v>9.2011654700339118</c:v>
                </c:pt>
                <c:pt idx="1717">
                  <c:v>9.1723084924772422</c:v>
                </c:pt>
                <c:pt idx="1718">
                  <c:v>9.1520724542579366</c:v>
                </c:pt>
                <c:pt idx="1719">
                  <c:v>9.122122683056535</c:v>
                </c:pt>
                <c:pt idx="1720">
                  <c:v>9.0971845267918692</c:v>
                </c:pt>
                <c:pt idx="1721">
                  <c:v>9.0979382595238434</c:v>
                </c:pt>
                <c:pt idx="1722">
                  <c:v>9.0851710931146386</c:v>
                </c:pt>
                <c:pt idx="1723">
                  <c:v>9.0856306435836203</c:v>
                </c:pt>
                <c:pt idx="1724">
                  <c:v>9.0878025674677545</c:v>
                </c:pt>
                <c:pt idx="1725">
                  <c:v>9.086929479209644</c:v>
                </c:pt>
                <c:pt idx="1726">
                  <c:v>9.0344489102890435</c:v>
                </c:pt>
                <c:pt idx="1727">
                  <c:v>9.005349565174539</c:v>
                </c:pt>
                <c:pt idx="1728">
                  <c:v>8.9839556326336893</c:v>
                </c:pt>
                <c:pt idx="1729">
                  <c:v>9.005349565174539</c:v>
                </c:pt>
                <c:pt idx="1730">
                  <c:v>9.0151061558512264</c:v>
                </c:pt>
                <c:pt idx="1731">
                  <c:v>9.0308947160061663</c:v>
                </c:pt>
                <c:pt idx="1732">
                  <c:v>9.0997098653149848</c:v>
                </c:pt>
                <c:pt idx="1733">
                  <c:v>9.1020139550323087</c:v>
                </c:pt>
                <c:pt idx="1734">
                  <c:v>9.1020139550323087</c:v>
                </c:pt>
                <c:pt idx="1735">
                  <c:v>9.1443835071544513</c:v>
                </c:pt>
                <c:pt idx="1736">
                  <c:v>9.2105330774883978</c:v>
                </c:pt>
                <c:pt idx="1737">
                  <c:v>9.3151269881005607</c:v>
                </c:pt>
                <c:pt idx="1738">
                  <c:v>9.4025721103847069</c:v>
                </c:pt>
                <c:pt idx="1739">
                  <c:v>9.4717494879378616</c:v>
                </c:pt>
                <c:pt idx="1740">
                  <c:v>9.6233992457569428</c:v>
                </c:pt>
                <c:pt idx="1741">
                  <c:v>9.7059368469626293</c:v>
                </c:pt>
                <c:pt idx="1742">
                  <c:v>9.7708845080939977</c:v>
                </c:pt>
                <c:pt idx="1743">
                  <c:v>9.8376305848952299</c:v>
                </c:pt>
                <c:pt idx="1744">
                  <c:v>9.8741032099404986</c:v>
                </c:pt>
                <c:pt idx="1745">
                  <c:v>9.945541368251547</c:v>
                </c:pt>
                <c:pt idx="1746">
                  <c:v>10.042584121633958</c:v>
                </c:pt>
                <c:pt idx="1747">
                  <c:v>10.17318352120374</c:v>
                </c:pt>
                <c:pt idx="1748">
                  <c:v>10.283197454606338</c:v>
                </c:pt>
                <c:pt idx="1749">
                  <c:v>10.379305439218488</c:v>
                </c:pt>
                <c:pt idx="1750">
                  <c:v>10.481966297715003</c:v>
                </c:pt>
                <c:pt idx="1751">
                  <c:v>10.568659151484344</c:v>
                </c:pt>
                <c:pt idx="1752">
                  <c:v>10.655849563127319</c:v>
                </c:pt>
                <c:pt idx="1753">
                  <c:v>10.697761526213677</c:v>
                </c:pt>
                <c:pt idx="1754">
                  <c:v>10.703726796531985</c:v>
                </c:pt>
                <c:pt idx="1755">
                  <c:v>10.727434535981587</c:v>
                </c:pt>
                <c:pt idx="1756">
                  <c:v>10.745530839270959</c:v>
                </c:pt>
                <c:pt idx="1757">
                  <c:v>10.766501364255211</c:v>
                </c:pt>
                <c:pt idx="1758">
                  <c:v>10.809299972020147</c:v>
                </c:pt>
                <c:pt idx="1759">
                  <c:v>10.837613961038887</c:v>
                </c:pt>
                <c:pt idx="1760">
                  <c:v>10.893391766439754</c:v>
                </c:pt>
                <c:pt idx="1761">
                  <c:v>10.880452341975557</c:v>
                </c:pt>
                <c:pt idx="1762">
                  <c:v>10.860685890159061</c:v>
                </c:pt>
                <c:pt idx="1763">
                  <c:v>10.842426465978473</c:v>
                </c:pt>
                <c:pt idx="1764">
                  <c:v>10.80415353598006</c:v>
                </c:pt>
                <c:pt idx="1765">
                  <c:v>10.803134020693387</c:v>
                </c:pt>
                <c:pt idx="1766">
                  <c:v>10.894831471133301</c:v>
                </c:pt>
                <c:pt idx="1767">
                  <c:v>10.9861032848478</c:v>
                </c:pt>
                <c:pt idx="1768">
                  <c:v>11.068437030968465</c:v>
                </c:pt>
                <c:pt idx="1769">
                  <c:v>11.10786150671507</c:v>
                </c:pt>
                <c:pt idx="1770">
                  <c:v>11.111993033326391</c:v>
                </c:pt>
                <c:pt idx="1771">
                  <c:v>11.106563876316393</c:v>
                </c:pt>
                <c:pt idx="1772">
                  <c:v>11.074729969298282</c:v>
                </c:pt>
                <c:pt idx="1773">
                  <c:v>11.01979534097666</c:v>
                </c:pt>
                <c:pt idx="1774">
                  <c:v>10.961514931645498</c:v>
                </c:pt>
                <c:pt idx="1775">
                  <c:v>10.888817693908198</c:v>
                </c:pt>
                <c:pt idx="1776">
                  <c:v>10.805757116521256</c:v>
                </c:pt>
                <c:pt idx="1777">
                  <c:v>10.712135089020872</c:v>
                </c:pt>
                <c:pt idx="1778">
                  <c:v>10.554735198513324</c:v>
                </c:pt>
                <c:pt idx="1779">
                  <c:v>10.357181798921417</c:v>
                </c:pt>
                <c:pt idx="1780">
                  <c:v>10.107390181507977</c:v>
                </c:pt>
                <c:pt idx="1781">
                  <c:v>9.8916438066600989</c:v>
                </c:pt>
                <c:pt idx="1782">
                  <c:v>9.8400277770323079</c:v>
                </c:pt>
                <c:pt idx="1783">
                  <c:v>9.7553467135905194</c:v>
                </c:pt>
                <c:pt idx="1784">
                  <c:v>9.6361322519965729</c:v>
                </c:pt>
                <c:pt idx="1785">
                  <c:v>9.481582690287933</c:v>
                </c:pt>
                <c:pt idx="1786">
                  <c:v>9.4692953768633998</c:v>
                </c:pt>
                <c:pt idx="1787">
                  <c:v>9.4681126851615112</c:v>
                </c:pt>
                <c:pt idx="1788">
                  <c:v>9.4908525013505436</c:v>
                </c:pt>
                <c:pt idx="1789">
                  <c:v>9.6755702322231389</c:v>
                </c:pt>
                <c:pt idx="1790">
                  <c:v>9.7917744736114596</c:v>
                </c:pt>
                <c:pt idx="1791">
                  <c:v>9.8740487051041672</c:v>
                </c:pt>
                <c:pt idx="1792">
                  <c:v>9.8884053720274085</c:v>
                </c:pt>
                <c:pt idx="1793">
                  <c:v>9.9669186384578801</c:v>
                </c:pt>
                <c:pt idx="1794">
                  <c:v>9.9726984464687511</c:v>
                </c:pt>
                <c:pt idx="1795">
                  <c:v>9.9870391856366183</c:v>
                </c:pt>
                <c:pt idx="1796">
                  <c:v>9.9995297661232136</c:v>
                </c:pt>
                <c:pt idx="1797">
                  <c:v>10.011515728272041</c:v>
                </c:pt>
                <c:pt idx="1798">
                  <c:v>10.023962756059994</c:v>
                </c:pt>
                <c:pt idx="1799">
                  <c:v>10.113853879792886</c:v>
                </c:pt>
                <c:pt idx="1800">
                  <c:v>10.189472140731146</c:v>
                </c:pt>
                <c:pt idx="1801">
                  <c:v>10.242031883321348</c:v>
                </c:pt>
                <c:pt idx="1802">
                  <c:v>10.225939454800823</c:v>
                </c:pt>
                <c:pt idx="1803">
                  <c:v>10.226663208842703</c:v>
                </c:pt>
                <c:pt idx="1804">
                  <c:v>10.226113737368093</c:v>
                </c:pt>
                <c:pt idx="1805">
                  <c:v>10.227671628999548</c:v>
                </c:pt>
                <c:pt idx="1806">
                  <c:v>10.203796096713592</c:v>
                </c:pt>
                <c:pt idx="1807">
                  <c:v>10.185372153456179</c:v>
                </c:pt>
                <c:pt idx="1808">
                  <c:v>10.19057023222314</c:v>
                </c:pt>
                <c:pt idx="1809">
                  <c:v>10.225942476645415</c:v>
                </c:pt>
                <c:pt idx="1810">
                  <c:v>10.454980126872066</c:v>
                </c:pt>
                <c:pt idx="1811">
                  <c:v>10.741487073932387</c:v>
                </c:pt>
                <c:pt idx="1812">
                  <c:v>10.978903784019188</c:v>
                </c:pt>
                <c:pt idx="1813">
                  <c:v>11.139000339212974</c:v>
                </c:pt>
                <c:pt idx="1814">
                  <c:v>11.272506454371062</c:v>
                </c:pt>
                <c:pt idx="1815">
                  <c:v>11.363855943118454</c:v>
                </c:pt>
                <c:pt idx="1816">
                  <c:v>11.438899512768719</c:v>
                </c:pt>
                <c:pt idx="1817">
                  <c:v>11.496357452174701</c:v>
                </c:pt>
                <c:pt idx="1818">
                  <c:v>11.535649252159702</c:v>
                </c:pt>
                <c:pt idx="1819">
                  <c:v>11.581867271007784</c:v>
                </c:pt>
                <c:pt idx="1820">
                  <c:v>11.628428507704072</c:v>
                </c:pt>
                <c:pt idx="1821">
                  <c:v>11.648081514104383</c:v>
                </c:pt>
                <c:pt idx="1822">
                  <c:v>11.625018425896569</c:v>
                </c:pt>
                <c:pt idx="1823">
                  <c:v>11.685808356291965</c:v>
                </c:pt>
                <c:pt idx="1824">
                  <c:v>11.691088169074032</c:v>
                </c:pt>
                <c:pt idx="1825">
                  <c:v>11.848194480924427</c:v>
                </c:pt>
                <c:pt idx="1826">
                  <c:v>12.021096996528435</c:v>
                </c:pt>
                <c:pt idx="1827">
                  <c:v>12.301613311480773</c:v>
                </c:pt>
                <c:pt idx="1828">
                  <c:v>12.469211859998133</c:v>
                </c:pt>
                <c:pt idx="1829">
                  <c:v>12.558725956410305</c:v>
                </c:pt>
                <c:pt idx="1830">
                  <c:v>12.675503837066225</c:v>
                </c:pt>
                <c:pt idx="1831">
                  <c:v>12.784697393505795</c:v>
                </c:pt>
                <c:pt idx="1832">
                  <c:v>12.874138656891523</c:v>
                </c:pt>
                <c:pt idx="1833">
                  <c:v>12.952474582190973</c:v>
                </c:pt>
                <c:pt idx="1834">
                  <c:v>13.050554803201642</c:v>
                </c:pt>
                <c:pt idx="1835">
                  <c:v>13.239689356447476</c:v>
                </c:pt>
                <c:pt idx="1836">
                  <c:v>13.512958000685488</c:v>
                </c:pt>
                <c:pt idx="1837">
                  <c:v>13.859766317703155</c:v>
                </c:pt>
                <c:pt idx="1838">
                  <c:v>14.186832148365935</c:v>
                </c:pt>
                <c:pt idx="1839">
                  <c:v>14.467335543482879</c:v>
                </c:pt>
                <c:pt idx="1840">
                  <c:v>14.69137066961498</c:v>
                </c:pt>
                <c:pt idx="1841">
                  <c:v>14.830546300204364</c:v>
                </c:pt>
                <c:pt idx="1842">
                  <c:v>14.914765262021383</c:v>
                </c:pt>
                <c:pt idx="1843">
                  <c:v>14.978403528836569</c:v>
                </c:pt>
                <c:pt idx="1844">
                  <c:v>14.965797924401622</c:v>
                </c:pt>
                <c:pt idx="1845">
                  <c:v>15.004830336072926</c:v>
                </c:pt>
                <c:pt idx="1846">
                  <c:v>15.053411259470847</c:v>
                </c:pt>
                <c:pt idx="1847">
                  <c:v>15.118322178440947</c:v>
                </c:pt>
                <c:pt idx="1848">
                  <c:v>15.163128263765678</c:v>
                </c:pt>
                <c:pt idx="1849">
                  <c:v>15.167017699016037</c:v>
                </c:pt>
                <c:pt idx="1850">
                  <c:v>15.131701467283261</c:v>
                </c:pt>
                <c:pt idx="1851">
                  <c:v>15.081920537363452</c:v>
                </c:pt>
                <c:pt idx="1852">
                  <c:v>14.981195858419673</c:v>
                </c:pt>
                <c:pt idx="1853">
                  <c:v>14.808801332128144</c:v>
                </c:pt>
                <c:pt idx="1854">
                  <c:v>14.569349200398161</c:v>
                </c:pt>
                <c:pt idx="1855">
                  <c:v>14.417100576519479</c:v>
                </c:pt>
                <c:pt idx="1856">
                  <c:v>14.379094632043406</c:v>
                </c:pt>
                <c:pt idx="1857">
                  <c:v>14.380071160490784</c:v>
                </c:pt>
                <c:pt idx="1858">
                  <c:v>14.360387589861613</c:v>
                </c:pt>
                <c:pt idx="1859">
                  <c:v>14.312089409445893</c:v>
                </c:pt>
                <c:pt idx="1860">
                  <c:v>14.278598492983782</c:v>
                </c:pt>
                <c:pt idx="1861">
                  <c:v>14.228924606639758</c:v>
                </c:pt>
                <c:pt idx="1862">
                  <c:v>14.193666495022269</c:v>
                </c:pt>
                <c:pt idx="1863">
                  <c:v>14.19979994282447</c:v>
                </c:pt>
                <c:pt idx="1864">
                  <c:v>14.199810762417755</c:v>
                </c:pt>
                <c:pt idx="1865">
                  <c:v>14.195529791596455</c:v>
                </c:pt>
                <c:pt idx="1866">
                  <c:v>14.170491914533804</c:v>
                </c:pt>
                <c:pt idx="1867">
                  <c:v>14.138672329345528</c:v>
                </c:pt>
                <c:pt idx="1868">
                  <c:v>14.101390800102564</c:v>
                </c:pt>
                <c:pt idx="1869">
                  <c:v>14.064626564148826</c:v>
                </c:pt>
                <c:pt idx="1870">
                  <c:v>14.052270760346085</c:v>
                </c:pt>
                <c:pt idx="1871">
                  <c:v>14.007769716964406</c:v>
                </c:pt>
                <c:pt idx="1872">
                  <c:v>13.952167027807659</c:v>
                </c:pt>
                <c:pt idx="1873">
                  <c:v>13.885189326052359</c:v>
                </c:pt>
                <c:pt idx="1874">
                  <c:v>13.852205107802018</c:v>
                </c:pt>
                <c:pt idx="1875">
                  <c:v>14.048186179707724</c:v>
                </c:pt>
                <c:pt idx="1876">
                  <c:v>14.431425369355676</c:v>
                </c:pt>
                <c:pt idx="1877">
                  <c:v>14.459270203844547</c:v>
                </c:pt>
                <c:pt idx="1878">
                  <c:v>14.581027943346786</c:v>
                </c:pt>
                <c:pt idx="1879">
                  <c:v>14.606576737964161</c:v>
                </c:pt>
                <c:pt idx="1880">
                  <c:v>14.634875799279357</c:v>
                </c:pt>
                <c:pt idx="1881">
                  <c:v>14.646018205842836</c:v>
                </c:pt>
                <c:pt idx="1882">
                  <c:v>14.680764976317757</c:v>
                </c:pt>
                <c:pt idx="1883">
                  <c:v>14.700568125212651</c:v>
                </c:pt>
                <c:pt idx="1884">
                  <c:v>14.716461549085295</c:v>
                </c:pt>
                <c:pt idx="1885">
                  <c:v>14.725861302167223</c:v>
                </c:pt>
                <c:pt idx="1886">
                  <c:v>14.736109570982146</c:v>
                </c:pt>
                <c:pt idx="1887">
                  <c:v>14.739364028914784</c:v>
                </c:pt>
                <c:pt idx="1888">
                  <c:v>14.739970587669882</c:v>
                </c:pt>
                <c:pt idx="1889">
                  <c:v>14.735227237695408</c:v>
                </c:pt>
                <c:pt idx="1890">
                  <c:v>14.723581307695479</c:v>
                </c:pt>
                <c:pt idx="1891">
                  <c:v>14.70549828897116</c:v>
                </c:pt>
                <c:pt idx="1892">
                  <c:v>14.689606843945153</c:v>
                </c:pt>
                <c:pt idx="1893">
                  <c:v>14.662892910205114</c:v>
                </c:pt>
                <c:pt idx="1894">
                  <c:v>14.629606146534893</c:v>
                </c:pt>
                <c:pt idx="1895">
                  <c:v>14.592289710273427</c:v>
                </c:pt>
                <c:pt idx="1896">
                  <c:v>14.294997433251361</c:v>
                </c:pt>
                <c:pt idx="1897">
                  <c:v>14.29230228112371</c:v>
                </c:pt>
                <c:pt idx="1898">
                  <c:v>14.114510752066632</c:v>
                </c:pt>
                <c:pt idx="1899">
                  <c:v>14.127516232625553</c:v>
                </c:pt>
                <c:pt idx="1900">
                  <c:v>14.186072151531333</c:v>
                </c:pt>
                <c:pt idx="1901">
                  <c:v>14.238360649964825</c:v>
                </c:pt>
                <c:pt idx="1902">
                  <c:v>14.290277667949447</c:v>
                </c:pt>
                <c:pt idx="1903">
                  <c:v>14.31539389759198</c:v>
                </c:pt>
                <c:pt idx="1904">
                  <c:v>14.314731333122081</c:v>
                </c:pt>
                <c:pt idx="1905">
                  <c:v>14.30413463919472</c:v>
                </c:pt>
                <c:pt idx="1906">
                  <c:v>14.286766601815824</c:v>
                </c:pt>
                <c:pt idx="1907">
                  <c:v>14.274012936020048</c:v>
                </c:pt>
                <c:pt idx="1908">
                  <c:v>14.260511875589488</c:v>
                </c:pt>
                <c:pt idx="1909">
                  <c:v>14.264308782167129</c:v>
                </c:pt>
                <c:pt idx="1910">
                  <c:v>14.249631014753028</c:v>
                </c:pt>
                <c:pt idx="1911">
                  <c:v>14.232867660991086</c:v>
                </c:pt>
                <c:pt idx="1912">
                  <c:v>14.21424194231041</c:v>
                </c:pt>
                <c:pt idx="1913">
                  <c:v>14.190896384306072</c:v>
                </c:pt>
                <c:pt idx="1914">
                  <c:v>14.174890999051451</c:v>
                </c:pt>
                <c:pt idx="1915">
                  <c:v>14.185778579172538</c:v>
                </c:pt>
                <c:pt idx="1916">
                  <c:v>14.175569106865995</c:v>
                </c:pt>
                <c:pt idx="1917">
                  <c:v>14.222252894150408</c:v>
                </c:pt>
                <c:pt idx="1918">
                  <c:v>14.162594820696579</c:v>
                </c:pt>
                <c:pt idx="1919">
                  <c:v>14.130664881100019</c:v>
                </c:pt>
                <c:pt idx="1920">
                  <c:v>14.120710378109276</c:v>
                </c:pt>
                <c:pt idx="1921">
                  <c:v>14.117272355490439</c:v>
                </c:pt>
                <c:pt idx="1922">
                  <c:v>14.123281146077009</c:v>
                </c:pt>
                <c:pt idx="1923">
                  <c:v>14.118560669823957</c:v>
                </c:pt>
                <c:pt idx="1924">
                  <c:v>14.116940560692735</c:v>
                </c:pt>
                <c:pt idx="1925">
                  <c:v>14.063978723060252</c:v>
                </c:pt>
                <c:pt idx="1926">
                  <c:v>14.020885703917784</c:v>
                </c:pt>
                <c:pt idx="1927">
                  <c:v>13.991347191673189</c:v>
                </c:pt>
                <c:pt idx="1928">
                  <c:v>14.014648307818815</c:v>
                </c:pt>
                <c:pt idx="1929">
                  <c:v>14.02381217489836</c:v>
                </c:pt>
                <c:pt idx="1930">
                  <c:v>13.982221352407224</c:v>
                </c:pt>
                <c:pt idx="1931">
                  <c:v>13.918834482926146</c:v>
                </c:pt>
                <c:pt idx="1932">
                  <c:v>13.92897120346489</c:v>
                </c:pt>
                <c:pt idx="1933">
                  <c:v>13.92027880338467</c:v>
                </c:pt>
                <c:pt idx="1934">
                  <c:v>13.932546777904118</c:v>
                </c:pt>
                <c:pt idx="1935">
                  <c:v>13.939177968092453</c:v>
                </c:pt>
                <c:pt idx="1936">
                  <c:v>13.936658263456874</c:v>
                </c:pt>
                <c:pt idx="1937">
                  <c:v>13.837159803862205</c:v>
                </c:pt>
                <c:pt idx="1938">
                  <c:v>13.899526693313627</c:v>
                </c:pt>
                <c:pt idx="1939">
                  <c:v>13.887601920184849</c:v>
                </c:pt>
                <c:pt idx="1940">
                  <c:v>13.895292407657676</c:v>
                </c:pt>
                <c:pt idx="1941">
                  <c:v>13.893135252211264</c:v>
                </c:pt>
                <c:pt idx="1942">
                  <c:v>13.889440266312031</c:v>
                </c:pt>
                <c:pt idx="1943">
                  <c:v>13.894864973713132</c:v>
                </c:pt>
                <c:pt idx="1944">
                  <c:v>13.883886639954298</c:v>
                </c:pt>
                <c:pt idx="1945">
                  <c:v>13.896009401633853</c:v>
                </c:pt>
                <c:pt idx="1946">
                  <c:v>13.879584574270314</c:v>
                </c:pt>
                <c:pt idx="1947">
                  <c:v>13.833990457938039</c:v>
                </c:pt>
                <c:pt idx="1948">
                  <c:v>13.703714100354654</c:v>
                </c:pt>
                <c:pt idx="1949">
                  <c:v>13.656820017874553</c:v>
                </c:pt>
                <c:pt idx="1950">
                  <c:v>13.60199145291341</c:v>
                </c:pt>
                <c:pt idx="1951">
                  <c:v>13.588174435715088</c:v>
                </c:pt>
                <c:pt idx="1952">
                  <c:v>13.51883252552593</c:v>
                </c:pt>
                <c:pt idx="1953">
                  <c:v>13.493981952277251</c:v>
                </c:pt>
                <c:pt idx="1954">
                  <c:v>13.423336262437429</c:v>
                </c:pt>
                <c:pt idx="1955">
                  <c:v>13.339029341375715</c:v>
                </c:pt>
                <c:pt idx="1956">
                  <c:v>13.25654322956993</c:v>
                </c:pt>
                <c:pt idx="1957">
                  <c:v>13.143197694826251</c:v>
                </c:pt>
                <c:pt idx="1958">
                  <c:v>13.144616810747959</c:v>
                </c:pt>
                <c:pt idx="1959">
                  <c:v>13.121882162603002</c:v>
                </c:pt>
                <c:pt idx="1960">
                  <c:v>13.146418440661103</c:v>
                </c:pt>
                <c:pt idx="1961">
                  <c:v>13.161357105459981</c:v>
                </c:pt>
                <c:pt idx="1962">
                  <c:v>13.164626013511805</c:v>
                </c:pt>
                <c:pt idx="1963">
                  <c:v>13.159035823546219</c:v>
                </c:pt>
                <c:pt idx="1964">
                  <c:v>13.163910526159027</c:v>
                </c:pt>
                <c:pt idx="1965">
                  <c:v>13.25042426790939</c:v>
                </c:pt>
                <c:pt idx="1966">
                  <c:v>13.297018185512087</c:v>
                </c:pt>
                <c:pt idx="1967">
                  <c:v>13.353353482895583</c:v>
                </c:pt>
                <c:pt idx="1968">
                  <c:v>13.35249658469149</c:v>
                </c:pt>
                <c:pt idx="1969">
                  <c:v>13.33594429678713</c:v>
                </c:pt>
                <c:pt idx="1970">
                  <c:v>13.3091446898946</c:v>
                </c:pt>
                <c:pt idx="1971">
                  <c:v>13.320820171959493</c:v>
                </c:pt>
                <c:pt idx="1972">
                  <c:v>13.2556214026683</c:v>
                </c:pt>
                <c:pt idx="1973">
                  <c:v>13.272372559669398</c:v>
                </c:pt>
                <c:pt idx="1974">
                  <c:v>13.274099317325529</c:v>
                </c:pt>
                <c:pt idx="1975">
                  <c:v>13.331209941727028</c:v>
                </c:pt>
                <c:pt idx="1976">
                  <c:v>13.407976290536283</c:v>
                </c:pt>
                <c:pt idx="1977">
                  <c:v>13.481109314368002</c:v>
                </c:pt>
                <c:pt idx="1978">
                  <c:v>13.539508662139063</c:v>
                </c:pt>
                <c:pt idx="1979">
                  <c:v>13.586061500571684</c:v>
                </c:pt>
                <c:pt idx="1980">
                  <c:v>13.599306498158358</c:v>
                </c:pt>
                <c:pt idx="1981">
                  <c:v>13.613632960596314</c:v>
                </c:pt>
                <c:pt idx="1982">
                  <c:v>13.613632960596316</c:v>
                </c:pt>
                <c:pt idx="1983">
                  <c:v>13.608843346706806</c:v>
                </c:pt>
                <c:pt idx="1984">
                  <c:v>13.627182823795955</c:v>
                </c:pt>
                <c:pt idx="1985">
                  <c:v>13.622017310268658</c:v>
                </c:pt>
                <c:pt idx="1986">
                  <c:v>13.637492183712801</c:v>
                </c:pt>
                <c:pt idx="1987">
                  <c:v>13.623368648255626</c:v>
                </c:pt>
                <c:pt idx="1988">
                  <c:v>13.64318711670416</c:v>
                </c:pt>
                <c:pt idx="1989">
                  <c:v>13.649618090381857</c:v>
                </c:pt>
                <c:pt idx="1990">
                  <c:v>13.663614968621594</c:v>
                </c:pt>
                <c:pt idx="1991">
                  <c:v>13.522049998008132</c:v>
                </c:pt>
                <c:pt idx="1992">
                  <c:v>13.493436991955148</c:v>
                </c:pt>
                <c:pt idx="1993">
                  <c:v>13.496208331779654</c:v>
                </c:pt>
                <c:pt idx="1994">
                  <c:v>13.503352030396615</c:v>
                </c:pt>
                <c:pt idx="1995">
                  <c:v>13.515785924712084</c:v>
                </c:pt>
                <c:pt idx="1996">
                  <c:v>13.487575786657363</c:v>
                </c:pt>
                <c:pt idx="1997">
                  <c:v>13.518885405267405</c:v>
                </c:pt>
                <c:pt idx="1998">
                  <c:v>13.500335589557997</c:v>
                </c:pt>
                <c:pt idx="1999">
                  <c:v>13.50217327743079</c:v>
                </c:pt>
                <c:pt idx="2000">
                  <c:v>13.54814284196144</c:v>
                </c:pt>
                <c:pt idx="2001">
                  <c:v>13.577571302347749</c:v>
                </c:pt>
                <c:pt idx="2002">
                  <c:v>13.616065152666538</c:v>
                </c:pt>
                <c:pt idx="2003">
                  <c:v>13.628239142121858</c:v>
                </c:pt>
                <c:pt idx="2004">
                  <c:v>13.64114579618859</c:v>
                </c:pt>
                <c:pt idx="2005">
                  <c:v>13.632046429427895</c:v>
                </c:pt>
                <c:pt idx="2006">
                  <c:v>13.627720998303316</c:v>
                </c:pt>
                <c:pt idx="2007">
                  <c:v>13.622198883901472</c:v>
                </c:pt>
                <c:pt idx="2008">
                  <c:v>13.592899786830857</c:v>
                </c:pt>
                <c:pt idx="2009">
                  <c:v>13.560140035989226</c:v>
                </c:pt>
                <c:pt idx="2010">
                  <c:v>13.493058712331807</c:v>
                </c:pt>
                <c:pt idx="2011">
                  <c:v>13.439011950195789</c:v>
                </c:pt>
                <c:pt idx="2012">
                  <c:v>13.38839092516602</c:v>
                </c:pt>
                <c:pt idx="2013">
                  <c:v>13.333693485247785</c:v>
                </c:pt>
                <c:pt idx="2014">
                  <c:v>13.274898594207595</c:v>
                </c:pt>
                <c:pt idx="2015">
                  <c:v>13.206241250415015</c:v>
                </c:pt>
                <c:pt idx="2016">
                  <c:v>13.196424823526009</c:v>
                </c:pt>
                <c:pt idx="2017">
                  <c:v>13.03956344315811</c:v>
                </c:pt>
                <c:pt idx="2018">
                  <c:v>12.998864051776966</c:v>
                </c:pt>
                <c:pt idx="2019">
                  <c:v>13.031382282239814</c:v>
                </c:pt>
                <c:pt idx="2020">
                  <c:v>13.025463121709047</c:v>
                </c:pt>
                <c:pt idx="2021">
                  <c:v>13.072473879918153</c:v>
                </c:pt>
                <c:pt idx="2022">
                  <c:v>13.09014642108877</c:v>
                </c:pt>
                <c:pt idx="2023">
                  <c:v>13.092636719677049</c:v>
                </c:pt>
                <c:pt idx="2024">
                  <c:v>13.108003179179068</c:v>
                </c:pt>
                <c:pt idx="2025">
                  <c:v>13.137969207968194</c:v>
                </c:pt>
                <c:pt idx="2026">
                  <c:v>13.154385212299754</c:v>
                </c:pt>
                <c:pt idx="2027">
                  <c:v>13.16747119720092</c:v>
                </c:pt>
                <c:pt idx="2028">
                  <c:v>13.170355300665209</c:v>
                </c:pt>
                <c:pt idx="2029">
                  <c:v>13.170092127165338</c:v>
                </c:pt>
                <c:pt idx="2030">
                  <c:v>13.170601268903345</c:v>
                </c:pt>
                <c:pt idx="2031">
                  <c:v>13.170987999807993</c:v>
                </c:pt>
                <c:pt idx="2032">
                  <c:v>13.16324642855365</c:v>
                </c:pt>
                <c:pt idx="2033">
                  <c:v>13.111567043526048</c:v>
                </c:pt>
                <c:pt idx="2034">
                  <c:v>13.07026002802133</c:v>
                </c:pt>
                <c:pt idx="2035">
                  <c:v>13.040186480659116</c:v>
                </c:pt>
                <c:pt idx="2036">
                  <c:v>13.018825919188991</c:v>
                </c:pt>
                <c:pt idx="2037">
                  <c:v>13.025526453175212</c:v>
                </c:pt>
                <c:pt idx="2038">
                  <c:v>13.029653376919367</c:v>
                </c:pt>
                <c:pt idx="2039">
                  <c:v>13.034367367833003</c:v>
                </c:pt>
                <c:pt idx="2040">
                  <c:v>12.980849904132896</c:v>
                </c:pt>
                <c:pt idx="2041">
                  <c:v>12.975595774569301</c:v>
                </c:pt>
                <c:pt idx="2042">
                  <c:v>12.970677130113284</c:v>
                </c:pt>
                <c:pt idx="2043">
                  <c:v>13.007276911565445</c:v>
                </c:pt>
                <c:pt idx="2044">
                  <c:v>13.028133499184724</c:v>
                </c:pt>
                <c:pt idx="2045">
                  <c:v>13.048466213843023</c:v>
                </c:pt>
                <c:pt idx="2046">
                  <c:v>13.055567571709004</c:v>
                </c:pt>
                <c:pt idx="2047">
                  <c:v>13.098547173513607</c:v>
                </c:pt>
                <c:pt idx="2048">
                  <c:v>13.128361725261936</c:v>
                </c:pt>
                <c:pt idx="2049">
                  <c:v>13.137918431851816</c:v>
                </c:pt>
                <c:pt idx="2050">
                  <c:v>13.14455130716984</c:v>
                </c:pt>
                <c:pt idx="2051">
                  <c:v>13.145346601706509</c:v>
                </c:pt>
                <c:pt idx="2052">
                  <c:v>13.157759907358184</c:v>
                </c:pt>
                <c:pt idx="2053">
                  <c:v>13.201895841378715</c:v>
                </c:pt>
                <c:pt idx="2054">
                  <c:v>13.188101858184222</c:v>
                </c:pt>
                <c:pt idx="2055">
                  <c:v>13.163204236499581</c:v>
                </c:pt>
                <c:pt idx="2056">
                  <c:v>13.146332585132653</c:v>
                </c:pt>
                <c:pt idx="2057">
                  <c:v>13.106306285849948</c:v>
                </c:pt>
                <c:pt idx="2058">
                  <c:v>13.08386955365744</c:v>
                </c:pt>
                <c:pt idx="2059">
                  <c:v>13.070351116729755</c:v>
                </c:pt>
                <c:pt idx="2060">
                  <c:v>13.022765201017329</c:v>
                </c:pt>
                <c:pt idx="2061">
                  <c:v>12.994591727964881</c:v>
                </c:pt>
                <c:pt idx="2062">
                  <c:v>12.875153785494584</c:v>
                </c:pt>
                <c:pt idx="2063">
                  <c:v>12.829832138882594</c:v>
                </c:pt>
                <c:pt idx="2064">
                  <c:v>12.757820373253312</c:v>
                </c:pt>
                <c:pt idx="2065">
                  <c:v>12.685074809478516</c:v>
                </c:pt>
                <c:pt idx="2066">
                  <c:v>12.605279848400045</c:v>
                </c:pt>
                <c:pt idx="2067">
                  <c:v>12.629813989556492</c:v>
                </c:pt>
                <c:pt idx="2068">
                  <c:v>12.651846746390689</c:v>
                </c:pt>
                <c:pt idx="2069">
                  <c:v>12.748497450017746</c:v>
                </c:pt>
                <c:pt idx="2070">
                  <c:v>12.755177632076755</c:v>
                </c:pt>
                <c:pt idx="2071">
                  <c:v>12.672593459029619</c:v>
                </c:pt>
                <c:pt idx="2072">
                  <c:v>12.647228497005539</c:v>
                </c:pt>
                <c:pt idx="2073">
                  <c:v>12.638762393147317</c:v>
                </c:pt>
                <c:pt idx="2074">
                  <c:v>12.553590856250439</c:v>
                </c:pt>
                <c:pt idx="2075">
                  <c:v>12.434076848227182</c:v>
                </c:pt>
                <c:pt idx="2076">
                  <c:v>12.324345441248925</c:v>
                </c:pt>
                <c:pt idx="2077">
                  <c:v>12.190329165328061</c:v>
                </c:pt>
                <c:pt idx="2078">
                  <c:v>12.074987096720484</c:v>
                </c:pt>
                <c:pt idx="2079">
                  <c:v>11.976807829899757</c:v>
                </c:pt>
                <c:pt idx="2080">
                  <c:v>11.846810301237714</c:v>
                </c:pt>
                <c:pt idx="2081">
                  <c:v>11.760201789444222</c:v>
                </c:pt>
                <c:pt idx="2082">
                  <c:v>11.555837159653141</c:v>
                </c:pt>
                <c:pt idx="2083">
                  <c:v>11.390611619530821</c:v>
                </c:pt>
                <c:pt idx="2084">
                  <c:v>11.12531342404483</c:v>
                </c:pt>
                <c:pt idx="2085">
                  <c:v>10.788855709018568</c:v>
                </c:pt>
                <c:pt idx="2086">
                  <c:v>10.457445565347484</c:v>
                </c:pt>
                <c:pt idx="2087">
                  <c:v>10.278842032753595</c:v>
                </c:pt>
                <c:pt idx="2088">
                  <c:v>10.108629100528757</c:v>
                </c:pt>
                <c:pt idx="2089">
                  <c:v>10.102229325571003</c:v>
                </c:pt>
                <c:pt idx="2090">
                  <c:v>10.108040790601546</c:v>
                </c:pt>
                <c:pt idx="2091">
                  <c:v>9.9738269365857999</c:v>
                </c:pt>
                <c:pt idx="2092">
                  <c:v>10.018041483808217</c:v>
                </c:pt>
                <c:pt idx="2093">
                  <c:v>10.246969042252923</c:v>
                </c:pt>
                <c:pt idx="2094">
                  <c:v>10.415425394406988</c:v>
                </c:pt>
                <c:pt idx="2095">
                  <c:v>10.705419406075263</c:v>
                </c:pt>
                <c:pt idx="2096">
                  <c:v>10.92204032962756</c:v>
                </c:pt>
                <c:pt idx="2097">
                  <c:v>11.088719325586975</c:v>
                </c:pt>
                <c:pt idx="2098">
                  <c:v>11.231484042446954</c:v>
                </c:pt>
                <c:pt idx="2099">
                  <c:v>11.348773426318383</c:v>
                </c:pt>
                <c:pt idx="2100">
                  <c:v>11.440785347371728</c:v>
                </c:pt>
                <c:pt idx="2101">
                  <c:v>11.573351151026172</c:v>
                </c:pt>
                <c:pt idx="2102">
                  <c:v>11.665298729501545</c:v>
                </c:pt>
                <c:pt idx="2103">
                  <c:v>11.664417425107072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2-401F-9F6E-1319B9310AA9}"/>
            </c:ext>
          </c:extLst>
        </c:ser>
        <c:ser>
          <c:idx val="3"/>
          <c:order val="3"/>
          <c:tx>
            <c:strRef>
              <c:f>'Bollinger Bands'!$F$1</c:f>
              <c:strCache>
                <c:ptCount val="1"/>
                <c:pt idx="0">
                  <c:v>Lower Band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Bands'!$A$2:$A$2105</c:f>
              <c:numCache>
                <c:formatCode>m/d/yyyy</c:formatCode>
                <c:ptCount val="2104"/>
                <c:pt idx="0">
                  <c:v>40521</c:v>
                </c:pt>
                <c:pt idx="1">
                  <c:v>40522</c:v>
                </c:pt>
                <c:pt idx="2">
                  <c:v>40523</c:v>
                </c:pt>
                <c:pt idx="3">
                  <c:v>40526</c:v>
                </c:pt>
                <c:pt idx="4">
                  <c:v>40527</c:v>
                </c:pt>
                <c:pt idx="5">
                  <c:v>40528</c:v>
                </c:pt>
                <c:pt idx="6">
                  <c:v>40529</c:v>
                </c:pt>
                <c:pt idx="7">
                  <c:v>40530</c:v>
                </c:pt>
                <c:pt idx="8">
                  <c:v>40533</c:v>
                </c:pt>
                <c:pt idx="9">
                  <c:v>40534</c:v>
                </c:pt>
                <c:pt idx="10">
                  <c:v>40535</c:v>
                </c:pt>
                <c:pt idx="11">
                  <c:v>40536</c:v>
                </c:pt>
                <c:pt idx="12">
                  <c:v>40537</c:v>
                </c:pt>
                <c:pt idx="13">
                  <c:v>40540</c:v>
                </c:pt>
                <c:pt idx="14">
                  <c:v>40541</c:v>
                </c:pt>
                <c:pt idx="15">
                  <c:v>40542</c:v>
                </c:pt>
                <c:pt idx="16">
                  <c:v>40544</c:v>
                </c:pt>
                <c:pt idx="17">
                  <c:v>40547</c:v>
                </c:pt>
                <c:pt idx="18">
                  <c:v>40548</c:v>
                </c:pt>
                <c:pt idx="19">
                  <c:v>40549</c:v>
                </c:pt>
                <c:pt idx="20">
                  <c:v>40550</c:v>
                </c:pt>
                <c:pt idx="21">
                  <c:v>40551</c:v>
                </c:pt>
                <c:pt idx="22">
                  <c:v>40554</c:v>
                </c:pt>
                <c:pt idx="23">
                  <c:v>40558</c:v>
                </c:pt>
                <c:pt idx="24">
                  <c:v>40561</c:v>
                </c:pt>
                <c:pt idx="25">
                  <c:v>40564</c:v>
                </c:pt>
                <c:pt idx="26">
                  <c:v>40565</c:v>
                </c:pt>
                <c:pt idx="27">
                  <c:v>40568</c:v>
                </c:pt>
                <c:pt idx="28">
                  <c:v>40569</c:v>
                </c:pt>
                <c:pt idx="29">
                  <c:v>40570</c:v>
                </c:pt>
                <c:pt idx="30">
                  <c:v>40572</c:v>
                </c:pt>
                <c:pt idx="31">
                  <c:v>40578</c:v>
                </c:pt>
                <c:pt idx="32">
                  <c:v>40579</c:v>
                </c:pt>
                <c:pt idx="33">
                  <c:v>40582</c:v>
                </c:pt>
                <c:pt idx="34">
                  <c:v>40583</c:v>
                </c:pt>
                <c:pt idx="35">
                  <c:v>40584</c:v>
                </c:pt>
                <c:pt idx="36">
                  <c:v>40585</c:v>
                </c:pt>
                <c:pt idx="37">
                  <c:v>40586</c:v>
                </c:pt>
                <c:pt idx="38">
                  <c:v>40589</c:v>
                </c:pt>
                <c:pt idx="39">
                  <c:v>40590</c:v>
                </c:pt>
                <c:pt idx="40">
                  <c:v>40591</c:v>
                </c:pt>
                <c:pt idx="41">
                  <c:v>40592</c:v>
                </c:pt>
                <c:pt idx="42">
                  <c:v>40593</c:v>
                </c:pt>
                <c:pt idx="43">
                  <c:v>40596</c:v>
                </c:pt>
                <c:pt idx="44">
                  <c:v>40597</c:v>
                </c:pt>
                <c:pt idx="45">
                  <c:v>40598</c:v>
                </c:pt>
                <c:pt idx="46">
                  <c:v>40599</c:v>
                </c:pt>
                <c:pt idx="47">
                  <c:v>40600</c:v>
                </c:pt>
                <c:pt idx="48">
                  <c:v>40603</c:v>
                </c:pt>
                <c:pt idx="49">
                  <c:v>40604</c:v>
                </c:pt>
                <c:pt idx="50">
                  <c:v>40605</c:v>
                </c:pt>
                <c:pt idx="51">
                  <c:v>40606</c:v>
                </c:pt>
                <c:pt idx="52">
                  <c:v>40607</c:v>
                </c:pt>
                <c:pt idx="53">
                  <c:v>40610</c:v>
                </c:pt>
                <c:pt idx="54">
                  <c:v>40611</c:v>
                </c:pt>
                <c:pt idx="55">
                  <c:v>40612</c:v>
                </c:pt>
                <c:pt idx="56">
                  <c:v>40613</c:v>
                </c:pt>
                <c:pt idx="57">
                  <c:v>40614</c:v>
                </c:pt>
                <c:pt idx="58">
                  <c:v>40617</c:v>
                </c:pt>
                <c:pt idx="59">
                  <c:v>40618</c:v>
                </c:pt>
                <c:pt idx="60">
                  <c:v>40619</c:v>
                </c:pt>
                <c:pt idx="61">
                  <c:v>40620</c:v>
                </c:pt>
                <c:pt idx="62">
                  <c:v>40624</c:v>
                </c:pt>
                <c:pt idx="63">
                  <c:v>40627</c:v>
                </c:pt>
                <c:pt idx="64">
                  <c:v>40628</c:v>
                </c:pt>
                <c:pt idx="65">
                  <c:v>40631</c:v>
                </c:pt>
                <c:pt idx="66">
                  <c:v>40632</c:v>
                </c:pt>
                <c:pt idx="67">
                  <c:v>40633</c:v>
                </c:pt>
                <c:pt idx="68">
                  <c:v>40635</c:v>
                </c:pt>
                <c:pt idx="69">
                  <c:v>40638</c:v>
                </c:pt>
                <c:pt idx="70">
                  <c:v>40639</c:v>
                </c:pt>
                <c:pt idx="71">
                  <c:v>40640</c:v>
                </c:pt>
                <c:pt idx="72">
                  <c:v>40642</c:v>
                </c:pt>
                <c:pt idx="73">
                  <c:v>40645</c:v>
                </c:pt>
                <c:pt idx="74">
                  <c:v>40647</c:v>
                </c:pt>
                <c:pt idx="75">
                  <c:v>40648</c:v>
                </c:pt>
                <c:pt idx="76">
                  <c:v>40652</c:v>
                </c:pt>
                <c:pt idx="77">
                  <c:v>40654</c:v>
                </c:pt>
                <c:pt idx="78">
                  <c:v>40655</c:v>
                </c:pt>
                <c:pt idx="79">
                  <c:v>40656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40673</c:v>
                </c:pt>
                <c:pt idx="88">
                  <c:v>40674</c:v>
                </c:pt>
                <c:pt idx="89">
                  <c:v>40675</c:v>
                </c:pt>
                <c:pt idx="90">
                  <c:v>40677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40684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40691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40698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40705</c:v>
                </c:pt>
                <c:pt idx="111">
                  <c:v>40708</c:v>
                </c:pt>
                <c:pt idx="112">
                  <c:v>40709</c:v>
                </c:pt>
                <c:pt idx="113">
                  <c:v>40711</c:v>
                </c:pt>
                <c:pt idx="114">
                  <c:v>40712</c:v>
                </c:pt>
                <c:pt idx="115">
                  <c:v>40715</c:v>
                </c:pt>
                <c:pt idx="116">
                  <c:v>40716</c:v>
                </c:pt>
                <c:pt idx="117">
                  <c:v>40717</c:v>
                </c:pt>
                <c:pt idx="118">
                  <c:v>40718</c:v>
                </c:pt>
                <c:pt idx="119">
                  <c:v>40722</c:v>
                </c:pt>
                <c:pt idx="120">
                  <c:v>40724</c:v>
                </c:pt>
                <c:pt idx="121">
                  <c:v>40725</c:v>
                </c:pt>
                <c:pt idx="122">
                  <c:v>40726</c:v>
                </c:pt>
                <c:pt idx="123">
                  <c:v>40729</c:v>
                </c:pt>
                <c:pt idx="124">
                  <c:v>40730</c:v>
                </c:pt>
                <c:pt idx="125">
                  <c:v>40731</c:v>
                </c:pt>
                <c:pt idx="126">
                  <c:v>40732</c:v>
                </c:pt>
                <c:pt idx="127">
                  <c:v>40733</c:v>
                </c:pt>
                <c:pt idx="128">
                  <c:v>40736</c:v>
                </c:pt>
                <c:pt idx="129">
                  <c:v>40737</c:v>
                </c:pt>
                <c:pt idx="130">
                  <c:v>40738</c:v>
                </c:pt>
                <c:pt idx="131">
                  <c:v>40739</c:v>
                </c:pt>
                <c:pt idx="132">
                  <c:v>40743</c:v>
                </c:pt>
                <c:pt idx="133">
                  <c:v>40744</c:v>
                </c:pt>
                <c:pt idx="134">
                  <c:v>40745</c:v>
                </c:pt>
                <c:pt idx="135">
                  <c:v>40746</c:v>
                </c:pt>
                <c:pt idx="136">
                  <c:v>40747</c:v>
                </c:pt>
                <c:pt idx="137">
                  <c:v>40751</c:v>
                </c:pt>
                <c:pt idx="138">
                  <c:v>40752</c:v>
                </c:pt>
                <c:pt idx="139">
                  <c:v>40753</c:v>
                </c:pt>
                <c:pt idx="140">
                  <c:v>40754</c:v>
                </c:pt>
                <c:pt idx="141">
                  <c:v>40757</c:v>
                </c:pt>
                <c:pt idx="142">
                  <c:v>40758</c:v>
                </c:pt>
                <c:pt idx="143">
                  <c:v>40759</c:v>
                </c:pt>
                <c:pt idx="144">
                  <c:v>40760</c:v>
                </c:pt>
                <c:pt idx="145">
                  <c:v>40761</c:v>
                </c:pt>
                <c:pt idx="146">
                  <c:v>40764</c:v>
                </c:pt>
                <c:pt idx="147">
                  <c:v>40765</c:v>
                </c:pt>
                <c:pt idx="148">
                  <c:v>40766</c:v>
                </c:pt>
                <c:pt idx="149">
                  <c:v>40768</c:v>
                </c:pt>
                <c:pt idx="150">
                  <c:v>40771</c:v>
                </c:pt>
                <c:pt idx="151">
                  <c:v>40772</c:v>
                </c:pt>
                <c:pt idx="152">
                  <c:v>40773</c:v>
                </c:pt>
                <c:pt idx="153">
                  <c:v>40774</c:v>
                </c:pt>
                <c:pt idx="154">
                  <c:v>40778</c:v>
                </c:pt>
                <c:pt idx="155">
                  <c:v>40779</c:v>
                </c:pt>
                <c:pt idx="156">
                  <c:v>40780</c:v>
                </c:pt>
                <c:pt idx="157">
                  <c:v>40782</c:v>
                </c:pt>
                <c:pt idx="158">
                  <c:v>40786</c:v>
                </c:pt>
                <c:pt idx="159">
                  <c:v>40787</c:v>
                </c:pt>
                <c:pt idx="160">
                  <c:v>40788</c:v>
                </c:pt>
                <c:pt idx="161">
                  <c:v>40792</c:v>
                </c:pt>
                <c:pt idx="162">
                  <c:v>40793</c:v>
                </c:pt>
                <c:pt idx="163">
                  <c:v>40794</c:v>
                </c:pt>
                <c:pt idx="164">
                  <c:v>40795</c:v>
                </c:pt>
                <c:pt idx="165">
                  <c:v>40796</c:v>
                </c:pt>
                <c:pt idx="166">
                  <c:v>40799</c:v>
                </c:pt>
                <c:pt idx="167">
                  <c:v>40800</c:v>
                </c:pt>
                <c:pt idx="168">
                  <c:v>40801</c:v>
                </c:pt>
                <c:pt idx="169">
                  <c:v>40802</c:v>
                </c:pt>
                <c:pt idx="170">
                  <c:v>40806</c:v>
                </c:pt>
                <c:pt idx="171">
                  <c:v>40807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40817</c:v>
                </c:pt>
                <c:pt idx="177">
                  <c:v>40820</c:v>
                </c:pt>
                <c:pt idx="178">
                  <c:v>40821</c:v>
                </c:pt>
                <c:pt idx="179">
                  <c:v>40822</c:v>
                </c:pt>
                <c:pt idx="180">
                  <c:v>40823</c:v>
                </c:pt>
                <c:pt idx="181">
                  <c:v>40824</c:v>
                </c:pt>
                <c:pt idx="182">
                  <c:v>40827</c:v>
                </c:pt>
                <c:pt idx="183">
                  <c:v>40828</c:v>
                </c:pt>
                <c:pt idx="184">
                  <c:v>40831</c:v>
                </c:pt>
                <c:pt idx="185">
                  <c:v>40834</c:v>
                </c:pt>
                <c:pt idx="186">
                  <c:v>40836</c:v>
                </c:pt>
                <c:pt idx="187">
                  <c:v>40837</c:v>
                </c:pt>
                <c:pt idx="188">
                  <c:v>40838</c:v>
                </c:pt>
                <c:pt idx="189">
                  <c:v>40841</c:v>
                </c:pt>
                <c:pt idx="190">
                  <c:v>40842</c:v>
                </c:pt>
                <c:pt idx="191">
                  <c:v>40843</c:v>
                </c:pt>
                <c:pt idx="192">
                  <c:v>40844</c:v>
                </c:pt>
                <c:pt idx="193">
                  <c:v>40845</c:v>
                </c:pt>
                <c:pt idx="194">
                  <c:v>40848</c:v>
                </c:pt>
                <c:pt idx="195">
                  <c:v>40849</c:v>
                </c:pt>
                <c:pt idx="196">
                  <c:v>40850</c:v>
                </c:pt>
                <c:pt idx="197">
                  <c:v>40851</c:v>
                </c:pt>
                <c:pt idx="198">
                  <c:v>40852</c:v>
                </c:pt>
                <c:pt idx="199">
                  <c:v>40855</c:v>
                </c:pt>
                <c:pt idx="200">
                  <c:v>40859</c:v>
                </c:pt>
                <c:pt idx="201">
                  <c:v>40862</c:v>
                </c:pt>
                <c:pt idx="202">
                  <c:v>40863</c:v>
                </c:pt>
                <c:pt idx="203">
                  <c:v>40864</c:v>
                </c:pt>
                <c:pt idx="204">
                  <c:v>40865</c:v>
                </c:pt>
                <c:pt idx="205">
                  <c:v>40866</c:v>
                </c:pt>
                <c:pt idx="206">
                  <c:v>40869</c:v>
                </c:pt>
                <c:pt idx="207">
                  <c:v>40870</c:v>
                </c:pt>
                <c:pt idx="208">
                  <c:v>40871</c:v>
                </c:pt>
                <c:pt idx="209">
                  <c:v>40872</c:v>
                </c:pt>
                <c:pt idx="210">
                  <c:v>40873</c:v>
                </c:pt>
                <c:pt idx="211">
                  <c:v>40876</c:v>
                </c:pt>
                <c:pt idx="212">
                  <c:v>40877</c:v>
                </c:pt>
                <c:pt idx="213">
                  <c:v>40878</c:v>
                </c:pt>
                <c:pt idx="214">
                  <c:v>40879</c:v>
                </c:pt>
                <c:pt idx="215">
                  <c:v>40880</c:v>
                </c:pt>
                <c:pt idx="216">
                  <c:v>40884</c:v>
                </c:pt>
                <c:pt idx="217">
                  <c:v>40885</c:v>
                </c:pt>
                <c:pt idx="218">
                  <c:v>40887</c:v>
                </c:pt>
                <c:pt idx="219">
                  <c:v>40890</c:v>
                </c:pt>
                <c:pt idx="220">
                  <c:v>40891</c:v>
                </c:pt>
                <c:pt idx="221">
                  <c:v>40892</c:v>
                </c:pt>
                <c:pt idx="222">
                  <c:v>40893</c:v>
                </c:pt>
                <c:pt idx="223">
                  <c:v>40894</c:v>
                </c:pt>
                <c:pt idx="224">
                  <c:v>40897</c:v>
                </c:pt>
                <c:pt idx="225">
                  <c:v>40898</c:v>
                </c:pt>
                <c:pt idx="226">
                  <c:v>40899</c:v>
                </c:pt>
                <c:pt idx="227">
                  <c:v>40901</c:v>
                </c:pt>
                <c:pt idx="228">
                  <c:v>40904</c:v>
                </c:pt>
                <c:pt idx="229">
                  <c:v>40905</c:v>
                </c:pt>
                <c:pt idx="230">
                  <c:v>40906</c:v>
                </c:pt>
                <c:pt idx="231">
                  <c:v>40907</c:v>
                </c:pt>
                <c:pt idx="232">
                  <c:v>40911</c:v>
                </c:pt>
                <c:pt idx="233">
                  <c:v>40912</c:v>
                </c:pt>
                <c:pt idx="234">
                  <c:v>40913</c:v>
                </c:pt>
                <c:pt idx="235">
                  <c:v>40914</c:v>
                </c:pt>
                <c:pt idx="236">
                  <c:v>40915</c:v>
                </c:pt>
                <c:pt idx="237">
                  <c:v>40918</c:v>
                </c:pt>
                <c:pt idx="238">
                  <c:v>40919</c:v>
                </c:pt>
                <c:pt idx="239">
                  <c:v>40920</c:v>
                </c:pt>
                <c:pt idx="240">
                  <c:v>40922</c:v>
                </c:pt>
                <c:pt idx="241">
                  <c:v>40925</c:v>
                </c:pt>
                <c:pt idx="242">
                  <c:v>40926</c:v>
                </c:pt>
                <c:pt idx="243">
                  <c:v>40927</c:v>
                </c:pt>
                <c:pt idx="244">
                  <c:v>40928</c:v>
                </c:pt>
                <c:pt idx="245">
                  <c:v>40929</c:v>
                </c:pt>
                <c:pt idx="246">
                  <c:v>40932</c:v>
                </c:pt>
                <c:pt idx="247">
                  <c:v>40933</c:v>
                </c:pt>
                <c:pt idx="248">
                  <c:v>40934</c:v>
                </c:pt>
                <c:pt idx="249">
                  <c:v>40935</c:v>
                </c:pt>
                <c:pt idx="250">
                  <c:v>40936</c:v>
                </c:pt>
                <c:pt idx="251">
                  <c:v>40939</c:v>
                </c:pt>
                <c:pt idx="252">
                  <c:v>40940</c:v>
                </c:pt>
                <c:pt idx="253">
                  <c:v>40941</c:v>
                </c:pt>
                <c:pt idx="254">
                  <c:v>40942</c:v>
                </c:pt>
                <c:pt idx="255">
                  <c:v>40943</c:v>
                </c:pt>
                <c:pt idx="256">
                  <c:v>40946</c:v>
                </c:pt>
                <c:pt idx="257">
                  <c:v>40947</c:v>
                </c:pt>
                <c:pt idx="258">
                  <c:v>40948</c:v>
                </c:pt>
                <c:pt idx="259">
                  <c:v>40949</c:v>
                </c:pt>
                <c:pt idx="260">
                  <c:v>40950</c:v>
                </c:pt>
                <c:pt idx="261">
                  <c:v>40953</c:v>
                </c:pt>
                <c:pt idx="262">
                  <c:v>40954</c:v>
                </c:pt>
                <c:pt idx="263">
                  <c:v>40955</c:v>
                </c:pt>
                <c:pt idx="264">
                  <c:v>40956</c:v>
                </c:pt>
                <c:pt idx="265">
                  <c:v>40957</c:v>
                </c:pt>
                <c:pt idx="266">
                  <c:v>40960</c:v>
                </c:pt>
                <c:pt idx="267">
                  <c:v>40961</c:v>
                </c:pt>
                <c:pt idx="268">
                  <c:v>40962</c:v>
                </c:pt>
                <c:pt idx="269">
                  <c:v>40963</c:v>
                </c:pt>
                <c:pt idx="270">
                  <c:v>40964</c:v>
                </c:pt>
                <c:pt idx="271">
                  <c:v>40967</c:v>
                </c:pt>
                <c:pt idx="272">
                  <c:v>40968</c:v>
                </c:pt>
                <c:pt idx="273">
                  <c:v>40969</c:v>
                </c:pt>
                <c:pt idx="274">
                  <c:v>40970</c:v>
                </c:pt>
                <c:pt idx="275">
                  <c:v>40971</c:v>
                </c:pt>
                <c:pt idx="276">
                  <c:v>40974</c:v>
                </c:pt>
                <c:pt idx="277">
                  <c:v>40975</c:v>
                </c:pt>
                <c:pt idx="278">
                  <c:v>40976</c:v>
                </c:pt>
                <c:pt idx="279">
                  <c:v>40977</c:v>
                </c:pt>
                <c:pt idx="280">
                  <c:v>40978</c:v>
                </c:pt>
                <c:pt idx="281">
                  <c:v>40981</c:v>
                </c:pt>
                <c:pt idx="282">
                  <c:v>40982</c:v>
                </c:pt>
                <c:pt idx="283">
                  <c:v>40983</c:v>
                </c:pt>
                <c:pt idx="284">
                  <c:v>40984</c:v>
                </c:pt>
                <c:pt idx="285">
                  <c:v>40985</c:v>
                </c:pt>
                <c:pt idx="286">
                  <c:v>40988</c:v>
                </c:pt>
                <c:pt idx="287">
                  <c:v>40989</c:v>
                </c:pt>
                <c:pt idx="288">
                  <c:v>40990</c:v>
                </c:pt>
                <c:pt idx="289">
                  <c:v>40991</c:v>
                </c:pt>
                <c:pt idx="290">
                  <c:v>40992</c:v>
                </c:pt>
                <c:pt idx="291">
                  <c:v>40995</c:v>
                </c:pt>
                <c:pt idx="292">
                  <c:v>40996</c:v>
                </c:pt>
                <c:pt idx="293">
                  <c:v>40997</c:v>
                </c:pt>
                <c:pt idx="294">
                  <c:v>40998</c:v>
                </c:pt>
                <c:pt idx="295">
                  <c:v>40999</c:v>
                </c:pt>
                <c:pt idx="296">
                  <c:v>41003</c:v>
                </c:pt>
                <c:pt idx="297">
                  <c:v>41004</c:v>
                </c:pt>
                <c:pt idx="298">
                  <c:v>41005</c:v>
                </c:pt>
                <c:pt idx="299">
                  <c:v>41006</c:v>
                </c:pt>
                <c:pt idx="300">
                  <c:v>41009</c:v>
                </c:pt>
                <c:pt idx="301">
                  <c:v>41011</c:v>
                </c:pt>
                <c:pt idx="302">
                  <c:v>41012</c:v>
                </c:pt>
                <c:pt idx="303">
                  <c:v>41013</c:v>
                </c:pt>
                <c:pt idx="304">
                  <c:v>41016</c:v>
                </c:pt>
                <c:pt idx="305">
                  <c:v>41017</c:v>
                </c:pt>
                <c:pt idx="306">
                  <c:v>41018</c:v>
                </c:pt>
                <c:pt idx="307">
                  <c:v>41019</c:v>
                </c:pt>
                <c:pt idx="308">
                  <c:v>41023</c:v>
                </c:pt>
                <c:pt idx="309">
                  <c:v>41024</c:v>
                </c:pt>
                <c:pt idx="310">
                  <c:v>41025</c:v>
                </c:pt>
                <c:pt idx="311">
                  <c:v>41026</c:v>
                </c:pt>
                <c:pt idx="312">
                  <c:v>41027</c:v>
                </c:pt>
                <c:pt idx="313">
                  <c:v>41030</c:v>
                </c:pt>
                <c:pt idx="314">
                  <c:v>41031</c:v>
                </c:pt>
                <c:pt idx="315">
                  <c:v>41032</c:v>
                </c:pt>
                <c:pt idx="316">
                  <c:v>41033</c:v>
                </c:pt>
                <c:pt idx="317">
                  <c:v>41034</c:v>
                </c:pt>
                <c:pt idx="318">
                  <c:v>41037</c:v>
                </c:pt>
                <c:pt idx="319">
                  <c:v>41038</c:v>
                </c:pt>
                <c:pt idx="320">
                  <c:v>41039</c:v>
                </c:pt>
                <c:pt idx="321">
                  <c:v>41040</c:v>
                </c:pt>
                <c:pt idx="322">
                  <c:v>41041</c:v>
                </c:pt>
                <c:pt idx="323">
                  <c:v>41044</c:v>
                </c:pt>
                <c:pt idx="324">
                  <c:v>41045</c:v>
                </c:pt>
                <c:pt idx="325">
                  <c:v>41046</c:v>
                </c:pt>
                <c:pt idx="326">
                  <c:v>41047</c:v>
                </c:pt>
                <c:pt idx="327">
                  <c:v>41048</c:v>
                </c:pt>
                <c:pt idx="328">
                  <c:v>41051</c:v>
                </c:pt>
                <c:pt idx="329">
                  <c:v>41052</c:v>
                </c:pt>
                <c:pt idx="330">
                  <c:v>41053</c:v>
                </c:pt>
                <c:pt idx="331">
                  <c:v>41054</c:v>
                </c:pt>
                <c:pt idx="332">
                  <c:v>41055</c:v>
                </c:pt>
                <c:pt idx="333">
                  <c:v>41058</c:v>
                </c:pt>
                <c:pt idx="334">
                  <c:v>41059</c:v>
                </c:pt>
                <c:pt idx="335">
                  <c:v>41060</c:v>
                </c:pt>
                <c:pt idx="336">
                  <c:v>41061</c:v>
                </c:pt>
                <c:pt idx="337">
                  <c:v>41062</c:v>
                </c:pt>
                <c:pt idx="338">
                  <c:v>41065</c:v>
                </c:pt>
                <c:pt idx="339">
                  <c:v>41066</c:v>
                </c:pt>
                <c:pt idx="340">
                  <c:v>41067</c:v>
                </c:pt>
                <c:pt idx="341">
                  <c:v>41068</c:v>
                </c:pt>
                <c:pt idx="342">
                  <c:v>41069</c:v>
                </c:pt>
                <c:pt idx="343">
                  <c:v>41072</c:v>
                </c:pt>
                <c:pt idx="344">
                  <c:v>41073</c:v>
                </c:pt>
                <c:pt idx="345">
                  <c:v>41074</c:v>
                </c:pt>
                <c:pt idx="346">
                  <c:v>41075</c:v>
                </c:pt>
                <c:pt idx="347">
                  <c:v>41076</c:v>
                </c:pt>
                <c:pt idx="348">
                  <c:v>41079</c:v>
                </c:pt>
                <c:pt idx="349">
                  <c:v>41080</c:v>
                </c:pt>
                <c:pt idx="350">
                  <c:v>41081</c:v>
                </c:pt>
                <c:pt idx="351">
                  <c:v>41082</c:v>
                </c:pt>
                <c:pt idx="352">
                  <c:v>41086</c:v>
                </c:pt>
                <c:pt idx="353">
                  <c:v>41087</c:v>
                </c:pt>
                <c:pt idx="354">
                  <c:v>41088</c:v>
                </c:pt>
                <c:pt idx="355">
                  <c:v>41089</c:v>
                </c:pt>
                <c:pt idx="356">
                  <c:v>41090</c:v>
                </c:pt>
                <c:pt idx="357">
                  <c:v>41093</c:v>
                </c:pt>
                <c:pt idx="358">
                  <c:v>41100</c:v>
                </c:pt>
                <c:pt idx="359">
                  <c:v>41101</c:v>
                </c:pt>
                <c:pt idx="360">
                  <c:v>41102</c:v>
                </c:pt>
                <c:pt idx="361">
                  <c:v>41103</c:v>
                </c:pt>
                <c:pt idx="362">
                  <c:v>41104</c:v>
                </c:pt>
                <c:pt idx="363">
                  <c:v>41107</c:v>
                </c:pt>
                <c:pt idx="364">
                  <c:v>41108</c:v>
                </c:pt>
                <c:pt idx="365">
                  <c:v>41109</c:v>
                </c:pt>
                <c:pt idx="366">
                  <c:v>41110</c:v>
                </c:pt>
                <c:pt idx="367">
                  <c:v>41111</c:v>
                </c:pt>
                <c:pt idx="368">
                  <c:v>41115</c:v>
                </c:pt>
                <c:pt idx="369">
                  <c:v>41116</c:v>
                </c:pt>
                <c:pt idx="370">
                  <c:v>41117</c:v>
                </c:pt>
                <c:pt idx="371">
                  <c:v>41118</c:v>
                </c:pt>
                <c:pt idx="372">
                  <c:v>41121</c:v>
                </c:pt>
                <c:pt idx="373">
                  <c:v>41122</c:v>
                </c:pt>
                <c:pt idx="374">
                  <c:v>41123</c:v>
                </c:pt>
                <c:pt idx="375">
                  <c:v>41124</c:v>
                </c:pt>
                <c:pt idx="376">
                  <c:v>41125</c:v>
                </c:pt>
                <c:pt idx="377">
                  <c:v>41128</c:v>
                </c:pt>
                <c:pt idx="378">
                  <c:v>41129</c:v>
                </c:pt>
                <c:pt idx="379">
                  <c:v>41130</c:v>
                </c:pt>
                <c:pt idx="380">
                  <c:v>41131</c:v>
                </c:pt>
                <c:pt idx="381">
                  <c:v>41132</c:v>
                </c:pt>
                <c:pt idx="382">
                  <c:v>41135</c:v>
                </c:pt>
                <c:pt idx="383">
                  <c:v>41136</c:v>
                </c:pt>
                <c:pt idx="384">
                  <c:v>41137</c:v>
                </c:pt>
                <c:pt idx="385">
                  <c:v>41138</c:v>
                </c:pt>
                <c:pt idx="386">
                  <c:v>41139</c:v>
                </c:pt>
                <c:pt idx="387">
                  <c:v>41143</c:v>
                </c:pt>
                <c:pt idx="388">
                  <c:v>41144</c:v>
                </c:pt>
                <c:pt idx="389">
                  <c:v>41145</c:v>
                </c:pt>
                <c:pt idx="390">
                  <c:v>41146</c:v>
                </c:pt>
                <c:pt idx="391">
                  <c:v>41149</c:v>
                </c:pt>
                <c:pt idx="392">
                  <c:v>41150</c:v>
                </c:pt>
                <c:pt idx="393">
                  <c:v>41151</c:v>
                </c:pt>
                <c:pt idx="394">
                  <c:v>41152</c:v>
                </c:pt>
                <c:pt idx="395">
                  <c:v>41153</c:v>
                </c:pt>
                <c:pt idx="396">
                  <c:v>41156</c:v>
                </c:pt>
                <c:pt idx="397">
                  <c:v>41157</c:v>
                </c:pt>
                <c:pt idx="398">
                  <c:v>41158</c:v>
                </c:pt>
                <c:pt idx="399">
                  <c:v>41159</c:v>
                </c:pt>
                <c:pt idx="400">
                  <c:v>41160</c:v>
                </c:pt>
                <c:pt idx="401">
                  <c:v>41165</c:v>
                </c:pt>
                <c:pt idx="402">
                  <c:v>41166</c:v>
                </c:pt>
                <c:pt idx="403">
                  <c:v>41167</c:v>
                </c:pt>
                <c:pt idx="404">
                  <c:v>41170</c:v>
                </c:pt>
                <c:pt idx="405">
                  <c:v>41171</c:v>
                </c:pt>
                <c:pt idx="406">
                  <c:v>41172</c:v>
                </c:pt>
                <c:pt idx="407">
                  <c:v>41173</c:v>
                </c:pt>
                <c:pt idx="408">
                  <c:v>41174</c:v>
                </c:pt>
                <c:pt idx="409">
                  <c:v>41177</c:v>
                </c:pt>
                <c:pt idx="410">
                  <c:v>41178</c:v>
                </c:pt>
                <c:pt idx="411">
                  <c:v>41179</c:v>
                </c:pt>
                <c:pt idx="412">
                  <c:v>41180</c:v>
                </c:pt>
                <c:pt idx="413">
                  <c:v>41181</c:v>
                </c:pt>
                <c:pt idx="414">
                  <c:v>41185</c:v>
                </c:pt>
                <c:pt idx="415">
                  <c:v>41186</c:v>
                </c:pt>
                <c:pt idx="416">
                  <c:v>41187</c:v>
                </c:pt>
                <c:pt idx="417">
                  <c:v>41188</c:v>
                </c:pt>
                <c:pt idx="418">
                  <c:v>41191</c:v>
                </c:pt>
                <c:pt idx="419">
                  <c:v>41192</c:v>
                </c:pt>
                <c:pt idx="420">
                  <c:v>41193</c:v>
                </c:pt>
                <c:pt idx="421">
                  <c:v>41194</c:v>
                </c:pt>
                <c:pt idx="422">
                  <c:v>41195</c:v>
                </c:pt>
                <c:pt idx="423">
                  <c:v>41198</c:v>
                </c:pt>
                <c:pt idx="424">
                  <c:v>41199</c:v>
                </c:pt>
                <c:pt idx="425">
                  <c:v>41200</c:v>
                </c:pt>
                <c:pt idx="426">
                  <c:v>41201</c:v>
                </c:pt>
                <c:pt idx="427">
                  <c:v>41202</c:v>
                </c:pt>
                <c:pt idx="428">
                  <c:v>41205</c:v>
                </c:pt>
                <c:pt idx="429">
                  <c:v>41206</c:v>
                </c:pt>
                <c:pt idx="430">
                  <c:v>41207</c:v>
                </c:pt>
                <c:pt idx="431">
                  <c:v>41208</c:v>
                </c:pt>
                <c:pt idx="432">
                  <c:v>41209</c:v>
                </c:pt>
                <c:pt idx="433">
                  <c:v>41212</c:v>
                </c:pt>
                <c:pt idx="434">
                  <c:v>41213</c:v>
                </c:pt>
                <c:pt idx="435">
                  <c:v>41214</c:v>
                </c:pt>
                <c:pt idx="436">
                  <c:v>41215</c:v>
                </c:pt>
                <c:pt idx="437">
                  <c:v>41216</c:v>
                </c:pt>
                <c:pt idx="438">
                  <c:v>41219</c:v>
                </c:pt>
                <c:pt idx="439">
                  <c:v>41220</c:v>
                </c:pt>
                <c:pt idx="440">
                  <c:v>41221</c:v>
                </c:pt>
                <c:pt idx="441">
                  <c:v>41222</c:v>
                </c:pt>
                <c:pt idx="442">
                  <c:v>41223</c:v>
                </c:pt>
                <c:pt idx="443">
                  <c:v>41226</c:v>
                </c:pt>
                <c:pt idx="444">
                  <c:v>41227</c:v>
                </c:pt>
                <c:pt idx="445">
                  <c:v>41228</c:v>
                </c:pt>
                <c:pt idx="446">
                  <c:v>41229</c:v>
                </c:pt>
                <c:pt idx="447">
                  <c:v>41230</c:v>
                </c:pt>
                <c:pt idx="448">
                  <c:v>41233</c:v>
                </c:pt>
                <c:pt idx="449">
                  <c:v>41234</c:v>
                </c:pt>
                <c:pt idx="450">
                  <c:v>41235</c:v>
                </c:pt>
                <c:pt idx="451">
                  <c:v>41236</c:v>
                </c:pt>
                <c:pt idx="452">
                  <c:v>41237</c:v>
                </c:pt>
                <c:pt idx="453">
                  <c:v>41240</c:v>
                </c:pt>
                <c:pt idx="454">
                  <c:v>41241</c:v>
                </c:pt>
                <c:pt idx="455">
                  <c:v>41242</c:v>
                </c:pt>
                <c:pt idx="456">
                  <c:v>41243</c:v>
                </c:pt>
                <c:pt idx="457">
                  <c:v>41244</c:v>
                </c:pt>
                <c:pt idx="458">
                  <c:v>41247</c:v>
                </c:pt>
                <c:pt idx="459">
                  <c:v>41248</c:v>
                </c:pt>
                <c:pt idx="460">
                  <c:v>41249</c:v>
                </c:pt>
                <c:pt idx="461">
                  <c:v>41250</c:v>
                </c:pt>
                <c:pt idx="462">
                  <c:v>41251</c:v>
                </c:pt>
                <c:pt idx="463">
                  <c:v>41255</c:v>
                </c:pt>
                <c:pt idx="464">
                  <c:v>41256</c:v>
                </c:pt>
                <c:pt idx="465">
                  <c:v>41257</c:v>
                </c:pt>
                <c:pt idx="466">
                  <c:v>41258</c:v>
                </c:pt>
                <c:pt idx="467">
                  <c:v>41261</c:v>
                </c:pt>
                <c:pt idx="468">
                  <c:v>41262</c:v>
                </c:pt>
                <c:pt idx="469">
                  <c:v>41263</c:v>
                </c:pt>
                <c:pt idx="470">
                  <c:v>41264</c:v>
                </c:pt>
                <c:pt idx="471">
                  <c:v>41265</c:v>
                </c:pt>
                <c:pt idx="472">
                  <c:v>41268</c:v>
                </c:pt>
                <c:pt idx="473">
                  <c:v>41269</c:v>
                </c:pt>
                <c:pt idx="474">
                  <c:v>41270</c:v>
                </c:pt>
                <c:pt idx="475">
                  <c:v>41271</c:v>
                </c:pt>
                <c:pt idx="476">
                  <c:v>41272</c:v>
                </c:pt>
                <c:pt idx="477">
                  <c:v>41275</c:v>
                </c:pt>
                <c:pt idx="478">
                  <c:v>41276</c:v>
                </c:pt>
                <c:pt idx="479">
                  <c:v>41277</c:v>
                </c:pt>
                <c:pt idx="480">
                  <c:v>41283</c:v>
                </c:pt>
                <c:pt idx="481">
                  <c:v>41284</c:v>
                </c:pt>
                <c:pt idx="482">
                  <c:v>41285</c:v>
                </c:pt>
                <c:pt idx="483">
                  <c:v>41286</c:v>
                </c:pt>
                <c:pt idx="484">
                  <c:v>41289</c:v>
                </c:pt>
                <c:pt idx="485">
                  <c:v>41290</c:v>
                </c:pt>
                <c:pt idx="486">
                  <c:v>41291</c:v>
                </c:pt>
                <c:pt idx="487">
                  <c:v>41292</c:v>
                </c:pt>
                <c:pt idx="488">
                  <c:v>41293</c:v>
                </c:pt>
                <c:pt idx="489">
                  <c:v>41297</c:v>
                </c:pt>
                <c:pt idx="490">
                  <c:v>41298</c:v>
                </c:pt>
                <c:pt idx="491">
                  <c:v>41299</c:v>
                </c:pt>
                <c:pt idx="492">
                  <c:v>41300</c:v>
                </c:pt>
                <c:pt idx="493">
                  <c:v>41303</c:v>
                </c:pt>
                <c:pt idx="494">
                  <c:v>41304</c:v>
                </c:pt>
                <c:pt idx="495">
                  <c:v>41306</c:v>
                </c:pt>
                <c:pt idx="496">
                  <c:v>41307</c:v>
                </c:pt>
                <c:pt idx="497">
                  <c:v>41310</c:v>
                </c:pt>
                <c:pt idx="498">
                  <c:v>41311</c:v>
                </c:pt>
                <c:pt idx="499">
                  <c:v>41312</c:v>
                </c:pt>
                <c:pt idx="500">
                  <c:v>41313</c:v>
                </c:pt>
                <c:pt idx="501">
                  <c:v>41314</c:v>
                </c:pt>
                <c:pt idx="502">
                  <c:v>41317</c:v>
                </c:pt>
                <c:pt idx="503">
                  <c:v>41318</c:v>
                </c:pt>
                <c:pt idx="504">
                  <c:v>41319</c:v>
                </c:pt>
                <c:pt idx="505">
                  <c:v>41320</c:v>
                </c:pt>
                <c:pt idx="506">
                  <c:v>41321</c:v>
                </c:pt>
                <c:pt idx="507">
                  <c:v>41324</c:v>
                </c:pt>
                <c:pt idx="508">
                  <c:v>41325</c:v>
                </c:pt>
                <c:pt idx="509">
                  <c:v>41326</c:v>
                </c:pt>
                <c:pt idx="510">
                  <c:v>41327</c:v>
                </c:pt>
                <c:pt idx="511">
                  <c:v>41328</c:v>
                </c:pt>
                <c:pt idx="512">
                  <c:v>41331</c:v>
                </c:pt>
                <c:pt idx="513">
                  <c:v>41332</c:v>
                </c:pt>
                <c:pt idx="514">
                  <c:v>41333</c:v>
                </c:pt>
                <c:pt idx="515">
                  <c:v>41334</c:v>
                </c:pt>
                <c:pt idx="516">
                  <c:v>41335</c:v>
                </c:pt>
                <c:pt idx="517">
                  <c:v>41338</c:v>
                </c:pt>
                <c:pt idx="518">
                  <c:v>41339</c:v>
                </c:pt>
                <c:pt idx="519">
                  <c:v>41340</c:v>
                </c:pt>
                <c:pt idx="520">
                  <c:v>41341</c:v>
                </c:pt>
                <c:pt idx="521">
                  <c:v>41342</c:v>
                </c:pt>
                <c:pt idx="522">
                  <c:v>41345</c:v>
                </c:pt>
                <c:pt idx="523">
                  <c:v>41346</c:v>
                </c:pt>
                <c:pt idx="524">
                  <c:v>41347</c:v>
                </c:pt>
                <c:pt idx="525">
                  <c:v>41348</c:v>
                </c:pt>
                <c:pt idx="526">
                  <c:v>41349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41356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41363</c:v>
                </c:pt>
                <c:pt idx="536">
                  <c:v>41366</c:v>
                </c:pt>
                <c:pt idx="537">
                  <c:v>41367</c:v>
                </c:pt>
                <c:pt idx="538">
                  <c:v>41368</c:v>
                </c:pt>
                <c:pt idx="539">
                  <c:v>41369</c:v>
                </c:pt>
                <c:pt idx="540">
                  <c:v>41370</c:v>
                </c:pt>
                <c:pt idx="541">
                  <c:v>41373</c:v>
                </c:pt>
                <c:pt idx="542">
                  <c:v>41374</c:v>
                </c:pt>
                <c:pt idx="543">
                  <c:v>41375</c:v>
                </c:pt>
                <c:pt idx="544">
                  <c:v>41376</c:v>
                </c:pt>
                <c:pt idx="545">
                  <c:v>41377</c:v>
                </c:pt>
                <c:pt idx="546">
                  <c:v>41380</c:v>
                </c:pt>
                <c:pt idx="547">
                  <c:v>41381</c:v>
                </c:pt>
                <c:pt idx="548">
                  <c:v>41382</c:v>
                </c:pt>
                <c:pt idx="549">
                  <c:v>41383</c:v>
                </c:pt>
                <c:pt idx="550">
                  <c:v>41384</c:v>
                </c:pt>
                <c:pt idx="551">
                  <c:v>41387</c:v>
                </c:pt>
                <c:pt idx="552">
                  <c:v>41388</c:v>
                </c:pt>
                <c:pt idx="553">
                  <c:v>41389</c:v>
                </c:pt>
                <c:pt idx="554">
                  <c:v>41390</c:v>
                </c:pt>
                <c:pt idx="555">
                  <c:v>41391</c:v>
                </c:pt>
                <c:pt idx="556">
                  <c:v>41395</c:v>
                </c:pt>
                <c:pt idx="557">
                  <c:v>41396</c:v>
                </c:pt>
                <c:pt idx="558">
                  <c:v>41397</c:v>
                </c:pt>
                <c:pt idx="559">
                  <c:v>41398</c:v>
                </c:pt>
                <c:pt idx="560">
                  <c:v>41401</c:v>
                </c:pt>
                <c:pt idx="561">
                  <c:v>41402</c:v>
                </c:pt>
                <c:pt idx="562">
                  <c:v>41403</c:v>
                </c:pt>
                <c:pt idx="563">
                  <c:v>41404</c:v>
                </c:pt>
                <c:pt idx="564">
                  <c:v>41405</c:v>
                </c:pt>
                <c:pt idx="565">
                  <c:v>41408</c:v>
                </c:pt>
                <c:pt idx="566">
                  <c:v>41409</c:v>
                </c:pt>
                <c:pt idx="567">
                  <c:v>41410</c:v>
                </c:pt>
                <c:pt idx="568">
                  <c:v>41411</c:v>
                </c:pt>
                <c:pt idx="569">
                  <c:v>41412</c:v>
                </c:pt>
                <c:pt idx="570">
                  <c:v>41415</c:v>
                </c:pt>
                <c:pt idx="571">
                  <c:v>41416</c:v>
                </c:pt>
                <c:pt idx="572">
                  <c:v>41417</c:v>
                </c:pt>
                <c:pt idx="573">
                  <c:v>41418</c:v>
                </c:pt>
                <c:pt idx="574">
                  <c:v>41419</c:v>
                </c:pt>
                <c:pt idx="575">
                  <c:v>41422</c:v>
                </c:pt>
                <c:pt idx="576">
                  <c:v>41423</c:v>
                </c:pt>
                <c:pt idx="577">
                  <c:v>41424</c:v>
                </c:pt>
                <c:pt idx="578">
                  <c:v>41425</c:v>
                </c:pt>
                <c:pt idx="579">
                  <c:v>41426</c:v>
                </c:pt>
                <c:pt idx="580">
                  <c:v>41429</c:v>
                </c:pt>
                <c:pt idx="581">
                  <c:v>41430</c:v>
                </c:pt>
                <c:pt idx="582">
                  <c:v>41431</c:v>
                </c:pt>
                <c:pt idx="583">
                  <c:v>41432</c:v>
                </c:pt>
                <c:pt idx="584">
                  <c:v>41433</c:v>
                </c:pt>
                <c:pt idx="585">
                  <c:v>41436</c:v>
                </c:pt>
                <c:pt idx="586">
                  <c:v>41437</c:v>
                </c:pt>
                <c:pt idx="587">
                  <c:v>41438</c:v>
                </c:pt>
                <c:pt idx="588">
                  <c:v>41439</c:v>
                </c:pt>
                <c:pt idx="589">
                  <c:v>41440</c:v>
                </c:pt>
                <c:pt idx="590">
                  <c:v>41443</c:v>
                </c:pt>
                <c:pt idx="591">
                  <c:v>41444</c:v>
                </c:pt>
                <c:pt idx="592">
                  <c:v>41445</c:v>
                </c:pt>
                <c:pt idx="593">
                  <c:v>41446</c:v>
                </c:pt>
                <c:pt idx="594">
                  <c:v>41447</c:v>
                </c:pt>
                <c:pt idx="595">
                  <c:v>41452</c:v>
                </c:pt>
                <c:pt idx="596">
                  <c:v>41453</c:v>
                </c:pt>
                <c:pt idx="597">
                  <c:v>41454</c:v>
                </c:pt>
                <c:pt idx="598">
                  <c:v>41457</c:v>
                </c:pt>
                <c:pt idx="599">
                  <c:v>41458</c:v>
                </c:pt>
                <c:pt idx="600">
                  <c:v>41459</c:v>
                </c:pt>
                <c:pt idx="601">
                  <c:v>41460</c:v>
                </c:pt>
                <c:pt idx="602">
                  <c:v>41461</c:v>
                </c:pt>
                <c:pt idx="603">
                  <c:v>41464</c:v>
                </c:pt>
                <c:pt idx="604">
                  <c:v>41465</c:v>
                </c:pt>
                <c:pt idx="605">
                  <c:v>41466</c:v>
                </c:pt>
                <c:pt idx="606">
                  <c:v>41467</c:v>
                </c:pt>
                <c:pt idx="607">
                  <c:v>41468</c:v>
                </c:pt>
                <c:pt idx="608">
                  <c:v>41471</c:v>
                </c:pt>
                <c:pt idx="609">
                  <c:v>41472</c:v>
                </c:pt>
                <c:pt idx="610">
                  <c:v>41473</c:v>
                </c:pt>
                <c:pt idx="611">
                  <c:v>41474</c:v>
                </c:pt>
                <c:pt idx="612">
                  <c:v>41475</c:v>
                </c:pt>
                <c:pt idx="613">
                  <c:v>41478</c:v>
                </c:pt>
                <c:pt idx="614">
                  <c:v>41480</c:v>
                </c:pt>
                <c:pt idx="615">
                  <c:v>41481</c:v>
                </c:pt>
                <c:pt idx="616">
                  <c:v>41482</c:v>
                </c:pt>
                <c:pt idx="617">
                  <c:v>41485</c:v>
                </c:pt>
                <c:pt idx="618">
                  <c:v>41486</c:v>
                </c:pt>
                <c:pt idx="619">
                  <c:v>41487</c:v>
                </c:pt>
                <c:pt idx="620">
                  <c:v>41488</c:v>
                </c:pt>
                <c:pt idx="621">
                  <c:v>41489</c:v>
                </c:pt>
                <c:pt idx="622">
                  <c:v>41492</c:v>
                </c:pt>
                <c:pt idx="623">
                  <c:v>41493</c:v>
                </c:pt>
                <c:pt idx="624">
                  <c:v>41494</c:v>
                </c:pt>
                <c:pt idx="625">
                  <c:v>41495</c:v>
                </c:pt>
                <c:pt idx="626">
                  <c:v>41496</c:v>
                </c:pt>
                <c:pt idx="627">
                  <c:v>41499</c:v>
                </c:pt>
                <c:pt idx="628">
                  <c:v>41500</c:v>
                </c:pt>
                <c:pt idx="629">
                  <c:v>41501</c:v>
                </c:pt>
                <c:pt idx="630">
                  <c:v>41502</c:v>
                </c:pt>
                <c:pt idx="631">
                  <c:v>41503</c:v>
                </c:pt>
                <c:pt idx="632">
                  <c:v>41506</c:v>
                </c:pt>
                <c:pt idx="633">
                  <c:v>41507</c:v>
                </c:pt>
                <c:pt idx="634">
                  <c:v>41508</c:v>
                </c:pt>
                <c:pt idx="635">
                  <c:v>41509</c:v>
                </c:pt>
                <c:pt idx="636">
                  <c:v>41510</c:v>
                </c:pt>
                <c:pt idx="637">
                  <c:v>41513</c:v>
                </c:pt>
                <c:pt idx="638">
                  <c:v>41514</c:v>
                </c:pt>
                <c:pt idx="639">
                  <c:v>41515</c:v>
                </c:pt>
                <c:pt idx="640">
                  <c:v>41516</c:v>
                </c:pt>
                <c:pt idx="641">
                  <c:v>41520</c:v>
                </c:pt>
                <c:pt idx="642">
                  <c:v>41521</c:v>
                </c:pt>
                <c:pt idx="643">
                  <c:v>41522</c:v>
                </c:pt>
                <c:pt idx="644">
                  <c:v>41523</c:v>
                </c:pt>
                <c:pt idx="645">
                  <c:v>41524</c:v>
                </c:pt>
                <c:pt idx="646">
                  <c:v>41527</c:v>
                </c:pt>
                <c:pt idx="647">
                  <c:v>41528</c:v>
                </c:pt>
                <c:pt idx="648">
                  <c:v>41529</c:v>
                </c:pt>
                <c:pt idx="649">
                  <c:v>41531</c:v>
                </c:pt>
                <c:pt idx="650">
                  <c:v>41534</c:v>
                </c:pt>
                <c:pt idx="651">
                  <c:v>41535</c:v>
                </c:pt>
                <c:pt idx="652">
                  <c:v>41536</c:v>
                </c:pt>
                <c:pt idx="653">
                  <c:v>41538</c:v>
                </c:pt>
                <c:pt idx="654">
                  <c:v>41541</c:v>
                </c:pt>
                <c:pt idx="655">
                  <c:v>41542</c:v>
                </c:pt>
                <c:pt idx="656">
                  <c:v>41543</c:v>
                </c:pt>
                <c:pt idx="657">
                  <c:v>41544</c:v>
                </c:pt>
                <c:pt idx="658">
                  <c:v>41545</c:v>
                </c:pt>
                <c:pt idx="659">
                  <c:v>41548</c:v>
                </c:pt>
                <c:pt idx="660">
                  <c:v>41549</c:v>
                </c:pt>
                <c:pt idx="661">
                  <c:v>41550</c:v>
                </c:pt>
                <c:pt idx="662">
                  <c:v>41551</c:v>
                </c:pt>
                <c:pt idx="663">
                  <c:v>41552</c:v>
                </c:pt>
                <c:pt idx="664">
                  <c:v>41555</c:v>
                </c:pt>
                <c:pt idx="665">
                  <c:v>41556</c:v>
                </c:pt>
                <c:pt idx="666">
                  <c:v>41557</c:v>
                </c:pt>
                <c:pt idx="667">
                  <c:v>41558</c:v>
                </c:pt>
                <c:pt idx="668">
                  <c:v>41559</c:v>
                </c:pt>
                <c:pt idx="669">
                  <c:v>41562</c:v>
                </c:pt>
                <c:pt idx="670">
                  <c:v>41563</c:v>
                </c:pt>
                <c:pt idx="671">
                  <c:v>41564</c:v>
                </c:pt>
                <c:pt idx="672">
                  <c:v>41565</c:v>
                </c:pt>
                <c:pt idx="673">
                  <c:v>41566</c:v>
                </c:pt>
                <c:pt idx="674">
                  <c:v>41569</c:v>
                </c:pt>
                <c:pt idx="675">
                  <c:v>41570</c:v>
                </c:pt>
                <c:pt idx="676">
                  <c:v>41571</c:v>
                </c:pt>
                <c:pt idx="677">
                  <c:v>41572</c:v>
                </c:pt>
                <c:pt idx="678">
                  <c:v>41573</c:v>
                </c:pt>
                <c:pt idx="679">
                  <c:v>41576</c:v>
                </c:pt>
                <c:pt idx="680">
                  <c:v>41577</c:v>
                </c:pt>
                <c:pt idx="681">
                  <c:v>41578</c:v>
                </c:pt>
                <c:pt idx="682">
                  <c:v>41579</c:v>
                </c:pt>
                <c:pt idx="683">
                  <c:v>41580</c:v>
                </c:pt>
                <c:pt idx="684">
                  <c:v>41583</c:v>
                </c:pt>
                <c:pt idx="685">
                  <c:v>41584</c:v>
                </c:pt>
                <c:pt idx="686">
                  <c:v>41585</c:v>
                </c:pt>
                <c:pt idx="687">
                  <c:v>41586</c:v>
                </c:pt>
                <c:pt idx="688">
                  <c:v>41587</c:v>
                </c:pt>
                <c:pt idx="689">
                  <c:v>41590</c:v>
                </c:pt>
                <c:pt idx="690">
                  <c:v>41591</c:v>
                </c:pt>
                <c:pt idx="691">
                  <c:v>41592</c:v>
                </c:pt>
                <c:pt idx="692">
                  <c:v>41593</c:v>
                </c:pt>
                <c:pt idx="693">
                  <c:v>41594</c:v>
                </c:pt>
                <c:pt idx="694">
                  <c:v>41597</c:v>
                </c:pt>
                <c:pt idx="695">
                  <c:v>41598</c:v>
                </c:pt>
                <c:pt idx="696">
                  <c:v>41599</c:v>
                </c:pt>
                <c:pt idx="697">
                  <c:v>41600</c:v>
                </c:pt>
                <c:pt idx="698">
                  <c:v>41601</c:v>
                </c:pt>
                <c:pt idx="699">
                  <c:v>41604</c:v>
                </c:pt>
                <c:pt idx="700">
                  <c:v>41605</c:v>
                </c:pt>
                <c:pt idx="701">
                  <c:v>41606</c:v>
                </c:pt>
                <c:pt idx="702">
                  <c:v>41607</c:v>
                </c:pt>
                <c:pt idx="703">
                  <c:v>41611</c:v>
                </c:pt>
                <c:pt idx="704">
                  <c:v>41612</c:v>
                </c:pt>
                <c:pt idx="705">
                  <c:v>41613</c:v>
                </c:pt>
                <c:pt idx="706">
                  <c:v>41614</c:v>
                </c:pt>
                <c:pt idx="707">
                  <c:v>41615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41625</c:v>
                </c:pt>
                <c:pt idx="714">
                  <c:v>41626</c:v>
                </c:pt>
                <c:pt idx="715">
                  <c:v>41627</c:v>
                </c:pt>
                <c:pt idx="716">
                  <c:v>41628</c:v>
                </c:pt>
                <c:pt idx="717">
                  <c:v>41629</c:v>
                </c:pt>
                <c:pt idx="718">
                  <c:v>41632</c:v>
                </c:pt>
                <c:pt idx="719">
                  <c:v>41633</c:v>
                </c:pt>
                <c:pt idx="720">
                  <c:v>41634</c:v>
                </c:pt>
                <c:pt idx="721">
                  <c:v>41635</c:v>
                </c:pt>
                <c:pt idx="722">
                  <c:v>41636</c:v>
                </c:pt>
                <c:pt idx="723">
                  <c:v>41640</c:v>
                </c:pt>
                <c:pt idx="724">
                  <c:v>41641</c:v>
                </c:pt>
                <c:pt idx="725">
                  <c:v>41642</c:v>
                </c:pt>
                <c:pt idx="726">
                  <c:v>41643</c:v>
                </c:pt>
                <c:pt idx="727">
                  <c:v>41646</c:v>
                </c:pt>
                <c:pt idx="728">
                  <c:v>41647</c:v>
                </c:pt>
                <c:pt idx="729">
                  <c:v>41648</c:v>
                </c:pt>
                <c:pt idx="730">
                  <c:v>41649</c:v>
                </c:pt>
                <c:pt idx="731">
                  <c:v>41650</c:v>
                </c:pt>
                <c:pt idx="732">
                  <c:v>41653</c:v>
                </c:pt>
                <c:pt idx="733">
                  <c:v>41654</c:v>
                </c:pt>
                <c:pt idx="734">
                  <c:v>41655</c:v>
                </c:pt>
                <c:pt idx="735">
                  <c:v>41656</c:v>
                </c:pt>
                <c:pt idx="736">
                  <c:v>41657</c:v>
                </c:pt>
                <c:pt idx="737">
                  <c:v>41660</c:v>
                </c:pt>
                <c:pt idx="738">
                  <c:v>41661</c:v>
                </c:pt>
                <c:pt idx="739">
                  <c:v>41662</c:v>
                </c:pt>
                <c:pt idx="740">
                  <c:v>41663</c:v>
                </c:pt>
                <c:pt idx="741">
                  <c:v>41664</c:v>
                </c:pt>
                <c:pt idx="742">
                  <c:v>41667</c:v>
                </c:pt>
                <c:pt idx="743">
                  <c:v>41668</c:v>
                </c:pt>
                <c:pt idx="744">
                  <c:v>41669</c:v>
                </c:pt>
                <c:pt idx="745">
                  <c:v>41670</c:v>
                </c:pt>
                <c:pt idx="746">
                  <c:v>41671</c:v>
                </c:pt>
                <c:pt idx="747">
                  <c:v>41674</c:v>
                </c:pt>
                <c:pt idx="748">
                  <c:v>41675</c:v>
                </c:pt>
                <c:pt idx="749">
                  <c:v>41676</c:v>
                </c:pt>
                <c:pt idx="750">
                  <c:v>41677</c:v>
                </c:pt>
                <c:pt idx="751">
                  <c:v>41678</c:v>
                </c:pt>
                <c:pt idx="752">
                  <c:v>41681</c:v>
                </c:pt>
                <c:pt idx="753">
                  <c:v>41682</c:v>
                </c:pt>
                <c:pt idx="754">
                  <c:v>41683</c:v>
                </c:pt>
                <c:pt idx="755">
                  <c:v>41684</c:v>
                </c:pt>
                <c:pt idx="756">
                  <c:v>41685</c:v>
                </c:pt>
                <c:pt idx="757">
                  <c:v>41688</c:v>
                </c:pt>
                <c:pt idx="758">
                  <c:v>41689</c:v>
                </c:pt>
                <c:pt idx="759">
                  <c:v>41690</c:v>
                </c:pt>
                <c:pt idx="760">
                  <c:v>41691</c:v>
                </c:pt>
                <c:pt idx="761">
                  <c:v>41692</c:v>
                </c:pt>
                <c:pt idx="762">
                  <c:v>41695</c:v>
                </c:pt>
                <c:pt idx="763">
                  <c:v>41696</c:v>
                </c:pt>
                <c:pt idx="764">
                  <c:v>41697</c:v>
                </c:pt>
                <c:pt idx="765">
                  <c:v>41698</c:v>
                </c:pt>
                <c:pt idx="766">
                  <c:v>41699</c:v>
                </c:pt>
                <c:pt idx="767">
                  <c:v>41702</c:v>
                </c:pt>
                <c:pt idx="768">
                  <c:v>41703</c:v>
                </c:pt>
                <c:pt idx="769">
                  <c:v>41704</c:v>
                </c:pt>
                <c:pt idx="770">
                  <c:v>41705</c:v>
                </c:pt>
                <c:pt idx="771">
                  <c:v>41706</c:v>
                </c:pt>
                <c:pt idx="772">
                  <c:v>41709</c:v>
                </c:pt>
                <c:pt idx="773">
                  <c:v>41710</c:v>
                </c:pt>
                <c:pt idx="774">
                  <c:v>41711</c:v>
                </c:pt>
                <c:pt idx="775">
                  <c:v>41712</c:v>
                </c:pt>
                <c:pt idx="776">
                  <c:v>41713</c:v>
                </c:pt>
                <c:pt idx="777">
                  <c:v>41716</c:v>
                </c:pt>
                <c:pt idx="778">
                  <c:v>41718</c:v>
                </c:pt>
                <c:pt idx="779">
                  <c:v>41719</c:v>
                </c:pt>
                <c:pt idx="780">
                  <c:v>41720</c:v>
                </c:pt>
                <c:pt idx="781">
                  <c:v>41723</c:v>
                </c:pt>
                <c:pt idx="782">
                  <c:v>41724</c:v>
                </c:pt>
                <c:pt idx="783">
                  <c:v>41725</c:v>
                </c:pt>
                <c:pt idx="784">
                  <c:v>41726</c:v>
                </c:pt>
                <c:pt idx="785">
                  <c:v>41727</c:v>
                </c:pt>
                <c:pt idx="786">
                  <c:v>41730</c:v>
                </c:pt>
                <c:pt idx="787">
                  <c:v>41731</c:v>
                </c:pt>
                <c:pt idx="788">
                  <c:v>41732</c:v>
                </c:pt>
                <c:pt idx="789">
                  <c:v>41733</c:v>
                </c:pt>
                <c:pt idx="790">
                  <c:v>41734</c:v>
                </c:pt>
                <c:pt idx="791">
                  <c:v>41738</c:v>
                </c:pt>
                <c:pt idx="792">
                  <c:v>41739</c:v>
                </c:pt>
                <c:pt idx="793">
                  <c:v>41740</c:v>
                </c:pt>
                <c:pt idx="794">
                  <c:v>41741</c:v>
                </c:pt>
                <c:pt idx="795">
                  <c:v>41744</c:v>
                </c:pt>
                <c:pt idx="796">
                  <c:v>41745</c:v>
                </c:pt>
                <c:pt idx="797">
                  <c:v>41746</c:v>
                </c:pt>
                <c:pt idx="798">
                  <c:v>41747</c:v>
                </c:pt>
                <c:pt idx="799">
                  <c:v>41748</c:v>
                </c:pt>
                <c:pt idx="800">
                  <c:v>41751</c:v>
                </c:pt>
                <c:pt idx="801">
                  <c:v>41752</c:v>
                </c:pt>
                <c:pt idx="802">
                  <c:v>41753</c:v>
                </c:pt>
                <c:pt idx="803">
                  <c:v>41754</c:v>
                </c:pt>
                <c:pt idx="804">
                  <c:v>41755</c:v>
                </c:pt>
                <c:pt idx="805">
                  <c:v>41758</c:v>
                </c:pt>
                <c:pt idx="806">
                  <c:v>41760</c:v>
                </c:pt>
                <c:pt idx="807">
                  <c:v>41761</c:v>
                </c:pt>
                <c:pt idx="808">
                  <c:v>41762</c:v>
                </c:pt>
                <c:pt idx="809">
                  <c:v>41765</c:v>
                </c:pt>
                <c:pt idx="810">
                  <c:v>41766</c:v>
                </c:pt>
                <c:pt idx="811">
                  <c:v>41767</c:v>
                </c:pt>
                <c:pt idx="812">
                  <c:v>41768</c:v>
                </c:pt>
                <c:pt idx="813">
                  <c:v>41769</c:v>
                </c:pt>
                <c:pt idx="814">
                  <c:v>41772</c:v>
                </c:pt>
                <c:pt idx="815">
                  <c:v>41773</c:v>
                </c:pt>
                <c:pt idx="816">
                  <c:v>41774</c:v>
                </c:pt>
                <c:pt idx="817">
                  <c:v>41775</c:v>
                </c:pt>
                <c:pt idx="818">
                  <c:v>41776</c:v>
                </c:pt>
                <c:pt idx="819">
                  <c:v>41779</c:v>
                </c:pt>
                <c:pt idx="820">
                  <c:v>41780</c:v>
                </c:pt>
                <c:pt idx="821">
                  <c:v>41781</c:v>
                </c:pt>
                <c:pt idx="822">
                  <c:v>41782</c:v>
                </c:pt>
                <c:pt idx="823">
                  <c:v>41783</c:v>
                </c:pt>
                <c:pt idx="824">
                  <c:v>41786</c:v>
                </c:pt>
                <c:pt idx="825">
                  <c:v>41787</c:v>
                </c:pt>
                <c:pt idx="826">
                  <c:v>41788</c:v>
                </c:pt>
                <c:pt idx="827">
                  <c:v>41789</c:v>
                </c:pt>
                <c:pt idx="828">
                  <c:v>41790</c:v>
                </c:pt>
                <c:pt idx="829">
                  <c:v>41793</c:v>
                </c:pt>
                <c:pt idx="830">
                  <c:v>41794</c:v>
                </c:pt>
                <c:pt idx="831">
                  <c:v>41795</c:v>
                </c:pt>
                <c:pt idx="832">
                  <c:v>41796</c:v>
                </c:pt>
                <c:pt idx="833">
                  <c:v>41797</c:v>
                </c:pt>
                <c:pt idx="834">
                  <c:v>41800</c:v>
                </c:pt>
                <c:pt idx="835">
                  <c:v>41801</c:v>
                </c:pt>
                <c:pt idx="836">
                  <c:v>41802</c:v>
                </c:pt>
                <c:pt idx="837">
                  <c:v>41803</c:v>
                </c:pt>
                <c:pt idx="838">
                  <c:v>41807</c:v>
                </c:pt>
                <c:pt idx="839">
                  <c:v>41808</c:v>
                </c:pt>
                <c:pt idx="840">
                  <c:v>41809</c:v>
                </c:pt>
                <c:pt idx="841">
                  <c:v>41810</c:v>
                </c:pt>
                <c:pt idx="842">
                  <c:v>41811</c:v>
                </c:pt>
                <c:pt idx="843">
                  <c:v>41814</c:v>
                </c:pt>
                <c:pt idx="844">
                  <c:v>41815</c:v>
                </c:pt>
                <c:pt idx="845">
                  <c:v>41816</c:v>
                </c:pt>
                <c:pt idx="846">
                  <c:v>41817</c:v>
                </c:pt>
                <c:pt idx="847">
                  <c:v>41818</c:v>
                </c:pt>
                <c:pt idx="848">
                  <c:v>41821</c:v>
                </c:pt>
                <c:pt idx="849">
                  <c:v>41822</c:v>
                </c:pt>
                <c:pt idx="850">
                  <c:v>41823</c:v>
                </c:pt>
                <c:pt idx="851">
                  <c:v>41824</c:v>
                </c:pt>
                <c:pt idx="852">
                  <c:v>41825</c:v>
                </c:pt>
                <c:pt idx="853">
                  <c:v>41828</c:v>
                </c:pt>
                <c:pt idx="854">
                  <c:v>41829</c:v>
                </c:pt>
                <c:pt idx="855">
                  <c:v>41830</c:v>
                </c:pt>
                <c:pt idx="856">
                  <c:v>41831</c:v>
                </c:pt>
                <c:pt idx="857">
                  <c:v>41832</c:v>
                </c:pt>
                <c:pt idx="858">
                  <c:v>41835</c:v>
                </c:pt>
                <c:pt idx="859">
                  <c:v>41836</c:v>
                </c:pt>
                <c:pt idx="860">
                  <c:v>41837</c:v>
                </c:pt>
                <c:pt idx="861">
                  <c:v>41838</c:v>
                </c:pt>
                <c:pt idx="862">
                  <c:v>41839</c:v>
                </c:pt>
                <c:pt idx="863">
                  <c:v>41842</c:v>
                </c:pt>
                <c:pt idx="864">
                  <c:v>41843</c:v>
                </c:pt>
                <c:pt idx="865">
                  <c:v>41845</c:v>
                </c:pt>
                <c:pt idx="866">
                  <c:v>41846</c:v>
                </c:pt>
                <c:pt idx="867">
                  <c:v>41849</c:v>
                </c:pt>
                <c:pt idx="868">
                  <c:v>41850</c:v>
                </c:pt>
                <c:pt idx="869">
                  <c:v>41851</c:v>
                </c:pt>
                <c:pt idx="870">
                  <c:v>41852</c:v>
                </c:pt>
                <c:pt idx="871">
                  <c:v>41853</c:v>
                </c:pt>
                <c:pt idx="872">
                  <c:v>41856</c:v>
                </c:pt>
                <c:pt idx="873">
                  <c:v>41857</c:v>
                </c:pt>
                <c:pt idx="874">
                  <c:v>41858</c:v>
                </c:pt>
                <c:pt idx="875">
                  <c:v>41859</c:v>
                </c:pt>
                <c:pt idx="876">
                  <c:v>41860</c:v>
                </c:pt>
                <c:pt idx="877">
                  <c:v>41864</c:v>
                </c:pt>
                <c:pt idx="878">
                  <c:v>41865</c:v>
                </c:pt>
                <c:pt idx="879">
                  <c:v>41866</c:v>
                </c:pt>
                <c:pt idx="880">
                  <c:v>41867</c:v>
                </c:pt>
                <c:pt idx="881">
                  <c:v>41870</c:v>
                </c:pt>
                <c:pt idx="882">
                  <c:v>41873</c:v>
                </c:pt>
                <c:pt idx="883">
                  <c:v>41874</c:v>
                </c:pt>
                <c:pt idx="884">
                  <c:v>41877</c:v>
                </c:pt>
                <c:pt idx="885">
                  <c:v>41878</c:v>
                </c:pt>
                <c:pt idx="886">
                  <c:v>41879</c:v>
                </c:pt>
                <c:pt idx="887">
                  <c:v>41880</c:v>
                </c:pt>
                <c:pt idx="888">
                  <c:v>41881</c:v>
                </c:pt>
                <c:pt idx="889">
                  <c:v>41884</c:v>
                </c:pt>
                <c:pt idx="890">
                  <c:v>41885</c:v>
                </c:pt>
                <c:pt idx="891">
                  <c:v>41886</c:v>
                </c:pt>
                <c:pt idx="892">
                  <c:v>41887</c:v>
                </c:pt>
                <c:pt idx="893">
                  <c:v>41888</c:v>
                </c:pt>
                <c:pt idx="894">
                  <c:v>41891</c:v>
                </c:pt>
                <c:pt idx="895">
                  <c:v>41893</c:v>
                </c:pt>
                <c:pt idx="896">
                  <c:v>41894</c:v>
                </c:pt>
                <c:pt idx="897">
                  <c:v>41895</c:v>
                </c:pt>
                <c:pt idx="898">
                  <c:v>41898</c:v>
                </c:pt>
                <c:pt idx="899">
                  <c:v>41899</c:v>
                </c:pt>
                <c:pt idx="900">
                  <c:v>41900</c:v>
                </c:pt>
                <c:pt idx="901">
                  <c:v>41901</c:v>
                </c:pt>
                <c:pt idx="902">
                  <c:v>41902</c:v>
                </c:pt>
                <c:pt idx="903">
                  <c:v>41905</c:v>
                </c:pt>
                <c:pt idx="904">
                  <c:v>41906</c:v>
                </c:pt>
                <c:pt idx="905">
                  <c:v>41907</c:v>
                </c:pt>
                <c:pt idx="906">
                  <c:v>41908</c:v>
                </c:pt>
                <c:pt idx="907">
                  <c:v>41909</c:v>
                </c:pt>
                <c:pt idx="908">
                  <c:v>41912</c:v>
                </c:pt>
                <c:pt idx="909">
                  <c:v>41913</c:v>
                </c:pt>
                <c:pt idx="910">
                  <c:v>41914</c:v>
                </c:pt>
                <c:pt idx="911">
                  <c:v>41915</c:v>
                </c:pt>
                <c:pt idx="912">
                  <c:v>41916</c:v>
                </c:pt>
                <c:pt idx="913">
                  <c:v>41919</c:v>
                </c:pt>
                <c:pt idx="914">
                  <c:v>41920</c:v>
                </c:pt>
                <c:pt idx="915">
                  <c:v>41921</c:v>
                </c:pt>
                <c:pt idx="916">
                  <c:v>41922</c:v>
                </c:pt>
                <c:pt idx="917">
                  <c:v>41923</c:v>
                </c:pt>
                <c:pt idx="918">
                  <c:v>41927</c:v>
                </c:pt>
                <c:pt idx="919">
                  <c:v>41928</c:v>
                </c:pt>
                <c:pt idx="920">
                  <c:v>41929</c:v>
                </c:pt>
                <c:pt idx="921">
                  <c:v>41930</c:v>
                </c:pt>
                <c:pt idx="922">
                  <c:v>41933</c:v>
                </c:pt>
                <c:pt idx="923">
                  <c:v>41934</c:v>
                </c:pt>
                <c:pt idx="924">
                  <c:v>41935</c:v>
                </c:pt>
                <c:pt idx="925">
                  <c:v>41936</c:v>
                </c:pt>
                <c:pt idx="926">
                  <c:v>41937</c:v>
                </c:pt>
                <c:pt idx="927">
                  <c:v>41940</c:v>
                </c:pt>
                <c:pt idx="928">
                  <c:v>41941</c:v>
                </c:pt>
                <c:pt idx="929">
                  <c:v>41943</c:v>
                </c:pt>
                <c:pt idx="930">
                  <c:v>41944</c:v>
                </c:pt>
                <c:pt idx="931">
                  <c:v>41947</c:v>
                </c:pt>
                <c:pt idx="932">
                  <c:v>41948</c:v>
                </c:pt>
                <c:pt idx="933">
                  <c:v>41949</c:v>
                </c:pt>
                <c:pt idx="934">
                  <c:v>41950</c:v>
                </c:pt>
                <c:pt idx="935">
                  <c:v>41951</c:v>
                </c:pt>
                <c:pt idx="936">
                  <c:v>41954</c:v>
                </c:pt>
                <c:pt idx="937">
                  <c:v>41955</c:v>
                </c:pt>
                <c:pt idx="938">
                  <c:v>41956</c:v>
                </c:pt>
                <c:pt idx="939">
                  <c:v>41957</c:v>
                </c:pt>
                <c:pt idx="940">
                  <c:v>41958</c:v>
                </c:pt>
                <c:pt idx="941">
                  <c:v>41961</c:v>
                </c:pt>
                <c:pt idx="942">
                  <c:v>41963</c:v>
                </c:pt>
                <c:pt idx="943">
                  <c:v>41964</c:v>
                </c:pt>
                <c:pt idx="944">
                  <c:v>41965</c:v>
                </c:pt>
                <c:pt idx="945">
                  <c:v>41968</c:v>
                </c:pt>
                <c:pt idx="946">
                  <c:v>41969</c:v>
                </c:pt>
                <c:pt idx="947">
                  <c:v>41970</c:v>
                </c:pt>
                <c:pt idx="948">
                  <c:v>41971</c:v>
                </c:pt>
                <c:pt idx="949">
                  <c:v>41972</c:v>
                </c:pt>
                <c:pt idx="950">
                  <c:v>41975</c:v>
                </c:pt>
                <c:pt idx="951">
                  <c:v>41976</c:v>
                </c:pt>
                <c:pt idx="952">
                  <c:v>41977</c:v>
                </c:pt>
                <c:pt idx="953">
                  <c:v>41978</c:v>
                </c:pt>
                <c:pt idx="954">
                  <c:v>41979</c:v>
                </c:pt>
                <c:pt idx="955">
                  <c:v>41982</c:v>
                </c:pt>
                <c:pt idx="956">
                  <c:v>41983</c:v>
                </c:pt>
                <c:pt idx="957">
                  <c:v>41984</c:v>
                </c:pt>
                <c:pt idx="958">
                  <c:v>41985</c:v>
                </c:pt>
                <c:pt idx="959">
                  <c:v>41986</c:v>
                </c:pt>
                <c:pt idx="960">
                  <c:v>41989</c:v>
                </c:pt>
                <c:pt idx="961">
                  <c:v>41990</c:v>
                </c:pt>
                <c:pt idx="962">
                  <c:v>41991</c:v>
                </c:pt>
                <c:pt idx="963">
                  <c:v>41992</c:v>
                </c:pt>
                <c:pt idx="964">
                  <c:v>41993</c:v>
                </c:pt>
                <c:pt idx="965">
                  <c:v>41996</c:v>
                </c:pt>
                <c:pt idx="966">
                  <c:v>41997</c:v>
                </c:pt>
                <c:pt idx="967">
                  <c:v>41998</c:v>
                </c:pt>
                <c:pt idx="968">
                  <c:v>41999</c:v>
                </c:pt>
                <c:pt idx="969">
                  <c:v>42000</c:v>
                </c:pt>
                <c:pt idx="970">
                  <c:v>42003</c:v>
                </c:pt>
                <c:pt idx="971">
                  <c:v>42005</c:v>
                </c:pt>
                <c:pt idx="972">
                  <c:v>42006</c:v>
                </c:pt>
                <c:pt idx="973">
                  <c:v>42007</c:v>
                </c:pt>
                <c:pt idx="974">
                  <c:v>42010</c:v>
                </c:pt>
                <c:pt idx="975">
                  <c:v>42011</c:v>
                </c:pt>
                <c:pt idx="976">
                  <c:v>42012</c:v>
                </c:pt>
                <c:pt idx="977">
                  <c:v>42013</c:v>
                </c:pt>
                <c:pt idx="978">
                  <c:v>42014</c:v>
                </c:pt>
                <c:pt idx="979">
                  <c:v>42018</c:v>
                </c:pt>
                <c:pt idx="980">
                  <c:v>42019</c:v>
                </c:pt>
                <c:pt idx="981">
                  <c:v>42020</c:v>
                </c:pt>
                <c:pt idx="982">
                  <c:v>42021</c:v>
                </c:pt>
                <c:pt idx="983">
                  <c:v>42024</c:v>
                </c:pt>
                <c:pt idx="984">
                  <c:v>42025</c:v>
                </c:pt>
                <c:pt idx="985">
                  <c:v>42026</c:v>
                </c:pt>
                <c:pt idx="986">
                  <c:v>42027</c:v>
                </c:pt>
                <c:pt idx="987">
                  <c:v>42028</c:v>
                </c:pt>
                <c:pt idx="988">
                  <c:v>42031</c:v>
                </c:pt>
                <c:pt idx="989">
                  <c:v>42032</c:v>
                </c:pt>
                <c:pt idx="990">
                  <c:v>42033</c:v>
                </c:pt>
                <c:pt idx="991">
                  <c:v>42034</c:v>
                </c:pt>
                <c:pt idx="992">
                  <c:v>42035</c:v>
                </c:pt>
                <c:pt idx="993">
                  <c:v>42038</c:v>
                </c:pt>
                <c:pt idx="994">
                  <c:v>42039</c:v>
                </c:pt>
                <c:pt idx="995">
                  <c:v>42040</c:v>
                </c:pt>
                <c:pt idx="996">
                  <c:v>42041</c:v>
                </c:pt>
                <c:pt idx="997">
                  <c:v>42042</c:v>
                </c:pt>
                <c:pt idx="998">
                  <c:v>42045</c:v>
                </c:pt>
                <c:pt idx="999">
                  <c:v>42046</c:v>
                </c:pt>
                <c:pt idx="1000">
                  <c:v>42047</c:v>
                </c:pt>
                <c:pt idx="1001">
                  <c:v>42048</c:v>
                </c:pt>
                <c:pt idx="1002">
                  <c:v>42049</c:v>
                </c:pt>
                <c:pt idx="1003">
                  <c:v>42052</c:v>
                </c:pt>
                <c:pt idx="1004">
                  <c:v>42053</c:v>
                </c:pt>
                <c:pt idx="1005">
                  <c:v>42054</c:v>
                </c:pt>
                <c:pt idx="1006">
                  <c:v>42055</c:v>
                </c:pt>
                <c:pt idx="1007">
                  <c:v>42056</c:v>
                </c:pt>
                <c:pt idx="1008">
                  <c:v>42059</c:v>
                </c:pt>
                <c:pt idx="1009">
                  <c:v>42060</c:v>
                </c:pt>
                <c:pt idx="1010">
                  <c:v>42061</c:v>
                </c:pt>
                <c:pt idx="1011">
                  <c:v>42062</c:v>
                </c:pt>
                <c:pt idx="1012">
                  <c:v>42063</c:v>
                </c:pt>
                <c:pt idx="1013">
                  <c:v>42066</c:v>
                </c:pt>
                <c:pt idx="1014">
                  <c:v>42067</c:v>
                </c:pt>
                <c:pt idx="1015">
                  <c:v>42068</c:v>
                </c:pt>
                <c:pt idx="1016">
                  <c:v>42069</c:v>
                </c:pt>
                <c:pt idx="1017">
                  <c:v>42070</c:v>
                </c:pt>
                <c:pt idx="1018">
                  <c:v>42073</c:v>
                </c:pt>
                <c:pt idx="1019">
                  <c:v>42074</c:v>
                </c:pt>
                <c:pt idx="1020">
                  <c:v>42075</c:v>
                </c:pt>
                <c:pt idx="1021">
                  <c:v>42076</c:v>
                </c:pt>
                <c:pt idx="1022">
                  <c:v>42077</c:v>
                </c:pt>
                <c:pt idx="1023">
                  <c:v>42080</c:v>
                </c:pt>
                <c:pt idx="1024">
                  <c:v>42081</c:v>
                </c:pt>
                <c:pt idx="1025">
                  <c:v>42083</c:v>
                </c:pt>
                <c:pt idx="1026">
                  <c:v>42084</c:v>
                </c:pt>
                <c:pt idx="1027">
                  <c:v>42087</c:v>
                </c:pt>
                <c:pt idx="1028">
                  <c:v>42088</c:v>
                </c:pt>
                <c:pt idx="1029">
                  <c:v>42089</c:v>
                </c:pt>
                <c:pt idx="1030">
                  <c:v>42090</c:v>
                </c:pt>
                <c:pt idx="1031">
                  <c:v>42091</c:v>
                </c:pt>
                <c:pt idx="1032">
                  <c:v>42094</c:v>
                </c:pt>
                <c:pt idx="1033">
                  <c:v>42095</c:v>
                </c:pt>
                <c:pt idx="1034">
                  <c:v>42096</c:v>
                </c:pt>
                <c:pt idx="1035">
                  <c:v>42097</c:v>
                </c:pt>
                <c:pt idx="1036">
                  <c:v>42098</c:v>
                </c:pt>
                <c:pt idx="1037">
                  <c:v>42101</c:v>
                </c:pt>
                <c:pt idx="1038">
                  <c:v>42103</c:v>
                </c:pt>
                <c:pt idx="1039">
                  <c:v>42104</c:v>
                </c:pt>
                <c:pt idx="1040">
                  <c:v>42105</c:v>
                </c:pt>
                <c:pt idx="1041">
                  <c:v>42108</c:v>
                </c:pt>
                <c:pt idx="1042">
                  <c:v>42109</c:v>
                </c:pt>
                <c:pt idx="1043">
                  <c:v>42110</c:v>
                </c:pt>
                <c:pt idx="1044">
                  <c:v>42111</c:v>
                </c:pt>
                <c:pt idx="1045">
                  <c:v>42112</c:v>
                </c:pt>
                <c:pt idx="1046">
                  <c:v>42115</c:v>
                </c:pt>
                <c:pt idx="1047">
                  <c:v>42116</c:v>
                </c:pt>
                <c:pt idx="1048">
                  <c:v>42117</c:v>
                </c:pt>
                <c:pt idx="1049">
                  <c:v>42118</c:v>
                </c:pt>
                <c:pt idx="1050">
                  <c:v>42119</c:v>
                </c:pt>
                <c:pt idx="1051">
                  <c:v>42122</c:v>
                </c:pt>
                <c:pt idx="1052">
                  <c:v>42123</c:v>
                </c:pt>
                <c:pt idx="1053">
                  <c:v>42125</c:v>
                </c:pt>
                <c:pt idx="1054">
                  <c:v>42126</c:v>
                </c:pt>
                <c:pt idx="1055">
                  <c:v>42129</c:v>
                </c:pt>
                <c:pt idx="1056">
                  <c:v>42130</c:v>
                </c:pt>
                <c:pt idx="1057">
                  <c:v>42131</c:v>
                </c:pt>
                <c:pt idx="1058">
                  <c:v>42132</c:v>
                </c:pt>
                <c:pt idx="1059">
                  <c:v>42133</c:v>
                </c:pt>
                <c:pt idx="1060">
                  <c:v>42136</c:v>
                </c:pt>
                <c:pt idx="1061">
                  <c:v>42137</c:v>
                </c:pt>
                <c:pt idx="1062">
                  <c:v>42138</c:v>
                </c:pt>
                <c:pt idx="1063">
                  <c:v>42139</c:v>
                </c:pt>
                <c:pt idx="1064">
                  <c:v>42140</c:v>
                </c:pt>
                <c:pt idx="1065">
                  <c:v>42143</c:v>
                </c:pt>
                <c:pt idx="1066">
                  <c:v>42144</c:v>
                </c:pt>
                <c:pt idx="1067">
                  <c:v>42145</c:v>
                </c:pt>
                <c:pt idx="1068">
                  <c:v>42146</c:v>
                </c:pt>
                <c:pt idx="1069">
                  <c:v>42147</c:v>
                </c:pt>
                <c:pt idx="1070">
                  <c:v>42150</c:v>
                </c:pt>
                <c:pt idx="1071">
                  <c:v>42151</c:v>
                </c:pt>
                <c:pt idx="1072">
                  <c:v>42152</c:v>
                </c:pt>
                <c:pt idx="1073">
                  <c:v>42153</c:v>
                </c:pt>
                <c:pt idx="1074">
                  <c:v>42154</c:v>
                </c:pt>
                <c:pt idx="1075">
                  <c:v>42157</c:v>
                </c:pt>
                <c:pt idx="1076">
                  <c:v>42161</c:v>
                </c:pt>
                <c:pt idx="1077">
                  <c:v>42164</c:v>
                </c:pt>
                <c:pt idx="1078">
                  <c:v>42165</c:v>
                </c:pt>
                <c:pt idx="1079">
                  <c:v>42166</c:v>
                </c:pt>
                <c:pt idx="1080">
                  <c:v>42167</c:v>
                </c:pt>
                <c:pt idx="1081">
                  <c:v>42168</c:v>
                </c:pt>
                <c:pt idx="1082">
                  <c:v>42171</c:v>
                </c:pt>
                <c:pt idx="1083">
                  <c:v>42172</c:v>
                </c:pt>
                <c:pt idx="1084">
                  <c:v>42173</c:v>
                </c:pt>
                <c:pt idx="1085">
                  <c:v>42174</c:v>
                </c:pt>
                <c:pt idx="1086">
                  <c:v>42175</c:v>
                </c:pt>
                <c:pt idx="1087">
                  <c:v>42178</c:v>
                </c:pt>
                <c:pt idx="1088">
                  <c:v>42179</c:v>
                </c:pt>
                <c:pt idx="1089">
                  <c:v>42180</c:v>
                </c:pt>
                <c:pt idx="1090">
                  <c:v>42181</c:v>
                </c:pt>
                <c:pt idx="1091">
                  <c:v>42182</c:v>
                </c:pt>
                <c:pt idx="1092">
                  <c:v>42185</c:v>
                </c:pt>
                <c:pt idx="1093">
                  <c:v>42186</c:v>
                </c:pt>
                <c:pt idx="1094">
                  <c:v>42187</c:v>
                </c:pt>
                <c:pt idx="1095">
                  <c:v>42188</c:v>
                </c:pt>
                <c:pt idx="1096">
                  <c:v>42189</c:v>
                </c:pt>
                <c:pt idx="1097">
                  <c:v>42192</c:v>
                </c:pt>
                <c:pt idx="1098">
                  <c:v>42193</c:v>
                </c:pt>
                <c:pt idx="1099">
                  <c:v>42194</c:v>
                </c:pt>
                <c:pt idx="1100">
                  <c:v>42195</c:v>
                </c:pt>
                <c:pt idx="1101">
                  <c:v>42196</c:v>
                </c:pt>
                <c:pt idx="1102">
                  <c:v>42199</c:v>
                </c:pt>
                <c:pt idx="1103">
                  <c:v>42200</c:v>
                </c:pt>
                <c:pt idx="1104">
                  <c:v>42201</c:v>
                </c:pt>
                <c:pt idx="1105">
                  <c:v>42202</c:v>
                </c:pt>
                <c:pt idx="1106">
                  <c:v>42203</c:v>
                </c:pt>
                <c:pt idx="1107">
                  <c:v>42206</c:v>
                </c:pt>
                <c:pt idx="1108">
                  <c:v>42207</c:v>
                </c:pt>
                <c:pt idx="1109">
                  <c:v>42210</c:v>
                </c:pt>
                <c:pt idx="1110">
                  <c:v>42213</c:v>
                </c:pt>
                <c:pt idx="1111">
                  <c:v>42214</c:v>
                </c:pt>
                <c:pt idx="1112">
                  <c:v>42215</c:v>
                </c:pt>
                <c:pt idx="1113">
                  <c:v>42216</c:v>
                </c:pt>
                <c:pt idx="1114">
                  <c:v>42217</c:v>
                </c:pt>
                <c:pt idx="1115">
                  <c:v>42220</c:v>
                </c:pt>
                <c:pt idx="1116">
                  <c:v>42221</c:v>
                </c:pt>
                <c:pt idx="1117">
                  <c:v>42222</c:v>
                </c:pt>
                <c:pt idx="1118">
                  <c:v>42224</c:v>
                </c:pt>
                <c:pt idx="1119">
                  <c:v>42229</c:v>
                </c:pt>
                <c:pt idx="1120">
                  <c:v>42230</c:v>
                </c:pt>
                <c:pt idx="1121">
                  <c:v>42231</c:v>
                </c:pt>
                <c:pt idx="1122">
                  <c:v>42234</c:v>
                </c:pt>
                <c:pt idx="1123">
                  <c:v>42236</c:v>
                </c:pt>
                <c:pt idx="1124">
                  <c:v>42237</c:v>
                </c:pt>
                <c:pt idx="1125">
                  <c:v>42238</c:v>
                </c:pt>
                <c:pt idx="1126">
                  <c:v>42242</c:v>
                </c:pt>
                <c:pt idx="1127">
                  <c:v>42243</c:v>
                </c:pt>
                <c:pt idx="1128">
                  <c:v>42245</c:v>
                </c:pt>
                <c:pt idx="1129">
                  <c:v>42248</c:v>
                </c:pt>
                <c:pt idx="1130">
                  <c:v>42250</c:v>
                </c:pt>
                <c:pt idx="1131">
                  <c:v>42251</c:v>
                </c:pt>
                <c:pt idx="1132">
                  <c:v>42252</c:v>
                </c:pt>
                <c:pt idx="1133">
                  <c:v>42255</c:v>
                </c:pt>
                <c:pt idx="1134">
                  <c:v>42256</c:v>
                </c:pt>
                <c:pt idx="1135">
                  <c:v>42257</c:v>
                </c:pt>
                <c:pt idx="1136">
                  <c:v>42258</c:v>
                </c:pt>
                <c:pt idx="1137">
                  <c:v>42259</c:v>
                </c:pt>
                <c:pt idx="1138">
                  <c:v>42262</c:v>
                </c:pt>
                <c:pt idx="1139">
                  <c:v>42263</c:v>
                </c:pt>
                <c:pt idx="1140">
                  <c:v>42264</c:v>
                </c:pt>
                <c:pt idx="1141">
                  <c:v>42265</c:v>
                </c:pt>
                <c:pt idx="1142">
                  <c:v>42266</c:v>
                </c:pt>
                <c:pt idx="1143">
                  <c:v>42269</c:v>
                </c:pt>
                <c:pt idx="1144">
                  <c:v>42270</c:v>
                </c:pt>
                <c:pt idx="1145">
                  <c:v>42271</c:v>
                </c:pt>
                <c:pt idx="1146">
                  <c:v>42272</c:v>
                </c:pt>
                <c:pt idx="1147">
                  <c:v>42273</c:v>
                </c:pt>
                <c:pt idx="1148">
                  <c:v>42276</c:v>
                </c:pt>
                <c:pt idx="1149">
                  <c:v>42277</c:v>
                </c:pt>
                <c:pt idx="1150">
                  <c:v>42278</c:v>
                </c:pt>
                <c:pt idx="1151">
                  <c:v>42279</c:v>
                </c:pt>
                <c:pt idx="1152">
                  <c:v>42280</c:v>
                </c:pt>
                <c:pt idx="1153">
                  <c:v>42283</c:v>
                </c:pt>
                <c:pt idx="1154">
                  <c:v>42284</c:v>
                </c:pt>
                <c:pt idx="1155">
                  <c:v>42285</c:v>
                </c:pt>
                <c:pt idx="1156">
                  <c:v>42286</c:v>
                </c:pt>
                <c:pt idx="1157">
                  <c:v>42290</c:v>
                </c:pt>
                <c:pt idx="1158">
                  <c:v>42292</c:v>
                </c:pt>
                <c:pt idx="1159">
                  <c:v>42293</c:v>
                </c:pt>
                <c:pt idx="1160">
                  <c:v>42294</c:v>
                </c:pt>
                <c:pt idx="1161">
                  <c:v>42297</c:v>
                </c:pt>
                <c:pt idx="1162">
                  <c:v>42298</c:v>
                </c:pt>
                <c:pt idx="1163">
                  <c:v>42299</c:v>
                </c:pt>
                <c:pt idx="1164">
                  <c:v>42300</c:v>
                </c:pt>
                <c:pt idx="1165">
                  <c:v>42301</c:v>
                </c:pt>
                <c:pt idx="1166">
                  <c:v>42304</c:v>
                </c:pt>
                <c:pt idx="1167">
                  <c:v>42305</c:v>
                </c:pt>
                <c:pt idx="1168">
                  <c:v>42306</c:v>
                </c:pt>
                <c:pt idx="1169">
                  <c:v>42307</c:v>
                </c:pt>
                <c:pt idx="1170">
                  <c:v>42308</c:v>
                </c:pt>
                <c:pt idx="1171">
                  <c:v>42311</c:v>
                </c:pt>
                <c:pt idx="1172">
                  <c:v>42312</c:v>
                </c:pt>
                <c:pt idx="1173">
                  <c:v>42313</c:v>
                </c:pt>
                <c:pt idx="1174">
                  <c:v>42314</c:v>
                </c:pt>
                <c:pt idx="1175">
                  <c:v>42315</c:v>
                </c:pt>
                <c:pt idx="1176">
                  <c:v>42318</c:v>
                </c:pt>
                <c:pt idx="1177">
                  <c:v>42319</c:v>
                </c:pt>
                <c:pt idx="1178">
                  <c:v>42320</c:v>
                </c:pt>
                <c:pt idx="1179">
                  <c:v>42321</c:v>
                </c:pt>
                <c:pt idx="1180">
                  <c:v>42322</c:v>
                </c:pt>
                <c:pt idx="1181">
                  <c:v>42325</c:v>
                </c:pt>
                <c:pt idx="1182">
                  <c:v>42326</c:v>
                </c:pt>
                <c:pt idx="1183">
                  <c:v>42327</c:v>
                </c:pt>
                <c:pt idx="1184">
                  <c:v>42328</c:v>
                </c:pt>
                <c:pt idx="1185">
                  <c:v>42329</c:v>
                </c:pt>
                <c:pt idx="1186">
                  <c:v>42332</c:v>
                </c:pt>
                <c:pt idx="1187">
                  <c:v>42333</c:v>
                </c:pt>
                <c:pt idx="1188">
                  <c:v>42334</c:v>
                </c:pt>
                <c:pt idx="1189">
                  <c:v>42335</c:v>
                </c:pt>
                <c:pt idx="1190">
                  <c:v>42336</c:v>
                </c:pt>
                <c:pt idx="1191">
                  <c:v>42339</c:v>
                </c:pt>
                <c:pt idx="1192">
                  <c:v>42340</c:v>
                </c:pt>
                <c:pt idx="1193">
                  <c:v>42341</c:v>
                </c:pt>
                <c:pt idx="1194">
                  <c:v>42342</c:v>
                </c:pt>
                <c:pt idx="1195">
                  <c:v>42343</c:v>
                </c:pt>
                <c:pt idx="1196">
                  <c:v>42346</c:v>
                </c:pt>
                <c:pt idx="1197">
                  <c:v>42347</c:v>
                </c:pt>
                <c:pt idx="1198">
                  <c:v>42348</c:v>
                </c:pt>
                <c:pt idx="1199">
                  <c:v>42349</c:v>
                </c:pt>
                <c:pt idx="1200">
                  <c:v>42350</c:v>
                </c:pt>
                <c:pt idx="1201">
                  <c:v>42353</c:v>
                </c:pt>
                <c:pt idx="1202">
                  <c:v>42354</c:v>
                </c:pt>
                <c:pt idx="1203">
                  <c:v>42355</c:v>
                </c:pt>
                <c:pt idx="1204">
                  <c:v>42356</c:v>
                </c:pt>
                <c:pt idx="1205">
                  <c:v>42357</c:v>
                </c:pt>
                <c:pt idx="1206">
                  <c:v>42360</c:v>
                </c:pt>
                <c:pt idx="1207">
                  <c:v>42361</c:v>
                </c:pt>
                <c:pt idx="1208">
                  <c:v>42362</c:v>
                </c:pt>
                <c:pt idx="1209">
                  <c:v>42363</c:v>
                </c:pt>
                <c:pt idx="1210">
                  <c:v>42364</c:v>
                </c:pt>
                <c:pt idx="1211">
                  <c:v>42367</c:v>
                </c:pt>
                <c:pt idx="1212">
                  <c:v>42368</c:v>
                </c:pt>
                <c:pt idx="1213">
                  <c:v>42370</c:v>
                </c:pt>
                <c:pt idx="1214">
                  <c:v>42371</c:v>
                </c:pt>
                <c:pt idx="1215">
                  <c:v>42374</c:v>
                </c:pt>
                <c:pt idx="1216">
                  <c:v>42375</c:v>
                </c:pt>
                <c:pt idx="1217">
                  <c:v>42376</c:v>
                </c:pt>
                <c:pt idx="1218">
                  <c:v>42377</c:v>
                </c:pt>
                <c:pt idx="1219">
                  <c:v>42378</c:v>
                </c:pt>
                <c:pt idx="1220">
                  <c:v>42381</c:v>
                </c:pt>
                <c:pt idx="1221">
                  <c:v>42383</c:v>
                </c:pt>
                <c:pt idx="1222">
                  <c:v>42384</c:v>
                </c:pt>
                <c:pt idx="1223">
                  <c:v>42385</c:v>
                </c:pt>
                <c:pt idx="1224">
                  <c:v>42388</c:v>
                </c:pt>
                <c:pt idx="1225">
                  <c:v>42389</c:v>
                </c:pt>
                <c:pt idx="1226">
                  <c:v>42390</c:v>
                </c:pt>
                <c:pt idx="1227">
                  <c:v>42391</c:v>
                </c:pt>
                <c:pt idx="1228">
                  <c:v>42392</c:v>
                </c:pt>
                <c:pt idx="1229">
                  <c:v>42395</c:v>
                </c:pt>
                <c:pt idx="1230">
                  <c:v>42396</c:v>
                </c:pt>
                <c:pt idx="1231">
                  <c:v>42397</c:v>
                </c:pt>
                <c:pt idx="1232">
                  <c:v>42398</c:v>
                </c:pt>
                <c:pt idx="1233">
                  <c:v>42399</c:v>
                </c:pt>
                <c:pt idx="1234">
                  <c:v>42402</c:v>
                </c:pt>
                <c:pt idx="1235">
                  <c:v>42403</c:v>
                </c:pt>
                <c:pt idx="1236">
                  <c:v>42404</c:v>
                </c:pt>
                <c:pt idx="1237">
                  <c:v>42405</c:v>
                </c:pt>
                <c:pt idx="1238">
                  <c:v>42406</c:v>
                </c:pt>
                <c:pt idx="1239">
                  <c:v>42409</c:v>
                </c:pt>
                <c:pt idx="1240">
                  <c:v>42410</c:v>
                </c:pt>
                <c:pt idx="1241">
                  <c:v>42411</c:v>
                </c:pt>
                <c:pt idx="1242">
                  <c:v>42412</c:v>
                </c:pt>
                <c:pt idx="1243">
                  <c:v>42413</c:v>
                </c:pt>
                <c:pt idx="1244">
                  <c:v>42416</c:v>
                </c:pt>
                <c:pt idx="1245">
                  <c:v>42417</c:v>
                </c:pt>
                <c:pt idx="1246">
                  <c:v>42418</c:v>
                </c:pt>
                <c:pt idx="1247">
                  <c:v>42419</c:v>
                </c:pt>
                <c:pt idx="1248">
                  <c:v>42420</c:v>
                </c:pt>
                <c:pt idx="1249">
                  <c:v>42423</c:v>
                </c:pt>
                <c:pt idx="1250">
                  <c:v>42424</c:v>
                </c:pt>
                <c:pt idx="1251">
                  <c:v>42425</c:v>
                </c:pt>
                <c:pt idx="1252">
                  <c:v>42426</c:v>
                </c:pt>
                <c:pt idx="1253">
                  <c:v>42427</c:v>
                </c:pt>
                <c:pt idx="1254">
                  <c:v>42430</c:v>
                </c:pt>
                <c:pt idx="1255">
                  <c:v>42431</c:v>
                </c:pt>
                <c:pt idx="1256">
                  <c:v>42432</c:v>
                </c:pt>
                <c:pt idx="1257">
                  <c:v>42433</c:v>
                </c:pt>
                <c:pt idx="1258">
                  <c:v>42434</c:v>
                </c:pt>
                <c:pt idx="1259">
                  <c:v>42437</c:v>
                </c:pt>
                <c:pt idx="1260">
                  <c:v>42438</c:v>
                </c:pt>
                <c:pt idx="1261">
                  <c:v>42439</c:v>
                </c:pt>
                <c:pt idx="1262">
                  <c:v>42440</c:v>
                </c:pt>
                <c:pt idx="1263">
                  <c:v>42441</c:v>
                </c:pt>
                <c:pt idx="1264">
                  <c:v>42444</c:v>
                </c:pt>
                <c:pt idx="1265">
                  <c:v>42445</c:v>
                </c:pt>
                <c:pt idx="1266">
                  <c:v>42446</c:v>
                </c:pt>
                <c:pt idx="1267">
                  <c:v>42447</c:v>
                </c:pt>
                <c:pt idx="1268">
                  <c:v>42451</c:v>
                </c:pt>
                <c:pt idx="1269">
                  <c:v>42452</c:v>
                </c:pt>
                <c:pt idx="1270">
                  <c:v>42453</c:v>
                </c:pt>
                <c:pt idx="1271">
                  <c:v>42454</c:v>
                </c:pt>
                <c:pt idx="1272">
                  <c:v>42455</c:v>
                </c:pt>
                <c:pt idx="1273">
                  <c:v>42458</c:v>
                </c:pt>
                <c:pt idx="1274">
                  <c:v>42460</c:v>
                </c:pt>
                <c:pt idx="1275">
                  <c:v>42461</c:v>
                </c:pt>
                <c:pt idx="1276">
                  <c:v>42462</c:v>
                </c:pt>
                <c:pt idx="1277">
                  <c:v>42465</c:v>
                </c:pt>
                <c:pt idx="1278">
                  <c:v>42466</c:v>
                </c:pt>
                <c:pt idx="1279">
                  <c:v>42467</c:v>
                </c:pt>
                <c:pt idx="1280">
                  <c:v>42472</c:v>
                </c:pt>
                <c:pt idx="1281">
                  <c:v>42473</c:v>
                </c:pt>
                <c:pt idx="1282">
                  <c:v>42474</c:v>
                </c:pt>
                <c:pt idx="1283">
                  <c:v>42475</c:v>
                </c:pt>
                <c:pt idx="1284">
                  <c:v>42476</c:v>
                </c:pt>
                <c:pt idx="1285">
                  <c:v>42479</c:v>
                </c:pt>
                <c:pt idx="1286">
                  <c:v>42480</c:v>
                </c:pt>
                <c:pt idx="1287">
                  <c:v>42481</c:v>
                </c:pt>
                <c:pt idx="1288">
                  <c:v>42482</c:v>
                </c:pt>
                <c:pt idx="1289">
                  <c:v>42483</c:v>
                </c:pt>
                <c:pt idx="1290">
                  <c:v>42486</c:v>
                </c:pt>
                <c:pt idx="1291">
                  <c:v>42487</c:v>
                </c:pt>
                <c:pt idx="1292">
                  <c:v>42488</c:v>
                </c:pt>
                <c:pt idx="1293">
                  <c:v>42489</c:v>
                </c:pt>
                <c:pt idx="1294">
                  <c:v>42493</c:v>
                </c:pt>
                <c:pt idx="1295">
                  <c:v>42494</c:v>
                </c:pt>
                <c:pt idx="1296">
                  <c:v>42495</c:v>
                </c:pt>
                <c:pt idx="1297">
                  <c:v>42496</c:v>
                </c:pt>
                <c:pt idx="1298">
                  <c:v>42497</c:v>
                </c:pt>
                <c:pt idx="1299">
                  <c:v>42500</c:v>
                </c:pt>
                <c:pt idx="1300">
                  <c:v>42501</c:v>
                </c:pt>
                <c:pt idx="1301">
                  <c:v>42502</c:v>
                </c:pt>
                <c:pt idx="1302">
                  <c:v>42503</c:v>
                </c:pt>
                <c:pt idx="1303">
                  <c:v>42504</c:v>
                </c:pt>
                <c:pt idx="1304">
                  <c:v>42507</c:v>
                </c:pt>
                <c:pt idx="1305">
                  <c:v>42508</c:v>
                </c:pt>
                <c:pt idx="1306">
                  <c:v>42509</c:v>
                </c:pt>
                <c:pt idx="1307">
                  <c:v>42510</c:v>
                </c:pt>
                <c:pt idx="1308">
                  <c:v>42511</c:v>
                </c:pt>
                <c:pt idx="1309">
                  <c:v>42515</c:v>
                </c:pt>
                <c:pt idx="1310">
                  <c:v>42516</c:v>
                </c:pt>
                <c:pt idx="1311">
                  <c:v>42517</c:v>
                </c:pt>
                <c:pt idx="1312">
                  <c:v>42518</c:v>
                </c:pt>
                <c:pt idx="1313">
                  <c:v>42521</c:v>
                </c:pt>
                <c:pt idx="1314">
                  <c:v>42522</c:v>
                </c:pt>
                <c:pt idx="1315">
                  <c:v>42523</c:v>
                </c:pt>
                <c:pt idx="1316">
                  <c:v>42524</c:v>
                </c:pt>
                <c:pt idx="1317">
                  <c:v>42525</c:v>
                </c:pt>
                <c:pt idx="1318">
                  <c:v>42528</c:v>
                </c:pt>
                <c:pt idx="1319">
                  <c:v>42529</c:v>
                </c:pt>
                <c:pt idx="1320">
                  <c:v>42530</c:v>
                </c:pt>
                <c:pt idx="1321">
                  <c:v>42531</c:v>
                </c:pt>
                <c:pt idx="1322">
                  <c:v>42532</c:v>
                </c:pt>
                <c:pt idx="1323">
                  <c:v>42535</c:v>
                </c:pt>
                <c:pt idx="1324">
                  <c:v>42536</c:v>
                </c:pt>
                <c:pt idx="1325">
                  <c:v>42537</c:v>
                </c:pt>
                <c:pt idx="1326">
                  <c:v>42538</c:v>
                </c:pt>
                <c:pt idx="1327">
                  <c:v>42539</c:v>
                </c:pt>
                <c:pt idx="1328">
                  <c:v>42542</c:v>
                </c:pt>
                <c:pt idx="1329">
                  <c:v>42543</c:v>
                </c:pt>
                <c:pt idx="1330">
                  <c:v>42544</c:v>
                </c:pt>
                <c:pt idx="1331">
                  <c:v>42545</c:v>
                </c:pt>
                <c:pt idx="1332">
                  <c:v>42546</c:v>
                </c:pt>
                <c:pt idx="1333">
                  <c:v>42549</c:v>
                </c:pt>
                <c:pt idx="1334">
                  <c:v>42550</c:v>
                </c:pt>
                <c:pt idx="1335">
                  <c:v>42551</c:v>
                </c:pt>
                <c:pt idx="1336">
                  <c:v>42552</c:v>
                </c:pt>
                <c:pt idx="1337">
                  <c:v>42553</c:v>
                </c:pt>
                <c:pt idx="1338">
                  <c:v>42556</c:v>
                </c:pt>
                <c:pt idx="1339">
                  <c:v>42557</c:v>
                </c:pt>
                <c:pt idx="1340">
                  <c:v>42558</c:v>
                </c:pt>
                <c:pt idx="1341">
                  <c:v>42559</c:v>
                </c:pt>
                <c:pt idx="1342">
                  <c:v>42560</c:v>
                </c:pt>
                <c:pt idx="1343">
                  <c:v>42563</c:v>
                </c:pt>
                <c:pt idx="1344">
                  <c:v>42564</c:v>
                </c:pt>
                <c:pt idx="1345">
                  <c:v>42565</c:v>
                </c:pt>
                <c:pt idx="1346">
                  <c:v>42567</c:v>
                </c:pt>
                <c:pt idx="1347">
                  <c:v>42570</c:v>
                </c:pt>
                <c:pt idx="1348">
                  <c:v>42571</c:v>
                </c:pt>
                <c:pt idx="1349">
                  <c:v>42573</c:v>
                </c:pt>
                <c:pt idx="1350">
                  <c:v>42574</c:v>
                </c:pt>
                <c:pt idx="1351">
                  <c:v>42577</c:v>
                </c:pt>
                <c:pt idx="1352">
                  <c:v>42578</c:v>
                </c:pt>
                <c:pt idx="1353">
                  <c:v>42579</c:v>
                </c:pt>
                <c:pt idx="1354">
                  <c:v>42580</c:v>
                </c:pt>
                <c:pt idx="1355">
                  <c:v>42584</c:v>
                </c:pt>
                <c:pt idx="1356">
                  <c:v>42586</c:v>
                </c:pt>
                <c:pt idx="1357">
                  <c:v>42587</c:v>
                </c:pt>
                <c:pt idx="1358">
                  <c:v>42588</c:v>
                </c:pt>
                <c:pt idx="1359">
                  <c:v>42591</c:v>
                </c:pt>
                <c:pt idx="1360">
                  <c:v>42592</c:v>
                </c:pt>
                <c:pt idx="1361">
                  <c:v>42593</c:v>
                </c:pt>
                <c:pt idx="1362">
                  <c:v>42595</c:v>
                </c:pt>
                <c:pt idx="1363">
                  <c:v>42598</c:v>
                </c:pt>
                <c:pt idx="1364">
                  <c:v>42599</c:v>
                </c:pt>
                <c:pt idx="1365">
                  <c:v>42602</c:v>
                </c:pt>
                <c:pt idx="1366">
                  <c:v>42605</c:v>
                </c:pt>
                <c:pt idx="1367">
                  <c:v>42606</c:v>
                </c:pt>
                <c:pt idx="1368">
                  <c:v>42607</c:v>
                </c:pt>
                <c:pt idx="1369">
                  <c:v>42608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42616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42623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42630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42637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42644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42651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42658</c:v>
                </c:pt>
                <c:pt idx="1404">
                  <c:v>42661</c:v>
                </c:pt>
                <c:pt idx="1405">
                  <c:v>42662</c:v>
                </c:pt>
                <c:pt idx="1406">
                  <c:v>42663</c:v>
                </c:pt>
                <c:pt idx="1407">
                  <c:v>42664</c:v>
                </c:pt>
                <c:pt idx="1408">
                  <c:v>42665</c:v>
                </c:pt>
                <c:pt idx="1409">
                  <c:v>42668</c:v>
                </c:pt>
                <c:pt idx="1410">
                  <c:v>42669</c:v>
                </c:pt>
                <c:pt idx="1411">
                  <c:v>42670</c:v>
                </c:pt>
                <c:pt idx="1412">
                  <c:v>42672</c:v>
                </c:pt>
                <c:pt idx="1413">
                  <c:v>42675</c:v>
                </c:pt>
                <c:pt idx="1414">
                  <c:v>42676</c:v>
                </c:pt>
                <c:pt idx="1415">
                  <c:v>42677</c:v>
                </c:pt>
                <c:pt idx="1416">
                  <c:v>42678</c:v>
                </c:pt>
                <c:pt idx="1417">
                  <c:v>42679</c:v>
                </c:pt>
                <c:pt idx="1418">
                  <c:v>42682</c:v>
                </c:pt>
                <c:pt idx="1419">
                  <c:v>42683</c:v>
                </c:pt>
                <c:pt idx="1420">
                  <c:v>42684</c:v>
                </c:pt>
                <c:pt idx="1421">
                  <c:v>42685</c:v>
                </c:pt>
                <c:pt idx="1422">
                  <c:v>42686</c:v>
                </c:pt>
                <c:pt idx="1423">
                  <c:v>42689</c:v>
                </c:pt>
                <c:pt idx="1424">
                  <c:v>42690</c:v>
                </c:pt>
                <c:pt idx="1425">
                  <c:v>42691</c:v>
                </c:pt>
                <c:pt idx="1426">
                  <c:v>42692</c:v>
                </c:pt>
                <c:pt idx="1427">
                  <c:v>42693</c:v>
                </c:pt>
                <c:pt idx="1428">
                  <c:v>42696</c:v>
                </c:pt>
                <c:pt idx="1429">
                  <c:v>42697</c:v>
                </c:pt>
                <c:pt idx="1430">
                  <c:v>42698</c:v>
                </c:pt>
                <c:pt idx="1431">
                  <c:v>42699</c:v>
                </c:pt>
                <c:pt idx="1432">
                  <c:v>42700</c:v>
                </c:pt>
                <c:pt idx="1433">
                  <c:v>42703</c:v>
                </c:pt>
                <c:pt idx="1434">
                  <c:v>42704</c:v>
                </c:pt>
                <c:pt idx="1435">
                  <c:v>42705</c:v>
                </c:pt>
                <c:pt idx="1436">
                  <c:v>42706</c:v>
                </c:pt>
                <c:pt idx="1437">
                  <c:v>42707</c:v>
                </c:pt>
                <c:pt idx="1438">
                  <c:v>42710</c:v>
                </c:pt>
                <c:pt idx="1439">
                  <c:v>42712</c:v>
                </c:pt>
                <c:pt idx="1440">
                  <c:v>42713</c:v>
                </c:pt>
                <c:pt idx="1441">
                  <c:v>42714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42724</c:v>
                </c:pt>
                <c:pt idx="1448">
                  <c:v>42725</c:v>
                </c:pt>
                <c:pt idx="1449">
                  <c:v>42726</c:v>
                </c:pt>
                <c:pt idx="1450">
                  <c:v>42727</c:v>
                </c:pt>
                <c:pt idx="1451">
                  <c:v>42728</c:v>
                </c:pt>
                <c:pt idx="1452">
                  <c:v>42731</c:v>
                </c:pt>
                <c:pt idx="1453">
                  <c:v>42732</c:v>
                </c:pt>
                <c:pt idx="1454">
                  <c:v>42733</c:v>
                </c:pt>
                <c:pt idx="1455">
                  <c:v>42734</c:v>
                </c:pt>
                <c:pt idx="1456">
                  <c:v>42738</c:v>
                </c:pt>
                <c:pt idx="1457">
                  <c:v>42739</c:v>
                </c:pt>
                <c:pt idx="1458">
                  <c:v>42740</c:v>
                </c:pt>
                <c:pt idx="1459">
                  <c:v>42741</c:v>
                </c:pt>
                <c:pt idx="1460">
                  <c:v>42742</c:v>
                </c:pt>
                <c:pt idx="1461">
                  <c:v>42745</c:v>
                </c:pt>
                <c:pt idx="1462">
                  <c:v>42746</c:v>
                </c:pt>
                <c:pt idx="1463">
                  <c:v>42747</c:v>
                </c:pt>
                <c:pt idx="1464">
                  <c:v>42749</c:v>
                </c:pt>
                <c:pt idx="1465">
                  <c:v>42752</c:v>
                </c:pt>
                <c:pt idx="1466">
                  <c:v>42753</c:v>
                </c:pt>
                <c:pt idx="1467">
                  <c:v>42754</c:v>
                </c:pt>
                <c:pt idx="1468">
                  <c:v>42755</c:v>
                </c:pt>
                <c:pt idx="1469">
                  <c:v>42756</c:v>
                </c:pt>
                <c:pt idx="1470">
                  <c:v>42759</c:v>
                </c:pt>
                <c:pt idx="1471">
                  <c:v>42760</c:v>
                </c:pt>
                <c:pt idx="1472">
                  <c:v>42761</c:v>
                </c:pt>
                <c:pt idx="1473">
                  <c:v>42762</c:v>
                </c:pt>
                <c:pt idx="1474">
                  <c:v>42763</c:v>
                </c:pt>
                <c:pt idx="1475">
                  <c:v>42766</c:v>
                </c:pt>
                <c:pt idx="1476">
                  <c:v>42767</c:v>
                </c:pt>
                <c:pt idx="1477">
                  <c:v>42768</c:v>
                </c:pt>
                <c:pt idx="1478">
                  <c:v>42769</c:v>
                </c:pt>
                <c:pt idx="1479">
                  <c:v>42770</c:v>
                </c:pt>
                <c:pt idx="1480">
                  <c:v>42773</c:v>
                </c:pt>
                <c:pt idx="1481">
                  <c:v>42774</c:v>
                </c:pt>
                <c:pt idx="1482">
                  <c:v>42775</c:v>
                </c:pt>
                <c:pt idx="1483">
                  <c:v>42776</c:v>
                </c:pt>
                <c:pt idx="1484">
                  <c:v>42777</c:v>
                </c:pt>
                <c:pt idx="1485">
                  <c:v>42780</c:v>
                </c:pt>
                <c:pt idx="1486">
                  <c:v>42781</c:v>
                </c:pt>
                <c:pt idx="1487">
                  <c:v>42783</c:v>
                </c:pt>
                <c:pt idx="1488">
                  <c:v>42784</c:v>
                </c:pt>
                <c:pt idx="1489">
                  <c:v>42787</c:v>
                </c:pt>
                <c:pt idx="1490">
                  <c:v>42788</c:v>
                </c:pt>
                <c:pt idx="1491">
                  <c:v>42789</c:v>
                </c:pt>
                <c:pt idx="1492">
                  <c:v>42790</c:v>
                </c:pt>
                <c:pt idx="1493">
                  <c:v>42791</c:v>
                </c:pt>
                <c:pt idx="1494">
                  <c:v>42794</c:v>
                </c:pt>
                <c:pt idx="1495">
                  <c:v>42795</c:v>
                </c:pt>
                <c:pt idx="1496">
                  <c:v>42796</c:v>
                </c:pt>
                <c:pt idx="1497">
                  <c:v>42797</c:v>
                </c:pt>
                <c:pt idx="1498">
                  <c:v>42798</c:v>
                </c:pt>
                <c:pt idx="1499">
                  <c:v>42801</c:v>
                </c:pt>
                <c:pt idx="1500">
                  <c:v>42802</c:v>
                </c:pt>
                <c:pt idx="1501">
                  <c:v>42803</c:v>
                </c:pt>
                <c:pt idx="1502">
                  <c:v>42804</c:v>
                </c:pt>
                <c:pt idx="1503">
                  <c:v>42805</c:v>
                </c:pt>
                <c:pt idx="1504">
                  <c:v>42808</c:v>
                </c:pt>
                <c:pt idx="1505">
                  <c:v>42809</c:v>
                </c:pt>
                <c:pt idx="1506">
                  <c:v>42810</c:v>
                </c:pt>
                <c:pt idx="1507">
                  <c:v>42811</c:v>
                </c:pt>
                <c:pt idx="1508">
                  <c:v>42812</c:v>
                </c:pt>
                <c:pt idx="1509">
                  <c:v>42815</c:v>
                </c:pt>
                <c:pt idx="1510">
                  <c:v>42816</c:v>
                </c:pt>
                <c:pt idx="1511">
                  <c:v>42817</c:v>
                </c:pt>
                <c:pt idx="1512">
                  <c:v>42818</c:v>
                </c:pt>
                <c:pt idx="1513">
                  <c:v>42819</c:v>
                </c:pt>
                <c:pt idx="1514">
                  <c:v>42822</c:v>
                </c:pt>
                <c:pt idx="1515">
                  <c:v>42823</c:v>
                </c:pt>
                <c:pt idx="1516">
                  <c:v>42824</c:v>
                </c:pt>
                <c:pt idx="1517">
                  <c:v>42825</c:v>
                </c:pt>
                <c:pt idx="1518">
                  <c:v>42826</c:v>
                </c:pt>
                <c:pt idx="1519">
                  <c:v>42829</c:v>
                </c:pt>
                <c:pt idx="1520">
                  <c:v>42830</c:v>
                </c:pt>
                <c:pt idx="1521">
                  <c:v>42831</c:v>
                </c:pt>
                <c:pt idx="1522">
                  <c:v>42832</c:v>
                </c:pt>
                <c:pt idx="1523">
                  <c:v>42836</c:v>
                </c:pt>
                <c:pt idx="1524">
                  <c:v>42837</c:v>
                </c:pt>
                <c:pt idx="1525">
                  <c:v>42838</c:v>
                </c:pt>
                <c:pt idx="1526">
                  <c:v>42839</c:v>
                </c:pt>
                <c:pt idx="1527">
                  <c:v>42840</c:v>
                </c:pt>
                <c:pt idx="1528">
                  <c:v>42843</c:v>
                </c:pt>
                <c:pt idx="1529">
                  <c:v>42844</c:v>
                </c:pt>
                <c:pt idx="1530">
                  <c:v>42845</c:v>
                </c:pt>
                <c:pt idx="1531">
                  <c:v>42846</c:v>
                </c:pt>
                <c:pt idx="1532">
                  <c:v>42847</c:v>
                </c:pt>
                <c:pt idx="1533">
                  <c:v>42850</c:v>
                </c:pt>
                <c:pt idx="1534">
                  <c:v>42851</c:v>
                </c:pt>
                <c:pt idx="1535">
                  <c:v>42852</c:v>
                </c:pt>
                <c:pt idx="1536">
                  <c:v>42853</c:v>
                </c:pt>
                <c:pt idx="1537">
                  <c:v>42854</c:v>
                </c:pt>
                <c:pt idx="1538">
                  <c:v>42857</c:v>
                </c:pt>
                <c:pt idx="1539">
                  <c:v>42858</c:v>
                </c:pt>
                <c:pt idx="1540">
                  <c:v>42859</c:v>
                </c:pt>
                <c:pt idx="1541">
                  <c:v>42860</c:v>
                </c:pt>
                <c:pt idx="1542">
                  <c:v>42861</c:v>
                </c:pt>
                <c:pt idx="1543">
                  <c:v>42864</c:v>
                </c:pt>
                <c:pt idx="1544">
                  <c:v>42865</c:v>
                </c:pt>
                <c:pt idx="1545">
                  <c:v>42871</c:v>
                </c:pt>
                <c:pt idx="1546">
                  <c:v>42872</c:v>
                </c:pt>
                <c:pt idx="1547">
                  <c:v>42873</c:v>
                </c:pt>
                <c:pt idx="1548">
                  <c:v>42874</c:v>
                </c:pt>
                <c:pt idx="1549">
                  <c:v>42875</c:v>
                </c:pt>
                <c:pt idx="1550">
                  <c:v>42878</c:v>
                </c:pt>
                <c:pt idx="1551">
                  <c:v>42879</c:v>
                </c:pt>
                <c:pt idx="1552">
                  <c:v>42880</c:v>
                </c:pt>
                <c:pt idx="1553">
                  <c:v>42881</c:v>
                </c:pt>
                <c:pt idx="1554">
                  <c:v>42882</c:v>
                </c:pt>
                <c:pt idx="1555">
                  <c:v>42885</c:v>
                </c:pt>
                <c:pt idx="1556">
                  <c:v>42886</c:v>
                </c:pt>
                <c:pt idx="1557">
                  <c:v>42887</c:v>
                </c:pt>
                <c:pt idx="1558">
                  <c:v>42888</c:v>
                </c:pt>
                <c:pt idx="1559">
                  <c:v>42889</c:v>
                </c:pt>
                <c:pt idx="1560">
                  <c:v>42892</c:v>
                </c:pt>
                <c:pt idx="1561">
                  <c:v>42893</c:v>
                </c:pt>
                <c:pt idx="1562">
                  <c:v>42894</c:v>
                </c:pt>
                <c:pt idx="1563">
                  <c:v>42895</c:v>
                </c:pt>
                <c:pt idx="1564">
                  <c:v>42896</c:v>
                </c:pt>
                <c:pt idx="1565">
                  <c:v>42899</c:v>
                </c:pt>
                <c:pt idx="1566">
                  <c:v>42900</c:v>
                </c:pt>
                <c:pt idx="1567">
                  <c:v>42901</c:v>
                </c:pt>
                <c:pt idx="1568">
                  <c:v>42903</c:v>
                </c:pt>
                <c:pt idx="1569">
                  <c:v>42906</c:v>
                </c:pt>
                <c:pt idx="1570">
                  <c:v>42907</c:v>
                </c:pt>
                <c:pt idx="1571">
                  <c:v>42908</c:v>
                </c:pt>
                <c:pt idx="1572">
                  <c:v>42910</c:v>
                </c:pt>
                <c:pt idx="1573">
                  <c:v>42913</c:v>
                </c:pt>
                <c:pt idx="1574">
                  <c:v>42914</c:v>
                </c:pt>
                <c:pt idx="1575">
                  <c:v>42915</c:v>
                </c:pt>
                <c:pt idx="1576">
                  <c:v>42916</c:v>
                </c:pt>
                <c:pt idx="1577">
                  <c:v>42917</c:v>
                </c:pt>
                <c:pt idx="1578">
                  <c:v>42922</c:v>
                </c:pt>
                <c:pt idx="1579">
                  <c:v>42923</c:v>
                </c:pt>
                <c:pt idx="1580">
                  <c:v>42924</c:v>
                </c:pt>
                <c:pt idx="1581">
                  <c:v>42927</c:v>
                </c:pt>
                <c:pt idx="1582">
                  <c:v>42928</c:v>
                </c:pt>
                <c:pt idx="1583">
                  <c:v>42929</c:v>
                </c:pt>
                <c:pt idx="1584">
                  <c:v>42930</c:v>
                </c:pt>
                <c:pt idx="1585">
                  <c:v>42931</c:v>
                </c:pt>
                <c:pt idx="1586">
                  <c:v>42934</c:v>
                </c:pt>
                <c:pt idx="1587">
                  <c:v>42937</c:v>
                </c:pt>
                <c:pt idx="1588">
                  <c:v>42938</c:v>
                </c:pt>
                <c:pt idx="1589">
                  <c:v>42941</c:v>
                </c:pt>
                <c:pt idx="1590">
                  <c:v>42942</c:v>
                </c:pt>
                <c:pt idx="1591">
                  <c:v>42943</c:v>
                </c:pt>
                <c:pt idx="1592">
                  <c:v>42944</c:v>
                </c:pt>
                <c:pt idx="1593">
                  <c:v>42945</c:v>
                </c:pt>
                <c:pt idx="1594">
                  <c:v>42948</c:v>
                </c:pt>
                <c:pt idx="1595">
                  <c:v>42949</c:v>
                </c:pt>
                <c:pt idx="1596">
                  <c:v>42950</c:v>
                </c:pt>
                <c:pt idx="1597">
                  <c:v>42951</c:v>
                </c:pt>
                <c:pt idx="1598">
                  <c:v>42952</c:v>
                </c:pt>
                <c:pt idx="1599">
                  <c:v>42955</c:v>
                </c:pt>
                <c:pt idx="1600">
                  <c:v>42957</c:v>
                </c:pt>
                <c:pt idx="1601">
                  <c:v>42958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42966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42973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42980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42987</c:v>
                </c:pt>
                <c:pt idx="1622">
                  <c:v>42991</c:v>
                </c:pt>
                <c:pt idx="1623">
                  <c:v>42992</c:v>
                </c:pt>
                <c:pt idx="1624">
                  <c:v>42994</c:v>
                </c:pt>
                <c:pt idx="1625">
                  <c:v>42998</c:v>
                </c:pt>
                <c:pt idx="1626">
                  <c:v>42999</c:v>
                </c:pt>
                <c:pt idx="1627">
                  <c:v>43000</c:v>
                </c:pt>
                <c:pt idx="1628">
                  <c:v>43001</c:v>
                </c:pt>
                <c:pt idx="1629">
                  <c:v>43005</c:v>
                </c:pt>
                <c:pt idx="1630">
                  <c:v>43006</c:v>
                </c:pt>
                <c:pt idx="1631">
                  <c:v>43007</c:v>
                </c:pt>
                <c:pt idx="1632">
                  <c:v>43011</c:v>
                </c:pt>
                <c:pt idx="1633">
                  <c:v>43012</c:v>
                </c:pt>
                <c:pt idx="1634">
                  <c:v>43013</c:v>
                </c:pt>
                <c:pt idx="1635">
                  <c:v>43014</c:v>
                </c:pt>
                <c:pt idx="1636">
                  <c:v>43015</c:v>
                </c:pt>
                <c:pt idx="1637">
                  <c:v>43019</c:v>
                </c:pt>
                <c:pt idx="1638">
                  <c:v>43020</c:v>
                </c:pt>
                <c:pt idx="1639">
                  <c:v>43021</c:v>
                </c:pt>
                <c:pt idx="1640">
                  <c:v>43027</c:v>
                </c:pt>
                <c:pt idx="1641">
                  <c:v>43028</c:v>
                </c:pt>
                <c:pt idx="1642">
                  <c:v>43032</c:v>
                </c:pt>
                <c:pt idx="1643">
                  <c:v>43033</c:v>
                </c:pt>
                <c:pt idx="1644">
                  <c:v>43034</c:v>
                </c:pt>
                <c:pt idx="1645">
                  <c:v>43035</c:v>
                </c:pt>
                <c:pt idx="1646">
                  <c:v>43036</c:v>
                </c:pt>
                <c:pt idx="1647">
                  <c:v>43039</c:v>
                </c:pt>
                <c:pt idx="1648">
                  <c:v>43040</c:v>
                </c:pt>
                <c:pt idx="1649">
                  <c:v>43041</c:v>
                </c:pt>
                <c:pt idx="1650">
                  <c:v>43042</c:v>
                </c:pt>
                <c:pt idx="1651">
                  <c:v>43043</c:v>
                </c:pt>
                <c:pt idx="1652">
                  <c:v>43047</c:v>
                </c:pt>
                <c:pt idx="1653">
                  <c:v>43048</c:v>
                </c:pt>
                <c:pt idx="1654">
                  <c:v>43049</c:v>
                </c:pt>
                <c:pt idx="1655">
                  <c:v>43050</c:v>
                </c:pt>
                <c:pt idx="1656">
                  <c:v>43053</c:v>
                </c:pt>
                <c:pt idx="1657">
                  <c:v>43055</c:v>
                </c:pt>
                <c:pt idx="1658">
                  <c:v>43057</c:v>
                </c:pt>
                <c:pt idx="1659">
                  <c:v>43060</c:v>
                </c:pt>
                <c:pt idx="1660">
                  <c:v>43061</c:v>
                </c:pt>
                <c:pt idx="1661">
                  <c:v>43062</c:v>
                </c:pt>
                <c:pt idx="1662">
                  <c:v>43064</c:v>
                </c:pt>
                <c:pt idx="1663">
                  <c:v>43067</c:v>
                </c:pt>
                <c:pt idx="1664">
                  <c:v>43068</c:v>
                </c:pt>
                <c:pt idx="1665">
                  <c:v>43069</c:v>
                </c:pt>
                <c:pt idx="1666">
                  <c:v>43070</c:v>
                </c:pt>
                <c:pt idx="1667">
                  <c:v>43071</c:v>
                </c:pt>
                <c:pt idx="1668">
                  <c:v>43074</c:v>
                </c:pt>
                <c:pt idx="1669">
                  <c:v>43075</c:v>
                </c:pt>
                <c:pt idx="1670">
                  <c:v>43076</c:v>
                </c:pt>
                <c:pt idx="1671">
                  <c:v>43077</c:v>
                </c:pt>
                <c:pt idx="1672">
                  <c:v>43083</c:v>
                </c:pt>
                <c:pt idx="1673">
                  <c:v>43084</c:v>
                </c:pt>
                <c:pt idx="1674">
                  <c:v>43088</c:v>
                </c:pt>
                <c:pt idx="1675">
                  <c:v>43089</c:v>
                </c:pt>
                <c:pt idx="1676">
                  <c:v>43090</c:v>
                </c:pt>
                <c:pt idx="1677">
                  <c:v>43091</c:v>
                </c:pt>
                <c:pt idx="1678">
                  <c:v>43095</c:v>
                </c:pt>
                <c:pt idx="1679">
                  <c:v>43096</c:v>
                </c:pt>
                <c:pt idx="1680">
                  <c:v>43097</c:v>
                </c:pt>
                <c:pt idx="1681">
                  <c:v>43098</c:v>
                </c:pt>
                <c:pt idx="1682">
                  <c:v>43099</c:v>
                </c:pt>
                <c:pt idx="1683">
                  <c:v>43102</c:v>
                </c:pt>
                <c:pt idx="1684">
                  <c:v>43103</c:v>
                </c:pt>
                <c:pt idx="1685">
                  <c:v>43104</c:v>
                </c:pt>
                <c:pt idx="1686">
                  <c:v>43105</c:v>
                </c:pt>
                <c:pt idx="1687">
                  <c:v>43106</c:v>
                </c:pt>
                <c:pt idx="1688">
                  <c:v>43109</c:v>
                </c:pt>
                <c:pt idx="1689">
                  <c:v>43110</c:v>
                </c:pt>
                <c:pt idx="1690">
                  <c:v>43112</c:v>
                </c:pt>
                <c:pt idx="1691">
                  <c:v>43113</c:v>
                </c:pt>
                <c:pt idx="1692">
                  <c:v>43116</c:v>
                </c:pt>
                <c:pt idx="1693">
                  <c:v>43117</c:v>
                </c:pt>
                <c:pt idx="1694">
                  <c:v>43118</c:v>
                </c:pt>
                <c:pt idx="1695">
                  <c:v>43120</c:v>
                </c:pt>
                <c:pt idx="1696">
                  <c:v>43123</c:v>
                </c:pt>
                <c:pt idx="1697">
                  <c:v>43124</c:v>
                </c:pt>
                <c:pt idx="1698">
                  <c:v>43126</c:v>
                </c:pt>
                <c:pt idx="1699">
                  <c:v>43127</c:v>
                </c:pt>
                <c:pt idx="1700">
                  <c:v>43130</c:v>
                </c:pt>
                <c:pt idx="1701">
                  <c:v>43131</c:v>
                </c:pt>
                <c:pt idx="1702">
                  <c:v>43132</c:v>
                </c:pt>
                <c:pt idx="1703">
                  <c:v>43133</c:v>
                </c:pt>
                <c:pt idx="1704">
                  <c:v>43134</c:v>
                </c:pt>
                <c:pt idx="1705">
                  <c:v>43137</c:v>
                </c:pt>
                <c:pt idx="1706">
                  <c:v>43138</c:v>
                </c:pt>
                <c:pt idx="1707">
                  <c:v>43139</c:v>
                </c:pt>
                <c:pt idx="1708">
                  <c:v>43140</c:v>
                </c:pt>
                <c:pt idx="1709">
                  <c:v>43144</c:v>
                </c:pt>
                <c:pt idx="1710">
                  <c:v>43145</c:v>
                </c:pt>
                <c:pt idx="1711">
                  <c:v>43146</c:v>
                </c:pt>
                <c:pt idx="1712">
                  <c:v>43147</c:v>
                </c:pt>
                <c:pt idx="1713">
                  <c:v>43148</c:v>
                </c:pt>
                <c:pt idx="1714">
                  <c:v>43152</c:v>
                </c:pt>
                <c:pt idx="1715">
                  <c:v>43153</c:v>
                </c:pt>
                <c:pt idx="1716">
                  <c:v>43154</c:v>
                </c:pt>
                <c:pt idx="1717">
                  <c:v>43158</c:v>
                </c:pt>
                <c:pt idx="1718">
                  <c:v>43159</c:v>
                </c:pt>
                <c:pt idx="1719">
                  <c:v>43161</c:v>
                </c:pt>
                <c:pt idx="1720">
                  <c:v>43162</c:v>
                </c:pt>
                <c:pt idx="1721">
                  <c:v>43165</c:v>
                </c:pt>
                <c:pt idx="1722">
                  <c:v>43166</c:v>
                </c:pt>
                <c:pt idx="1723">
                  <c:v>43167</c:v>
                </c:pt>
                <c:pt idx="1724">
                  <c:v>43169</c:v>
                </c:pt>
                <c:pt idx="1725">
                  <c:v>43172</c:v>
                </c:pt>
                <c:pt idx="1726">
                  <c:v>43173</c:v>
                </c:pt>
                <c:pt idx="1727">
                  <c:v>43174</c:v>
                </c:pt>
                <c:pt idx="1728">
                  <c:v>43175</c:v>
                </c:pt>
                <c:pt idx="1729">
                  <c:v>43176</c:v>
                </c:pt>
                <c:pt idx="1730">
                  <c:v>43180</c:v>
                </c:pt>
                <c:pt idx="1731">
                  <c:v>43182</c:v>
                </c:pt>
                <c:pt idx="1732">
                  <c:v>43183</c:v>
                </c:pt>
                <c:pt idx="1733">
                  <c:v>43186</c:v>
                </c:pt>
                <c:pt idx="1734">
                  <c:v>43187</c:v>
                </c:pt>
                <c:pt idx="1735">
                  <c:v>43188</c:v>
                </c:pt>
                <c:pt idx="1736">
                  <c:v>43189</c:v>
                </c:pt>
                <c:pt idx="1737">
                  <c:v>43190</c:v>
                </c:pt>
                <c:pt idx="1738">
                  <c:v>43193</c:v>
                </c:pt>
                <c:pt idx="1739">
                  <c:v>43194</c:v>
                </c:pt>
                <c:pt idx="1740">
                  <c:v>43195</c:v>
                </c:pt>
                <c:pt idx="1741">
                  <c:v>43196</c:v>
                </c:pt>
                <c:pt idx="1742">
                  <c:v>43197</c:v>
                </c:pt>
                <c:pt idx="1743">
                  <c:v>43200</c:v>
                </c:pt>
                <c:pt idx="1744">
                  <c:v>43201</c:v>
                </c:pt>
                <c:pt idx="1745">
                  <c:v>43202</c:v>
                </c:pt>
                <c:pt idx="1746">
                  <c:v>43203</c:v>
                </c:pt>
                <c:pt idx="1747">
                  <c:v>43204</c:v>
                </c:pt>
                <c:pt idx="1748">
                  <c:v>43207</c:v>
                </c:pt>
                <c:pt idx="1749">
                  <c:v>43208</c:v>
                </c:pt>
                <c:pt idx="1750">
                  <c:v>43209</c:v>
                </c:pt>
                <c:pt idx="1751">
                  <c:v>43210</c:v>
                </c:pt>
                <c:pt idx="1752">
                  <c:v>43211</c:v>
                </c:pt>
                <c:pt idx="1753">
                  <c:v>43214</c:v>
                </c:pt>
                <c:pt idx="1754">
                  <c:v>43215</c:v>
                </c:pt>
                <c:pt idx="1755">
                  <c:v>43216</c:v>
                </c:pt>
                <c:pt idx="1756">
                  <c:v>43217</c:v>
                </c:pt>
                <c:pt idx="1757">
                  <c:v>43218</c:v>
                </c:pt>
                <c:pt idx="1758">
                  <c:v>43223</c:v>
                </c:pt>
                <c:pt idx="1759">
                  <c:v>43224</c:v>
                </c:pt>
                <c:pt idx="1760">
                  <c:v>43225</c:v>
                </c:pt>
                <c:pt idx="1761">
                  <c:v>43228</c:v>
                </c:pt>
                <c:pt idx="1762">
                  <c:v>43229</c:v>
                </c:pt>
                <c:pt idx="1763">
                  <c:v>43230</c:v>
                </c:pt>
                <c:pt idx="1764">
                  <c:v>43231</c:v>
                </c:pt>
                <c:pt idx="1765">
                  <c:v>43232</c:v>
                </c:pt>
                <c:pt idx="1766">
                  <c:v>43235</c:v>
                </c:pt>
                <c:pt idx="1767">
                  <c:v>43236</c:v>
                </c:pt>
                <c:pt idx="1768">
                  <c:v>43237</c:v>
                </c:pt>
                <c:pt idx="1769">
                  <c:v>43238</c:v>
                </c:pt>
                <c:pt idx="1770">
                  <c:v>43239</c:v>
                </c:pt>
                <c:pt idx="1771">
                  <c:v>43242</c:v>
                </c:pt>
                <c:pt idx="1772">
                  <c:v>43243</c:v>
                </c:pt>
                <c:pt idx="1773">
                  <c:v>43244</c:v>
                </c:pt>
                <c:pt idx="1774">
                  <c:v>43245</c:v>
                </c:pt>
                <c:pt idx="1775">
                  <c:v>43246</c:v>
                </c:pt>
                <c:pt idx="1776">
                  <c:v>43249</c:v>
                </c:pt>
                <c:pt idx="1777">
                  <c:v>43250</c:v>
                </c:pt>
                <c:pt idx="1778">
                  <c:v>43251</c:v>
                </c:pt>
                <c:pt idx="1779">
                  <c:v>43252</c:v>
                </c:pt>
                <c:pt idx="1780">
                  <c:v>43253</c:v>
                </c:pt>
                <c:pt idx="1781">
                  <c:v>43256</c:v>
                </c:pt>
                <c:pt idx="1782">
                  <c:v>43257</c:v>
                </c:pt>
                <c:pt idx="1783">
                  <c:v>43258</c:v>
                </c:pt>
                <c:pt idx="1784">
                  <c:v>43259</c:v>
                </c:pt>
                <c:pt idx="1785">
                  <c:v>43260</c:v>
                </c:pt>
                <c:pt idx="1786">
                  <c:v>43263</c:v>
                </c:pt>
                <c:pt idx="1787">
                  <c:v>43264</c:v>
                </c:pt>
                <c:pt idx="1788">
                  <c:v>43265</c:v>
                </c:pt>
                <c:pt idx="1789">
                  <c:v>43266</c:v>
                </c:pt>
                <c:pt idx="1790">
                  <c:v>43267</c:v>
                </c:pt>
                <c:pt idx="1791">
                  <c:v>43270</c:v>
                </c:pt>
                <c:pt idx="1792">
                  <c:v>43271</c:v>
                </c:pt>
                <c:pt idx="1793">
                  <c:v>43272</c:v>
                </c:pt>
                <c:pt idx="1794">
                  <c:v>43273</c:v>
                </c:pt>
                <c:pt idx="1795">
                  <c:v>43274</c:v>
                </c:pt>
                <c:pt idx="1796">
                  <c:v>43278</c:v>
                </c:pt>
                <c:pt idx="1797">
                  <c:v>43279</c:v>
                </c:pt>
                <c:pt idx="1798">
                  <c:v>43280</c:v>
                </c:pt>
                <c:pt idx="1799">
                  <c:v>43281</c:v>
                </c:pt>
                <c:pt idx="1800">
                  <c:v>43285</c:v>
                </c:pt>
                <c:pt idx="1801">
                  <c:v>43286</c:v>
                </c:pt>
                <c:pt idx="1802">
                  <c:v>43288</c:v>
                </c:pt>
                <c:pt idx="1803">
                  <c:v>43291</c:v>
                </c:pt>
                <c:pt idx="1804">
                  <c:v>43292</c:v>
                </c:pt>
                <c:pt idx="1805">
                  <c:v>43293</c:v>
                </c:pt>
                <c:pt idx="1806">
                  <c:v>43294</c:v>
                </c:pt>
                <c:pt idx="1807">
                  <c:v>43295</c:v>
                </c:pt>
                <c:pt idx="1808">
                  <c:v>43298</c:v>
                </c:pt>
                <c:pt idx="1809">
                  <c:v>43299</c:v>
                </c:pt>
                <c:pt idx="1810">
                  <c:v>43300</c:v>
                </c:pt>
                <c:pt idx="1811">
                  <c:v>43301</c:v>
                </c:pt>
                <c:pt idx="1812">
                  <c:v>43302</c:v>
                </c:pt>
                <c:pt idx="1813">
                  <c:v>43306</c:v>
                </c:pt>
                <c:pt idx="1814">
                  <c:v>43307</c:v>
                </c:pt>
                <c:pt idx="1815">
                  <c:v>43308</c:v>
                </c:pt>
                <c:pt idx="1816">
                  <c:v>43309</c:v>
                </c:pt>
                <c:pt idx="1817">
                  <c:v>43312</c:v>
                </c:pt>
                <c:pt idx="1818">
                  <c:v>43313</c:v>
                </c:pt>
                <c:pt idx="1819">
                  <c:v>43315</c:v>
                </c:pt>
                <c:pt idx="1820">
                  <c:v>43316</c:v>
                </c:pt>
                <c:pt idx="1821">
                  <c:v>43320</c:v>
                </c:pt>
                <c:pt idx="1822">
                  <c:v>43321</c:v>
                </c:pt>
                <c:pt idx="1823">
                  <c:v>43322</c:v>
                </c:pt>
                <c:pt idx="1824">
                  <c:v>43326</c:v>
                </c:pt>
                <c:pt idx="1825">
                  <c:v>43327</c:v>
                </c:pt>
                <c:pt idx="1826">
                  <c:v>43328</c:v>
                </c:pt>
                <c:pt idx="1827">
                  <c:v>43329</c:v>
                </c:pt>
                <c:pt idx="1828">
                  <c:v>43330</c:v>
                </c:pt>
                <c:pt idx="1829">
                  <c:v>43333</c:v>
                </c:pt>
                <c:pt idx="1830">
                  <c:v>43334</c:v>
                </c:pt>
                <c:pt idx="1831">
                  <c:v>43335</c:v>
                </c:pt>
                <c:pt idx="1832">
                  <c:v>43336</c:v>
                </c:pt>
                <c:pt idx="1833">
                  <c:v>43337</c:v>
                </c:pt>
                <c:pt idx="1834">
                  <c:v>43344</c:v>
                </c:pt>
                <c:pt idx="1835">
                  <c:v>43347</c:v>
                </c:pt>
                <c:pt idx="1836">
                  <c:v>43348</c:v>
                </c:pt>
                <c:pt idx="1837">
                  <c:v>43349</c:v>
                </c:pt>
                <c:pt idx="1838">
                  <c:v>43350</c:v>
                </c:pt>
                <c:pt idx="1839">
                  <c:v>43351</c:v>
                </c:pt>
                <c:pt idx="1840">
                  <c:v>43354</c:v>
                </c:pt>
                <c:pt idx="1841">
                  <c:v>43355</c:v>
                </c:pt>
                <c:pt idx="1842">
                  <c:v>43356</c:v>
                </c:pt>
                <c:pt idx="1843">
                  <c:v>43357</c:v>
                </c:pt>
                <c:pt idx="1844">
                  <c:v>43358</c:v>
                </c:pt>
                <c:pt idx="1845">
                  <c:v>43361</c:v>
                </c:pt>
                <c:pt idx="1846">
                  <c:v>43362</c:v>
                </c:pt>
                <c:pt idx="1847">
                  <c:v>43363</c:v>
                </c:pt>
                <c:pt idx="1848">
                  <c:v>43364</c:v>
                </c:pt>
                <c:pt idx="1849">
                  <c:v>43365</c:v>
                </c:pt>
                <c:pt idx="1850">
                  <c:v>43368</c:v>
                </c:pt>
                <c:pt idx="1851">
                  <c:v>43369</c:v>
                </c:pt>
                <c:pt idx="1852">
                  <c:v>43370</c:v>
                </c:pt>
                <c:pt idx="1853">
                  <c:v>43371</c:v>
                </c:pt>
                <c:pt idx="1854">
                  <c:v>43372</c:v>
                </c:pt>
                <c:pt idx="1855">
                  <c:v>43375</c:v>
                </c:pt>
                <c:pt idx="1856">
                  <c:v>43376</c:v>
                </c:pt>
                <c:pt idx="1857">
                  <c:v>43377</c:v>
                </c:pt>
                <c:pt idx="1858">
                  <c:v>43378</c:v>
                </c:pt>
                <c:pt idx="1859">
                  <c:v>43379</c:v>
                </c:pt>
                <c:pt idx="1860">
                  <c:v>43382</c:v>
                </c:pt>
                <c:pt idx="1861">
                  <c:v>43383</c:v>
                </c:pt>
                <c:pt idx="1862">
                  <c:v>43384</c:v>
                </c:pt>
                <c:pt idx="1863">
                  <c:v>43385</c:v>
                </c:pt>
                <c:pt idx="1864">
                  <c:v>43386</c:v>
                </c:pt>
                <c:pt idx="1865">
                  <c:v>43389</c:v>
                </c:pt>
                <c:pt idx="1866">
                  <c:v>43390</c:v>
                </c:pt>
                <c:pt idx="1867">
                  <c:v>43391</c:v>
                </c:pt>
                <c:pt idx="1868">
                  <c:v>43392</c:v>
                </c:pt>
                <c:pt idx="1869">
                  <c:v>43396</c:v>
                </c:pt>
                <c:pt idx="1870">
                  <c:v>43397</c:v>
                </c:pt>
                <c:pt idx="1871">
                  <c:v>43398</c:v>
                </c:pt>
                <c:pt idx="1872">
                  <c:v>43399</c:v>
                </c:pt>
                <c:pt idx="1873">
                  <c:v>43400</c:v>
                </c:pt>
                <c:pt idx="1874">
                  <c:v>43403</c:v>
                </c:pt>
                <c:pt idx="1875">
                  <c:v>43404</c:v>
                </c:pt>
                <c:pt idx="1876">
                  <c:v>43406</c:v>
                </c:pt>
                <c:pt idx="1877">
                  <c:v>43407</c:v>
                </c:pt>
                <c:pt idx="1878">
                  <c:v>43410</c:v>
                </c:pt>
                <c:pt idx="1879">
                  <c:v>43411</c:v>
                </c:pt>
                <c:pt idx="1880">
                  <c:v>43412</c:v>
                </c:pt>
                <c:pt idx="1881">
                  <c:v>43413</c:v>
                </c:pt>
                <c:pt idx="1882">
                  <c:v>43414</c:v>
                </c:pt>
                <c:pt idx="1883">
                  <c:v>43417</c:v>
                </c:pt>
                <c:pt idx="1884">
                  <c:v>43418</c:v>
                </c:pt>
                <c:pt idx="1885">
                  <c:v>43419</c:v>
                </c:pt>
                <c:pt idx="1886">
                  <c:v>43420</c:v>
                </c:pt>
                <c:pt idx="1887">
                  <c:v>43421</c:v>
                </c:pt>
                <c:pt idx="1888">
                  <c:v>43424</c:v>
                </c:pt>
                <c:pt idx="1889">
                  <c:v>43425</c:v>
                </c:pt>
                <c:pt idx="1890">
                  <c:v>43426</c:v>
                </c:pt>
                <c:pt idx="1891">
                  <c:v>43427</c:v>
                </c:pt>
                <c:pt idx="1892">
                  <c:v>43428</c:v>
                </c:pt>
                <c:pt idx="1893">
                  <c:v>43431</c:v>
                </c:pt>
                <c:pt idx="1894">
                  <c:v>43432</c:v>
                </c:pt>
                <c:pt idx="1895">
                  <c:v>43433</c:v>
                </c:pt>
                <c:pt idx="1896">
                  <c:v>43434</c:v>
                </c:pt>
                <c:pt idx="1897">
                  <c:v>43435</c:v>
                </c:pt>
                <c:pt idx="1898">
                  <c:v>43438</c:v>
                </c:pt>
                <c:pt idx="1899">
                  <c:v>43439</c:v>
                </c:pt>
                <c:pt idx="1900">
                  <c:v>43440</c:v>
                </c:pt>
                <c:pt idx="1901">
                  <c:v>43441</c:v>
                </c:pt>
                <c:pt idx="1902">
                  <c:v>43442</c:v>
                </c:pt>
                <c:pt idx="1903">
                  <c:v>43445</c:v>
                </c:pt>
                <c:pt idx="1904">
                  <c:v>43446</c:v>
                </c:pt>
                <c:pt idx="1905">
                  <c:v>43447</c:v>
                </c:pt>
                <c:pt idx="1906">
                  <c:v>43448</c:v>
                </c:pt>
                <c:pt idx="1907">
                  <c:v>43449</c:v>
                </c:pt>
                <c:pt idx="1908">
                  <c:v>43452</c:v>
                </c:pt>
                <c:pt idx="1909">
                  <c:v>43453</c:v>
                </c:pt>
                <c:pt idx="1910">
                  <c:v>43454</c:v>
                </c:pt>
                <c:pt idx="1911">
                  <c:v>43455</c:v>
                </c:pt>
                <c:pt idx="1912">
                  <c:v>43456</c:v>
                </c:pt>
                <c:pt idx="1913">
                  <c:v>43459</c:v>
                </c:pt>
                <c:pt idx="1914">
                  <c:v>43460</c:v>
                </c:pt>
                <c:pt idx="1915">
                  <c:v>43461</c:v>
                </c:pt>
                <c:pt idx="1916">
                  <c:v>43462</c:v>
                </c:pt>
                <c:pt idx="1917">
                  <c:v>43463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43473</c:v>
                </c:pt>
                <c:pt idx="1924">
                  <c:v>43474</c:v>
                </c:pt>
                <c:pt idx="1925">
                  <c:v>43475</c:v>
                </c:pt>
                <c:pt idx="1926">
                  <c:v>43476</c:v>
                </c:pt>
                <c:pt idx="1927">
                  <c:v>43477</c:v>
                </c:pt>
                <c:pt idx="1928">
                  <c:v>43480</c:v>
                </c:pt>
                <c:pt idx="1929">
                  <c:v>43481</c:v>
                </c:pt>
                <c:pt idx="1930">
                  <c:v>43482</c:v>
                </c:pt>
                <c:pt idx="1931">
                  <c:v>43483</c:v>
                </c:pt>
                <c:pt idx="1932">
                  <c:v>43484</c:v>
                </c:pt>
                <c:pt idx="1933">
                  <c:v>43487</c:v>
                </c:pt>
                <c:pt idx="1934">
                  <c:v>43488</c:v>
                </c:pt>
                <c:pt idx="1935">
                  <c:v>43489</c:v>
                </c:pt>
                <c:pt idx="1936">
                  <c:v>43490</c:v>
                </c:pt>
                <c:pt idx="1937">
                  <c:v>43491</c:v>
                </c:pt>
                <c:pt idx="1938">
                  <c:v>43494</c:v>
                </c:pt>
                <c:pt idx="1939">
                  <c:v>43495</c:v>
                </c:pt>
                <c:pt idx="1940">
                  <c:v>43496</c:v>
                </c:pt>
                <c:pt idx="1941">
                  <c:v>43497</c:v>
                </c:pt>
                <c:pt idx="1942">
                  <c:v>43498</c:v>
                </c:pt>
                <c:pt idx="1943">
                  <c:v>43501</c:v>
                </c:pt>
                <c:pt idx="1944">
                  <c:v>43502</c:v>
                </c:pt>
                <c:pt idx="1945">
                  <c:v>43503</c:v>
                </c:pt>
                <c:pt idx="1946">
                  <c:v>43504</c:v>
                </c:pt>
                <c:pt idx="1947">
                  <c:v>43505</c:v>
                </c:pt>
                <c:pt idx="1948">
                  <c:v>43508</c:v>
                </c:pt>
                <c:pt idx="1949">
                  <c:v>43509</c:v>
                </c:pt>
                <c:pt idx="1950">
                  <c:v>43510</c:v>
                </c:pt>
                <c:pt idx="1951">
                  <c:v>43511</c:v>
                </c:pt>
                <c:pt idx="1952">
                  <c:v>43512</c:v>
                </c:pt>
                <c:pt idx="1953">
                  <c:v>43515</c:v>
                </c:pt>
                <c:pt idx="1954">
                  <c:v>43516</c:v>
                </c:pt>
                <c:pt idx="1955">
                  <c:v>43517</c:v>
                </c:pt>
                <c:pt idx="1956">
                  <c:v>43518</c:v>
                </c:pt>
                <c:pt idx="1957">
                  <c:v>43522</c:v>
                </c:pt>
                <c:pt idx="1958">
                  <c:v>43524</c:v>
                </c:pt>
                <c:pt idx="1959">
                  <c:v>43526</c:v>
                </c:pt>
                <c:pt idx="1960">
                  <c:v>43529</c:v>
                </c:pt>
                <c:pt idx="1961">
                  <c:v>43530</c:v>
                </c:pt>
                <c:pt idx="1962">
                  <c:v>43531</c:v>
                </c:pt>
                <c:pt idx="1963">
                  <c:v>43536</c:v>
                </c:pt>
                <c:pt idx="1964">
                  <c:v>43537</c:v>
                </c:pt>
                <c:pt idx="1965">
                  <c:v>43538</c:v>
                </c:pt>
                <c:pt idx="1966">
                  <c:v>43539</c:v>
                </c:pt>
                <c:pt idx="1967">
                  <c:v>43544</c:v>
                </c:pt>
                <c:pt idx="1968">
                  <c:v>43545</c:v>
                </c:pt>
                <c:pt idx="1969">
                  <c:v>43546</c:v>
                </c:pt>
                <c:pt idx="1970">
                  <c:v>43547</c:v>
                </c:pt>
                <c:pt idx="1971">
                  <c:v>43551</c:v>
                </c:pt>
                <c:pt idx="1972">
                  <c:v>43552</c:v>
                </c:pt>
                <c:pt idx="1973">
                  <c:v>43554</c:v>
                </c:pt>
                <c:pt idx="1974">
                  <c:v>43557</c:v>
                </c:pt>
                <c:pt idx="1975">
                  <c:v>43558</c:v>
                </c:pt>
                <c:pt idx="1976">
                  <c:v>43559</c:v>
                </c:pt>
                <c:pt idx="1977">
                  <c:v>43560</c:v>
                </c:pt>
                <c:pt idx="1978">
                  <c:v>43561</c:v>
                </c:pt>
                <c:pt idx="1979">
                  <c:v>43564</c:v>
                </c:pt>
                <c:pt idx="1980">
                  <c:v>43565</c:v>
                </c:pt>
                <c:pt idx="1981">
                  <c:v>43567</c:v>
                </c:pt>
                <c:pt idx="1982">
                  <c:v>43568</c:v>
                </c:pt>
                <c:pt idx="1983">
                  <c:v>43571</c:v>
                </c:pt>
                <c:pt idx="1984">
                  <c:v>43572</c:v>
                </c:pt>
                <c:pt idx="1985">
                  <c:v>43573</c:v>
                </c:pt>
                <c:pt idx="1986">
                  <c:v>43574</c:v>
                </c:pt>
                <c:pt idx="1987">
                  <c:v>43578</c:v>
                </c:pt>
                <c:pt idx="1988">
                  <c:v>43579</c:v>
                </c:pt>
                <c:pt idx="1989">
                  <c:v>43580</c:v>
                </c:pt>
                <c:pt idx="1990">
                  <c:v>43581</c:v>
                </c:pt>
                <c:pt idx="1991">
                  <c:v>43582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43589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43596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43603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43610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43617</c:v>
                </c:pt>
                <c:pt idx="2016">
                  <c:v>43620</c:v>
                </c:pt>
                <c:pt idx="2017">
                  <c:v>43621</c:v>
                </c:pt>
                <c:pt idx="2018">
                  <c:v>43623</c:v>
                </c:pt>
                <c:pt idx="2019">
                  <c:v>43624</c:v>
                </c:pt>
                <c:pt idx="2020">
                  <c:v>43627</c:v>
                </c:pt>
                <c:pt idx="2021">
                  <c:v>43628</c:v>
                </c:pt>
                <c:pt idx="2022">
                  <c:v>43629</c:v>
                </c:pt>
                <c:pt idx="2023">
                  <c:v>43630</c:v>
                </c:pt>
                <c:pt idx="2024">
                  <c:v>43631</c:v>
                </c:pt>
                <c:pt idx="2025">
                  <c:v>43634</c:v>
                </c:pt>
                <c:pt idx="2026">
                  <c:v>43636</c:v>
                </c:pt>
                <c:pt idx="2027">
                  <c:v>43637</c:v>
                </c:pt>
                <c:pt idx="2028">
                  <c:v>43641</c:v>
                </c:pt>
                <c:pt idx="2029">
                  <c:v>43642</c:v>
                </c:pt>
                <c:pt idx="2030">
                  <c:v>43648</c:v>
                </c:pt>
                <c:pt idx="2031">
                  <c:v>43649</c:v>
                </c:pt>
                <c:pt idx="2032">
                  <c:v>43651</c:v>
                </c:pt>
                <c:pt idx="2033">
                  <c:v>43652</c:v>
                </c:pt>
                <c:pt idx="2034">
                  <c:v>43655</c:v>
                </c:pt>
                <c:pt idx="2035">
                  <c:v>43656</c:v>
                </c:pt>
                <c:pt idx="2036">
                  <c:v>43658</c:v>
                </c:pt>
                <c:pt idx="2037">
                  <c:v>43659</c:v>
                </c:pt>
                <c:pt idx="2038">
                  <c:v>43665</c:v>
                </c:pt>
                <c:pt idx="2039">
                  <c:v>43666</c:v>
                </c:pt>
                <c:pt idx="2040">
                  <c:v>43669</c:v>
                </c:pt>
                <c:pt idx="2041">
                  <c:v>43671</c:v>
                </c:pt>
                <c:pt idx="2042">
                  <c:v>43676</c:v>
                </c:pt>
                <c:pt idx="2043">
                  <c:v>43679</c:v>
                </c:pt>
                <c:pt idx="2044">
                  <c:v>43686</c:v>
                </c:pt>
                <c:pt idx="2045">
                  <c:v>43687</c:v>
                </c:pt>
                <c:pt idx="2046">
                  <c:v>43691</c:v>
                </c:pt>
                <c:pt idx="2047">
                  <c:v>43692</c:v>
                </c:pt>
                <c:pt idx="2048">
                  <c:v>43693</c:v>
                </c:pt>
                <c:pt idx="2049">
                  <c:v>43694</c:v>
                </c:pt>
                <c:pt idx="2050">
                  <c:v>43698</c:v>
                </c:pt>
                <c:pt idx="2051">
                  <c:v>43699</c:v>
                </c:pt>
                <c:pt idx="2052">
                  <c:v>43700</c:v>
                </c:pt>
                <c:pt idx="2053">
                  <c:v>43701</c:v>
                </c:pt>
                <c:pt idx="2054">
                  <c:v>43704</c:v>
                </c:pt>
                <c:pt idx="2055">
                  <c:v>43705</c:v>
                </c:pt>
                <c:pt idx="2056">
                  <c:v>43708</c:v>
                </c:pt>
                <c:pt idx="2057">
                  <c:v>43711</c:v>
                </c:pt>
                <c:pt idx="2058">
                  <c:v>43713</c:v>
                </c:pt>
                <c:pt idx="2059">
                  <c:v>43714</c:v>
                </c:pt>
                <c:pt idx="2060">
                  <c:v>43715</c:v>
                </c:pt>
                <c:pt idx="2061">
                  <c:v>43718</c:v>
                </c:pt>
                <c:pt idx="2062">
                  <c:v>43719</c:v>
                </c:pt>
                <c:pt idx="2063">
                  <c:v>43720</c:v>
                </c:pt>
                <c:pt idx="2064">
                  <c:v>43721</c:v>
                </c:pt>
                <c:pt idx="2065">
                  <c:v>43725</c:v>
                </c:pt>
                <c:pt idx="2066">
                  <c:v>43726</c:v>
                </c:pt>
                <c:pt idx="2067">
                  <c:v>43728</c:v>
                </c:pt>
                <c:pt idx="2068">
                  <c:v>43729</c:v>
                </c:pt>
                <c:pt idx="2069">
                  <c:v>43735</c:v>
                </c:pt>
                <c:pt idx="2070">
                  <c:v>43736</c:v>
                </c:pt>
                <c:pt idx="2071">
                  <c:v>43739</c:v>
                </c:pt>
                <c:pt idx="2072">
                  <c:v>43740</c:v>
                </c:pt>
                <c:pt idx="2073">
                  <c:v>43741</c:v>
                </c:pt>
                <c:pt idx="2074">
                  <c:v>43742</c:v>
                </c:pt>
                <c:pt idx="2075">
                  <c:v>43743</c:v>
                </c:pt>
                <c:pt idx="2076">
                  <c:v>43746</c:v>
                </c:pt>
                <c:pt idx="2077">
                  <c:v>43750</c:v>
                </c:pt>
                <c:pt idx="2078">
                  <c:v>43753</c:v>
                </c:pt>
                <c:pt idx="2079">
                  <c:v>43754</c:v>
                </c:pt>
                <c:pt idx="2080">
                  <c:v>43756</c:v>
                </c:pt>
                <c:pt idx="2081">
                  <c:v>43757</c:v>
                </c:pt>
                <c:pt idx="2082">
                  <c:v>43760</c:v>
                </c:pt>
                <c:pt idx="2083">
                  <c:v>43762</c:v>
                </c:pt>
                <c:pt idx="2084">
                  <c:v>43764</c:v>
                </c:pt>
                <c:pt idx="2085">
                  <c:v>43767</c:v>
                </c:pt>
                <c:pt idx="2086">
                  <c:v>43768</c:v>
                </c:pt>
                <c:pt idx="2087">
                  <c:v>43769</c:v>
                </c:pt>
                <c:pt idx="2088">
                  <c:v>43771</c:v>
                </c:pt>
                <c:pt idx="2089">
                  <c:v>43775</c:v>
                </c:pt>
                <c:pt idx="2090">
                  <c:v>43776</c:v>
                </c:pt>
                <c:pt idx="2091">
                  <c:v>43781</c:v>
                </c:pt>
                <c:pt idx="2092">
                  <c:v>43782</c:v>
                </c:pt>
                <c:pt idx="2093">
                  <c:v>43783</c:v>
                </c:pt>
                <c:pt idx="2094">
                  <c:v>43785</c:v>
                </c:pt>
                <c:pt idx="2095">
                  <c:v>43788</c:v>
                </c:pt>
                <c:pt idx="2096">
                  <c:v>43791</c:v>
                </c:pt>
                <c:pt idx="2097">
                  <c:v>43792</c:v>
                </c:pt>
                <c:pt idx="2098">
                  <c:v>43795</c:v>
                </c:pt>
                <c:pt idx="2099">
                  <c:v>43798</c:v>
                </c:pt>
                <c:pt idx="2100">
                  <c:v>43799</c:v>
                </c:pt>
                <c:pt idx="2101">
                  <c:v>43802</c:v>
                </c:pt>
                <c:pt idx="2102">
                  <c:v>43803</c:v>
                </c:pt>
                <c:pt idx="2103">
                  <c:v>43805</c:v>
                </c:pt>
              </c:numCache>
            </c:numRef>
          </c:cat>
          <c:val>
            <c:numRef>
              <c:f>'Bollinger Bands'!$F$2:$F$2105</c:f>
              <c:numCache>
                <c:formatCode>General</c:formatCode>
                <c:ptCount val="2104"/>
                <c:pt idx="19">
                  <c:v>6.3938044368740652</c:v>
                </c:pt>
                <c:pt idx="20">
                  <c:v>6.3859041760211888</c:v>
                </c:pt>
                <c:pt idx="21">
                  <c:v>6.3668155307679788</c:v>
                </c:pt>
                <c:pt idx="22">
                  <c:v>6.3237803704254798</c:v>
                </c:pt>
                <c:pt idx="23">
                  <c:v>6.3126405530964744</c:v>
                </c:pt>
                <c:pt idx="24">
                  <c:v>6.3284216972919456</c:v>
                </c:pt>
                <c:pt idx="25">
                  <c:v>6.3559930070215049</c:v>
                </c:pt>
                <c:pt idx="26">
                  <c:v>6.3834849712288246</c:v>
                </c:pt>
                <c:pt idx="27">
                  <c:v>6.4167777581695171</c:v>
                </c:pt>
                <c:pt idx="28">
                  <c:v>6.4560922494183055</c:v>
                </c:pt>
                <c:pt idx="29">
                  <c:v>6.4991452506534246</c:v>
                </c:pt>
                <c:pt idx="30">
                  <c:v>6.5472915666734108</c:v>
                </c:pt>
                <c:pt idx="31">
                  <c:v>6.6045413298241771</c:v>
                </c:pt>
                <c:pt idx="32">
                  <c:v>6.7047453361490765</c:v>
                </c:pt>
                <c:pt idx="33">
                  <c:v>6.8136092322118582</c:v>
                </c:pt>
                <c:pt idx="34">
                  <c:v>6.9115119849820372</c:v>
                </c:pt>
                <c:pt idx="35">
                  <c:v>6.9945386806567873</c:v>
                </c:pt>
                <c:pt idx="36">
                  <c:v>7.0896083370859158</c:v>
                </c:pt>
                <c:pt idx="37">
                  <c:v>7.1070409109928541</c:v>
                </c:pt>
                <c:pt idx="38">
                  <c:v>7.0869832965245072</c:v>
                </c:pt>
                <c:pt idx="39">
                  <c:v>7.0803391909784876</c:v>
                </c:pt>
                <c:pt idx="40">
                  <c:v>7.0801998636251149</c:v>
                </c:pt>
                <c:pt idx="41">
                  <c:v>7.0820909195282322</c:v>
                </c:pt>
                <c:pt idx="42">
                  <c:v>7.1343028553819883</c:v>
                </c:pt>
                <c:pt idx="43">
                  <c:v>7.1401791982480072</c:v>
                </c:pt>
                <c:pt idx="44">
                  <c:v>7.1464699011804997</c:v>
                </c:pt>
                <c:pt idx="45">
                  <c:v>7.1503362509257133</c:v>
                </c:pt>
                <c:pt idx="46">
                  <c:v>7.0140726371327924</c:v>
                </c:pt>
                <c:pt idx="47">
                  <c:v>6.9192677544793932</c:v>
                </c:pt>
                <c:pt idx="48">
                  <c:v>6.869772763946183</c:v>
                </c:pt>
                <c:pt idx="49">
                  <c:v>6.8331701596884686</c:v>
                </c:pt>
                <c:pt idx="50">
                  <c:v>6.8088816967869503</c:v>
                </c:pt>
                <c:pt idx="51">
                  <c:v>6.7951127522202057</c:v>
                </c:pt>
                <c:pt idx="52">
                  <c:v>6.79013102522332</c:v>
                </c:pt>
                <c:pt idx="53">
                  <c:v>6.8092825428135422</c:v>
                </c:pt>
                <c:pt idx="54">
                  <c:v>6.8713829218771787</c:v>
                </c:pt>
                <c:pt idx="55">
                  <c:v>6.9465694692405204</c:v>
                </c:pt>
                <c:pt idx="56">
                  <c:v>7.0294395444743305</c:v>
                </c:pt>
                <c:pt idx="57">
                  <c:v>7.1308659193054718</c:v>
                </c:pt>
                <c:pt idx="58">
                  <c:v>7.2220780177817812</c:v>
                </c:pt>
                <c:pt idx="59">
                  <c:v>7.3309345115168378</c:v>
                </c:pt>
                <c:pt idx="60">
                  <c:v>7.4632837644116847</c:v>
                </c:pt>
                <c:pt idx="61">
                  <c:v>7.5527273954778797</c:v>
                </c:pt>
                <c:pt idx="62">
                  <c:v>7.6611721019635466</c:v>
                </c:pt>
                <c:pt idx="63">
                  <c:v>7.7987249523200264</c:v>
                </c:pt>
                <c:pt idx="64">
                  <c:v>7.968490227106571</c:v>
                </c:pt>
                <c:pt idx="65">
                  <c:v>8.2275810988568239</c:v>
                </c:pt>
                <c:pt idx="66">
                  <c:v>8.2391921480346824</c:v>
                </c:pt>
                <c:pt idx="67">
                  <c:v>8.2284487081320918</c:v>
                </c:pt>
                <c:pt idx="68">
                  <c:v>8.2329213355027999</c:v>
                </c:pt>
                <c:pt idx="69">
                  <c:v>8.2052855182235458</c:v>
                </c:pt>
                <c:pt idx="70">
                  <c:v>8.1897553493949609</c:v>
                </c:pt>
                <c:pt idx="71">
                  <c:v>8.1859095026949955</c:v>
                </c:pt>
                <c:pt idx="72">
                  <c:v>8.1492280466389495</c:v>
                </c:pt>
                <c:pt idx="73">
                  <c:v>8.1355068966063939</c:v>
                </c:pt>
                <c:pt idx="74">
                  <c:v>8.161486384919316</c:v>
                </c:pt>
                <c:pt idx="75">
                  <c:v>8.1904767379754073</c:v>
                </c:pt>
                <c:pt idx="76">
                  <c:v>8.2036086586526888</c:v>
                </c:pt>
                <c:pt idx="77">
                  <c:v>8.219299638441953</c:v>
                </c:pt>
                <c:pt idx="78">
                  <c:v>8.2367960857587601</c:v>
                </c:pt>
                <c:pt idx="79">
                  <c:v>8.2482613381730161</c:v>
                </c:pt>
                <c:pt idx="80">
                  <c:v>8.2782776179203843</c:v>
                </c:pt>
                <c:pt idx="81">
                  <c:v>8.2403049652943992</c:v>
                </c:pt>
                <c:pt idx="82">
                  <c:v>8.2112183259194431</c:v>
                </c:pt>
                <c:pt idx="83">
                  <c:v>8.2502930063023214</c:v>
                </c:pt>
                <c:pt idx="84">
                  <c:v>8.2548812745667384</c:v>
                </c:pt>
                <c:pt idx="85">
                  <c:v>8.2080109524571139</c:v>
                </c:pt>
                <c:pt idx="86">
                  <c:v>8.1152623493212737</c:v>
                </c:pt>
                <c:pt idx="87">
                  <c:v>7.8647554269607118</c:v>
                </c:pt>
                <c:pt idx="88">
                  <c:v>7.5964042360933108</c:v>
                </c:pt>
                <c:pt idx="89">
                  <c:v>7.3727595854405958</c:v>
                </c:pt>
                <c:pt idx="90">
                  <c:v>7.066631612712297</c:v>
                </c:pt>
                <c:pt idx="91">
                  <c:v>7.0470814196851759</c:v>
                </c:pt>
                <c:pt idx="92">
                  <c:v>7.0583105950006857</c:v>
                </c:pt>
                <c:pt idx="93">
                  <c:v>7.092449760426554</c:v>
                </c:pt>
                <c:pt idx="94">
                  <c:v>7.2380137452244799</c:v>
                </c:pt>
                <c:pt idx="95">
                  <c:v>7.4286638657886241</c:v>
                </c:pt>
                <c:pt idx="96">
                  <c:v>7.6606039660757066</c:v>
                </c:pt>
                <c:pt idx="97">
                  <c:v>7.9385583644924278</c:v>
                </c:pt>
                <c:pt idx="98">
                  <c:v>8.2598263327740344</c:v>
                </c:pt>
                <c:pt idx="99">
                  <c:v>8.5994848942981452</c:v>
                </c:pt>
                <c:pt idx="100">
                  <c:v>8.9635898247825256</c:v>
                </c:pt>
                <c:pt idx="101">
                  <c:v>9.3060289290142713</c:v>
                </c:pt>
                <c:pt idx="102">
                  <c:v>9.6791395177222039</c:v>
                </c:pt>
                <c:pt idx="103">
                  <c:v>10.144418573075862</c:v>
                </c:pt>
                <c:pt idx="104">
                  <c:v>10.669511428183631</c:v>
                </c:pt>
                <c:pt idx="105">
                  <c:v>11.162187306025579</c:v>
                </c:pt>
                <c:pt idx="106">
                  <c:v>11.663355496698857</c:v>
                </c:pt>
                <c:pt idx="107">
                  <c:v>11.855013904445684</c:v>
                </c:pt>
                <c:pt idx="108">
                  <c:v>11.93173162106857</c:v>
                </c:pt>
                <c:pt idx="109">
                  <c:v>11.956219886731784</c:v>
                </c:pt>
                <c:pt idx="110">
                  <c:v>11.984645362487244</c:v>
                </c:pt>
                <c:pt idx="111">
                  <c:v>11.99100210084319</c:v>
                </c:pt>
                <c:pt idx="112">
                  <c:v>11.99100210084319</c:v>
                </c:pt>
                <c:pt idx="113">
                  <c:v>11.981509259314969</c:v>
                </c:pt>
                <c:pt idx="114">
                  <c:v>11.982181470390842</c:v>
                </c:pt>
                <c:pt idx="115">
                  <c:v>11.990233709744075</c:v>
                </c:pt>
                <c:pt idx="116">
                  <c:v>11.918298294396683</c:v>
                </c:pt>
                <c:pt idx="117">
                  <c:v>11.878009525032525</c:v>
                </c:pt>
                <c:pt idx="118">
                  <c:v>11.860216887731379</c:v>
                </c:pt>
                <c:pt idx="119">
                  <c:v>11.860017482651067</c:v>
                </c:pt>
                <c:pt idx="120">
                  <c:v>11.948488406183889</c:v>
                </c:pt>
                <c:pt idx="121">
                  <c:v>12.139452214428301</c:v>
                </c:pt>
                <c:pt idx="122">
                  <c:v>12.330107510713074</c:v>
                </c:pt>
                <c:pt idx="123">
                  <c:v>12.373605006125716</c:v>
                </c:pt>
                <c:pt idx="124">
                  <c:v>12.373966026612992</c:v>
                </c:pt>
                <c:pt idx="125">
                  <c:v>12.363650696896499</c:v>
                </c:pt>
                <c:pt idx="126">
                  <c:v>12.351149158177703</c:v>
                </c:pt>
                <c:pt idx="127">
                  <c:v>12.294579287578282</c:v>
                </c:pt>
                <c:pt idx="128">
                  <c:v>12.281677181421134</c:v>
                </c:pt>
                <c:pt idx="129">
                  <c:v>12.307015456042846</c:v>
                </c:pt>
                <c:pt idx="130">
                  <c:v>12.410016056931811</c:v>
                </c:pt>
                <c:pt idx="131">
                  <c:v>12.514899213501149</c:v>
                </c:pt>
                <c:pt idx="132">
                  <c:v>12.685154192819214</c:v>
                </c:pt>
                <c:pt idx="133">
                  <c:v>12.874620997043367</c:v>
                </c:pt>
                <c:pt idx="134">
                  <c:v>13.110490312214131</c:v>
                </c:pt>
                <c:pt idx="135">
                  <c:v>13.280110055927329</c:v>
                </c:pt>
                <c:pt idx="136">
                  <c:v>13.302093142570794</c:v>
                </c:pt>
                <c:pt idx="137">
                  <c:v>13.329596676448586</c:v>
                </c:pt>
                <c:pt idx="138">
                  <c:v>13.34844326111274</c:v>
                </c:pt>
                <c:pt idx="139">
                  <c:v>13.367365299589098</c:v>
                </c:pt>
                <c:pt idx="140">
                  <c:v>13.470527778310309</c:v>
                </c:pt>
                <c:pt idx="141">
                  <c:v>13.604317572422223</c:v>
                </c:pt>
                <c:pt idx="142">
                  <c:v>13.676321573065485</c:v>
                </c:pt>
                <c:pt idx="143">
                  <c:v>13.702965201717266</c:v>
                </c:pt>
                <c:pt idx="144">
                  <c:v>13.749218736702128</c:v>
                </c:pt>
                <c:pt idx="145">
                  <c:v>13.815566719893985</c:v>
                </c:pt>
                <c:pt idx="146">
                  <c:v>13.854929923456391</c:v>
                </c:pt>
                <c:pt idx="147">
                  <c:v>13.853808046043451</c:v>
                </c:pt>
                <c:pt idx="148">
                  <c:v>13.870267937266048</c:v>
                </c:pt>
                <c:pt idx="149">
                  <c:v>13.860667196608706</c:v>
                </c:pt>
                <c:pt idx="150">
                  <c:v>13.835468826105291</c:v>
                </c:pt>
                <c:pt idx="151">
                  <c:v>13.814612879541006</c:v>
                </c:pt>
                <c:pt idx="152">
                  <c:v>13.792424741043577</c:v>
                </c:pt>
                <c:pt idx="153">
                  <c:v>13.747117339245072</c:v>
                </c:pt>
                <c:pt idx="154">
                  <c:v>13.706391565933732</c:v>
                </c:pt>
                <c:pt idx="155">
                  <c:v>13.665110633008478</c:v>
                </c:pt>
                <c:pt idx="156">
                  <c:v>13.627420557532954</c:v>
                </c:pt>
                <c:pt idx="157">
                  <c:v>13.507134525136378</c:v>
                </c:pt>
                <c:pt idx="158">
                  <c:v>13.401745151101277</c:v>
                </c:pt>
                <c:pt idx="159">
                  <c:v>13.205653709516239</c:v>
                </c:pt>
                <c:pt idx="160">
                  <c:v>12.934241697092441</c:v>
                </c:pt>
                <c:pt idx="161">
                  <c:v>12.730996841371073</c:v>
                </c:pt>
                <c:pt idx="162">
                  <c:v>12.640505974281114</c:v>
                </c:pt>
                <c:pt idx="163">
                  <c:v>12.475719627790788</c:v>
                </c:pt>
                <c:pt idx="164">
                  <c:v>12.32678188740028</c:v>
                </c:pt>
                <c:pt idx="165">
                  <c:v>12.157739663818734</c:v>
                </c:pt>
                <c:pt idx="166">
                  <c:v>12.035222951318982</c:v>
                </c:pt>
                <c:pt idx="167">
                  <c:v>12.004224353660581</c:v>
                </c:pt>
                <c:pt idx="168">
                  <c:v>11.850046887546304</c:v>
                </c:pt>
                <c:pt idx="169">
                  <c:v>11.770844888576638</c:v>
                </c:pt>
                <c:pt idx="170">
                  <c:v>11.624967526913462</c:v>
                </c:pt>
                <c:pt idx="171">
                  <c:v>11.513461419733103</c:v>
                </c:pt>
                <c:pt idx="172">
                  <c:v>11.436018370137059</c:v>
                </c:pt>
                <c:pt idx="173">
                  <c:v>11.36711738329986</c:v>
                </c:pt>
                <c:pt idx="174">
                  <c:v>11.272664229896236</c:v>
                </c:pt>
                <c:pt idx="175">
                  <c:v>11.218793134734103</c:v>
                </c:pt>
                <c:pt idx="176">
                  <c:v>11.21180490839342</c:v>
                </c:pt>
                <c:pt idx="177">
                  <c:v>11.176538309952331</c:v>
                </c:pt>
                <c:pt idx="178">
                  <c:v>11.177963922132388</c:v>
                </c:pt>
                <c:pt idx="179">
                  <c:v>11.151925671403607</c:v>
                </c:pt>
                <c:pt idx="180">
                  <c:v>11.103357211385596</c:v>
                </c:pt>
                <c:pt idx="181">
                  <c:v>11.067021882100018</c:v>
                </c:pt>
                <c:pt idx="182">
                  <c:v>11.10175065769139</c:v>
                </c:pt>
                <c:pt idx="183">
                  <c:v>11.102224851264477</c:v>
                </c:pt>
                <c:pt idx="184">
                  <c:v>11.087596296305996</c:v>
                </c:pt>
                <c:pt idx="185">
                  <c:v>11.030099269047328</c:v>
                </c:pt>
                <c:pt idx="186">
                  <c:v>10.996770387152662</c:v>
                </c:pt>
                <c:pt idx="187">
                  <c:v>10.446684232422868</c:v>
                </c:pt>
                <c:pt idx="188">
                  <c:v>9.973158442167934</c:v>
                </c:pt>
                <c:pt idx="189">
                  <c:v>9.5829803729570227</c:v>
                </c:pt>
                <c:pt idx="190">
                  <c:v>9.2481997540939442</c:v>
                </c:pt>
                <c:pt idx="191">
                  <c:v>9.0045886706967693</c:v>
                </c:pt>
                <c:pt idx="192">
                  <c:v>8.8023410819694199</c:v>
                </c:pt>
                <c:pt idx="193">
                  <c:v>8.6503204218219327</c:v>
                </c:pt>
                <c:pt idx="194">
                  <c:v>8.4954015923872905</c:v>
                </c:pt>
                <c:pt idx="195">
                  <c:v>8.3636804271687559</c:v>
                </c:pt>
                <c:pt idx="196">
                  <c:v>8.2484926111367347</c:v>
                </c:pt>
                <c:pt idx="197">
                  <c:v>8.1329452676604017</c:v>
                </c:pt>
                <c:pt idx="198">
                  <c:v>8.0021790623251423</c:v>
                </c:pt>
                <c:pt idx="199">
                  <c:v>7.9421420298276626</c:v>
                </c:pt>
                <c:pt idx="200">
                  <c:v>7.8589188488238984</c:v>
                </c:pt>
                <c:pt idx="201">
                  <c:v>7.8385590894467381</c:v>
                </c:pt>
                <c:pt idx="202">
                  <c:v>7.8788104906816638</c:v>
                </c:pt>
                <c:pt idx="203">
                  <c:v>8.0084278640647213</c:v>
                </c:pt>
                <c:pt idx="204">
                  <c:v>8.174992113589191</c:v>
                </c:pt>
                <c:pt idx="205">
                  <c:v>8.3812306020067027</c:v>
                </c:pt>
                <c:pt idx="206">
                  <c:v>8.7538161737207201</c:v>
                </c:pt>
                <c:pt idx="207">
                  <c:v>8.7432425033817847</c:v>
                </c:pt>
                <c:pt idx="208">
                  <c:v>8.7235495905014133</c:v>
                </c:pt>
                <c:pt idx="209">
                  <c:v>8.7338013136828945</c:v>
                </c:pt>
                <c:pt idx="210">
                  <c:v>8.7408031067438117</c:v>
                </c:pt>
                <c:pt idx="211">
                  <c:v>8.7488772078517307</c:v>
                </c:pt>
                <c:pt idx="212">
                  <c:v>8.756471336994359</c:v>
                </c:pt>
                <c:pt idx="213">
                  <c:v>8.7591269003804459</c:v>
                </c:pt>
                <c:pt idx="214">
                  <c:v>8.7669497004747914</c:v>
                </c:pt>
                <c:pt idx="215">
                  <c:v>8.7753196256846469</c:v>
                </c:pt>
                <c:pt idx="216">
                  <c:v>8.7785363612073404</c:v>
                </c:pt>
                <c:pt idx="217">
                  <c:v>8.809266925804744</c:v>
                </c:pt>
                <c:pt idx="218">
                  <c:v>8.8850177233645695</c:v>
                </c:pt>
                <c:pt idx="219">
                  <c:v>8.8833536814397345</c:v>
                </c:pt>
                <c:pt idx="220">
                  <c:v>9.0092796922287679</c:v>
                </c:pt>
                <c:pt idx="221">
                  <c:v>9.1155377209624202</c:v>
                </c:pt>
                <c:pt idx="222">
                  <c:v>9.2057632538817256</c:v>
                </c:pt>
                <c:pt idx="223">
                  <c:v>9.2259431864031018</c:v>
                </c:pt>
                <c:pt idx="224">
                  <c:v>9.2331894021792706</c:v>
                </c:pt>
                <c:pt idx="225">
                  <c:v>9.2383603797470553</c:v>
                </c:pt>
                <c:pt idx="226">
                  <c:v>9.2062852070769221</c:v>
                </c:pt>
                <c:pt idx="227">
                  <c:v>9.2060277054981476</c:v>
                </c:pt>
                <c:pt idx="228">
                  <c:v>9.1892692968039249</c:v>
                </c:pt>
                <c:pt idx="229">
                  <c:v>9.1453955340225388</c:v>
                </c:pt>
                <c:pt idx="230">
                  <c:v>9.113683785084099</c:v>
                </c:pt>
                <c:pt idx="231">
                  <c:v>9.099293049129626</c:v>
                </c:pt>
                <c:pt idx="232">
                  <c:v>9.0499846155666788</c:v>
                </c:pt>
                <c:pt idx="233">
                  <c:v>8.9719567441927897</c:v>
                </c:pt>
                <c:pt idx="234">
                  <c:v>8.7997862294892002</c:v>
                </c:pt>
                <c:pt idx="235">
                  <c:v>8.5589623195975335</c:v>
                </c:pt>
                <c:pt idx="236">
                  <c:v>8.3014135989883897</c:v>
                </c:pt>
                <c:pt idx="237">
                  <c:v>8.0006993378189257</c:v>
                </c:pt>
                <c:pt idx="238">
                  <c:v>7.8261287577969654</c:v>
                </c:pt>
                <c:pt idx="239">
                  <c:v>7.8028777275671057</c:v>
                </c:pt>
                <c:pt idx="240">
                  <c:v>7.8617812625489876</c:v>
                </c:pt>
                <c:pt idx="241">
                  <c:v>8.0019168504406757</c:v>
                </c:pt>
                <c:pt idx="242">
                  <c:v>8.1921157267750111</c:v>
                </c:pt>
                <c:pt idx="243">
                  <c:v>8.3769989331438524</c:v>
                </c:pt>
                <c:pt idx="244">
                  <c:v>8.6043614547088545</c:v>
                </c:pt>
                <c:pt idx="245">
                  <c:v>8.8632113919410465</c:v>
                </c:pt>
                <c:pt idx="246">
                  <c:v>9.0961947167859591</c:v>
                </c:pt>
                <c:pt idx="247">
                  <c:v>9.4213125623109679</c:v>
                </c:pt>
                <c:pt idx="248">
                  <c:v>9.7375444835207841</c:v>
                </c:pt>
                <c:pt idx="249">
                  <c:v>10.078321680509067</c:v>
                </c:pt>
                <c:pt idx="250">
                  <c:v>10.478271862852209</c:v>
                </c:pt>
                <c:pt idx="251">
                  <c:v>10.968523298571419</c:v>
                </c:pt>
                <c:pt idx="252">
                  <c:v>11.47133517966307</c:v>
                </c:pt>
                <c:pt idx="253">
                  <c:v>12.010865375811115</c:v>
                </c:pt>
                <c:pt idx="254">
                  <c:v>12.448083030628659</c:v>
                </c:pt>
                <c:pt idx="255">
                  <c:v>12.721226430215943</c:v>
                </c:pt>
                <c:pt idx="256">
                  <c:v>12.787347417667299</c:v>
                </c:pt>
                <c:pt idx="257">
                  <c:v>12.779855306231804</c:v>
                </c:pt>
                <c:pt idx="258">
                  <c:v>12.757829551478762</c:v>
                </c:pt>
                <c:pt idx="259">
                  <c:v>12.767062438249248</c:v>
                </c:pt>
                <c:pt idx="260">
                  <c:v>12.746577114137235</c:v>
                </c:pt>
                <c:pt idx="261">
                  <c:v>12.705827729240379</c:v>
                </c:pt>
                <c:pt idx="262">
                  <c:v>12.753467838956038</c:v>
                </c:pt>
                <c:pt idx="263">
                  <c:v>12.734543619045343</c:v>
                </c:pt>
                <c:pt idx="264">
                  <c:v>12.750218564354373</c:v>
                </c:pt>
                <c:pt idx="265">
                  <c:v>12.789793401945385</c:v>
                </c:pt>
                <c:pt idx="266">
                  <c:v>12.755133997740769</c:v>
                </c:pt>
                <c:pt idx="267">
                  <c:v>12.727127931594335</c:v>
                </c:pt>
                <c:pt idx="268">
                  <c:v>12.724497601925362</c:v>
                </c:pt>
                <c:pt idx="269">
                  <c:v>12.699288651624867</c:v>
                </c:pt>
                <c:pt idx="270">
                  <c:v>12.693715594293716</c:v>
                </c:pt>
                <c:pt idx="271">
                  <c:v>12.703695604832607</c:v>
                </c:pt>
                <c:pt idx="272">
                  <c:v>12.729240516185843</c:v>
                </c:pt>
                <c:pt idx="273">
                  <c:v>12.642213436773281</c:v>
                </c:pt>
                <c:pt idx="274">
                  <c:v>12.554206593718433</c:v>
                </c:pt>
                <c:pt idx="275">
                  <c:v>12.533900439836783</c:v>
                </c:pt>
                <c:pt idx="276">
                  <c:v>12.52111367973483</c:v>
                </c:pt>
                <c:pt idx="277">
                  <c:v>12.522882232495691</c:v>
                </c:pt>
                <c:pt idx="278">
                  <c:v>12.553843181511674</c:v>
                </c:pt>
                <c:pt idx="279">
                  <c:v>12.577109963733553</c:v>
                </c:pt>
                <c:pt idx="280">
                  <c:v>12.60078381886958</c:v>
                </c:pt>
                <c:pt idx="281">
                  <c:v>12.656719944734327</c:v>
                </c:pt>
                <c:pt idx="282">
                  <c:v>12.647574790308827</c:v>
                </c:pt>
                <c:pt idx="283">
                  <c:v>12.685403575557082</c:v>
                </c:pt>
                <c:pt idx="284">
                  <c:v>12.715194471554971</c:v>
                </c:pt>
                <c:pt idx="285">
                  <c:v>12.741352750127996</c:v>
                </c:pt>
                <c:pt idx="286">
                  <c:v>12.783376118164083</c:v>
                </c:pt>
                <c:pt idx="287">
                  <c:v>12.830996864692956</c:v>
                </c:pt>
                <c:pt idx="288">
                  <c:v>12.923642944703627</c:v>
                </c:pt>
                <c:pt idx="289">
                  <c:v>13.012273795365854</c:v>
                </c:pt>
                <c:pt idx="290">
                  <c:v>13.093918212438981</c:v>
                </c:pt>
                <c:pt idx="291">
                  <c:v>13.13538582061253</c:v>
                </c:pt>
                <c:pt idx="292">
                  <c:v>13.17791679039475</c:v>
                </c:pt>
                <c:pt idx="293">
                  <c:v>13.177903004416361</c:v>
                </c:pt>
                <c:pt idx="294">
                  <c:v>13.1676227851524</c:v>
                </c:pt>
                <c:pt idx="295">
                  <c:v>13.187465300970961</c:v>
                </c:pt>
                <c:pt idx="296">
                  <c:v>13.219534039842808</c:v>
                </c:pt>
                <c:pt idx="297">
                  <c:v>13.320257451538289</c:v>
                </c:pt>
                <c:pt idx="298">
                  <c:v>13.431319829381527</c:v>
                </c:pt>
                <c:pt idx="299">
                  <c:v>13.555811563817858</c:v>
                </c:pt>
                <c:pt idx="300">
                  <c:v>13.576350021120811</c:v>
                </c:pt>
                <c:pt idx="301">
                  <c:v>13.652129724716005</c:v>
                </c:pt>
                <c:pt idx="302">
                  <c:v>13.654307226822135</c:v>
                </c:pt>
                <c:pt idx="303">
                  <c:v>13.727108258267913</c:v>
                </c:pt>
                <c:pt idx="304">
                  <c:v>13.768518246264948</c:v>
                </c:pt>
                <c:pt idx="305">
                  <c:v>13.733104504097133</c:v>
                </c:pt>
                <c:pt idx="306">
                  <c:v>13.507101018690888</c:v>
                </c:pt>
                <c:pt idx="307">
                  <c:v>13.434141026164184</c:v>
                </c:pt>
                <c:pt idx="308">
                  <c:v>13.273607150630507</c:v>
                </c:pt>
                <c:pt idx="309">
                  <c:v>13.138195944619467</c:v>
                </c:pt>
                <c:pt idx="310">
                  <c:v>13.028007025790025</c:v>
                </c:pt>
                <c:pt idx="311">
                  <c:v>12.933561422714627</c:v>
                </c:pt>
                <c:pt idx="312">
                  <c:v>12.887514673122025</c:v>
                </c:pt>
                <c:pt idx="313">
                  <c:v>12.852316174782345</c:v>
                </c:pt>
                <c:pt idx="314">
                  <c:v>12.858937992664401</c:v>
                </c:pt>
                <c:pt idx="315">
                  <c:v>12.826443732392503</c:v>
                </c:pt>
                <c:pt idx="316">
                  <c:v>12.816033943310805</c:v>
                </c:pt>
                <c:pt idx="317">
                  <c:v>12.796130446342561</c:v>
                </c:pt>
                <c:pt idx="318">
                  <c:v>12.821826973444912</c:v>
                </c:pt>
                <c:pt idx="319">
                  <c:v>12.844956141884799</c:v>
                </c:pt>
                <c:pt idx="320">
                  <c:v>12.841071921976447</c:v>
                </c:pt>
                <c:pt idx="321">
                  <c:v>12.839448538026129</c:v>
                </c:pt>
                <c:pt idx="322">
                  <c:v>12.873732581769859</c:v>
                </c:pt>
                <c:pt idx="323">
                  <c:v>12.911881370839913</c:v>
                </c:pt>
                <c:pt idx="324">
                  <c:v>12.961149773220969</c:v>
                </c:pt>
                <c:pt idx="325">
                  <c:v>12.985247202177369</c:v>
                </c:pt>
                <c:pt idx="326">
                  <c:v>12.990880693581873</c:v>
                </c:pt>
                <c:pt idx="327">
                  <c:v>12.948624425926317</c:v>
                </c:pt>
                <c:pt idx="328">
                  <c:v>12.892300796662212</c:v>
                </c:pt>
                <c:pt idx="329">
                  <c:v>12.849300191021998</c:v>
                </c:pt>
                <c:pt idx="330">
                  <c:v>12.857622779073436</c:v>
                </c:pt>
                <c:pt idx="331">
                  <c:v>12.875755724197919</c:v>
                </c:pt>
                <c:pt idx="332">
                  <c:v>12.843977932211219</c:v>
                </c:pt>
                <c:pt idx="333">
                  <c:v>12.792781993184136</c:v>
                </c:pt>
                <c:pt idx="334">
                  <c:v>12.752475466438613</c:v>
                </c:pt>
                <c:pt idx="335">
                  <c:v>12.810656578714095</c:v>
                </c:pt>
                <c:pt idx="336">
                  <c:v>12.834750951118703</c:v>
                </c:pt>
                <c:pt idx="337">
                  <c:v>12.82889223723982</c:v>
                </c:pt>
                <c:pt idx="338">
                  <c:v>12.779097934069135</c:v>
                </c:pt>
                <c:pt idx="339">
                  <c:v>12.800518301343235</c:v>
                </c:pt>
                <c:pt idx="340">
                  <c:v>12.88765195162166</c:v>
                </c:pt>
                <c:pt idx="341">
                  <c:v>13.051655701800019</c:v>
                </c:pt>
                <c:pt idx="342">
                  <c:v>13.133433439479369</c:v>
                </c:pt>
                <c:pt idx="343">
                  <c:v>13.224246954967972</c:v>
                </c:pt>
                <c:pt idx="344">
                  <c:v>13.384077937955158</c:v>
                </c:pt>
                <c:pt idx="345">
                  <c:v>13.566184422670608</c:v>
                </c:pt>
                <c:pt idx="346">
                  <c:v>13.685796443755672</c:v>
                </c:pt>
                <c:pt idx="347">
                  <c:v>13.758654635018948</c:v>
                </c:pt>
                <c:pt idx="348">
                  <c:v>13.773548562564944</c:v>
                </c:pt>
                <c:pt idx="349">
                  <c:v>13.779698849814119</c:v>
                </c:pt>
                <c:pt idx="350">
                  <c:v>13.793075018641387</c:v>
                </c:pt>
                <c:pt idx="351">
                  <c:v>13.809148595610763</c:v>
                </c:pt>
                <c:pt idx="352">
                  <c:v>13.772786085192038</c:v>
                </c:pt>
                <c:pt idx="353">
                  <c:v>13.725790614024996</c:v>
                </c:pt>
                <c:pt idx="354">
                  <c:v>13.683042295358575</c:v>
                </c:pt>
                <c:pt idx="355">
                  <c:v>13.573912275401298</c:v>
                </c:pt>
                <c:pt idx="356">
                  <c:v>13.476671513297493</c:v>
                </c:pt>
                <c:pt idx="357">
                  <c:v>13.44840337097566</c:v>
                </c:pt>
                <c:pt idx="358">
                  <c:v>13.504292044761071</c:v>
                </c:pt>
                <c:pt idx="359">
                  <c:v>13.586280031541595</c:v>
                </c:pt>
                <c:pt idx="360">
                  <c:v>13.60420813872102</c:v>
                </c:pt>
                <c:pt idx="361">
                  <c:v>13.569186646013936</c:v>
                </c:pt>
                <c:pt idx="362">
                  <c:v>13.542081087427768</c:v>
                </c:pt>
                <c:pt idx="363">
                  <c:v>13.509123227059014</c:v>
                </c:pt>
                <c:pt idx="364">
                  <c:v>13.514803959247038</c:v>
                </c:pt>
                <c:pt idx="365">
                  <c:v>13.521375141866352</c:v>
                </c:pt>
                <c:pt idx="366">
                  <c:v>13.528920839860758</c:v>
                </c:pt>
                <c:pt idx="367">
                  <c:v>13.537748446788131</c:v>
                </c:pt>
                <c:pt idx="368">
                  <c:v>13.517561211911749</c:v>
                </c:pt>
                <c:pt idx="369">
                  <c:v>13.518428783243166</c:v>
                </c:pt>
                <c:pt idx="370">
                  <c:v>13.512639579210511</c:v>
                </c:pt>
                <c:pt idx="371">
                  <c:v>13.406817831764052</c:v>
                </c:pt>
                <c:pt idx="372">
                  <c:v>13.394566309127063</c:v>
                </c:pt>
                <c:pt idx="373">
                  <c:v>13.400867502845761</c:v>
                </c:pt>
                <c:pt idx="374">
                  <c:v>13.410859778933737</c:v>
                </c:pt>
                <c:pt idx="375">
                  <c:v>13.420207422838981</c:v>
                </c:pt>
                <c:pt idx="376">
                  <c:v>13.420207422838981</c:v>
                </c:pt>
                <c:pt idx="377">
                  <c:v>13.43053356611885</c:v>
                </c:pt>
                <c:pt idx="378">
                  <c:v>13.419114420648397</c:v>
                </c:pt>
                <c:pt idx="379">
                  <c:v>13.417246080154667</c:v>
                </c:pt>
                <c:pt idx="380">
                  <c:v>13.425874414766236</c:v>
                </c:pt>
                <c:pt idx="381">
                  <c:v>13.440573175754871</c:v>
                </c:pt>
                <c:pt idx="382">
                  <c:v>13.462932329841159</c:v>
                </c:pt>
                <c:pt idx="383">
                  <c:v>13.488728248698948</c:v>
                </c:pt>
                <c:pt idx="384">
                  <c:v>13.486351939599524</c:v>
                </c:pt>
                <c:pt idx="385">
                  <c:v>13.484314503524741</c:v>
                </c:pt>
                <c:pt idx="386">
                  <c:v>13.482593424135286</c:v>
                </c:pt>
                <c:pt idx="387">
                  <c:v>13.481273331615599</c:v>
                </c:pt>
                <c:pt idx="388">
                  <c:v>13.475861037257152</c:v>
                </c:pt>
                <c:pt idx="389">
                  <c:v>13.433963989817679</c:v>
                </c:pt>
                <c:pt idx="390">
                  <c:v>13.427595062761045</c:v>
                </c:pt>
                <c:pt idx="391">
                  <c:v>13.540885722765768</c:v>
                </c:pt>
                <c:pt idx="392">
                  <c:v>13.520294166591622</c:v>
                </c:pt>
                <c:pt idx="393">
                  <c:v>13.486603750386713</c:v>
                </c:pt>
                <c:pt idx="394">
                  <c:v>13.44132404666944</c:v>
                </c:pt>
                <c:pt idx="395">
                  <c:v>13.423276452773752</c:v>
                </c:pt>
                <c:pt idx="396">
                  <c:v>13.458085034817259</c:v>
                </c:pt>
                <c:pt idx="397">
                  <c:v>13.503594180039496</c:v>
                </c:pt>
                <c:pt idx="398">
                  <c:v>13.519583960807848</c:v>
                </c:pt>
                <c:pt idx="399">
                  <c:v>13.584567029279933</c:v>
                </c:pt>
                <c:pt idx="400">
                  <c:v>13.677664858836426</c:v>
                </c:pt>
                <c:pt idx="401">
                  <c:v>13.770153700321762</c:v>
                </c:pt>
                <c:pt idx="402">
                  <c:v>13.886031127709217</c:v>
                </c:pt>
                <c:pt idx="403">
                  <c:v>14.00835361304776</c:v>
                </c:pt>
                <c:pt idx="404">
                  <c:v>14.160136785224243</c:v>
                </c:pt>
                <c:pt idx="405">
                  <c:v>14.343300342242555</c:v>
                </c:pt>
                <c:pt idx="406">
                  <c:v>14.561536230840938</c:v>
                </c:pt>
                <c:pt idx="407">
                  <c:v>14.835129365541794</c:v>
                </c:pt>
                <c:pt idx="408">
                  <c:v>15.032000000000002</c:v>
                </c:pt>
                <c:pt idx="409">
                  <c:v>15.176404146964375</c:v>
                </c:pt>
                <c:pt idx="410">
                  <c:v>15.332128539594381</c:v>
                </c:pt>
                <c:pt idx="411">
                  <c:v>15.489799894575439</c:v>
                </c:pt>
                <c:pt idx="412">
                  <c:v>15.559506315831465</c:v>
                </c:pt>
                <c:pt idx="413">
                  <c:v>15.661841666752052</c:v>
                </c:pt>
                <c:pt idx="414">
                  <c:v>15.689341985911177</c:v>
                </c:pt>
                <c:pt idx="415">
                  <c:v>15.702999027238581</c:v>
                </c:pt>
                <c:pt idx="416">
                  <c:v>15.700526333801651</c:v>
                </c:pt>
                <c:pt idx="417">
                  <c:v>15.700648212667955</c:v>
                </c:pt>
                <c:pt idx="418">
                  <c:v>15.695926072011712</c:v>
                </c:pt>
                <c:pt idx="419">
                  <c:v>15.727190915175559</c:v>
                </c:pt>
                <c:pt idx="420">
                  <c:v>15.876478847014319</c:v>
                </c:pt>
                <c:pt idx="421">
                  <c:v>15.883370621056685</c:v>
                </c:pt>
                <c:pt idx="422">
                  <c:v>15.916378961531043</c:v>
                </c:pt>
                <c:pt idx="423">
                  <c:v>15.860756424781378</c:v>
                </c:pt>
                <c:pt idx="424">
                  <c:v>15.813630515502917</c:v>
                </c:pt>
                <c:pt idx="425">
                  <c:v>15.813134644437692</c:v>
                </c:pt>
                <c:pt idx="426">
                  <c:v>15.813406766386661</c:v>
                </c:pt>
                <c:pt idx="427">
                  <c:v>15.813462420608182</c:v>
                </c:pt>
                <c:pt idx="428">
                  <c:v>15.80993699832392</c:v>
                </c:pt>
                <c:pt idx="429">
                  <c:v>15.809645364139667</c:v>
                </c:pt>
                <c:pt idx="430">
                  <c:v>15.822530262413062</c:v>
                </c:pt>
                <c:pt idx="431">
                  <c:v>15.807403517610149</c:v>
                </c:pt>
                <c:pt idx="432">
                  <c:v>15.77924675190369</c:v>
                </c:pt>
                <c:pt idx="433">
                  <c:v>15.746909502694994</c:v>
                </c:pt>
                <c:pt idx="434">
                  <c:v>15.658752073661974</c:v>
                </c:pt>
                <c:pt idx="435">
                  <c:v>15.657293939442754</c:v>
                </c:pt>
                <c:pt idx="436">
                  <c:v>15.657909191870692</c:v>
                </c:pt>
                <c:pt idx="437">
                  <c:v>15.606678345868046</c:v>
                </c:pt>
                <c:pt idx="438">
                  <c:v>15.555587329696744</c:v>
                </c:pt>
                <c:pt idx="439">
                  <c:v>15.500335967529745</c:v>
                </c:pt>
                <c:pt idx="440">
                  <c:v>15.361313451103392</c:v>
                </c:pt>
                <c:pt idx="441">
                  <c:v>15.250814962856126</c:v>
                </c:pt>
                <c:pt idx="442">
                  <c:v>15.171644284134713</c:v>
                </c:pt>
                <c:pt idx="443">
                  <c:v>15.097070191698176</c:v>
                </c:pt>
                <c:pt idx="444">
                  <c:v>15.089827389583775</c:v>
                </c:pt>
                <c:pt idx="445">
                  <c:v>15.078332603619783</c:v>
                </c:pt>
                <c:pt idx="446">
                  <c:v>15.0503429257304</c:v>
                </c:pt>
                <c:pt idx="447">
                  <c:v>15.042616570408889</c:v>
                </c:pt>
                <c:pt idx="448">
                  <c:v>15.043293513910118</c:v>
                </c:pt>
                <c:pt idx="449">
                  <c:v>15.060781525676878</c:v>
                </c:pt>
                <c:pt idx="450">
                  <c:v>15.020505504614952</c:v>
                </c:pt>
                <c:pt idx="451">
                  <c:v>15.024551627787217</c:v>
                </c:pt>
                <c:pt idx="452">
                  <c:v>14.9837844453005</c:v>
                </c:pt>
                <c:pt idx="453">
                  <c:v>14.982281327290085</c:v>
                </c:pt>
                <c:pt idx="454">
                  <c:v>14.947870148966091</c:v>
                </c:pt>
                <c:pt idx="455">
                  <c:v>14.985099520070063</c:v>
                </c:pt>
                <c:pt idx="456">
                  <c:v>15.054040938122705</c:v>
                </c:pt>
                <c:pt idx="457">
                  <c:v>15.051859163831001</c:v>
                </c:pt>
                <c:pt idx="458">
                  <c:v>15.052992326427919</c:v>
                </c:pt>
                <c:pt idx="459">
                  <c:v>15.038579499703793</c:v>
                </c:pt>
                <c:pt idx="460">
                  <c:v>15.031313368232821</c:v>
                </c:pt>
                <c:pt idx="461">
                  <c:v>14.988730195861759</c:v>
                </c:pt>
                <c:pt idx="462">
                  <c:v>14.904850773965682</c:v>
                </c:pt>
                <c:pt idx="463">
                  <c:v>14.833433982716329</c:v>
                </c:pt>
                <c:pt idx="464">
                  <c:v>14.824390107944033</c:v>
                </c:pt>
                <c:pt idx="465">
                  <c:v>14.801325596713701</c:v>
                </c:pt>
                <c:pt idx="466">
                  <c:v>14.773823853549681</c:v>
                </c:pt>
                <c:pt idx="467">
                  <c:v>14.750741376897809</c:v>
                </c:pt>
                <c:pt idx="468">
                  <c:v>14.749128600919297</c:v>
                </c:pt>
                <c:pt idx="469">
                  <c:v>14.735180437493854</c:v>
                </c:pt>
                <c:pt idx="470">
                  <c:v>14.722940208110776</c:v>
                </c:pt>
                <c:pt idx="471">
                  <c:v>14.74502907099582</c:v>
                </c:pt>
                <c:pt idx="472">
                  <c:v>14.696215115960857</c:v>
                </c:pt>
                <c:pt idx="473">
                  <c:v>14.675085197856292</c:v>
                </c:pt>
                <c:pt idx="474">
                  <c:v>14.671882643648955</c:v>
                </c:pt>
                <c:pt idx="475">
                  <c:v>14.701157479007662</c:v>
                </c:pt>
                <c:pt idx="476">
                  <c:v>14.691055516664722</c:v>
                </c:pt>
                <c:pt idx="477">
                  <c:v>14.633413483378193</c:v>
                </c:pt>
                <c:pt idx="478">
                  <c:v>14.595103119360001</c:v>
                </c:pt>
                <c:pt idx="479">
                  <c:v>14.560192248200371</c:v>
                </c:pt>
                <c:pt idx="480">
                  <c:v>14.556728419051391</c:v>
                </c:pt>
                <c:pt idx="481">
                  <c:v>14.564364988481517</c:v>
                </c:pt>
                <c:pt idx="482">
                  <c:v>14.593122896414286</c:v>
                </c:pt>
                <c:pt idx="483">
                  <c:v>14.625021750740116</c:v>
                </c:pt>
                <c:pt idx="484">
                  <c:v>14.636650836980463</c:v>
                </c:pt>
                <c:pt idx="485">
                  <c:v>14.646688902270444</c:v>
                </c:pt>
                <c:pt idx="486">
                  <c:v>14.661822651082083</c:v>
                </c:pt>
                <c:pt idx="487">
                  <c:v>14.685693006146879</c:v>
                </c:pt>
                <c:pt idx="488">
                  <c:v>14.713577540767963</c:v>
                </c:pt>
                <c:pt idx="489">
                  <c:v>14.722530182002968</c:v>
                </c:pt>
                <c:pt idx="490">
                  <c:v>14.722530182002968</c:v>
                </c:pt>
                <c:pt idx="491">
                  <c:v>14.745272149964684</c:v>
                </c:pt>
                <c:pt idx="492">
                  <c:v>14.817748348653334</c:v>
                </c:pt>
                <c:pt idx="493">
                  <c:v>14.912697421018974</c:v>
                </c:pt>
                <c:pt idx="494">
                  <c:v>14.942451720072894</c:v>
                </c:pt>
                <c:pt idx="495">
                  <c:v>14.933404991622149</c:v>
                </c:pt>
                <c:pt idx="496">
                  <c:v>14.886834232485581</c:v>
                </c:pt>
                <c:pt idx="497">
                  <c:v>14.85787127323413</c:v>
                </c:pt>
                <c:pt idx="498">
                  <c:v>14.873804522641612</c:v>
                </c:pt>
                <c:pt idx="499">
                  <c:v>14.872395848399382</c:v>
                </c:pt>
                <c:pt idx="500">
                  <c:v>14.856117154974692</c:v>
                </c:pt>
                <c:pt idx="501">
                  <c:v>14.848818112148418</c:v>
                </c:pt>
                <c:pt idx="502">
                  <c:v>14.796688902270443</c:v>
                </c:pt>
                <c:pt idx="503">
                  <c:v>14.779447370934497</c:v>
                </c:pt>
                <c:pt idx="504">
                  <c:v>14.765625857973165</c:v>
                </c:pt>
                <c:pt idx="505">
                  <c:v>14.751498603353509</c:v>
                </c:pt>
                <c:pt idx="506">
                  <c:v>14.74174205372146</c:v>
                </c:pt>
                <c:pt idx="507">
                  <c:v>14.736830914048358</c:v>
                </c:pt>
                <c:pt idx="508">
                  <c:v>14.735517705604453</c:v>
                </c:pt>
                <c:pt idx="509">
                  <c:v>14.788216580508717</c:v>
                </c:pt>
                <c:pt idx="510">
                  <c:v>14.851648901242811</c:v>
                </c:pt>
                <c:pt idx="511">
                  <c:v>14.882099707602404</c:v>
                </c:pt>
                <c:pt idx="512">
                  <c:v>14.812430089051961</c:v>
                </c:pt>
                <c:pt idx="513">
                  <c:v>14.709995618437258</c:v>
                </c:pt>
                <c:pt idx="514">
                  <c:v>14.757158140398221</c:v>
                </c:pt>
                <c:pt idx="515">
                  <c:v>14.873644351421257</c:v>
                </c:pt>
                <c:pt idx="516">
                  <c:v>15.014794074602557</c:v>
                </c:pt>
                <c:pt idx="517">
                  <c:v>15.163914383875898</c:v>
                </c:pt>
                <c:pt idx="518">
                  <c:v>15.226064279003168</c:v>
                </c:pt>
                <c:pt idx="519">
                  <c:v>15.248048797453224</c:v>
                </c:pt>
                <c:pt idx="520">
                  <c:v>15.253378018132453</c:v>
                </c:pt>
                <c:pt idx="521">
                  <c:v>15.313569991043147</c:v>
                </c:pt>
                <c:pt idx="522">
                  <c:v>15.334597081534987</c:v>
                </c:pt>
                <c:pt idx="523">
                  <c:v>15.36427623589659</c:v>
                </c:pt>
                <c:pt idx="524">
                  <c:v>15.39598359676128</c:v>
                </c:pt>
                <c:pt idx="525">
                  <c:v>15.441226192670666</c:v>
                </c:pt>
                <c:pt idx="526">
                  <c:v>15.491193797685861</c:v>
                </c:pt>
                <c:pt idx="527">
                  <c:v>15.546267446833756</c:v>
                </c:pt>
                <c:pt idx="528">
                  <c:v>15.608257553811583</c:v>
                </c:pt>
                <c:pt idx="529">
                  <c:v>15.675853041496259</c:v>
                </c:pt>
                <c:pt idx="530">
                  <c:v>15.753285225157185</c:v>
                </c:pt>
                <c:pt idx="531">
                  <c:v>15.853364698789248</c:v>
                </c:pt>
                <c:pt idx="532">
                  <c:v>15.840441868593512</c:v>
                </c:pt>
                <c:pt idx="533">
                  <c:v>15.875870984521166</c:v>
                </c:pt>
                <c:pt idx="534">
                  <c:v>15.864669707631208</c:v>
                </c:pt>
                <c:pt idx="535">
                  <c:v>15.844697096909012</c:v>
                </c:pt>
                <c:pt idx="536">
                  <c:v>15.861886696319324</c:v>
                </c:pt>
                <c:pt idx="537">
                  <c:v>15.976030607196122</c:v>
                </c:pt>
                <c:pt idx="538">
                  <c:v>15.975050124559505</c:v>
                </c:pt>
                <c:pt idx="539">
                  <c:v>15.983660045138715</c:v>
                </c:pt>
                <c:pt idx="540">
                  <c:v>16.050425131923454</c:v>
                </c:pt>
                <c:pt idx="541">
                  <c:v>16.059812882982406</c:v>
                </c:pt>
                <c:pt idx="542">
                  <c:v>16.059812882982406</c:v>
                </c:pt>
                <c:pt idx="543">
                  <c:v>16.06290126919713</c:v>
                </c:pt>
                <c:pt idx="544">
                  <c:v>16.064347196239698</c:v>
                </c:pt>
                <c:pt idx="545">
                  <c:v>16.041526516039266</c:v>
                </c:pt>
                <c:pt idx="546">
                  <c:v>16.040842826255904</c:v>
                </c:pt>
                <c:pt idx="547">
                  <c:v>16.019522228862925</c:v>
                </c:pt>
                <c:pt idx="548">
                  <c:v>16.010892943306793</c:v>
                </c:pt>
                <c:pt idx="549">
                  <c:v>16.01835844813662</c:v>
                </c:pt>
                <c:pt idx="550">
                  <c:v>16.020704001600649</c:v>
                </c:pt>
                <c:pt idx="551">
                  <c:v>16.037451269371026</c:v>
                </c:pt>
                <c:pt idx="552">
                  <c:v>16.075141149116</c:v>
                </c:pt>
                <c:pt idx="553">
                  <c:v>16.096980159120694</c:v>
                </c:pt>
                <c:pt idx="554">
                  <c:v>16.139263692768797</c:v>
                </c:pt>
                <c:pt idx="555">
                  <c:v>16.237759294047702</c:v>
                </c:pt>
                <c:pt idx="556">
                  <c:v>16.354871586816131</c:v>
                </c:pt>
                <c:pt idx="557">
                  <c:v>16.420927640190694</c:v>
                </c:pt>
                <c:pt idx="558">
                  <c:v>16.450259849873301</c:v>
                </c:pt>
                <c:pt idx="559">
                  <c:v>16.451139079332929</c:v>
                </c:pt>
                <c:pt idx="560">
                  <c:v>16.407826957455473</c:v>
                </c:pt>
                <c:pt idx="561">
                  <c:v>16.359525989581833</c:v>
                </c:pt>
                <c:pt idx="562">
                  <c:v>16.35620522790493</c:v>
                </c:pt>
                <c:pt idx="563">
                  <c:v>16.291530751178342</c:v>
                </c:pt>
                <c:pt idx="564">
                  <c:v>16.251944036366503</c:v>
                </c:pt>
                <c:pt idx="565">
                  <c:v>16.235169699546347</c:v>
                </c:pt>
                <c:pt idx="566">
                  <c:v>16.246693013987429</c:v>
                </c:pt>
                <c:pt idx="567">
                  <c:v>16.262172059682261</c:v>
                </c:pt>
                <c:pt idx="568">
                  <c:v>16.297513358869448</c:v>
                </c:pt>
                <c:pt idx="569">
                  <c:v>16.373519351660299</c:v>
                </c:pt>
                <c:pt idx="570">
                  <c:v>16.432772070941752</c:v>
                </c:pt>
                <c:pt idx="571">
                  <c:v>16.499295854045045</c:v>
                </c:pt>
                <c:pt idx="572">
                  <c:v>16.604212780259498</c:v>
                </c:pt>
                <c:pt idx="573">
                  <c:v>16.652032932025062</c:v>
                </c:pt>
                <c:pt idx="574">
                  <c:v>16.724141401024582</c:v>
                </c:pt>
                <c:pt idx="575">
                  <c:v>16.826559444199596</c:v>
                </c:pt>
                <c:pt idx="576">
                  <c:v>16.996635705934292</c:v>
                </c:pt>
                <c:pt idx="577">
                  <c:v>17.144565793855094</c:v>
                </c:pt>
                <c:pt idx="578">
                  <c:v>17.239505896267413</c:v>
                </c:pt>
                <c:pt idx="579">
                  <c:v>17.319881527417561</c:v>
                </c:pt>
                <c:pt idx="580">
                  <c:v>17.324587728942817</c:v>
                </c:pt>
                <c:pt idx="581">
                  <c:v>17.222377419822092</c:v>
                </c:pt>
                <c:pt idx="582">
                  <c:v>17.049701313970655</c:v>
                </c:pt>
                <c:pt idx="583">
                  <c:v>16.807476121976968</c:v>
                </c:pt>
                <c:pt idx="584">
                  <c:v>16.59614126602709</c:v>
                </c:pt>
                <c:pt idx="585">
                  <c:v>16.555290650121222</c:v>
                </c:pt>
                <c:pt idx="586">
                  <c:v>16.456145020236715</c:v>
                </c:pt>
                <c:pt idx="587">
                  <c:v>16.338754750784439</c:v>
                </c:pt>
                <c:pt idx="588">
                  <c:v>16.237125640262562</c:v>
                </c:pt>
                <c:pt idx="589">
                  <c:v>16.056372664187187</c:v>
                </c:pt>
                <c:pt idx="590">
                  <c:v>15.792453704040065</c:v>
                </c:pt>
                <c:pt idx="591">
                  <c:v>15.750686865347941</c:v>
                </c:pt>
                <c:pt idx="592">
                  <c:v>15.864112025125193</c:v>
                </c:pt>
                <c:pt idx="593">
                  <c:v>16.11097099071721</c:v>
                </c:pt>
                <c:pt idx="594">
                  <c:v>16.327444146368723</c:v>
                </c:pt>
                <c:pt idx="595">
                  <c:v>16.575639396743355</c:v>
                </c:pt>
                <c:pt idx="596">
                  <c:v>16.883509934037885</c:v>
                </c:pt>
                <c:pt idx="597">
                  <c:v>17.272283714363667</c:v>
                </c:pt>
                <c:pt idx="598">
                  <c:v>17.672103906485201</c:v>
                </c:pt>
                <c:pt idx="599">
                  <c:v>18.046654867954114</c:v>
                </c:pt>
                <c:pt idx="600">
                  <c:v>18.50540493387285</c:v>
                </c:pt>
                <c:pt idx="601">
                  <c:v>18.899797835060657</c:v>
                </c:pt>
                <c:pt idx="602">
                  <c:v>19.256882296185978</c:v>
                </c:pt>
                <c:pt idx="603">
                  <c:v>19.543557859532509</c:v>
                </c:pt>
                <c:pt idx="604">
                  <c:v>19.798352187114823</c:v>
                </c:pt>
                <c:pt idx="605">
                  <c:v>20.274283385415163</c:v>
                </c:pt>
                <c:pt idx="606">
                  <c:v>20.644370642277007</c:v>
                </c:pt>
                <c:pt idx="607">
                  <c:v>20.935521434397248</c:v>
                </c:pt>
                <c:pt idx="608">
                  <c:v>21.186652705947512</c:v>
                </c:pt>
                <c:pt idx="609">
                  <c:v>21.2253093468351</c:v>
                </c:pt>
                <c:pt idx="610">
                  <c:v>21.236985927654448</c:v>
                </c:pt>
                <c:pt idx="611">
                  <c:v>21.223987837910524</c:v>
                </c:pt>
                <c:pt idx="612">
                  <c:v>21.128591546645346</c:v>
                </c:pt>
                <c:pt idx="613">
                  <c:v>20.948160129840215</c:v>
                </c:pt>
                <c:pt idx="614">
                  <c:v>20.903191297232318</c:v>
                </c:pt>
                <c:pt idx="615">
                  <c:v>20.869442218293525</c:v>
                </c:pt>
                <c:pt idx="616">
                  <c:v>20.836001927526489</c:v>
                </c:pt>
                <c:pt idx="617">
                  <c:v>20.59049057727972</c:v>
                </c:pt>
                <c:pt idx="618">
                  <c:v>20.220083481830464</c:v>
                </c:pt>
                <c:pt idx="619">
                  <c:v>20.084353824190117</c:v>
                </c:pt>
                <c:pt idx="620">
                  <c:v>19.775327529438329</c:v>
                </c:pt>
                <c:pt idx="621">
                  <c:v>19.553287992962275</c:v>
                </c:pt>
                <c:pt idx="622">
                  <c:v>19.387101731203384</c:v>
                </c:pt>
                <c:pt idx="623">
                  <c:v>19.199881194125766</c:v>
                </c:pt>
                <c:pt idx="624">
                  <c:v>19.090826785174826</c:v>
                </c:pt>
                <c:pt idx="625">
                  <c:v>18.956759571882717</c:v>
                </c:pt>
                <c:pt idx="626">
                  <c:v>18.832436187205222</c:v>
                </c:pt>
                <c:pt idx="627">
                  <c:v>18.73118052117638</c:v>
                </c:pt>
                <c:pt idx="628">
                  <c:v>18.760894765511054</c:v>
                </c:pt>
                <c:pt idx="629">
                  <c:v>18.797271675895754</c:v>
                </c:pt>
                <c:pt idx="630">
                  <c:v>18.897757630142905</c:v>
                </c:pt>
                <c:pt idx="631">
                  <c:v>19.026304482063974</c:v>
                </c:pt>
                <c:pt idx="632">
                  <c:v>19.037339855472538</c:v>
                </c:pt>
                <c:pt idx="633">
                  <c:v>19.009737244960018</c:v>
                </c:pt>
                <c:pt idx="634">
                  <c:v>19.01938431624189</c:v>
                </c:pt>
                <c:pt idx="635">
                  <c:v>19.035891480574765</c:v>
                </c:pt>
                <c:pt idx="636">
                  <c:v>19.046488886713455</c:v>
                </c:pt>
                <c:pt idx="637">
                  <c:v>19.038590120595583</c:v>
                </c:pt>
                <c:pt idx="638">
                  <c:v>19.076424280145776</c:v>
                </c:pt>
                <c:pt idx="639">
                  <c:v>19.079414285793167</c:v>
                </c:pt>
                <c:pt idx="640">
                  <c:v>19.150137053758769</c:v>
                </c:pt>
                <c:pt idx="641">
                  <c:v>19.2191800553517</c:v>
                </c:pt>
                <c:pt idx="642">
                  <c:v>19.283217221989542</c:v>
                </c:pt>
                <c:pt idx="643">
                  <c:v>19.394901469132609</c:v>
                </c:pt>
                <c:pt idx="644">
                  <c:v>19.475241772515417</c:v>
                </c:pt>
                <c:pt idx="645">
                  <c:v>19.613216747199345</c:v>
                </c:pt>
                <c:pt idx="646">
                  <c:v>19.760254496835273</c:v>
                </c:pt>
                <c:pt idx="647">
                  <c:v>20.050232522426334</c:v>
                </c:pt>
                <c:pt idx="648">
                  <c:v>20.208848732616548</c:v>
                </c:pt>
                <c:pt idx="649">
                  <c:v>20.427965080332839</c:v>
                </c:pt>
                <c:pt idx="650">
                  <c:v>20.652153871449165</c:v>
                </c:pt>
                <c:pt idx="651">
                  <c:v>20.653548048109247</c:v>
                </c:pt>
                <c:pt idx="652">
                  <c:v>20.656910186948142</c:v>
                </c:pt>
                <c:pt idx="653">
                  <c:v>20.65699020167526</c:v>
                </c:pt>
                <c:pt idx="654">
                  <c:v>20.642440348011494</c:v>
                </c:pt>
                <c:pt idx="655">
                  <c:v>20.624276028315272</c:v>
                </c:pt>
                <c:pt idx="656">
                  <c:v>20.545789503665738</c:v>
                </c:pt>
                <c:pt idx="657">
                  <c:v>20.4568057307117</c:v>
                </c:pt>
                <c:pt idx="658">
                  <c:v>20.354655914065905</c:v>
                </c:pt>
                <c:pt idx="659">
                  <c:v>20.24131642099346</c:v>
                </c:pt>
                <c:pt idx="660">
                  <c:v>19.992439075367862</c:v>
                </c:pt>
                <c:pt idx="661">
                  <c:v>19.942392144855859</c:v>
                </c:pt>
                <c:pt idx="662">
                  <c:v>19.84241334539103</c:v>
                </c:pt>
                <c:pt idx="663">
                  <c:v>19.69408567557279</c:v>
                </c:pt>
                <c:pt idx="664">
                  <c:v>19.652137480492563</c:v>
                </c:pt>
                <c:pt idx="665">
                  <c:v>19.583050045295856</c:v>
                </c:pt>
                <c:pt idx="666">
                  <c:v>19.546905655834465</c:v>
                </c:pt>
                <c:pt idx="667">
                  <c:v>19.501991162827014</c:v>
                </c:pt>
                <c:pt idx="668">
                  <c:v>19.455224535691414</c:v>
                </c:pt>
                <c:pt idx="669">
                  <c:v>19.38977011270482</c:v>
                </c:pt>
                <c:pt idx="670">
                  <c:v>19.331255762538348</c:v>
                </c:pt>
                <c:pt idx="671">
                  <c:v>19.270123031686275</c:v>
                </c:pt>
                <c:pt idx="672">
                  <c:v>19.248741340709032</c:v>
                </c:pt>
                <c:pt idx="673">
                  <c:v>19.224022966955808</c:v>
                </c:pt>
                <c:pt idx="674">
                  <c:v>19.221220787506113</c:v>
                </c:pt>
                <c:pt idx="675">
                  <c:v>19.225250740160597</c:v>
                </c:pt>
                <c:pt idx="676">
                  <c:v>19.205597532396329</c:v>
                </c:pt>
                <c:pt idx="677">
                  <c:v>19.189680665121859</c:v>
                </c:pt>
                <c:pt idx="678">
                  <c:v>19.168525862593153</c:v>
                </c:pt>
                <c:pt idx="679">
                  <c:v>19.167684420546806</c:v>
                </c:pt>
                <c:pt idx="680">
                  <c:v>19.152534959351588</c:v>
                </c:pt>
                <c:pt idx="681">
                  <c:v>19.186769731766574</c:v>
                </c:pt>
                <c:pt idx="682">
                  <c:v>19.175624316192927</c:v>
                </c:pt>
                <c:pt idx="683">
                  <c:v>19.170047620847416</c:v>
                </c:pt>
                <c:pt idx="684">
                  <c:v>19.178591430711631</c:v>
                </c:pt>
                <c:pt idx="685">
                  <c:v>19.169985178039283</c:v>
                </c:pt>
                <c:pt idx="686">
                  <c:v>19.156999427043797</c:v>
                </c:pt>
                <c:pt idx="687">
                  <c:v>19.062174702861448</c:v>
                </c:pt>
                <c:pt idx="688">
                  <c:v>19.009392863624054</c:v>
                </c:pt>
                <c:pt idx="689">
                  <c:v>19.014300997614939</c:v>
                </c:pt>
                <c:pt idx="690">
                  <c:v>19.0505941430918</c:v>
                </c:pt>
                <c:pt idx="691">
                  <c:v>19.103828963406528</c:v>
                </c:pt>
                <c:pt idx="692">
                  <c:v>19.156418533614733</c:v>
                </c:pt>
                <c:pt idx="693">
                  <c:v>19.169955484444106</c:v>
                </c:pt>
                <c:pt idx="694">
                  <c:v>19.152115467037675</c:v>
                </c:pt>
                <c:pt idx="695">
                  <c:v>19.087186064809778</c:v>
                </c:pt>
                <c:pt idx="696">
                  <c:v>18.955661622609583</c:v>
                </c:pt>
                <c:pt idx="697">
                  <c:v>18.787238104169255</c:v>
                </c:pt>
                <c:pt idx="698">
                  <c:v>18.636540580633238</c:v>
                </c:pt>
                <c:pt idx="699">
                  <c:v>18.360118151348715</c:v>
                </c:pt>
                <c:pt idx="700">
                  <c:v>18.060324050047473</c:v>
                </c:pt>
                <c:pt idx="701">
                  <c:v>17.914591304244372</c:v>
                </c:pt>
                <c:pt idx="702">
                  <c:v>17.807066133930732</c:v>
                </c:pt>
                <c:pt idx="703">
                  <c:v>17.635527150735797</c:v>
                </c:pt>
                <c:pt idx="704">
                  <c:v>17.380025523229506</c:v>
                </c:pt>
                <c:pt idx="705">
                  <c:v>17.120242648818827</c:v>
                </c:pt>
                <c:pt idx="706">
                  <c:v>16.903060851962138</c:v>
                </c:pt>
                <c:pt idx="707">
                  <c:v>16.766562996726222</c:v>
                </c:pt>
                <c:pt idx="708">
                  <c:v>16.528526884357252</c:v>
                </c:pt>
                <c:pt idx="709">
                  <c:v>16.430793121804889</c:v>
                </c:pt>
                <c:pt idx="710">
                  <c:v>16.356396084027413</c:v>
                </c:pt>
                <c:pt idx="711">
                  <c:v>16.259006532999397</c:v>
                </c:pt>
                <c:pt idx="712">
                  <c:v>16.3152672821119</c:v>
                </c:pt>
                <c:pt idx="713">
                  <c:v>16.251498870822424</c:v>
                </c:pt>
                <c:pt idx="714">
                  <c:v>16.270705761704072</c:v>
                </c:pt>
                <c:pt idx="715">
                  <c:v>16.26884449391715</c:v>
                </c:pt>
                <c:pt idx="716">
                  <c:v>16.281690979431584</c:v>
                </c:pt>
                <c:pt idx="717">
                  <c:v>16.294774080485084</c:v>
                </c:pt>
                <c:pt idx="718">
                  <c:v>16.348304701094424</c:v>
                </c:pt>
                <c:pt idx="719">
                  <c:v>16.330009291686196</c:v>
                </c:pt>
                <c:pt idx="720">
                  <c:v>16.264276949257084</c:v>
                </c:pt>
                <c:pt idx="721">
                  <c:v>16.283863793642873</c:v>
                </c:pt>
                <c:pt idx="722">
                  <c:v>16.334450176295402</c:v>
                </c:pt>
                <c:pt idx="723">
                  <c:v>16.335956541654358</c:v>
                </c:pt>
                <c:pt idx="724">
                  <c:v>16.326249600128026</c:v>
                </c:pt>
                <c:pt idx="725">
                  <c:v>16.335162176223363</c:v>
                </c:pt>
                <c:pt idx="726">
                  <c:v>16.344516142846469</c:v>
                </c:pt>
                <c:pt idx="727">
                  <c:v>16.352240454197457</c:v>
                </c:pt>
                <c:pt idx="728">
                  <c:v>16.452376751548929</c:v>
                </c:pt>
                <c:pt idx="729">
                  <c:v>16.462730793332831</c:v>
                </c:pt>
                <c:pt idx="730">
                  <c:v>16.514071825579613</c:v>
                </c:pt>
                <c:pt idx="731">
                  <c:v>16.63682123834807</c:v>
                </c:pt>
                <c:pt idx="732">
                  <c:v>16.657697084712364</c:v>
                </c:pt>
                <c:pt idx="733">
                  <c:v>16.773280268018308</c:v>
                </c:pt>
                <c:pt idx="734">
                  <c:v>16.847626676246598</c:v>
                </c:pt>
                <c:pt idx="735">
                  <c:v>16.972855400698482</c:v>
                </c:pt>
                <c:pt idx="736">
                  <c:v>17.056782660179678</c:v>
                </c:pt>
                <c:pt idx="737">
                  <c:v>17.15582557151431</c:v>
                </c:pt>
                <c:pt idx="738">
                  <c:v>17.243461388410246</c:v>
                </c:pt>
                <c:pt idx="739">
                  <c:v>17.247772517951734</c:v>
                </c:pt>
                <c:pt idx="740">
                  <c:v>17.289142448287475</c:v>
                </c:pt>
                <c:pt idx="741">
                  <c:v>17.251432787734903</c:v>
                </c:pt>
                <c:pt idx="742">
                  <c:v>17.216235152182744</c:v>
                </c:pt>
                <c:pt idx="743">
                  <c:v>17.142713305079543</c:v>
                </c:pt>
                <c:pt idx="744">
                  <c:v>17.07084500681384</c:v>
                </c:pt>
                <c:pt idx="745">
                  <c:v>17.0290328724397</c:v>
                </c:pt>
                <c:pt idx="746">
                  <c:v>16.99837451899668</c:v>
                </c:pt>
                <c:pt idx="747">
                  <c:v>16.917927254836002</c:v>
                </c:pt>
                <c:pt idx="748">
                  <c:v>16.768641805622813</c:v>
                </c:pt>
                <c:pt idx="749">
                  <c:v>16.866064238103441</c:v>
                </c:pt>
                <c:pt idx="750">
                  <c:v>16.92354781134522</c:v>
                </c:pt>
                <c:pt idx="751">
                  <c:v>16.981597649871915</c:v>
                </c:pt>
                <c:pt idx="752">
                  <c:v>16.997400471471231</c:v>
                </c:pt>
                <c:pt idx="753">
                  <c:v>17.046112561086041</c:v>
                </c:pt>
                <c:pt idx="754">
                  <c:v>17.142751044887454</c:v>
                </c:pt>
                <c:pt idx="755">
                  <c:v>17.281876238299322</c:v>
                </c:pt>
                <c:pt idx="756">
                  <c:v>17.524236855649583</c:v>
                </c:pt>
                <c:pt idx="757">
                  <c:v>17.790637846928696</c:v>
                </c:pt>
                <c:pt idx="758">
                  <c:v>18.036448093086626</c:v>
                </c:pt>
                <c:pt idx="759">
                  <c:v>18.323279489099075</c:v>
                </c:pt>
                <c:pt idx="760">
                  <c:v>18.671764663155759</c:v>
                </c:pt>
                <c:pt idx="761">
                  <c:v>18.904475029621434</c:v>
                </c:pt>
                <c:pt idx="762">
                  <c:v>19.18545082831703</c:v>
                </c:pt>
                <c:pt idx="763">
                  <c:v>19.418410939243319</c:v>
                </c:pt>
                <c:pt idx="764">
                  <c:v>19.656701214041618</c:v>
                </c:pt>
                <c:pt idx="765">
                  <c:v>19.854934759118784</c:v>
                </c:pt>
                <c:pt idx="766">
                  <c:v>20.049268476276527</c:v>
                </c:pt>
                <c:pt idx="767">
                  <c:v>20.073257247435148</c:v>
                </c:pt>
                <c:pt idx="768">
                  <c:v>20.13101301008335</c:v>
                </c:pt>
                <c:pt idx="769">
                  <c:v>20.119505911036079</c:v>
                </c:pt>
                <c:pt idx="770">
                  <c:v>20.063682406159302</c:v>
                </c:pt>
                <c:pt idx="771">
                  <c:v>20.131591962270399</c:v>
                </c:pt>
                <c:pt idx="772">
                  <c:v>20.112563926259327</c:v>
                </c:pt>
                <c:pt idx="773">
                  <c:v>20.0988190787299</c:v>
                </c:pt>
                <c:pt idx="774">
                  <c:v>20.098819078729903</c:v>
                </c:pt>
                <c:pt idx="775">
                  <c:v>20.102562505426292</c:v>
                </c:pt>
                <c:pt idx="776">
                  <c:v>20.089589984700833</c:v>
                </c:pt>
                <c:pt idx="777">
                  <c:v>20.080102422277498</c:v>
                </c:pt>
                <c:pt idx="778">
                  <c:v>20.073027150155127</c:v>
                </c:pt>
                <c:pt idx="779">
                  <c:v>19.969130338149945</c:v>
                </c:pt>
                <c:pt idx="780">
                  <c:v>19.942874336518386</c:v>
                </c:pt>
                <c:pt idx="781">
                  <c:v>19.948314891324493</c:v>
                </c:pt>
                <c:pt idx="782">
                  <c:v>19.950766206510821</c:v>
                </c:pt>
                <c:pt idx="783">
                  <c:v>19.947511665567898</c:v>
                </c:pt>
                <c:pt idx="784">
                  <c:v>19.955653073962225</c:v>
                </c:pt>
                <c:pt idx="785">
                  <c:v>19.970187276657388</c:v>
                </c:pt>
                <c:pt idx="786">
                  <c:v>19.818280847916945</c:v>
                </c:pt>
                <c:pt idx="787">
                  <c:v>19.742233189495991</c:v>
                </c:pt>
                <c:pt idx="788">
                  <c:v>19.765021398938586</c:v>
                </c:pt>
                <c:pt idx="789">
                  <c:v>19.824436101279272</c:v>
                </c:pt>
                <c:pt idx="790">
                  <c:v>19.958297542435481</c:v>
                </c:pt>
                <c:pt idx="791">
                  <c:v>20.064373999941207</c:v>
                </c:pt>
                <c:pt idx="792">
                  <c:v>20.106104110869531</c:v>
                </c:pt>
                <c:pt idx="793">
                  <c:v>20.124512327491104</c:v>
                </c:pt>
                <c:pt idx="794">
                  <c:v>20.174254784850081</c:v>
                </c:pt>
                <c:pt idx="795">
                  <c:v>20.243884370544873</c:v>
                </c:pt>
                <c:pt idx="796">
                  <c:v>20.261724616438617</c:v>
                </c:pt>
                <c:pt idx="797">
                  <c:v>20.290662554587726</c:v>
                </c:pt>
                <c:pt idx="798">
                  <c:v>20.269034465104898</c:v>
                </c:pt>
                <c:pt idx="799">
                  <c:v>20.237684422556203</c:v>
                </c:pt>
                <c:pt idx="800">
                  <c:v>20.157141216051237</c:v>
                </c:pt>
                <c:pt idx="801">
                  <c:v>20.113917726362235</c:v>
                </c:pt>
                <c:pt idx="802">
                  <c:v>20.039160776257685</c:v>
                </c:pt>
                <c:pt idx="803">
                  <c:v>19.951353081738631</c:v>
                </c:pt>
                <c:pt idx="804">
                  <c:v>19.843675814043241</c:v>
                </c:pt>
                <c:pt idx="805">
                  <c:v>19.743963790824601</c:v>
                </c:pt>
                <c:pt idx="806">
                  <c:v>19.760846517490762</c:v>
                </c:pt>
                <c:pt idx="807">
                  <c:v>19.811876482943283</c:v>
                </c:pt>
                <c:pt idx="808">
                  <c:v>19.860094344870841</c:v>
                </c:pt>
                <c:pt idx="809">
                  <c:v>19.890541920375298</c:v>
                </c:pt>
                <c:pt idx="810">
                  <c:v>19.89679115255986</c:v>
                </c:pt>
                <c:pt idx="811">
                  <c:v>19.873181170023486</c:v>
                </c:pt>
                <c:pt idx="812">
                  <c:v>19.862035204602833</c:v>
                </c:pt>
                <c:pt idx="813">
                  <c:v>19.8346689298453</c:v>
                </c:pt>
                <c:pt idx="814">
                  <c:v>19.913350378482612</c:v>
                </c:pt>
                <c:pt idx="815">
                  <c:v>19.808326948116175</c:v>
                </c:pt>
                <c:pt idx="816">
                  <c:v>19.725181771438489</c:v>
                </c:pt>
                <c:pt idx="817">
                  <c:v>19.667173325075932</c:v>
                </c:pt>
                <c:pt idx="818">
                  <c:v>19.591181390983785</c:v>
                </c:pt>
                <c:pt idx="819">
                  <c:v>19.542234035116937</c:v>
                </c:pt>
                <c:pt idx="820">
                  <c:v>19.472334144950946</c:v>
                </c:pt>
                <c:pt idx="821">
                  <c:v>19.40914940725802</c:v>
                </c:pt>
                <c:pt idx="822">
                  <c:v>19.356473802908894</c:v>
                </c:pt>
                <c:pt idx="823">
                  <c:v>19.284533094313112</c:v>
                </c:pt>
                <c:pt idx="824">
                  <c:v>19.218326040263982</c:v>
                </c:pt>
                <c:pt idx="825">
                  <c:v>19.160739958050979</c:v>
                </c:pt>
                <c:pt idx="826">
                  <c:v>19.152539090707485</c:v>
                </c:pt>
                <c:pt idx="827">
                  <c:v>19.137791279457854</c:v>
                </c:pt>
                <c:pt idx="828">
                  <c:v>19.087992271789879</c:v>
                </c:pt>
                <c:pt idx="829">
                  <c:v>19.063610082137782</c:v>
                </c:pt>
                <c:pt idx="830">
                  <c:v>19.055608814461273</c:v>
                </c:pt>
                <c:pt idx="831">
                  <c:v>19.088679531968427</c:v>
                </c:pt>
                <c:pt idx="832">
                  <c:v>19.117757998658551</c:v>
                </c:pt>
                <c:pt idx="833">
                  <c:v>19.150204961074838</c:v>
                </c:pt>
                <c:pt idx="834">
                  <c:v>19.249176838773412</c:v>
                </c:pt>
                <c:pt idx="835">
                  <c:v>19.24362535428493</c:v>
                </c:pt>
                <c:pt idx="836">
                  <c:v>19.243394399934992</c:v>
                </c:pt>
                <c:pt idx="837">
                  <c:v>19.234935435984788</c:v>
                </c:pt>
                <c:pt idx="838">
                  <c:v>19.235816667032953</c:v>
                </c:pt>
                <c:pt idx="839">
                  <c:v>19.092908841000838</c:v>
                </c:pt>
                <c:pt idx="840">
                  <c:v>18.948395641103112</c:v>
                </c:pt>
                <c:pt idx="841">
                  <c:v>18.917896537979413</c:v>
                </c:pt>
                <c:pt idx="842">
                  <c:v>18.903848990211916</c:v>
                </c:pt>
                <c:pt idx="843">
                  <c:v>18.921920023940231</c:v>
                </c:pt>
                <c:pt idx="844">
                  <c:v>18.954754056612057</c:v>
                </c:pt>
                <c:pt idx="845">
                  <c:v>18.869478137084069</c:v>
                </c:pt>
                <c:pt idx="846">
                  <c:v>18.725410661345371</c:v>
                </c:pt>
                <c:pt idx="847">
                  <c:v>18.711728249711246</c:v>
                </c:pt>
                <c:pt idx="848">
                  <c:v>18.787908660949402</c:v>
                </c:pt>
                <c:pt idx="849">
                  <c:v>18.875579635011331</c:v>
                </c:pt>
                <c:pt idx="850">
                  <c:v>19.017215718175397</c:v>
                </c:pt>
                <c:pt idx="851">
                  <c:v>19.138745644958341</c:v>
                </c:pt>
                <c:pt idx="852">
                  <c:v>19.198028424033566</c:v>
                </c:pt>
                <c:pt idx="853">
                  <c:v>19.300976658048445</c:v>
                </c:pt>
                <c:pt idx="854">
                  <c:v>19.415093569767265</c:v>
                </c:pt>
                <c:pt idx="855">
                  <c:v>19.541554625995627</c:v>
                </c:pt>
                <c:pt idx="856">
                  <c:v>19.720367818479211</c:v>
                </c:pt>
                <c:pt idx="857">
                  <c:v>19.953890499529514</c:v>
                </c:pt>
                <c:pt idx="858">
                  <c:v>20.092453174918095</c:v>
                </c:pt>
                <c:pt idx="859">
                  <c:v>20.049248770492564</c:v>
                </c:pt>
                <c:pt idx="860">
                  <c:v>19.978126094637609</c:v>
                </c:pt>
                <c:pt idx="861">
                  <c:v>19.932661832171505</c:v>
                </c:pt>
                <c:pt idx="862">
                  <c:v>19.923505716300827</c:v>
                </c:pt>
                <c:pt idx="863">
                  <c:v>19.908861762660603</c:v>
                </c:pt>
                <c:pt idx="864">
                  <c:v>19.881074308384953</c:v>
                </c:pt>
                <c:pt idx="865">
                  <c:v>19.812658382391394</c:v>
                </c:pt>
                <c:pt idx="866">
                  <c:v>19.829009920683738</c:v>
                </c:pt>
                <c:pt idx="867">
                  <c:v>19.828159658447703</c:v>
                </c:pt>
                <c:pt idx="868">
                  <c:v>19.840277102352161</c:v>
                </c:pt>
                <c:pt idx="869">
                  <c:v>19.896927495342069</c:v>
                </c:pt>
                <c:pt idx="870">
                  <c:v>19.905801073018281</c:v>
                </c:pt>
                <c:pt idx="871">
                  <c:v>19.947468182554434</c:v>
                </c:pt>
                <c:pt idx="872">
                  <c:v>20.003948908839618</c:v>
                </c:pt>
                <c:pt idx="873">
                  <c:v>20.06741634065823</c:v>
                </c:pt>
                <c:pt idx="874">
                  <c:v>20.025411140523442</c:v>
                </c:pt>
                <c:pt idx="875">
                  <c:v>20.015272687797619</c:v>
                </c:pt>
                <c:pt idx="876">
                  <c:v>19.947352891522396</c:v>
                </c:pt>
                <c:pt idx="877">
                  <c:v>19.902122598924102</c:v>
                </c:pt>
                <c:pt idx="878">
                  <c:v>19.817818509025557</c:v>
                </c:pt>
                <c:pt idx="879">
                  <c:v>19.65647674055203</c:v>
                </c:pt>
                <c:pt idx="880">
                  <c:v>19.602378562291552</c:v>
                </c:pt>
                <c:pt idx="881">
                  <c:v>19.548102257740421</c:v>
                </c:pt>
                <c:pt idx="882">
                  <c:v>19.465409739690728</c:v>
                </c:pt>
                <c:pt idx="883">
                  <c:v>19.39226248923022</c:v>
                </c:pt>
                <c:pt idx="884">
                  <c:v>19.318720288230626</c:v>
                </c:pt>
                <c:pt idx="885">
                  <c:v>19.316434476512697</c:v>
                </c:pt>
                <c:pt idx="886">
                  <c:v>19.304342089807825</c:v>
                </c:pt>
                <c:pt idx="887">
                  <c:v>19.256134393458414</c:v>
                </c:pt>
                <c:pt idx="888">
                  <c:v>19.209881217121694</c:v>
                </c:pt>
                <c:pt idx="889">
                  <c:v>19.194539818876873</c:v>
                </c:pt>
                <c:pt idx="890">
                  <c:v>19.235653144775846</c:v>
                </c:pt>
                <c:pt idx="891">
                  <c:v>19.028404746406771</c:v>
                </c:pt>
                <c:pt idx="892">
                  <c:v>18.472962332045547</c:v>
                </c:pt>
                <c:pt idx="893">
                  <c:v>18.305480564168349</c:v>
                </c:pt>
                <c:pt idx="894">
                  <c:v>18.109496543783035</c:v>
                </c:pt>
                <c:pt idx="895">
                  <c:v>17.897266136487914</c:v>
                </c:pt>
                <c:pt idx="896">
                  <c:v>17.571579273718235</c:v>
                </c:pt>
                <c:pt idx="897">
                  <c:v>17.273054593870665</c:v>
                </c:pt>
                <c:pt idx="898">
                  <c:v>16.990236114606628</c:v>
                </c:pt>
                <c:pt idx="899">
                  <c:v>16.713511125230291</c:v>
                </c:pt>
                <c:pt idx="900">
                  <c:v>16.407328533031091</c:v>
                </c:pt>
                <c:pt idx="901">
                  <c:v>16.130883315547717</c:v>
                </c:pt>
                <c:pt idx="902">
                  <c:v>15.852489181769677</c:v>
                </c:pt>
                <c:pt idx="903">
                  <c:v>15.691113985341541</c:v>
                </c:pt>
                <c:pt idx="904">
                  <c:v>15.572498030721519</c:v>
                </c:pt>
                <c:pt idx="905">
                  <c:v>15.53822971117369</c:v>
                </c:pt>
                <c:pt idx="906">
                  <c:v>15.533775486124354</c:v>
                </c:pt>
                <c:pt idx="907">
                  <c:v>15.516435698244273</c:v>
                </c:pt>
                <c:pt idx="908">
                  <c:v>15.54985433627767</c:v>
                </c:pt>
                <c:pt idx="909">
                  <c:v>15.622705538258751</c:v>
                </c:pt>
                <c:pt idx="910">
                  <c:v>15.660168998472816</c:v>
                </c:pt>
                <c:pt idx="911">
                  <c:v>15.600604765925237</c:v>
                </c:pt>
                <c:pt idx="912">
                  <c:v>15.41008968693572</c:v>
                </c:pt>
                <c:pt idx="913">
                  <c:v>15.336231673983034</c:v>
                </c:pt>
                <c:pt idx="914">
                  <c:v>15.298469149304356</c:v>
                </c:pt>
                <c:pt idx="915">
                  <c:v>15.213093728393007</c:v>
                </c:pt>
                <c:pt idx="916">
                  <c:v>15.046551471613519</c:v>
                </c:pt>
                <c:pt idx="917">
                  <c:v>14.903976294129947</c:v>
                </c:pt>
                <c:pt idx="918">
                  <c:v>14.743329323512597</c:v>
                </c:pt>
                <c:pt idx="919">
                  <c:v>14.555355197132659</c:v>
                </c:pt>
                <c:pt idx="920">
                  <c:v>14.389138192711222</c:v>
                </c:pt>
                <c:pt idx="921">
                  <c:v>14.264434288977856</c:v>
                </c:pt>
                <c:pt idx="922">
                  <c:v>14.151171690378096</c:v>
                </c:pt>
                <c:pt idx="923">
                  <c:v>14.067987487942062</c:v>
                </c:pt>
                <c:pt idx="924">
                  <c:v>14.025931466811885</c:v>
                </c:pt>
                <c:pt idx="925">
                  <c:v>13.991537798444941</c:v>
                </c:pt>
                <c:pt idx="926">
                  <c:v>13.995382040830521</c:v>
                </c:pt>
                <c:pt idx="927">
                  <c:v>14.010757642292537</c:v>
                </c:pt>
                <c:pt idx="928">
                  <c:v>14.057843052021592</c:v>
                </c:pt>
                <c:pt idx="929">
                  <c:v>14.136810644258432</c:v>
                </c:pt>
                <c:pt idx="930">
                  <c:v>14.180847083637405</c:v>
                </c:pt>
                <c:pt idx="931">
                  <c:v>14.229686640443443</c:v>
                </c:pt>
                <c:pt idx="932">
                  <c:v>14.256853292630604</c:v>
                </c:pt>
                <c:pt idx="933">
                  <c:v>14.296347463845745</c:v>
                </c:pt>
                <c:pt idx="934">
                  <c:v>14.358828281790259</c:v>
                </c:pt>
                <c:pt idx="935">
                  <c:v>14.391322478993317</c:v>
                </c:pt>
                <c:pt idx="936">
                  <c:v>14.37896154093495</c:v>
                </c:pt>
                <c:pt idx="937">
                  <c:v>14.370776894225855</c:v>
                </c:pt>
                <c:pt idx="938">
                  <c:v>14.228074770758685</c:v>
                </c:pt>
                <c:pt idx="939">
                  <c:v>14.092617285454027</c:v>
                </c:pt>
                <c:pt idx="940">
                  <c:v>13.932024055479955</c:v>
                </c:pt>
                <c:pt idx="941">
                  <c:v>13.779439441408673</c:v>
                </c:pt>
                <c:pt idx="942">
                  <c:v>13.656251051835142</c:v>
                </c:pt>
                <c:pt idx="943">
                  <c:v>13.560789368252367</c:v>
                </c:pt>
                <c:pt idx="944">
                  <c:v>13.457120301537632</c:v>
                </c:pt>
                <c:pt idx="945">
                  <c:v>13.266623634372296</c:v>
                </c:pt>
                <c:pt idx="946">
                  <c:v>13.013122375716893</c:v>
                </c:pt>
                <c:pt idx="947">
                  <c:v>12.839250647132085</c:v>
                </c:pt>
                <c:pt idx="948">
                  <c:v>12.690972157166756</c:v>
                </c:pt>
                <c:pt idx="949">
                  <c:v>12.568357843365732</c:v>
                </c:pt>
                <c:pt idx="950">
                  <c:v>12.495446918234173</c:v>
                </c:pt>
                <c:pt idx="951">
                  <c:v>12.454696036957415</c:v>
                </c:pt>
                <c:pt idx="952">
                  <c:v>12.464520798146248</c:v>
                </c:pt>
                <c:pt idx="953">
                  <c:v>12.486308867030935</c:v>
                </c:pt>
                <c:pt idx="954">
                  <c:v>12.505231598839321</c:v>
                </c:pt>
                <c:pt idx="955">
                  <c:v>12.447207273772223</c:v>
                </c:pt>
                <c:pt idx="956">
                  <c:v>12.410643999321422</c:v>
                </c:pt>
                <c:pt idx="957">
                  <c:v>12.392120153296705</c:v>
                </c:pt>
                <c:pt idx="958">
                  <c:v>12.306756374267145</c:v>
                </c:pt>
                <c:pt idx="959">
                  <c:v>12.194230454759174</c:v>
                </c:pt>
                <c:pt idx="960">
                  <c:v>12.091337881546462</c:v>
                </c:pt>
                <c:pt idx="961">
                  <c:v>12.028935147026711</c:v>
                </c:pt>
                <c:pt idx="962">
                  <c:v>11.997475268859032</c:v>
                </c:pt>
                <c:pt idx="963">
                  <c:v>11.949105938762726</c:v>
                </c:pt>
                <c:pt idx="964">
                  <c:v>11.898051144774843</c:v>
                </c:pt>
                <c:pt idx="965">
                  <c:v>11.827408613414807</c:v>
                </c:pt>
                <c:pt idx="966">
                  <c:v>11.748031057315659</c:v>
                </c:pt>
                <c:pt idx="967">
                  <c:v>11.676366885701484</c:v>
                </c:pt>
                <c:pt idx="968">
                  <c:v>11.625056758498124</c:v>
                </c:pt>
                <c:pt idx="969">
                  <c:v>11.593046357884205</c:v>
                </c:pt>
                <c:pt idx="970">
                  <c:v>11.57194739187541</c:v>
                </c:pt>
                <c:pt idx="971">
                  <c:v>11.54542767951609</c:v>
                </c:pt>
                <c:pt idx="972">
                  <c:v>11.614000827267162</c:v>
                </c:pt>
                <c:pt idx="973">
                  <c:v>11.707826722569209</c:v>
                </c:pt>
                <c:pt idx="974">
                  <c:v>11.823150512929782</c:v>
                </c:pt>
                <c:pt idx="975">
                  <c:v>11.795226343609773</c:v>
                </c:pt>
                <c:pt idx="976">
                  <c:v>11.811793570061797</c:v>
                </c:pt>
                <c:pt idx="977">
                  <c:v>11.821567000799194</c:v>
                </c:pt>
                <c:pt idx="978">
                  <c:v>11.83578122395544</c:v>
                </c:pt>
                <c:pt idx="979">
                  <c:v>11.83583828191219</c:v>
                </c:pt>
                <c:pt idx="980">
                  <c:v>11.835682855620391</c:v>
                </c:pt>
                <c:pt idx="981">
                  <c:v>11.841741491030495</c:v>
                </c:pt>
                <c:pt idx="982">
                  <c:v>11.865854541928204</c:v>
                </c:pt>
                <c:pt idx="983">
                  <c:v>11.820595024570348</c:v>
                </c:pt>
                <c:pt idx="984">
                  <c:v>11.819739171769976</c:v>
                </c:pt>
                <c:pt idx="985">
                  <c:v>11.798574726306981</c:v>
                </c:pt>
                <c:pt idx="986">
                  <c:v>11.799483819193881</c:v>
                </c:pt>
                <c:pt idx="987">
                  <c:v>11.807669401123777</c:v>
                </c:pt>
                <c:pt idx="988">
                  <c:v>11.810738873494465</c:v>
                </c:pt>
                <c:pt idx="989">
                  <c:v>11.810752498011576</c:v>
                </c:pt>
                <c:pt idx="990">
                  <c:v>11.810752498011574</c:v>
                </c:pt>
                <c:pt idx="991">
                  <c:v>11.817018987912247</c:v>
                </c:pt>
                <c:pt idx="992">
                  <c:v>11.809824206274364</c:v>
                </c:pt>
                <c:pt idx="993">
                  <c:v>11.806017341475039</c:v>
                </c:pt>
                <c:pt idx="994">
                  <c:v>11.83260640018389</c:v>
                </c:pt>
                <c:pt idx="995">
                  <c:v>11.879676998910087</c:v>
                </c:pt>
                <c:pt idx="996">
                  <c:v>11.895739171769975</c:v>
                </c:pt>
                <c:pt idx="997">
                  <c:v>11.843976471402344</c:v>
                </c:pt>
                <c:pt idx="998">
                  <c:v>11.729836603884911</c:v>
                </c:pt>
                <c:pt idx="999">
                  <c:v>11.637045084049763</c:v>
                </c:pt>
                <c:pt idx="1000">
                  <c:v>11.546541059932407</c:v>
                </c:pt>
                <c:pt idx="1001">
                  <c:v>11.433932910943243</c:v>
                </c:pt>
                <c:pt idx="1002">
                  <c:v>11.386383856530236</c:v>
                </c:pt>
                <c:pt idx="1003">
                  <c:v>11.35142891019825</c:v>
                </c:pt>
                <c:pt idx="1004">
                  <c:v>11.311200844568971</c:v>
                </c:pt>
                <c:pt idx="1005">
                  <c:v>11.301732707359566</c:v>
                </c:pt>
                <c:pt idx="1006">
                  <c:v>11.301732707359566</c:v>
                </c:pt>
                <c:pt idx="1007">
                  <c:v>11.302018518783138</c:v>
                </c:pt>
                <c:pt idx="1008">
                  <c:v>11.297900311976944</c:v>
                </c:pt>
                <c:pt idx="1009">
                  <c:v>11.294294016863951</c:v>
                </c:pt>
                <c:pt idx="1010">
                  <c:v>11.289406256698022</c:v>
                </c:pt>
                <c:pt idx="1011">
                  <c:v>11.292659779651073</c:v>
                </c:pt>
                <c:pt idx="1012">
                  <c:v>11.308082119303723</c:v>
                </c:pt>
                <c:pt idx="1013">
                  <c:v>11.323348801445606</c:v>
                </c:pt>
                <c:pt idx="1014">
                  <c:v>11.317496696044861</c:v>
                </c:pt>
                <c:pt idx="1015">
                  <c:v>11.336378366661561</c:v>
                </c:pt>
                <c:pt idx="1016">
                  <c:v>11.334725564034411</c:v>
                </c:pt>
                <c:pt idx="1017">
                  <c:v>11.343371811077317</c:v>
                </c:pt>
                <c:pt idx="1018">
                  <c:v>11.36785022513412</c:v>
                </c:pt>
                <c:pt idx="1019">
                  <c:v>11.39155853634392</c:v>
                </c:pt>
                <c:pt idx="1020">
                  <c:v>11.381915135591763</c:v>
                </c:pt>
                <c:pt idx="1021">
                  <c:v>11.421926701720613</c:v>
                </c:pt>
                <c:pt idx="1022">
                  <c:v>11.446650587277</c:v>
                </c:pt>
                <c:pt idx="1023">
                  <c:v>11.435100617556664</c:v>
                </c:pt>
                <c:pt idx="1024">
                  <c:v>11.469851524849911</c:v>
                </c:pt>
                <c:pt idx="1025">
                  <c:v>11.45794239877174</c:v>
                </c:pt>
                <c:pt idx="1026">
                  <c:v>11.450876164375302</c:v>
                </c:pt>
                <c:pt idx="1027">
                  <c:v>11.421525663966136</c:v>
                </c:pt>
                <c:pt idx="1028">
                  <c:v>11.449124530075476</c:v>
                </c:pt>
                <c:pt idx="1029">
                  <c:v>11.490765909491087</c:v>
                </c:pt>
                <c:pt idx="1030">
                  <c:v>11.436036332834641</c:v>
                </c:pt>
                <c:pt idx="1031">
                  <c:v>11.452177264909569</c:v>
                </c:pt>
                <c:pt idx="1032">
                  <c:v>11.465739171769975</c:v>
                </c:pt>
                <c:pt idx="1033">
                  <c:v>11.453832957534999</c:v>
                </c:pt>
                <c:pt idx="1034">
                  <c:v>11.37848740574133</c:v>
                </c:pt>
                <c:pt idx="1035">
                  <c:v>11.355857451794277</c:v>
                </c:pt>
                <c:pt idx="1036">
                  <c:v>11.339830538895198</c:v>
                </c:pt>
                <c:pt idx="1037">
                  <c:v>11.312109668912722</c:v>
                </c:pt>
                <c:pt idx="1038">
                  <c:v>11.295018722775808</c:v>
                </c:pt>
                <c:pt idx="1039">
                  <c:v>11.289975941906938</c:v>
                </c:pt>
                <c:pt idx="1040">
                  <c:v>11.339862085362457</c:v>
                </c:pt>
                <c:pt idx="1041">
                  <c:v>11.381001107175578</c:v>
                </c:pt>
                <c:pt idx="1042">
                  <c:v>11.38267737012912</c:v>
                </c:pt>
                <c:pt idx="1043">
                  <c:v>11.432906201091292</c:v>
                </c:pt>
                <c:pt idx="1044">
                  <c:v>11.441334633074908</c:v>
                </c:pt>
                <c:pt idx="1045">
                  <c:v>11.448247100386681</c:v>
                </c:pt>
                <c:pt idx="1046">
                  <c:v>11.34343277057428</c:v>
                </c:pt>
                <c:pt idx="1047">
                  <c:v>11.141667940487856</c:v>
                </c:pt>
                <c:pt idx="1048">
                  <c:v>10.958782777366874</c:v>
                </c:pt>
                <c:pt idx="1049">
                  <c:v>10.889244659476121</c:v>
                </c:pt>
                <c:pt idx="1050">
                  <c:v>10.982871895650103</c:v>
                </c:pt>
                <c:pt idx="1051">
                  <c:v>11.026396719602042</c:v>
                </c:pt>
                <c:pt idx="1052">
                  <c:v>11.087002350177887</c:v>
                </c:pt>
                <c:pt idx="1053">
                  <c:v>11.243784994239792</c:v>
                </c:pt>
                <c:pt idx="1054">
                  <c:v>11.298419128702388</c:v>
                </c:pt>
                <c:pt idx="1055">
                  <c:v>11.380982249081979</c:v>
                </c:pt>
                <c:pt idx="1056">
                  <c:v>11.441139392400974</c:v>
                </c:pt>
                <c:pt idx="1057">
                  <c:v>11.485629998993094</c:v>
                </c:pt>
                <c:pt idx="1058">
                  <c:v>11.529296909262168</c:v>
                </c:pt>
                <c:pt idx="1059">
                  <c:v>11.578827982347617</c:v>
                </c:pt>
                <c:pt idx="1060">
                  <c:v>11.683968147074276</c:v>
                </c:pt>
                <c:pt idx="1061">
                  <c:v>11.764160378138428</c:v>
                </c:pt>
                <c:pt idx="1062">
                  <c:v>11.779491994870844</c:v>
                </c:pt>
                <c:pt idx="1063">
                  <c:v>11.875120973429683</c:v>
                </c:pt>
                <c:pt idx="1064">
                  <c:v>11.901751800869643</c:v>
                </c:pt>
                <c:pt idx="1065">
                  <c:v>11.856247713269877</c:v>
                </c:pt>
                <c:pt idx="1066">
                  <c:v>11.686053025911653</c:v>
                </c:pt>
                <c:pt idx="1067">
                  <c:v>11.559779634966965</c:v>
                </c:pt>
                <c:pt idx="1068">
                  <c:v>11.503199813090973</c:v>
                </c:pt>
                <c:pt idx="1069">
                  <c:v>11.47530948211935</c:v>
                </c:pt>
                <c:pt idx="1070">
                  <c:v>11.419903229582465</c:v>
                </c:pt>
                <c:pt idx="1071">
                  <c:v>11.476139711450474</c:v>
                </c:pt>
                <c:pt idx="1072">
                  <c:v>11.491512315973429</c:v>
                </c:pt>
                <c:pt idx="1073">
                  <c:v>11.470687418472808</c:v>
                </c:pt>
                <c:pt idx="1074">
                  <c:v>11.484163136296363</c:v>
                </c:pt>
                <c:pt idx="1075">
                  <c:v>11.487740201768448</c:v>
                </c:pt>
                <c:pt idx="1076">
                  <c:v>11.412899718526148</c:v>
                </c:pt>
                <c:pt idx="1077">
                  <c:v>11.315296207839436</c:v>
                </c:pt>
                <c:pt idx="1078">
                  <c:v>11.296673758897354</c:v>
                </c:pt>
                <c:pt idx="1079">
                  <c:v>11.284614193856628</c:v>
                </c:pt>
                <c:pt idx="1080">
                  <c:v>11.367150776058384</c:v>
                </c:pt>
                <c:pt idx="1081">
                  <c:v>11.356762790053283</c:v>
                </c:pt>
                <c:pt idx="1082">
                  <c:v>11.328027311620845</c:v>
                </c:pt>
                <c:pt idx="1083">
                  <c:v>11.315738163252464</c:v>
                </c:pt>
                <c:pt idx="1084">
                  <c:v>11.341923773330162</c:v>
                </c:pt>
                <c:pt idx="1085">
                  <c:v>11.383416017197776</c:v>
                </c:pt>
                <c:pt idx="1086">
                  <c:v>11.378551208329709</c:v>
                </c:pt>
                <c:pt idx="1087">
                  <c:v>11.357015957785441</c:v>
                </c:pt>
                <c:pt idx="1088">
                  <c:v>11.33933214709559</c:v>
                </c:pt>
                <c:pt idx="1089">
                  <c:v>11.302119189386151</c:v>
                </c:pt>
                <c:pt idx="1090">
                  <c:v>11.185852197658186</c:v>
                </c:pt>
                <c:pt idx="1091">
                  <c:v>11.198991400582248</c:v>
                </c:pt>
                <c:pt idx="1092">
                  <c:v>11.18811833842746</c:v>
                </c:pt>
                <c:pt idx="1093">
                  <c:v>11.184441121758612</c:v>
                </c:pt>
                <c:pt idx="1094">
                  <c:v>11.196769224478498</c:v>
                </c:pt>
                <c:pt idx="1095">
                  <c:v>11.14653546247942</c:v>
                </c:pt>
                <c:pt idx="1096">
                  <c:v>11.146185224893822</c:v>
                </c:pt>
                <c:pt idx="1097">
                  <c:v>11.165945452713427</c:v>
                </c:pt>
                <c:pt idx="1098">
                  <c:v>11.16642761458341</c:v>
                </c:pt>
                <c:pt idx="1099">
                  <c:v>11.165632714997992</c:v>
                </c:pt>
                <c:pt idx="1100">
                  <c:v>11.144190933392503</c:v>
                </c:pt>
                <c:pt idx="1101">
                  <c:v>11.133486506557482</c:v>
                </c:pt>
                <c:pt idx="1102">
                  <c:v>11.132134383033119</c:v>
                </c:pt>
                <c:pt idx="1103">
                  <c:v>11.138596059651693</c:v>
                </c:pt>
                <c:pt idx="1104">
                  <c:v>11.141031915796647</c:v>
                </c:pt>
                <c:pt idx="1105">
                  <c:v>11.137713242833339</c:v>
                </c:pt>
                <c:pt idx="1106">
                  <c:v>11.137713242833339</c:v>
                </c:pt>
                <c:pt idx="1107">
                  <c:v>11.15</c:v>
                </c:pt>
                <c:pt idx="1108">
                  <c:v>11.160512345813421</c:v>
                </c:pt>
                <c:pt idx="1109">
                  <c:v>11.194059592284239</c:v>
                </c:pt>
                <c:pt idx="1110">
                  <c:v>11.318235160375721</c:v>
                </c:pt>
                <c:pt idx="1111">
                  <c:v>11.335250071063111</c:v>
                </c:pt>
                <c:pt idx="1112">
                  <c:v>11.38320766968882</c:v>
                </c:pt>
                <c:pt idx="1113">
                  <c:v>11.368044155071207</c:v>
                </c:pt>
                <c:pt idx="1114">
                  <c:v>11.306734859021455</c:v>
                </c:pt>
                <c:pt idx="1115">
                  <c:v>11.308175579413666</c:v>
                </c:pt>
                <c:pt idx="1116">
                  <c:v>11.298552394926229</c:v>
                </c:pt>
                <c:pt idx="1117">
                  <c:v>11.286857125606645</c:v>
                </c:pt>
                <c:pt idx="1118">
                  <c:v>11.271418153938711</c:v>
                </c:pt>
                <c:pt idx="1119">
                  <c:v>11.251393414787795</c:v>
                </c:pt>
                <c:pt idx="1120">
                  <c:v>11.21650462461522</c:v>
                </c:pt>
                <c:pt idx="1121">
                  <c:v>11.200096821610963</c:v>
                </c:pt>
                <c:pt idx="1122">
                  <c:v>11.230206240380276</c:v>
                </c:pt>
                <c:pt idx="1123">
                  <c:v>11.252554680226133</c:v>
                </c:pt>
                <c:pt idx="1124">
                  <c:v>11.219957908889695</c:v>
                </c:pt>
                <c:pt idx="1125">
                  <c:v>11.264207735412615</c:v>
                </c:pt>
                <c:pt idx="1126">
                  <c:v>11.266658629035765</c:v>
                </c:pt>
                <c:pt idx="1127">
                  <c:v>11.25528499288313</c:v>
                </c:pt>
                <c:pt idx="1128">
                  <c:v>11.256272343959907</c:v>
                </c:pt>
                <c:pt idx="1129">
                  <c:v>11.259881341575396</c:v>
                </c:pt>
                <c:pt idx="1130">
                  <c:v>11.252224383431942</c:v>
                </c:pt>
                <c:pt idx="1131">
                  <c:v>11.246908876381902</c:v>
                </c:pt>
                <c:pt idx="1132">
                  <c:v>11.181581862458115</c:v>
                </c:pt>
                <c:pt idx="1133">
                  <c:v>11.17392308726498</c:v>
                </c:pt>
                <c:pt idx="1134">
                  <c:v>11.148008620811686</c:v>
                </c:pt>
                <c:pt idx="1135">
                  <c:v>11.107869932472665</c:v>
                </c:pt>
                <c:pt idx="1136">
                  <c:v>11.040395789943288</c:v>
                </c:pt>
                <c:pt idx="1137">
                  <c:v>10.983461113087833</c:v>
                </c:pt>
                <c:pt idx="1138">
                  <c:v>10.929927920485222</c:v>
                </c:pt>
                <c:pt idx="1139">
                  <c:v>10.88170103899262</c:v>
                </c:pt>
                <c:pt idx="1140">
                  <c:v>10.81971203957257</c:v>
                </c:pt>
                <c:pt idx="1141">
                  <c:v>10.767101974218267</c:v>
                </c:pt>
                <c:pt idx="1142">
                  <c:v>10.741409263943154</c:v>
                </c:pt>
                <c:pt idx="1143">
                  <c:v>10.663098062313596</c:v>
                </c:pt>
                <c:pt idx="1144">
                  <c:v>10.592592763785442</c:v>
                </c:pt>
                <c:pt idx="1145">
                  <c:v>10.58523333746181</c:v>
                </c:pt>
                <c:pt idx="1146">
                  <c:v>10.583292941689489</c:v>
                </c:pt>
                <c:pt idx="1147">
                  <c:v>10.543851584011041</c:v>
                </c:pt>
                <c:pt idx="1148">
                  <c:v>10.559009677520061</c:v>
                </c:pt>
                <c:pt idx="1149">
                  <c:v>10.587388904126289</c:v>
                </c:pt>
                <c:pt idx="1150">
                  <c:v>10.605885059849363</c:v>
                </c:pt>
                <c:pt idx="1151">
                  <c:v>10.639025207661863</c:v>
                </c:pt>
                <c:pt idx="1152">
                  <c:v>10.593717665707347</c:v>
                </c:pt>
                <c:pt idx="1153">
                  <c:v>10.622481818782829</c:v>
                </c:pt>
                <c:pt idx="1154">
                  <c:v>10.644074222124049</c:v>
                </c:pt>
                <c:pt idx="1155">
                  <c:v>10.656704427381142</c:v>
                </c:pt>
                <c:pt idx="1156">
                  <c:v>10.654652558185001</c:v>
                </c:pt>
                <c:pt idx="1157">
                  <c:v>10.652893074627391</c:v>
                </c:pt>
                <c:pt idx="1158">
                  <c:v>10.649428975531352</c:v>
                </c:pt>
                <c:pt idx="1159">
                  <c:v>10.654082876767312</c:v>
                </c:pt>
                <c:pt idx="1160">
                  <c:v>10.645843979741592</c:v>
                </c:pt>
                <c:pt idx="1161">
                  <c:v>10.639256366560334</c:v>
                </c:pt>
                <c:pt idx="1162">
                  <c:v>10.639301220731166</c:v>
                </c:pt>
                <c:pt idx="1163">
                  <c:v>10.651604573858942</c:v>
                </c:pt>
                <c:pt idx="1164">
                  <c:v>10.660997978447675</c:v>
                </c:pt>
                <c:pt idx="1165">
                  <c:v>10.649156396992135</c:v>
                </c:pt>
                <c:pt idx="1166">
                  <c:v>10.554079186699681</c:v>
                </c:pt>
                <c:pt idx="1167">
                  <c:v>10.487315759526524</c:v>
                </c:pt>
                <c:pt idx="1168">
                  <c:v>10.445166334330509</c:v>
                </c:pt>
                <c:pt idx="1169">
                  <c:v>10.386833031127354</c:v>
                </c:pt>
                <c:pt idx="1170">
                  <c:v>10.365055373243219</c:v>
                </c:pt>
                <c:pt idx="1171">
                  <c:v>10.284193698124515</c:v>
                </c:pt>
                <c:pt idx="1172">
                  <c:v>10.23354057198036</c:v>
                </c:pt>
                <c:pt idx="1173">
                  <c:v>10.183848763521505</c:v>
                </c:pt>
                <c:pt idx="1174">
                  <c:v>10.158238553250685</c:v>
                </c:pt>
                <c:pt idx="1175">
                  <c:v>10.158140612866786</c:v>
                </c:pt>
                <c:pt idx="1176">
                  <c:v>10.157859764096477</c:v>
                </c:pt>
                <c:pt idx="1177">
                  <c:v>10.131903815276429</c:v>
                </c:pt>
                <c:pt idx="1178">
                  <c:v>10.129277860263169</c:v>
                </c:pt>
                <c:pt idx="1179">
                  <c:v>10.103919013562425</c:v>
                </c:pt>
                <c:pt idx="1180">
                  <c:v>10.103437431798346</c:v>
                </c:pt>
                <c:pt idx="1181">
                  <c:v>10.135109076372691</c:v>
                </c:pt>
                <c:pt idx="1182">
                  <c:v>10.143972057795482</c:v>
                </c:pt>
                <c:pt idx="1183">
                  <c:v>10.156436281143945</c:v>
                </c:pt>
                <c:pt idx="1184">
                  <c:v>10.157649687335034</c:v>
                </c:pt>
                <c:pt idx="1185">
                  <c:v>10.178431736264935</c:v>
                </c:pt>
                <c:pt idx="1186">
                  <c:v>10.159925347924727</c:v>
                </c:pt>
                <c:pt idx="1187">
                  <c:v>10.143254767484148</c:v>
                </c:pt>
                <c:pt idx="1188">
                  <c:v>10.132214900337324</c:v>
                </c:pt>
                <c:pt idx="1189">
                  <c:v>10.118196820827505</c:v>
                </c:pt>
                <c:pt idx="1190">
                  <c:v>10.119927579896581</c:v>
                </c:pt>
                <c:pt idx="1191">
                  <c:v>10.081536984271947</c:v>
                </c:pt>
                <c:pt idx="1192">
                  <c:v>9.8799016235939661</c:v>
                </c:pt>
                <c:pt idx="1193">
                  <c:v>9.7452127282696157</c:v>
                </c:pt>
                <c:pt idx="1194">
                  <c:v>9.7225602003535894</c:v>
                </c:pt>
                <c:pt idx="1195">
                  <c:v>9.6921603511141807</c:v>
                </c:pt>
                <c:pt idx="1196">
                  <c:v>9.6853212993553583</c:v>
                </c:pt>
                <c:pt idx="1197">
                  <c:v>9.7133631407729535</c:v>
                </c:pt>
                <c:pt idx="1198">
                  <c:v>9.7249209049606513</c:v>
                </c:pt>
                <c:pt idx="1199">
                  <c:v>9.7702665335229035</c:v>
                </c:pt>
                <c:pt idx="1200">
                  <c:v>9.8190682307503518</c:v>
                </c:pt>
                <c:pt idx="1201">
                  <c:v>9.8511979583440752</c:v>
                </c:pt>
                <c:pt idx="1202">
                  <c:v>9.9097953090565465</c:v>
                </c:pt>
                <c:pt idx="1203">
                  <c:v>9.9576443961766063</c:v>
                </c:pt>
                <c:pt idx="1204">
                  <c:v>10.019899782874983</c:v>
                </c:pt>
                <c:pt idx="1205">
                  <c:v>10.060434859567588</c:v>
                </c:pt>
                <c:pt idx="1206">
                  <c:v>10.157234798982671</c:v>
                </c:pt>
                <c:pt idx="1207">
                  <c:v>10.267290587668565</c:v>
                </c:pt>
                <c:pt idx="1208">
                  <c:v>10.385751887663766</c:v>
                </c:pt>
                <c:pt idx="1209">
                  <c:v>10.536893995818161</c:v>
                </c:pt>
                <c:pt idx="1210">
                  <c:v>10.674990913896734</c:v>
                </c:pt>
                <c:pt idx="1211">
                  <c:v>10.696790645116952</c:v>
                </c:pt>
                <c:pt idx="1212">
                  <c:v>10.716738610463862</c:v>
                </c:pt>
                <c:pt idx="1213">
                  <c:v>10.783800058788952</c:v>
                </c:pt>
                <c:pt idx="1214">
                  <c:v>10.774182977867223</c:v>
                </c:pt>
                <c:pt idx="1215">
                  <c:v>10.768189378421011</c:v>
                </c:pt>
                <c:pt idx="1216">
                  <c:v>10.723998861913952</c:v>
                </c:pt>
                <c:pt idx="1217">
                  <c:v>10.708162856217806</c:v>
                </c:pt>
                <c:pt idx="1218">
                  <c:v>10.689503284687284</c:v>
                </c:pt>
                <c:pt idx="1219">
                  <c:v>10.643808326806109</c:v>
                </c:pt>
                <c:pt idx="1220">
                  <c:v>10.579043271481275</c:v>
                </c:pt>
                <c:pt idx="1221">
                  <c:v>10.477669086670392</c:v>
                </c:pt>
                <c:pt idx="1222">
                  <c:v>10.431993362875174</c:v>
                </c:pt>
                <c:pt idx="1223">
                  <c:v>10.373192825285201</c:v>
                </c:pt>
                <c:pt idx="1224">
                  <c:v>10.328300433091913</c:v>
                </c:pt>
                <c:pt idx="1225">
                  <c:v>10.287999364945302</c:v>
                </c:pt>
                <c:pt idx="1226">
                  <c:v>10.227244371222461</c:v>
                </c:pt>
                <c:pt idx="1227">
                  <c:v>10.176990506400418</c:v>
                </c:pt>
                <c:pt idx="1228">
                  <c:v>10.125515832877781</c:v>
                </c:pt>
                <c:pt idx="1229">
                  <c:v>10.068816106811846</c:v>
                </c:pt>
                <c:pt idx="1230">
                  <c:v>10.06065265949251</c:v>
                </c:pt>
                <c:pt idx="1231">
                  <c:v>10.013409023177688</c:v>
                </c:pt>
                <c:pt idx="1232">
                  <c:v>10.025749595469405</c:v>
                </c:pt>
                <c:pt idx="1233">
                  <c:v>10.032937439664053</c:v>
                </c:pt>
                <c:pt idx="1234">
                  <c:v>10.040168273989027</c:v>
                </c:pt>
                <c:pt idx="1235">
                  <c:v>10.060936279485668</c:v>
                </c:pt>
                <c:pt idx="1236">
                  <c:v>10.070159879234488</c:v>
                </c:pt>
                <c:pt idx="1237">
                  <c:v>10.100655401117001</c:v>
                </c:pt>
                <c:pt idx="1238">
                  <c:v>10.140657845594383</c:v>
                </c:pt>
                <c:pt idx="1239">
                  <c:v>10.131029198636062</c:v>
                </c:pt>
                <c:pt idx="1240">
                  <c:v>10.13192157091949</c:v>
                </c:pt>
                <c:pt idx="1241">
                  <c:v>10.128752859118347</c:v>
                </c:pt>
                <c:pt idx="1242">
                  <c:v>10.133300922094186</c:v>
                </c:pt>
                <c:pt idx="1243">
                  <c:v>10.132359024615793</c:v>
                </c:pt>
                <c:pt idx="1244">
                  <c:v>10.127696466911733</c:v>
                </c:pt>
                <c:pt idx="1245">
                  <c:v>10.126628235245933</c:v>
                </c:pt>
                <c:pt idx="1246">
                  <c:v>10.127259977757053</c:v>
                </c:pt>
                <c:pt idx="1247">
                  <c:v>10.126754596450454</c:v>
                </c:pt>
                <c:pt idx="1248">
                  <c:v>10.124394662671348</c:v>
                </c:pt>
                <c:pt idx="1249">
                  <c:v>10.140072473283293</c:v>
                </c:pt>
                <c:pt idx="1250">
                  <c:v>10.146073539353011</c:v>
                </c:pt>
                <c:pt idx="1251">
                  <c:v>10.153992481309272</c:v>
                </c:pt>
                <c:pt idx="1252">
                  <c:v>10.172294637967457</c:v>
                </c:pt>
                <c:pt idx="1253">
                  <c:v>10.201306946930234</c:v>
                </c:pt>
                <c:pt idx="1254">
                  <c:v>10.20531335028655</c:v>
                </c:pt>
                <c:pt idx="1255">
                  <c:v>10.188556847548583</c:v>
                </c:pt>
                <c:pt idx="1256">
                  <c:v>10.145791126172158</c:v>
                </c:pt>
                <c:pt idx="1257">
                  <c:v>10.052302494842376</c:v>
                </c:pt>
                <c:pt idx="1258">
                  <c:v>9.9062546191260221</c:v>
                </c:pt>
                <c:pt idx="1259">
                  <c:v>9.7748747826339404</c:v>
                </c:pt>
                <c:pt idx="1260">
                  <c:v>9.6301678142665814</c:v>
                </c:pt>
                <c:pt idx="1261">
                  <c:v>9.5733731125383201</c:v>
                </c:pt>
                <c:pt idx="1262">
                  <c:v>9.4880669450693755</c:v>
                </c:pt>
                <c:pt idx="1263">
                  <c:v>9.3009372740161691</c:v>
                </c:pt>
                <c:pt idx="1264">
                  <c:v>9.0336528243873904</c:v>
                </c:pt>
                <c:pt idx="1265">
                  <c:v>8.841284762183161</c:v>
                </c:pt>
                <c:pt idx="1266">
                  <c:v>8.6834915778554098</c:v>
                </c:pt>
                <c:pt idx="1267">
                  <c:v>8.5849437981509791</c:v>
                </c:pt>
                <c:pt idx="1268">
                  <c:v>8.4452535912474342</c:v>
                </c:pt>
                <c:pt idx="1269">
                  <c:v>8.3563523397090336</c:v>
                </c:pt>
                <c:pt idx="1270">
                  <c:v>8.2952482373398642</c:v>
                </c:pt>
                <c:pt idx="1271">
                  <c:v>8.2733697625099012</c:v>
                </c:pt>
                <c:pt idx="1272">
                  <c:v>8.2343229341213231</c:v>
                </c:pt>
                <c:pt idx="1273">
                  <c:v>8.2529682882140918</c:v>
                </c:pt>
                <c:pt idx="1274">
                  <c:v>8.3356028092262395</c:v>
                </c:pt>
                <c:pt idx="1275">
                  <c:v>8.3702590611831766</c:v>
                </c:pt>
                <c:pt idx="1276">
                  <c:v>8.3694528676569799</c:v>
                </c:pt>
                <c:pt idx="1277">
                  <c:v>8.3868418543350121</c:v>
                </c:pt>
                <c:pt idx="1278">
                  <c:v>8.3419291134421432</c:v>
                </c:pt>
                <c:pt idx="1279">
                  <c:v>8.3127120870393707</c:v>
                </c:pt>
                <c:pt idx="1280">
                  <c:v>8.244765436231793</c:v>
                </c:pt>
                <c:pt idx="1281">
                  <c:v>8.2556853375208643</c:v>
                </c:pt>
                <c:pt idx="1282">
                  <c:v>8.2891481605793906</c:v>
                </c:pt>
                <c:pt idx="1283">
                  <c:v>8.239981954115164</c:v>
                </c:pt>
                <c:pt idx="1284">
                  <c:v>8.2009034648101782</c:v>
                </c:pt>
                <c:pt idx="1285">
                  <c:v>8.192588553672266</c:v>
                </c:pt>
                <c:pt idx="1286">
                  <c:v>8.1739244132179962</c:v>
                </c:pt>
                <c:pt idx="1287">
                  <c:v>8.12864654011954</c:v>
                </c:pt>
                <c:pt idx="1288">
                  <c:v>8.0975260875483119</c:v>
                </c:pt>
                <c:pt idx="1289">
                  <c:v>8.0675139009351859</c:v>
                </c:pt>
                <c:pt idx="1290">
                  <c:v>8.0565610852804621</c:v>
                </c:pt>
                <c:pt idx="1291">
                  <c:v>8.0688689043011319</c:v>
                </c:pt>
                <c:pt idx="1292">
                  <c:v>8.0566890715320003</c:v>
                </c:pt>
                <c:pt idx="1293">
                  <c:v>8.0789292615602353</c:v>
                </c:pt>
                <c:pt idx="1294">
                  <c:v>8.0929370847353059</c:v>
                </c:pt>
                <c:pt idx="1295">
                  <c:v>8.0725928694639109</c:v>
                </c:pt>
                <c:pt idx="1296">
                  <c:v>8.034639069820269</c:v>
                </c:pt>
                <c:pt idx="1297">
                  <c:v>8.0595809284209494</c:v>
                </c:pt>
                <c:pt idx="1298">
                  <c:v>8.012329503851479</c:v>
                </c:pt>
                <c:pt idx="1299">
                  <c:v>7.9753348221503213</c:v>
                </c:pt>
                <c:pt idx="1300">
                  <c:v>7.9102590954059586</c:v>
                </c:pt>
                <c:pt idx="1301">
                  <c:v>7.8687579788008017</c:v>
                </c:pt>
                <c:pt idx="1302">
                  <c:v>7.8667807619865995</c:v>
                </c:pt>
                <c:pt idx="1303">
                  <c:v>7.8665908062758447</c:v>
                </c:pt>
                <c:pt idx="1304">
                  <c:v>7.8556446993347926</c:v>
                </c:pt>
                <c:pt idx="1305">
                  <c:v>7.8556446993347926</c:v>
                </c:pt>
                <c:pt idx="1306">
                  <c:v>7.8597964914544383</c:v>
                </c:pt>
                <c:pt idx="1307">
                  <c:v>7.8544724805994424</c:v>
                </c:pt>
                <c:pt idx="1308">
                  <c:v>7.8532739523281476</c:v>
                </c:pt>
                <c:pt idx="1309">
                  <c:v>7.8478048452941929</c:v>
                </c:pt>
                <c:pt idx="1310">
                  <c:v>7.8446670689443598</c:v>
                </c:pt>
                <c:pt idx="1311">
                  <c:v>7.841321784485169</c:v>
                </c:pt>
                <c:pt idx="1312">
                  <c:v>7.8413412936032723</c:v>
                </c:pt>
                <c:pt idx="1313">
                  <c:v>7.8418596707152517</c:v>
                </c:pt>
                <c:pt idx="1314">
                  <c:v>7.8718171847074725</c:v>
                </c:pt>
                <c:pt idx="1315">
                  <c:v>7.9028062287710457</c:v>
                </c:pt>
                <c:pt idx="1316">
                  <c:v>7.9240467315231724</c:v>
                </c:pt>
                <c:pt idx="1317">
                  <c:v>7.9302558900927238</c:v>
                </c:pt>
                <c:pt idx="1318">
                  <c:v>7.9746241063289327</c:v>
                </c:pt>
                <c:pt idx="1319">
                  <c:v>8.0248986618654055</c:v>
                </c:pt>
                <c:pt idx="1320">
                  <c:v>8.1224791357136876</c:v>
                </c:pt>
                <c:pt idx="1321">
                  <c:v>8.2212716737952256</c:v>
                </c:pt>
                <c:pt idx="1322">
                  <c:v>8.2529694674279348</c:v>
                </c:pt>
                <c:pt idx="1323">
                  <c:v>8.2617463886543181</c:v>
                </c:pt>
                <c:pt idx="1324">
                  <c:v>8.2581933105747325</c:v>
                </c:pt>
                <c:pt idx="1325">
                  <c:v>8.2569214395923858</c:v>
                </c:pt>
                <c:pt idx="1326">
                  <c:v>8.2615662097277482</c:v>
                </c:pt>
                <c:pt idx="1327">
                  <c:v>8.2627141196013731</c:v>
                </c:pt>
                <c:pt idx="1328">
                  <c:v>8.2962160159537603</c:v>
                </c:pt>
                <c:pt idx="1329">
                  <c:v>8.2962160159537621</c:v>
                </c:pt>
                <c:pt idx="1330">
                  <c:v>8.2889622066089998</c:v>
                </c:pt>
                <c:pt idx="1331">
                  <c:v>8.2668244116773657</c:v>
                </c:pt>
                <c:pt idx="1332">
                  <c:v>8.2238944103673912</c:v>
                </c:pt>
                <c:pt idx="1333">
                  <c:v>8.1011537141831749</c:v>
                </c:pt>
                <c:pt idx="1334">
                  <c:v>7.9538905773333193</c:v>
                </c:pt>
                <c:pt idx="1335">
                  <c:v>7.739596687841658</c:v>
                </c:pt>
                <c:pt idx="1336">
                  <c:v>7.5811831279505828</c:v>
                </c:pt>
                <c:pt idx="1337">
                  <c:v>7.4213530090497786</c:v>
                </c:pt>
                <c:pt idx="1338">
                  <c:v>7.2966644873765709</c:v>
                </c:pt>
                <c:pt idx="1339">
                  <c:v>7.194671232151018</c:v>
                </c:pt>
                <c:pt idx="1340">
                  <c:v>7.1037894945077857</c:v>
                </c:pt>
                <c:pt idx="1341">
                  <c:v>7.0507552071203206</c:v>
                </c:pt>
                <c:pt idx="1342">
                  <c:v>7.013933239412574</c:v>
                </c:pt>
                <c:pt idx="1343">
                  <c:v>7.0147505313829885</c:v>
                </c:pt>
                <c:pt idx="1344">
                  <c:v>7.0213665269937113</c:v>
                </c:pt>
                <c:pt idx="1345">
                  <c:v>7.0356398935551754</c:v>
                </c:pt>
                <c:pt idx="1346">
                  <c:v>7.0310244342056221</c:v>
                </c:pt>
                <c:pt idx="1347">
                  <c:v>7.0436647312085752</c:v>
                </c:pt>
                <c:pt idx="1348">
                  <c:v>7.0652608794643266</c:v>
                </c:pt>
                <c:pt idx="1349">
                  <c:v>7.1084935038073747</c:v>
                </c:pt>
                <c:pt idx="1350">
                  <c:v>7.1555856928863619</c:v>
                </c:pt>
                <c:pt idx="1351">
                  <c:v>7.1733094022003678</c:v>
                </c:pt>
                <c:pt idx="1352">
                  <c:v>7.2175353124957242</c:v>
                </c:pt>
                <c:pt idx="1353">
                  <c:v>7.2265393106058564</c:v>
                </c:pt>
                <c:pt idx="1354">
                  <c:v>7.2209692133790098</c:v>
                </c:pt>
                <c:pt idx="1355">
                  <c:v>7.2142874110293382</c:v>
                </c:pt>
                <c:pt idx="1356">
                  <c:v>7.207764535222573</c:v>
                </c:pt>
                <c:pt idx="1357">
                  <c:v>7.207764535222573</c:v>
                </c:pt>
                <c:pt idx="1358">
                  <c:v>7.2001266076416091</c:v>
                </c:pt>
                <c:pt idx="1359">
                  <c:v>7.1695089553435816</c:v>
                </c:pt>
                <c:pt idx="1360">
                  <c:v>7.14324653026625</c:v>
                </c:pt>
                <c:pt idx="1361">
                  <c:v>7.1155676858858836</c:v>
                </c:pt>
                <c:pt idx="1362">
                  <c:v>7.0913130554854362</c:v>
                </c:pt>
                <c:pt idx="1363">
                  <c:v>7.0970379961150538</c:v>
                </c:pt>
                <c:pt idx="1364">
                  <c:v>7.1137661979667106</c:v>
                </c:pt>
                <c:pt idx="1365">
                  <c:v>7.157120451120961</c:v>
                </c:pt>
                <c:pt idx="1366">
                  <c:v>7.1409495195821728</c:v>
                </c:pt>
                <c:pt idx="1367">
                  <c:v>7.1291858877883207</c:v>
                </c:pt>
                <c:pt idx="1368">
                  <c:v>7.1342808770451072</c:v>
                </c:pt>
                <c:pt idx="1369">
                  <c:v>7.1442560044717744</c:v>
                </c:pt>
                <c:pt idx="1370">
                  <c:v>7.1389977876250583</c:v>
                </c:pt>
                <c:pt idx="1371">
                  <c:v>7.0930202030509193</c:v>
                </c:pt>
                <c:pt idx="1372">
                  <c:v>7.0904279355669688</c:v>
                </c:pt>
                <c:pt idx="1373">
                  <c:v>7.0478148941300542</c:v>
                </c:pt>
                <c:pt idx="1374">
                  <c:v>7.0455389724672743</c:v>
                </c:pt>
                <c:pt idx="1375">
                  <c:v>7.0135284447287463</c:v>
                </c:pt>
                <c:pt idx="1376">
                  <c:v>6.9890157899110896</c:v>
                </c:pt>
                <c:pt idx="1377">
                  <c:v>6.8908747149590539</c:v>
                </c:pt>
                <c:pt idx="1378">
                  <c:v>6.7324878641968278</c:v>
                </c:pt>
                <c:pt idx="1379">
                  <c:v>6.5816561527912354</c:v>
                </c:pt>
                <c:pt idx="1380">
                  <c:v>6.4039897384327018</c:v>
                </c:pt>
                <c:pt idx="1381">
                  <c:v>6.3023273330060974</c:v>
                </c:pt>
                <c:pt idx="1382">
                  <c:v>6.2393776974215118</c:v>
                </c:pt>
                <c:pt idx="1383">
                  <c:v>6.2680440793724754</c:v>
                </c:pt>
                <c:pt idx="1384">
                  <c:v>6.313729446921247</c:v>
                </c:pt>
                <c:pt idx="1385">
                  <c:v>6.378460721681515</c:v>
                </c:pt>
                <c:pt idx="1386">
                  <c:v>6.4634628150973255</c:v>
                </c:pt>
                <c:pt idx="1387">
                  <c:v>6.5540212749588393</c:v>
                </c:pt>
                <c:pt idx="1388">
                  <c:v>6.6219879227556468</c:v>
                </c:pt>
                <c:pt idx="1389">
                  <c:v>6.6935049470051151</c:v>
                </c:pt>
                <c:pt idx="1390">
                  <c:v>6.7994930147238231</c:v>
                </c:pt>
                <c:pt idx="1391">
                  <c:v>6.963135048768569</c:v>
                </c:pt>
                <c:pt idx="1392">
                  <c:v>7.09996661768308</c:v>
                </c:pt>
                <c:pt idx="1393">
                  <c:v>7.2936301913933486</c:v>
                </c:pt>
                <c:pt idx="1394">
                  <c:v>7.4861451730117929</c:v>
                </c:pt>
                <c:pt idx="1395">
                  <c:v>7.5677887401016939</c:v>
                </c:pt>
                <c:pt idx="1396">
                  <c:v>7.6565402402193117</c:v>
                </c:pt>
                <c:pt idx="1397">
                  <c:v>7.6648314517319349</c:v>
                </c:pt>
                <c:pt idx="1398">
                  <c:v>7.6258612289337204</c:v>
                </c:pt>
                <c:pt idx="1399">
                  <c:v>7.5857462786047316</c:v>
                </c:pt>
                <c:pt idx="1400">
                  <c:v>7.5915148851296115</c:v>
                </c:pt>
                <c:pt idx="1401">
                  <c:v>7.6438385295595532</c:v>
                </c:pt>
                <c:pt idx="1402">
                  <c:v>7.7482146215206464</c:v>
                </c:pt>
                <c:pt idx="1403">
                  <c:v>7.7817535140703944</c:v>
                </c:pt>
                <c:pt idx="1404">
                  <c:v>7.8291676289466272</c:v>
                </c:pt>
                <c:pt idx="1405">
                  <c:v>7.8751148643000146</c:v>
                </c:pt>
                <c:pt idx="1406">
                  <c:v>7.8818696828454486</c:v>
                </c:pt>
                <c:pt idx="1407">
                  <c:v>7.8740461579433791</c:v>
                </c:pt>
                <c:pt idx="1408">
                  <c:v>7.9020109150086038</c:v>
                </c:pt>
                <c:pt idx="1409">
                  <c:v>7.8992967661908358</c:v>
                </c:pt>
                <c:pt idx="1410">
                  <c:v>7.8924305651214341</c:v>
                </c:pt>
                <c:pt idx="1411">
                  <c:v>7.9032722386620069</c:v>
                </c:pt>
                <c:pt idx="1412">
                  <c:v>7.901346566376457</c:v>
                </c:pt>
                <c:pt idx="1413">
                  <c:v>7.901346566376457</c:v>
                </c:pt>
                <c:pt idx="1414">
                  <c:v>7.901346566376457</c:v>
                </c:pt>
                <c:pt idx="1415">
                  <c:v>7.901346566376457</c:v>
                </c:pt>
                <c:pt idx="1416">
                  <c:v>7.9024213430930272</c:v>
                </c:pt>
                <c:pt idx="1417">
                  <c:v>7.8983945382324556</c:v>
                </c:pt>
                <c:pt idx="1418">
                  <c:v>7.901698592948831</c:v>
                </c:pt>
                <c:pt idx="1419">
                  <c:v>7.9077368486691135</c:v>
                </c:pt>
                <c:pt idx="1420">
                  <c:v>7.9171128227052714</c:v>
                </c:pt>
                <c:pt idx="1421">
                  <c:v>7.8899700014398624</c:v>
                </c:pt>
                <c:pt idx="1422">
                  <c:v>7.8739721419004027</c:v>
                </c:pt>
                <c:pt idx="1423">
                  <c:v>7.8719371485004457</c:v>
                </c:pt>
                <c:pt idx="1424">
                  <c:v>7.8736928691750636</c:v>
                </c:pt>
                <c:pt idx="1425">
                  <c:v>7.8865298115023403</c:v>
                </c:pt>
                <c:pt idx="1426">
                  <c:v>7.9038617275522203</c:v>
                </c:pt>
                <c:pt idx="1427">
                  <c:v>7.9154569643697021</c:v>
                </c:pt>
                <c:pt idx="1428">
                  <c:v>7.9444767980893172</c:v>
                </c:pt>
                <c:pt idx="1429">
                  <c:v>7.9701070638506817</c:v>
                </c:pt>
                <c:pt idx="1430">
                  <c:v>7.9601724504176703</c:v>
                </c:pt>
                <c:pt idx="1431">
                  <c:v>7.997435737955799</c:v>
                </c:pt>
                <c:pt idx="1432">
                  <c:v>8.0513541086979927</c:v>
                </c:pt>
                <c:pt idx="1433">
                  <c:v>8.1132413209502428</c:v>
                </c:pt>
                <c:pt idx="1434">
                  <c:v>8.1275099682605525</c:v>
                </c:pt>
                <c:pt idx="1435">
                  <c:v>8.2056209021695832</c:v>
                </c:pt>
                <c:pt idx="1436">
                  <c:v>8.303656753681663</c:v>
                </c:pt>
                <c:pt idx="1437">
                  <c:v>8.3126868819680162</c:v>
                </c:pt>
                <c:pt idx="1438">
                  <c:v>8.3195561029017604</c:v>
                </c:pt>
                <c:pt idx="1439">
                  <c:v>8.3319340705701137</c:v>
                </c:pt>
                <c:pt idx="1440">
                  <c:v>8.3469049356969993</c:v>
                </c:pt>
                <c:pt idx="1441">
                  <c:v>8.3369737257967973</c:v>
                </c:pt>
                <c:pt idx="1442">
                  <c:v>8.3358171528661043</c:v>
                </c:pt>
                <c:pt idx="1443">
                  <c:v>8.3479551732809565</c:v>
                </c:pt>
                <c:pt idx="1444">
                  <c:v>8.3530776584808688</c:v>
                </c:pt>
                <c:pt idx="1445">
                  <c:v>8.3445181828200443</c:v>
                </c:pt>
                <c:pt idx="1446">
                  <c:v>8.3361429179331434</c:v>
                </c:pt>
                <c:pt idx="1447">
                  <c:v>8.3379846285963772</c:v>
                </c:pt>
                <c:pt idx="1448">
                  <c:v>8.3433080689983754</c:v>
                </c:pt>
                <c:pt idx="1449">
                  <c:v>8.3393700562845634</c:v>
                </c:pt>
                <c:pt idx="1450">
                  <c:v>8.3552645120594686</c:v>
                </c:pt>
                <c:pt idx="1451">
                  <c:v>8.3491961539054174</c:v>
                </c:pt>
                <c:pt idx="1452">
                  <c:v>8.3458128598576842</c:v>
                </c:pt>
                <c:pt idx="1453">
                  <c:v>8.3471714314291425</c:v>
                </c:pt>
                <c:pt idx="1454">
                  <c:v>8.3393101979675315</c:v>
                </c:pt>
                <c:pt idx="1455">
                  <c:v>8.3365476664618452</c:v>
                </c:pt>
                <c:pt idx="1456">
                  <c:v>8.3154908539135715</c:v>
                </c:pt>
                <c:pt idx="1457">
                  <c:v>8.2289678133819297</c:v>
                </c:pt>
                <c:pt idx="1458">
                  <c:v>8.0779144939029024</c:v>
                </c:pt>
                <c:pt idx="1459">
                  <c:v>7.9184959634190459</c:v>
                </c:pt>
                <c:pt idx="1460">
                  <c:v>7.7952929223368228</c:v>
                </c:pt>
                <c:pt idx="1461">
                  <c:v>7.6592866683635119</c:v>
                </c:pt>
                <c:pt idx="1462">
                  <c:v>7.5239037191325497</c:v>
                </c:pt>
                <c:pt idx="1463">
                  <c:v>7.4084211320714788</c:v>
                </c:pt>
                <c:pt idx="1464">
                  <c:v>7.3085431870084383</c:v>
                </c:pt>
                <c:pt idx="1465">
                  <c:v>7.2202289232206764</c:v>
                </c:pt>
                <c:pt idx="1466">
                  <c:v>7.1510450511844335</c:v>
                </c:pt>
                <c:pt idx="1467">
                  <c:v>7.1136951465638907</c:v>
                </c:pt>
                <c:pt idx="1468">
                  <c:v>7.0490351655146233</c:v>
                </c:pt>
                <c:pt idx="1469">
                  <c:v>6.9776758825404066</c:v>
                </c:pt>
                <c:pt idx="1470">
                  <c:v>6.920736224039957</c:v>
                </c:pt>
                <c:pt idx="1471">
                  <c:v>6.8738945052704663</c:v>
                </c:pt>
                <c:pt idx="1472">
                  <c:v>6.8631696440181109</c:v>
                </c:pt>
                <c:pt idx="1473">
                  <c:v>6.9048629473298995</c:v>
                </c:pt>
                <c:pt idx="1474">
                  <c:v>6.9359848652290754</c:v>
                </c:pt>
                <c:pt idx="1475">
                  <c:v>7.0347581200245948</c:v>
                </c:pt>
                <c:pt idx="1476">
                  <c:v>7.1197488155418869</c:v>
                </c:pt>
                <c:pt idx="1477">
                  <c:v>7.1871418571097792</c:v>
                </c:pt>
                <c:pt idx="1478">
                  <c:v>7.2144282892263023</c:v>
                </c:pt>
                <c:pt idx="1479">
                  <c:v>7.2251173083781612</c:v>
                </c:pt>
                <c:pt idx="1480">
                  <c:v>7.2448370286946915</c:v>
                </c:pt>
                <c:pt idx="1481">
                  <c:v>7.2338919891114388</c:v>
                </c:pt>
                <c:pt idx="1482">
                  <c:v>7.1963421285611728</c:v>
                </c:pt>
                <c:pt idx="1483">
                  <c:v>7.1164529116583255</c:v>
                </c:pt>
                <c:pt idx="1484">
                  <c:v>7.057473699547856</c:v>
                </c:pt>
                <c:pt idx="1485">
                  <c:v>7.0221975327737942</c:v>
                </c:pt>
                <c:pt idx="1486">
                  <c:v>6.9998696467940071</c:v>
                </c:pt>
                <c:pt idx="1487">
                  <c:v>6.9789896088899566</c:v>
                </c:pt>
                <c:pt idx="1488">
                  <c:v>6.9955146823938659</c:v>
                </c:pt>
                <c:pt idx="1489">
                  <c:v>7.0317244519729405</c:v>
                </c:pt>
                <c:pt idx="1490">
                  <c:v>7.073937814151809</c:v>
                </c:pt>
                <c:pt idx="1491">
                  <c:v>7.1217254875907328</c:v>
                </c:pt>
                <c:pt idx="1492">
                  <c:v>7.1789964028893358</c:v>
                </c:pt>
                <c:pt idx="1493">
                  <c:v>7.2015423939479826</c:v>
                </c:pt>
                <c:pt idx="1494">
                  <c:v>7.2299452497647634</c:v>
                </c:pt>
                <c:pt idx="1495">
                  <c:v>7.2793258613740326</c:v>
                </c:pt>
                <c:pt idx="1496">
                  <c:v>7.319136382851533</c:v>
                </c:pt>
                <c:pt idx="1497">
                  <c:v>7.3212853175192603</c:v>
                </c:pt>
                <c:pt idx="1498">
                  <c:v>7.321285317519262</c:v>
                </c:pt>
                <c:pt idx="1499">
                  <c:v>7.3617230427211204</c:v>
                </c:pt>
                <c:pt idx="1500">
                  <c:v>7.3594186885841175</c:v>
                </c:pt>
                <c:pt idx="1501">
                  <c:v>7.31679488873261</c:v>
                </c:pt>
                <c:pt idx="1502">
                  <c:v>7.3041745978434314</c:v>
                </c:pt>
                <c:pt idx="1503">
                  <c:v>7.2887697032436343</c:v>
                </c:pt>
                <c:pt idx="1504">
                  <c:v>7.2694302377027249</c:v>
                </c:pt>
                <c:pt idx="1505">
                  <c:v>7.2581928351874705</c:v>
                </c:pt>
                <c:pt idx="1506">
                  <c:v>7.2729952381222329</c:v>
                </c:pt>
                <c:pt idx="1507">
                  <c:v>7.2802878190374498</c:v>
                </c:pt>
                <c:pt idx="1508">
                  <c:v>7.2723257779535153</c:v>
                </c:pt>
                <c:pt idx="1509">
                  <c:v>7.2797089744712116</c:v>
                </c:pt>
                <c:pt idx="1510">
                  <c:v>7.2194519477219918</c:v>
                </c:pt>
                <c:pt idx="1511">
                  <c:v>7.0879860766366249</c:v>
                </c:pt>
                <c:pt idx="1512">
                  <c:v>7.0297070507664889</c:v>
                </c:pt>
                <c:pt idx="1513">
                  <c:v>6.9973342765932376</c:v>
                </c:pt>
                <c:pt idx="1514">
                  <c:v>6.9878064548926284</c:v>
                </c:pt>
                <c:pt idx="1515">
                  <c:v>6.9778009949047508</c:v>
                </c:pt>
                <c:pt idx="1516">
                  <c:v>6.9859370972049284</c:v>
                </c:pt>
                <c:pt idx="1517">
                  <c:v>7.0346574001041056</c:v>
                </c:pt>
                <c:pt idx="1518">
                  <c:v>7.0929568871777677</c:v>
                </c:pt>
                <c:pt idx="1519">
                  <c:v>7.121466192324414</c:v>
                </c:pt>
                <c:pt idx="1520">
                  <c:v>7.1927544237516887</c:v>
                </c:pt>
                <c:pt idx="1521">
                  <c:v>7.2553760284444806</c:v>
                </c:pt>
                <c:pt idx="1522">
                  <c:v>7.2930915893493875</c:v>
                </c:pt>
                <c:pt idx="1523">
                  <c:v>7.3262315355660608</c:v>
                </c:pt>
                <c:pt idx="1524">
                  <c:v>7.4000961594030237</c:v>
                </c:pt>
                <c:pt idx="1525">
                  <c:v>7.5016862254430645</c:v>
                </c:pt>
                <c:pt idx="1526">
                  <c:v>7.5866918075782763</c:v>
                </c:pt>
                <c:pt idx="1527">
                  <c:v>7.734095719113439</c:v>
                </c:pt>
                <c:pt idx="1528">
                  <c:v>7.9153249581900438</c:v>
                </c:pt>
                <c:pt idx="1529">
                  <c:v>8.0576698941510134</c:v>
                </c:pt>
                <c:pt idx="1530">
                  <c:v>8.0849656525445006</c:v>
                </c:pt>
                <c:pt idx="1531">
                  <c:v>8.0854088547622762</c:v>
                </c:pt>
                <c:pt idx="1532">
                  <c:v>8.0881770709977712</c:v>
                </c:pt>
                <c:pt idx="1533">
                  <c:v>8.0851136510415458</c:v>
                </c:pt>
                <c:pt idx="1534">
                  <c:v>8.113207579942733</c:v>
                </c:pt>
                <c:pt idx="1535">
                  <c:v>8.1397183797394916</c:v>
                </c:pt>
                <c:pt idx="1536">
                  <c:v>8.1687687045170634</c:v>
                </c:pt>
                <c:pt idx="1537">
                  <c:v>8.22540113314599</c:v>
                </c:pt>
                <c:pt idx="1538">
                  <c:v>8.2894282672615969</c:v>
                </c:pt>
                <c:pt idx="1539">
                  <c:v>8.3292028112053771</c:v>
                </c:pt>
                <c:pt idx="1540">
                  <c:v>8.3698792446640695</c:v>
                </c:pt>
                <c:pt idx="1541">
                  <c:v>8.3503865234228396</c:v>
                </c:pt>
                <c:pt idx="1542">
                  <c:v>8.3294154167335801</c:v>
                </c:pt>
                <c:pt idx="1543">
                  <c:v>8.3231618940734649</c:v>
                </c:pt>
                <c:pt idx="1544">
                  <c:v>8.2809810728377276</c:v>
                </c:pt>
                <c:pt idx="1545">
                  <c:v>8.2795828376123755</c:v>
                </c:pt>
                <c:pt idx="1546">
                  <c:v>8.325436890717997</c:v>
                </c:pt>
                <c:pt idx="1547">
                  <c:v>8.3873347079052429</c:v>
                </c:pt>
                <c:pt idx="1548">
                  <c:v>8.4226595324443956</c:v>
                </c:pt>
                <c:pt idx="1549">
                  <c:v>8.4532311086943057</c:v>
                </c:pt>
                <c:pt idx="1550">
                  <c:v>8.516393669396999</c:v>
                </c:pt>
                <c:pt idx="1551">
                  <c:v>8.591668815544228</c:v>
                </c:pt>
                <c:pt idx="1552">
                  <c:v>8.6872574804423905</c:v>
                </c:pt>
                <c:pt idx="1553">
                  <c:v>8.7452208780956298</c:v>
                </c:pt>
                <c:pt idx="1554">
                  <c:v>8.7957163693734888</c:v>
                </c:pt>
                <c:pt idx="1555">
                  <c:v>8.8685002183406514</c:v>
                </c:pt>
                <c:pt idx="1556">
                  <c:v>8.9533198419404965</c:v>
                </c:pt>
                <c:pt idx="1557">
                  <c:v>9.0425491524080339</c:v>
                </c:pt>
                <c:pt idx="1558">
                  <c:v>9.0916179514562234</c:v>
                </c:pt>
                <c:pt idx="1559">
                  <c:v>9.1300384397018579</c:v>
                </c:pt>
                <c:pt idx="1560">
                  <c:v>9.153748798848742</c:v>
                </c:pt>
                <c:pt idx="1561">
                  <c:v>9.167172057147658</c:v>
                </c:pt>
                <c:pt idx="1562">
                  <c:v>9.1614795194011123</c:v>
                </c:pt>
                <c:pt idx="1563">
                  <c:v>9.1877528195597424</c:v>
                </c:pt>
                <c:pt idx="1564">
                  <c:v>9.1716883026280289</c:v>
                </c:pt>
                <c:pt idx="1565">
                  <c:v>9.1703900966203111</c:v>
                </c:pt>
                <c:pt idx="1566">
                  <c:v>9.1663618762691961</c:v>
                </c:pt>
                <c:pt idx="1567">
                  <c:v>9.1623743595046747</c:v>
                </c:pt>
                <c:pt idx="1568">
                  <c:v>9.1584267481811175</c:v>
                </c:pt>
                <c:pt idx="1569">
                  <c:v>9.1455670954630204</c:v>
                </c:pt>
                <c:pt idx="1570">
                  <c:v>9.1331879694095832</c:v>
                </c:pt>
                <c:pt idx="1571">
                  <c:v>9.1214509635179404</c:v>
                </c:pt>
                <c:pt idx="1572">
                  <c:v>9.1107998458088399</c:v>
                </c:pt>
                <c:pt idx="1573">
                  <c:v>9.0844008517184118</c:v>
                </c:pt>
                <c:pt idx="1574">
                  <c:v>9.1178222098630446</c:v>
                </c:pt>
                <c:pt idx="1575">
                  <c:v>9.172286837531372</c:v>
                </c:pt>
                <c:pt idx="1576">
                  <c:v>9.2286705647436804</c:v>
                </c:pt>
                <c:pt idx="1577">
                  <c:v>9.2416797291199853</c:v>
                </c:pt>
                <c:pt idx="1578">
                  <c:v>9.2416797291199853</c:v>
                </c:pt>
                <c:pt idx="1579">
                  <c:v>9.2345569918514947</c:v>
                </c:pt>
                <c:pt idx="1580">
                  <c:v>9.2287805987705589</c:v>
                </c:pt>
                <c:pt idx="1581">
                  <c:v>9.2243590988300461</c:v>
                </c:pt>
                <c:pt idx="1582">
                  <c:v>9.2213549806371518</c:v>
                </c:pt>
                <c:pt idx="1583">
                  <c:v>9.2159372115388702</c:v>
                </c:pt>
                <c:pt idx="1584">
                  <c:v>9.2149227112039078</c:v>
                </c:pt>
                <c:pt idx="1585">
                  <c:v>9.2154450715227352</c:v>
                </c:pt>
                <c:pt idx="1586">
                  <c:v>9.2151437969975678</c:v>
                </c:pt>
                <c:pt idx="1587">
                  <c:v>9.2122384336345142</c:v>
                </c:pt>
                <c:pt idx="1588">
                  <c:v>9.2147471498900551</c:v>
                </c:pt>
                <c:pt idx="1589">
                  <c:v>9.2191472181852507</c:v>
                </c:pt>
                <c:pt idx="1590">
                  <c:v>9.2263306133200675</c:v>
                </c:pt>
                <c:pt idx="1591">
                  <c:v>9.2321385019445596</c:v>
                </c:pt>
                <c:pt idx="1592">
                  <c:v>9.2234152798044491</c:v>
                </c:pt>
                <c:pt idx="1593">
                  <c:v>9.2362410294781849</c:v>
                </c:pt>
                <c:pt idx="1594">
                  <c:v>9.2348638049916421</c:v>
                </c:pt>
                <c:pt idx="1595">
                  <c:v>9.2351917727639048</c:v>
                </c:pt>
                <c:pt idx="1596">
                  <c:v>9.2355383015045547</c:v>
                </c:pt>
                <c:pt idx="1597">
                  <c:v>9.2340777819330189</c:v>
                </c:pt>
                <c:pt idx="1598">
                  <c:v>9.2332624514345714</c:v>
                </c:pt>
                <c:pt idx="1599">
                  <c:v>9.2330244405815218</c:v>
                </c:pt>
                <c:pt idx="1600">
                  <c:v>9.234628913778506</c:v>
                </c:pt>
                <c:pt idx="1601">
                  <c:v>9.2361872968898169</c:v>
                </c:pt>
                <c:pt idx="1602">
                  <c:v>9.1846433353746448</c:v>
                </c:pt>
                <c:pt idx="1603">
                  <c:v>9.1680767656321045</c:v>
                </c:pt>
                <c:pt idx="1604">
                  <c:v>9.1490733217445577</c:v>
                </c:pt>
                <c:pt idx="1605">
                  <c:v>9.1209461828899023</c:v>
                </c:pt>
                <c:pt idx="1606">
                  <c:v>9.0836885551965842</c:v>
                </c:pt>
                <c:pt idx="1607">
                  <c:v>9.091786224154017</c:v>
                </c:pt>
                <c:pt idx="1608">
                  <c:v>9.1030501546236593</c:v>
                </c:pt>
                <c:pt idx="1609">
                  <c:v>9.1180778533849534</c:v>
                </c:pt>
                <c:pt idx="1610">
                  <c:v>9.1112960021825788</c:v>
                </c:pt>
                <c:pt idx="1611">
                  <c:v>9.1190524331831675</c:v>
                </c:pt>
                <c:pt idx="1612">
                  <c:v>9.1198614689046558</c:v>
                </c:pt>
                <c:pt idx="1613">
                  <c:v>9.1332383432678927</c:v>
                </c:pt>
                <c:pt idx="1614">
                  <c:v>9.1556982413266859</c:v>
                </c:pt>
                <c:pt idx="1615">
                  <c:v>9.1926395792105087</c:v>
                </c:pt>
                <c:pt idx="1616">
                  <c:v>9.2310255110342005</c:v>
                </c:pt>
                <c:pt idx="1617">
                  <c:v>9.2701685018771993</c:v>
                </c:pt>
                <c:pt idx="1618">
                  <c:v>9.3143320438450932</c:v>
                </c:pt>
                <c:pt idx="1619">
                  <c:v>9.3621578297459909</c:v>
                </c:pt>
                <c:pt idx="1620">
                  <c:v>9.43278532587615</c:v>
                </c:pt>
                <c:pt idx="1621">
                  <c:v>9.5060175552256325</c:v>
                </c:pt>
                <c:pt idx="1622">
                  <c:v>9.5112785161853832</c:v>
                </c:pt>
                <c:pt idx="1623">
                  <c:v>9.5281178373969944</c:v>
                </c:pt>
                <c:pt idx="1624">
                  <c:v>9.5329393431446778</c:v>
                </c:pt>
                <c:pt idx="1625">
                  <c:v>9.5254693236058525</c:v>
                </c:pt>
                <c:pt idx="1626">
                  <c:v>9.5185158736824693</c:v>
                </c:pt>
                <c:pt idx="1627">
                  <c:v>9.5150654562421977</c:v>
                </c:pt>
                <c:pt idx="1628">
                  <c:v>9.5210744828396106</c:v>
                </c:pt>
                <c:pt idx="1629">
                  <c:v>9.5265378417080928</c:v>
                </c:pt>
                <c:pt idx="1630">
                  <c:v>9.5323383121851446</c:v>
                </c:pt>
                <c:pt idx="1631">
                  <c:v>9.5285069660945076</c:v>
                </c:pt>
                <c:pt idx="1632">
                  <c:v>9.5386036097677991</c:v>
                </c:pt>
                <c:pt idx="1633">
                  <c:v>9.4929146563522497</c:v>
                </c:pt>
                <c:pt idx="1634">
                  <c:v>9.5025219315122484</c:v>
                </c:pt>
                <c:pt idx="1635">
                  <c:v>9.4762797648142634</c:v>
                </c:pt>
                <c:pt idx="1636">
                  <c:v>9.4260972831958743</c:v>
                </c:pt>
                <c:pt idx="1637">
                  <c:v>9.3685136169617031</c:v>
                </c:pt>
                <c:pt idx="1638">
                  <c:v>9.2905747886607841</c:v>
                </c:pt>
                <c:pt idx="1639">
                  <c:v>9.2288385988249821</c:v>
                </c:pt>
                <c:pt idx="1640">
                  <c:v>9.1771628624267567</c:v>
                </c:pt>
                <c:pt idx="1641">
                  <c:v>9.1271632256293476</c:v>
                </c:pt>
                <c:pt idx="1642">
                  <c:v>9.0885628255731419</c:v>
                </c:pt>
                <c:pt idx="1643">
                  <c:v>8.9911962733073256</c:v>
                </c:pt>
                <c:pt idx="1644">
                  <c:v>8.9109084342929119</c:v>
                </c:pt>
                <c:pt idx="1645">
                  <c:v>8.8438226105000304</c:v>
                </c:pt>
                <c:pt idx="1646">
                  <c:v>8.7876505681302532</c:v>
                </c:pt>
                <c:pt idx="1647">
                  <c:v>8.7393044984114887</c:v>
                </c:pt>
                <c:pt idx="1648">
                  <c:v>8.7335300567599319</c:v>
                </c:pt>
                <c:pt idx="1649">
                  <c:v>8.734446942561787</c:v>
                </c:pt>
                <c:pt idx="1650">
                  <c:v>8.7184979296110612</c:v>
                </c:pt>
                <c:pt idx="1651">
                  <c:v>8.6430345939124038</c:v>
                </c:pt>
                <c:pt idx="1652">
                  <c:v>8.5932372726630444</c:v>
                </c:pt>
                <c:pt idx="1653">
                  <c:v>8.5672580025449552</c:v>
                </c:pt>
                <c:pt idx="1654">
                  <c:v>8.5770440550009308</c:v>
                </c:pt>
                <c:pt idx="1655">
                  <c:v>8.575834155810778</c:v>
                </c:pt>
                <c:pt idx="1656">
                  <c:v>8.5425313631823787</c:v>
                </c:pt>
                <c:pt idx="1657">
                  <c:v>8.511037697733558</c:v>
                </c:pt>
                <c:pt idx="1658">
                  <c:v>8.4679305939025973</c:v>
                </c:pt>
                <c:pt idx="1659">
                  <c:v>8.4368349377895449</c:v>
                </c:pt>
                <c:pt idx="1660">
                  <c:v>8.450809464353771</c:v>
                </c:pt>
                <c:pt idx="1661">
                  <c:v>8.4609795646016437</c:v>
                </c:pt>
                <c:pt idx="1662">
                  <c:v>8.4856437624887704</c:v>
                </c:pt>
                <c:pt idx="1663">
                  <c:v>8.4853396842367008</c:v>
                </c:pt>
                <c:pt idx="1664">
                  <c:v>8.4307338798588578</c:v>
                </c:pt>
                <c:pt idx="1665">
                  <c:v>8.4311130710200501</c:v>
                </c:pt>
                <c:pt idx="1666">
                  <c:v>8.4317327372350022</c:v>
                </c:pt>
                <c:pt idx="1667">
                  <c:v>8.4005311202356197</c:v>
                </c:pt>
                <c:pt idx="1668">
                  <c:v>8.3902071640783369</c:v>
                </c:pt>
                <c:pt idx="1669">
                  <c:v>8.3926739447737884</c:v>
                </c:pt>
                <c:pt idx="1670">
                  <c:v>8.3562603592854217</c:v>
                </c:pt>
                <c:pt idx="1671">
                  <c:v>8.3061704958364082</c:v>
                </c:pt>
                <c:pt idx="1672">
                  <c:v>8.1425468772890426</c:v>
                </c:pt>
                <c:pt idx="1673">
                  <c:v>8.0418493740186552</c:v>
                </c:pt>
                <c:pt idx="1674">
                  <c:v>7.9579652017172657</c:v>
                </c:pt>
                <c:pt idx="1675">
                  <c:v>7.8846971661618177</c:v>
                </c:pt>
                <c:pt idx="1676">
                  <c:v>7.820866105691711</c:v>
                </c:pt>
                <c:pt idx="1677">
                  <c:v>7.7623458324285153</c:v>
                </c:pt>
                <c:pt idx="1678">
                  <c:v>7.7183778677973374</c:v>
                </c:pt>
                <c:pt idx="1679">
                  <c:v>7.7128343095074188</c:v>
                </c:pt>
                <c:pt idx="1680">
                  <c:v>7.7296720268223273</c:v>
                </c:pt>
                <c:pt idx="1681">
                  <c:v>7.7375347231525442</c:v>
                </c:pt>
                <c:pt idx="1682">
                  <c:v>7.7459913386417494</c:v>
                </c:pt>
                <c:pt idx="1683">
                  <c:v>7.7619438969864261</c:v>
                </c:pt>
                <c:pt idx="1684">
                  <c:v>7.7470444633205844</c:v>
                </c:pt>
                <c:pt idx="1685">
                  <c:v>7.7292046790806053</c:v>
                </c:pt>
                <c:pt idx="1686">
                  <c:v>7.7315829614499272</c:v>
                </c:pt>
                <c:pt idx="1687">
                  <c:v>7.7163837973479588</c:v>
                </c:pt>
                <c:pt idx="1688">
                  <c:v>7.6787086602860697</c:v>
                </c:pt>
                <c:pt idx="1689">
                  <c:v>7.6520310048162727</c:v>
                </c:pt>
                <c:pt idx="1690">
                  <c:v>7.6459106159109105</c:v>
                </c:pt>
                <c:pt idx="1691">
                  <c:v>7.6505089928505079</c:v>
                </c:pt>
                <c:pt idx="1692">
                  <c:v>7.7277342739922936</c:v>
                </c:pt>
                <c:pt idx="1693">
                  <c:v>7.7989063976948589</c:v>
                </c:pt>
                <c:pt idx="1694">
                  <c:v>7.8797235601973021</c:v>
                </c:pt>
                <c:pt idx="1695">
                  <c:v>7.988299068706592</c:v>
                </c:pt>
                <c:pt idx="1696">
                  <c:v>8.1191694072781146</c:v>
                </c:pt>
                <c:pt idx="1697">
                  <c:v>8.280937205042294</c:v>
                </c:pt>
                <c:pt idx="1698">
                  <c:v>8.4685791138529449</c:v>
                </c:pt>
                <c:pt idx="1699">
                  <c:v>8.5766304935249238</c:v>
                </c:pt>
                <c:pt idx="1700">
                  <c:v>8.6503250738368695</c:v>
                </c:pt>
                <c:pt idx="1701">
                  <c:v>8.6811600929599955</c:v>
                </c:pt>
                <c:pt idx="1702">
                  <c:v>8.7027803519132689</c:v>
                </c:pt>
                <c:pt idx="1703">
                  <c:v>8.7601370184487237</c:v>
                </c:pt>
                <c:pt idx="1704">
                  <c:v>8.7284245745481819</c:v>
                </c:pt>
                <c:pt idx="1705">
                  <c:v>8.701203654903173</c:v>
                </c:pt>
                <c:pt idx="1706">
                  <c:v>8.7310125788651387</c:v>
                </c:pt>
                <c:pt idx="1707">
                  <c:v>8.7424618803420699</c:v>
                </c:pt>
                <c:pt idx="1708">
                  <c:v>8.7373544032336881</c:v>
                </c:pt>
                <c:pt idx="1709">
                  <c:v>8.722397689353885</c:v>
                </c:pt>
                <c:pt idx="1710">
                  <c:v>8.6766504758746166</c:v>
                </c:pt>
                <c:pt idx="1711">
                  <c:v>8.6375420192795787</c:v>
                </c:pt>
                <c:pt idx="1712">
                  <c:v>8.6006457217157699</c:v>
                </c:pt>
                <c:pt idx="1713">
                  <c:v>8.5971519792735727</c:v>
                </c:pt>
                <c:pt idx="1714">
                  <c:v>8.611417445184788</c:v>
                </c:pt>
                <c:pt idx="1715">
                  <c:v>8.6194376097397445</c:v>
                </c:pt>
                <c:pt idx="1716">
                  <c:v>8.6208345299660909</c:v>
                </c:pt>
                <c:pt idx="1717">
                  <c:v>8.6176915075227605</c:v>
                </c:pt>
                <c:pt idx="1718">
                  <c:v>8.5999275457420659</c:v>
                </c:pt>
                <c:pt idx="1719">
                  <c:v>8.5758773169434654</c:v>
                </c:pt>
                <c:pt idx="1720">
                  <c:v>8.5388154732081301</c:v>
                </c:pt>
                <c:pt idx="1721">
                  <c:v>8.5270617404761602</c:v>
                </c:pt>
                <c:pt idx="1722">
                  <c:v>8.5078289068853614</c:v>
                </c:pt>
                <c:pt idx="1723">
                  <c:v>8.4903693564163802</c:v>
                </c:pt>
                <c:pt idx="1724">
                  <c:v>8.4801974325322433</c:v>
                </c:pt>
                <c:pt idx="1725">
                  <c:v>8.4630705207903567</c:v>
                </c:pt>
                <c:pt idx="1726">
                  <c:v>8.4815510897109547</c:v>
                </c:pt>
                <c:pt idx="1727">
                  <c:v>8.4936504348254633</c:v>
                </c:pt>
                <c:pt idx="1728">
                  <c:v>8.5050443673663114</c:v>
                </c:pt>
                <c:pt idx="1729">
                  <c:v>8.4936504348254633</c:v>
                </c:pt>
                <c:pt idx="1730">
                  <c:v>8.496893844148774</c:v>
                </c:pt>
                <c:pt idx="1731">
                  <c:v>8.4991052839938348</c:v>
                </c:pt>
                <c:pt idx="1732">
                  <c:v>8.475290134685018</c:v>
                </c:pt>
                <c:pt idx="1733">
                  <c:v>8.474986044967693</c:v>
                </c:pt>
                <c:pt idx="1734">
                  <c:v>8.474986044967693</c:v>
                </c:pt>
                <c:pt idx="1735">
                  <c:v>8.4556164928455502</c:v>
                </c:pt>
                <c:pt idx="1736">
                  <c:v>8.4244669225116038</c:v>
                </c:pt>
                <c:pt idx="1737">
                  <c:v>8.3798730118994431</c:v>
                </c:pt>
                <c:pt idx="1738">
                  <c:v>8.3624278896152973</c:v>
                </c:pt>
                <c:pt idx="1739">
                  <c:v>8.3732505120621443</c:v>
                </c:pt>
                <c:pt idx="1740">
                  <c:v>8.3506007542430645</c:v>
                </c:pt>
                <c:pt idx="1741">
                  <c:v>8.3600631530373768</c:v>
                </c:pt>
                <c:pt idx="1742">
                  <c:v>8.3921154919060061</c:v>
                </c:pt>
                <c:pt idx="1743">
                  <c:v>8.4303694151047743</c:v>
                </c:pt>
                <c:pt idx="1744">
                  <c:v>8.4908967900595034</c:v>
                </c:pt>
                <c:pt idx="1745">
                  <c:v>8.5434586317484538</c:v>
                </c:pt>
                <c:pt idx="1746">
                  <c:v>8.571415878366043</c:v>
                </c:pt>
                <c:pt idx="1747">
                  <c:v>8.5778164787962581</c:v>
                </c:pt>
                <c:pt idx="1748">
                  <c:v>8.5978025453936624</c:v>
                </c:pt>
                <c:pt idx="1749">
                  <c:v>8.6216945607815099</c:v>
                </c:pt>
                <c:pt idx="1750">
                  <c:v>8.6720337022849936</c:v>
                </c:pt>
                <c:pt idx="1751">
                  <c:v>8.7353408485156514</c:v>
                </c:pt>
                <c:pt idx="1752">
                  <c:v>8.773150436872676</c:v>
                </c:pt>
                <c:pt idx="1753">
                  <c:v>8.8812384737863201</c:v>
                </c:pt>
                <c:pt idx="1754">
                  <c:v>9.0202732034680118</c:v>
                </c:pt>
                <c:pt idx="1755">
                  <c:v>9.1235654640184158</c:v>
                </c:pt>
                <c:pt idx="1756">
                  <c:v>9.2214691607290433</c:v>
                </c:pt>
                <c:pt idx="1757">
                  <c:v>9.3004986357447894</c:v>
                </c:pt>
                <c:pt idx="1758">
                  <c:v>9.3797000279798564</c:v>
                </c:pt>
                <c:pt idx="1759">
                  <c:v>9.477386038961118</c:v>
                </c:pt>
                <c:pt idx="1760">
                  <c:v>9.5076082335602496</c:v>
                </c:pt>
                <c:pt idx="1761">
                  <c:v>9.6005476580244444</c:v>
                </c:pt>
                <c:pt idx="1762">
                  <c:v>9.6353141098409409</c:v>
                </c:pt>
                <c:pt idx="1763">
                  <c:v>9.6695735340215307</c:v>
                </c:pt>
                <c:pt idx="1764">
                  <c:v>9.7358464640199429</c:v>
                </c:pt>
                <c:pt idx="1765">
                  <c:v>9.7378659793066173</c:v>
                </c:pt>
                <c:pt idx="1766">
                  <c:v>9.5821685288667027</c:v>
                </c:pt>
                <c:pt idx="1767">
                  <c:v>9.390896715152202</c:v>
                </c:pt>
                <c:pt idx="1768">
                  <c:v>9.1945629690315371</c:v>
                </c:pt>
                <c:pt idx="1769">
                  <c:v>9.0501384932849351</c:v>
                </c:pt>
                <c:pt idx="1770">
                  <c:v>8.9230069666736131</c:v>
                </c:pt>
                <c:pt idx="1771">
                  <c:v>8.7934361236836089</c:v>
                </c:pt>
                <c:pt idx="1772">
                  <c:v>8.70027003070172</c:v>
                </c:pt>
                <c:pt idx="1773">
                  <c:v>8.6502046590233412</c:v>
                </c:pt>
                <c:pt idx="1774">
                  <c:v>8.6174850683545028</c:v>
                </c:pt>
                <c:pt idx="1775">
                  <c:v>8.5851823060918022</c:v>
                </c:pt>
                <c:pt idx="1776">
                  <c:v>8.5662428834787434</c:v>
                </c:pt>
                <c:pt idx="1777">
                  <c:v>8.5578649109791307</c:v>
                </c:pt>
                <c:pt idx="1778">
                  <c:v>8.5912648014866733</c:v>
                </c:pt>
                <c:pt idx="1779">
                  <c:v>8.6408182010785843</c:v>
                </c:pt>
                <c:pt idx="1780">
                  <c:v>8.7416098184920195</c:v>
                </c:pt>
                <c:pt idx="1781">
                  <c:v>8.8223561933399033</c:v>
                </c:pt>
                <c:pt idx="1782">
                  <c:v>8.8049722229676952</c:v>
                </c:pt>
                <c:pt idx="1783">
                  <c:v>8.8356532864094817</c:v>
                </c:pt>
                <c:pt idx="1784">
                  <c:v>8.8798677480034254</c:v>
                </c:pt>
                <c:pt idx="1785">
                  <c:v>8.9524173097120681</c:v>
                </c:pt>
                <c:pt idx="1786">
                  <c:v>8.9307046231366023</c:v>
                </c:pt>
                <c:pt idx="1787">
                  <c:v>8.9288873148384873</c:v>
                </c:pt>
                <c:pt idx="1788">
                  <c:v>8.9401474986494609</c:v>
                </c:pt>
                <c:pt idx="1789">
                  <c:v>8.8354297677768638</c:v>
                </c:pt>
                <c:pt idx="1790">
                  <c:v>8.7932255263885413</c:v>
                </c:pt>
                <c:pt idx="1791">
                  <c:v>8.7909512948958319</c:v>
                </c:pt>
                <c:pt idx="1792">
                  <c:v>8.8105946279725895</c:v>
                </c:pt>
                <c:pt idx="1793">
                  <c:v>8.7870813615421177</c:v>
                </c:pt>
                <c:pt idx="1794">
                  <c:v>8.7883015535312516</c:v>
                </c:pt>
                <c:pt idx="1795">
                  <c:v>8.7939608143633805</c:v>
                </c:pt>
                <c:pt idx="1796">
                  <c:v>8.7984702338767882</c:v>
                </c:pt>
                <c:pt idx="1797">
                  <c:v>8.8034842717279638</c:v>
                </c:pt>
                <c:pt idx="1798">
                  <c:v>8.8090372439400113</c:v>
                </c:pt>
                <c:pt idx="1799">
                  <c:v>8.8051461202071177</c:v>
                </c:pt>
                <c:pt idx="1800">
                  <c:v>8.8165278592688576</c:v>
                </c:pt>
                <c:pt idx="1801">
                  <c:v>8.8619681166786588</c:v>
                </c:pt>
                <c:pt idx="1802">
                  <c:v>8.917060545199174</c:v>
                </c:pt>
                <c:pt idx="1803">
                  <c:v>8.9413367911572958</c:v>
                </c:pt>
                <c:pt idx="1804">
                  <c:v>9.0038862626319034</c:v>
                </c:pt>
                <c:pt idx="1805">
                  <c:v>9.0913283710004507</c:v>
                </c:pt>
                <c:pt idx="1806">
                  <c:v>9.207203903286409</c:v>
                </c:pt>
                <c:pt idx="1807">
                  <c:v>9.3016278465438234</c:v>
                </c:pt>
                <c:pt idx="1808">
                  <c:v>9.3504297677768644</c:v>
                </c:pt>
                <c:pt idx="1809">
                  <c:v>9.3350575233545854</c:v>
                </c:pt>
                <c:pt idx="1810">
                  <c:v>9.1970198731279353</c:v>
                </c:pt>
                <c:pt idx="1811">
                  <c:v>9.0395129260676192</c:v>
                </c:pt>
                <c:pt idx="1812">
                  <c:v>8.9730962159808172</c:v>
                </c:pt>
                <c:pt idx="1813">
                  <c:v>8.9279996607870267</c:v>
                </c:pt>
                <c:pt idx="1814">
                  <c:v>8.9484935456289421</c:v>
                </c:pt>
                <c:pt idx="1815">
                  <c:v>8.9951440568815482</c:v>
                </c:pt>
                <c:pt idx="1816">
                  <c:v>9.0581004872312842</c:v>
                </c:pt>
                <c:pt idx="1817">
                  <c:v>9.1376425478252994</c:v>
                </c:pt>
                <c:pt idx="1818">
                  <c:v>9.2323507478402984</c:v>
                </c:pt>
                <c:pt idx="1819">
                  <c:v>9.2671327289922196</c:v>
                </c:pt>
                <c:pt idx="1820">
                  <c:v>9.3065714922959302</c:v>
                </c:pt>
                <c:pt idx="1821">
                  <c:v>9.353918485895619</c:v>
                </c:pt>
                <c:pt idx="1822">
                  <c:v>9.5219815741034299</c:v>
                </c:pt>
                <c:pt idx="1823">
                  <c:v>9.6561916437080342</c:v>
                </c:pt>
                <c:pt idx="1824">
                  <c:v>9.7969118309259713</c:v>
                </c:pt>
                <c:pt idx="1825">
                  <c:v>9.8388055190755779</c:v>
                </c:pt>
                <c:pt idx="1826">
                  <c:v>9.8869030034715699</c:v>
                </c:pt>
                <c:pt idx="1827">
                  <c:v>9.883386688519229</c:v>
                </c:pt>
                <c:pt idx="1828">
                  <c:v>9.9767881400018723</c:v>
                </c:pt>
                <c:pt idx="1829">
                  <c:v>10.1022740435897</c:v>
                </c:pt>
                <c:pt idx="1830">
                  <c:v>10.134496162933777</c:v>
                </c:pt>
                <c:pt idx="1831">
                  <c:v>10.141302606494214</c:v>
                </c:pt>
                <c:pt idx="1832">
                  <c:v>10.15686134310848</c:v>
                </c:pt>
                <c:pt idx="1833">
                  <c:v>10.19852541780903</c:v>
                </c:pt>
                <c:pt idx="1834">
                  <c:v>10.240445196798362</c:v>
                </c:pt>
                <c:pt idx="1835">
                  <c:v>10.262310643552526</c:v>
                </c:pt>
                <c:pt idx="1836">
                  <c:v>10.251041999314515</c:v>
                </c:pt>
                <c:pt idx="1837">
                  <c:v>10.21723368229685</c:v>
                </c:pt>
                <c:pt idx="1838">
                  <c:v>10.225167851634067</c:v>
                </c:pt>
                <c:pt idx="1839">
                  <c:v>10.294664456517122</c:v>
                </c:pt>
                <c:pt idx="1840">
                  <c:v>10.41562933038502</c:v>
                </c:pt>
                <c:pt idx="1841">
                  <c:v>10.640453699795632</c:v>
                </c:pt>
                <c:pt idx="1842">
                  <c:v>10.889234737978619</c:v>
                </c:pt>
                <c:pt idx="1843">
                  <c:v>11.07059647116343</c:v>
                </c:pt>
                <c:pt idx="1844">
                  <c:v>11.357202075598378</c:v>
                </c:pt>
                <c:pt idx="1845">
                  <c:v>11.520169663927073</c:v>
                </c:pt>
                <c:pt idx="1846">
                  <c:v>11.661588740529149</c:v>
                </c:pt>
                <c:pt idx="1847">
                  <c:v>11.731677821559048</c:v>
                </c:pt>
                <c:pt idx="1848">
                  <c:v>11.835871736234324</c:v>
                </c:pt>
                <c:pt idx="1849">
                  <c:v>12.002982300983961</c:v>
                </c:pt>
                <c:pt idx="1850">
                  <c:v>12.19429853271674</c:v>
                </c:pt>
                <c:pt idx="1851">
                  <c:v>12.414079462636547</c:v>
                </c:pt>
                <c:pt idx="1852">
                  <c:v>12.68980414158032</c:v>
                </c:pt>
                <c:pt idx="1853">
                  <c:v>13.037198667871852</c:v>
                </c:pt>
                <c:pt idx="1854">
                  <c:v>13.415650799601835</c:v>
                </c:pt>
                <c:pt idx="1855">
                  <c:v>13.653899423480519</c:v>
                </c:pt>
                <c:pt idx="1856">
                  <c:v>13.7159053679566</c:v>
                </c:pt>
                <c:pt idx="1857">
                  <c:v>13.694928839509222</c:v>
                </c:pt>
                <c:pt idx="1858">
                  <c:v>13.666612410138384</c:v>
                </c:pt>
                <c:pt idx="1859">
                  <c:v>13.65491059055411</c:v>
                </c:pt>
                <c:pt idx="1860">
                  <c:v>13.608401507016225</c:v>
                </c:pt>
                <c:pt idx="1861">
                  <c:v>13.579075393360245</c:v>
                </c:pt>
                <c:pt idx="1862">
                  <c:v>13.546333504977733</c:v>
                </c:pt>
                <c:pt idx="1863">
                  <c:v>13.500200057175537</c:v>
                </c:pt>
                <c:pt idx="1864">
                  <c:v>13.460189237582249</c:v>
                </c:pt>
                <c:pt idx="1865">
                  <c:v>13.423470208403552</c:v>
                </c:pt>
                <c:pt idx="1866">
                  <c:v>13.397508085466209</c:v>
                </c:pt>
                <c:pt idx="1867">
                  <c:v>13.378327670654485</c:v>
                </c:pt>
                <c:pt idx="1868">
                  <c:v>13.366609199897443</c:v>
                </c:pt>
                <c:pt idx="1869">
                  <c:v>13.355373435851179</c:v>
                </c:pt>
                <c:pt idx="1870">
                  <c:v>13.332729239653917</c:v>
                </c:pt>
                <c:pt idx="1871">
                  <c:v>13.326230283035597</c:v>
                </c:pt>
                <c:pt idx="1872">
                  <c:v>13.336832972192338</c:v>
                </c:pt>
                <c:pt idx="1873">
                  <c:v>13.356810673947638</c:v>
                </c:pt>
                <c:pt idx="1874">
                  <c:v>13.360794892197987</c:v>
                </c:pt>
                <c:pt idx="1875">
                  <c:v>13.21681382029228</c:v>
                </c:pt>
                <c:pt idx="1876">
                  <c:v>12.957574630644324</c:v>
                </c:pt>
                <c:pt idx="1877">
                  <c:v>12.952729796155459</c:v>
                </c:pt>
                <c:pt idx="1878">
                  <c:v>12.907972056653218</c:v>
                </c:pt>
                <c:pt idx="1879">
                  <c:v>12.912423262035844</c:v>
                </c:pt>
                <c:pt idx="1880">
                  <c:v>12.93412420072065</c:v>
                </c:pt>
                <c:pt idx="1881">
                  <c:v>12.956981794157166</c:v>
                </c:pt>
                <c:pt idx="1882">
                  <c:v>12.982235023682243</c:v>
                </c:pt>
                <c:pt idx="1883">
                  <c:v>13.01243187478735</c:v>
                </c:pt>
                <c:pt idx="1884">
                  <c:v>13.045538450914705</c:v>
                </c:pt>
                <c:pt idx="1885">
                  <c:v>13.08213869783278</c:v>
                </c:pt>
                <c:pt idx="1886">
                  <c:v>13.122890429017856</c:v>
                </c:pt>
                <c:pt idx="1887">
                  <c:v>13.165635971085225</c:v>
                </c:pt>
                <c:pt idx="1888">
                  <c:v>13.210029412330124</c:v>
                </c:pt>
                <c:pt idx="1889">
                  <c:v>13.260772762304594</c:v>
                </c:pt>
                <c:pt idx="1890">
                  <c:v>13.321418692304526</c:v>
                </c:pt>
                <c:pt idx="1891">
                  <c:v>13.390501711028843</c:v>
                </c:pt>
                <c:pt idx="1892">
                  <c:v>13.456393156054851</c:v>
                </c:pt>
                <c:pt idx="1893">
                  <c:v>13.533107089794891</c:v>
                </c:pt>
                <c:pt idx="1894">
                  <c:v>13.614393853465113</c:v>
                </c:pt>
                <c:pt idx="1895">
                  <c:v>13.611710289726574</c:v>
                </c:pt>
                <c:pt idx="1896">
                  <c:v>13.808002566748641</c:v>
                </c:pt>
                <c:pt idx="1897">
                  <c:v>13.805697718876292</c:v>
                </c:pt>
                <c:pt idx="1898">
                  <c:v>13.928489247933374</c:v>
                </c:pt>
                <c:pt idx="1899">
                  <c:v>13.896483767374455</c:v>
                </c:pt>
                <c:pt idx="1900">
                  <c:v>13.797927848468669</c:v>
                </c:pt>
                <c:pt idx="1901">
                  <c:v>13.714639350035178</c:v>
                </c:pt>
                <c:pt idx="1902">
                  <c:v>13.587722332050557</c:v>
                </c:pt>
                <c:pt idx="1903">
                  <c:v>13.502606102408022</c:v>
                </c:pt>
                <c:pt idx="1904">
                  <c:v>13.454268666877924</c:v>
                </c:pt>
                <c:pt idx="1905">
                  <c:v>13.449865360805289</c:v>
                </c:pt>
                <c:pt idx="1906">
                  <c:v>13.447233398184185</c:v>
                </c:pt>
                <c:pt idx="1907">
                  <c:v>13.442987063979954</c:v>
                </c:pt>
                <c:pt idx="1908">
                  <c:v>13.439488124410511</c:v>
                </c:pt>
                <c:pt idx="1909">
                  <c:v>13.380691217832874</c:v>
                </c:pt>
                <c:pt idx="1910">
                  <c:v>13.379368985246973</c:v>
                </c:pt>
                <c:pt idx="1911">
                  <c:v>13.379132339008915</c:v>
                </c:pt>
                <c:pt idx="1912">
                  <c:v>13.337758057689593</c:v>
                </c:pt>
                <c:pt idx="1913">
                  <c:v>13.303103615693935</c:v>
                </c:pt>
                <c:pt idx="1914">
                  <c:v>13.246109000948559</c:v>
                </c:pt>
                <c:pt idx="1915">
                  <c:v>13.138221420827467</c:v>
                </c:pt>
                <c:pt idx="1916">
                  <c:v>13.050430893134012</c:v>
                </c:pt>
                <c:pt idx="1917">
                  <c:v>12.861747105849602</c:v>
                </c:pt>
                <c:pt idx="1918">
                  <c:v>12.857405179303424</c:v>
                </c:pt>
                <c:pt idx="1919">
                  <c:v>12.808335118899985</c:v>
                </c:pt>
                <c:pt idx="1920">
                  <c:v>12.756289621890726</c:v>
                </c:pt>
                <c:pt idx="1921">
                  <c:v>12.755727644509562</c:v>
                </c:pt>
                <c:pt idx="1922">
                  <c:v>12.760718853922995</c:v>
                </c:pt>
                <c:pt idx="1923">
                  <c:v>12.750439330176043</c:v>
                </c:pt>
                <c:pt idx="1924">
                  <c:v>12.750059439307266</c:v>
                </c:pt>
                <c:pt idx="1925">
                  <c:v>12.748021276939749</c:v>
                </c:pt>
                <c:pt idx="1926">
                  <c:v>12.761114296082219</c:v>
                </c:pt>
                <c:pt idx="1927">
                  <c:v>12.772652808326814</c:v>
                </c:pt>
                <c:pt idx="1928">
                  <c:v>12.760351692181191</c:v>
                </c:pt>
                <c:pt idx="1929">
                  <c:v>12.762187825101641</c:v>
                </c:pt>
                <c:pt idx="1930">
                  <c:v>12.775778647592778</c:v>
                </c:pt>
                <c:pt idx="1931">
                  <c:v>12.78316551707386</c:v>
                </c:pt>
                <c:pt idx="1932">
                  <c:v>12.783028796535117</c:v>
                </c:pt>
                <c:pt idx="1933">
                  <c:v>12.776721196615339</c:v>
                </c:pt>
                <c:pt idx="1934">
                  <c:v>12.78345322209589</c:v>
                </c:pt>
                <c:pt idx="1935">
                  <c:v>12.820822031907555</c:v>
                </c:pt>
                <c:pt idx="1936">
                  <c:v>12.862341736543133</c:v>
                </c:pt>
                <c:pt idx="1937">
                  <c:v>13.043840196137802</c:v>
                </c:pt>
                <c:pt idx="1938">
                  <c:v>12.925473306686383</c:v>
                </c:pt>
                <c:pt idx="1939">
                  <c:v>12.955398079815158</c:v>
                </c:pt>
                <c:pt idx="1940">
                  <c:v>12.941707592342331</c:v>
                </c:pt>
                <c:pt idx="1941">
                  <c:v>12.894864747788739</c:v>
                </c:pt>
                <c:pt idx="1942">
                  <c:v>12.851559733687973</c:v>
                </c:pt>
                <c:pt idx="1943">
                  <c:v>12.82113502628687</c:v>
                </c:pt>
                <c:pt idx="1944">
                  <c:v>12.779113360045702</c:v>
                </c:pt>
                <c:pt idx="1945">
                  <c:v>12.725990598366144</c:v>
                </c:pt>
                <c:pt idx="1946">
                  <c:v>12.676415425729679</c:v>
                </c:pt>
                <c:pt idx="1947">
                  <c:v>12.655009542061958</c:v>
                </c:pt>
                <c:pt idx="1948">
                  <c:v>12.685285899645345</c:v>
                </c:pt>
                <c:pt idx="1949">
                  <c:v>12.672179982125447</c:v>
                </c:pt>
                <c:pt idx="1950">
                  <c:v>12.666008547086598</c:v>
                </c:pt>
                <c:pt idx="1951">
                  <c:v>12.647825564284913</c:v>
                </c:pt>
                <c:pt idx="1952">
                  <c:v>12.659167474474067</c:v>
                </c:pt>
                <c:pt idx="1953">
                  <c:v>12.649018047722743</c:v>
                </c:pt>
                <c:pt idx="1954">
                  <c:v>12.664663737562565</c:v>
                </c:pt>
                <c:pt idx="1955">
                  <c:v>12.699970658624279</c:v>
                </c:pt>
                <c:pt idx="1956">
                  <c:v>12.724456770430065</c:v>
                </c:pt>
                <c:pt idx="1957">
                  <c:v>12.778802305173746</c:v>
                </c:pt>
                <c:pt idx="1958">
                  <c:v>12.776383189252041</c:v>
                </c:pt>
                <c:pt idx="1959">
                  <c:v>12.740117837396992</c:v>
                </c:pt>
                <c:pt idx="1960">
                  <c:v>12.680581559338895</c:v>
                </c:pt>
                <c:pt idx="1961">
                  <c:v>12.615642894540017</c:v>
                </c:pt>
                <c:pt idx="1962">
                  <c:v>12.563373986488196</c:v>
                </c:pt>
                <c:pt idx="1963">
                  <c:v>12.516964176453779</c:v>
                </c:pt>
                <c:pt idx="1964">
                  <c:v>12.457089473840975</c:v>
                </c:pt>
                <c:pt idx="1965">
                  <c:v>12.286575732090613</c:v>
                </c:pt>
                <c:pt idx="1966">
                  <c:v>12.155981814487919</c:v>
                </c:pt>
                <c:pt idx="1967">
                  <c:v>11.981646517104421</c:v>
                </c:pt>
                <c:pt idx="1968">
                  <c:v>11.888503415308517</c:v>
                </c:pt>
                <c:pt idx="1969">
                  <c:v>11.810055703212878</c:v>
                </c:pt>
                <c:pt idx="1970">
                  <c:v>11.741855310105406</c:v>
                </c:pt>
                <c:pt idx="1971">
                  <c:v>11.590179828040515</c:v>
                </c:pt>
                <c:pt idx="1972">
                  <c:v>11.583378597331706</c:v>
                </c:pt>
                <c:pt idx="1973">
                  <c:v>11.575627440330608</c:v>
                </c:pt>
                <c:pt idx="1974">
                  <c:v>11.574900682674475</c:v>
                </c:pt>
                <c:pt idx="1975">
                  <c:v>11.544790058272973</c:v>
                </c:pt>
                <c:pt idx="1976">
                  <c:v>11.51002370946372</c:v>
                </c:pt>
                <c:pt idx="1977">
                  <c:v>11.479890685632</c:v>
                </c:pt>
                <c:pt idx="1978">
                  <c:v>11.461491337860942</c:v>
                </c:pt>
                <c:pt idx="1979">
                  <c:v>11.455938499428321</c:v>
                </c:pt>
                <c:pt idx="1980">
                  <c:v>11.458693501841646</c:v>
                </c:pt>
                <c:pt idx="1981">
                  <c:v>11.464367039403685</c:v>
                </c:pt>
                <c:pt idx="1982">
                  <c:v>11.464367039403687</c:v>
                </c:pt>
                <c:pt idx="1983">
                  <c:v>11.456156653293199</c:v>
                </c:pt>
                <c:pt idx="1984">
                  <c:v>11.467817176204051</c:v>
                </c:pt>
                <c:pt idx="1985">
                  <c:v>11.498982689731347</c:v>
                </c:pt>
                <c:pt idx="1986">
                  <c:v>11.558507816287204</c:v>
                </c:pt>
                <c:pt idx="1987">
                  <c:v>11.67263135174438</c:v>
                </c:pt>
                <c:pt idx="1988">
                  <c:v>11.757812883295843</c:v>
                </c:pt>
                <c:pt idx="1989">
                  <c:v>11.85638190961815</c:v>
                </c:pt>
                <c:pt idx="1990">
                  <c:v>11.967385031378413</c:v>
                </c:pt>
                <c:pt idx="1991">
                  <c:v>12.266950001991876</c:v>
                </c:pt>
                <c:pt idx="1992">
                  <c:v>12.378563008044859</c:v>
                </c:pt>
                <c:pt idx="1993">
                  <c:v>12.378791668220353</c:v>
                </c:pt>
                <c:pt idx="1994">
                  <c:v>12.381647969603394</c:v>
                </c:pt>
                <c:pt idx="1995">
                  <c:v>12.376214075287923</c:v>
                </c:pt>
                <c:pt idx="1996">
                  <c:v>12.382424213342642</c:v>
                </c:pt>
                <c:pt idx="1997">
                  <c:v>12.367114594732602</c:v>
                </c:pt>
                <c:pt idx="1998">
                  <c:v>12.367664410442009</c:v>
                </c:pt>
                <c:pt idx="1999">
                  <c:v>12.30882672256921</c:v>
                </c:pt>
                <c:pt idx="2000">
                  <c:v>12.203857158038563</c:v>
                </c:pt>
                <c:pt idx="2001">
                  <c:v>12.12242869765225</c:v>
                </c:pt>
                <c:pt idx="2002">
                  <c:v>12.038934847333463</c:v>
                </c:pt>
                <c:pt idx="2003">
                  <c:v>12.010760857878141</c:v>
                </c:pt>
                <c:pt idx="2004">
                  <c:v>11.94685420381141</c:v>
                </c:pt>
                <c:pt idx="2005">
                  <c:v>11.978953570572106</c:v>
                </c:pt>
                <c:pt idx="2006">
                  <c:v>11.953279001696684</c:v>
                </c:pt>
                <c:pt idx="2007">
                  <c:v>11.928801116098526</c:v>
                </c:pt>
                <c:pt idx="2008">
                  <c:v>11.904100213169139</c:v>
                </c:pt>
                <c:pt idx="2009">
                  <c:v>11.881859964010774</c:v>
                </c:pt>
                <c:pt idx="2010">
                  <c:v>11.874941287668195</c:v>
                </c:pt>
                <c:pt idx="2011">
                  <c:v>11.869988049804212</c:v>
                </c:pt>
                <c:pt idx="2012">
                  <c:v>11.866609074833979</c:v>
                </c:pt>
                <c:pt idx="2013">
                  <c:v>11.846306514752211</c:v>
                </c:pt>
                <c:pt idx="2014">
                  <c:v>11.845101405792398</c:v>
                </c:pt>
                <c:pt idx="2015">
                  <c:v>11.884758749584982</c:v>
                </c:pt>
                <c:pt idx="2016">
                  <c:v>11.889575176473986</c:v>
                </c:pt>
                <c:pt idx="2017">
                  <c:v>11.983436556841889</c:v>
                </c:pt>
                <c:pt idx="2018">
                  <c:v>12.004135948223038</c:v>
                </c:pt>
                <c:pt idx="2019">
                  <c:v>12.003617717760189</c:v>
                </c:pt>
                <c:pt idx="2020">
                  <c:v>12.042536878290958</c:v>
                </c:pt>
                <c:pt idx="2021">
                  <c:v>12.067526120081851</c:v>
                </c:pt>
                <c:pt idx="2022">
                  <c:v>12.13385357891123</c:v>
                </c:pt>
                <c:pt idx="2023">
                  <c:v>12.187363280322952</c:v>
                </c:pt>
                <c:pt idx="2024">
                  <c:v>12.242996820820935</c:v>
                </c:pt>
                <c:pt idx="2025">
                  <c:v>12.253030792031808</c:v>
                </c:pt>
                <c:pt idx="2026">
                  <c:v>12.274614787700248</c:v>
                </c:pt>
                <c:pt idx="2027">
                  <c:v>12.299528802799079</c:v>
                </c:pt>
                <c:pt idx="2028">
                  <c:v>12.32564469933479</c:v>
                </c:pt>
                <c:pt idx="2029">
                  <c:v>12.355907872834662</c:v>
                </c:pt>
                <c:pt idx="2030">
                  <c:v>12.390398731096655</c:v>
                </c:pt>
                <c:pt idx="2031">
                  <c:v>12.421012000192006</c:v>
                </c:pt>
                <c:pt idx="2032">
                  <c:v>12.445753571446348</c:v>
                </c:pt>
                <c:pt idx="2033">
                  <c:v>12.548432956473949</c:v>
                </c:pt>
                <c:pt idx="2034">
                  <c:v>12.62773997197867</c:v>
                </c:pt>
                <c:pt idx="2035">
                  <c:v>12.637813519340888</c:v>
                </c:pt>
                <c:pt idx="2036">
                  <c:v>12.644174080811013</c:v>
                </c:pt>
                <c:pt idx="2037">
                  <c:v>12.64747354682479</c:v>
                </c:pt>
                <c:pt idx="2038">
                  <c:v>12.651346623080634</c:v>
                </c:pt>
                <c:pt idx="2039">
                  <c:v>12.655632632166995</c:v>
                </c:pt>
                <c:pt idx="2040">
                  <c:v>12.746150095867101</c:v>
                </c:pt>
                <c:pt idx="2041">
                  <c:v>12.748404225430695</c:v>
                </c:pt>
                <c:pt idx="2042">
                  <c:v>12.750322869886713</c:v>
                </c:pt>
                <c:pt idx="2043">
                  <c:v>12.693723088434549</c:v>
                </c:pt>
                <c:pt idx="2044">
                  <c:v>12.632866500815267</c:v>
                </c:pt>
                <c:pt idx="2045">
                  <c:v>12.56753378615697</c:v>
                </c:pt>
                <c:pt idx="2046">
                  <c:v>12.52643242829099</c:v>
                </c:pt>
                <c:pt idx="2047">
                  <c:v>12.425452826486387</c:v>
                </c:pt>
                <c:pt idx="2048">
                  <c:v>12.345638274738061</c:v>
                </c:pt>
                <c:pt idx="2049">
                  <c:v>12.292081568148181</c:v>
                </c:pt>
                <c:pt idx="2050">
                  <c:v>12.228448692830158</c:v>
                </c:pt>
                <c:pt idx="2051">
                  <c:v>12.167653398293494</c:v>
                </c:pt>
                <c:pt idx="2052">
                  <c:v>12.10424009264182</c:v>
                </c:pt>
                <c:pt idx="2053">
                  <c:v>11.961104158621289</c:v>
                </c:pt>
                <c:pt idx="2054">
                  <c:v>11.901898141815778</c:v>
                </c:pt>
                <c:pt idx="2055">
                  <c:v>11.850795763500418</c:v>
                </c:pt>
                <c:pt idx="2056">
                  <c:v>11.772667414867351</c:v>
                </c:pt>
                <c:pt idx="2057">
                  <c:v>11.712693714150051</c:v>
                </c:pt>
                <c:pt idx="2058">
                  <c:v>11.612130446342562</c:v>
                </c:pt>
                <c:pt idx="2059">
                  <c:v>11.478648883270244</c:v>
                </c:pt>
                <c:pt idx="2060">
                  <c:v>11.382234798982669</c:v>
                </c:pt>
                <c:pt idx="2061">
                  <c:v>11.228408272035118</c:v>
                </c:pt>
                <c:pt idx="2062">
                  <c:v>11.216846214505415</c:v>
                </c:pt>
                <c:pt idx="2063">
                  <c:v>11.132167861117406</c:v>
                </c:pt>
                <c:pt idx="2064">
                  <c:v>11.103179626746686</c:v>
                </c:pt>
                <c:pt idx="2065">
                  <c:v>11.080925190521482</c:v>
                </c:pt>
                <c:pt idx="2066">
                  <c:v>11.032720151599953</c:v>
                </c:pt>
                <c:pt idx="2067">
                  <c:v>10.849186010443503</c:v>
                </c:pt>
                <c:pt idx="2068">
                  <c:v>10.647153253609311</c:v>
                </c:pt>
                <c:pt idx="2069">
                  <c:v>10.297502549982253</c:v>
                </c:pt>
                <c:pt idx="2070">
                  <c:v>10.05982236792325</c:v>
                </c:pt>
                <c:pt idx="2071">
                  <c:v>9.9574065409703838</c:v>
                </c:pt>
                <c:pt idx="2072">
                  <c:v>9.7377715029944589</c:v>
                </c:pt>
                <c:pt idx="2073">
                  <c:v>9.5372376068526812</c:v>
                </c:pt>
                <c:pt idx="2074">
                  <c:v>9.386409143749562</c:v>
                </c:pt>
                <c:pt idx="2075">
                  <c:v>9.2719231517728176</c:v>
                </c:pt>
                <c:pt idx="2076">
                  <c:v>9.1606545587510784</c:v>
                </c:pt>
                <c:pt idx="2077">
                  <c:v>9.0646708346719418</c:v>
                </c:pt>
                <c:pt idx="2078">
                  <c:v>8.975012903279513</c:v>
                </c:pt>
                <c:pt idx="2079">
                  <c:v>8.8911921701002417</c:v>
                </c:pt>
                <c:pt idx="2080">
                  <c:v>8.8461896987622843</c:v>
                </c:pt>
                <c:pt idx="2081">
                  <c:v>8.7927982105557714</c:v>
                </c:pt>
                <c:pt idx="2082">
                  <c:v>8.7971628403468536</c:v>
                </c:pt>
                <c:pt idx="2083">
                  <c:v>8.7923883804691751</c:v>
                </c:pt>
                <c:pt idx="2084">
                  <c:v>8.863686575955164</c:v>
                </c:pt>
                <c:pt idx="2085">
                  <c:v>9.0061442909814264</c:v>
                </c:pt>
                <c:pt idx="2086">
                  <c:v>9.17155443465251</c:v>
                </c:pt>
                <c:pt idx="2087">
                  <c:v>9.2091579672464015</c:v>
                </c:pt>
                <c:pt idx="2088">
                  <c:v>9.2893708994712387</c:v>
                </c:pt>
                <c:pt idx="2089">
                  <c:v>9.2527706744289944</c:v>
                </c:pt>
                <c:pt idx="2090">
                  <c:v>9.2499592093984511</c:v>
                </c:pt>
                <c:pt idx="2091">
                  <c:v>9.344173063414198</c:v>
                </c:pt>
                <c:pt idx="2092">
                  <c:v>9.3249585161917832</c:v>
                </c:pt>
                <c:pt idx="2093">
                  <c:v>9.1810309577470743</c:v>
                </c:pt>
                <c:pt idx="2094">
                  <c:v>9.0985746055930079</c:v>
                </c:pt>
                <c:pt idx="2095">
                  <c:v>8.9435805939247306</c:v>
                </c:pt>
                <c:pt idx="2096">
                  <c:v>8.8639596703724379</c:v>
                </c:pt>
                <c:pt idx="2097">
                  <c:v>8.8372806744130195</c:v>
                </c:pt>
                <c:pt idx="2098">
                  <c:v>8.834515957553041</c:v>
                </c:pt>
                <c:pt idx="2099">
                  <c:v>8.8542265736816166</c:v>
                </c:pt>
                <c:pt idx="2100">
                  <c:v>8.8822146526282726</c:v>
                </c:pt>
                <c:pt idx="2101">
                  <c:v>8.8996488489738272</c:v>
                </c:pt>
                <c:pt idx="2102">
                  <c:v>8.9577012704984522</c:v>
                </c:pt>
                <c:pt idx="2103">
                  <c:v>9.0365825748929254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2-401F-9F6E-1319B9310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axId val="899733152"/>
        <c:axId val="279773472"/>
      </c:stockChart>
      <c:dateAx>
        <c:axId val="8997331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773472"/>
        <c:crosses val="autoZero"/>
        <c:auto val="1"/>
        <c:lblOffset val="100"/>
        <c:baseTimeUnit val="days"/>
      </c:dateAx>
      <c:valAx>
        <c:axId val="27977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73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000" b="1">
                <a:solidFill>
                  <a:schemeClr val="accent1">
                    <a:lumMod val="75000"/>
                  </a:schemeClr>
                </a:solidFill>
              </a:rPr>
              <a:t>Bollinger Bands in 2023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'Bollinger Bands'!$B$1</c:f>
              <c:strCache>
                <c:ptCount val="1"/>
                <c:pt idx="0">
                  <c:v>Adjusted Close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'Bollinger Bands'!$B$1920:$B$2105</c:f>
              <c:numCache>
                <c:formatCode>General</c:formatCode>
                <c:ptCount val="186"/>
                <c:pt idx="0">
                  <c:v>13.350000000000001</c:v>
                </c:pt>
                <c:pt idx="1">
                  <c:v>13.05</c:v>
                </c:pt>
                <c:pt idx="2">
                  <c:v>13.030000000000001</c:v>
                </c:pt>
                <c:pt idx="3">
                  <c:v>13.540000000000001</c:v>
                </c:pt>
                <c:pt idx="4">
                  <c:v>13.510000000000002</c:v>
                </c:pt>
                <c:pt idx="5">
                  <c:v>13.3</c:v>
                </c:pt>
                <c:pt idx="6">
                  <c:v>13.530000000000001</c:v>
                </c:pt>
                <c:pt idx="7">
                  <c:v>13.3</c:v>
                </c:pt>
                <c:pt idx="8">
                  <c:v>13.55</c:v>
                </c:pt>
                <c:pt idx="9">
                  <c:v>13.65</c:v>
                </c:pt>
                <c:pt idx="10">
                  <c:v>13.940000000000001</c:v>
                </c:pt>
                <c:pt idx="11">
                  <c:v>13.55</c:v>
                </c:pt>
                <c:pt idx="12">
                  <c:v>13.55</c:v>
                </c:pt>
                <c:pt idx="13">
                  <c:v>13.270000000000001</c:v>
                </c:pt>
                <c:pt idx="14">
                  <c:v>13.55</c:v>
                </c:pt>
                <c:pt idx="15">
                  <c:v>13.3</c:v>
                </c:pt>
                <c:pt idx="16">
                  <c:v>13.49</c:v>
                </c:pt>
                <c:pt idx="17">
                  <c:v>13.49</c:v>
                </c:pt>
                <c:pt idx="18">
                  <c:v>13.430000000000001</c:v>
                </c:pt>
                <c:pt idx="19">
                  <c:v>13.430000000000001</c:v>
                </c:pt>
                <c:pt idx="20">
                  <c:v>12.790000000000001</c:v>
                </c:pt>
                <c:pt idx="21">
                  <c:v>13.23</c:v>
                </c:pt>
                <c:pt idx="22">
                  <c:v>12.97</c:v>
                </c:pt>
                <c:pt idx="23">
                  <c:v>13.05</c:v>
                </c:pt>
                <c:pt idx="24">
                  <c:v>13.040000000000001</c:v>
                </c:pt>
                <c:pt idx="25">
                  <c:v>13.05</c:v>
                </c:pt>
                <c:pt idx="26">
                  <c:v>13</c:v>
                </c:pt>
                <c:pt idx="27">
                  <c:v>12.89</c:v>
                </c:pt>
                <c:pt idx="28">
                  <c:v>12.89</c:v>
                </c:pt>
                <c:pt idx="29">
                  <c:v>12.98</c:v>
                </c:pt>
                <c:pt idx="30">
                  <c:v>12.940000000000001</c:v>
                </c:pt>
                <c:pt idx="31">
                  <c:v>12.950000000000001</c:v>
                </c:pt>
                <c:pt idx="32">
                  <c:v>12.940000000000001</c:v>
                </c:pt>
                <c:pt idx="33">
                  <c:v>12.950000000000001</c:v>
                </c:pt>
                <c:pt idx="34">
                  <c:v>12.97</c:v>
                </c:pt>
                <c:pt idx="35">
                  <c:v>12.950000000000001</c:v>
                </c:pt>
                <c:pt idx="36">
                  <c:v>12.940000000000001</c:v>
                </c:pt>
                <c:pt idx="37">
                  <c:v>13</c:v>
                </c:pt>
                <c:pt idx="38">
                  <c:v>12.850000000000001</c:v>
                </c:pt>
                <c:pt idx="39">
                  <c:v>12.84</c:v>
                </c:pt>
                <c:pt idx="40">
                  <c:v>12.780000000000001</c:v>
                </c:pt>
                <c:pt idx="41">
                  <c:v>12.64</c:v>
                </c:pt>
                <c:pt idx="42">
                  <c:v>12.620000000000001</c:v>
                </c:pt>
                <c:pt idx="43">
                  <c:v>12.55</c:v>
                </c:pt>
                <c:pt idx="44">
                  <c:v>12.55</c:v>
                </c:pt>
                <c:pt idx="45">
                  <c:v>12.530000000000001</c:v>
                </c:pt>
                <c:pt idx="46">
                  <c:v>12.450000000000001</c:v>
                </c:pt>
                <c:pt idx="47">
                  <c:v>12.05</c:v>
                </c:pt>
                <c:pt idx="48">
                  <c:v>12.05</c:v>
                </c:pt>
                <c:pt idx="49">
                  <c:v>11.8</c:v>
                </c:pt>
                <c:pt idx="50">
                  <c:v>12</c:v>
                </c:pt>
                <c:pt idx="51">
                  <c:v>12</c:v>
                </c:pt>
                <c:pt idx="52">
                  <c:v>11.99</c:v>
                </c:pt>
                <c:pt idx="53">
                  <c:v>11.55</c:v>
                </c:pt>
                <c:pt idx="54">
                  <c:v>12.25</c:v>
                </c:pt>
                <c:pt idx="55">
                  <c:v>13.040000000000001</c:v>
                </c:pt>
                <c:pt idx="56">
                  <c:v>12.950000000000001</c:v>
                </c:pt>
                <c:pt idx="57">
                  <c:v>13.270000000000001</c:v>
                </c:pt>
                <c:pt idx="58">
                  <c:v>13.270000000000001</c:v>
                </c:pt>
                <c:pt idx="59">
                  <c:v>13.270000000000001</c:v>
                </c:pt>
                <c:pt idx="60">
                  <c:v>13.180000000000001</c:v>
                </c:pt>
                <c:pt idx="61">
                  <c:v>13.05</c:v>
                </c:pt>
                <c:pt idx="62">
                  <c:v>12.780000000000001</c:v>
                </c:pt>
                <c:pt idx="63">
                  <c:v>12.75</c:v>
                </c:pt>
                <c:pt idx="64">
                  <c:v>12.55</c:v>
                </c:pt>
                <c:pt idx="65">
                  <c:v>12.4</c:v>
                </c:pt>
                <c:pt idx="66">
                  <c:v>12.75</c:v>
                </c:pt>
                <c:pt idx="67">
                  <c:v>12.31</c:v>
                </c:pt>
                <c:pt idx="68">
                  <c:v>12.8</c:v>
                </c:pt>
                <c:pt idx="69">
                  <c:v>12.8</c:v>
                </c:pt>
                <c:pt idx="70">
                  <c:v>13.05</c:v>
                </c:pt>
                <c:pt idx="71">
                  <c:v>13.05</c:v>
                </c:pt>
                <c:pt idx="72">
                  <c:v>13.24</c:v>
                </c:pt>
                <c:pt idx="73">
                  <c:v>13.13</c:v>
                </c:pt>
                <c:pt idx="74">
                  <c:v>13.08</c:v>
                </c:pt>
                <c:pt idx="75">
                  <c:v>13.07</c:v>
                </c:pt>
                <c:pt idx="76">
                  <c:v>13.05</c:v>
                </c:pt>
                <c:pt idx="77">
                  <c:v>13.34</c:v>
                </c:pt>
                <c:pt idx="78">
                  <c:v>13.05</c:v>
                </c:pt>
                <c:pt idx="79">
                  <c:v>13.430000000000001</c:v>
                </c:pt>
                <c:pt idx="80">
                  <c:v>13</c:v>
                </c:pt>
                <c:pt idx="81">
                  <c:v>12.48</c:v>
                </c:pt>
                <c:pt idx="82">
                  <c:v>12.190000000000001</c:v>
                </c:pt>
                <c:pt idx="83">
                  <c:v>12.23</c:v>
                </c:pt>
                <c:pt idx="84">
                  <c:v>12.1</c:v>
                </c:pt>
                <c:pt idx="85">
                  <c:v>12.24</c:v>
                </c:pt>
                <c:pt idx="86">
                  <c:v>12.24</c:v>
                </c:pt>
                <c:pt idx="87">
                  <c:v>12.54</c:v>
                </c:pt>
                <c:pt idx="88">
                  <c:v>12.5</c:v>
                </c:pt>
                <c:pt idx="89">
                  <c:v>12.5</c:v>
                </c:pt>
                <c:pt idx="90">
                  <c:v>12.51</c:v>
                </c:pt>
                <c:pt idx="91">
                  <c:v>12.5</c:v>
                </c:pt>
                <c:pt idx="92">
                  <c:v>12.5</c:v>
                </c:pt>
                <c:pt idx="93">
                  <c:v>12.54</c:v>
                </c:pt>
                <c:pt idx="94">
                  <c:v>12.54</c:v>
                </c:pt>
                <c:pt idx="95">
                  <c:v>12.32</c:v>
                </c:pt>
                <c:pt idx="96">
                  <c:v>12.45</c:v>
                </c:pt>
                <c:pt idx="97">
                  <c:v>13.049999999999999</c:v>
                </c:pt>
                <c:pt idx="98">
                  <c:v>13</c:v>
                </c:pt>
                <c:pt idx="99">
                  <c:v>12.799999999999999</c:v>
                </c:pt>
                <c:pt idx="100">
                  <c:v>12.799999999999999</c:v>
                </c:pt>
                <c:pt idx="101">
                  <c:v>12.799999999999999</c:v>
                </c:pt>
                <c:pt idx="102">
                  <c:v>12.52</c:v>
                </c:pt>
                <c:pt idx="103">
                  <c:v>12.95</c:v>
                </c:pt>
                <c:pt idx="104">
                  <c:v>12.94</c:v>
                </c:pt>
                <c:pt idx="105">
                  <c:v>12.799999999999999</c:v>
                </c:pt>
                <c:pt idx="106">
                  <c:v>12.95</c:v>
                </c:pt>
                <c:pt idx="107">
                  <c:v>12.94</c:v>
                </c:pt>
                <c:pt idx="108">
                  <c:v>12.879999999999999</c:v>
                </c:pt>
                <c:pt idx="109">
                  <c:v>12.879999999999999</c:v>
                </c:pt>
                <c:pt idx="110">
                  <c:v>12.799999999999999</c:v>
                </c:pt>
                <c:pt idx="111">
                  <c:v>12.799999999999999</c:v>
                </c:pt>
                <c:pt idx="112">
                  <c:v>12.85</c:v>
                </c:pt>
                <c:pt idx="113">
                  <c:v>12.85</c:v>
                </c:pt>
                <c:pt idx="114">
                  <c:v>12.709999999999999</c:v>
                </c:pt>
                <c:pt idx="115">
                  <c:v>12.83</c:v>
                </c:pt>
                <c:pt idx="116">
                  <c:v>12.83</c:v>
                </c:pt>
                <c:pt idx="117">
                  <c:v>12.85</c:v>
                </c:pt>
                <c:pt idx="118">
                  <c:v>12.85</c:v>
                </c:pt>
                <c:pt idx="119">
                  <c:v>12.9</c:v>
                </c:pt>
                <c:pt idx="120">
                  <c:v>12.879999999999999</c:v>
                </c:pt>
                <c:pt idx="121">
                  <c:v>12.889999999999999</c:v>
                </c:pt>
                <c:pt idx="122">
                  <c:v>12.889999999999999</c:v>
                </c:pt>
                <c:pt idx="123">
                  <c:v>12.92</c:v>
                </c:pt>
                <c:pt idx="124">
                  <c:v>12.91</c:v>
                </c:pt>
                <c:pt idx="125">
                  <c:v>12.6</c:v>
                </c:pt>
                <c:pt idx="126">
                  <c:v>12.549999999999999</c:v>
                </c:pt>
                <c:pt idx="127">
                  <c:v>12.49</c:v>
                </c:pt>
                <c:pt idx="128">
                  <c:v>12.54</c:v>
                </c:pt>
                <c:pt idx="129">
                  <c:v>12.299999999999999</c:v>
                </c:pt>
                <c:pt idx="130">
                  <c:v>12.299999999999999</c:v>
                </c:pt>
                <c:pt idx="131">
                  <c:v>12.36</c:v>
                </c:pt>
                <c:pt idx="132">
                  <c:v>12.28</c:v>
                </c:pt>
                <c:pt idx="133">
                  <c:v>12.25</c:v>
                </c:pt>
                <c:pt idx="134">
                  <c:v>12.2</c:v>
                </c:pt>
                <c:pt idx="135">
                  <c:v>11.84</c:v>
                </c:pt>
                <c:pt idx="136">
                  <c:v>12.1</c:v>
                </c:pt>
                <c:pt idx="137">
                  <c:v>12.09</c:v>
                </c:pt>
                <c:pt idx="138">
                  <c:v>11.9</c:v>
                </c:pt>
                <c:pt idx="139">
                  <c:v>11.9</c:v>
                </c:pt>
                <c:pt idx="140">
                  <c:v>11.65</c:v>
                </c:pt>
                <c:pt idx="141">
                  <c:v>11.42</c:v>
                </c:pt>
                <c:pt idx="142">
                  <c:v>11.45</c:v>
                </c:pt>
                <c:pt idx="143">
                  <c:v>11.1</c:v>
                </c:pt>
                <c:pt idx="144">
                  <c:v>11.6</c:v>
                </c:pt>
                <c:pt idx="145">
                  <c:v>11.299999999999999</c:v>
                </c:pt>
                <c:pt idx="146">
                  <c:v>11.54</c:v>
                </c:pt>
                <c:pt idx="147">
                  <c:v>11.54</c:v>
                </c:pt>
                <c:pt idx="148">
                  <c:v>11.26</c:v>
                </c:pt>
                <c:pt idx="149">
                  <c:v>10.709999999999999</c:v>
                </c:pt>
                <c:pt idx="150">
                  <c:v>10.5</c:v>
                </c:pt>
                <c:pt idx="151">
                  <c:v>9.83</c:v>
                </c:pt>
                <c:pt idx="152">
                  <c:v>9.9699999999999989</c:v>
                </c:pt>
                <c:pt idx="153">
                  <c:v>10.4</c:v>
                </c:pt>
                <c:pt idx="154">
                  <c:v>9.75</c:v>
                </c:pt>
                <c:pt idx="155">
                  <c:v>9.75</c:v>
                </c:pt>
                <c:pt idx="156">
                  <c:v>9.74</c:v>
                </c:pt>
                <c:pt idx="157">
                  <c:v>9.75</c:v>
                </c:pt>
                <c:pt idx="158">
                  <c:v>9.69</c:v>
                </c:pt>
                <c:pt idx="159">
                  <c:v>9.6</c:v>
                </c:pt>
                <c:pt idx="160">
                  <c:v>9.6</c:v>
                </c:pt>
                <c:pt idx="161">
                  <c:v>9.6</c:v>
                </c:pt>
                <c:pt idx="162">
                  <c:v>9.6999999999999993</c:v>
                </c:pt>
                <c:pt idx="163">
                  <c:v>9.6999999999999993</c:v>
                </c:pt>
                <c:pt idx="164">
                  <c:v>9.6</c:v>
                </c:pt>
                <c:pt idx="165">
                  <c:v>9.6</c:v>
                </c:pt>
                <c:pt idx="166">
                  <c:v>9.6</c:v>
                </c:pt>
                <c:pt idx="167">
                  <c:v>9.6</c:v>
                </c:pt>
                <c:pt idx="168">
                  <c:v>9.6</c:v>
                </c:pt>
                <c:pt idx="169">
                  <c:v>9.2999999999999989</c:v>
                </c:pt>
                <c:pt idx="170">
                  <c:v>9.6</c:v>
                </c:pt>
                <c:pt idx="171">
                  <c:v>9.4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10.6</c:v>
                </c:pt>
                <c:pt idx="176">
                  <c:v>10.6</c:v>
                </c:pt>
                <c:pt idx="177">
                  <c:v>11.1</c:v>
                </c:pt>
                <c:pt idx="178">
                  <c:v>11.06</c:v>
                </c:pt>
                <c:pt idx="179">
                  <c:v>11</c:v>
                </c:pt>
                <c:pt idx="180">
                  <c:v>11</c:v>
                </c:pt>
                <c:pt idx="181">
                  <c:v>10.969999999999999</c:v>
                </c:pt>
                <c:pt idx="182">
                  <c:v>10.9</c:v>
                </c:pt>
                <c:pt idx="183">
                  <c:v>11.2</c:v>
                </c:pt>
                <c:pt idx="184">
                  <c:v>11.1</c:v>
                </c:pt>
                <c:pt idx="185">
                  <c:v>10.379999999999999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4D-4D20-8861-9E7ED3C72584}"/>
            </c:ext>
          </c:extLst>
        </c:ser>
        <c:ser>
          <c:idx val="1"/>
          <c:order val="1"/>
          <c:tx>
            <c:strRef>
              <c:f>'Bollinger Bands'!$C$1</c:f>
              <c:strCache>
                <c:ptCount val="1"/>
                <c:pt idx="0">
                  <c:v>SMA (20d)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'Bollinger Bands'!$C$1920:$C$2105</c:f>
              <c:numCache>
                <c:formatCode>General</c:formatCode>
                <c:ptCount val="186"/>
                <c:pt idx="0">
                  <c:v>13.510000000000002</c:v>
                </c:pt>
                <c:pt idx="1">
                  <c:v>13.469500000000002</c:v>
                </c:pt>
                <c:pt idx="2">
                  <c:v>13.438500000000001</c:v>
                </c:pt>
                <c:pt idx="3">
                  <c:v>13.436500000000001</c:v>
                </c:pt>
                <c:pt idx="4">
                  <c:v>13.442000000000002</c:v>
                </c:pt>
                <c:pt idx="5">
                  <c:v>13.4345</c:v>
                </c:pt>
                <c:pt idx="6">
                  <c:v>13.4335</c:v>
                </c:pt>
                <c:pt idx="7">
                  <c:v>13.406000000000001</c:v>
                </c:pt>
                <c:pt idx="8">
                  <c:v>13.391000000000002</c:v>
                </c:pt>
                <c:pt idx="9">
                  <c:v>13.382000000000001</c:v>
                </c:pt>
                <c:pt idx="10">
                  <c:v>13.387500000000003</c:v>
                </c:pt>
                <c:pt idx="11">
                  <c:v>13.393000000000001</c:v>
                </c:pt>
                <c:pt idx="12">
                  <c:v>13.379000000000001</c:v>
                </c:pt>
                <c:pt idx="13">
                  <c:v>13.351000000000003</c:v>
                </c:pt>
                <c:pt idx="14">
                  <c:v>13.356000000000003</c:v>
                </c:pt>
                <c:pt idx="15">
                  <c:v>13.348500000000005</c:v>
                </c:pt>
                <c:pt idx="16">
                  <c:v>13.358000000000004</c:v>
                </c:pt>
                <c:pt idx="17">
                  <c:v>13.380000000000004</c:v>
                </c:pt>
                <c:pt idx="18">
                  <c:v>13.399500000000003</c:v>
                </c:pt>
                <c:pt idx="19">
                  <c:v>13.440500000000004</c:v>
                </c:pt>
                <c:pt idx="20">
                  <c:v>13.412500000000005</c:v>
                </c:pt>
                <c:pt idx="21">
                  <c:v>13.421500000000004</c:v>
                </c:pt>
                <c:pt idx="22">
                  <c:v>13.418500000000003</c:v>
                </c:pt>
                <c:pt idx="23">
                  <c:v>13.394000000000002</c:v>
                </c:pt>
                <c:pt idx="24">
                  <c:v>13.370500000000002</c:v>
                </c:pt>
                <c:pt idx="25">
                  <c:v>13.358000000000001</c:v>
                </c:pt>
                <c:pt idx="26">
                  <c:v>13.3315</c:v>
                </c:pt>
                <c:pt idx="27">
                  <c:v>13.310999999999998</c:v>
                </c:pt>
                <c:pt idx="28">
                  <c:v>13.277999999999997</c:v>
                </c:pt>
                <c:pt idx="29">
                  <c:v>13.244499999999999</c:v>
                </c:pt>
                <c:pt idx="30">
                  <c:v>13.1945</c:v>
                </c:pt>
                <c:pt idx="31">
                  <c:v>13.1645</c:v>
                </c:pt>
                <c:pt idx="32">
                  <c:v>13.134000000000004</c:v>
                </c:pt>
                <c:pt idx="33">
                  <c:v>13.118</c:v>
                </c:pt>
                <c:pt idx="34">
                  <c:v>13.088999999999999</c:v>
                </c:pt>
                <c:pt idx="35">
                  <c:v>13.071499999999997</c:v>
                </c:pt>
                <c:pt idx="36">
                  <c:v>13.043999999999997</c:v>
                </c:pt>
                <c:pt idx="37">
                  <c:v>13.019499999999997</c:v>
                </c:pt>
                <c:pt idx="38">
                  <c:v>12.990499999999997</c:v>
                </c:pt>
                <c:pt idx="39">
                  <c:v>12.960999999999999</c:v>
                </c:pt>
                <c:pt idx="40">
                  <c:v>12.9605</c:v>
                </c:pt>
                <c:pt idx="41">
                  <c:v>12.930999999999997</c:v>
                </c:pt>
                <c:pt idx="42">
                  <c:v>12.913499999999999</c:v>
                </c:pt>
                <c:pt idx="43">
                  <c:v>12.888499999999999</c:v>
                </c:pt>
                <c:pt idx="44">
                  <c:v>12.864000000000001</c:v>
                </c:pt>
                <c:pt idx="45">
                  <c:v>12.837999999999999</c:v>
                </c:pt>
                <c:pt idx="46">
                  <c:v>12.810500000000001</c:v>
                </c:pt>
                <c:pt idx="47">
                  <c:v>12.768500000000001</c:v>
                </c:pt>
                <c:pt idx="48">
                  <c:v>12.726500000000003</c:v>
                </c:pt>
                <c:pt idx="49">
                  <c:v>12.667500000000002</c:v>
                </c:pt>
                <c:pt idx="50">
                  <c:v>12.620500000000003</c:v>
                </c:pt>
                <c:pt idx="51">
                  <c:v>12.573000000000004</c:v>
                </c:pt>
                <c:pt idx="52">
                  <c:v>12.525500000000003</c:v>
                </c:pt>
                <c:pt idx="53">
                  <c:v>12.455500000000004</c:v>
                </c:pt>
                <c:pt idx="54">
                  <c:v>12.419500000000003</c:v>
                </c:pt>
                <c:pt idx="55">
                  <c:v>12.424000000000003</c:v>
                </c:pt>
                <c:pt idx="56">
                  <c:v>12.424500000000002</c:v>
                </c:pt>
                <c:pt idx="57">
                  <c:v>12.438000000000001</c:v>
                </c:pt>
                <c:pt idx="58">
                  <c:v>12.459000000000001</c:v>
                </c:pt>
                <c:pt idx="59">
                  <c:v>12.480500000000001</c:v>
                </c:pt>
                <c:pt idx="60">
                  <c:v>12.500500000000002</c:v>
                </c:pt>
                <c:pt idx="61">
                  <c:v>12.521000000000003</c:v>
                </c:pt>
                <c:pt idx="62">
                  <c:v>12.529000000000002</c:v>
                </c:pt>
                <c:pt idx="63">
                  <c:v>12.539</c:v>
                </c:pt>
                <c:pt idx="64">
                  <c:v>12.539000000000001</c:v>
                </c:pt>
                <c:pt idx="65">
                  <c:v>12.532500000000002</c:v>
                </c:pt>
                <c:pt idx="66">
                  <c:v>12.547500000000003</c:v>
                </c:pt>
                <c:pt idx="67">
                  <c:v>12.560500000000003</c:v>
                </c:pt>
                <c:pt idx="68">
                  <c:v>12.598000000000003</c:v>
                </c:pt>
                <c:pt idx="69">
                  <c:v>12.648000000000003</c:v>
                </c:pt>
                <c:pt idx="70">
                  <c:v>12.700500000000002</c:v>
                </c:pt>
                <c:pt idx="71">
                  <c:v>12.753000000000004</c:v>
                </c:pt>
                <c:pt idx="72">
                  <c:v>12.815500000000004</c:v>
                </c:pt>
                <c:pt idx="73">
                  <c:v>12.894500000000004</c:v>
                </c:pt>
                <c:pt idx="74">
                  <c:v>12.936000000000003</c:v>
                </c:pt>
                <c:pt idx="75">
                  <c:v>12.937500000000004</c:v>
                </c:pt>
                <c:pt idx="76">
                  <c:v>12.942500000000004</c:v>
                </c:pt>
                <c:pt idx="77">
                  <c:v>12.946000000000003</c:v>
                </c:pt>
                <c:pt idx="78">
                  <c:v>12.935000000000002</c:v>
                </c:pt>
                <c:pt idx="79">
                  <c:v>12.943000000000003</c:v>
                </c:pt>
                <c:pt idx="80">
                  <c:v>12.934000000000003</c:v>
                </c:pt>
                <c:pt idx="81">
                  <c:v>12.9055</c:v>
                </c:pt>
                <c:pt idx="82">
                  <c:v>12.876000000000001</c:v>
                </c:pt>
                <c:pt idx="83">
                  <c:v>12.85</c:v>
                </c:pt>
                <c:pt idx="84">
                  <c:v>12.827500000000001</c:v>
                </c:pt>
                <c:pt idx="85">
                  <c:v>12.8195</c:v>
                </c:pt>
                <c:pt idx="86">
                  <c:v>12.794</c:v>
                </c:pt>
                <c:pt idx="87">
                  <c:v>12.8055</c:v>
                </c:pt>
                <c:pt idx="88">
                  <c:v>12.7905</c:v>
                </c:pt>
                <c:pt idx="89">
                  <c:v>12.775499999999999</c:v>
                </c:pt>
                <c:pt idx="90">
                  <c:v>12.748499999999998</c:v>
                </c:pt>
                <c:pt idx="91">
                  <c:v>12.721</c:v>
                </c:pt>
                <c:pt idx="92">
                  <c:v>12.684000000000001</c:v>
                </c:pt>
                <c:pt idx="93">
                  <c:v>12.654500000000001</c:v>
                </c:pt>
                <c:pt idx="94">
                  <c:v>12.6275</c:v>
                </c:pt>
                <c:pt idx="95">
                  <c:v>12.589999999999998</c:v>
                </c:pt>
                <c:pt idx="96">
                  <c:v>12.559999999999997</c:v>
                </c:pt>
                <c:pt idx="97">
                  <c:v>12.545499999999999</c:v>
                </c:pt>
                <c:pt idx="98">
                  <c:v>12.542999999999997</c:v>
                </c:pt>
                <c:pt idx="99">
                  <c:v>12.5115</c:v>
                </c:pt>
                <c:pt idx="100">
                  <c:v>12.501500000000002</c:v>
                </c:pt>
                <c:pt idx="101">
                  <c:v>12.517500000000002</c:v>
                </c:pt>
                <c:pt idx="102">
                  <c:v>12.534000000000002</c:v>
                </c:pt>
                <c:pt idx="103">
                  <c:v>12.570000000000002</c:v>
                </c:pt>
                <c:pt idx="104">
                  <c:v>12.612</c:v>
                </c:pt>
                <c:pt idx="105">
                  <c:v>12.64</c:v>
                </c:pt>
                <c:pt idx="106">
                  <c:v>12.675500000000001</c:v>
                </c:pt>
                <c:pt idx="107">
                  <c:v>12.695500000000001</c:v>
                </c:pt>
                <c:pt idx="108">
                  <c:v>12.714500000000001</c:v>
                </c:pt>
                <c:pt idx="109">
                  <c:v>12.733499999999999</c:v>
                </c:pt>
                <c:pt idx="110">
                  <c:v>12.747999999999999</c:v>
                </c:pt>
                <c:pt idx="111">
                  <c:v>12.763</c:v>
                </c:pt>
                <c:pt idx="112">
                  <c:v>12.7805</c:v>
                </c:pt>
                <c:pt idx="113">
                  <c:v>12.795999999999999</c:v>
                </c:pt>
                <c:pt idx="114">
                  <c:v>12.804499999999999</c:v>
                </c:pt>
                <c:pt idx="115">
                  <c:v>12.829999999999998</c:v>
                </c:pt>
                <c:pt idx="116">
                  <c:v>12.849</c:v>
                </c:pt>
                <c:pt idx="117">
                  <c:v>12.839000000000002</c:v>
                </c:pt>
                <c:pt idx="118">
                  <c:v>12.831500000000002</c:v>
                </c:pt>
                <c:pt idx="119">
                  <c:v>12.836500000000001</c:v>
                </c:pt>
                <c:pt idx="120">
                  <c:v>12.8405</c:v>
                </c:pt>
                <c:pt idx="121">
                  <c:v>12.844999999999999</c:v>
                </c:pt>
                <c:pt idx="122">
                  <c:v>12.863499999999998</c:v>
                </c:pt>
                <c:pt idx="123">
                  <c:v>12.861999999999998</c:v>
                </c:pt>
                <c:pt idx="124">
                  <c:v>12.860499999999998</c:v>
                </c:pt>
                <c:pt idx="125">
                  <c:v>12.850499999999997</c:v>
                </c:pt>
                <c:pt idx="126">
                  <c:v>12.830499999999995</c:v>
                </c:pt>
                <c:pt idx="127">
                  <c:v>12.807999999999996</c:v>
                </c:pt>
                <c:pt idx="128">
                  <c:v>12.790999999999997</c:v>
                </c:pt>
                <c:pt idx="129">
                  <c:v>12.761999999999997</c:v>
                </c:pt>
                <c:pt idx="130">
                  <c:v>12.736999999999998</c:v>
                </c:pt>
                <c:pt idx="131">
                  <c:v>12.714999999999998</c:v>
                </c:pt>
                <c:pt idx="132">
                  <c:v>12.686499999999999</c:v>
                </c:pt>
                <c:pt idx="133">
                  <c:v>12.656500000000001</c:v>
                </c:pt>
                <c:pt idx="134">
                  <c:v>12.631000000000002</c:v>
                </c:pt>
                <c:pt idx="135">
                  <c:v>12.581500000000002</c:v>
                </c:pt>
                <c:pt idx="136">
                  <c:v>12.545</c:v>
                </c:pt>
                <c:pt idx="137">
                  <c:v>12.507</c:v>
                </c:pt>
                <c:pt idx="138">
                  <c:v>12.459500000000002</c:v>
                </c:pt>
                <c:pt idx="139">
                  <c:v>12.4095</c:v>
                </c:pt>
                <c:pt idx="140">
                  <c:v>12.348000000000001</c:v>
                </c:pt>
                <c:pt idx="141">
                  <c:v>12.2745</c:v>
                </c:pt>
                <c:pt idx="142">
                  <c:v>12.202499999999999</c:v>
                </c:pt>
                <c:pt idx="143">
                  <c:v>12.111499999999999</c:v>
                </c:pt>
                <c:pt idx="144">
                  <c:v>12.045999999999999</c:v>
                </c:pt>
                <c:pt idx="145">
                  <c:v>11.981</c:v>
                </c:pt>
                <c:pt idx="146">
                  <c:v>11.930499999999999</c:v>
                </c:pt>
                <c:pt idx="147">
                  <c:v>11.882999999999999</c:v>
                </c:pt>
                <c:pt idx="148">
                  <c:v>11.818999999999999</c:v>
                </c:pt>
                <c:pt idx="149">
                  <c:v>11.739499999999998</c:v>
                </c:pt>
                <c:pt idx="150">
                  <c:v>11.6495</c:v>
                </c:pt>
                <c:pt idx="151">
                  <c:v>11.523</c:v>
                </c:pt>
                <c:pt idx="152">
                  <c:v>11.407500000000002</c:v>
                </c:pt>
                <c:pt idx="153">
                  <c:v>11.315000000000001</c:v>
                </c:pt>
                <c:pt idx="154">
                  <c:v>11.192499999999999</c:v>
                </c:pt>
                <c:pt idx="155">
                  <c:v>11.087999999999999</c:v>
                </c:pt>
                <c:pt idx="156">
                  <c:v>10.97</c:v>
                </c:pt>
                <c:pt idx="157">
                  <c:v>10.853</c:v>
                </c:pt>
                <c:pt idx="158">
                  <c:v>10.742500000000001</c:v>
                </c:pt>
                <c:pt idx="159">
                  <c:v>10.627500000000001</c:v>
                </c:pt>
                <c:pt idx="160">
                  <c:v>10.524999999999999</c:v>
                </c:pt>
                <c:pt idx="161">
                  <c:v>10.433999999999999</c:v>
                </c:pt>
                <c:pt idx="162">
                  <c:v>10.346499999999999</c:v>
                </c:pt>
                <c:pt idx="163">
                  <c:v>10.276499999999997</c:v>
                </c:pt>
                <c:pt idx="164">
                  <c:v>10.176499999999997</c:v>
                </c:pt>
                <c:pt idx="165">
                  <c:v>10.091499999999998</c:v>
                </c:pt>
                <c:pt idx="166">
                  <c:v>9.9944999999999968</c:v>
                </c:pt>
                <c:pt idx="167">
                  <c:v>9.8974999999999973</c:v>
                </c:pt>
                <c:pt idx="168">
                  <c:v>9.8144999999999971</c:v>
                </c:pt>
                <c:pt idx="169">
                  <c:v>9.743999999999998</c:v>
                </c:pt>
                <c:pt idx="170">
                  <c:v>9.6989999999999981</c:v>
                </c:pt>
                <c:pt idx="171">
                  <c:v>9.6774999999999984</c:v>
                </c:pt>
                <c:pt idx="172">
                  <c:v>9.6789999999999985</c:v>
                </c:pt>
                <c:pt idx="173">
                  <c:v>9.6589999999999989</c:v>
                </c:pt>
                <c:pt idx="174">
                  <c:v>9.6715</c:v>
                </c:pt>
                <c:pt idx="175">
                  <c:v>9.7139999999999986</c:v>
                </c:pt>
                <c:pt idx="176">
                  <c:v>9.7569999999999979</c:v>
                </c:pt>
                <c:pt idx="177">
                  <c:v>9.8244999999999969</c:v>
                </c:pt>
                <c:pt idx="178">
                  <c:v>9.8929999999999989</c:v>
                </c:pt>
                <c:pt idx="179">
                  <c:v>9.9629999999999974</c:v>
                </c:pt>
                <c:pt idx="180">
                  <c:v>10.032999999999998</c:v>
                </c:pt>
                <c:pt idx="181">
                  <c:v>10.1015</c:v>
                </c:pt>
                <c:pt idx="182">
                  <c:v>10.1615</c:v>
                </c:pt>
                <c:pt idx="183">
                  <c:v>10.236499999999999</c:v>
                </c:pt>
                <c:pt idx="184">
                  <c:v>10.311499999999999</c:v>
                </c:pt>
                <c:pt idx="185">
                  <c:v>10.350499999999998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4D-4D20-8861-9E7ED3C72584}"/>
            </c:ext>
          </c:extLst>
        </c:ser>
        <c:ser>
          <c:idx val="2"/>
          <c:order val="2"/>
          <c:tx>
            <c:strRef>
              <c:f>'Bollinger Bands'!$E$1</c:f>
              <c:strCache>
                <c:ptCount val="1"/>
                <c:pt idx="0">
                  <c:v>Upper Band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'Bollinger Bands'!$E$1920:$E$2105</c:f>
              <c:numCache>
                <c:formatCode>General</c:formatCode>
                <c:ptCount val="186"/>
                <c:pt idx="0">
                  <c:v>14.162594820696579</c:v>
                </c:pt>
                <c:pt idx="1">
                  <c:v>14.130664881100019</c:v>
                </c:pt>
                <c:pt idx="2">
                  <c:v>14.120710378109276</c:v>
                </c:pt>
                <c:pt idx="3">
                  <c:v>14.117272355490439</c:v>
                </c:pt>
                <c:pt idx="4">
                  <c:v>14.123281146077009</c:v>
                </c:pt>
                <c:pt idx="5">
                  <c:v>14.118560669823957</c:v>
                </c:pt>
                <c:pt idx="6">
                  <c:v>14.116940560692735</c:v>
                </c:pt>
                <c:pt idx="7">
                  <c:v>14.063978723060252</c:v>
                </c:pt>
                <c:pt idx="8">
                  <c:v>14.020885703917784</c:v>
                </c:pt>
                <c:pt idx="9">
                  <c:v>13.991347191673189</c:v>
                </c:pt>
                <c:pt idx="10">
                  <c:v>14.014648307818815</c:v>
                </c:pt>
                <c:pt idx="11">
                  <c:v>14.02381217489836</c:v>
                </c:pt>
                <c:pt idx="12">
                  <c:v>13.982221352407224</c:v>
                </c:pt>
                <c:pt idx="13">
                  <c:v>13.918834482926146</c:v>
                </c:pt>
                <c:pt idx="14">
                  <c:v>13.92897120346489</c:v>
                </c:pt>
                <c:pt idx="15">
                  <c:v>13.92027880338467</c:v>
                </c:pt>
                <c:pt idx="16">
                  <c:v>13.932546777904118</c:v>
                </c:pt>
                <c:pt idx="17">
                  <c:v>13.939177968092453</c:v>
                </c:pt>
                <c:pt idx="18">
                  <c:v>13.936658263456874</c:v>
                </c:pt>
                <c:pt idx="19">
                  <c:v>13.837159803862205</c:v>
                </c:pt>
                <c:pt idx="20">
                  <c:v>13.899526693313627</c:v>
                </c:pt>
                <c:pt idx="21">
                  <c:v>13.887601920184849</c:v>
                </c:pt>
                <c:pt idx="22">
                  <c:v>13.895292407657676</c:v>
                </c:pt>
                <c:pt idx="23">
                  <c:v>13.893135252211264</c:v>
                </c:pt>
                <c:pt idx="24">
                  <c:v>13.889440266312031</c:v>
                </c:pt>
                <c:pt idx="25">
                  <c:v>13.894864973713132</c:v>
                </c:pt>
                <c:pt idx="26">
                  <c:v>13.883886639954298</c:v>
                </c:pt>
                <c:pt idx="27">
                  <c:v>13.896009401633853</c:v>
                </c:pt>
                <c:pt idx="28">
                  <c:v>13.879584574270314</c:v>
                </c:pt>
                <c:pt idx="29">
                  <c:v>13.833990457938039</c:v>
                </c:pt>
                <c:pt idx="30">
                  <c:v>13.703714100354654</c:v>
                </c:pt>
                <c:pt idx="31">
                  <c:v>13.656820017874553</c:v>
                </c:pt>
                <c:pt idx="32">
                  <c:v>13.60199145291341</c:v>
                </c:pt>
                <c:pt idx="33">
                  <c:v>13.588174435715088</c:v>
                </c:pt>
                <c:pt idx="34">
                  <c:v>13.51883252552593</c:v>
                </c:pt>
                <c:pt idx="35">
                  <c:v>13.493981952277251</c:v>
                </c:pt>
                <c:pt idx="36">
                  <c:v>13.423336262437429</c:v>
                </c:pt>
                <c:pt idx="37">
                  <c:v>13.339029341375715</c:v>
                </c:pt>
                <c:pt idx="38">
                  <c:v>13.25654322956993</c:v>
                </c:pt>
                <c:pt idx="39">
                  <c:v>13.143197694826251</c:v>
                </c:pt>
                <c:pt idx="40">
                  <c:v>13.144616810747959</c:v>
                </c:pt>
                <c:pt idx="41">
                  <c:v>13.121882162603002</c:v>
                </c:pt>
                <c:pt idx="42">
                  <c:v>13.146418440661103</c:v>
                </c:pt>
                <c:pt idx="43">
                  <c:v>13.161357105459981</c:v>
                </c:pt>
                <c:pt idx="44">
                  <c:v>13.164626013511805</c:v>
                </c:pt>
                <c:pt idx="45">
                  <c:v>13.159035823546219</c:v>
                </c:pt>
                <c:pt idx="46">
                  <c:v>13.163910526159027</c:v>
                </c:pt>
                <c:pt idx="47">
                  <c:v>13.25042426790939</c:v>
                </c:pt>
                <c:pt idx="48">
                  <c:v>13.297018185512087</c:v>
                </c:pt>
                <c:pt idx="49">
                  <c:v>13.353353482895583</c:v>
                </c:pt>
                <c:pt idx="50">
                  <c:v>13.35249658469149</c:v>
                </c:pt>
                <c:pt idx="51">
                  <c:v>13.33594429678713</c:v>
                </c:pt>
                <c:pt idx="52">
                  <c:v>13.3091446898946</c:v>
                </c:pt>
                <c:pt idx="53">
                  <c:v>13.320820171959493</c:v>
                </c:pt>
                <c:pt idx="54">
                  <c:v>13.2556214026683</c:v>
                </c:pt>
                <c:pt idx="55">
                  <c:v>13.272372559669398</c:v>
                </c:pt>
                <c:pt idx="56">
                  <c:v>13.274099317325529</c:v>
                </c:pt>
                <c:pt idx="57">
                  <c:v>13.331209941727028</c:v>
                </c:pt>
                <c:pt idx="58">
                  <c:v>13.407976290536283</c:v>
                </c:pt>
                <c:pt idx="59">
                  <c:v>13.481109314368002</c:v>
                </c:pt>
                <c:pt idx="60">
                  <c:v>13.539508662139063</c:v>
                </c:pt>
                <c:pt idx="61">
                  <c:v>13.586061500571684</c:v>
                </c:pt>
                <c:pt idx="62">
                  <c:v>13.599306498158358</c:v>
                </c:pt>
                <c:pt idx="63">
                  <c:v>13.613632960596314</c:v>
                </c:pt>
                <c:pt idx="64">
                  <c:v>13.613632960596316</c:v>
                </c:pt>
                <c:pt idx="65">
                  <c:v>13.608843346706806</c:v>
                </c:pt>
                <c:pt idx="66">
                  <c:v>13.627182823795955</c:v>
                </c:pt>
                <c:pt idx="67">
                  <c:v>13.622017310268658</c:v>
                </c:pt>
                <c:pt idx="68">
                  <c:v>13.637492183712801</c:v>
                </c:pt>
                <c:pt idx="69">
                  <c:v>13.623368648255626</c:v>
                </c:pt>
                <c:pt idx="70">
                  <c:v>13.64318711670416</c:v>
                </c:pt>
                <c:pt idx="71">
                  <c:v>13.649618090381857</c:v>
                </c:pt>
                <c:pt idx="72">
                  <c:v>13.663614968621594</c:v>
                </c:pt>
                <c:pt idx="73">
                  <c:v>13.522049998008132</c:v>
                </c:pt>
                <c:pt idx="74">
                  <c:v>13.493436991955148</c:v>
                </c:pt>
                <c:pt idx="75">
                  <c:v>13.496208331779654</c:v>
                </c:pt>
                <c:pt idx="76">
                  <c:v>13.503352030396615</c:v>
                </c:pt>
                <c:pt idx="77">
                  <c:v>13.515785924712084</c:v>
                </c:pt>
                <c:pt idx="78">
                  <c:v>13.487575786657363</c:v>
                </c:pt>
                <c:pt idx="79">
                  <c:v>13.518885405267405</c:v>
                </c:pt>
                <c:pt idx="80">
                  <c:v>13.500335589557997</c:v>
                </c:pt>
                <c:pt idx="81">
                  <c:v>13.50217327743079</c:v>
                </c:pt>
                <c:pt idx="82">
                  <c:v>13.54814284196144</c:v>
                </c:pt>
                <c:pt idx="83">
                  <c:v>13.577571302347749</c:v>
                </c:pt>
                <c:pt idx="84">
                  <c:v>13.616065152666538</c:v>
                </c:pt>
                <c:pt idx="85">
                  <c:v>13.628239142121858</c:v>
                </c:pt>
                <c:pt idx="86">
                  <c:v>13.64114579618859</c:v>
                </c:pt>
                <c:pt idx="87">
                  <c:v>13.632046429427895</c:v>
                </c:pt>
                <c:pt idx="88">
                  <c:v>13.627720998303316</c:v>
                </c:pt>
                <c:pt idx="89">
                  <c:v>13.622198883901472</c:v>
                </c:pt>
                <c:pt idx="90">
                  <c:v>13.592899786830857</c:v>
                </c:pt>
                <c:pt idx="91">
                  <c:v>13.560140035989226</c:v>
                </c:pt>
                <c:pt idx="92">
                  <c:v>13.493058712331807</c:v>
                </c:pt>
                <c:pt idx="93">
                  <c:v>13.439011950195789</c:v>
                </c:pt>
                <c:pt idx="94">
                  <c:v>13.38839092516602</c:v>
                </c:pt>
                <c:pt idx="95">
                  <c:v>13.333693485247785</c:v>
                </c:pt>
                <c:pt idx="96">
                  <c:v>13.274898594207595</c:v>
                </c:pt>
                <c:pt idx="97">
                  <c:v>13.206241250415015</c:v>
                </c:pt>
                <c:pt idx="98">
                  <c:v>13.196424823526009</c:v>
                </c:pt>
                <c:pt idx="99">
                  <c:v>13.03956344315811</c:v>
                </c:pt>
                <c:pt idx="100">
                  <c:v>12.998864051776966</c:v>
                </c:pt>
                <c:pt idx="101">
                  <c:v>13.031382282239814</c:v>
                </c:pt>
                <c:pt idx="102">
                  <c:v>13.025463121709047</c:v>
                </c:pt>
                <c:pt idx="103">
                  <c:v>13.072473879918153</c:v>
                </c:pt>
                <c:pt idx="104">
                  <c:v>13.09014642108877</c:v>
                </c:pt>
                <c:pt idx="105">
                  <c:v>13.092636719677049</c:v>
                </c:pt>
                <c:pt idx="106">
                  <c:v>13.108003179179068</c:v>
                </c:pt>
                <c:pt idx="107">
                  <c:v>13.137969207968194</c:v>
                </c:pt>
                <c:pt idx="108">
                  <c:v>13.154385212299754</c:v>
                </c:pt>
                <c:pt idx="109">
                  <c:v>13.16747119720092</c:v>
                </c:pt>
                <c:pt idx="110">
                  <c:v>13.170355300665209</c:v>
                </c:pt>
                <c:pt idx="111">
                  <c:v>13.170092127165338</c:v>
                </c:pt>
                <c:pt idx="112">
                  <c:v>13.170601268903345</c:v>
                </c:pt>
                <c:pt idx="113">
                  <c:v>13.170987999807993</c:v>
                </c:pt>
                <c:pt idx="114">
                  <c:v>13.16324642855365</c:v>
                </c:pt>
                <c:pt idx="115">
                  <c:v>13.111567043526048</c:v>
                </c:pt>
                <c:pt idx="116">
                  <c:v>13.07026002802133</c:v>
                </c:pt>
                <c:pt idx="117">
                  <c:v>13.040186480659116</c:v>
                </c:pt>
                <c:pt idx="118">
                  <c:v>13.018825919188991</c:v>
                </c:pt>
                <c:pt idx="119">
                  <c:v>13.025526453175212</c:v>
                </c:pt>
                <c:pt idx="120">
                  <c:v>13.029653376919367</c:v>
                </c:pt>
                <c:pt idx="121">
                  <c:v>13.034367367833003</c:v>
                </c:pt>
                <c:pt idx="122">
                  <c:v>12.980849904132896</c:v>
                </c:pt>
                <c:pt idx="123">
                  <c:v>12.975595774569301</c:v>
                </c:pt>
                <c:pt idx="124">
                  <c:v>12.970677130113284</c:v>
                </c:pt>
                <c:pt idx="125">
                  <c:v>13.007276911565445</c:v>
                </c:pt>
                <c:pt idx="126">
                  <c:v>13.028133499184724</c:v>
                </c:pt>
                <c:pt idx="127">
                  <c:v>13.048466213843023</c:v>
                </c:pt>
                <c:pt idx="128">
                  <c:v>13.055567571709004</c:v>
                </c:pt>
                <c:pt idx="129">
                  <c:v>13.098547173513607</c:v>
                </c:pt>
                <c:pt idx="130">
                  <c:v>13.128361725261936</c:v>
                </c:pt>
                <c:pt idx="131">
                  <c:v>13.137918431851816</c:v>
                </c:pt>
                <c:pt idx="132">
                  <c:v>13.14455130716984</c:v>
                </c:pt>
                <c:pt idx="133">
                  <c:v>13.145346601706509</c:v>
                </c:pt>
                <c:pt idx="134">
                  <c:v>13.157759907358184</c:v>
                </c:pt>
                <c:pt idx="135">
                  <c:v>13.201895841378715</c:v>
                </c:pt>
                <c:pt idx="136">
                  <c:v>13.188101858184222</c:v>
                </c:pt>
                <c:pt idx="137">
                  <c:v>13.163204236499581</c:v>
                </c:pt>
                <c:pt idx="138">
                  <c:v>13.146332585132653</c:v>
                </c:pt>
                <c:pt idx="139">
                  <c:v>13.106306285849948</c:v>
                </c:pt>
                <c:pt idx="140">
                  <c:v>13.08386955365744</c:v>
                </c:pt>
                <c:pt idx="141">
                  <c:v>13.070351116729755</c:v>
                </c:pt>
                <c:pt idx="142">
                  <c:v>13.022765201017329</c:v>
                </c:pt>
                <c:pt idx="143">
                  <c:v>12.994591727964881</c:v>
                </c:pt>
                <c:pt idx="144">
                  <c:v>12.875153785494584</c:v>
                </c:pt>
                <c:pt idx="145">
                  <c:v>12.829832138882594</c:v>
                </c:pt>
                <c:pt idx="146">
                  <c:v>12.757820373253312</c:v>
                </c:pt>
                <c:pt idx="147">
                  <c:v>12.685074809478516</c:v>
                </c:pt>
                <c:pt idx="148">
                  <c:v>12.605279848400045</c:v>
                </c:pt>
                <c:pt idx="149">
                  <c:v>12.629813989556492</c:v>
                </c:pt>
                <c:pt idx="150">
                  <c:v>12.651846746390689</c:v>
                </c:pt>
                <c:pt idx="151">
                  <c:v>12.748497450017746</c:v>
                </c:pt>
                <c:pt idx="152">
                  <c:v>12.755177632076755</c:v>
                </c:pt>
                <c:pt idx="153">
                  <c:v>12.672593459029619</c:v>
                </c:pt>
                <c:pt idx="154">
                  <c:v>12.647228497005539</c:v>
                </c:pt>
                <c:pt idx="155">
                  <c:v>12.638762393147317</c:v>
                </c:pt>
                <c:pt idx="156">
                  <c:v>12.553590856250439</c:v>
                </c:pt>
                <c:pt idx="157">
                  <c:v>12.434076848227182</c:v>
                </c:pt>
                <c:pt idx="158">
                  <c:v>12.324345441248925</c:v>
                </c:pt>
                <c:pt idx="159">
                  <c:v>12.190329165328061</c:v>
                </c:pt>
                <c:pt idx="160">
                  <c:v>12.074987096720484</c:v>
                </c:pt>
                <c:pt idx="161">
                  <c:v>11.976807829899757</c:v>
                </c:pt>
                <c:pt idx="162">
                  <c:v>11.846810301237714</c:v>
                </c:pt>
                <c:pt idx="163">
                  <c:v>11.760201789444222</c:v>
                </c:pt>
                <c:pt idx="164">
                  <c:v>11.555837159653141</c:v>
                </c:pt>
                <c:pt idx="165">
                  <c:v>11.390611619530821</c:v>
                </c:pt>
                <c:pt idx="166">
                  <c:v>11.12531342404483</c:v>
                </c:pt>
                <c:pt idx="167">
                  <c:v>10.788855709018568</c:v>
                </c:pt>
                <c:pt idx="168">
                  <c:v>10.457445565347484</c:v>
                </c:pt>
                <c:pt idx="169">
                  <c:v>10.278842032753595</c:v>
                </c:pt>
                <c:pt idx="170">
                  <c:v>10.108629100528757</c:v>
                </c:pt>
                <c:pt idx="171">
                  <c:v>10.102229325571003</c:v>
                </c:pt>
                <c:pt idx="172">
                  <c:v>10.108040790601546</c:v>
                </c:pt>
                <c:pt idx="173">
                  <c:v>9.9738269365857999</c:v>
                </c:pt>
                <c:pt idx="174">
                  <c:v>10.018041483808217</c:v>
                </c:pt>
                <c:pt idx="175">
                  <c:v>10.246969042252923</c:v>
                </c:pt>
                <c:pt idx="176">
                  <c:v>10.415425394406988</c:v>
                </c:pt>
                <c:pt idx="177">
                  <c:v>10.705419406075263</c:v>
                </c:pt>
                <c:pt idx="178">
                  <c:v>10.92204032962756</c:v>
                </c:pt>
                <c:pt idx="179">
                  <c:v>11.088719325586975</c:v>
                </c:pt>
                <c:pt idx="180">
                  <c:v>11.231484042446954</c:v>
                </c:pt>
                <c:pt idx="181">
                  <c:v>11.348773426318383</c:v>
                </c:pt>
                <c:pt idx="182">
                  <c:v>11.440785347371728</c:v>
                </c:pt>
                <c:pt idx="183">
                  <c:v>11.573351151026172</c:v>
                </c:pt>
                <c:pt idx="184">
                  <c:v>11.665298729501545</c:v>
                </c:pt>
                <c:pt idx="185">
                  <c:v>11.664417425107072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4D-4D20-8861-9E7ED3C72584}"/>
            </c:ext>
          </c:extLst>
        </c:ser>
        <c:ser>
          <c:idx val="3"/>
          <c:order val="3"/>
          <c:tx>
            <c:strRef>
              <c:f>'Bollinger Bands'!$F$1</c:f>
              <c:strCache>
                <c:ptCount val="1"/>
                <c:pt idx="0">
                  <c:v>Lower Band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'Bollinger Bands'!$F$1920:$F$2105</c:f>
              <c:numCache>
                <c:formatCode>General</c:formatCode>
                <c:ptCount val="186"/>
                <c:pt idx="0">
                  <c:v>12.857405179303424</c:v>
                </c:pt>
                <c:pt idx="1">
                  <c:v>12.808335118899985</c:v>
                </c:pt>
                <c:pt idx="2">
                  <c:v>12.756289621890726</c:v>
                </c:pt>
                <c:pt idx="3">
                  <c:v>12.755727644509562</c:v>
                </c:pt>
                <c:pt idx="4">
                  <c:v>12.760718853922995</c:v>
                </c:pt>
                <c:pt idx="5">
                  <c:v>12.750439330176043</c:v>
                </c:pt>
                <c:pt idx="6">
                  <c:v>12.750059439307266</c:v>
                </c:pt>
                <c:pt idx="7">
                  <c:v>12.748021276939749</c:v>
                </c:pt>
                <c:pt idx="8">
                  <c:v>12.761114296082219</c:v>
                </c:pt>
                <c:pt idx="9">
                  <c:v>12.772652808326814</c:v>
                </c:pt>
                <c:pt idx="10">
                  <c:v>12.760351692181191</c:v>
                </c:pt>
                <c:pt idx="11">
                  <c:v>12.762187825101641</c:v>
                </c:pt>
                <c:pt idx="12">
                  <c:v>12.775778647592778</c:v>
                </c:pt>
                <c:pt idx="13">
                  <c:v>12.78316551707386</c:v>
                </c:pt>
                <c:pt idx="14">
                  <c:v>12.783028796535117</c:v>
                </c:pt>
                <c:pt idx="15">
                  <c:v>12.776721196615339</c:v>
                </c:pt>
                <c:pt idx="16">
                  <c:v>12.78345322209589</c:v>
                </c:pt>
                <c:pt idx="17">
                  <c:v>12.820822031907555</c:v>
                </c:pt>
                <c:pt idx="18">
                  <c:v>12.862341736543133</c:v>
                </c:pt>
                <c:pt idx="19">
                  <c:v>13.043840196137802</c:v>
                </c:pt>
                <c:pt idx="20">
                  <c:v>12.925473306686383</c:v>
                </c:pt>
                <c:pt idx="21">
                  <c:v>12.955398079815158</c:v>
                </c:pt>
                <c:pt idx="22">
                  <c:v>12.941707592342331</c:v>
                </c:pt>
                <c:pt idx="23">
                  <c:v>12.894864747788739</c:v>
                </c:pt>
                <c:pt idx="24">
                  <c:v>12.851559733687973</c:v>
                </c:pt>
                <c:pt idx="25">
                  <c:v>12.82113502628687</c:v>
                </c:pt>
                <c:pt idx="26">
                  <c:v>12.779113360045702</c:v>
                </c:pt>
                <c:pt idx="27">
                  <c:v>12.725990598366144</c:v>
                </c:pt>
                <c:pt idx="28">
                  <c:v>12.676415425729679</c:v>
                </c:pt>
                <c:pt idx="29">
                  <c:v>12.655009542061958</c:v>
                </c:pt>
                <c:pt idx="30">
                  <c:v>12.685285899645345</c:v>
                </c:pt>
                <c:pt idx="31">
                  <c:v>12.672179982125447</c:v>
                </c:pt>
                <c:pt idx="32">
                  <c:v>12.666008547086598</c:v>
                </c:pt>
                <c:pt idx="33">
                  <c:v>12.647825564284913</c:v>
                </c:pt>
                <c:pt idx="34">
                  <c:v>12.659167474474067</c:v>
                </c:pt>
                <c:pt idx="35">
                  <c:v>12.649018047722743</c:v>
                </c:pt>
                <c:pt idx="36">
                  <c:v>12.664663737562565</c:v>
                </c:pt>
                <c:pt idx="37">
                  <c:v>12.699970658624279</c:v>
                </c:pt>
                <c:pt idx="38">
                  <c:v>12.724456770430065</c:v>
                </c:pt>
                <c:pt idx="39">
                  <c:v>12.778802305173746</c:v>
                </c:pt>
                <c:pt idx="40">
                  <c:v>12.776383189252041</c:v>
                </c:pt>
                <c:pt idx="41">
                  <c:v>12.740117837396992</c:v>
                </c:pt>
                <c:pt idx="42">
                  <c:v>12.680581559338895</c:v>
                </c:pt>
                <c:pt idx="43">
                  <c:v>12.615642894540017</c:v>
                </c:pt>
                <c:pt idx="44">
                  <c:v>12.563373986488196</c:v>
                </c:pt>
                <c:pt idx="45">
                  <c:v>12.516964176453779</c:v>
                </c:pt>
                <c:pt idx="46">
                  <c:v>12.457089473840975</c:v>
                </c:pt>
                <c:pt idx="47">
                  <c:v>12.286575732090613</c:v>
                </c:pt>
                <c:pt idx="48">
                  <c:v>12.155981814487919</c:v>
                </c:pt>
                <c:pt idx="49">
                  <c:v>11.981646517104421</c:v>
                </c:pt>
                <c:pt idx="50">
                  <c:v>11.888503415308517</c:v>
                </c:pt>
                <c:pt idx="51">
                  <c:v>11.810055703212878</c:v>
                </c:pt>
                <c:pt idx="52">
                  <c:v>11.741855310105406</c:v>
                </c:pt>
                <c:pt idx="53">
                  <c:v>11.590179828040515</c:v>
                </c:pt>
                <c:pt idx="54">
                  <c:v>11.583378597331706</c:v>
                </c:pt>
                <c:pt idx="55">
                  <c:v>11.575627440330608</c:v>
                </c:pt>
                <c:pt idx="56">
                  <c:v>11.574900682674475</c:v>
                </c:pt>
                <c:pt idx="57">
                  <c:v>11.544790058272973</c:v>
                </c:pt>
                <c:pt idx="58">
                  <c:v>11.51002370946372</c:v>
                </c:pt>
                <c:pt idx="59">
                  <c:v>11.479890685632</c:v>
                </c:pt>
                <c:pt idx="60">
                  <c:v>11.461491337860942</c:v>
                </c:pt>
                <c:pt idx="61">
                  <c:v>11.455938499428321</c:v>
                </c:pt>
                <c:pt idx="62">
                  <c:v>11.458693501841646</c:v>
                </c:pt>
                <c:pt idx="63">
                  <c:v>11.464367039403685</c:v>
                </c:pt>
                <c:pt idx="64">
                  <c:v>11.464367039403687</c:v>
                </c:pt>
                <c:pt idx="65">
                  <c:v>11.456156653293199</c:v>
                </c:pt>
                <c:pt idx="66">
                  <c:v>11.467817176204051</c:v>
                </c:pt>
                <c:pt idx="67">
                  <c:v>11.498982689731347</c:v>
                </c:pt>
                <c:pt idx="68">
                  <c:v>11.558507816287204</c:v>
                </c:pt>
                <c:pt idx="69">
                  <c:v>11.67263135174438</c:v>
                </c:pt>
                <c:pt idx="70">
                  <c:v>11.757812883295843</c:v>
                </c:pt>
                <c:pt idx="71">
                  <c:v>11.85638190961815</c:v>
                </c:pt>
                <c:pt idx="72">
                  <c:v>11.967385031378413</c:v>
                </c:pt>
                <c:pt idx="73">
                  <c:v>12.266950001991876</c:v>
                </c:pt>
                <c:pt idx="74">
                  <c:v>12.378563008044859</c:v>
                </c:pt>
                <c:pt idx="75">
                  <c:v>12.378791668220353</c:v>
                </c:pt>
                <c:pt idx="76">
                  <c:v>12.381647969603394</c:v>
                </c:pt>
                <c:pt idx="77">
                  <c:v>12.376214075287923</c:v>
                </c:pt>
                <c:pt idx="78">
                  <c:v>12.382424213342642</c:v>
                </c:pt>
                <c:pt idx="79">
                  <c:v>12.367114594732602</c:v>
                </c:pt>
                <c:pt idx="80">
                  <c:v>12.367664410442009</c:v>
                </c:pt>
                <c:pt idx="81">
                  <c:v>12.30882672256921</c:v>
                </c:pt>
                <c:pt idx="82">
                  <c:v>12.203857158038563</c:v>
                </c:pt>
                <c:pt idx="83">
                  <c:v>12.12242869765225</c:v>
                </c:pt>
                <c:pt idx="84">
                  <c:v>12.038934847333463</c:v>
                </c:pt>
                <c:pt idx="85">
                  <c:v>12.010760857878141</c:v>
                </c:pt>
                <c:pt idx="86">
                  <c:v>11.94685420381141</c:v>
                </c:pt>
                <c:pt idx="87">
                  <c:v>11.978953570572106</c:v>
                </c:pt>
                <c:pt idx="88">
                  <c:v>11.953279001696684</c:v>
                </c:pt>
                <c:pt idx="89">
                  <c:v>11.928801116098526</c:v>
                </c:pt>
                <c:pt idx="90">
                  <c:v>11.904100213169139</c:v>
                </c:pt>
                <c:pt idx="91">
                  <c:v>11.881859964010774</c:v>
                </c:pt>
                <c:pt idx="92">
                  <c:v>11.874941287668195</c:v>
                </c:pt>
                <c:pt idx="93">
                  <c:v>11.869988049804212</c:v>
                </c:pt>
                <c:pt idx="94">
                  <c:v>11.866609074833979</c:v>
                </c:pt>
                <c:pt idx="95">
                  <c:v>11.846306514752211</c:v>
                </c:pt>
                <c:pt idx="96">
                  <c:v>11.845101405792398</c:v>
                </c:pt>
                <c:pt idx="97">
                  <c:v>11.884758749584982</c:v>
                </c:pt>
                <c:pt idx="98">
                  <c:v>11.889575176473986</c:v>
                </c:pt>
                <c:pt idx="99">
                  <c:v>11.983436556841889</c:v>
                </c:pt>
                <c:pt idx="100">
                  <c:v>12.004135948223038</c:v>
                </c:pt>
                <c:pt idx="101">
                  <c:v>12.003617717760189</c:v>
                </c:pt>
                <c:pt idx="102">
                  <c:v>12.042536878290958</c:v>
                </c:pt>
                <c:pt idx="103">
                  <c:v>12.067526120081851</c:v>
                </c:pt>
                <c:pt idx="104">
                  <c:v>12.13385357891123</c:v>
                </c:pt>
                <c:pt idx="105">
                  <c:v>12.187363280322952</c:v>
                </c:pt>
                <c:pt idx="106">
                  <c:v>12.242996820820935</c:v>
                </c:pt>
                <c:pt idx="107">
                  <c:v>12.253030792031808</c:v>
                </c:pt>
                <c:pt idx="108">
                  <c:v>12.274614787700248</c:v>
                </c:pt>
                <c:pt idx="109">
                  <c:v>12.299528802799079</c:v>
                </c:pt>
                <c:pt idx="110">
                  <c:v>12.32564469933479</c:v>
                </c:pt>
                <c:pt idx="111">
                  <c:v>12.355907872834662</c:v>
                </c:pt>
                <c:pt idx="112">
                  <c:v>12.390398731096655</c:v>
                </c:pt>
                <c:pt idx="113">
                  <c:v>12.421012000192006</c:v>
                </c:pt>
                <c:pt idx="114">
                  <c:v>12.445753571446348</c:v>
                </c:pt>
                <c:pt idx="115">
                  <c:v>12.548432956473949</c:v>
                </c:pt>
                <c:pt idx="116">
                  <c:v>12.62773997197867</c:v>
                </c:pt>
                <c:pt idx="117">
                  <c:v>12.637813519340888</c:v>
                </c:pt>
                <c:pt idx="118">
                  <c:v>12.644174080811013</c:v>
                </c:pt>
                <c:pt idx="119">
                  <c:v>12.64747354682479</c:v>
                </c:pt>
                <c:pt idx="120">
                  <c:v>12.651346623080634</c:v>
                </c:pt>
                <c:pt idx="121">
                  <c:v>12.655632632166995</c:v>
                </c:pt>
                <c:pt idx="122">
                  <c:v>12.746150095867101</c:v>
                </c:pt>
                <c:pt idx="123">
                  <c:v>12.748404225430695</c:v>
                </c:pt>
                <c:pt idx="124">
                  <c:v>12.750322869886713</c:v>
                </c:pt>
                <c:pt idx="125">
                  <c:v>12.693723088434549</c:v>
                </c:pt>
                <c:pt idx="126">
                  <c:v>12.632866500815267</c:v>
                </c:pt>
                <c:pt idx="127">
                  <c:v>12.56753378615697</c:v>
                </c:pt>
                <c:pt idx="128">
                  <c:v>12.52643242829099</c:v>
                </c:pt>
                <c:pt idx="129">
                  <c:v>12.425452826486387</c:v>
                </c:pt>
                <c:pt idx="130">
                  <c:v>12.345638274738061</c:v>
                </c:pt>
                <c:pt idx="131">
                  <c:v>12.292081568148181</c:v>
                </c:pt>
                <c:pt idx="132">
                  <c:v>12.228448692830158</c:v>
                </c:pt>
                <c:pt idx="133">
                  <c:v>12.167653398293494</c:v>
                </c:pt>
                <c:pt idx="134">
                  <c:v>12.10424009264182</c:v>
                </c:pt>
                <c:pt idx="135">
                  <c:v>11.961104158621289</c:v>
                </c:pt>
                <c:pt idx="136">
                  <c:v>11.901898141815778</c:v>
                </c:pt>
                <c:pt idx="137">
                  <c:v>11.850795763500418</c:v>
                </c:pt>
                <c:pt idx="138">
                  <c:v>11.772667414867351</c:v>
                </c:pt>
                <c:pt idx="139">
                  <c:v>11.712693714150051</c:v>
                </c:pt>
                <c:pt idx="140">
                  <c:v>11.612130446342562</c:v>
                </c:pt>
                <c:pt idx="141">
                  <c:v>11.478648883270244</c:v>
                </c:pt>
                <c:pt idx="142">
                  <c:v>11.382234798982669</c:v>
                </c:pt>
                <c:pt idx="143">
                  <c:v>11.228408272035118</c:v>
                </c:pt>
                <c:pt idx="144">
                  <c:v>11.216846214505415</c:v>
                </c:pt>
                <c:pt idx="145">
                  <c:v>11.132167861117406</c:v>
                </c:pt>
                <c:pt idx="146">
                  <c:v>11.103179626746686</c:v>
                </c:pt>
                <c:pt idx="147">
                  <c:v>11.080925190521482</c:v>
                </c:pt>
                <c:pt idx="148">
                  <c:v>11.032720151599953</c:v>
                </c:pt>
                <c:pt idx="149">
                  <c:v>10.849186010443503</c:v>
                </c:pt>
                <c:pt idx="150">
                  <c:v>10.647153253609311</c:v>
                </c:pt>
                <c:pt idx="151">
                  <c:v>10.297502549982253</c:v>
                </c:pt>
                <c:pt idx="152">
                  <c:v>10.05982236792325</c:v>
                </c:pt>
                <c:pt idx="153">
                  <c:v>9.9574065409703838</c:v>
                </c:pt>
                <c:pt idx="154">
                  <c:v>9.7377715029944589</c:v>
                </c:pt>
                <c:pt idx="155">
                  <c:v>9.5372376068526812</c:v>
                </c:pt>
                <c:pt idx="156">
                  <c:v>9.386409143749562</c:v>
                </c:pt>
                <c:pt idx="157">
                  <c:v>9.2719231517728176</c:v>
                </c:pt>
                <c:pt idx="158">
                  <c:v>9.1606545587510784</c:v>
                </c:pt>
                <c:pt idx="159">
                  <c:v>9.0646708346719418</c:v>
                </c:pt>
                <c:pt idx="160">
                  <c:v>8.975012903279513</c:v>
                </c:pt>
                <c:pt idx="161">
                  <c:v>8.8911921701002417</c:v>
                </c:pt>
                <c:pt idx="162">
                  <c:v>8.8461896987622843</c:v>
                </c:pt>
                <c:pt idx="163">
                  <c:v>8.7927982105557714</c:v>
                </c:pt>
                <c:pt idx="164">
                  <c:v>8.7971628403468536</c:v>
                </c:pt>
                <c:pt idx="165">
                  <c:v>8.7923883804691751</c:v>
                </c:pt>
                <c:pt idx="166">
                  <c:v>8.863686575955164</c:v>
                </c:pt>
                <c:pt idx="167">
                  <c:v>9.0061442909814264</c:v>
                </c:pt>
                <c:pt idx="168">
                  <c:v>9.17155443465251</c:v>
                </c:pt>
                <c:pt idx="169">
                  <c:v>9.2091579672464015</c:v>
                </c:pt>
                <c:pt idx="170">
                  <c:v>9.2893708994712387</c:v>
                </c:pt>
                <c:pt idx="171">
                  <c:v>9.2527706744289944</c:v>
                </c:pt>
                <c:pt idx="172">
                  <c:v>9.2499592093984511</c:v>
                </c:pt>
                <c:pt idx="173">
                  <c:v>9.344173063414198</c:v>
                </c:pt>
                <c:pt idx="174">
                  <c:v>9.3249585161917832</c:v>
                </c:pt>
                <c:pt idx="175">
                  <c:v>9.1810309577470743</c:v>
                </c:pt>
                <c:pt idx="176">
                  <c:v>9.0985746055930079</c:v>
                </c:pt>
                <c:pt idx="177">
                  <c:v>8.9435805939247306</c:v>
                </c:pt>
                <c:pt idx="178">
                  <c:v>8.8639596703724379</c:v>
                </c:pt>
                <c:pt idx="179">
                  <c:v>8.8372806744130195</c:v>
                </c:pt>
                <c:pt idx="180">
                  <c:v>8.834515957553041</c:v>
                </c:pt>
                <c:pt idx="181">
                  <c:v>8.8542265736816166</c:v>
                </c:pt>
                <c:pt idx="182">
                  <c:v>8.8822146526282726</c:v>
                </c:pt>
                <c:pt idx="183">
                  <c:v>8.8996488489738272</c:v>
                </c:pt>
                <c:pt idx="184">
                  <c:v>8.9577012704984522</c:v>
                </c:pt>
                <c:pt idx="185">
                  <c:v>9.0365825748929254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4D-4D20-8861-9E7ED3C72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axId val="1454062848"/>
        <c:axId val="677526016"/>
      </c:stockChart>
      <c:dateAx>
        <c:axId val="14540628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526016"/>
        <c:crosses val="autoZero"/>
        <c:auto val="1"/>
        <c:lblOffset val="100"/>
        <c:baseTimeUnit val="days"/>
      </c:dateAx>
      <c:valAx>
        <c:axId val="67752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06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>
                <a:solidFill>
                  <a:schemeClr val="accent1">
                    <a:lumMod val="75000"/>
                  </a:schemeClr>
                </a:solidFill>
              </a:rPr>
              <a:t>Moving Average Convergence Divergence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MACD!$F$4</c:f>
              <c:strCache>
                <c:ptCount val="1"/>
                <c:pt idx="0">
                  <c:v>MACD 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MACD!$A$5:$A$2108</c:f>
              <c:numCache>
                <c:formatCode>m/d/yyyy</c:formatCode>
                <c:ptCount val="2104"/>
                <c:pt idx="0">
                  <c:v>40521</c:v>
                </c:pt>
                <c:pt idx="1">
                  <c:v>40522</c:v>
                </c:pt>
                <c:pt idx="2">
                  <c:v>40523</c:v>
                </c:pt>
                <c:pt idx="3">
                  <c:v>40526</c:v>
                </c:pt>
                <c:pt idx="4">
                  <c:v>40527</c:v>
                </c:pt>
                <c:pt idx="5">
                  <c:v>40528</c:v>
                </c:pt>
                <c:pt idx="6">
                  <c:v>40529</c:v>
                </c:pt>
                <c:pt idx="7">
                  <c:v>40530</c:v>
                </c:pt>
                <c:pt idx="8">
                  <c:v>40533</c:v>
                </c:pt>
                <c:pt idx="9">
                  <c:v>40534</c:v>
                </c:pt>
                <c:pt idx="10">
                  <c:v>40535</c:v>
                </c:pt>
                <c:pt idx="11">
                  <c:v>40536</c:v>
                </c:pt>
                <c:pt idx="12">
                  <c:v>40537</c:v>
                </c:pt>
                <c:pt idx="13">
                  <c:v>40540</c:v>
                </c:pt>
                <c:pt idx="14">
                  <c:v>40541</c:v>
                </c:pt>
                <c:pt idx="15">
                  <c:v>40542</c:v>
                </c:pt>
                <c:pt idx="16">
                  <c:v>40544</c:v>
                </c:pt>
                <c:pt idx="17">
                  <c:v>40547</c:v>
                </c:pt>
                <c:pt idx="18">
                  <c:v>40548</c:v>
                </c:pt>
                <c:pt idx="19">
                  <c:v>40549</c:v>
                </c:pt>
                <c:pt idx="20">
                  <c:v>40550</c:v>
                </c:pt>
                <c:pt idx="21">
                  <c:v>40551</c:v>
                </c:pt>
                <c:pt idx="22">
                  <c:v>40554</c:v>
                </c:pt>
                <c:pt idx="23">
                  <c:v>40558</c:v>
                </c:pt>
                <c:pt idx="24">
                  <c:v>40561</c:v>
                </c:pt>
                <c:pt idx="25">
                  <c:v>40564</c:v>
                </c:pt>
                <c:pt idx="26">
                  <c:v>40565</c:v>
                </c:pt>
                <c:pt idx="27">
                  <c:v>40568</c:v>
                </c:pt>
                <c:pt idx="28">
                  <c:v>40569</c:v>
                </c:pt>
                <c:pt idx="29">
                  <c:v>40570</c:v>
                </c:pt>
                <c:pt idx="30">
                  <c:v>40572</c:v>
                </c:pt>
                <c:pt idx="31">
                  <c:v>40578</c:v>
                </c:pt>
                <c:pt idx="32">
                  <c:v>40579</c:v>
                </c:pt>
                <c:pt idx="33">
                  <c:v>40582</c:v>
                </c:pt>
                <c:pt idx="34">
                  <c:v>40583</c:v>
                </c:pt>
                <c:pt idx="35">
                  <c:v>40584</c:v>
                </c:pt>
                <c:pt idx="36">
                  <c:v>40585</c:v>
                </c:pt>
                <c:pt idx="37">
                  <c:v>40586</c:v>
                </c:pt>
                <c:pt idx="38">
                  <c:v>40589</c:v>
                </c:pt>
                <c:pt idx="39">
                  <c:v>40590</c:v>
                </c:pt>
                <c:pt idx="40">
                  <c:v>40591</c:v>
                </c:pt>
                <c:pt idx="41">
                  <c:v>40592</c:v>
                </c:pt>
                <c:pt idx="42">
                  <c:v>40593</c:v>
                </c:pt>
                <c:pt idx="43">
                  <c:v>40596</c:v>
                </c:pt>
                <c:pt idx="44">
                  <c:v>40597</c:v>
                </c:pt>
                <c:pt idx="45">
                  <c:v>40598</c:v>
                </c:pt>
                <c:pt idx="46">
                  <c:v>40599</c:v>
                </c:pt>
                <c:pt idx="47">
                  <c:v>40600</c:v>
                </c:pt>
                <c:pt idx="48">
                  <c:v>40603</c:v>
                </c:pt>
                <c:pt idx="49">
                  <c:v>40604</c:v>
                </c:pt>
                <c:pt idx="50">
                  <c:v>40605</c:v>
                </c:pt>
                <c:pt idx="51">
                  <c:v>40606</c:v>
                </c:pt>
                <c:pt idx="52">
                  <c:v>40607</c:v>
                </c:pt>
                <c:pt idx="53">
                  <c:v>40610</c:v>
                </c:pt>
                <c:pt idx="54">
                  <c:v>40611</c:v>
                </c:pt>
                <c:pt idx="55">
                  <c:v>40612</c:v>
                </c:pt>
                <c:pt idx="56">
                  <c:v>40613</c:v>
                </c:pt>
                <c:pt idx="57">
                  <c:v>40614</c:v>
                </c:pt>
                <c:pt idx="58">
                  <c:v>40617</c:v>
                </c:pt>
                <c:pt idx="59">
                  <c:v>40618</c:v>
                </c:pt>
                <c:pt idx="60">
                  <c:v>40619</c:v>
                </c:pt>
                <c:pt idx="61">
                  <c:v>40620</c:v>
                </c:pt>
                <c:pt idx="62">
                  <c:v>40624</c:v>
                </c:pt>
                <c:pt idx="63">
                  <c:v>40627</c:v>
                </c:pt>
                <c:pt idx="64">
                  <c:v>40628</c:v>
                </c:pt>
                <c:pt idx="65">
                  <c:v>40631</c:v>
                </c:pt>
                <c:pt idx="66">
                  <c:v>40632</c:v>
                </c:pt>
                <c:pt idx="67">
                  <c:v>40633</c:v>
                </c:pt>
                <c:pt idx="68">
                  <c:v>40635</c:v>
                </c:pt>
                <c:pt idx="69">
                  <c:v>40638</c:v>
                </c:pt>
                <c:pt idx="70">
                  <c:v>40639</c:v>
                </c:pt>
                <c:pt idx="71">
                  <c:v>40640</c:v>
                </c:pt>
                <c:pt idx="72">
                  <c:v>40642</c:v>
                </c:pt>
                <c:pt idx="73">
                  <c:v>40645</c:v>
                </c:pt>
                <c:pt idx="74">
                  <c:v>40647</c:v>
                </c:pt>
                <c:pt idx="75">
                  <c:v>40648</c:v>
                </c:pt>
                <c:pt idx="76">
                  <c:v>40652</c:v>
                </c:pt>
                <c:pt idx="77">
                  <c:v>40654</c:v>
                </c:pt>
                <c:pt idx="78">
                  <c:v>40655</c:v>
                </c:pt>
                <c:pt idx="79">
                  <c:v>40656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40673</c:v>
                </c:pt>
                <c:pt idx="88">
                  <c:v>40674</c:v>
                </c:pt>
                <c:pt idx="89">
                  <c:v>40675</c:v>
                </c:pt>
                <c:pt idx="90">
                  <c:v>40677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40684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40691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40698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40705</c:v>
                </c:pt>
                <c:pt idx="111">
                  <c:v>40708</c:v>
                </c:pt>
                <c:pt idx="112">
                  <c:v>40709</c:v>
                </c:pt>
                <c:pt idx="113">
                  <c:v>40711</c:v>
                </c:pt>
                <c:pt idx="114">
                  <c:v>40712</c:v>
                </c:pt>
                <c:pt idx="115">
                  <c:v>40715</c:v>
                </c:pt>
                <c:pt idx="116">
                  <c:v>40716</c:v>
                </c:pt>
                <c:pt idx="117">
                  <c:v>40717</c:v>
                </c:pt>
                <c:pt idx="118">
                  <c:v>40718</c:v>
                </c:pt>
                <c:pt idx="119">
                  <c:v>40722</c:v>
                </c:pt>
                <c:pt idx="120">
                  <c:v>40724</c:v>
                </c:pt>
                <c:pt idx="121">
                  <c:v>40725</c:v>
                </c:pt>
                <c:pt idx="122">
                  <c:v>40726</c:v>
                </c:pt>
                <c:pt idx="123">
                  <c:v>40729</c:v>
                </c:pt>
                <c:pt idx="124">
                  <c:v>40730</c:v>
                </c:pt>
                <c:pt idx="125">
                  <c:v>40731</c:v>
                </c:pt>
                <c:pt idx="126">
                  <c:v>40732</c:v>
                </c:pt>
                <c:pt idx="127">
                  <c:v>40733</c:v>
                </c:pt>
                <c:pt idx="128">
                  <c:v>40736</c:v>
                </c:pt>
                <c:pt idx="129">
                  <c:v>40737</c:v>
                </c:pt>
                <c:pt idx="130">
                  <c:v>40738</c:v>
                </c:pt>
                <c:pt idx="131">
                  <c:v>40739</c:v>
                </c:pt>
                <c:pt idx="132">
                  <c:v>40743</c:v>
                </c:pt>
                <c:pt idx="133">
                  <c:v>40744</c:v>
                </c:pt>
                <c:pt idx="134">
                  <c:v>40745</c:v>
                </c:pt>
                <c:pt idx="135">
                  <c:v>40746</c:v>
                </c:pt>
                <c:pt idx="136">
                  <c:v>40747</c:v>
                </c:pt>
                <c:pt idx="137">
                  <c:v>40751</c:v>
                </c:pt>
                <c:pt idx="138">
                  <c:v>40752</c:v>
                </c:pt>
                <c:pt idx="139">
                  <c:v>40753</c:v>
                </c:pt>
                <c:pt idx="140">
                  <c:v>40754</c:v>
                </c:pt>
                <c:pt idx="141">
                  <c:v>40757</c:v>
                </c:pt>
                <c:pt idx="142">
                  <c:v>40758</c:v>
                </c:pt>
                <c:pt idx="143">
                  <c:v>40759</c:v>
                </c:pt>
                <c:pt idx="144">
                  <c:v>40760</c:v>
                </c:pt>
                <c:pt idx="145">
                  <c:v>40761</c:v>
                </c:pt>
                <c:pt idx="146">
                  <c:v>40764</c:v>
                </c:pt>
                <c:pt idx="147">
                  <c:v>40765</c:v>
                </c:pt>
                <c:pt idx="148">
                  <c:v>40766</c:v>
                </c:pt>
                <c:pt idx="149">
                  <c:v>40768</c:v>
                </c:pt>
                <c:pt idx="150">
                  <c:v>40771</c:v>
                </c:pt>
                <c:pt idx="151">
                  <c:v>40772</c:v>
                </c:pt>
                <c:pt idx="152">
                  <c:v>40773</c:v>
                </c:pt>
                <c:pt idx="153">
                  <c:v>40774</c:v>
                </c:pt>
                <c:pt idx="154">
                  <c:v>40778</c:v>
                </c:pt>
                <c:pt idx="155">
                  <c:v>40779</c:v>
                </c:pt>
                <c:pt idx="156">
                  <c:v>40780</c:v>
                </c:pt>
                <c:pt idx="157">
                  <c:v>40782</c:v>
                </c:pt>
                <c:pt idx="158">
                  <c:v>40786</c:v>
                </c:pt>
                <c:pt idx="159">
                  <c:v>40787</c:v>
                </c:pt>
                <c:pt idx="160">
                  <c:v>40788</c:v>
                </c:pt>
                <c:pt idx="161">
                  <c:v>40792</c:v>
                </c:pt>
                <c:pt idx="162">
                  <c:v>40793</c:v>
                </c:pt>
                <c:pt idx="163">
                  <c:v>40794</c:v>
                </c:pt>
                <c:pt idx="164">
                  <c:v>40795</c:v>
                </c:pt>
                <c:pt idx="165">
                  <c:v>40796</c:v>
                </c:pt>
                <c:pt idx="166">
                  <c:v>40799</c:v>
                </c:pt>
                <c:pt idx="167">
                  <c:v>40800</c:v>
                </c:pt>
                <c:pt idx="168">
                  <c:v>40801</c:v>
                </c:pt>
                <c:pt idx="169">
                  <c:v>40802</c:v>
                </c:pt>
                <c:pt idx="170">
                  <c:v>40806</c:v>
                </c:pt>
                <c:pt idx="171">
                  <c:v>40807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40817</c:v>
                </c:pt>
                <c:pt idx="177">
                  <c:v>40820</c:v>
                </c:pt>
                <c:pt idx="178">
                  <c:v>40821</c:v>
                </c:pt>
                <c:pt idx="179">
                  <c:v>40822</c:v>
                </c:pt>
                <c:pt idx="180">
                  <c:v>40823</c:v>
                </c:pt>
                <c:pt idx="181">
                  <c:v>40824</c:v>
                </c:pt>
                <c:pt idx="182">
                  <c:v>40827</c:v>
                </c:pt>
                <c:pt idx="183">
                  <c:v>40828</c:v>
                </c:pt>
                <c:pt idx="184">
                  <c:v>40831</c:v>
                </c:pt>
                <c:pt idx="185">
                  <c:v>40834</c:v>
                </c:pt>
                <c:pt idx="186">
                  <c:v>40836</c:v>
                </c:pt>
                <c:pt idx="187">
                  <c:v>40837</c:v>
                </c:pt>
                <c:pt idx="188">
                  <c:v>40838</c:v>
                </c:pt>
                <c:pt idx="189">
                  <c:v>40841</c:v>
                </c:pt>
                <c:pt idx="190">
                  <c:v>40842</c:v>
                </c:pt>
                <c:pt idx="191">
                  <c:v>40843</c:v>
                </c:pt>
                <c:pt idx="192">
                  <c:v>40844</c:v>
                </c:pt>
                <c:pt idx="193">
                  <c:v>40845</c:v>
                </c:pt>
                <c:pt idx="194">
                  <c:v>40848</c:v>
                </c:pt>
                <c:pt idx="195">
                  <c:v>40849</c:v>
                </c:pt>
                <c:pt idx="196">
                  <c:v>40850</c:v>
                </c:pt>
                <c:pt idx="197">
                  <c:v>40851</c:v>
                </c:pt>
                <c:pt idx="198">
                  <c:v>40852</c:v>
                </c:pt>
                <c:pt idx="199">
                  <c:v>40855</c:v>
                </c:pt>
                <c:pt idx="200">
                  <c:v>40859</c:v>
                </c:pt>
                <c:pt idx="201">
                  <c:v>40862</c:v>
                </c:pt>
                <c:pt idx="202">
                  <c:v>40863</c:v>
                </c:pt>
                <c:pt idx="203">
                  <c:v>40864</c:v>
                </c:pt>
                <c:pt idx="204">
                  <c:v>40865</c:v>
                </c:pt>
                <c:pt idx="205">
                  <c:v>40866</c:v>
                </c:pt>
                <c:pt idx="206">
                  <c:v>40869</c:v>
                </c:pt>
                <c:pt idx="207">
                  <c:v>40870</c:v>
                </c:pt>
                <c:pt idx="208">
                  <c:v>40871</c:v>
                </c:pt>
                <c:pt idx="209">
                  <c:v>40872</c:v>
                </c:pt>
                <c:pt idx="210">
                  <c:v>40873</c:v>
                </c:pt>
                <c:pt idx="211">
                  <c:v>40876</c:v>
                </c:pt>
                <c:pt idx="212">
                  <c:v>40877</c:v>
                </c:pt>
                <c:pt idx="213">
                  <c:v>40878</c:v>
                </c:pt>
                <c:pt idx="214">
                  <c:v>40879</c:v>
                </c:pt>
                <c:pt idx="215">
                  <c:v>40880</c:v>
                </c:pt>
                <c:pt idx="216">
                  <c:v>40884</c:v>
                </c:pt>
                <c:pt idx="217">
                  <c:v>40885</c:v>
                </c:pt>
                <c:pt idx="218">
                  <c:v>40887</c:v>
                </c:pt>
                <c:pt idx="219">
                  <c:v>40890</c:v>
                </c:pt>
                <c:pt idx="220">
                  <c:v>40891</c:v>
                </c:pt>
                <c:pt idx="221">
                  <c:v>40892</c:v>
                </c:pt>
                <c:pt idx="222">
                  <c:v>40893</c:v>
                </c:pt>
                <c:pt idx="223">
                  <c:v>40894</c:v>
                </c:pt>
                <c:pt idx="224">
                  <c:v>40897</c:v>
                </c:pt>
                <c:pt idx="225">
                  <c:v>40898</c:v>
                </c:pt>
                <c:pt idx="226">
                  <c:v>40899</c:v>
                </c:pt>
                <c:pt idx="227">
                  <c:v>40901</c:v>
                </c:pt>
                <c:pt idx="228">
                  <c:v>40904</c:v>
                </c:pt>
                <c:pt idx="229">
                  <c:v>40905</c:v>
                </c:pt>
                <c:pt idx="230">
                  <c:v>40906</c:v>
                </c:pt>
                <c:pt idx="231">
                  <c:v>40907</c:v>
                </c:pt>
                <c:pt idx="232">
                  <c:v>40911</c:v>
                </c:pt>
                <c:pt idx="233">
                  <c:v>40912</c:v>
                </c:pt>
                <c:pt idx="234">
                  <c:v>40913</c:v>
                </c:pt>
                <c:pt idx="235">
                  <c:v>40914</c:v>
                </c:pt>
                <c:pt idx="236">
                  <c:v>40915</c:v>
                </c:pt>
                <c:pt idx="237">
                  <c:v>40918</c:v>
                </c:pt>
                <c:pt idx="238">
                  <c:v>40919</c:v>
                </c:pt>
                <c:pt idx="239">
                  <c:v>40920</c:v>
                </c:pt>
                <c:pt idx="240">
                  <c:v>40922</c:v>
                </c:pt>
                <c:pt idx="241">
                  <c:v>40925</c:v>
                </c:pt>
                <c:pt idx="242">
                  <c:v>40926</c:v>
                </c:pt>
                <c:pt idx="243">
                  <c:v>40927</c:v>
                </c:pt>
                <c:pt idx="244">
                  <c:v>40928</c:v>
                </c:pt>
                <c:pt idx="245">
                  <c:v>40929</c:v>
                </c:pt>
                <c:pt idx="246">
                  <c:v>40932</c:v>
                </c:pt>
                <c:pt idx="247">
                  <c:v>40933</c:v>
                </c:pt>
                <c:pt idx="248">
                  <c:v>40934</c:v>
                </c:pt>
                <c:pt idx="249">
                  <c:v>40935</c:v>
                </c:pt>
                <c:pt idx="250">
                  <c:v>40936</c:v>
                </c:pt>
                <c:pt idx="251">
                  <c:v>40939</c:v>
                </c:pt>
                <c:pt idx="252">
                  <c:v>40940</c:v>
                </c:pt>
                <c:pt idx="253">
                  <c:v>40941</c:v>
                </c:pt>
                <c:pt idx="254">
                  <c:v>40942</c:v>
                </c:pt>
                <c:pt idx="255">
                  <c:v>40943</c:v>
                </c:pt>
                <c:pt idx="256">
                  <c:v>40946</c:v>
                </c:pt>
                <c:pt idx="257">
                  <c:v>40947</c:v>
                </c:pt>
                <c:pt idx="258">
                  <c:v>40948</c:v>
                </c:pt>
                <c:pt idx="259">
                  <c:v>40949</c:v>
                </c:pt>
                <c:pt idx="260">
                  <c:v>40950</c:v>
                </c:pt>
                <c:pt idx="261">
                  <c:v>40953</c:v>
                </c:pt>
                <c:pt idx="262">
                  <c:v>40954</c:v>
                </c:pt>
                <c:pt idx="263">
                  <c:v>40955</c:v>
                </c:pt>
                <c:pt idx="264">
                  <c:v>40956</c:v>
                </c:pt>
                <c:pt idx="265">
                  <c:v>40957</c:v>
                </c:pt>
                <c:pt idx="266">
                  <c:v>40960</c:v>
                </c:pt>
                <c:pt idx="267">
                  <c:v>40961</c:v>
                </c:pt>
                <c:pt idx="268">
                  <c:v>40962</c:v>
                </c:pt>
                <c:pt idx="269">
                  <c:v>40963</c:v>
                </c:pt>
                <c:pt idx="270">
                  <c:v>40964</c:v>
                </c:pt>
                <c:pt idx="271">
                  <c:v>40967</c:v>
                </c:pt>
                <c:pt idx="272">
                  <c:v>40968</c:v>
                </c:pt>
                <c:pt idx="273">
                  <c:v>40969</c:v>
                </c:pt>
                <c:pt idx="274">
                  <c:v>40970</c:v>
                </c:pt>
                <c:pt idx="275">
                  <c:v>40971</c:v>
                </c:pt>
                <c:pt idx="276">
                  <c:v>40974</c:v>
                </c:pt>
                <c:pt idx="277">
                  <c:v>40975</c:v>
                </c:pt>
                <c:pt idx="278">
                  <c:v>40976</c:v>
                </c:pt>
                <c:pt idx="279">
                  <c:v>40977</c:v>
                </c:pt>
                <c:pt idx="280">
                  <c:v>40978</c:v>
                </c:pt>
                <c:pt idx="281">
                  <c:v>40981</c:v>
                </c:pt>
                <c:pt idx="282">
                  <c:v>40982</c:v>
                </c:pt>
                <c:pt idx="283">
                  <c:v>40983</c:v>
                </c:pt>
                <c:pt idx="284">
                  <c:v>40984</c:v>
                </c:pt>
                <c:pt idx="285">
                  <c:v>40985</c:v>
                </c:pt>
                <c:pt idx="286">
                  <c:v>40988</c:v>
                </c:pt>
                <c:pt idx="287">
                  <c:v>40989</c:v>
                </c:pt>
                <c:pt idx="288">
                  <c:v>40990</c:v>
                </c:pt>
                <c:pt idx="289">
                  <c:v>40991</c:v>
                </c:pt>
                <c:pt idx="290">
                  <c:v>40992</c:v>
                </c:pt>
                <c:pt idx="291">
                  <c:v>40995</c:v>
                </c:pt>
                <c:pt idx="292">
                  <c:v>40996</c:v>
                </c:pt>
                <c:pt idx="293">
                  <c:v>40997</c:v>
                </c:pt>
                <c:pt idx="294">
                  <c:v>40998</c:v>
                </c:pt>
                <c:pt idx="295">
                  <c:v>40999</c:v>
                </c:pt>
                <c:pt idx="296">
                  <c:v>41003</c:v>
                </c:pt>
                <c:pt idx="297">
                  <c:v>41004</c:v>
                </c:pt>
                <c:pt idx="298">
                  <c:v>41005</c:v>
                </c:pt>
                <c:pt idx="299">
                  <c:v>41006</c:v>
                </c:pt>
                <c:pt idx="300">
                  <c:v>41009</c:v>
                </c:pt>
                <c:pt idx="301">
                  <c:v>41011</c:v>
                </c:pt>
                <c:pt idx="302">
                  <c:v>41012</c:v>
                </c:pt>
                <c:pt idx="303">
                  <c:v>41013</c:v>
                </c:pt>
                <c:pt idx="304">
                  <c:v>41016</c:v>
                </c:pt>
                <c:pt idx="305">
                  <c:v>41017</c:v>
                </c:pt>
                <c:pt idx="306">
                  <c:v>41018</c:v>
                </c:pt>
                <c:pt idx="307">
                  <c:v>41019</c:v>
                </c:pt>
                <c:pt idx="308">
                  <c:v>41023</c:v>
                </c:pt>
                <c:pt idx="309">
                  <c:v>41024</c:v>
                </c:pt>
                <c:pt idx="310">
                  <c:v>41025</c:v>
                </c:pt>
                <c:pt idx="311">
                  <c:v>41026</c:v>
                </c:pt>
                <c:pt idx="312">
                  <c:v>41027</c:v>
                </c:pt>
                <c:pt idx="313">
                  <c:v>41030</c:v>
                </c:pt>
                <c:pt idx="314">
                  <c:v>41031</c:v>
                </c:pt>
                <c:pt idx="315">
                  <c:v>41032</c:v>
                </c:pt>
                <c:pt idx="316">
                  <c:v>41033</c:v>
                </c:pt>
                <c:pt idx="317">
                  <c:v>41034</c:v>
                </c:pt>
                <c:pt idx="318">
                  <c:v>41037</c:v>
                </c:pt>
                <c:pt idx="319">
                  <c:v>41038</c:v>
                </c:pt>
                <c:pt idx="320">
                  <c:v>41039</c:v>
                </c:pt>
                <c:pt idx="321">
                  <c:v>41040</c:v>
                </c:pt>
                <c:pt idx="322">
                  <c:v>41041</c:v>
                </c:pt>
                <c:pt idx="323">
                  <c:v>41044</c:v>
                </c:pt>
                <c:pt idx="324">
                  <c:v>41045</c:v>
                </c:pt>
                <c:pt idx="325">
                  <c:v>41046</c:v>
                </c:pt>
                <c:pt idx="326">
                  <c:v>41047</c:v>
                </c:pt>
                <c:pt idx="327">
                  <c:v>41048</c:v>
                </c:pt>
                <c:pt idx="328">
                  <c:v>41051</c:v>
                </c:pt>
                <c:pt idx="329">
                  <c:v>41052</c:v>
                </c:pt>
                <c:pt idx="330">
                  <c:v>41053</c:v>
                </c:pt>
                <c:pt idx="331">
                  <c:v>41054</c:v>
                </c:pt>
                <c:pt idx="332">
                  <c:v>41055</c:v>
                </c:pt>
                <c:pt idx="333">
                  <c:v>41058</c:v>
                </c:pt>
                <c:pt idx="334">
                  <c:v>41059</c:v>
                </c:pt>
                <c:pt idx="335">
                  <c:v>41060</c:v>
                </c:pt>
                <c:pt idx="336">
                  <c:v>41061</c:v>
                </c:pt>
                <c:pt idx="337">
                  <c:v>41062</c:v>
                </c:pt>
                <c:pt idx="338">
                  <c:v>41065</c:v>
                </c:pt>
                <c:pt idx="339">
                  <c:v>41066</c:v>
                </c:pt>
                <c:pt idx="340">
                  <c:v>41067</c:v>
                </c:pt>
                <c:pt idx="341">
                  <c:v>41068</c:v>
                </c:pt>
                <c:pt idx="342">
                  <c:v>41069</c:v>
                </c:pt>
                <c:pt idx="343">
                  <c:v>41072</c:v>
                </c:pt>
                <c:pt idx="344">
                  <c:v>41073</c:v>
                </c:pt>
                <c:pt idx="345">
                  <c:v>41074</c:v>
                </c:pt>
                <c:pt idx="346">
                  <c:v>41075</c:v>
                </c:pt>
                <c:pt idx="347">
                  <c:v>41076</c:v>
                </c:pt>
                <c:pt idx="348">
                  <c:v>41079</c:v>
                </c:pt>
                <c:pt idx="349">
                  <c:v>41080</c:v>
                </c:pt>
                <c:pt idx="350">
                  <c:v>41081</c:v>
                </c:pt>
                <c:pt idx="351">
                  <c:v>41082</c:v>
                </c:pt>
                <c:pt idx="352">
                  <c:v>41086</c:v>
                </c:pt>
                <c:pt idx="353">
                  <c:v>41087</c:v>
                </c:pt>
                <c:pt idx="354">
                  <c:v>41088</c:v>
                </c:pt>
                <c:pt idx="355">
                  <c:v>41089</c:v>
                </c:pt>
                <c:pt idx="356">
                  <c:v>41090</c:v>
                </c:pt>
                <c:pt idx="357">
                  <c:v>41093</c:v>
                </c:pt>
                <c:pt idx="358">
                  <c:v>41100</c:v>
                </c:pt>
                <c:pt idx="359">
                  <c:v>41101</c:v>
                </c:pt>
                <c:pt idx="360">
                  <c:v>41102</c:v>
                </c:pt>
                <c:pt idx="361">
                  <c:v>41103</c:v>
                </c:pt>
                <c:pt idx="362">
                  <c:v>41104</c:v>
                </c:pt>
                <c:pt idx="363">
                  <c:v>41107</c:v>
                </c:pt>
                <c:pt idx="364">
                  <c:v>41108</c:v>
                </c:pt>
                <c:pt idx="365">
                  <c:v>41109</c:v>
                </c:pt>
                <c:pt idx="366">
                  <c:v>41110</c:v>
                </c:pt>
                <c:pt idx="367">
                  <c:v>41111</c:v>
                </c:pt>
                <c:pt idx="368">
                  <c:v>41115</c:v>
                </c:pt>
                <c:pt idx="369">
                  <c:v>41116</c:v>
                </c:pt>
                <c:pt idx="370">
                  <c:v>41117</c:v>
                </c:pt>
                <c:pt idx="371">
                  <c:v>41118</c:v>
                </c:pt>
                <c:pt idx="372">
                  <c:v>41121</c:v>
                </c:pt>
                <c:pt idx="373">
                  <c:v>41122</c:v>
                </c:pt>
                <c:pt idx="374">
                  <c:v>41123</c:v>
                </c:pt>
                <c:pt idx="375">
                  <c:v>41124</c:v>
                </c:pt>
                <c:pt idx="376">
                  <c:v>41125</c:v>
                </c:pt>
                <c:pt idx="377">
                  <c:v>41128</c:v>
                </c:pt>
                <c:pt idx="378">
                  <c:v>41129</c:v>
                </c:pt>
                <c:pt idx="379">
                  <c:v>41130</c:v>
                </c:pt>
                <c:pt idx="380">
                  <c:v>41131</c:v>
                </c:pt>
                <c:pt idx="381">
                  <c:v>41132</c:v>
                </c:pt>
                <c:pt idx="382">
                  <c:v>41135</c:v>
                </c:pt>
                <c:pt idx="383">
                  <c:v>41136</c:v>
                </c:pt>
                <c:pt idx="384">
                  <c:v>41137</c:v>
                </c:pt>
                <c:pt idx="385">
                  <c:v>41138</c:v>
                </c:pt>
                <c:pt idx="386">
                  <c:v>41139</c:v>
                </c:pt>
                <c:pt idx="387">
                  <c:v>41143</c:v>
                </c:pt>
                <c:pt idx="388">
                  <c:v>41144</c:v>
                </c:pt>
                <c:pt idx="389">
                  <c:v>41145</c:v>
                </c:pt>
                <c:pt idx="390">
                  <c:v>41146</c:v>
                </c:pt>
                <c:pt idx="391">
                  <c:v>41149</c:v>
                </c:pt>
                <c:pt idx="392">
                  <c:v>41150</c:v>
                </c:pt>
                <c:pt idx="393">
                  <c:v>41151</c:v>
                </c:pt>
                <c:pt idx="394">
                  <c:v>41152</c:v>
                </c:pt>
                <c:pt idx="395">
                  <c:v>41153</c:v>
                </c:pt>
                <c:pt idx="396">
                  <c:v>41156</c:v>
                </c:pt>
                <c:pt idx="397">
                  <c:v>41157</c:v>
                </c:pt>
                <c:pt idx="398">
                  <c:v>41158</c:v>
                </c:pt>
                <c:pt idx="399">
                  <c:v>41159</c:v>
                </c:pt>
                <c:pt idx="400">
                  <c:v>41160</c:v>
                </c:pt>
                <c:pt idx="401">
                  <c:v>41165</c:v>
                </c:pt>
                <c:pt idx="402">
                  <c:v>41166</c:v>
                </c:pt>
                <c:pt idx="403">
                  <c:v>41167</c:v>
                </c:pt>
                <c:pt idx="404">
                  <c:v>41170</c:v>
                </c:pt>
                <c:pt idx="405">
                  <c:v>41171</c:v>
                </c:pt>
                <c:pt idx="406">
                  <c:v>41172</c:v>
                </c:pt>
                <c:pt idx="407">
                  <c:v>41173</c:v>
                </c:pt>
                <c:pt idx="408">
                  <c:v>41174</c:v>
                </c:pt>
                <c:pt idx="409">
                  <c:v>41177</c:v>
                </c:pt>
                <c:pt idx="410">
                  <c:v>41178</c:v>
                </c:pt>
                <c:pt idx="411">
                  <c:v>41179</c:v>
                </c:pt>
                <c:pt idx="412">
                  <c:v>41180</c:v>
                </c:pt>
                <c:pt idx="413">
                  <c:v>41181</c:v>
                </c:pt>
                <c:pt idx="414">
                  <c:v>41185</c:v>
                </c:pt>
                <c:pt idx="415">
                  <c:v>41186</c:v>
                </c:pt>
                <c:pt idx="416">
                  <c:v>41187</c:v>
                </c:pt>
                <c:pt idx="417">
                  <c:v>41188</c:v>
                </c:pt>
                <c:pt idx="418">
                  <c:v>41191</c:v>
                </c:pt>
                <c:pt idx="419">
                  <c:v>41192</c:v>
                </c:pt>
                <c:pt idx="420">
                  <c:v>41193</c:v>
                </c:pt>
                <c:pt idx="421">
                  <c:v>41194</c:v>
                </c:pt>
                <c:pt idx="422">
                  <c:v>41195</c:v>
                </c:pt>
                <c:pt idx="423">
                  <c:v>41198</c:v>
                </c:pt>
                <c:pt idx="424">
                  <c:v>41199</c:v>
                </c:pt>
                <c:pt idx="425">
                  <c:v>41200</c:v>
                </c:pt>
                <c:pt idx="426">
                  <c:v>41201</c:v>
                </c:pt>
                <c:pt idx="427">
                  <c:v>41202</c:v>
                </c:pt>
                <c:pt idx="428">
                  <c:v>41205</c:v>
                </c:pt>
                <c:pt idx="429">
                  <c:v>41206</c:v>
                </c:pt>
                <c:pt idx="430">
                  <c:v>41207</c:v>
                </c:pt>
                <c:pt idx="431">
                  <c:v>41208</c:v>
                </c:pt>
                <c:pt idx="432">
                  <c:v>41209</c:v>
                </c:pt>
                <c:pt idx="433">
                  <c:v>41212</c:v>
                </c:pt>
                <c:pt idx="434">
                  <c:v>41213</c:v>
                </c:pt>
                <c:pt idx="435">
                  <c:v>41214</c:v>
                </c:pt>
                <c:pt idx="436">
                  <c:v>41215</c:v>
                </c:pt>
                <c:pt idx="437">
                  <c:v>41216</c:v>
                </c:pt>
                <c:pt idx="438">
                  <c:v>41219</c:v>
                </c:pt>
                <c:pt idx="439">
                  <c:v>41220</c:v>
                </c:pt>
                <c:pt idx="440">
                  <c:v>41221</c:v>
                </c:pt>
                <c:pt idx="441">
                  <c:v>41222</c:v>
                </c:pt>
                <c:pt idx="442">
                  <c:v>41223</c:v>
                </c:pt>
                <c:pt idx="443">
                  <c:v>41226</c:v>
                </c:pt>
                <c:pt idx="444">
                  <c:v>41227</c:v>
                </c:pt>
                <c:pt idx="445">
                  <c:v>41228</c:v>
                </c:pt>
                <c:pt idx="446">
                  <c:v>41229</c:v>
                </c:pt>
                <c:pt idx="447">
                  <c:v>41230</c:v>
                </c:pt>
                <c:pt idx="448">
                  <c:v>41233</c:v>
                </c:pt>
                <c:pt idx="449">
                  <c:v>41234</c:v>
                </c:pt>
                <c:pt idx="450">
                  <c:v>41235</c:v>
                </c:pt>
                <c:pt idx="451">
                  <c:v>41236</c:v>
                </c:pt>
                <c:pt idx="452">
                  <c:v>41237</c:v>
                </c:pt>
                <c:pt idx="453">
                  <c:v>41240</c:v>
                </c:pt>
                <c:pt idx="454">
                  <c:v>41241</c:v>
                </c:pt>
                <c:pt idx="455">
                  <c:v>41242</c:v>
                </c:pt>
                <c:pt idx="456">
                  <c:v>41243</c:v>
                </c:pt>
                <c:pt idx="457">
                  <c:v>41244</c:v>
                </c:pt>
                <c:pt idx="458">
                  <c:v>41247</c:v>
                </c:pt>
                <c:pt idx="459">
                  <c:v>41248</c:v>
                </c:pt>
                <c:pt idx="460">
                  <c:v>41249</c:v>
                </c:pt>
                <c:pt idx="461">
                  <c:v>41250</c:v>
                </c:pt>
                <c:pt idx="462">
                  <c:v>41251</c:v>
                </c:pt>
                <c:pt idx="463">
                  <c:v>41255</c:v>
                </c:pt>
                <c:pt idx="464">
                  <c:v>41256</c:v>
                </c:pt>
                <c:pt idx="465">
                  <c:v>41257</c:v>
                </c:pt>
                <c:pt idx="466">
                  <c:v>41258</c:v>
                </c:pt>
                <c:pt idx="467">
                  <c:v>41261</c:v>
                </c:pt>
                <c:pt idx="468">
                  <c:v>41262</c:v>
                </c:pt>
                <c:pt idx="469">
                  <c:v>41263</c:v>
                </c:pt>
                <c:pt idx="470">
                  <c:v>41264</c:v>
                </c:pt>
                <c:pt idx="471">
                  <c:v>41265</c:v>
                </c:pt>
                <c:pt idx="472">
                  <c:v>41268</c:v>
                </c:pt>
                <c:pt idx="473">
                  <c:v>41269</c:v>
                </c:pt>
                <c:pt idx="474">
                  <c:v>41270</c:v>
                </c:pt>
                <c:pt idx="475">
                  <c:v>41271</c:v>
                </c:pt>
                <c:pt idx="476">
                  <c:v>41272</c:v>
                </c:pt>
                <c:pt idx="477">
                  <c:v>41275</c:v>
                </c:pt>
                <c:pt idx="478">
                  <c:v>41276</c:v>
                </c:pt>
                <c:pt idx="479">
                  <c:v>41277</c:v>
                </c:pt>
                <c:pt idx="480">
                  <c:v>41283</c:v>
                </c:pt>
                <c:pt idx="481">
                  <c:v>41284</c:v>
                </c:pt>
                <c:pt idx="482">
                  <c:v>41285</c:v>
                </c:pt>
                <c:pt idx="483">
                  <c:v>41286</c:v>
                </c:pt>
                <c:pt idx="484">
                  <c:v>41289</c:v>
                </c:pt>
                <c:pt idx="485">
                  <c:v>41290</c:v>
                </c:pt>
                <c:pt idx="486">
                  <c:v>41291</c:v>
                </c:pt>
                <c:pt idx="487">
                  <c:v>41292</c:v>
                </c:pt>
                <c:pt idx="488">
                  <c:v>41293</c:v>
                </c:pt>
                <c:pt idx="489">
                  <c:v>41297</c:v>
                </c:pt>
                <c:pt idx="490">
                  <c:v>41298</c:v>
                </c:pt>
                <c:pt idx="491">
                  <c:v>41299</c:v>
                </c:pt>
                <c:pt idx="492">
                  <c:v>41300</c:v>
                </c:pt>
                <c:pt idx="493">
                  <c:v>41303</c:v>
                </c:pt>
                <c:pt idx="494">
                  <c:v>41304</c:v>
                </c:pt>
                <c:pt idx="495">
                  <c:v>41306</c:v>
                </c:pt>
                <c:pt idx="496">
                  <c:v>41307</c:v>
                </c:pt>
                <c:pt idx="497">
                  <c:v>41310</c:v>
                </c:pt>
                <c:pt idx="498">
                  <c:v>41311</c:v>
                </c:pt>
                <c:pt idx="499">
                  <c:v>41312</c:v>
                </c:pt>
                <c:pt idx="500">
                  <c:v>41313</c:v>
                </c:pt>
                <c:pt idx="501">
                  <c:v>41314</c:v>
                </c:pt>
                <c:pt idx="502">
                  <c:v>41317</c:v>
                </c:pt>
                <c:pt idx="503">
                  <c:v>41318</c:v>
                </c:pt>
                <c:pt idx="504">
                  <c:v>41319</c:v>
                </c:pt>
                <c:pt idx="505">
                  <c:v>41320</c:v>
                </c:pt>
                <c:pt idx="506">
                  <c:v>41321</c:v>
                </c:pt>
                <c:pt idx="507">
                  <c:v>41324</c:v>
                </c:pt>
                <c:pt idx="508">
                  <c:v>41325</c:v>
                </c:pt>
                <c:pt idx="509">
                  <c:v>41326</c:v>
                </c:pt>
                <c:pt idx="510">
                  <c:v>41327</c:v>
                </c:pt>
                <c:pt idx="511">
                  <c:v>41328</c:v>
                </c:pt>
                <c:pt idx="512">
                  <c:v>41331</c:v>
                </c:pt>
                <c:pt idx="513">
                  <c:v>41332</c:v>
                </c:pt>
                <c:pt idx="514">
                  <c:v>41333</c:v>
                </c:pt>
                <c:pt idx="515">
                  <c:v>41334</c:v>
                </c:pt>
                <c:pt idx="516">
                  <c:v>41335</c:v>
                </c:pt>
                <c:pt idx="517">
                  <c:v>41338</c:v>
                </c:pt>
                <c:pt idx="518">
                  <c:v>41339</c:v>
                </c:pt>
                <c:pt idx="519">
                  <c:v>41340</c:v>
                </c:pt>
                <c:pt idx="520">
                  <c:v>41341</c:v>
                </c:pt>
                <c:pt idx="521">
                  <c:v>41342</c:v>
                </c:pt>
                <c:pt idx="522">
                  <c:v>41345</c:v>
                </c:pt>
                <c:pt idx="523">
                  <c:v>41346</c:v>
                </c:pt>
                <c:pt idx="524">
                  <c:v>41347</c:v>
                </c:pt>
                <c:pt idx="525">
                  <c:v>41348</c:v>
                </c:pt>
                <c:pt idx="526">
                  <c:v>41349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41356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41363</c:v>
                </c:pt>
                <c:pt idx="536">
                  <c:v>41366</c:v>
                </c:pt>
                <c:pt idx="537">
                  <c:v>41367</c:v>
                </c:pt>
                <c:pt idx="538">
                  <c:v>41368</c:v>
                </c:pt>
                <c:pt idx="539">
                  <c:v>41369</c:v>
                </c:pt>
                <c:pt idx="540">
                  <c:v>41370</c:v>
                </c:pt>
                <c:pt idx="541">
                  <c:v>41373</c:v>
                </c:pt>
                <c:pt idx="542">
                  <c:v>41374</c:v>
                </c:pt>
                <c:pt idx="543">
                  <c:v>41375</c:v>
                </c:pt>
                <c:pt idx="544">
                  <c:v>41376</c:v>
                </c:pt>
                <c:pt idx="545">
                  <c:v>41377</c:v>
                </c:pt>
                <c:pt idx="546">
                  <c:v>41380</c:v>
                </c:pt>
                <c:pt idx="547">
                  <c:v>41381</c:v>
                </c:pt>
                <c:pt idx="548">
                  <c:v>41382</c:v>
                </c:pt>
                <c:pt idx="549">
                  <c:v>41383</c:v>
                </c:pt>
                <c:pt idx="550">
                  <c:v>41384</c:v>
                </c:pt>
                <c:pt idx="551">
                  <c:v>41387</c:v>
                </c:pt>
                <c:pt idx="552">
                  <c:v>41388</c:v>
                </c:pt>
                <c:pt idx="553">
                  <c:v>41389</c:v>
                </c:pt>
                <c:pt idx="554">
                  <c:v>41390</c:v>
                </c:pt>
                <c:pt idx="555">
                  <c:v>41391</c:v>
                </c:pt>
                <c:pt idx="556">
                  <c:v>41395</c:v>
                </c:pt>
                <c:pt idx="557">
                  <c:v>41396</c:v>
                </c:pt>
                <c:pt idx="558">
                  <c:v>41397</c:v>
                </c:pt>
                <c:pt idx="559">
                  <c:v>41398</c:v>
                </c:pt>
                <c:pt idx="560">
                  <c:v>41401</c:v>
                </c:pt>
                <c:pt idx="561">
                  <c:v>41402</c:v>
                </c:pt>
                <c:pt idx="562">
                  <c:v>41403</c:v>
                </c:pt>
                <c:pt idx="563">
                  <c:v>41404</c:v>
                </c:pt>
                <c:pt idx="564">
                  <c:v>41405</c:v>
                </c:pt>
                <c:pt idx="565">
                  <c:v>41408</c:v>
                </c:pt>
                <c:pt idx="566">
                  <c:v>41409</c:v>
                </c:pt>
                <c:pt idx="567">
                  <c:v>41410</c:v>
                </c:pt>
                <c:pt idx="568">
                  <c:v>41411</c:v>
                </c:pt>
                <c:pt idx="569">
                  <c:v>41412</c:v>
                </c:pt>
                <c:pt idx="570">
                  <c:v>41415</c:v>
                </c:pt>
                <c:pt idx="571">
                  <c:v>41416</c:v>
                </c:pt>
                <c:pt idx="572">
                  <c:v>41417</c:v>
                </c:pt>
                <c:pt idx="573">
                  <c:v>41418</c:v>
                </c:pt>
                <c:pt idx="574">
                  <c:v>41419</c:v>
                </c:pt>
                <c:pt idx="575">
                  <c:v>41422</c:v>
                </c:pt>
                <c:pt idx="576">
                  <c:v>41423</c:v>
                </c:pt>
                <c:pt idx="577">
                  <c:v>41424</c:v>
                </c:pt>
                <c:pt idx="578">
                  <c:v>41425</c:v>
                </c:pt>
                <c:pt idx="579">
                  <c:v>41426</c:v>
                </c:pt>
                <c:pt idx="580">
                  <c:v>41429</c:v>
                </c:pt>
                <c:pt idx="581">
                  <c:v>41430</c:v>
                </c:pt>
                <c:pt idx="582">
                  <c:v>41431</c:v>
                </c:pt>
                <c:pt idx="583">
                  <c:v>41432</c:v>
                </c:pt>
                <c:pt idx="584">
                  <c:v>41433</c:v>
                </c:pt>
                <c:pt idx="585">
                  <c:v>41436</c:v>
                </c:pt>
                <c:pt idx="586">
                  <c:v>41437</c:v>
                </c:pt>
                <c:pt idx="587">
                  <c:v>41438</c:v>
                </c:pt>
                <c:pt idx="588">
                  <c:v>41439</c:v>
                </c:pt>
                <c:pt idx="589">
                  <c:v>41440</c:v>
                </c:pt>
                <c:pt idx="590">
                  <c:v>41443</c:v>
                </c:pt>
                <c:pt idx="591">
                  <c:v>41444</c:v>
                </c:pt>
                <c:pt idx="592">
                  <c:v>41445</c:v>
                </c:pt>
                <c:pt idx="593">
                  <c:v>41446</c:v>
                </c:pt>
                <c:pt idx="594">
                  <c:v>41447</c:v>
                </c:pt>
                <c:pt idx="595">
                  <c:v>41452</c:v>
                </c:pt>
                <c:pt idx="596">
                  <c:v>41453</c:v>
                </c:pt>
                <c:pt idx="597">
                  <c:v>41454</c:v>
                </c:pt>
                <c:pt idx="598">
                  <c:v>41457</c:v>
                </c:pt>
                <c:pt idx="599">
                  <c:v>41458</c:v>
                </c:pt>
                <c:pt idx="600">
                  <c:v>41459</c:v>
                </c:pt>
                <c:pt idx="601">
                  <c:v>41460</c:v>
                </c:pt>
                <c:pt idx="602">
                  <c:v>41461</c:v>
                </c:pt>
                <c:pt idx="603">
                  <c:v>41464</c:v>
                </c:pt>
                <c:pt idx="604">
                  <c:v>41465</c:v>
                </c:pt>
                <c:pt idx="605">
                  <c:v>41466</c:v>
                </c:pt>
                <c:pt idx="606">
                  <c:v>41467</c:v>
                </c:pt>
                <c:pt idx="607">
                  <c:v>41468</c:v>
                </c:pt>
                <c:pt idx="608">
                  <c:v>41471</c:v>
                </c:pt>
                <c:pt idx="609">
                  <c:v>41472</c:v>
                </c:pt>
                <c:pt idx="610">
                  <c:v>41473</c:v>
                </c:pt>
                <c:pt idx="611">
                  <c:v>41474</c:v>
                </c:pt>
                <c:pt idx="612">
                  <c:v>41475</c:v>
                </c:pt>
                <c:pt idx="613">
                  <c:v>41478</c:v>
                </c:pt>
                <c:pt idx="614">
                  <c:v>41480</c:v>
                </c:pt>
                <c:pt idx="615">
                  <c:v>41481</c:v>
                </c:pt>
                <c:pt idx="616">
                  <c:v>41482</c:v>
                </c:pt>
                <c:pt idx="617">
                  <c:v>41485</c:v>
                </c:pt>
                <c:pt idx="618">
                  <c:v>41486</c:v>
                </c:pt>
                <c:pt idx="619">
                  <c:v>41487</c:v>
                </c:pt>
                <c:pt idx="620">
                  <c:v>41488</c:v>
                </c:pt>
                <c:pt idx="621">
                  <c:v>41489</c:v>
                </c:pt>
                <c:pt idx="622">
                  <c:v>41492</c:v>
                </c:pt>
                <c:pt idx="623">
                  <c:v>41493</c:v>
                </c:pt>
                <c:pt idx="624">
                  <c:v>41494</c:v>
                </c:pt>
                <c:pt idx="625">
                  <c:v>41495</c:v>
                </c:pt>
                <c:pt idx="626">
                  <c:v>41496</c:v>
                </c:pt>
                <c:pt idx="627">
                  <c:v>41499</c:v>
                </c:pt>
                <c:pt idx="628">
                  <c:v>41500</c:v>
                </c:pt>
                <c:pt idx="629">
                  <c:v>41501</c:v>
                </c:pt>
                <c:pt idx="630">
                  <c:v>41502</c:v>
                </c:pt>
                <c:pt idx="631">
                  <c:v>41503</c:v>
                </c:pt>
                <c:pt idx="632">
                  <c:v>41506</c:v>
                </c:pt>
                <c:pt idx="633">
                  <c:v>41507</c:v>
                </c:pt>
                <c:pt idx="634">
                  <c:v>41508</c:v>
                </c:pt>
                <c:pt idx="635">
                  <c:v>41509</c:v>
                </c:pt>
                <c:pt idx="636">
                  <c:v>41510</c:v>
                </c:pt>
                <c:pt idx="637">
                  <c:v>41513</c:v>
                </c:pt>
                <c:pt idx="638">
                  <c:v>41514</c:v>
                </c:pt>
                <c:pt idx="639">
                  <c:v>41515</c:v>
                </c:pt>
                <c:pt idx="640">
                  <c:v>41516</c:v>
                </c:pt>
                <c:pt idx="641">
                  <c:v>41520</c:v>
                </c:pt>
                <c:pt idx="642">
                  <c:v>41521</c:v>
                </c:pt>
                <c:pt idx="643">
                  <c:v>41522</c:v>
                </c:pt>
                <c:pt idx="644">
                  <c:v>41523</c:v>
                </c:pt>
                <c:pt idx="645">
                  <c:v>41524</c:v>
                </c:pt>
                <c:pt idx="646">
                  <c:v>41527</c:v>
                </c:pt>
                <c:pt idx="647">
                  <c:v>41528</c:v>
                </c:pt>
                <c:pt idx="648">
                  <c:v>41529</c:v>
                </c:pt>
                <c:pt idx="649">
                  <c:v>41531</c:v>
                </c:pt>
                <c:pt idx="650">
                  <c:v>41534</c:v>
                </c:pt>
                <c:pt idx="651">
                  <c:v>41535</c:v>
                </c:pt>
                <c:pt idx="652">
                  <c:v>41536</c:v>
                </c:pt>
                <c:pt idx="653">
                  <c:v>41538</c:v>
                </c:pt>
                <c:pt idx="654">
                  <c:v>41541</c:v>
                </c:pt>
                <c:pt idx="655">
                  <c:v>41542</c:v>
                </c:pt>
                <c:pt idx="656">
                  <c:v>41543</c:v>
                </c:pt>
                <c:pt idx="657">
                  <c:v>41544</c:v>
                </c:pt>
                <c:pt idx="658">
                  <c:v>41545</c:v>
                </c:pt>
                <c:pt idx="659">
                  <c:v>41548</c:v>
                </c:pt>
                <c:pt idx="660">
                  <c:v>41549</c:v>
                </c:pt>
                <c:pt idx="661">
                  <c:v>41550</c:v>
                </c:pt>
                <c:pt idx="662">
                  <c:v>41551</c:v>
                </c:pt>
                <c:pt idx="663">
                  <c:v>41552</c:v>
                </c:pt>
                <c:pt idx="664">
                  <c:v>41555</c:v>
                </c:pt>
                <c:pt idx="665">
                  <c:v>41556</c:v>
                </c:pt>
                <c:pt idx="666">
                  <c:v>41557</c:v>
                </c:pt>
                <c:pt idx="667">
                  <c:v>41558</c:v>
                </c:pt>
                <c:pt idx="668">
                  <c:v>41559</c:v>
                </c:pt>
                <c:pt idx="669">
                  <c:v>41562</c:v>
                </c:pt>
                <c:pt idx="670">
                  <c:v>41563</c:v>
                </c:pt>
                <c:pt idx="671">
                  <c:v>41564</c:v>
                </c:pt>
                <c:pt idx="672">
                  <c:v>41565</c:v>
                </c:pt>
                <c:pt idx="673">
                  <c:v>41566</c:v>
                </c:pt>
                <c:pt idx="674">
                  <c:v>41569</c:v>
                </c:pt>
                <c:pt idx="675">
                  <c:v>41570</c:v>
                </c:pt>
                <c:pt idx="676">
                  <c:v>41571</c:v>
                </c:pt>
                <c:pt idx="677">
                  <c:v>41572</c:v>
                </c:pt>
                <c:pt idx="678">
                  <c:v>41573</c:v>
                </c:pt>
                <c:pt idx="679">
                  <c:v>41576</c:v>
                </c:pt>
                <c:pt idx="680">
                  <c:v>41577</c:v>
                </c:pt>
                <c:pt idx="681">
                  <c:v>41578</c:v>
                </c:pt>
                <c:pt idx="682">
                  <c:v>41579</c:v>
                </c:pt>
                <c:pt idx="683">
                  <c:v>41580</c:v>
                </c:pt>
                <c:pt idx="684">
                  <c:v>41583</c:v>
                </c:pt>
                <c:pt idx="685">
                  <c:v>41584</c:v>
                </c:pt>
                <c:pt idx="686">
                  <c:v>41585</c:v>
                </c:pt>
                <c:pt idx="687">
                  <c:v>41586</c:v>
                </c:pt>
                <c:pt idx="688">
                  <c:v>41587</c:v>
                </c:pt>
                <c:pt idx="689">
                  <c:v>41590</c:v>
                </c:pt>
                <c:pt idx="690">
                  <c:v>41591</c:v>
                </c:pt>
                <c:pt idx="691">
                  <c:v>41592</c:v>
                </c:pt>
                <c:pt idx="692">
                  <c:v>41593</c:v>
                </c:pt>
                <c:pt idx="693">
                  <c:v>41594</c:v>
                </c:pt>
                <c:pt idx="694">
                  <c:v>41597</c:v>
                </c:pt>
                <c:pt idx="695">
                  <c:v>41598</c:v>
                </c:pt>
                <c:pt idx="696">
                  <c:v>41599</c:v>
                </c:pt>
                <c:pt idx="697">
                  <c:v>41600</c:v>
                </c:pt>
                <c:pt idx="698">
                  <c:v>41601</c:v>
                </c:pt>
                <c:pt idx="699">
                  <c:v>41604</c:v>
                </c:pt>
                <c:pt idx="700">
                  <c:v>41605</c:v>
                </c:pt>
                <c:pt idx="701">
                  <c:v>41606</c:v>
                </c:pt>
                <c:pt idx="702">
                  <c:v>41607</c:v>
                </c:pt>
                <c:pt idx="703">
                  <c:v>41611</c:v>
                </c:pt>
                <c:pt idx="704">
                  <c:v>41612</c:v>
                </c:pt>
                <c:pt idx="705">
                  <c:v>41613</c:v>
                </c:pt>
                <c:pt idx="706">
                  <c:v>41614</c:v>
                </c:pt>
                <c:pt idx="707">
                  <c:v>41615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41625</c:v>
                </c:pt>
                <c:pt idx="714">
                  <c:v>41626</c:v>
                </c:pt>
                <c:pt idx="715">
                  <c:v>41627</c:v>
                </c:pt>
                <c:pt idx="716">
                  <c:v>41628</c:v>
                </c:pt>
                <c:pt idx="717">
                  <c:v>41629</c:v>
                </c:pt>
                <c:pt idx="718">
                  <c:v>41632</c:v>
                </c:pt>
                <c:pt idx="719">
                  <c:v>41633</c:v>
                </c:pt>
                <c:pt idx="720">
                  <c:v>41634</c:v>
                </c:pt>
                <c:pt idx="721">
                  <c:v>41635</c:v>
                </c:pt>
                <c:pt idx="722">
                  <c:v>41636</c:v>
                </c:pt>
                <c:pt idx="723">
                  <c:v>41640</c:v>
                </c:pt>
                <c:pt idx="724">
                  <c:v>41641</c:v>
                </c:pt>
                <c:pt idx="725">
                  <c:v>41642</c:v>
                </c:pt>
                <c:pt idx="726">
                  <c:v>41643</c:v>
                </c:pt>
                <c:pt idx="727">
                  <c:v>41646</c:v>
                </c:pt>
                <c:pt idx="728">
                  <c:v>41647</c:v>
                </c:pt>
                <c:pt idx="729">
                  <c:v>41648</c:v>
                </c:pt>
                <c:pt idx="730">
                  <c:v>41649</c:v>
                </c:pt>
                <c:pt idx="731">
                  <c:v>41650</c:v>
                </c:pt>
                <c:pt idx="732">
                  <c:v>41653</c:v>
                </c:pt>
                <c:pt idx="733">
                  <c:v>41654</c:v>
                </c:pt>
                <c:pt idx="734">
                  <c:v>41655</c:v>
                </c:pt>
                <c:pt idx="735">
                  <c:v>41656</c:v>
                </c:pt>
                <c:pt idx="736">
                  <c:v>41657</c:v>
                </c:pt>
                <c:pt idx="737">
                  <c:v>41660</c:v>
                </c:pt>
                <c:pt idx="738">
                  <c:v>41661</c:v>
                </c:pt>
                <c:pt idx="739">
                  <c:v>41662</c:v>
                </c:pt>
                <c:pt idx="740">
                  <c:v>41663</c:v>
                </c:pt>
                <c:pt idx="741">
                  <c:v>41664</c:v>
                </c:pt>
                <c:pt idx="742">
                  <c:v>41667</c:v>
                </c:pt>
                <c:pt idx="743">
                  <c:v>41668</c:v>
                </c:pt>
                <c:pt idx="744">
                  <c:v>41669</c:v>
                </c:pt>
                <c:pt idx="745">
                  <c:v>41670</c:v>
                </c:pt>
                <c:pt idx="746">
                  <c:v>41671</c:v>
                </c:pt>
                <c:pt idx="747">
                  <c:v>41674</c:v>
                </c:pt>
                <c:pt idx="748">
                  <c:v>41675</c:v>
                </c:pt>
                <c:pt idx="749">
                  <c:v>41676</c:v>
                </c:pt>
                <c:pt idx="750">
                  <c:v>41677</c:v>
                </c:pt>
                <c:pt idx="751">
                  <c:v>41678</c:v>
                </c:pt>
                <c:pt idx="752">
                  <c:v>41681</c:v>
                </c:pt>
                <c:pt idx="753">
                  <c:v>41682</c:v>
                </c:pt>
                <c:pt idx="754">
                  <c:v>41683</c:v>
                </c:pt>
                <c:pt idx="755">
                  <c:v>41684</c:v>
                </c:pt>
                <c:pt idx="756">
                  <c:v>41685</c:v>
                </c:pt>
                <c:pt idx="757">
                  <c:v>41688</c:v>
                </c:pt>
                <c:pt idx="758">
                  <c:v>41689</c:v>
                </c:pt>
                <c:pt idx="759">
                  <c:v>41690</c:v>
                </c:pt>
                <c:pt idx="760">
                  <c:v>41691</c:v>
                </c:pt>
                <c:pt idx="761">
                  <c:v>41692</c:v>
                </c:pt>
                <c:pt idx="762">
                  <c:v>41695</c:v>
                </c:pt>
                <c:pt idx="763">
                  <c:v>41696</c:v>
                </c:pt>
                <c:pt idx="764">
                  <c:v>41697</c:v>
                </c:pt>
                <c:pt idx="765">
                  <c:v>41698</c:v>
                </c:pt>
                <c:pt idx="766">
                  <c:v>41699</c:v>
                </c:pt>
                <c:pt idx="767">
                  <c:v>41702</c:v>
                </c:pt>
                <c:pt idx="768">
                  <c:v>41703</c:v>
                </c:pt>
                <c:pt idx="769">
                  <c:v>41704</c:v>
                </c:pt>
                <c:pt idx="770">
                  <c:v>41705</c:v>
                </c:pt>
                <c:pt idx="771">
                  <c:v>41706</c:v>
                </c:pt>
                <c:pt idx="772">
                  <c:v>41709</c:v>
                </c:pt>
                <c:pt idx="773">
                  <c:v>41710</c:v>
                </c:pt>
                <c:pt idx="774">
                  <c:v>41711</c:v>
                </c:pt>
                <c:pt idx="775">
                  <c:v>41712</c:v>
                </c:pt>
                <c:pt idx="776">
                  <c:v>41713</c:v>
                </c:pt>
                <c:pt idx="777">
                  <c:v>41716</c:v>
                </c:pt>
                <c:pt idx="778">
                  <c:v>41718</c:v>
                </c:pt>
                <c:pt idx="779">
                  <c:v>41719</c:v>
                </c:pt>
                <c:pt idx="780">
                  <c:v>41720</c:v>
                </c:pt>
                <c:pt idx="781">
                  <c:v>41723</c:v>
                </c:pt>
                <c:pt idx="782">
                  <c:v>41724</c:v>
                </c:pt>
                <c:pt idx="783">
                  <c:v>41725</c:v>
                </c:pt>
                <c:pt idx="784">
                  <c:v>41726</c:v>
                </c:pt>
                <c:pt idx="785">
                  <c:v>41727</c:v>
                </c:pt>
                <c:pt idx="786">
                  <c:v>41730</c:v>
                </c:pt>
                <c:pt idx="787">
                  <c:v>41731</c:v>
                </c:pt>
                <c:pt idx="788">
                  <c:v>41732</c:v>
                </c:pt>
                <c:pt idx="789">
                  <c:v>41733</c:v>
                </c:pt>
                <c:pt idx="790">
                  <c:v>41734</c:v>
                </c:pt>
                <c:pt idx="791">
                  <c:v>41738</c:v>
                </c:pt>
                <c:pt idx="792">
                  <c:v>41739</c:v>
                </c:pt>
                <c:pt idx="793">
                  <c:v>41740</c:v>
                </c:pt>
                <c:pt idx="794">
                  <c:v>41741</c:v>
                </c:pt>
                <c:pt idx="795">
                  <c:v>41744</c:v>
                </c:pt>
                <c:pt idx="796">
                  <c:v>41745</c:v>
                </c:pt>
                <c:pt idx="797">
                  <c:v>41746</c:v>
                </c:pt>
                <c:pt idx="798">
                  <c:v>41747</c:v>
                </c:pt>
                <c:pt idx="799">
                  <c:v>41748</c:v>
                </c:pt>
                <c:pt idx="800">
                  <c:v>41751</c:v>
                </c:pt>
                <c:pt idx="801">
                  <c:v>41752</c:v>
                </c:pt>
                <c:pt idx="802">
                  <c:v>41753</c:v>
                </c:pt>
                <c:pt idx="803">
                  <c:v>41754</c:v>
                </c:pt>
                <c:pt idx="804">
                  <c:v>41755</c:v>
                </c:pt>
                <c:pt idx="805">
                  <c:v>41758</c:v>
                </c:pt>
                <c:pt idx="806">
                  <c:v>41760</c:v>
                </c:pt>
                <c:pt idx="807">
                  <c:v>41761</c:v>
                </c:pt>
                <c:pt idx="808">
                  <c:v>41762</c:v>
                </c:pt>
                <c:pt idx="809">
                  <c:v>41765</c:v>
                </c:pt>
                <c:pt idx="810">
                  <c:v>41766</c:v>
                </c:pt>
                <c:pt idx="811">
                  <c:v>41767</c:v>
                </c:pt>
                <c:pt idx="812">
                  <c:v>41768</c:v>
                </c:pt>
                <c:pt idx="813">
                  <c:v>41769</c:v>
                </c:pt>
                <c:pt idx="814">
                  <c:v>41772</c:v>
                </c:pt>
                <c:pt idx="815">
                  <c:v>41773</c:v>
                </c:pt>
                <c:pt idx="816">
                  <c:v>41774</c:v>
                </c:pt>
                <c:pt idx="817">
                  <c:v>41775</c:v>
                </c:pt>
                <c:pt idx="818">
                  <c:v>41776</c:v>
                </c:pt>
                <c:pt idx="819">
                  <c:v>41779</c:v>
                </c:pt>
                <c:pt idx="820">
                  <c:v>41780</c:v>
                </c:pt>
                <c:pt idx="821">
                  <c:v>41781</c:v>
                </c:pt>
                <c:pt idx="822">
                  <c:v>41782</c:v>
                </c:pt>
                <c:pt idx="823">
                  <c:v>41783</c:v>
                </c:pt>
                <c:pt idx="824">
                  <c:v>41786</c:v>
                </c:pt>
                <c:pt idx="825">
                  <c:v>41787</c:v>
                </c:pt>
                <c:pt idx="826">
                  <c:v>41788</c:v>
                </c:pt>
                <c:pt idx="827">
                  <c:v>41789</c:v>
                </c:pt>
                <c:pt idx="828">
                  <c:v>41790</c:v>
                </c:pt>
                <c:pt idx="829">
                  <c:v>41793</c:v>
                </c:pt>
                <c:pt idx="830">
                  <c:v>41794</c:v>
                </c:pt>
                <c:pt idx="831">
                  <c:v>41795</c:v>
                </c:pt>
                <c:pt idx="832">
                  <c:v>41796</c:v>
                </c:pt>
                <c:pt idx="833">
                  <c:v>41797</c:v>
                </c:pt>
                <c:pt idx="834">
                  <c:v>41800</c:v>
                </c:pt>
                <c:pt idx="835">
                  <c:v>41801</c:v>
                </c:pt>
                <c:pt idx="836">
                  <c:v>41802</c:v>
                </c:pt>
                <c:pt idx="837">
                  <c:v>41803</c:v>
                </c:pt>
                <c:pt idx="838">
                  <c:v>41807</c:v>
                </c:pt>
                <c:pt idx="839">
                  <c:v>41808</c:v>
                </c:pt>
                <c:pt idx="840">
                  <c:v>41809</c:v>
                </c:pt>
                <c:pt idx="841">
                  <c:v>41810</c:v>
                </c:pt>
                <c:pt idx="842">
                  <c:v>41811</c:v>
                </c:pt>
                <c:pt idx="843">
                  <c:v>41814</c:v>
                </c:pt>
                <c:pt idx="844">
                  <c:v>41815</c:v>
                </c:pt>
                <c:pt idx="845">
                  <c:v>41816</c:v>
                </c:pt>
                <c:pt idx="846">
                  <c:v>41817</c:v>
                </c:pt>
                <c:pt idx="847">
                  <c:v>41818</c:v>
                </c:pt>
                <c:pt idx="848">
                  <c:v>41821</c:v>
                </c:pt>
                <c:pt idx="849">
                  <c:v>41822</c:v>
                </c:pt>
                <c:pt idx="850">
                  <c:v>41823</c:v>
                </c:pt>
                <c:pt idx="851">
                  <c:v>41824</c:v>
                </c:pt>
                <c:pt idx="852">
                  <c:v>41825</c:v>
                </c:pt>
                <c:pt idx="853">
                  <c:v>41828</c:v>
                </c:pt>
                <c:pt idx="854">
                  <c:v>41829</c:v>
                </c:pt>
                <c:pt idx="855">
                  <c:v>41830</c:v>
                </c:pt>
                <c:pt idx="856">
                  <c:v>41831</c:v>
                </c:pt>
                <c:pt idx="857">
                  <c:v>41832</c:v>
                </c:pt>
                <c:pt idx="858">
                  <c:v>41835</c:v>
                </c:pt>
                <c:pt idx="859">
                  <c:v>41836</c:v>
                </c:pt>
                <c:pt idx="860">
                  <c:v>41837</c:v>
                </c:pt>
                <c:pt idx="861">
                  <c:v>41838</c:v>
                </c:pt>
                <c:pt idx="862">
                  <c:v>41839</c:v>
                </c:pt>
                <c:pt idx="863">
                  <c:v>41842</c:v>
                </c:pt>
                <c:pt idx="864">
                  <c:v>41843</c:v>
                </c:pt>
                <c:pt idx="865">
                  <c:v>41845</c:v>
                </c:pt>
                <c:pt idx="866">
                  <c:v>41846</c:v>
                </c:pt>
                <c:pt idx="867">
                  <c:v>41849</c:v>
                </c:pt>
                <c:pt idx="868">
                  <c:v>41850</c:v>
                </c:pt>
                <c:pt idx="869">
                  <c:v>41851</c:v>
                </c:pt>
                <c:pt idx="870">
                  <c:v>41852</c:v>
                </c:pt>
                <c:pt idx="871">
                  <c:v>41853</c:v>
                </c:pt>
                <c:pt idx="872">
                  <c:v>41856</c:v>
                </c:pt>
                <c:pt idx="873">
                  <c:v>41857</c:v>
                </c:pt>
                <c:pt idx="874">
                  <c:v>41858</c:v>
                </c:pt>
                <c:pt idx="875">
                  <c:v>41859</c:v>
                </c:pt>
                <c:pt idx="876">
                  <c:v>41860</c:v>
                </c:pt>
                <c:pt idx="877">
                  <c:v>41864</c:v>
                </c:pt>
                <c:pt idx="878">
                  <c:v>41865</c:v>
                </c:pt>
                <c:pt idx="879">
                  <c:v>41866</c:v>
                </c:pt>
                <c:pt idx="880">
                  <c:v>41867</c:v>
                </c:pt>
                <c:pt idx="881">
                  <c:v>41870</c:v>
                </c:pt>
                <c:pt idx="882">
                  <c:v>41873</c:v>
                </c:pt>
                <c:pt idx="883">
                  <c:v>41874</c:v>
                </c:pt>
                <c:pt idx="884">
                  <c:v>41877</c:v>
                </c:pt>
                <c:pt idx="885">
                  <c:v>41878</c:v>
                </c:pt>
                <c:pt idx="886">
                  <c:v>41879</c:v>
                </c:pt>
                <c:pt idx="887">
                  <c:v>41880</c:v>
                </c:pt>
                <c:pt idx="888">
                  <c:v>41881</c:v>
                </c:pt>
                <c:pt idx="889">
                  <c:v>41884</c:v>
                </c:pt>
                <c:pt idx="890">
                  <c:v>41885</c:v>
                </c:pt>
                <c:pt idx="891">
                  <c:v>41886</c:v>
                </c:pt>
                <c:pt idx="892">
                  <c:v>41887</c:v>
                </c:pt>
                <c:pt idx="893">
                  <c:v>41888</c:v>
                </c:pt>
                <c:pt idx="894">
                  <c:v>41891</c:v>
                </c:pt>
                <c:pt idx="895">
                  <c:v>41893</c:v>
                </c:pt>
                <c:pt idx="896">
                  <c:v>41894</c:v>
                </c:pt>
                <c:pt idx="897">
                  <c:v>41895</c:v>
                </c:pt>
                <c:pt idx="898">
                  <c:v>41898</c:v>
                </c:pt>
                <c:pt idx="899">
                  <c:v>41899</c:v>
                </c:pt>
                <c:pt idx="900">
                  <c:v>41900</c:v>
                </c:pt>
                <c:pt idx="901">
                  <c:v>41901</c:v>
                </c:pt>
                <c:pt idx="902">
                  <c:v>41902</c:v>
                </c:pt>
                <c:pt idx="903">
                  <c:v>41905</c:v>
                </c:pt>
                <c:pt idx="904">
                  <c:v>41906</c:v>
                </c:pt>
                <c:pt idx="905">
                  <c:v>41907</c:v>
                </c:pt>
                <c:pt idx="906">
                  <c:v>41908</c:v>
                </c:pt>
                <c:pt idx="907">
                  <c:v>41909</c:v>
                </c:pt>
                <c:pt idx="908">
                  <c:v>41912</c:v>
                </c:pt>
                <c:pt idx="909">
                  <c:v>41913</c:v>
                </c:pt>
                <c:pt idx="910">
                  <c:v>41914</c:v>
                </c:pt>
                <c:pt idx="911">
                  <c:v>41915</c:v>
                </c:pt>
                <c:pt idx="912">
                  <c:v>41916</c:v>
                </c:pt>
                <c:pt idx="913">
                  <c:v>41919</c:v>
                </c:pt>
                <c:pt idx="914">
                  <c:v>41920</c:v>
                </c:pt>
                <c:pt idx="915">
                  <c:v>41921</c:v>
                </c:pt>
                <c:pt idx="916">
                  <c:v>41922</c:v>
                </c:pt>
                <c:pt idx="917">
                  <c:v>41923</c:v>
                </c:pt>
                <c:pt idx="918">
                  <c:v>41927</c:v>
                </c:pt>
                <c:pt idx="919">
                  <c:v>41928</c:v>
                </c:pt>
                <c:pt idx="920">
                  <c:v>41929</c:v>
                </c:pt>
                <c:pt idx="921">
                  <c:v>41930</c:v>
                </c:pt>
                <c:pt idx="922">
                  <c:v>41933</c:v>
                </c:pt>
                <c:pt idx="923">
                  <c:v>41934</c:v>
                </c:pt>
                <c:pt idx="924">
                  <c:v>41935</c:v>
                </c:pt>
                <c:pt idx="925">
                  <c:v>41936</c:v>
                </c:pt>
                <c:pt idx="926">
                  <c:v>41937</c:v>
                </c:pt>
                <c:pt idx="927">
                  <c:v>41940</c:v>
                </c:pt>
                <c:pt idx="928">
                  <c:v>41941</c:v>
                </c:pt>
                <c:pt idx="929">
                  <c:v>41943</c:v>
                </c:pt>
                <c:pt idx="930">
                  <c:v>41944</c:v>
                </c:pt>
                <c:pt idx="931">
                  <c:v>41947</c:v>
                </c:pt>
                <c:pt idx="932">
                  <c:v>41948</c:v>
                </c:pt>
                <c:pt idx="933">
                  <c:v>41949</c:v>
                </c:pt>
                <c:pt idx="934">
                  <c:v>41950</c:v>
                </c:pt>
                <c:pt idx="935">
                  <c:v>41951</c:v>
                </c:pt>
                <c:pt idx="936">
                  <c:v>41954</c:v>
                </c:pt>
                <c:pt idx="937">
                  <c:v>41955</c:v>
                </c:pt>
                <c:pt idx="938">
                  <c:v>41956</c:v>
                </c:pt>
                <c:pt idx="939">
                  <c:v>41957</c:v>
                </c:pt>
                <c:pt idx="940">
                  <c:v>41958</c:v>
                </c:pt>
                <c:pt idx="941">
                  <c:v>41961</c:v>
                </c:pt>
                <c:pt idx="942">
                  <c:v>41963</c:v>
                </c:pt>
                <c:pt idx="943">
                  <c:v>41964</c:v>
                </c:pt>
                <c:pt idx="944">
                  <c:v>41965</c:v>
                </c:pt>
                <c:pt idx="945">
                  <c:v>41968</c:v>
                </c:pt>
                <c:pt idx="946">
                  <c:v>41969</c:v>
                </c:pt>
                <c:pt idx="947">
                  <c:v>41970</c:v>
                </c:pt>
                <c:pt idx="948">
                  <c:v>41971</c:v>
                </c:pt>
                <c:pt idx="949">
                  <c:v>41972</c:v>
                </c:pt>
                <c:pt idx="950">
                  <c:v>41975</c:v>
                </c:pt>
                <c:pt idx="951">
                  <c:v>41976</c:v>
                </c:pt>
                <c:pt idx="952">
                  <c:v>41977</c:v>
                </c:pt>
                <c:pt idx="953">
                  <c:v>41978</c:v>
                </c:pt>
                <c:pt idx="954">
                  <c:v>41979</c:v>
                </c:pt>
                <c:pt idx="955">
                  <c:v>41982</c:v>
                </c:pt>
                <c:pt idx="956">
                  <c:v>41983</c:v>
                </c:pt>
                <c:pt idx="957">
                  <c:v>41984</c:v>
                </c:pt>
                <c:pt idx="958">
                  <c:v>41985</c:v>
                </c:pt>
                <c:pt idx="959">
                  <c:v>41986</c:v>
                </c:pt>
                <c:pt idx="960">
                  <c:v>41989</c:v>
                </c:pt>
                <c:pt idx="961">
                  <c:v>41990</c:v>
                </c:pt>
                <c:pt idx="962">
                  <c:v>41991</c:v>
                </c:pt>
                <c:pt idx="963">
                  <c:v>41992</c:v>
                </c:pt>
                <c:pt idx="964">
                  <c:v>41993</c:v>
                </c:pt>
                <c:pt idx="965">
                  <c:v>41996</c:v>
                </c:pt>
                <c:pt idx="966">
                  <c:v>41997</c:v>
                </c:pt>
                <c:pt idx="967">
                  <c:v>41998</c:v>
                </c:pt>
                <c:pt idx="968">
                  <c:v>41999</c:v>
                </c:pt>
                <c:pt idx="969">
                  <c:v>42000</c:v>
                </c:pt>
                <c:pt idx="970">
                  <c:v>42003</c:v>
                </c:pt>
                <c:pt idx="971">
                  <c:v>42005</c:v>
                </c:pt>
                <c:pt idx="972">
                  <c:v>42006</c:v>
                </c:pt>
                <c:pt idx="973">
                  <c:v>42007</c:v>
                </c:pt>
                <c:pt idx="974">
                  <c:v>42010</c:v>
                </c:pt>
                <c:pt idx="975">
                  <c:v>42011</c:v>
                </c:pt>
                <c:pt idx="976">
                  <c:v>42012</c:v>
                </c:pt>
                <c:pt idx="977">
                  <c:v>42013</c:v>
                </c:pt>
                <c:pt idx="978">
                  <c:v>42014</c:v>
                </c:pt>
                <c:pt idx="979">
                  <c:v>42018</c:v>
                </c:pt>
                <c:pt idx="980">
                  <c:v>42019</c:v>
                </c:pt>
                <c:pt idx="981">
                  <c:v>42020</c:v>
                </c:pt>
                <c:pt idx="982">
                  <c:v>42021</c:v>
                </c:pt>
                <c:pt idx="983">
                  <c:v>42024</c:v>
                </c:pt>
                <c:pt idx="984">
                  <c:v>42025</c:v>
                </c:pt>
                <c:pt idx="985">
                  <c:v>42026</c:v>
                </c:pt>
                <c:pt idx="986">
                  <c:v>42027</c:v>
                </c:pt>
                <c:pt idx="987">
                  <c:v>42028</c:v>
                </c:pt>
                <c:pt idx="988">
                  <c:v>42031</c:v>
                </c:pt>
                <c:pt idx="989">
                  <c:v>42032</c:v>
                </c:pt>
                <c:pt idx="990">
                  <c:v>42033</c:v>
                </c:pt>
                <c:pt idx="991">
                  <c:v>42034</c:v>
                </c:pt>
                <c:pt idx="992">
                  <c:v>42035</c:v>
                </c:pt>
                <c:pt idx="993">
                  <c:v>42038</c:v>
                </c:pt>
                <c:pt idx="994">
                  <c:v>42039</c:v>
                </c:pt>
                <c:pt idx="995">
                  <c:v>42040</c:v>
                </c:pt>
                <c:pt idx="996">
                  <c:v>42041</c:v>
                </c:pt>
                <c:pt idx="997">
                  <c:v>42042</c:v>
                </c:pt>
                <c:pt idx="998">
                  <c:v>42045</c:v>
                </c:pt>
                <c:pt idx="999">
                  <c:v>42046</c:v>
                </c:pt>
                <c:pt idx="1000">
                  <c:v>42047</c:v>
                </c:pt>
                <c:pt idx="1001">
                  <c:v>42048</c:v>
                </c:pt>
                <c:pt idx="1002">
                  <c:v>42049</c:v>
                </c:pt>
                <c:pt idx="1003">
                  <c:v>42052</c:v>
                </c:pt>
                <c:pt idx="1004">
                  <c:v>42053</c:v>
                </c:pt>
                <c:pt idx="1005">
                  <c:v>42054</c:v>
                </c:pt>
                <c:pt idx="1006">
                  <c:v>42055</c:v>
                </c:pt>
                <c:pt idx="1007">
                  <c:v>42056</c:v>
                </c:pt>
                <c:pt idx="1008">
                  <c:v>42059</c:v>
                </c:pt>
                <c:pt idx="1009">
                  <c:v>42060</c:v>
                </c:pt>
                <c:pt idx="1010">
                  <c:v>42061</c:v>
                </c:pt>
                <c:pt idx="1011">
                  <c:v>42062</c:v>
                </c:pt>
                <c:pt idx="1012">
                  <c:v>42063</c:v>
                </c:pt>
                <c:pt idx="1013">
                  <c:v>42066</c:v>
                </c:pt>
                <c:pt idx="1014">
                  <c:v>42067</c:v>
                </c:pt>
                <c:pt idx="1015">
                  <c:v>42068</c:v>
                </c:pt>
                <c:pt idx="1016">
                  <c:v>42069</c:v>
                </c:pt>
                <c:pt idx="1017">
                  <c:v>42070</c:v>
                </c:pt>
                <c:pt idx="1018">
                  <c:v>42073</c:v>
                </c:pt>
                <c:pt idx="1019">
                  <c:v>42074</c:v>
                </c:pt>
                <c:pt idx="1020">
                  <c:v>42075</c:v>
                </c:pt>
                <c:pt idx="1021">
                  <c:v>42076</c:v>
                </c:pt>
                <c:pt idx="1022">
                  <c:v>42077</c:v>
                </c:pt>
                <c:pt idx="1023">
                  <c:v>42080</c:v>
                </c:pt>
                <c:pt idx="1024">
                  <c:v>42081</c:v>
                </c:pt>
                <c:pt idx="1025">
                  <c:v>42083</c:v>
                </c:pt>
                <c:pt idx="1026">
                  <c:v>42084</c:v>
                </c:pt>
                <c:pt idx="1027">
                  <c:v>42087</c:v>
                </c:pt>
                <c:pt idx="1028">
                  <c:v>42088</c:v>
                </c:pt>
                <c:pt idx="1029">
                  <c:v>42089</c:v>
                </c:pt>
                <c:pt idx="1030">
                  <c:v>42090</c:v>
                </c:pt>
                <c:pt idx="1031">
                  <c:v>42091</c:v>
                </c:pt>
                <c:pt idx="1032">
                  <c:v>42094</c:v>
                </c:pt>
                <c:pt idx="1033">
                  <c:v>42095</c:v>
                </c:pt>
                <c:pt idx="1034">
                  <c:v>42096</c:v>
                </c:pt>
                <c:pt idx="1035">
                  <c:v>42097</c:v>
                </c:pt>
                <c:pt idx="1036">
                  <c:v>42098</c:v>
                </c:pt>
                <c:pt idx="1037">
                  <c:v>42101</c:v>
                </c:pt>
                <c:pt idx="1038">
                  <c:v>42103</c:v>
                </c:pt>
                <c:pt idx="1039">
                  <c:v>42104</c:v>
                </c:pt>
                <c:pt idx="1040">
                  <c:v>42105</c:v>
                </c:pt>
                <c:pt idx="1041">
                  <c:v>42108</c:v>
                </c:pt>
                <c:pt idx="1042">
                  <c:v>42109</c:v>
                </c:pt>
                <c:pt idx="1043">
                  <c:v>42110</c:v>
                </c:pt>
                <c:pt idx="1044">
                  <c:v>42111</c:v>
                </c:pt>
                <c:pt idx="1045">
                  <c:v>42112</c:v>
                </c:pt>
                <c:pt idx="1046">
                  <c:v>42115</c:v>
                </c:pt>
                <c:pt idx="1047">
                  <c:v>42116</c:v>
                </c:pt>
                <c:pt idx="1048">
                  <c:v>42117</c:v>
                </c:pt>
                <c:pt idx="1049">
                  <c:v>42118</c:v>
                </c:pt>
                <c:pt idx="1050">
                  <c:v>42119</c:v>
                </c:pt>
                <c:pt idx="1051">
                  <c:v>42122</c:v>
                </c:pt>
                <c:pt idx="1052">
                  <c:v>42123</c:v>
                </c:pt>
                <c:pt idx="1053">
                  <c:v>42125</c:v>
                </c:pt>
                <c:pt idx="1054">
                  <c:v>42126</c:v>
                </c:pt>
                <c:pt idx="1055">
                  <c:v>42129</c:v>
                </c:pt>
                <c:pt idx="1056">
                  <c:v>42130</c:v>
                </c:pt>
                <c:pt idx="1057">
                  <c:v>42131</c:v>
                </c:pt>
                <c:pt idx="1058">
                  <c:v>42132</c:v>
                </c:pt>
                <c:pt idx="1059">
                  <c:v>42133</c:v>
                </c:pt>
                <c:pt idx="1060">
                  <c:v>42136</c:v>
                </c:pt>
                <c:pt idx="1061">
                  <c:v>42137</c:v>
                </c:pt>
                <c:pt idx="1062">
                  <c:v>42138</c:v>
                </c:pt>
                <c:pt idx="1063">
                  <c:v>42139</c:v>
                </c:pt>
                <c:pt idx="1064">
                  <c:v>42140</c:v>
                </c:pt>
                <c:pt idx="1065">
                  <c:v>42143</c:v>
                </c:pt>
                <c:pt idx="1066">
                  <c:v>42144</c:v>
                </c:pt>
                <c:pt idx="1067">
                  <c:v>42145</c:v>
                </c:pt>
                <c:pt idx="1068">
                  <c:v>42146</c:v>
                </c:pt>
                <c:pt idx="1069">
                  <c:v>42147</c:v>
                </c:pt>
                <c:pt idx="1070">
                  <c:v>42150</c:v>
                </c:pt>
                <c:pt idx="1071">
                  <c:v>42151</c:v>
                </c:pt>
                <c:pt idx="1072">
                  <c:v>42152</c:v>
                </c:pt>
                <c:pt idx="1073">
                  <c:v>42153</c:v>
                </c:pt>
                <c:pt idx="1074">
                  <c:v>42154</c:v>
                </c:pt>
                <c:pt idx="1075">
                  <c:v>42157</c:v>
                </c:pt>
                <c:pt idx="1076">
                  <c:v>42161</c:v>
                </c:pt>
                <c:pt idx="1077">
                  <c:v>42164</c:v>
                </c:pt>
                <c:pt idx="1078">
                  <c:v>42165</c:v>
                </c:pt>
                <c:pt idx="1079">
                  <c:v>42166</c:v>
                </c:pt>
                <c:pt idx="1080">
                  <c:v>42167</c:v>
                </c:pt>
                <c:pt idx="1081">
                  <c:v>42168</c:v>
                </c:pt>
                <c:pt idx="1082">
                  <c:v>42171</c:v>
                </c:pt>
                <c:pt idx="1083">
                  <c:v>42172</c:v>
                </c:pt>
                <c:pt idx="1084">
                  <c:v>42173</c:v>
                </c:pt>
                <c:pt idx="1085">
                  <c:v>42174</c:v>
                </c:pt>
                <c:pt idx="1086">
                  <c:v>42175</c:v>
                </c:pt>
                <c:pt idx="1087">
                  <c:v>42178</c:v>
                </c:pt>
                <c:pt idx="1088">
                  <c:v>42179</c:v>
                </c:pt>
                <c:pt idx="1089">
                  <c:v>42180</c:v>
                </c:pt>
                <c:pt idx="1090">
                  <c:v>42181</c:v>
                </c:pt>
                <c:pt idx="1091">
                  <c:v>42182</c:v>
                </c:pt>
                <c:pt idx="1092">
                  <c:v>42185</c:v>
                </c:pt>
                <c:pt idx="1093">
                  <c:v>42186</c:v>
                </c:pt>
                <c:pt idx="1094">
                  <c:v>42187</c:v>
                </c:pt>
                <c:pt idx="1095">
                  <c:v>42188</c:v>
                </c:pt>
                <c:pt idx="1096">
                  <c:v>42189</c:v>
                </c:pt>
                <c:pt idx="1097">
                  <c:v>42192</c:v>
                </c:pt>
                <c:pt idx="1098">
                  <c:v>42193</c:v>
                </c:pt>
                <c:pt idx="1099">
                  <c:v>42194</c:v>
                </c:pt>
                <c:pt idx="1100">
                  <c:v>42195</c:v>
                </c:pt>
                <c:pt idx="1101">
                  <c:v>42196</c:v>
                </c:pt>
                <c:pt idx="1102">
                  <c:v>42199</c:v>
                </c:pt>
                <c:pt idx="1103">
                  <c:v>42200</c:v>
                </c:pt>
                <c:pt idx="1104">
                  <c:v>42201</c:v>
                </c:pt>
                <c:pt idx="1105">
                  <c:v>42202</c:v>
                </c:pt>
                <c:pt idx="1106">
                  <c:v>42203</c:v>
                </c:pt>
                <c:pt idx="1107">
                  <c:v>42206</c:v>
                </c:pt>
                <c:pt idx="1108">
                  <c:v>42207</c:v>
                </c:pt>
                <c:pt idx="1109">
                  <c:v>42210</c:v>
                </c:pt>
                <c:pt idx="1110">
                  <c:v>42213</c:v>
                </c:pt>
                <c:pt idx="1111">
                  <c:v>42214</c:v>
                </c:pt>
                <c:pt idx="1112">
                  <c:v>42215</c:v>
                </c:pt>
                <c:pt idx="1113">
                  <c:v>42216</c:v>
                </c:pt>
                <c:pt idx="1114">
                  <c:v>42217</c:v>
                </c:pt>
                <c:pt idx="1115">
                  <c:v>42220</c:v>
                </c:pt>
                <c:pt idx="1116">
                  <c:v>42221</c:v>
                </c:pt>
                <c:pt idx="1117">
                  <c:v>42222</c:v>
                </c:pt>
                <c:pt idx="1118">
                  <c:v>42224</c:v>
                </c:pt>
                <c:pt idx="1119">
                  <c:v>42229</c:v>
                </c:pt>
                <c:pt idx="1120">
                  <c:v>42230</c:v>
                </c:pt>
                <c:pt idx="1121">
                  <c:v>42231</c:v>
                </c:pt>
                <c:pt idx="1122">
                  <c:v>42234</c:v>
                </c:pt>
                <c:pt idx="1123">
                  <c:v>42236</c:v>
                </c:pt>
                <c:pt idx="1124">
                  <c:v>42237</c:v>
                </c:pt>
                <c:pt idx="1125">
                  <c:v>42238</c:v>
                </c:pt>
                <c:pt idx="1126">
                  <c:v>42242</c:v>
                </c:pt>
                <c:pt idx="1127">
                  <c:v>42243</c:v>
                </c:pt>
                <c:pt idx="1128">
                  <c:v>42245</c:v>
                </c:pt>
                <c:pt idx="1129">
                  <c:v>42248</c:v>
                </c:pt>
                <c:pt idx="1130">
                  <c:v>42250</c:v>
                </c:pt>
                <c:pt idx="1131">
                  <c:v>42251</c:v>
                </c:pt>
                <c:pt idx="1132">
                  <c:v>42252</c:v>
                </c:pt>
                <c:pt idx="1133">
                  <c:v>42255</c:v>
                </c:pt>
                <c:pt idx="1134">
                  <c:v>42256</c:v>
                </c:pt>
                <c:pt idx="1135">
                  <c:v>42257</c:v>
                </c:pt>
                <c:pt idx="1136">
                  <c:v>42258</c:v>
                </c:pt>
                <c:pt idx="1137">
                  <c:v>42259</c:v>
                </c:pt>
                <c:pt idx="1138">
                  <c:v>42262</c:v>
                </c:pt>
                <c:pt idx="1139">
                  <c:v>42263</c:v>
                </c:pt>
                <c:pt idx="1140">
                  <c:v>42264</c:v>
                </c:pt>
                <c:pt idx="1141">
                  <c:v>42265</c:v>
                </c:pt>
                <c:pt idx="1142">
                  <c:v>42266</c:v>
                </c:pt>
                <c:pt idx="1143">
                  <c:v>42269</c:v>
                </c:pt>
                <c:pt idx="1144">
                  <c:v>42270</c:v>
                </c:pt>
                <c:pt idx="1145">
                  <c:v>42271</c:v>
                </c:pt>
                <c:pt idx="1146">
                  <c:v>42272</c:v>
                </c:pt>
                <c:pt idx="1147">
                  <c:v>42273</c:v>
                </c:pt>
                <c:pt idx="1148">
                  <c:v>42276</c:v>
                </c:pt>
                <c:pt idx="1149">
                  <c:v>42277</c:v>
                </c:pt>
                <c:pt idx="1150">
                  <c:v>42278</c:v>
                </c:pt>
                <c:pt idx="1151">
                  <c:v>42279</c:v>
                </c:pt>
                <c:pt idx="1152">
                  <c:v>42280</c:v>
                </c:pt>
                <c:pt idx="1153">
                  <c:v>42283</c:v>
                </c:pt>
                <c:pt idx="1154">
                  <c:v>42284</c:v>
                </c:pt>
                <c:pt idx="1155">
                  <c:v>42285</c:v>
                </c:pt>
                <c:pt idx="1156">
                  <c:v>42286</c:v>
                </c:pt>
                <c:pt idx="1157">
                  <c:v>42290</c:v>
                </c:pt>
                <c:pt idx="1158">
                  <c:v>42292</c:v>
                </c:pt>
                <c:pt idx="1159">
                  <c:v>42293</c:v>
                </c:pt>
                <c:pt idx="1160">
                  <c:v>42294</c:v>
                </c:pt>
                <c:pt idx="1161">
                  <c:v>42297</c:v>
                </c:pt>
                <c:pt idx="1162">
                  <c:v>42298</c:v>
                </c:pt>
                <c:pt idx="1163">
                  <c:v>42299</c:v>
                </c:pt>
                <c:pt idx="1164">
                  <c:v>42300</c:v>
                </c:pt>
                <c:pt idx="1165">
                  <c:v>42301</c:v>
                </c:pt>
                <c:pt idx="1166">
                  <c:v>42304</c:v>
                </c:pt>
                <c:pt idx="1167">
                  <c:v>42305</c:v>
                </c:pt>
                <c:pt idx="1168">
                  <c:v>42306</c:v>
                </c:pt>
                <c:pt idx="1169">
                  <c:v>42307</c:v>
                </c:pt>
                <c:pt idx="1170">
                  <c:v>42308</c:v>
                </c:pt>
                <c:pt idx="1171">
                  <c:v>42311</c:v>
                </c:pt>
                <c:pt idx="1172">
                  <c:v>42312</c:v>
                </c:pt>
                <c:pt idx="1173">
                  <c:v>42313</c:v>
                </c:pt>
                <c:pt idx="1174">
                  <c:v>42314</c:v>
                </c:pt>
                <c:pt idx="1175">
                  <c:v>42315</c:v>
                </c:pt>
                <c:pt idx="1176">
                  <c:v>42318</c:v>
                </c:pt>
                <c:pt idx="1177">
                  <c:v>42319</c:v>
                </c:pt>
                <c:pt idx="1178">
                  <c:v>42320</c:v>
                </c:pt>
                <c:pt idx="1179">
                  <c:v>42321</c:v>
                </c:pt>
                <c:pt idx="1180">
                  <c:v>42322</c:v>
                </c:pt>
                <c:pt idx="1181">
                  <c:v>42325</c:v>
                </c:pt>
                <c:pt idx="1182">
                  <c:v>42326</c:v>
                </c:pt>
                <c:pt idx="1183">
                  <c:v>42327</c:v>
                </c:pt>
                <c:pt idx="1184">
                  <c:v>42328</c:v>
                </c:pt>
                <c:pt idx="1185">
                  <c:v>42329</c:v>
                </c:pt>
                <c:pt idx="1186">
                  <c:v>42332</c:v>
                </c:pt>
                <c:pt idx="1187">
                  <c:v>42333</c:v>
                </c:pt>
                <c:pt idx="1188">
                  <c:v>42334</c:v>
                </c:pt>
                <c:pt idx="1189">
                  <c:v>42335</c:v>
                </c:pt>
                <c:pt idx="1190">
                  <c:v>42336</c:v>
                </c:pt>
                <c:pt idx="1191">
                  <c:v>42339</c:v>
                </c:pt>
                <c:pt idx="1192">
                  <c:v>42340</c:v>
                </c:pt>
                <c:pt idx="1193">
                  <c:v>42341</c:v>
                </c:pt>
                <c:pt idx="1194">
                  <c:v>42342</c:v>
                </c:pt>
                <c:pt idx="1195">
                  <c:v>42343</c:v>
                </c:pt>
                <c:pt idx="1196">
                  <c:v>42346</c:v>
                </c:pt>
                <c:pt idx="1197">
                  <c:v>42347</c:v>
                </c:pt>
                <c:pt idx="1198">
                  <c:v>42348</c:v>
                </c:pt>
                <c:pt idx="1199">
                  <c:v>42349</c:v>
                </c:pt>
                <c:pt idx="1200">
                  <c:v>42350</c:v>
                </c:pt>
                <c:pt idx="1201">
                  <c:v>42353</c:v>
                </c:pt>
                <c:pt idx="1202">
                  <c:v>42354</c:v>
                </c:pt>
                <c:pt idx="1203">
                  <c:v>42355</c:v>
                </c:pt>
                <c:pt idx="1204">
                  <c:v>42356</c:v>
                </c:pt>
                <c:pt idx="1205">
                  <c:v>42357</c:v>
                </c:pt>
                <c:pt idx="1206">
                  <c:v>42360</c:v>
                </c:pt>
                <c:pt idx="1207">
                  <c:v>42361</c:v>
                </c:pt>
                <c:pt idx="1208">
                  <c:v>42362</c:v>
                </c:pt>
                <c:pt idx="1209">
                  <c:v>42363</c:v>
                </c:pt>
                <c:pt idx="1210">
                  <c:v>42364</c:v>
                </c:pt>
                <c:pt idx="1211">
                  <c:v>42367</c:v>
                </c:pt>
                <c:pt idx="1212">
                  <c:v>42368</c:v>
                </c:pt>
                <c:pt idx="1213">
                  <c:v>42370</c:v>
                </c:pt>
                <c:pt idx="1214">
                  <c:v>42371</c:v>
                </c:pt>
                <c:pt idx="1215">
                  <c:v>42374</c:v>
                </c:pt>
                <c:pt idx="1216">
                  <c:v>42375</c:v>
                </c:pt>
                <c:pt idx="1217">
                  <c:v>42376</c:v>
                </c:pt>
                <c:pt idx="1218">
                  <c:v>42377</c:v>
                </c:pt>
                <c:pt idx="1219">
                  <c:v>42378</c:v>
                </c:pt>
                <c:pt idx="1220">
                  <c:v>42381</c:v>
                </c:pt>
                <c:pt idx="1221">
                  <c:v>42383</c:v>
                </c:pt>
                <c:pt idx="1222">
                  <c:v>42384</c:v>
                </c:pt>
                <c:pt idx="1223">
                  <c:v>42385</c:v>
                </c:pt>
                <c:pt idx="1224">
                  <c:v>42388</c:v>
                </c:pt>
                <c:pt idx="1225">
                  <c:v>42389</c:v>
                </c:pt>
                <c:pt idx="1226">
                  <c:v>42390</c:v>
                </c:pt>
                <c:pt idx="1227">
                  <c:v>42391</c:v>
                </c:pt>
                <c:pt idx="1228">
                  <c:v>42392</c:v>
                </c:pt>
                <c:pt idx="1229">
                  <c:v>42395</c:v>
                </c:pt>
                <c:pt idx="1230">
                  <c:v>42396</c:v>
                </c:pt>
                <c:pt idx="1231">
                  <c:v>42397</c:v>
                </c:pt>
                <c:pt idx="1232">
                  <c:v>42398</c:v>
                </c:pt>
                <c:pt idx="1233">
                  <c:v>42399</c:v>
                </c:pt>
                <c:pt idx="1234">
                  <c:v>42402</c:v>
                </c:pt>
                <c:pt idx="1235">
                  <c:v>42403</c:v>
                </c:pt>
                <c:pt idx="1236">
                  <c:v>42404</c:v>
                </c:pt>
                <c:pt idx="1237">
                  <c:v>42405</c:v>
                </c:pt>
                <c:pt idx="1238">
                  <c:v>42406</c:v>
                </c:pt>
                <c:pt idx="1239">
                  <c:v>42409</c:v>
                </c:pt>
                <c:pt idx="1240">
                  <c:v>42410</c:v>
                </c:pt>
                <c:pt idx="1241">
                  <c:v>42411</c:v>
                </c:pt>
                <c:pt idx="1242">
                  <c:v>42412</c:v>
                </c:pt>
                <c:pt idx="1243">
                  <c:v>42413</c:v>
                </c:pt>
                <c:pt idx="1244">
                  <c:v>42416</c:v>
                </c:pt>
                <c:pt idx="1245">
                  <c:v>42417</c:v>
                </c:pt>
                <c:pt idx="1246">
                  <c:v>42418</c:v>
                </c:pt>
                <c:pt idx="1247">
                  <c:v>42419</c:v>
                </c:pt>
                <c:pt idx="1248">
                  <c:v>42420</c:v>
                </c:pt>
                <c:pt idx="1249">
                  <c:v>42423</c:v>
                </c:pt>
                <c:pt idx="1250">
                  <c:v>42424</c:v>
                </c:pt>
                <c:pt idx="1251">
                  <c:v>42425</c:v>
                </c:pt>
                <c:pt idx="1252">
                  <c:v>42426</c:v>
                </c:pt>
                <c:pt idx="1253">
                  <c:v>42427</c:v>
                </c:pt>
                <c:pt idx="1254">
                  <c:v>42430</c:v>
                </c:pt>
                <c:pt idx="1255">
                  <c:v>42431</c:v>
                </c:pt>
                <c:pt idx="1256">
                  <c:v>42432</c:v>
                </c:pt>
                <c:pt idx="1257">
                  <c:v>42433</c:v>
                </c:pt>
                <c:pt idx="1258">
                  <c:v>42434</c:v>
                </c:pt>
                <c:pt idx="1259">
                  <c:v>42437</c:v>
                </c:pt>
                <c:pt idx="1260">
                  <c:v>42438</c:v>
                </c:pt>
                <c:pt idx="1261">
                  <c:v>42439</c:v>
                </c:pt>
                <c:pt idx="1262">
                  <c:v>42440</c:v>
                </c:pt>
                <c:pt idx="1263">
                  <c:v>42441</c:v>
                </c:pt>
                <c:pt idx="1264">
                  <c:v>42444</c:v>
                </c:pt>
                <c:pt idx="1265">
                  <c:v>42445</c:v>
                </c:pt>
                <c:pt idx="1266">
                  <c:v>42446</c:v>
                </c:pt>
                <c:pt idx="1267">
                  <c:v>42447</c:v>
                </c:pt>
                <c:pt idx="1268">
                  <c:v>42451</c:v>
                </c:pt>
                <c:pt idx="1269">
                  <c:v>42452</c:v>
                </c:pt>
                <c:pt idx="1270">
                  <c:v>42453</c:v>
                </c:pt>
                <c:pt idx="1271">
                  <c:v>42454</c:v>
                </c:pt>
                <c:pt idx="1272">
                  <c:v>42455</c:v>
                </c:pt>
                <c:pt idx="1273">
                  <c:v>42458</c:v>
                </c:pt>
                <c:pt idx="1274">
                  <c:v>42460</c:v>
                </c:pt>
                <c:pt idx="1275">
                  <c:v>42461</c:v>
                </c:pt>
                <c:pt idx="1276">
                  <c:v>42462</c:v>
                </c:pt>
                <c:pt idx="1277">
                  <c:v>42465</c:v>
                </c:pt>
                <c:pt idx="1278">
                  <c:v>42466</c:v>
                </c:pt>
                <c:pt idx="1279">
                  <c:v>42467</c:v>
                </c:pt>
                <c:pt idx="1280">
                  <c:v>42472</c:v>
                </c:pt>
                <c:pt idx="1281">
                  <c:v>42473</c:v>
                </c:pt>
                <c:pt idx="1282">
                  <c:v>42474</c:v>
                </c:pt>
                <c:pt idx="1283">
                  <c:v>42475</c:v>
                </c:pt>
                <c:pt idx="1284">
                  <c:v>42476</c:v>
                </c:pt>
                <c:pt idx="1285">
                  <c:v>42479</c:v>
                </c:pt>
                <c:pt idx="1286">
                  <c:v>42480</c:v>
                </c:pt>
                <c:pt idx="1287">
                  <c:v>42481</c:v>
                </c:pt>
                <c:pt idx="1288">
                  <c:v>42482</c:v>
                </c:pt>
                <c:pt idx="1289">
                  <c:v>42483</c:v>
                </c:pt>
                <c:pt idx="1290">
                  <c:v>42486</c:v>
                </c:pt>
                <c:pt idx="1291">
                  <c:v>42487</c:v>
                </c:pt>
                <c:pt idx="1292">
                  <c:v>42488</c:v>
                </c:pt>
                <c:pt idx="1293">
                  <c:v>42489</c:v>
                </c:pt>
                <c:pt idx="1294">
                  <c:v>42493</c:v>
                </c:pt>
                <c:pt idx="1295">
                  <c:v>42494</c:v>
                </c:pt>
                <c:pt idx="1296">
                  <c:v>42495</c:v>
                </c:pt>
                <c:pt idx="1297">
                  <c:v>42496</c:v>
                </c:pt>
                <c:pt idx="1298">
                  <c:v>42497</c:v>
                </c:pt>
                <c:pt idx="1299">
                  <c:v>42500</c:v>
                </c:pt>
                <c:pt idx="1300">
                  <c:v>42501</c:v>
                </c:pt>
                <c:pt idx="1301">
                  <c:v>42502</c:v>
                </c:pt>
                <c:pt idx="1302">
                  <c:v>42503</c:v>
                </c:pt>
                <c:pt idx="1303">
                  <c:v>42504</c:v>
                </c:pt>
                <c:pt idx="1304">
                  <c:v>42507</c:v>
                </c:pt>
                <c:pt idx="1305">
                  <c:v>42508</c:v>
                </c:pt>
                <c:pt idx="1306">
                  <c:v>42509</c:v>
                </c:pt>
                <c:pt idx="1307">
                  <c:v>42510</c:v>
                </c:pt>
                <c:pt idx="1308">
                  <c:v>42511</c:v>
                </c:pt>
                <c:pt idx="1309">
                  <c:v>42515</c:v>
                </c:pt>
                <c:pt idx="1310">
                  <c:v>42516</c:v>
                </c:pt>
                <c:pt idx="1311">
                  <c:v>42517</c:v>
                </c:pt>
                <c:pt idx="1312">
                  <c:v>42518</c:v>
                </c:pt>
                <c:pt idx="1313">
                  <c:v>42521</c:v>
                </c:pt>
                <c:pt idx="1314">
                  <c:v>42522</c:v>
                </c:pt>
                <c:pt idx="1315">
                  <c:v>42523</c:v>
                </c:pt>
                <c:pt idx="1316">
                  <c:v>42524</c:v>
                </c:pt>
                <c:pt idx="1317">
                  <c:v>42525</c:v>
                </c:pt>
                <c:pt idx="1318">
                  <c:v>42528</c:v>
                </c:pt>
                <c:pt idx="1319">
                  <c:v>42529</c:v>
                </c:pt>
                <c:pt idx="1320">
                  <c:v>42530</c:v>
                </c:pt>
                <c:pt idx="1321">
                  <c:v>42531</c:v>
                </c:pt>
                <c:pt idx="1322">
                  <c:v>42532</c:v>
                </c:pt>
                <c:pt idx="1323">
                  <c:v>42535</c:v>
                </c:pt>
                <c:pt idx="1324">
                  <c:v>42536</c:v>
                </c:pt>
                <c:pt idx="1325">
                  <c:v>42537</c:v>
                </c:pt>
                <c:pt idx="1326">
                  <c:v>42538</c:v>
                </c:pt>
                <c:pt idx="1327">
                  <c:v>42539</c:v>
                </c:pt>
                <c:pt idx="1328">
                  <c:v>42542</c:v>
                </c:pt>
                <c:pt idx="1329">
                  <c:v>42543</c:v>
                </c:pt>
                <c:pt idx="1330">
                  <c:v>42544</c:v>
                </c:pt>
                <c:pt idx="1331">
                  <c:v>42545</c:v>
                </c:pt>
                <c:pt idx="1332">
                  <c:v>42546</c:v>
                </c:pt>
                <c:pt idx="1333">
                  <c:v>42549</c:v>
                </c:pt>
                <c:pt idx="1334">
                  <c:v>42550</c:v>
                </c:pt>
                <c:pt idx="1335">
                  <c:v>42551</c:v>
                </c:pt>
                <c:pt idx="1336">
                  <c:v>42552</c:v>
                </c:pt>
                <c:pt idx="1337">
                  <c:v>42553</c:v>
                </c:pt>
                <c:pt idx="1338">
                  <c:v>42556</c:v>
                </c:pt>
                <c:pt idx="1339">
                  <c:v>42557</c:v>
                </c:pt>
                <c:pt idx="1340">
                  <c:v>42558</c:v>
                </c:pt>
                <c:pt idx="1341">
                  <c:v>42559</c:v>
                </c:pt>
                <c:pt idx="1342">
                  <c:v>42560</c:v>
                </c:pt>
                <c:pt idx="1343">
                  <c:v>42563</c:v>
                </c:pt>
                <c:pt idx="1344">
                  <c:v>42564</c:v>
                </c:pt>
                <c:pt idx="1345">
                  <c:v>42565</c:v>
                </c:pt>
                <c:pt idx="1346">
                  <c:v>42567</c:v>
                </c:pt>
                <c:pt idx="1347">
                  <c:v>42570</c:v>
                </c:pt>
                <c:pt idx="1348">
                  <c:v>42571</c:v>
                </c:pt>
                <c:pt idx="1349">
                  <c:v>42573</c:v>
                </c:pt>
                <c:pt idx="1350">
                  <c:v>42574</c:v>
                </c:pt>
                <c:pt idx="1351">
                  <c:v>42577</c:v>
                </c:pt>
                <c:pt idx="1352">
                  <c:v>42578</c:v>
                </c:pt>
                <c:pt idx="1353">
                  <c:v>42579</c:v>
                </c:pt>
                <c:pt idx="1354">
                  <c:v>42580</c:v>
                </c:pt>
                <c:pt idx="1355">
                  <c:v>42584</c:v>
                </c:pt>
                <c:pt idx="1356">
                  <c:v>42586</c:v>
                </c:pt>
                <c:pt idx="1357">
                  <c:v>42587</c:v>
                </c:pt>
                <c:pt idx="1358">
                  <c:v>42588</c:v>
                </c:pt>
                <c:pt idx="1359">
                  <c:v>42591</c:v>
                </c:pt>
                <c:pt idx="1360">
                  <c:v>42592</c:v>
                </c:pt>
                <c:pt idx="1361">
                  <c:v>42593</c:v>
                </c:pt>
                <c:pt idx="1362">
                  <c:v>42595</c:v>
                </c:pt>
                <c:pt idx="1363">
                  <c:v>42598</c:v>
                </c:pt>
                <c:pt idx="1364">
                  <c:v>42599</c:v>
                </c:pt>
                <c:pt idx="1365">
                  <c:v>42602</c:v>
                </c:pt>
                <c:pt idx="1366">
                  <c:v>42605</c:v>
                </c:pt>
                <c:pt idx="1367">
                  <c:v>42606</c:v>
                </c:pt>
                <c:pt idx="1368">
                  <c:v>42607</c:v>
                </c:pt>
                <c:pt idx="1369">
                  <c:v>42608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42616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42623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42630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42637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42644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42651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42658</c:v>
                </c:pt>
                <c:pt idx="1404">
                  <c:v>42661</c:v>
                </c:pt>
                <c:pt idx="1405">
                  <c:v>42662</c:v>
                </c:pt>
                <c:pt idx="1406">
                  <c:v>42663</c:v>
                </c:pt>
                <c:pt idx="1407">
                  <c:v>42664</c:v>
                </c:pt>
                <c:pt idx="1408">
                  <c:v>42665</c:v>
                </c:pt>
                <c:pt idx="1409">
                  <c:v>42668</c:v>
                </c:pt>
                <c:pt idx="1410">
                  <c:v>42669</c:v>
                </c:pt>
                <c:pt idx="1411">
                  <c:v>42670</c:v>
                </c:pt>
                <c:pt idx="1412">
                  <c:v>42672</c:v>
                </c:pt>
                <c:pt idx="1413">
                  <c:v>42675</c:v>
                </c:pt>
                <c:pt idx="1414">
                  <c:v>42676</c:v>
                </c:pt>
                <c:pt idx="1415">
                  <c:v>42677</c:v>
                </c:pt>
                <c:pt idx="1416">
                  <c:v>42678</c:v>
                </c:pt>
                <c:pt idx="1417">
                  <c:v>42679</c:v>
                </c:pt>
                <c:pt idx="1418">
                  <c:v>42682</c:v>
                </c:pt>
                <c:pt idx="1419">
                  <c:v>42683</c:v>
                </c:pt>
                <c:pt idx="1420">
                  <c:v>42684</c:v>
                </c:pt>
                <c:pt idx="1421">
                  <c:v>42685</c:v>
                </c:pt>
                <c:pt idx="1422">
                  <c:v>42686</c:v>
                </c:pt>
                <c:pt idx="1423">
                  <c:v>42689</c:v>
                </c:pt>
                <c:pt idx="1424">
                  <c:v>42690</c:v>
                </c:pt>
                <c:pt idx="1425">
                  <c:v>42691</c:v>
                </c:pt>
                <c:pt idx="1426">
                  <c:v>42692</c:v>
                </c:pt>
                <c:pt idx="1427">
                  <c:v>42693</c:v>
                </c:pt>
                <c:pt idx="1428">
                  <c:v>42696</c:v>
                </c:pt>
                <c:pt idx="1429">
                  <c:v>42697</c:v>
                </c:pt>
                <c:pt idx="1430">
                  <c:v>42698</c:v>
                </c:pt>
                <c:pt idx="1431">
                  <c:v>42699</c:v>
                </c:pt>
                <c:pt idx="1432">
                  <c:v>42700</c:v>
                </c:pt>
                <c:pt idx="1433">
                  <c:v>42703</c:v>
                </c:pt>
                <c:pt idx="1434">
                  <c:v>42704</c:v>
                </c:pt>
                <c:pt idx="1435">
                  <c:v>42705</c:v>
                </c:pt>
                <c:pt idx="1436">
                  <c:v>42706</c:v>
                </c:pt>
                <c:pt idx="1437">
                  <c:v>42707</c:v>
                </c:pt>
                <c:pt idx="1438">
                  <c:v>42710</c:v>
                </c:pt>
                <c:pt idx="1439">
                  <c:v>42712</c:v>
                </c:pt>
                <c:pt idx="1440">
                  <c:v>42713</c:v>
                </c:pt>
                <c:pt idx="1441">
                  <c:v>42714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42724</c:v>
                </c:pt>
                <c:pt idx="1448">
                  <c:v>42725</c:v>
                </c:pt>
                <c:pt idx="1449">
                  <c:v>42726</c:v>
                </c:pt>
                <c:pt idx="1450">
                  <c:v>42727</c:v>
                </c:pt>
                <c:pt idx="1451">
                  <c:v>42728</c:v>
                </c:pt>
                <c:pt idx="1452">
                  <c:v>42731</c:v>
                </c:pt>
                <c:pt idx="1453">
                  <c:v>42732</c:v>
                </c:pt>
                <c:pt idx="1454">
                  <c:v>42733</c:v>
                </c:pt>
                <c:pt idx="1455">
                  <c:v>42734</c:v>
                </c:pt>
                <c:pt idx="1456">
                  <c:v>42738</c:v>
                </c:pt>
                <c:pt idx="1457">
                  <c:v>42739</c:v>
                </c:pt>
                <c:pt idx="1458">
                  <c:v>42740</c:v>
                </c:pt>
                <c:pt idx="1459">
                  <c:v>42741</c:v>
                </c:pt>
                <c:pt idx="1460">
                  <c:v>42742</c:v>
                </c:pt>
                <c:pt idx="1461">
                  <c:v>42745</c:v>
                </c:pt>
                <c:pt idx="1462">
                  <c:v>42746</c:v>
                </c:pt>
                <c:pt idx="1463">
                  <c:v>42747</c:v>
                </c:pt>
                <c:pt idx="1464">
                  <c:v>42749</c:v>
                </c:pt>
                <c:pt idx="1465">
                  <c:v>42752</c:v>
                </c:pt>
                <c:pt idx="1466">
                  <c:v>42753</c:v>
                </c:pt>
                <c:pt idx="1467">
                  <c:v>42754</c:v>
                </c:pt>
                <c:pt idx="1468">
                  <c:v>42755</c:v>
                </c:pt>
                <c:pt idx="1469">
                  <c:v>42756</c:v>
                </c:pt>
                <c:pt idx="1470">
                  <c:v>42759</c:v>
                </c:pt>
                <c:pt idx="1471">
                  <c:v>42760</c:v>
                </c:pt>
                <c:pt idx="1472">
                  <c:v>42761</c:v>
                </c:pt>
                <c:pt idx="1473">
                  <c:v>42762</c:v>
                </c:pt>
                <c:pt idx="1474">
                  <c:v>42763</c:v>
                </c:pt>
                <c:pt idx="1475">
                  <c:v>42766</c:v>
                </c:pt>
                <c:pt idx="1476">
                  <c:v>42767</c:v>
                </c:pt>
                <c:pt idx="1477">
                  <c:v>42768</c:v>
                </c:pt>
                <c:pt idx="1478">
                  <c:v>42769</c:v>
                </c:pt>
                <c:pt idx="1479">
                  <c:v>42770</c:v>
                </c:pt>
                <c:pt idx="1480">
                  <c:v>42773</c:v>
                </c:pt>
                <c:pt idx="1481">
                  <c:v>42774</c:v>
                </c:pt>
                <c:pt idx="1482">
                  <c:v>42775</c:v>
                </c:pt>
                <c:pt idx="1483">
                  <c:v>42776</c:v>
                </c:pt>
                <c:pt idx="1484">
                  <c:v>42777</c:v>
                </c:pt>
                <c:pt idx="1485">
                  <c:v>42780</c:v>
                </c:pt>
                <c:pt idx="1486">
                  <c:v>42781</c:v>
                </c:pt>
                <c:pt idx="1487">
                  <c:v>42783</c:v>
                </c:pt>
                <c:pt idx="1488">
                  <c:v>42784</c:v>
                </c:pt>
                <c:pt idx="1489">
                  <c:v>42787</c:v>
                </c:pt>
                <c:pt idx="1490">
                  <c:v>42788</c:v>
                </c:pt>
                <c:pt idx="1491">
                  <c:v>42789</c:v>
                </c:pt>
                <c:pt idx="1492">
                  <c:v>42790</c:v>
                </c:pt>
                <c:pt idx="1493">
                  <c:v>42791</c:v>
                </c:pt>
                <c:pt idx="1494">
                  <c:v>42794</c:v>
                </c:pt>
                <c:pt idx="1495">
                  <c:v>42795</c:v>
                </c:pt>
                <c:pt idx="1496">
                  <c:v>42796</c:v>
                </c:pt>
                <c:pt idx="1497">
                  <c:v>42797</c:v>
                </c:pt>
                <c:pt idx="1498">
                  <c:v>42798</c:v>
                </c:pt>
                <c:pt idx="1499">
                  <c:v>42801</c:v>
                </c:pt>
                <c:pt idx="1500">
                  <c:v>42802</c:v>
                </c:pt>
                <c:pt idx="1501">
                  <c:v>42803</c:v>
                </c:pt>
                <c:pt idx="1502">
                  <c:v>42804</c:v>
                </c:pt>
                <c:pt idx="1503">
                  <c:v>42805</c:v>
                </c:pt>
                <c:pt idx="1504">
                  <c:v>42808</c:v>
                </c:pt>
                <c:pt idx="1505">
                  <c:v>42809</c:v>
                </c:pt>
                <c:pt idx="1506">
                  <c:v>42810</c:v>
                </c:pt>
                <c:pt idx="1507">
                  <c:v>42811</c:v>
                </c:pt>
                <c:pt idx="1508">
                  <c:v>42812</c:v>
                </c:pt>
                <c:pt idx="1509">
                  <c:v>42815</c:v>
                </c:pt>
                <c:pt idx="1510">
                  <c:v>42816</c:v>
                </c:pt>
                <c:pt idx="1511">
                  <c:v>42817</c:v>
                </c:pt>
                <c:pt idx="1512">
                  <c:v>42818</c:v>
                </c:pt>
                <c:pt idx="1513">
                  <c:v>42819</c:v>
                </c:pt>
                <c:pt idx="1514">
                  <c:v>42822</c:v>
                </c:pt>
                <c:pt idx="1515">
                  <c:v>42823</c:v>
                </c:pt>
                <c:pt idx="1516">
                  <c:v>42824</c:v>
                </c:pt>
                <c:pt idx="1517">
                  <c:v>42825</c:v>
                </c:pt>
                <c:pt idx="1518">
                  <c:v>42826</c:v>
                </c:pt>
                <c:pt idx="1519">
                  <c:v>42829</c:v>
                </c:pt>
                <c:pt idx="1520">
                  <c:v>42830</c:v>
                </c:pt>
                <c:pt idx="1521">
                  <c:v>42831</c:v>
                </c:pt>
                <c:pt idx="1522">
                  <c:v>42832</c:v>
                </c:pt>
                <c:pt idx="1523">
                  <c:v>42836</c:v>
                </c:pt>
                <c:pt idx="1524">
                  <c:v>42837</c:v>
                </c:pt>
                <c:pt idx="1525">
                  <c:v>42838</c:v>
                </c:pt>
                <c:pt idx="1526">
                  <c:v>42839</c:v>
                </c:pt>
                <c:pt idx="1527">
                  <c:v>42840</c:v>
                </c:pt>
                <c:pt idx="1528">
                  <c:v>42843</c:v>
                </c:pt>
                <c:pt idx="1529">
                  <c:v>42844</c:v>
                </c:pt>
                <c:pt idx="1530">
                  <c:v>42845</c:v>
                </c:pt>
                <c:pt idx="1531">
                  <c:v>42846</c:v>
                </c:pt>
                <c:pt idx="1532">
                  <c:v>42847</c:v>
                </c:pt>
                <c:pt idx="1533">
                  <c:v>42850</c:v>
                </c:pt>
                <c:pt idx="1534">
                  <c:v>42851</c:v>
                </c:pt>
                <c:pt idx="1535">
                  <c:v>42852</c:v>
                </c:pt>
                <c:pt idx="1536">
                  <c:v>42853</c:v>
                </c:pt>
                <c:pt idx="1537">
                  <c:v>42854</c:v>
                </c:pt>
                <c:pt idx="1538">
                  <c:v>42857</c:v>
                </c:pt>
                <c:pt idx="1539">
                  <c:v>42858</c:v>
                </c:pt>
                <c:pt idx="1540">
                  <c:v>42859</c:v>
                </c:pt>
                <c:pt idx="1541">
                  <c:v>42860</c:v>
                </c:pt>
                <c:pt idx="1542">
                  <c:v>42861</c:v>
                </c:pt>
                <c:pt idx="1543">
                  <c:v>42864</c:v>
                </c:pt>
                <c:pt idx="1544">
                  <c:v>42865</c:v>
                </c:pt>
                <c:pt idx="1545">
                  <c:v>42871</c:v>
                </c:pt>
                <c:pt idx="1546">
                  <c:v>42872</c:v>
                </c:pt>
                <c:pt idx="1547">
                  <c:v>42873</c:v>
                </c:pt>
                <c:pt idx="1548">
                  <c:v>42874</c:v>
                </c:pt>
                <c:pt idx="1549">
                  <c:v>42875</c:v>
                </c:pt>
                <c:pt idx="1550">
                  <c:v>42878</c:v>
                </c:pt>
                <c:pt idx="1551">
                  <c:v>42879</c:v>
                </c:pt>
                <c:pt idx="1552">
                  <c:v>42880</c:v>
                </c:pt>
                <c:pt idx="1553">
                  <c:v>42881</c:v>
                </c:pt>
                <c:pt idx="1554">
                  <c:v>42882</c:v>
                </c:pt>
                <c:pt idx="1555">
                  <c:v>42885</c:v>
                </c:pt>
                <c:pt idx="1556">
                  <c:v>42886</c:v>
                </c:pt>
                <c:pt idx="1557">
                  <c:v>42887</c:v>
                </c:pt>
                <c:pt idx="1558">
                  <c:v>42888</c:v>
                </c:pt>
                <c:pt idx="1559">
                  <c:v>42889</c:v>
                </c:pt>
                <c:pt idx="1560">
                  <c:v>42892</c:v>
                </c:pt>
                <c:pt idx="1561">
                  <c:v>42893</c:v>
                </c:pt>
                <c:pt idx="1562">
                  <c:v>42894</c:v>
                </c:pt>
                <c:pt idx="1563">
                  <c:v>42895</c:v>
                </c:pt>
                <c:pt idx="1564">
                  <c:v>42896</c:v>
                </c:pt>
                <c:pt idx="1565">
                  <c:v>42899</c:v>
                </c:pt>
                <c:pt idx="1566">
                  <c:v>42900</c:v>
                </c:pt>
                <c:pt idx="1567">
                  <c:v>42901</c:v>
                </c:pt>
                <c:pt idx="1568">
                  <c:v>42903</c:v>
                </c:pt>
                <c:pt idx="1569">
                  <c:v>42906</c:v>
                </c:pt>
                <c:pt idx="1570">
                  <c:v>42907</c:v>
                </c:pt>
                <c:pt idx="1571">
                  <c:v>42908</c:v>
                </c:pt>
                <c:pt idx="1572">
                  <c:v>42910</c:v>
                </c:pt>
                <c:pt idx="1573">
                  <c:v>42913</c:v>
                </c:pt>
                <c:pt idx="1574">
                  <c:v>42914</c:v>
                </c:pt>
                <c:pt idx="1575">
                  <c:v>42915</c:v>
                </c:pt>
                <c:pt idx="1576">
                  <c:v>42916</c:v>
                </c:pt>
                <c:pt idx="1577">
                  <c:v>42917</c:v>
                </c:pt>
                <c:pt idx="1578">
                  <c:v>42922</c:v>
                </c:pt>
                <c:pt idx="1579">
                  <c:v>42923</c:v>
                </c:pt>
                <c:pt idx="1580">
                  <c:v>42924</c:v>
                </c:pt>
                <c:pt idx="1581">
                  <c:v>42927</c:v>
                </c:pt>
                <c:pt idx="1582">
                  <c:v>42928</c:v>
                </c:pt>
                <c:pt idx="1583">
                  <c:v>42929</c:v>
                </c:pt>
                <c:pt idx="1584">
                  <c:v>42930</c:v>
                </c:pt>
                <c:pt idx="1585">
                  <c:v>42931</c:v>
                </c:pt>
                <c:pt idx="1586">
                  <c:v>42934</c:v>
                </c:pt>
                <c:pt idx="1587">
                  <c:v>42937</c:v>
                </c:pt>
                <c:pt idx="1588">
                  <c:v>42938</c:v>
                </c:pt>
                <c:pt idx="1589">
                  <c:v>42941</c:v>
                </c:pt>
                <c:pt idx="1590">
                  <c:v>42942</c:v>
                </c:pt>
                <c:pt idx="1591">
                  <c:v>42943</c:v>
                </c:pt>
                <c:pt idx="1592">
                  <c:v>42944</c:v>
                </c:pt>
                <c:pt idx="1593">
                  <c:v>42945</c:v>
                </c:pt>
                <c:pt idx="1594">
                  <c:v>42948</c:v>
                </c:pt>
                <c:pt idx="1595">
                  <c:v>42949</c:v>
                </c:pt>
                <c:pt idx="1596">
                  <c:v>42950</c:v>
                </c:pt>
                <c:pt idx="1597">
                  <c:v>42951</c:v>
                </c:pt>
                <c:pt idx="1598">
                  <c:v>42952</c:v>
                </c:pt>
                <c:pt idx="1599">
                  <c:v>42955</c:v>
                </c:pt>
                <c:pt idx="1600">
                  <c:v>42957</c:v>
                </c:pt>
                <c:pt idx="1601">
                  <c:v>42958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42966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42973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42980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42987</c:v>
                </c:pt>
                <c:pt idx="1622">
                  <c:v>42991</c:v>
                </c:pt>
                <c:pt idx="1623">
                  <c:v>42992</c:v>
                </c:pt>
                <c:pt idx="1624">
                  <c:v>42994</c:v>
                </c:pt>
                <c:pt idx="1625">
                  <c:v>42998</c:v>
                </c:pt>
                <c:pt idx="1626">
                  <c:v>42999</c:v>
                </c:pt>
                <c:pt idx="1627">
                  <c:v>43000</c:v>
                </c:pt>
                <c:pt idx="1628">
                  <c:v>43001</c:v>
                </c:pt>
                <c:pt idx="1629">
                  <c:v>43005</c:v>
                </c:pt>
                <c:pt idx="1630">
                  <c:v>43006</c:v>
                </c:pt>
                <c:pt idx="1631">
                  <c:v>43007</c:v>
                </c:pt>
                <c:pt idx="1632">
                  <c:v>43011</c:v>
                </c:pt>
                <c:pt idx="1633">
                  <c:v>43012</c:v>
                </c:pt>
                <c:pt idx="1634">
                  <c:v>43013</c:v>
                </c:pt>
                <c:pt idx="1635">
                  <c:v>43014</c:v>
                </c:pt>
                <c:pt idx="1636">
                  <c:v>43015</c:v>
                </c:pt>
                <c:pt idx="1637">
                  <c:v>43019</c:v>
                </c:pt>
                <c:pt idx="1638">
                  <c:v>43020</c:v>
                </c:pt>
                <c:pt idx="1639">
                  <c:v>43021</c:v>
                </c:pt>
                <c:pt idx="1640">
                  <c:v>43027</c:v>
                </c:pt>
                <c:pt idx="1641">
                  <c:v>43028</c:v>
                </c:pt>
                <c:pt idx="1642">
                  <c:v>43032</c:v>
                </c:pt>
                <c:pt idx="1643">
                  <c:v>43033</c:v>
                </c:pt>
                <c:pt idx="1644">
                  <c:v>43034</c:v>
                </c:pt>
                <c:pt idx="1645">
                  <c:v>43035</c:v>
                </c:pt>
                <c:pt idx="1646">
                  <c:v>43036</c:v>
                </c:pt>
                <c:pt idx="1647">
                  <c:v>43039</c:v>
                </c:pt>
                <c:pt idx="1648">
                  <c:v>43040</c:v>
                </c:pt>
                <c:pt idx="1649">
                  <c:v>43041</c:v>
                </c:pt>
                <c:pt idx="1650">
                  <c:v>43042</c:v>
                </c:pt>
                <c:pt idx="1651">
                  <c:v>43043</c:v>
                </c:pt>
                <c:pt idx="1652">
                  <c:v>43047</c:v>
                </c:pt>
                <c:pt idx="1653">
                  <c:v>43048</c:v>
                </c:pt>
                <c:pt idx="1654">
                  <c:v>43049</c:v>
                </c:pt>
                <c:pt idx="1655">
                  <c:v>43050</c:v>
                </c:pt>
                <c:pt idx="1656">
                  <c:v>43053</c:v>
                </c:pt>
                <c:pt idx="1657">
                  <c:v>43055</c:v>
                </c:pt>
                <c:pt idx="1658">
                  <c:v>43057</c:v>
                </c:pt>
                <c:pt idx="1659">
                  <c:v>43060</c:v>
                </c:pt>
                <c:pt idx="1660">
                  <c:v>43061</c:v>
                </c:pt>
                <c:pt idx="1661">
                  <c:v>43062</c:v>
                </c:pt>
                <c:pt idx="1662">
                  <c:v>43064</c:v>
                </c:pt>
                <c:pt idx="1663">
                  <c:v>43067</c:v>
                </c:pt>
                <c:pt idx="1664">
                  <c:v>43068</c:v>
                </c:pt>
                <c:pt idx="1665">
                  <c:v>43069</c:v>
                </c:pt>
                <c:pt idx="1666">
                  <c:v>43070</c:v>
                </c:pt>
                <c:pt idx="1667">
                  <c:v>43071</c:v>
                </c:pt>
                <c:pt idx="1668">
                  <c:v>43074</c:v>
                </c:pt>
                <c:pt idx="1669">
                  <c:v>43075</c:v>
                </c:pt>
                <c:pt idx="1670">
                  <c:v>43076</c:v>
                </c:pt>
                <c:pt idx="1671">
                  <c:v>43077</c:v>
                </c:pt>
                <c:pt idx="1672">
                  <c:v>43083</c:v>
                </c:pt>
                <c:pt idx="1673">
                  <c:v>43084</c:v>
                </c:pt>
                <c:pt idx="1674">
                  <c:v>43088</c:v>
                </c:pt>
                <c:pt idx="1675">
                  <c:v>43089</c:v>
                </c:pt>
                <c:pt idx="1676">
                  <c:v>43090</c:v>
                </c:pt>
                <c:pt idx="1677">
                  <c:v>43091</c:v>
                </c:pt>
                <c:pt idx="1678">
                  <c:v>43095</c:v>
                </c:pt>
                <c:pt idx="1679">
                  <c:v>43096</c:v>
                </c:pt>
                <c:pt idx="1680">
                  <c:v>43097</c:v>
                </c:pt>
                <c:pt idx="1681">
                  <c:v>43098</c:v>
                </c:pt>
                <c:pt idx="1682">
                  <c:v>43099</c:v>
                </c:pt>
                <c:pt idx="1683">
                  <c:v>43102</c:v>
                </c:pt>
                <c:pt idx="1684">
                  <c:v>43103</c:v>
                </c:pt>
                <c:pt idx="1685">
                  <c:v>43104</c:v>
                </c:pt>
                <c:pt idx="1686">
                  <c:v>43105</c:v>
                </c:pt>
                <c:pt idx="1687">
                  <c:v>43106</c:v>
                </c:pt>
                <c:pt idx="1688">
                  <c:v>43109</c:v>
                </c:pt>
                <c:pt idx="1689">
                  <c:v>43110</c:v>
                </c:pt>
                <c:pt idx="1690">
                  <c:v>43112</c:v>
                </c:pt>
                <c:pt idx="1691">
                  <c:v>43113</c:v>
                </c:pt>
                <c:pt idx="1692">
                  <c:v>43116</c:v>
                </c:pt>
                <c:pt idx="1693">
                  <c:v>43117</c:v>
                </c:pt>
                <c:pt idx="1694">
                  <c:v>43118</c:v>
                </c:pt>
                <c:pt idx="1695">
                  <c:v>43120</c:v>
                </c:pt>
                <c:pt idx="1696">
                  <c:v>43123</c:v>
                </c:pt>
                <c:pt idx="1697">
                  <c:v>43124</c:v>
                </c:pt>
                <c:pt idx="1698">
                  <c:v>43126</c:v>
                </c:pt>
                <c:pt idx="1699">
                  <c:v>43127</c:v>
                </c:pt>
                <c:pt idx="1700">
                  <c:v>43130</c:v>
                </c:pt>
                <c:pt idx="1701">
                  <c:v>43131</c:v>
                </c:pt>
                <c:pt idx="1702">
                  <c:v>43132</c:v>
                </c:pt>
                <c:pt idx="1703">
                  <c:v>43133</c:v>
                </c:pt>
                <c:pt idx="1704">
                  <c:v>43134</c:v>
                </c:pt>
                <c:pt idx="1705">
                  <c:v>43137</c:v>
                </c:pt>
                <c:pt idx="1706">
                  <c:v>43138</c:v>
                </c:pt>
                <c:pt idx="1707">
                  <c:v>43139</c:v>
                </c:pt>
                <c:pt idx="1708">
                  <c:v>43140</c:v>
                </c:pt>
                <c:pt idx="1709">
                  <c:v>43144</c:v>
                </c:pt>
                <c:pt idx="1710">
                  <c:v>43145</c:v>
                </c:pt>
                <c:pt idx="1711">
                  <c:v>43146</c:v>
                </c:pt>
                <c:pt idx="1712">
                  <c:v>43147</c:v>
                </c:pt>
                <c:pt idx="1713">
                  <c:v>43148</c:v>
                </c:pt>
                <c:pt idx="1714">
                  <c:v>43152</c:v>
                </c:pt>
                <c:pt idx="1715">
                  <c:v>43153</c:v>
                </c:pt>
                <c:pt idx="1716">
                  <c:v>43154</c:v>
                </c:pt>
                <c:pt idx="1717">
                  <c:v>43158</c:v>
                </c:pt>
                <c:pt idx="1718">
                  <c:v>43159</c:v>
                </c:pt>
                <c:pt idx="1719">
                  <c:v>43161</c:v>
                </c:pt>
                <c:pt idx="1720">
                  <c:v>43162</c:v>
                </c:pt>
                <c:pt idx="1721">
                  <c:v>43165</c:v>
                </c:pt>
                <c:pt idx="1722">
                  <c:v>43166</c:v>
                </c:pt>
                <c:pt idx="1723">
                  <c:v>43167</c:v>
                </c:pt>
                <c:pt idx="1724">
                  <c:v>43169</c:v>
                </c:pt>
                <c:pt idx="1725">
                  <c:v>43172</c:v>
                </c:pt>
                <c:pt idx="1726">
                  <c:v>43173</c:v>
                </c:pt>
                <c:pt idx="1727">
                  <c:v>43174</c:v>
                </c:pt>
                <c:pt idx="1728">
                  <c:v>43175</c:v>
                </c:pt>
                <c:pt idx="1729">
                  <c:v>43176</c:v>
                </c:pt>
                <c:pt idx="1730">
                  <c:v>43180</c:v>
                </c:pt>
                <c:pt idx="1731">
                  <c:v>43182</c:v>
                </c:pt>
                <c:pt idx="1732">
                  <c:v>43183</c:v>
                </c:pt>
                <c:pt idx="1733">
                  <c:v>43186</c:v>
                </c:pt>
                <c:pt idx="1734">
                  <c:v>43187</c:v>
                </c:pt>
                <c:pt idx="1735">
                  <c:v>43188</c:v>
                </c:pt>
                <c:pt idx="1736">
                  <c:v>43189</c:v>
                </c:pt>
                <c:pt idx="1737">
                  <c:v>43190</c:v>
                </c:pt>
                <c:pt idx="1738">
                  <c:v>43193</c:v>
                </c:pt>
                <c:pt idx="1739">
                  <c:v>43194</c:v>
                </c:pt>
                <c:pt idx="1740">
                  <c:v>43195</c:v>
                </c:pt>
                <c:pt idx="1741">
                  <c:v>43196</c:v>
                </c:pt>
                <c:pt idx="1742">
                  <c:v>43197</c:v>
                </c:pt>
                <c:pt idx="1743">
                  <c:v>43200</c:v>
                </c:pt>
                <c:pt idx="1744">
                  <c:v>43201</c:v>
                </c:pt>
                <c:pt idx="1745">
                  <c:v>43202</c:v>
                </c:pt>
                <c:pt idx="1746">
                  <c:v>43203</c:v>
                </c:pt>
                <c:pt idx="1747">
                  <c:v>43204</c:v>
                </c:pt>
                <c:pt idx="1748">
                  <c:v>43207</c:v>
                </c:pt>
                <c:pt idx="1749">
                  <c:v>43208</c:v>
                </c:pt>
                <c:pt idx="1750">
                  <c:v>43209</c:v>
                </c:pt>
                <c:pt idx="1751">
                  <c:v>43210</c:v>
                </c:pt>
                <c:pt idx="1752">
                  <c:v>43211</c:v>
                </c:pt>
                <c:pt idx="1753">
                  <c:v>43214</c:v>
                </c:pt>
                <c:pt idx="1754">
                  <c:v>43215</c:v>
                </c:pt>
                <c:pt idx="1755">
                  <c:v>43216</c:v>
                </c:pt>
                <c:pt idx="1756">
                  <c:v>43217</c:v>
                </c:pt>
                <c:pt idx="1757">
                  <c:v>43218</c:v>
                </c:pt>
                <c:pt idx="1758">
                  <c:v>43223</c:v>
                </c:pt>
                <c:pt idx="1759">
                  <c:v>43224</c:v>
                </c:pt>
                <c:pt idx="1760">
                  <c:v>43225</c:v>
                </c:pt>
                <c:pt idx="1761">
                  <c:v>43228</c:v>
                </c:pt>
                <c:pt idx="1762">
                  <c:v>43229</c:v>
                </c:pt>
                <c:pt idx="1763">
                  <c:v>43230</c:v>
                </c:pt>
                <c:pt idx="1764">
                  <c:v>43231</c:v>
                </c:pt>
                <c:pt idx="1765">
                  <c:v>43232</c:v>
                </c:pt>
                <c:pt idx="1766">
                  <c:v>43235</c:v>
                </c:pt>
                <c:pt idx="1767">
                  <c:v>43236</c:v>
                </c:pt>
                <c:pt idx="1768">
                  <c:v>43237</c:v>
                </c:pt>
                <c:pt idx="1769">
                  <c:v>43238</c:v>
                </c:pt>
                <c:pt idx="1770">
                  <c:v>43239</c:v>
                </c:pt>
                <c:pt idx="1771">
                  <c:v>43242</c:v>
                </c:pt>
                <c:pt idx="1772">
                  <c:v>43243</c:v>
                </c:pt>
                <c:pt idx="1773">
                  <c:v>43244</c:v>
                </c:pt>
                <c:pt idx="1774">
                  <c:v>43245</c:v>
                </c:pt>
                <c:pt idx="1775">
                  <c:v>43246</c:v>
                </c:pt>
                <c:pt idx="1776">
                  <c:v>43249</c:v>
                </c:pt>
                <c:pt idx="1777">
                  <c:v>43250</c:v>
                </c:pt>
                <c:pt idx="1778">
                  <c:v>43251</c:v>
                </c:pt>
                <c:pt idx="1779">
                  <c:v>43252</c:v>
                </c:pt>
                <c:pt idx="1780">
                  <c:v>43253</c:v>
                </c:pt>
                <c:pt idx="1781">
                  <c:v>43256</c:v>
                </c:pt>
                <c:pt idx="1782">
                  <c:v>43257</c:v>
                </c:pt>
                <c:pt idx="1783">
                  <c:v>43258</c:v>
                </c:pt>
                <c:pt idx="1784">
                  <c:v>43259</c:v>
                </c:pt>
                <c:pt idx="1785">
                  <c:v>43260</c:v>
                </c:pt>
                <c:pt idx="1786">
                  <c:v>43263</c:v>
                </c:pt>
                <c:pt idx="1787">
                  <c:v>43264</c:v>
                </c:pt>
                <c:pt idx="1788">
                  <c:v>43265</c:v>
                </c:pt>
                <c:pt idx="1789">
                  <c:v>43266</c:v>
                </c:pt>
                <c:pt idx="1790">
                  <c:v>43267</c:v>
                </c:pt>
                <c:pt idx="1791">
                  <c:v>43270</c:v>
                </c:pt>
                <c:pt idx="1792">
                  <c:v>43271</c:v>
                </c:pt>
                <c:pt idx="1793">
                  <c:v>43272</c:v>
                </c:pt>
                <c:pt idx="1794">
                  <c:v>43273</c:v>
                </c:pt>
                <c:pt idx="1795">
                  <c:v>43274</c:v>
                </c:pt>
                <c:pt idx="1796">
                  <c:v>43278</c:v>
                </c:pt>
                <c:pt idx="1797">
                  <c:v>43279</c:v>
                </c:pt>
                <c:pt idx="1798">
                  <c:v>43280</c:v>
                </c:pt>
                <c:pt idx="1799">
                  <c:v>43281</c:v>
                </c:pt>
                <c:pt idx="1800">
                  <c:v>43285</c:v>
                </c:pt>
                <c:pt idx="1801">
                  <c:v>43286</c:v>
                </c:pt>
                <c:pt idx="1802">
                  <c:v>43288</c:v>
                </c:pt>
                <c:pt idx="1803">
                  <c:v>43291</c:v>
                </c:pt>
                <c:pt idx="1804">
                  <c:v>43292</c:v>
                </c:pt>
                <c:pt idx="1805">
                  <c:v>43293</c:v>
                </c:pt>
                <c:pt idx="1806">
                  <c:v>43294</c:v>
                </c:pt>
                <c:pt idx="1807">
                  <c:v>43295</c:v>
                </c:pt>
                <c:pt idx="1808">
                  <c:v>43298</c:v>
                </c:pt>
                <c:pt idx="1809">
                  <c:v>43299</c:v>
                </c:pt>
                <c:pt idx="1810">
                  <c:v>43300</c:v>
                </c:pt>
                <c:pt idx="1811">
                  <c:v>43301</c:v>
                </c:pt>
                <c:pt idx="1812">
                  <c:v>43302</c:v>
                </c:pt>
                <c:pt idx="1813">
                  <c:v>43306</c:v>
                </c:pt>
                <c:pt idx="1814">
                  <c:v>43307</c:v>
                </c:pt>
                <c:pt idx="1815">
                  <c:v>43308</c:v>
                </c:pt>
                <c:pt idx="1816">
                  <c:v>43309</c:v>
                </c:pt>
                <c:pt idx="1817">
                  <c:v>43312</c:v>
                </c:pt>
                <c:pt idx="1818">
                  <c:v>43313</c:v>
                </c:pt>
                <c:pt idx="1819">
                  <c:v>43315</c:v>
                </c:pt>
                <c:pt idx="1820">
                  <c:v>43316</c:v>
                </c:pt>
                <c:pt idx="1821">
                  <c:v>43320</c:v>
                </c:pt>
                <c:pt idx="1822">
                  <c:v>43321</c:v>
                </c:pt>
                <c:pt idx="1823">
                  <c:v>43322</c:v>
                </c:pt>
                <c:pt idx="1824">
                  <c:v>43326</c:v>
                </c:pt>
                <c:pt idx="1825">
                  <c:v>43327</c:v>
                </c:pt>
                <c:pt idx="1826">
                  <c:v>43328</c:v>
                </c:pt>
                <c:pt idx="1827">
                  <c:v>43329</c:v>
                </c:pt>
                <c:pt idx="1828">
                  <c:v>43330</c:v>
                </c:pt>
                <c:pt idx="1829">
                  <c:v>43333</c:v>
                </c:pt>
                <c:pt idx="1830">
                  <c:v>43334</c:v>
                </c:pt>
                <c:pt idx="1831">
                  <c:v>43335</c:v>
                </c:pt>
                <c:pt idx="1832">
                  <c:v>43336</c:v>
                </c:pt>
                <c:pt idx="1833">
                  <c:v>43337</c:v>
                </c:pt>
                <c:pt idx="1834">
                  <c:v>43344</c:v>
                </c:pt>
                <c:pt idx="1835">
                  <c:v>43347</c:v>
                </c:pt>
                <c:pt idx="1836">
                  <c:v>43348</c:v>
                </c:pt>
                <c:pt idx="1837">
                  <c:v>43349</c:v>
                </c:pt>
                <c:pt idx="1838">
                  <c:v>43350</c:v>
                </c:pt>
                <c:pt idx="1839">
                  <c:v>43351</c:v>
                </c:pt>
                <c:pt idx="1840">
                  <c:v>43354</c:v>
                </c:pt>
                <c:pt idx="1841">
                  <c:v>43355</c:v>
                </c:pt>
                <c:pt idx="1842">
                  <c:v>43356</c:v>
                </c:pt>
                <c:pt idx="1843">
                  <c:v>43357</c:v>
                </c:pt>
                <c:pt idx="1844">
                  <c:v>43358</c:v>
                </c:pt>
                <c:pt idx="1845">
                  <c:v>43361</c:v>
                </c:pt>
                <c:pt idx="1846">
                  <c:v>43362</c:v>
                </c:pt>
                <c:pt idx="1847">
                  <c:v>43363</c:v>
                </c:pt>
                <c:pt idx="1848">
                  <c:v>43364</c:v>
                </c:pt>
                <c:pt idx="1849">
                  <c:v>43365</c:v>
                </c:pt>
                <c:pt idx="1850">
                  <c:v>43368</c:v>
                </c:pt>
                <c:pt idx="1851">
                  <c:v>43369</c:v>
                </c:pt>
                <c:pt idx="1852">
                  <c:v>43370</c:v>
                </c:pt>
                <c:pt idx="1853">
                  <c:v>43371</c:v>
                </c:pt>
                <c:pt idx="1854">
                  <c:v>43372</c:v>
                </c:pt>
                <c:pt idx="1855">
                  <c:v>43375</c:v>
                </c:pt>
                <c:pt idx="1856">
                  <c:v>43376</c:v>
                </c:pt>
                <c:pt idx="1857">
                  <c:v>43377</c:v>
                </c:pt>
                <c:pt idx="1858">
                  <c:v>43378</c:v>
                </c:pt>
                <c:pt idx="1859">
                  <c:v>43379</c:v>
                </c:pt>
                <c:pt idx="1860">
                  <c:v>43382</c:v>
                </c:pt>
                <c:pt idx="1861">
                  <c:v>43383</c:v>
                </c:pt>
                <c:pt idx="1862">
                  <c:v>43384</c:v>
                </c:pt>
                <c:pt idx="1863">
                  <c:v>43385</c:v>
                </c:pt>
                <c:pt idx="1864">
                  <c:v>43386</c:v>
                </c:pt>
                <c:pt idx="1865">
                  <c:v>43389</c:v>
                </c:pt>
                <c:pt idx="1866">
                  <c:v>43390</c:v>
                </c:pt>
                <c:pt idx="1867">
                  <c:v>43391</c:v>
                </c:pt>
                <c:pt idx="1868">
                  <c:v>43392</c:v>
                </c:pt>
                <c:pt idx="1869">
                  <c:v>43396</c:v>
                </c:pt>
                <c:pt idx="1870">
                  <c:v>43397</c:v>
                </c:pt>
                <c:pt idx="1871">
                  <c:v>43398</c:v>
                </c:pt>
                <c:pt idx="1872">
                  <c:v>43399</c:v>
                </c:pt>
                <c:pt idx="1873">
                  <c:v>43400</c:v>
                </c:pt>
                <c:pt idx="1874">
                  <c:v>43403</c:v>
                </c:pt>
                <c:pt idx="1875">
                  <c:v>43404</c:v>
                </c:pt>
                <c:pt idx="1876">
                  <c:v>43406</c:v>
                </c:pt>
                <c:pt idx="1877">
                  <c:v>43407</c:v>
                </c:pt>
                <c:pt idx="1878">
                  <c:v>43410</c:v>
                </c:pt>
                <c:pt idx="1879">
                  <c:v>43411</c:v>
                </c:pt>
                <c:pt idx="1880">
                  <c:v>43412</c:v>
                </c:pt>
                <c:pt idx="1881">
                  <c:v>43413</c:v>
                </c:pt>
                <c:pt idx="1882">
                  <c:v>43414</c:v>
                </c:pt>
                <c:pt idx="1883">
                  <c:v>43417</c:v>
                </c:pt>
                <c:pt idx="1884">
                  <c:v>43418</c:v>
                </c:pt>
                <c:pt idx="1885">
                  <c:v>43419</c:v>
                </c:pt>
                <c:pt idx="1886">
                  <c:v>43420</c:v>
                </c:pt>
                <c:pt idx="1887">
                  <c:v>43421</c:v>
                </c:pt>
                <c:pt idx="1888">
                  <c:v>43424</c:v>
                </c:pt>
                <c:pt idx="1889">
                  <c:v>43425</c:v>
                </c:pt>
                <c:pt idx="1890">
                  <c:v>43426</c:v>
                </c:pt>
                <c:pt idx="1891">
                  <c:v>43427</c:v>
                </c:pt>
                <c:pt idx="1892">
                  <c:v>43428</c:v>
                </c:pt>
                <c:pt idx="1893">
                  <c:v>43431</c:v>
                </c:pt>
                <c:pt idx="1894">
                  <c:v>43432</c:v>
                </c:pt>
                <c:pt idx="1895">
                  <c:v>43433</c:v>
                </c:pt>
                <c:pt idx="1896">
                  <c:v>43434</c:v>
                </c:pt>
                <c:pt idx="1897">
                  <c:v>43435</c:v>
                </c:pt>
                <c:pt idx="1898">
                  <c:v>43438</c:v>
                </c:pt>
                <c:pt idx="1899">
                  <c:v>43439</c:v>
                </c:pt>
                <c:pt idx="1900">
                  <c:v>43440</c:v>
                </c:pt>
                <c:pt idx="1901">
                  <c:v>43441</c:v>
                </c:pt>
                <c:pt idx="1902">
                  <c:v>43442</c:v>
                </c:pt>
                <c:pt idx="1903">
                  <c:v>43445</c:v>
                </c:pt>
                <c:pt idx="1904">
                  <c:v>43446</c:v>
                </c:pt>
                <c:pt idx="1905">
                  <c:v>43447</c:v>
                </c:pt>
                <c:pt idx="1906">
                  <c:v>43448</c:v>
                </c:pt>
                <c:pt idx="1907">
                  <c:v>43449</c:v>
                </c:pt>
                <c:pt idx="1908">
                  <c:v>43452</c:v>
                </c:pt>
                <c:pt idx="1909">
                  <c:v>43453</c:v>
                </c:pt>
                <c:pt idx="1910">
                  <c:v>43454</c:v>
                </c:pt>
                <c:pt idx="1911">
                  <c:v>43455</c:v>
                </c:pt>
                <c:pt idx="1912">
                  <c:v>43456</c:v>
                </c:pt>
                <c:pt idx="1913">
                  <c:v>43459</c:v>
                </c:pt>
                <c:pt idx="1914">
                  <c:v>43460</c:v>
                </c:pt>
                <c:pt idx="1915">
                  <c:v>43461</c:v>
                </c:pt>
                <c:pt idx="1916">
                  <c:v>43462</c:v>
                </c:pt>
                <c:pt idx="1917">
                  <c:v>43463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43473</c:v>
                </c:pt>
                <c:pt idx="1924">
                  <c:v>43474</c:v>
                </c:pt>
                <c:pt idx="1925">
                  <c:v>43475</c:v>
                </c:pt>
                <c:pt idx="1926">
                  <c:v>43476</c:v>
                </c:pt>
                <c:pt idx="1927">
                  <c:v>43477</c:v>
                </c:pt>
                <c:pt idx="1928">
                  <c:v>43480</c:v>
                </c:pt>
                <c:pt idx="1929">
                  <c:v>43481</c:v>
                </c:pt>
                <c:pt idx="1930">
                  <c:v>43482</c:v>
                </c:pt>
                <c:pt idx="1931">
                  <c:v>43483</c:v>
                </c:pt>
                <c:pt idx="1932">
                  <c:v>43484</c:v>
                </c:pt>
                <c:pt idx="1933">
                  <c:v>43487</c:v>
                </c:pt>
                <c:pt idx="1934">
                  <c:v>43488</c:v>
                </c:pt>
                <c:pt idx="1935">
                  <c:v>43489</c:v>
                </c:pt>
                <c:pt idx="1936">
                  <c:v>43490</c:v>
                </c:pt>
                <c:pt idx="1937">
                  <c:v>43491</c:v>
                </c:pt>
                <c:pt idx="1938">
                  <c:v>43494</c:v>
                </c:pt>
                <c:pt idx="1939">
                  <c:v>43495</c:v>
                </c:pt>
                <c:pt idx="1940">
                  <c:v>43496</c:v>
                </c:pt>
                <c:pt idx="1941">
                  <c:v>43497</c:v>
                </c:pt>
                <c:pt idx="1942">
                  <c:v>43498</c:v>
                </c:pt>
                <c:pt idx="1943">
                  <c:v>43501</c:v>
                </c:pt>
                <c:pt idx="1944">
                  <c:v>43502</c:v>
                </c:pt>
                <c:pt idx="1945">
                  <c:v>43503</c:v>
                </c:pt>
                <c:pt idx="1946">
                  <c:v>43504</c:v>
                </c:pt>
                <c:pt idx="1947">
                  <c:v>43505</c:v>
                </c:pt>
                <c:pt idx="1948">
                  <c:v>43508</c:v>
                </c:pt>
                <c:pt idx="1949">
                  <c:v>43509</c:v>
                </c:pt>
                <c:pt idx="1950">
                  <c:v>43510</c:v>
                </c:pt>
                <c:pt idx="1951">
                  <c:v>43511</c:v>
                </c:pt>
                <c:pt idx="1952">
                  <c:v>43512</c:v>
                </c:pt>
                <c:pt idx="1953">
                  <c:v>43515</c:v>
                </c:pt>
                <c:pt idx="1954">
                  <c:v>43516</c:v>
                </c:pt>
                <c:pt idx="1955">
                  <c:v>43517</c:v>
                </c:pt>
                <c:pt idx="1956">
                  <c:v>43518</c:v>
                </c:pt>
                <c:pt idx="1957">
                  <c:v>43522</c:v>
                </c:pt>
                <c:pt idx="1958">
                  <c:v>43524</c:v>
                </c:pt>
                <c:pt idx="1959">
                  <c:v>43526</c:v>
                </c:pt>
                <c:pt idx="1960">
                  <c:v>43529</c:v>
                </c:pt>
                <c:pt idx="1961">
                  <c:v>43530</c:v>
                </c:pt>
                <c:pt idx="1962">
                  <c:v>43531</c:v>
                </c:pt>
                <c:pt idx="1963">
                  <c:v>43536</c:v>
                </c:pt>
                <c:pt idx="1964">
                  <c:v>43537</c:v>
                </c:pt>
                <c:pt idx="1965">
                  <c:v>43538</c:v>
                </c:pt>
                <c:pt idx="1966">
                  <c:v>43539</c:v>
                </c:pt>
                <c:pt idx="1967">
                  <c:v>43544</c:v>
                </c:pt>
                <c:pt idx="1968">
                  <c:v>43545</c:v>
                </c:pt>
                <c:pt idx="1969">
                  <c:v>43546</c:v>
                </c:pt>
                <c:pt idx="1970">
                  <c:v>43547</c:v>
                </c:pt>
                <c:pt idx="1971">
                  <c:v>43551</c:v>
                </c:pt>
                <c:pt idx="1972">
                  <c:v>43552</c:v>
                </c:pt>
                <c:pt idx="1973">
                  <c:v>43554</c:v>
                </c:pt>
                <c:pt idx="1974">
                  <c:v>43557</c:v>
                </c:pt>
                <c:pt idx="1975">
                  <c:v>43558</c:v>
                </c:pt>
                <c:pt idx="1976">
                  <c:v>43559</c:v>
                </c:pt>
                <c:pt idx="1977">
                  <c:v>43560</c:v>
                </c:pt>
                <c:pt idx="1978">
                  <c:v>43561</c:v>
                </c:pt>
                <c:pt idx="1979">
                  <c:v>43564</c:v>
                </c:pt>
                <c:pt idx="1980">
                  <c:v>43565</c:v>
                </c:pt>
                <c:pt idx="1981">
                  <c:v>43567</c:v>
                </c:pt>
                <c:pt idx="1982">
                  <c:v>43568</c:v>
                </c:pt>
                <c:pt idx="1983">
                  <c:v>43571</c:v>
                </c:pt>
                <c:pt idx="1984">
                  <c:v>43572</c:v>
                </c:pt>
                <c:pt idx="1985">
                  <c:v>43573</c:v>
                </c:pt>
                <c:pt idx="1986">
                  <c:v>43574</c:v>
                </c:pt>
                <c:pt idx="1987">
                  <c:v>43578</c:v>
                </c:pt>
                <c:pt idx="1988">
                  <c:v>43579</c:v>
                </c:pt>
                <c:pt idx="1989">
                  <c:v>43580</c:v>
                </c:pt>
                <c:pt idx="1990">
                  <c:v>43581</c:v>
                </c:pt>
                <c:pt idx="1991">
                  <c:v>43582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43589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43596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43603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43610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43617</c:v>
                </c:pt>
                <c:pt idx="2016">
                  <c:v>43620</c:v>
                </c:pt>
                <c:pt idx="2017">
                  <c:v>43621</c:v>
                </c:pt>
                <c:pt idx="2018">
                  <c:v>43623</c:v>
                </c:pt>
                <c:pt idx="2019">
                  <c:v>43624</c:v>
                </c:pt>
                <c:pt idx="2020">
                  <c:v>43627</c:v>
                </c:pt>
                <c:pt idx="2021">
                  <c:v>43628</c:v>
                </c:pt>
                <c:pt idx="2022">
                  <c:v>43629</c:v>
                </c:pt>
                <c:pt idx="2023">
                  <c:v>43630</c:v>
                </c:pt>
                <c:pt idx="2024">
                  <c:v>43631</c:v>
                </c:pt>
                <c:pt idx="2025">
                  <c:v>43634</c:v>
                </c:pt>
                <c:pt idx="2026">
                  <c:v>43636</c:v>
                </c:pt>
                <c:pt idx="2027">
                  <c:v>43637</c:v>
                </c:pt>
                <c:pt idx="2028">
                  <c:v>43641</c:v>
                </c:pt>
                <c:pt idx="2029">
                  <c:v>43642</c:v>
                </c:pt>
                <c:pt idx="2030">
                  <c:v>43648</c:v>
                </c:pt>
                <c:pt idx="2031">
                  <c:v>43649</c:v>
                </c:pt>
                <c:pt idx="2032">
                  <c:v>43651</c:v>
                </c:pt>
                <c:pt idx="2033">
                  <c:v>43652</c:v>
                </c:pt>
                <c:pt idx="2034">
                  <c:v>43655</c:v>
                </c:pt>
                <c:pt idx="2035">
                  <c:v>43656</c:v>
                </c:pt>
                <c:pt idx="2036">
                  <c:v>43658</c:v>
                </c:pt>
                <c:pt idx="2037">
                  <c:v>43659</c:v>
                </c:pt>
                <c:pt idx="2038">
                  <c:v>43665</c:v>
                </c:pt>
                <c:pt idx="2039">
                  <c:v>43666</c:v>
                </c:pt>
                <c:pt idx="2040">
                  <c:v>43669</c:v>
                </c:pt>
                <c:pt idx="2041">
                  <c:v>43671</c:v>
                </c:pt>
                <c:pt idx="2042">
                  <c:v>43676</c:v>
                </c:pt>
                <c:pt idx="2043">
                  <c:v>43679</c:v>
                </c:pt>
                <c:pt idx="2044">
                  <c:v>43686</c:v>
                </c:pt>
                <c:pt idx="2045">
                  <c:v>43687</c:v>
                </c:pt>
                <c:pt idx="2046">
                  <c:v>43691</c:v>
                </c:pt>
                <c:pt idx="2047">
                  <c:v>43692</c:v>
                </c:pt>
                <c:pt idx="2048">
                  <c:v>43693</c:v>
                </c:pt>
                <c:pt idx="2049">
                  <c:v>43694</c:v>
                </c:pt>
                <c:pt idx="2050">
                  <c:v>43698</c:v>
                </c:pt>
                <c:pt idx="2051">
                  <c:v>43699</c:v>
                </c:pt>
                <c:pt idx="2052">
                  <c:v>43700</c:v>
                </c:pt>
                <c:pt idx="2053">
                  <c:v>43701</c:v>
                </c:pt>
                <c:pt idx="2054">
                  <c:v>43704</c:v>
                </c:pt>
                <c:pt idx="2055">
                  <c:v>43705</c:v>
                </c:pt>
                <c:pt idx="2056">
                  <c:v>43708</c:v>
                </c:pt>
                <c:pt idx="2057">
                  <c:v>43711</c:v>
                </c:pt>
                <c:pt idx="2058">
                  <c:v>43713</c:v>
                </c:pt>
                <c:pt idx="2059">
                  <c:v>43714</c:v>
                </c:pt>
                <c:pt idx="2060">
                  <c:v>43715</c:v>
                </c:pt>
                <c:pt idx="2061">
                  <c:v>43718</c:v>
                </c:pt>
                <c:pt idx="2062">
                  <c:v>43719</c:v>
                </c:pt>
                <c:pt idx="2063">
                  <c:v>43720</c:v>
                </c:pt>
                <c:pt idx="2064">
                  <c:v>43721</c:v>
                </c:pt>
                <c:pt idx="2065">
                  <c:v>43725</c:v>
                </c:pt>
                <c:pt idx="2066">
                  <c:v>43726</c:v>
                </c:pt>
                <c:pt idx="2067">
                  <c:v>43728</c:v>
                </c:pt>
                <c:pt idx="2068">
                  <c:v>43729</c:v>
                </c:pt>
                <c:pt idx="2069">
                  <c:v>43735</c:v>
                </c:pt>
                <c:pt idx="2070">
                  <c:v>43736</c:v>
                </c:pt>
                <c:pt idx="2071">
                  <c:v>43739</c:v>
                </c:pt>
                <c:pt idx="2072">
                  <c:v>43740</c:v>
                </c:pt>
                <c:pt idx="2073">
                  <c:v>43741</c:v>
                </c:pt>
                <c:pt idx="2074">
                  <c:v>43742</c:v>
                </c:pt>
                <c:pt idx="2075">
                  <c:v>43743</c:v>
                </c:pt>
                <c:pt idx="2076">
                  <c:v>43746</c:v>
                </c:pt>
                <c:pt idx="2077">
                  <c:v>43750</c:v>
                </c:pt>
                <c:pt idx="2078">
                  <c:v>43753</c:v>
                </c:pt>
                <c:pt idx="2079">
                  <c:v>43754</c:v>
                </c:pt>
                <c:pt idx="2080">
                  <c:v>43756</c:v>
                </c:pt>
                <c:pt idx="2081">
                  <c:v>43757</c:v>
                </c:pt>
                <c:pt idx="2082">
                  <c:v>43760</c:v>
                </c:pt>
                <c:pt idx="2083">
                  <c:v>43762</c:v>
                </c:pt>
                <c:pt idx="2084">
                  <c:v>43764</c:v>
                </c:pt>
                <c:pt idx="2085">
                  <c:v>43767</c:v>
                </c:pt>
                <c:pt idx="2086">
                  <c:v>43768</c:v>
                </c:pt>
                <c:pt idx="2087">
                  <c:v>43769</c:v>
                </c:pt>
                <c:pt idx="2088">
                  <c:v>43771</c:v>
                </c:pt>
                <c:pt idx="2089">
                  <c:v>43775</c:v>
                </c:pt>
                <c:pt idx="2090">
                  <c:v>43776</c:v>
                </c:pt>
                <c:pt idx="2091">
                  <c:v>43781</c:v>
                </c:pt>
                <c:pt idx="2092">
                  <c:v>43782</c:v>
                </c:pt>
                <c:pt idx="2093">
                  <c:v>43783</c:v>
                </c:pt>
                <c:pt idx="2094">
                  <c:v>43785</c:v>
                </c:pt>
                <c:pt idx="2095">
                  <c:v>43788</c:v>
                </c:pt>
                <c:pt idx="2096">
                  <c:v>43791</c:v>
                </c:pt>
                <c:pt idx="2097">
                  <c:v>43792</c:v>
                </c:pt>
                <c:pt idx="2098">
                  <c:v>43795</c:v>
                </c:pt>
                <c:pt idx="2099">
                  <c:v>43798</c:v>
                </c:pt>
                <c:pt idx="2100">
                  <c:v>43799</c:v>
                </c:pt>
                <c:pt idx="2101">
                  <c:v>43802</c:v>
                </c:pt>
                <c:pt idx="2102">
                  <c:v>43803</c:v>
                </c:pt>
                <c:pt idx="2103">
                  <c:v>43805</c:v>
                </c:pt>
              </c:numCache>
            </c:numRef>
          </c:cat>
          <c:val>
            <c:numRef>
              <c:f>MACD!$F$5:$F$2108</c:f>
              <c:numCache>
                <c:formatCode>General</c:formatCode>
                <c:ptCount val="2104"/>
                <c:pt idx="12">
                  <c:v>-2.7951923076922292E-2</c:v>
                </c:pt>
                <c:pt idx="13">
                  <c:v>-5.1500892857141878E-2</c:v>
                </c:pt>
                <c:pt idx="14">
                  <c:v>-7.0263854166666029E-2</c:v>
                </c:pt>
                <c:pt idx="15">
                  <c:v>-7.7807609374999309E-2</c:v>
                </c:pt>
                <c:pt idx="16">
                  <c:v>-8.3801909145220677E-2</c:v>
                </c:pt>
                <c:pt idx="17">
                  <c:v>-6.1064956106769763E-2</c:v>
                </c:pt>
                <c:pt idx="18">
                  <c:v>-1.3766883110566397E-4</c:v>
                </c:pt>
                <c:pt idx="19">
                  <c:v>8.1251402546191898E-2</c:v>
                </c:pt>
                <c:pt idx="20">
                  <c:v>0.14718035883092906</c:v>
                </c:pt>
                <c:pt idx="21">
                  <c:v>0.18120936561235101</c:v>
                </c:pt>
                <c:pt idx="22">
                  <c:v>0.24268309911041896</c:v>
                </c:pt>
                <c:pt idx="23">
                  <c:v>0.25785672120037795</c:v>
                </c:pt>
                <c:pt idx="24">
                  <c:v>0.26936571302032242</c:v>
                </c:pt>
                <c:pt idx="25">
                  <c:v>0.24769931760573627</c:v>
                </c:pt>
                <c:pt idx="26">
                  <c:v>0.24106749688795315</c:v>
                </c:pt>
                <c:pt idx="27">
                  <c:v>0.23249383389322187</c:v>
                </c:pt>
                <c:pt idx="28">
                  <c:v>0.20727516804000778</c:v>
                </c:pt>
                <c:pt idx="29">
                  <c:v>0.19796342341862161</c:v>
                </c:pt>
                <c:pt idx="30">
                  <c:v>0.19012387334952141</c:v>
                </c:pt>
                <c:pt idx="31">
                  <c:v>0.18193040834972685</c:v>
                </c:pt>
                <c:pt idx="32">
                  <c:v>0.1735432049797172</c:v>
                </c:pt>
                <c:pt idx="33">
                  <c:v>0.15229091706343745</c:v>
                </c:pt>
                <c:pt idx="34">
                  <c:v>0.11629192883645256</c:v>
                </c:pt>
                <c:pt idx="35">
                  <c:v>8.6613663390238571E-2</c:v>
                </c:pt>
                <c:pt idx="36">
                  <c:v>6.2243551089408378E-2</c:v>
                </c:pt>
                <c:pt idx="37">
                  <c:v>4.2325420029163396E-2</c:v>
                </c:pt>
                <c:pt idx="38">
                  <c:v>3.6535720515733949E-2</c:v>
                </c:pt>
                <c:pt idx="39">
                  <c:v>3.1575337984952156E-2</c:v>
                </c:pt>
                <c:pt idx="40">
                  <c:v>2.7322614545527202E-2</c:v>
                </c:pt>
                <c:pt idx="41">
                  <c:v>4.1273949213934458E-2</c:v>
                </c:pt>
                <c:pt idx="42">
                  <c:v>5.1869102802563738E-2</c:v>
                </c:pt>
                <c:pt idx="43">
                  <c:v>5.8899946134948422E-2</c:v>
                </c:pt>
                <c:pt idx="44">
                  <c:v>6.5439378354781752E-2</c:v>
                </c:pt>
                <c:pt idx="45">
                  <c:v>7.1521686051833733E-2</c:v>
                </c:pt>
                <c:pt idx="46">
                  <c:v>0.13237877258280939</c:v>
                </c:pt>
                <c:pt idx="47">
                  <c:v>0.18389632237342646</c:v>
                </c:pt>
                <c:pt idx="48">
                  <c:v>0.2226900340979876</c:v>
                </c:pt>
                <c:pt idx="49">
                  <c:v>0.24941821785822516</c:v>
                </c:pt>
                <c:pt idx="50">
                  <c:v>0.26792795583318174</c:v>
                </c:pt>
                <c:pt idx="51">
                  <c:v>0.27974666016613625</c:v>
                </c:pt>
                <c:pt idx="52">
                  <c:v>0.28615200600959145</c:v>
                </c:pt>
                <c:pt idx="53">
                  <c:v>0.28821083583574314</c:v>
                </c:pt>
                <c:pt idx="54">
                  <c:v>0.28681212703704162</c:v>
                </c:pt>
                <c:pt idx="55">
                  <c:v>0.2834949203977768</c:v>
                </c:pt>
                <c:pt idx="56">
                  <c:v>0.28829597188526179</c:v>
                </c:pt>
                <c:pt idx="57">
                  <c:v>0.28906409538132394</c:v>
                </c:pt>
                <c:pt idx="58">
                  <c:v>0.28663612400345606</c:v>
                </c:pt>
                <c:pt idx="59">
                  <c:v>0.28170713332721675</c:v>
                </c:pt>
                <c:pt idx="60">
                  <c:v>0.26365284129771283</c:v>
                </c:pt>
                <c:pt idx="61">
                  <c:v>0.26581256861476454</c:v>
                </c:pt>
                <c:pt idx="62">
                  <c:v>0.2647288010884381</c:v>
                </c:pt>
                <c:pt idx="63">
                  <c:v>0.24189243044745012</c:v>
                </c:pt>
                <c:pt idx="64">
                  <c:v>0.23730040893605064</c:v>
                </c:pt>
                <c:pt idx="65">
                  <c:v>0.23117876163746054</c:v>
                </c:pt>
                <c:pt idx="66">
                  <c:v>0.22391222245073195</c:v>
                </c:pt>
                <c:pt idx="67">
                  <c:v>0.19581694488789125</c:v>
                </c:pt>
                <c:pt idx="68">
                  <c:v>0.19155155005314128</c:v>
                </c:pt>
                <c:pt idx="69">
                  <c:v>0.20616846416071333</c:v>
                </c:pt>
                <c:pt idx="70">
                  <c:v>0.21715836588906257</c:v>
                </c:pt>
                <c:pt idx="71">
                  <c:v>0.22356572036348688</c:v>
                </c:pt>
                <c:pt idx="72">
                  <c:v>0.24548329401170221</c:v>
                </c:pt>
                <c:pt idx="73">
                  <c:v>0.26023156139349446</c:v>
                </c:pt>
                <c:pt idx="74">
                  <c:v>0.24835763536416877</c:v>
                </c:pt>
                <c:pt idx="75">
                  <c:v>0.23636354166666429</c:v>
                </c:pt>
                <c:pt idx="76">
                  <c:v>0.22600039341128664</c:v>
                </c:pt>
                <c:pt idx="77">
                  <c:v>0.21543532058459292</c:v>
                </c:pt>
                <c:pt idx="78">
                  <c:v>0.20722155964895173</c:v>
                </c:pt>
                <c:pt idx="79">
                  <c:v>0.21135275525301367</c:v>
                </c:pt>
                <c:pt idx="80">
                  <c:v>0.2235992614478679</c:v>
                </c:pt>
                <c:pt idx="81">
                  <c:v>0.2517323323496985</c:v>
                </c:pt>
                <c:pt idx="82">
                  <c:v>0.27772833540792341</c:v>
                </c:pt>
                <c:pt idx="83">
                  <c:v>0.29216202830366633</c:v>
                </c:pt>
                <c:pt idx="84">
                  <c:v>0.30930416124056315</c:v>
                </c:pt>
                <c:pt idx="85">
                  <c:v>0.35400732363415344</c:v>
                </c:pt>
                <c:pt idx="86">
                  <c:v>0.42082809660812792</c:v>
                </c:pt>
                <c:pt idx="87">
                  <c:v>0.55963122262966891</c:v>
                </c:pt>
                <c:pt idx="88">
                  <c:v>0.71147896591208593</c:v>
                </c:pt>
                <c:pt idx="89">
                  <c:v>0.85284407783476013</c:v>
                </c:pt>
                <c:pt idx="90">
                  <c:v>1.0388383359923683</c:v>
                </c:pt>
                <c:pt idx="91">
                  <c:v>1.1061589945380383</c:v>
                </c:pt>
                <c:pt idx="92">
                  <c:v>1.1469613056757417</c:v>
                </c:pt>
                <c:pt idx="93">
                  <c:v>1.1887724389205001</c:v>
                </c:pt>
                <c:pt idx="94">
                  <c:v>1.1877420291418161</c:v>
                </c:pt>
                <c:pt idx="95">
                  <c:v>1.1744561989057782</c:v>
                </c:pt>
                <c:pt idx="96">
                  <c:v>1.1516219600156781</c:v>
                </c:pt>
                <c:pt idx="97">
                  <c:v>1.1214794635928911</c:v>
                </c:pt>
                <c:pt idx="98">
                  <c:v>1.0858762858029518</c:v>
                </c:pt>
                <c:pt idx="99">
                  <c:v>1.0463302727590751</c:v>
                </c:pt>
                <c:pt idx="100">
                  <c:v>0.97448268158391826</c:v>
                </c:pt>
                <c:pt idx="101">
                  <c:v>0.87785509260332617</c:v>
                </c:pt>
                <c:pt idx="102">
                  <c:v>0.79945350504183388</c:v>
                </c:pt>
                <c:pt idx="103">
                  <c:v>0.78668278827153415</c:v>
                </c:pt>
                <c:pt idx="104">
                  <c:v>0.80992736738776294</c:v>
                </c:pt>
                <c:pt idx="105">
                  <c:v>0.84219796982156758</c:v>
                </c:pt>
                <c:pt idx="106">
                  <c:v>0.83966480236236585</c:v>
                </c:pt>
                <c:pt idx="107">
                  <c:v>0.82884585306106118</c:v>
                </c:pt>
                <c:pt idx="108">
                  <c:v>0.77159059218123893</c:v>
                </c:pt>
                <c:pt idx="109">
                  <c:v>0.71822860723783677</c:v>
                </c:pt>
                <c:pt idx="110">
                  <c:v>0.65810455776408006</c:v>
                </c:pt>
                <c:pt idx="111">
                  <c:v>0.61406639879855263</c:v>
                </c:pt>
                <c:pt idx="112">
                  <c:v>0.56240653694891662</c:v>
                </c:pt>
                <c:pt idx="113">
                  <c:v>0.51566414751881773</c:v>
                </c:pt>
                <c:pt idx="114">
                  <c:v>0.47409981512537591</c:v>
                </c:pt>
                <c:pt idx="115">
                  <c:v>0.46666516230954436</c:v>
                </c:pt>
                <c:pt idx="116">
                  <c:v>0.51908808505437776</c:v>
                </c:pt>
                <c:pt idx="117">
                  <c:v>0.5542779805910989</c:v>
                </c:pt>
                <c:pt idx="118">
                  <c:v>0.57547567421666912</c:v>
                </c:pt>
                <c:pt idx="119">
                  <c:v>0.58538995644840952</c:v>
                </c:pt>
                <c:pt idx="120">
                  <c:v>0.55348060200989124</c:v>
                </c:pt>
                <c:pt idx="121">
                  <c:v>0.52404471100513739</c:v>
                </c:pt>
                <c:pt idx="122">
                  <c:v>0.5208731697003266</c:v>
                </c:pt>
                <c:pt idx="123">
                  <c:v>0.51929689801701961</c:v>
                </c:pt>
                <c:pt idx="124">
                  <c:v>0.50619823782218631</c:v>
                </c:pt>
                <c:pt idx="125">
                  <c:v>0.49852866544103769</c:v>
                </c:pt>
                <c:pt idx="126">
                  <c:v>0.50003131748661112</c:v>
                </c:pt>
                <c:pt idx="127">
                  <c:v>0.53356883509502495</c:v>
                </c:pt>
                <c:pt idx="128">
                  <c:v>0.57687776999597951</c:v>
                </c:pt>
                <c:pt idx="129">
                  <c:v>0.60505626645022659</c:v>
                </c:pt>
                <c:pt idx="130">
                  <c:v>0.60417827709958161</c:v>
                </c:pt>
                <c:pt idx="131">
                  <c:v>0.5947403546083514</c:v>
                </c:pt>
                <c:pt idx="132">
                  <c:v>0.55623490315564617</c:v>
                </c:pt>
                <c:pt idx="133">
                  <c:v>0.54715587729914716</c:v>
                </c:pt>
                <c:pt idx="134">
                  <c:v>0.5286337706479447</c:v>
                </c:pt>
                <c:pt idx="135">
                  <c:v>0.49804139074836584</c:v>
                </c:pt>
                <c:pt idx="136">
                  <c:v>0.45262867983488952</c:v>
                </c:pt>
                <c:pt idx="137">
                  <c:v>0.43597733071952049</c:v>
                </c:pt>
                <c:pt idx="138">
                  <c:v>0.38383667727126713</c:v>
                </c:pt>
                <c:pt idx="139">
                  <c:v>0.33698920560907375</c:v>
                </c:pt>
                <c:pt idx="140">
                  <c:v>0.29641789260121421</c:v>
                </c:pt>
                <c:pt idx="141">
                  <c:v>0.30123388179618971</c:v>
                </c:pt>
                <c:pt idx="142">
                  <c:v>0.2938779654959589</c:v>
                </c:pt>
                <c:pt idx="143">
                  <c:v>0.25137739502291723</c:v>
                </c:pt>
                <c:pt idx="144">
                  <c:v>0.2151412314162382</c:v>
                </c:pt>
                <c:pt idx="145">
                  <c:v>0.21703756115528705</c:v>
                </c:pt>
                <c:pt idx="146">
                  <c:v>0.21545771542187531</c:v>
                </c:pt>
                <c:pt idx="147">
                  <c:v>0.21274654135768323</c:v>
                </c:pt>
                <c:pt idx="148">
                  <c:v>0.20116951957568396</c:v>
                </c:pt>
                <c:pt idx="149">
                  <c:v>0.16590560390146969</c:v>
                </c:pt>
                <c:pt idx="150">
                  <c:v>0.13628746972003647</c:v>
                </c:pt>
                <c:pt idx="151">
                  <c:v>0.11144331621755299</c:v>
                </c:pt>
                <c:pt idx="152">
                  <c:v>9.0633858053555727E-2</c:v>
                </c:pt>
                <c:pt idx="153">
                  <c:v>5.7232325865353317E-2</c:v>
                </c:pt>
                <c:pt idx="154">
                  <c:v>3.022747524899394E-2</c:v>
                </c:pt>
                <c:pt idx="155">
                  <c:v>8.5627523466467181E-3</c:v>
                </c:pt>
                <c:pt idx="156">
                  <c:v>-8.6531200072972325E-3</c:v>
                </c:pt>
                <c:pt idx="157">
                  <c:v>-5.5771409343014611E-2</c:v>
                </c:pt>
                <c:pt idx="158">
                  <c:v>-9.2432817264796796E-2</c:v>
                </c:pt>
                <c:pt idx="159">
                  <c:v>-0.151643115645685</c:v>
                </c:pt>
                <c:pt idx="160">
                  <c:v>-0.22725660380149648</c:v>
                </c:pt>
                <c:pt idx="161">
                  <c:v>-0.28464287184875126</c:v>
                </c:pt>
                <c:pt idx="162">
                  <c:v>-0.29741796658569442</c:v>
                </c:pt>
                <c:pt idx="163">
                  <c:v>-0.33399379032609744</c:v>
                </c:pt>
                <c:pt idx="164">
                  <c:v>-0.36180004419446199</c:v>
                </c:pt>
                <c:pt idx="165">
                  <c:v>-0.40318198741336353</c:v>
                </c:pt>
                <c:pt idx="166">
                  <c:v>-0.42686100266006477</c:v>
                </c:pt>
                <c:pt idx="167">
                  <c:v>-0.41229722368465005</c:v>
                </c:pt>
                <c:pt idx="168">
                  <c:v>-0.45565543555589727</c:v>
                </c:pt>
                <c:pt idx="169">
                  <c:v>-0.45714571996678011</c:v>
                </c:pt>
                <c:pt idx="170">
                  <c:v>-0.49112375973393263</c:v>
                </c:pt>
                <c:pt idx="171">
                  <c:v>-0.51282660069266051</c:v>
                </c:pt>
                <c:pt idx="172">
                  <c:v>-0.52459801716326204</c:v>
                </c:pt>
                <c:pt idx="173">
                  <c:v>-0.52839504270305682</c:v>
                </c:pt>
                <c:pt idx="174">
                  <c:v>-0.54984844344388328</c:v>
                </c:pt>
                <c:pt idx="175">
                  <c:v>-0.56103394807334617</c:v>
                </c:pt>
                <c:pt idx="176">
                  <c:v>-0.56398523302816628</c:v>
                </c:pt>
                <c:pt idx="177">
                  <c:v>-0.56039637883815452</c:v>
                </c:pt>
                <c:pt idx="178">
                  <c:v>-0.55167522762315002</c:v>
                </c:pt>
                <c:pt idx="179">
                  <c:v>-0.538188567697647</c:v>
                </c:pt>
                <c:pt idx="180">
                  <c:v>-0.52267638306571129</c:v>
                </c:pt>
                <c:pt idx="181">
                  <c:v>-0.50492589909197605</c:v>
                </c:pt>
                <c:pt idx="182">
                  <c:v>-0.48559241957027233</c:v>
                </c:pt>
                <c:pt idx="183">
                  <c:v>-0.46521058360287881</c:v>
                </c:pt>
                <c:pt idx="184">
                  <c:v>-0.460214031142824</c:v>
                </c:pt>
                <c:pt idx="185">
                  <c:v>-0.46183200909615074</c:v>
                </c:pt>
                <c:pt idx="186">
                  <c:v>-0.4582617845727448</c:v>
                </c:pt>
                <c:pt idx="187">
                  <c:v>-0.59222777334897891</c:v>
                </c:pt>
                <c:pt idx="188">
                  <c:v>-0.70150949585642763</c:v>
                </c:pt>
                <c:pt idx="189">
                  <c:v>-0.79333084779207397</c:v>
                </c:pt>
                <c:pt idx="190">
                  <c:v>-0.85758565259538599</c:v>
                </c:pt>
                <c:pt idx="191">
                  <c:v>-0.88657442644015205</c:v>
                </c:pt>
                <c:pt idx="192">
                  <c:v>-0.89858102068681767</c:v>
                </c:pt>
                <c:pt idx="193">
                  <c:v>-0.89063713272159539</c:v>
                </c:pt>
                <c:pt idx="194">
                  <c:v>-0.882205799391512</c:v>
                </c:pt>
                <c:pt idx="195">
                  <c:v>-0.8662776695004677</c:v>
                </c:pt>
                <c:pt idx="196">
                  <c:v>-0.84779056729184354</c:v>
                </c:pt>
                <c:pt idx="197">
                  <c:v>-0.83707471203936201</c:v>
                </c:pt>
                <c:pt idx="198">
                  <c:v>-0.84141454398586113</c:v>
                </c:pt>
                <c:pt idx="199">
                  <c:v>-0.81601032842771737</c:v>
                </c:pt>
                <c:pt idx="200">
                  <c:v>-0.81696018758051459</c:v>
                </c:pt>
                <c:pt idx="201">
                  <c:v>-0.79713296927120325</c:v>
                </c:pt>
                <c:pt idx="202">
                  <c:v>-0.76348965702034555</c:v>
                </c:pt>
                <c:pt idx="203">
                  <c:v>-0.70087797728733037</c:v>
                </c:pt>
                <c:pt idx="204">
                  <c:v>-0.60962422569686403</c:v>
                </c:pt>
                <c:pt idx="205">
                  <c:v>-0.53268708069478343</c:v>
                </c:pt>
                <c:pt idx="206">
                  <c:v>-0.47667505322334414</c:v>
                </c:pt>
                <c:pt idx="207">
                  <c:v>-0.42659245744832575</c:v>
                </c:pt>
                <c:pt idx="208">
                  <c:v>-0.37052294468496605</c:v>
                </c:pt>
                <c:pt idx="209">
                  <c:v>-0.33190950392633845</c:v>
                </c:pt>
                <c:pt idx="210">
                  <c:v>-0.28830052921541593</c:v>
                </c:pt>
                <c:pt idx="211">
                  <c:v>-0.27080047914967054</c:v>
                </c:pt>
                <c:pt idx="212">
                  <c:v>-0.25412328454162747</c:v>
                </c:pt>
                <c:pt idx="213">
                  <c:v>-0.23907166771628141</c:v>
                </c:pt>
                <c:pt idx="214">
                  <c:v>-0.22626311210482619</c:v>
                </c:pt>
                <c:pt idx="215">
                  <c:v>-0.2137621862168686</c:v>
                </c:pt>
                <c:pt idx="216">
                  <c:v>-0.21683570134716135</c:v>
                </c:pt>
                <c:pt idx="217">
                  <c:v>-0.20258854019351347</c:v>
                </c:pt>
                <c:pt idx="218">
                  <c:v>-0.20359897962952189</c:v>
                </c:pt>
                <c:pt idx="219">
                  <c:v>-0.22065994271757639</c:v>
                </c:pt>
                <c:pt idx="220">
                  <c:v>-0.21022970464015067</c:v>
                </c:pt>
                <c:pt idx="221">
                  <c:v>-0.19417718954122343</c:v>
                </c:pt>
                <c:pt idx="222">
                  <c:v>-0.17624881586533725</c:v>
                </c:pt>
                <c:pt idx="223">
                  <c:v>-0.15142582390796377</c:v>
                </c:pt>
                <c:pt idx="224">
                  <c:v>-0.1254132776146264</c:v>
                </c:pt>
                <c:pt idx="225">
                  <c:v>-0.10033352035478948</c:v>
                </c:pt>
                <c:pt idx="226">
                  <c:v>-5.7054470277162039E-2</c:v>
                </c:pt>
                <c:pt idx="227">
                  <c:v>-4.5443309252886976E-2</c:v>
                </c:pt>
                <c:pt idx="228">
                  <c:v>-1.4187531716043367E-2</c:v>
                </c:pt>
                <c:pt idx="229">
                  <c:v>2.4269129509850274E-2</c:v>
                </c:pt>
                <c:pt idx="230">
                  <c:v>5.4414294349065528E-2</c:v>
                </c:pt>
                <c:pt idx="231">
                  <c:v>7.5272697063800464E-2</c:v>
                </c:pt>
                <c:pt idx="232">
                  <c:v>0.11577090109062915</c:v>
                </c:pt>
                <c:pt idx="233">
                  <c:v>0.17056913691238584</c:v>
                </c:pt>
                <c:pt idx="234">
                  <c:v>0.26409616639190325</c:v>
                </c:pt>
                <c:pt idx="235">
                  <c:v>0.39045627344834699</c:v>
                </c:pt>
                <c:pt idx="236">
                  <c:v>0.54464414720525944</c:v>
                </c:pt>
                <c:pt idx="237">
                  <c:v>0.72241089786444235</c:v>
                </c:pt>
                <c:pt idx="238">
                  <c:v>0.87615019983294928</c:v>
                </c:pt>
                <c:pt idx="239">
                  <c:v>0.98848154094080698</c:v>
                </c:pt>
                <c:pt idx="240">
                  <c:v>1.0421004099066913</c:v>
                </c:pt>
                <c:pt idx="241">
                  <c:v>1.0399440715202015</c:v>
                </c:pt>
                <c:pt idx="242">
                  <c:v>1.0025200732747201</c:v>
                </c:pt>
                <c:pt idx="243">
                  <c:v>0.99920994189228374</c:v>
                </c:pt>
                <c:pt idx="244">
                  <c:v>0.96290157864459758</c:v>
                </c:pt>
                <c:pt idx="245">
                  <c:v>0.91448935092153327</c:v>
                </c:pt>
                <c:pt idx="246">
                  <c:v>0.8970173467217748</c:v>
                </c:pt>
                <c:pt idx="247">
                  <c:v>0.89618704526128745</c:v>
                </c:pt>
                <c:pt idx="248">
                  <c:v>0.89572072798152824</c:v>
                </c:pt>
                <c:pt idx="249">
                  <c:v>0.8619470365280737</c:v>
                </c:pt>
                <c:pt idx="250">
                  <c:v>0.82539848955057238</c:v>
                </c:pt>
                <c:pt idx="251">
                  <c:v>0.80304017902457758</c:v>
                </c:pt>
                <c:pt idx="252">
                  <c:v>0.78333401267402003</c:v>
                </c:pt>
                <c:pt idx="253">
                  <c:v>0.73953128104082744</c:v>
                </c:pt>
                <c:pt idx="254">
                  <c:v>0.69554014323385971</c:v>
                </c:pt>
                <c:pt idx="255">
                  <c:v>0.65346197729349598</c:v>
                </c:pt>
                <c:pt idx="256">
                  <c:v>0.60453783635605696</c:v>
                </c:pt>
                <c:pt idx="257">
                  <c:v>0.56351565566327189</c:v>
                </c:pt>
                <c:pt idx="258">
                  <c:v>0.49877070744116025</c:v>
                </c:pt>
                <c:pt idx="259">
                  <c:v>0.44875273344345068</c:v>
                </c:pt>
                <c:pt idx="260">
                  <c:v>0.4037016212971043</c:v>
                </c:pt>
                <c:pt idx="261">
                  <c:v>0.35104985012179846</c:v>
                </c:pt>
                <c:pt idx="262">
                  <c:v>0.32574260158144064</c:v>
                </c:pt>
                <c:pt idx="263">
                  <c:v>0.29751692429368326</c:v>
                </c:pt>
                <c:pt idx="264">
                  <c:v>0.27688059869262638</c:v>
                </c:pt>
                <c:pt idx="265">
                  <c:v>0.25766033701871827</c:v>
                </c:pt>
                <c:pt idx="266">
                  <c:v>0.22696128662679627</c:v>
                </c:pt>
                <c:pt idx="267">
                  <c:v>0.19871059378240119</c:v>
                </c:pt>
                <c:pt idx="268">
                  <c:v>0.17429195985419277</c:v>
                </c:pt>
                <c:pt idx="269">
                  <c:v>0.15315896415547492</c:v>
                </c:pt>
                <c:pt idx="270">
                  <c:v>0.14604516193200645</c:v>
                </c:pt>
                <c:pt idx="271">
                  <c:v>0.16928822707406788</c:v>
                </c:pt>
                <c:pt idx="272">
                  <c:v>0.18588434368458984</c:v>
                </c:pt>
                <c:pt idx="273">
                  <c:v>0.22985178825651964</c:v>
                </c:pt>
                <c:pt idx="274">
                  <c:v>0.27259460941393598</c:v>
                </c:pt>
                <c:pt idx="275">
                  <c:v>0.28032056614002698</c:v>
                </c:pt>
                <c:pt idx="276">
                  <c:v>0.28348456898753227</c:v>
                </c:pt>
                <c:pt idx="277">
                  <c:v>0.25580912526411659</c:v>
                </c:pt>
                <c:pt idx="278">
                  <c:v>0.23284569118548326</c:v>
                </c:pt>
                <c:pt idx="279">
                  <c:v>0.21304821678887542</c:v>
                </c:pt>
                <c:pt idx="280">
                  <c:v>0.21276130700207396</c:v>
                </c:pt>
                <c:pt idx="281">
                  <c:v>0.21030051109208614</c:v>
                </c:pt>
                <c:pt idx="282">
                  <c:v>0.23814709655877309</c:v>
                </c:pt>
                <c:pt idx="283">
                  <c:v>0.22805927785632107</c:v>
                </c:pt>
                <c:pt idx="284">
                  <c:v>0.22889023475454273</c:v>
                </c:pt>
                <c:pt idx="285">
                  <c:v>0.24074375871766485</c:v>
                </c:pt>
                <c:pt idx="286">
                  <c:v>0.26758615994397594</c:v>
                </c:pt>
                <c:pt idx="287">
                  <c:v>0.29879542343396359</c:v>
                </c:pt>
                <c:pt idx="288">
                  <c:v>0.30752899427674407</c:v>
                </c:pt>
                <c:pt idx="289">
                  <c:v>0.33120382758805533</c:v>
                </c:pt>
                <c:pt idx="290">
                  <c:v>0.34644114313097241</c:v>
                </c:pt>
                <c:pt idx="291">
                  <c:v>0.33564860906477278</c:v>
                </c:pt>
                <c:pt idx="292">
                  <c:v>0.33399280049026281</c:v>
                </c:pt>
                <c:pt idx="293">
                  <c:v>0.3291769594069649</c:v>
                </c:pt>
                <c:pt idx="294">
                  <c:v>0.32991367895684398</c:v>
                </c:pt>
                <c:pt idx="295">
                  <c:v>0.32543196213197589</c:v>
                </c:pt>
                <c:pt idx="296">
                  <c:v>0.30087212937953289</c:v>
                </c:pt>
                <c:pt idx="297">
                  <c:v>0.27829842423023976</c:v>
                </c:pt>
                <c:pt idx="298">
                  <c:v>0.25593177685530755</c:v>
                </c:pt>
                <c:pt idx="299">
                  <c:v>0.22916365844844222</c:v>
                </c:pt>
                <c:pt idx="300">
                  <c:v>0.17359724243410746</c:v>
                </c:pt>
                <c:pt idx="301">
                  <c:v>0.15424921952921622</c:v>
                </c:pt>
                <c:pt idx="302">
                  <c:v>0.13733499061784293</c:v>
                </c:pt>
                <c:pt idx="303">
                  <c:v>0.11932227526191674</c:v>
                </c:pt>
                <c:pt idx="304">
                  <c:v>0.10383033988280665</c:v>
                </c:pt>
                <c:pt idx="305">
                  <c:v>7.3693746396850557E-2</c:v>
                </c:pt>
                <c:pt idx="306">
                  <c:v>3.4969849090344951E-3</c:v>
                </c:pt>
                <c:pt idx="307">
                  <c:v>-2.1630273388629107E-2</c:v>
                </c:pt>
                <c:pt idx="308">
                  <c:v>-7.3266253202351805E-2</c:v>
                </c:pt>
                <c:pt idx="309">
                  <c:v>-0.11651519958647327</c:v>
                </c:pt>
                <c:pt idx="310">
                  <c:v>-0.14948008210746444</c:v>
                </c:pt>
                <c:pt idx="311">
                  <c:v>-0.17076928087817933</c:v>
                </c:pt>
                <c:pt idx="312">
                  <c:v>-0.17220531505720871</c:v>
                </c:pt>
                <c:pt idx="313">
                  <c:v>-0.1715323442676322</c:v>
                </c:pt>
                <c:pt idx="314">
                  <c:v>-0.15559927124366091</c:v>
                </c:pt>
                <c:pt idx="315">
                  <c:v>-0.17177038467015393</c:v>
                </c:pt>
                <c:pt idx="316">
                  <c:v>-0.16595006079475816</c:v>
                </c:pt>
                <c:pt idx="317">
                  <c:v>-0.17240661913291255</c:v>
                </c:pt>
                <c:pt idx="318">
                  <c:v>-0.14690025899832904</c:v>
                </c:pt>
                <c:pt idx="319">
                  <c:v>-0.12839502859245755</c:v>
                </c:pt>
                <c:pt idx="320">
                  <c:v>-0.11481849615639561</c:v>
                </c:pt>
                <c:pt idx="321">
                  <c:v>-0.12608065305604654</c:v>
                </c:pt>
                <c:pt idx="322">
                  <c:v>-9.4459541228131272E-2</c:v>
                </c:pt>
                <c:pt idx="323">
                  <c:v>-7.4871227145269614E-2</c:v>
                </c:pt>
                <c:pt idx="324">
                  <c:v>-7.8600516977742174E-2</c:v>
                </c:pt>
                <c:pt idx="325">
                  <c:v>-8.0723215162045392E-2</c:v>
                </c:pt>
                <c:pt idx="326">
                  <c:v>-5.6753614317536005E-2</c:v>
                </c:pt>
                <c:pt idx="327">
                  <c:v>-1.8009731899615744E-2</c:v>
                </c:pt>
                <c:pt idx="328">
                  <c:v>3.3606409336695009E-2</c:v>
                </c:pt>
                <c:pt idx="329">
                  <c:v>8.525610168596387E-2</c:v>
                </c:pt>
                <c:pt idx="330">
                  <c:v>0.11558999442035756</c:v>
                </c:pt>
                <c:pt idx="331">
                  <c:v>0.1391552416854811</c:v>
                </c:pt>
                <c:pt idx="332">
                  <c:v>0.18032243961086536</c:v>
                </c:pt>
                <c:pt idx="333">
                  <c:v>0.23337172395496708</c:v>
                </c:pt>
                <c:pt idx="334">
                  <c:v>0.27445678012745134</c:v>
                </c:pt>
                <c:pt idx="335">
                  <c:v>0.29125272084046294</c:v>
                </c:pt>
                <c:pt idx="336">
                  <c:v>0.31587175840527237</c:v>
                </c:pt>
                <c:pt idx="337">
                  <c:v>0.37921645413700134</c:v>
                </c:pt>
                <c:pt idx="338">
                  <c:v>0.44130866334449337</c:v>
                </c:pt>
                <c:pt idx="339">
                  <c:v>0.4721588137578987</c:v>
                </c:pt>
                <c:pt idx="340">
                  <c:v>0.45478819011523797</c:v>
                </c:pt>
                <c:pt idx="341">
                  <c:v>0.40028143612950551</c:v>
                </c:pt>
                <c:pt idx="342">
                  <c:v>0.35219089202442255</c:v>
                </c:pt>
                <c:pt idx="343">
                  <c:v>0.29367731254309959</c:v>
                </c:pt>
                <c:pt idx="344">
                  <c:v>0.24833871618141146</c:v>
                </c:pt>
                <c:pt idx="345">
                  <c:v>0.20989099923759014</c:v>
                </c:pt>
                <c:pt idx="346">
                  <c:v>0.17729422350150514</c:v>
                </c:pt>
                <c:pt idx="347">
                  <c:v>0.14966488293536351</c:v>
                </c:pt>
                <c:pt idx="348">
                  <c:v>0.11905240794700767</c:v>
                </c:pt>
                <c:pt idx="349">
                  <c:v>0.10080319618526978</c:v>
                </c:pt>
                <c:pt idx="350">
                  <c:v>7.8918760727669124E-2</c:v>
                </c:pt>
                <c:pt idx="351">
                  <c:v>6.3190467510795045E-2</c:v>
                </c:pt>
                <c:pt idx="352">
                  <c:v>4.1293751813993751E-2</c:v>
                </c:pt>
                <c:pt idx="353">
                  <c:v>2.3550813661625369E-2</c:v>
                </c:pt>
                <c:pt idx="354">
                  <c:v>9.2777375087305103E-3</c:v>
                </c:pt>
                <c:pt idx="355">
                  <c:v>-3.5702545433974109E-2</c:v>
                </c:pt>
                <c:pt idx="356">
                  <c:v>-7.0884582373125227E-2</c:v>
                </c:pt>
                <c:pt idx="357">
                  <c:v>-9.7951694458608074E-2</c:v>
                </c:pt>
                <c:pt idx="358">
                  <c:v>-0.11831975377036485</c:v>
                </c:pt>
                <c:pt idx="359">
                  <c:v>-0.13317834724171895</c:v>
                </c:pt>
                <c:pt idx="360">
                  <c:v>-0.14352569273478721</c:v>
                </c:pt>
                <c:pt idx="361">
                  <c:v>-0.15019824957334293</c:v>
                </c:pt>
                <c:pt idx="362">
                  <c:v>-0.1546958241337002</c:v>
                </c:pt>
                <c:pt idx="363">
                  <c:v>-0.15582685067025892</c:v>
                </c:pt>
                <c:pt idx="364">
                  <c:v>-0.12228474521537258</c:v>
                </c:pt>
                <c:pt idx="365">
                  <c:v>-9.3685721028522906E-2</c:v>
                </c:pt>
                <c:pt idx="366">
                  <c:v>-7.0094492338018455E-2</c:v>
                </c:pt>
                <c:pt idx="367">
                  <c:v>-5.1509633888624506E-2</c:v>
                </c:pt>
                <c:pt idx="368">
                  <c:v>-6.7477452128548165E-2</c:v>
                </c:pt>
                <c:pt idx="369">
                  <c:v>-7.4591499199859967E-2</c:v>
                </c:pt>
                <c:pt idx="370">
                  <c:v>-8.2631942668133007E-2</c:v>
                </c:pt>
                <c:pt idx="371">
                  <c:v>-0.12892027783178683</c:v>
                </c:pt>
                <c:pt idx="372">
                  <c:v>-0.13215754386142109</c:v>
                </c:pt>
                <c:pt idx="373">
                  <c:v>-0.10132894844730167</c:v>
                </c:pt>
                <c:pt idx="374">
                  <c:v>-8.2294989813743058E-2</c:v>
                </c:pt>
                <c:pt idx="375">
                  <c:v>-6.638454812087069E-2</c:v>
                </c:pt>
                <c:pt idx="376">
                  <c:v>-7.3110306207386344E-2</c:v>
                </c:pt>
                <c:pt idx="377">
                  <c:v>-6.4059359759600198E-2</c:v>
                </c:pt>
                <c:pt idx="378">
                  <c:v>-2.4231963315148874E-2</c:v>
                </c:pt>
                <c:pt idx="379">
                  <c:v>7.5060291889990083E-3</c:v>
                </c:pt>
                <c:pt idx="380">
                  <c:v>3.0116098957043036E-2</c:v>
                </c:pt>
                <c:pt idx="381">
                  <c:v>4.7673140069633746E-2</c:v>
                </c:pt>
                <c:pt idx="382">
                  <c:v>6.0251413098404427E-2</c:v>
                </c:pt>
                <c:pt idx="383">
                  <c:v>7.0361898090114394E-2</c:v>
                </c:pt>
                <c:pt idx="384">
                  <c:v>7.6815436546116445E-2</c:v>
                </c:pt>
                <c:pt idx="385">
                  <c:v>8.1110396611851598E-2</c:v>
                </c:pt>
                <c:pt idx="386">
                  <c:v>8.3653903379390826E-2</c:v>
                </c:pt>
                <c:pt idx="387">
                  <c:v>8.4786179493647751E-2</c:v>
                </c:pt>
                <c:pt idx="388">
                  <c:v>0.11919098887728374</c:v>
                </c:pt>
                <c:pt idx="389">
                  <c:v>0.16833648531183698</c:v>
                </c:pt>
                <c:pt idx="390">
                  <c:v>0.20541846714757561</c:v>
                </c:pt>
                <c:pt idx="391">
                  <c:v>0.2461748798836787</c:v>
                </c:pt>
                <c:pt idx="392">
                  <c:v>0.30540798791278867</c:v>
                </c:pt>
                <c:pt idx="393">
                  <c:v>0.34502497593671677</c:v>
                </c:pt>
                <c:pt idx="394">
                  <c:v>0.39991944272229674</c:v>
                </c:pt>
                <c:pt idx="395">
                  <c:v>0.44711436456771203</c:v>
                </c:pt>
                <c:pt idx="396">
                  <c:v>0.49732724945855189</c:v>
                </c:pt>
                <c:pt idx="397">
                  <c:v>0.53259859884544802</c:v>
                </c:pt>
                <c:pt idx="398">
                  <c:v>0.55408831524790969</c:v>
                </c:pt>
                <c:pt idx="399">
                  <c:v>0.53965800875395331</c:v>
                </c:pt>
                <c:pt idx="400">
                  <c:v>0.49618444237856529</c:v>
                </c:pt>
                <c:pt idx="401">
                  <c:v>0.49340865151384428</c:v>
                </c:pt>
                <c:pt idx="402">
                  <c:v>0.48283359799438763</c:v>
                </c:pt>
                <c:pt idx="403">
                  <c:v>0.48940426540831616</c:v>
                </c:pt>
                <c:pt idx="404">
                  <c:v>0.48945963321224006</c:v>
                </c:pt>
                <c:pt idx="405">
                  <c:v>0.48436407531251291</c:v>
                </c:pt>
                <c:pt idx="406">
                  <c:v>0.48165021400199848</c:v>
                </c:pt>
                <c:pt idx="407">
                  <c:v>0.47444757938901461</c:v>
                </c:pt>
                <c:pt idx="408">
                  <c:v>0.45017219714386769</c:v>
                </c:pt>
                <c:pt idx="409">
                  <c:v>0.43425569940906783</c:v>
                </c:pt>
                <c:pt idx="410">
                  <c:v>0.44271402310591412</c:v>
                </c:pt>
                <c:pt idx="411">
                  <c:v>0.40475183074565635</c:v>
                </c:pt>
                <c:pt idx="412">
                  <c:v>0.37049282346204571</c:v>
                </c:pt>
                <c:pt idx="413">
                  <c:v>0.35312090355800052</c:v>
                </c:pt>
                <c:pt idx="414">
                  <c:v>0.32848063138649231</c:v>
                </c:pt>
                <c:pt idx="415">
                  <c:v>0.30555344960535535</c:v>
                </c:pt>
                <c:pt idx="416">
                  <c:v>0.28422120118651151</c:v>
                </c:pt>
                <c:pt idx="417">
                  <c:v>0.272373736198956</c:v>
                </c:pt>
                <c:pt idx="418">
                  <c:v>0.27214839089620391</c:v>
                </c:pt>
                <c:pt idx="419">
                  <c:v>0.24911269732996999</c:v>
                </c:pt>
                <c:pt idx="420">
                  <c:v>0.22828729824389882</c:v>
                </c:pt>
                <c:pt idx="421">
                  <c:v>0.20302780363479833</c:v>
                </c:pt>
                <c:pt idx="422">
                  <c:v>0.20092838120813639</c:v>
                </c:pt>
                <c:pt idx="423">
                  <c:v>0.16355903977717645</c:v>
                </c:pt>
                <c:pt idx="424">
                  <c:v>0.1323012054583419</c:v>
                </c:pt>
                <c:pt idx="425">
                  <c:v>0.13980272477198952</c:v>
                </c:pt>
                <c:pt idx="426">
                  <c:v>0.14346474717932445</c:v>
                </c:pt>
                <c:pt idx="427">
                  <c:v>0.13765319604693893</c:v>
                </c:pt>
                <c:pt idx="428">
                  <c:v>0.12281380631829464</c:v>
                </c:pt>
                <c:pt idx="429">
                  <c:v>0.12499372377145868</c:v>
                </c:pt>
                <c:pt idx="430">
                  <c:v>0.10060451441858476</c:v>
                </c:pt>
                <c:pt idx="431">
                  <c:v>7.8668497023743456E-2</c:v>
                </c:pt>
                <c:pt idx="432">
                  <c:v>5.4902056054373816E-2</c:v>
                </c:pt>
                <c:pt idx="433">
                  <c:v>3.553821287951564E-2</c:v>
                </c:pt>
                <c:pt idx="434">
                  <c:v>-1.4205638544595445E-4</c:v>
                </c:pt>
                <c:pt idx="435">
                  <c:v>8.4541823526489424E-3</c:v>
                </c:pt>
                <c:pt idx="436">
                  <c:v>2.3160740160410143E-2</c:v>
                </c:pt>
                <c:pt idx="437">
                  <c:v>-3.0569136642384365E-3</c:v>
                </c:pt>
                <c:pt idx="438">
                  <c:v>-3.0949871419149844E-2</c:v>
                </c:pt>
                <c:pt idx="439">
                  <c:v>-5.2674280874505541E-2</c:v>
                </c:pt>
                <c:pt idx="440">
                  <c:v>-9.8094346599781446E-2</c:v>
                </c:pt>
                <c:pt idx="441">
                  <c:v>-0.13216891791631369</c:v>
                </c:pt>
                <c:pt idx="442">
                  <c:v>-0.15611709290391218</c:v>
                </c:pt>
                <c:pt idx="443">
                  <c:v>-0.17340889575611662</c:v>
                </c:pt>
                <c:pt idx="444">
                  <c:v>-0.14925727250534671</c:v>
                </c:pt>
                <c:pt idx="445">
                  <c:v>-0.14379821296430606</c:v>
                </c:pt>
                <c:pt idx="446">
                  <c:v>-0.1523729451609892</c:v>
                </c:pt>
                <c:pt idx="447">
                  <c:v>-0.14715135503827526</c:v>
                </c:pt>
                <c:pt idx="448">
                  <c:v>-0.1318785988183695</c:v>
                </c:pt>
                <c:pt idx="449">
                  <c:v>-0.13122075973893921</c:v>
                </c:pt>
                <c:pt idx="450">
                  <c:v>-0.14612291996939319</c:v>
                </c:pt>
                <c:pt idx="451">
                  <c:v>-0.12996878697188841</c:v>
                </c:pt>
                <c:pt idx="452">
                  <c:v>-0.14543427257415509</c:v>
                </c:pt>
                <c:pt idx="453">
                  <c:v>-0.13613267908071869</c:v>
                </c:pt>
                <c:pt idx="454">
                  <c:v>-0.14575037629380994</c:v>
                </c:pt>
                <c:pt idx="455">
                  <c:v>-0.13342278698967291</c:v>
                </c:pt>
                <c:pt idx="456">
                  <c:v>-0.14067688838136228</c:v>
                </c:pt>
                <c:pt idx="457">
                  <c:v>-0.14013414820348657</c:v>
                </c:pt>
                <c:pt idx="458">
                  <c:v>-0.13183370353674029</c:v>
                </c:pt>
                <c:pt idx="459">
                  <c:v>-0.1366879481405423</c:v>
                </c:pt>
                <c:pt idx="460">
                  <c:v>-0.13909000504437152</c:v>
                </c:pt>
                <c:pt idx="461">
                  <c:v>-0.15312838597388101</c:v>
                </c:pt>
                <c:pt idx="462">
                  <c:v>-0.17621787804593403</c:v>
                </c:pt>
                <c:pt idx="463">
                  <c:v>-0.19261983380940961</c:v>
                </c:pt>
                <c:pt idx="464">
                  <c:v>-0.18996307158543679</c:v>
                </c:pt>
                <c:pt idx="465">
                  <c:v>-0.18666828879574027</c:v>
                </c:pt>
                <c:pt idx="466">
                  <c:v>-0.1829037459681313</c:v>
                </c:pt>
                <c:pt idx="467">
                  <c:v>-0.18040738553023949</c:v>
                </c:pt>
                <c:pt idx="468">
                  <c:v>-0.17653973505601961</c:v>
                </c:pt>
                <c:pt idx="469">
                  <c:v>-0.1724286901380605</c:v>
                </c:pt>
                <c:pt idx="470">
                  <c:v>-0.16256840788396332</c:v>
                </c:pt>
                <c:pt idx="471">
                  <c:v>-0.15306688647931743</c:v>
                </c:pt>
                <c:pt idx="472">
                  <c:v>-0.16394873150091271</c:v>
                </c:pt>
                <c:pt idx="473">
                  <c:v>-0.17082936830972351</c:v>
                </c:pt>
                <c:pt idx="474">
                  <c:v>-0.15527480333983767</c:v>
                </c:pt>
                <c:pt idx="475">
                  <c:v>-0.14054853429607306</c:v>
                </c:pt>
                <c:pt idx="476">
                  <c:v>-0.10423165900687081</c:v>
                </c:pt>
                <c:pt idx="477">
                  <c:v>-5.1228736671182773E-2</c:v>
                </c:pt>
                <c:pt idx="478">
                  <c:v>-8.7920248297734815E-3</c:v>
                </c:pt>
                <c:pt idx="479">
                  <c:v>2.4046512141572052E-2</c:v>
                </c:pt>
                <c:pt idx="480">
                  <c:v>2.9752887239933301E-2</c:v>
                </c:pt>
                <c:pt idx="481">
                  <c:v>2.5151371439170234E-2</c:v>
                </c:pt>
                <c:pt idx="482">
                  <c:v>2.124978379855591E-2</c:v>
                </c:pt>
                <c:pt idx="483">
                  <c:v>1.7942456038765542E-2</c:v>
                </c:pt>
                <c:pt idx="484">
                  <c:v>2.1539617656243237E-2</c:v>
                </c:pt>
                <c:pt idx="485">
                  <c:v>3.4557007929468142E-2</c:v>
                </c:pt>
                <c:pt idx="486">
                  <c:v>4.4484406357193862E-2</c:v>
                </c:pt>
                <c:pt idx="487">
                  <c:v>5.0264928547560928E-2</c:v>
                </c:pt>
                <c:pt idx="488">
                  <c:v>5.4306649589296541E-2</c:v>
                </c:pt>
                <c:pt idx="489">
                  <c:v>2.493141025209944E-2</c:v>
                </c:pt>
                <c:pt idx="490">
                  <c:v>1.4485037483993324E-3</c:v>
                </c:pt>
                <c:pt idx="491">
                  <c:v>2.8700568678665661E-3</c:v>
                </c:pt>
                <c:pt idx="492">
                  <c:v>-2.436340988309027E-3</c:v>
                </c:pt>
                <c:pt idx="493">
                  <c:v>7.7945330867628115E-3</c:v>
                </c:pt>
                <c:pt idx="494">
                  <c:v>1.4001964456973326E-3</c:v>
                </c:pt>
                <c:pt idx="495">
                  <c:v>-2.0469228731746725E-2</c:v>
                </c:pt>
                <c:pt idx="496">
                  <c:v>-3.8342082432832214E-2</c:v>
                </c:pt>
                <c:pt idx="497">
                  <c:v>-5.2067981417994957E-2</c:v>
                </c:pt>
                <c:pt idx="498">
                  <c:v>-2.7171590760877606E-2</c:v>
                </c:pt>
                <c:pt idx="499">
                  <c:v>7.9943077565634013E-3</c:v>
                </c:pt>
                <c:pt idx="500">
                  <c:v>3.5709010303156319E-2</c:v>
                </c:pt>
                <c:pt idx="501">
                  <c:v>5.7242538058053682E-2</c:v>
                </c:pt>
                <c:pt idx="502">
                  <c:v>0.10086374509869067</c:v>
                </c:pt>
                <c:pt idx="503">
                  <c:v>0.12708723994077786</c:v>
                </c:pt>
                <c:pt idx="504">
                  <c:v>0.14648249659406964</c:v>
                </c:pt>
                <c:pt idx="505">
                  <c:v>0.16027638076426065</c:v>
                </c:pt>
                <c:pt idx="506">
                  <c:v>0.16949754420277152</c:v>
                </c:pt>
                <c:pt idx="507">
                  <c:v>0.17500714968678466</c:v>
                </c:pt>
                <c:pt idx="508">
                  <c:v>0.17752491775018697</c:v>
                </c:pt>
                <c:pt idx="509">
                  <c:v>0.17765120176792948</c:v>
                </c:pt>
                <c:pt idx="510">
                  <c:v>0.1750856916653909</c:v>
                </c:pt>
                <c:pt idx="511">
                  <c:v>0.16561925616684725</c:v>
                </c:pt>
                <c:pt idx="512">
                  <c:v>0.23319703671549696</c:v>
                </c:pt>
                <c:pt idx="513">
                  <c:v>0.30736870335369204</c:v>
                </c:pt>
                <c:pt idx="514">
                  <c:v>0.31797403444597094</c:v>
                </c:pt>
                <c:pt idx="515">
                  <c:v>0.30781882131273441</c:v>
                </c:pt>
                <c:pt idx="516">
                  <c:v>0.27655902770712615</c:v>
                </c:pt>
                <c:pt idx="517">
                  <c:v>0.22894429107097025</c:v>
                </c:pt>
                <c:pt idx="518">
                  <c:v>0.24570092670384192</c:v>
                </c:pt>
                <c:pt idx="519">
                  <c:v>0.27316718744123847</c:v>
                </c:pt>
                <c:pt idx="520">
                  <c:v>0.31361101108601908</c:v>
                </c:pt>
                <c:pt idx="521">
                  <c:v>0.31588893806081231</c:v>
                </c:pt>
                <c:pt idx="522">
                  <c:v>0.31197280548474993</c:v>
                </c:pt>
                <c:pt idx="523">
                  <c:v>0.26880138822578203</c:v>
                </c:pt>
                <c:pt idx="524">
                  <c:v>0.23265196830619672</c:v>
                </c:pt>
                <c:pt idx="525">
                  <c:v>0.22483300619255076</c:v>
                </c:pt>
                <c:pt idx="526">
                  <c:v>0.21629137007669286</c:v>
                </c:pt>
                <c:pt idx="527">
                  <c:v>0.20726814734130272</c:v>
                </c:pt>
                <c:pt idx="528">
                  <c:v>0.20355897422189173</c:v>
                </c:pt>
                <c:pt idx="529">
                  <c:v>0.19288950364166624</c:v>
                </c:pt>
                <c:pt idx="530">
                  <c:v>0.18242994735976126</c:v>
                </c:pt>
                <c:pt idx="531">
                  <c:v>0.16504615367163922</c:v>
                </c:pt>
                <c:pt idx="532">
                  <c:v>0.14317128014762304</c:v>
                </c:pt>
                <c:pt idx="533">
                  <c:v>0.12997589418533906</c:v>
                </c:pt>
                <c:pt idx="534">
                  <c:v>0.11258019469320857</c:v>
                </c:pt>
                <c:pt idx="535">
                  <c:v>8.4846802200399196E-2</c:v>
                </c:pt>
                <c:pt idx="536">
                  <c:v>6.2832664011729378E-2</c:v>
                </c:pt>
                <c:pt idx="537">
                  <c:v>6.3170744801464451E-2</c:v>
                </c:pt>
                <c:pt idx="538">
                  <c:v>6.9974704845332525E-2</c:v>
                </c:pt>
                <c:pt idx="539">
                  <c:v>8.1018500859137532E-2</c:v>
                </c:pt>
                <c:pt idx="540">
                  <c:v>8.8897927349027128E-2</c:v>
                </c:pt>
                <c:pt idx="541">
                  <c:v>9.4193185752121877E-2</c:v>
                </c:pt>
                <c:pt idx="542">
                  <c:v>0.10379005906936811</c:v>
                </c:pt>
                <c:pt idx="543">
                  <c:v>0.12388659180642492</c:v>
                </c:pt>
                <c:pt idx="544">
                  <c:v>0.14487209172110127</c:v>
                </c:pt>
                <c:pt idx="545">
                  <c:v>0.15993997244057923</c:v>
                </c:pt>
                <c:pt idx="546">
                  <c:v>0.15817176243870179</c:v>
                </c:pt>
                <c:pt idx="547">
                  <c:v>0.17351318892660927</c:v>
                </c:pt>
                <c:pt idx="548">
                  <c:v>0.17741869808157418</c:v>
                </c:pt>
                <c:pt idx="549">
                  <c:v>0.16664310673871441</c:v>
                </c:pt>
                <c:pt idx="550">
                  <c:v>0.16837524916142854</c:v>
                </c:pt>
                <c:pt idx="551">
                  <c:v>0.1679765676303866</c:v>
                </c:pt>
                <c:pt idx="552">
                  <c:v>0.15229765591998046</c:v>
                </c:pt>
                <c:pt idx="553">
                  <c:v>0.15910435082574637</c:v>
                </c:pt>
                <c:pt idx="554">
                  <c:v>0.16281444746508456</c:v>
                </c:pt>
                <c:pt idx="555">
                  <c:v>0.15683772716009514</c:v>
                </c:pt>
                <c:pt idx="556">
                  <c:v>0.13846633362381766</c:v>
                </c:pt>
                <c:pt idx="557">
                  <c:v>0.13368985053034166</c:v>
                </c:pt>
                <c:pt idx="558">
                  <c:v>0.14931029721438094</c:v>
                </c:pt>
                <c:pt idx="559">
                  <c:v>0.17049050219736372</c:v>
                </c:pt>
                <c:pt idx="560">
                  <c:v>0.20864330396333841</c:v>
                </c:pt>
                <c:pt idx="561">
                  <c:v>0.25181233906772604</c:v>
                </c:pt>
                <c:pt idx="562">
                  <c:v>0.27449343175753427</c:v>
                </c:pt>
                <c:pt idx="563">
                  <c:v>0.31594065449537467</c:v>
                </c:pt>
                <c:pt idx="564">
                  <c:v>0.34538730719743782</c:v>
                </c:pt>
                <c:pt idx="565">
                  <c:v>0.36503831943284482</c:v>
                </c:pt>
                <c:pt idx="566">
                  <c:v>0.38393954225088933</c:v>
                </c:pt>
                <c:pt idx="567">
                  <c:v>0.38044959369491949</c:v>
                </c:pt>
                <c:pt idx="568">
                  <c:v>0.37369606862762694</c:v>
                </c:pt>
                <c:pt idx="569">
                  <c:v>0.35243359834134225</c:v>
                </c:pt>
                <c:pt idx="570">
                  <c:v>0.31832506279744877</c:v>
                </c:pt>
                <c:pt idx="571">
                  <c:v>0.30161985229063148</c:v>
                </c:pt>
                <c:pt idx="572">
                  <c:v>0.26524737493593875</c:v>
                </c:pt>
                <c:pt idx="573">
                  <c:v>0.2217098341502286</c:v>
                </c:pt>
                <c:pt idx="574">
                  <c:v>0.22336545490054505</c:v>
                </c:pt>
                <c:pt idx="575">
                  <c:v>0.22872888582721274</c:v>
                </c:pt>
                <c:pt idx="576">
                  <c:v>0.22256702467355893</c:v>
                </c:pt>
                <c:pt idx="577">
                  <c:v>0.196959119672524</c:v>
                </c:pt>
                <c:pt idx="578">
                  <c:v>0.18104800001264465</c:v>
                </c:pt>
                <c:pt idx="579">
                  <c:v>0.18656925592137696</c:v>
                </c:pt>
                <c:pt idx="580">
                  <c:v>0.2089748315300568</c:v>
                </c:pt>
                <c:pt idx="581">
                  <c:v>0.26449220331765133</c:v>
                </c:pt>
                <c:pt idx="582">
                  <c:v>0.3488015175809096</c:v>
                </c:pt>
                <c:pt idx="583">
                  <c:v>0.45578561457141831</c:v>
                </c:pt>
                <c:pt idx="584">
                  <c:v>0.56197079428941166</c:v>
                </c:pt>
                <c:pt idx="585">
                  <c:v>0.59200948551644572</c:v>
                </c:pt>
                <c:pt idx="586">
                  <c:v>0.65593897133349444</c:v>
                </c:pt>
                <c:pt idx="587">
                  <c:v>0.74118787067286718</c:v>
                </c:pt>
                <c:pt idx="588">
                  <c:v>0.82559465295857848</c:v>
                </c:pt>
                <c:pt idx="589">
                  <c:v>0.96444947049937113</c:v>
                </c:pt>
                <c:pt idx="590">
                  <c:v>1.1608874843251193</c:v>
                </c:pt>
                <c:pt idx="591">
                  <c:v>1.2599824156689614</c:v>
                </c:pt>
                <c:pt idx="592">
                  <c:v>1.3010871435317455</c:v>
                </c:pt>
                <c:pt idx="593">
                  <c:v>1.2751190159001951</c:v>
                </c:pt>
                <c:pt idx="594">
                  <c:v>1.2340024613405021</c:v>
                </c:pt>
                <c:pt idx="595">
                  <c:v>1.1757427991169891</c:v>
                </c:pt>
                <c:pt idx="596">
                  <c:v>1.1101432367385691</c:v>
                </c:pt>
                <c:pt idx="597">
                  <c:v>1.0986302786926743</c:v>
                </c:pt>
                <c:pt idx="598">
                  <c:v>1.1371936674311236</c:v>
                </c:pt>
                <c:pt idx="599">
                  <c:v>1.2037374927208404</c:v>
                </c:pt>
                <c:pt idx="600">
                  <c:v>1.1981011429387927</c:v>
                </c:pt>
                <c:pt idx="601">
                  <c:v>1.2074655464352269</c:v>
                </c:pt>
                <c:pt idx="602">
                  <c:v>1.1725897191615893</c:v>
                </c:pt>
                <c:pt idx="603">
                  <c:v>1.1207081856505781</c:v>
                </c:pt>
                <c:pt idx="604">
                  <c:v>1.0631283974607939</c:v>
                </c:pt>
                <c:pt idx="605">
                  <c:v>0.99284872672343383</c:v>
                </c:pt>
                <c:pt idx="606">
                  <c:v>0.90366773537495604</c:v>
                </c:pt>
                <c:pt idx="607">
                  <c:v>0.85728165049254201</c:v>
                </c:pt>
                <c:pt idx="608">
                  <c:v>0.81161199306282583</c:v>
                </c:pt>
                <c:pt idx="609">
                  <c:v>0.75018820293747623</c:v>
                </c:pt>
                <c:pt idx="610">
                  <c:v>0.69375572071254155</c:v>
                </c:pt>
                <c:pt idx="611">
                  <c:v>0.63706140844625025</c:v>
                </c:pt>
                <c:pt idx="612">
                  <c:v>0.52955540981105997</c:v>
                </c:pt>
                <c:pt idx="613">
                  <c:v>0.38781158608692579</c:v>
                </c:pt>
                <c:pt idx="614">
                  <c:v>0.30929107177908577</c:v>
                </c:pt>
                <c:pt idx="615">
                  <c:v>0.23757304896505715</c:v>
                </c:pt>
                <c:pt idx="616">
                  <c:v>0.17198543491643647</c:v>
                </c:pt>
                <c:pt idx="617">
                  <c:v>7.1932578944377212E-2</c:v>
                </c:pt>
                <c:pt idx="618">
                  <c:v>-5.4314495780449334E-2</c:v>
                </c:pt>
                <c:pt idx="619">
                  <c:v>-0.11194250614473233</c:v>
                </c:pt>
                <c:pt idx="620">
                  <c:v>-0.21392205202317527</c:v>
                </c:pt>
                <c:pt idx="621">
                  <c:v>-0.29229070149384384</c:v>
                </c:pt>
                <c:pt idx="622">
                  <c:v>-0.33597206653472256</c:v>
                </c:pt>
                <c:pt idx="623">
                  <c:v>-0.38617447890092294</c:v>
                </c:pt>
                <c:pt idx="624">
                  <c:v>-0.40180465384794672</c:v>
                </c:pt>
                <c:pt idx="625">
                  <c:v>-0.42994135827816393</c:v>
                </c:pt>
                <c:pt idx="626">
                  <c:v>-0.44766903886832665</c:v>
                </c:pt>
                <c:pt idx="627">
                  <c:v>-0.4793822454667378</c:v>
                </c:pt>
                <c:pt idx="628">
                  <c:v>-0.45301802170537897</c:v>
                </c:pt>
                <c:pt idx="629">
                  <c:v>-0.4314204135941182</c:v>
                </c:pt>
                <c:pt idx="630">
                  <c:v>-0.39701759003942882</c:v>
                </c:pt>
                <c:pt idx="631">
                  <c:v>-0.26885347332403242</c:v>
                </c:pt>
                <c:pt idx="632">
                  <c:v>-0.16231677759060759</c:v>
                </c:pt>
                <c:pt idx="633">
                  <c:v>-8.4395193448635553E-2</c:v>
                </c:pt>
                <c:pt idx="634">
                  <c:v>-2.9112031653195203E-2</c:v>
                </c:pt>
                <c:pt idx="635">
                  <c:v>-1.9050159215403539E-3</c:v>
                </c:pt>
                <c:pt idx="636">
                  <c:v>1.9622132681508475E-2</c:v>
                </c:pt>
                <c:pt idx="637">
                  <c:v>3.6433311259063572E-2</c:v>
                </c:pt>
                <c:pt idx="638">
                  <c:v>3.5739998156401498E-2</c:v>
                </c:pt>
                <c:pt idx="639">
                  <c:v>3.4816664168101141E-2</c:v>
                </c:pt>
                <c:pt idx="640">
                  <c:v>4.4921193676586313E-2</c:v>
                </c:pt>
                <c:pt idx="641">
                  <c:v>7.7237151719440789E-2</c:v>
                </c:pt>
                <c:pt idx="642">
                  <c:v>7.9571926459262698E-2</c:v>
                </c:pt>
                <c:pt idx="643">
                  <c:v>6.1382060663270011E-2</c:v>
                </c:pt>
                <c:pt idx="644">
                  <c:v>6.5558460114573336E-2</c:v>
                </c:pt>
                <c:pt idx="645">
                  <c:v>8.9771540049621734E-2</c:v>
                </c:pt>
                <c:pt idx="646">
                  <c:v>0.13196937856776003</c:v>
                </c:pt>
                <c:pt idx="647">
                  <c:v>0.15194109144138679</c:v>
                </c:pt>
                <c:pt idx="648">
                  <c:v>0.1653333490078559</c:v>
                </c:pt>
                <c:pt idx="649">
                  <c:v>0.17178392844956392</c:v>
                </c:pt>
                <c:pt idx="650">
                  <c:v>0.17667938024951724</c:v>
                </c:pt>
                <c:pt idx="651">
                  <c:v>0.16669410140475804</c:v>
                </c:pt>
                <c:pt idx="652">
                  <c:v>0.15705045041322663</c:v>
                </c:pt>
                <c:pt idx="653">
                  <c:v>0.14697811457508081</c:v>
                </c:pt>
                <c:pt idx="654">
                  <c:v>0.11827266289198946</c:v>
                </c:pt>
                <c:pt idx="655">
                  <c:v>8.3939140376138255E-2</c:v>
                </c:pt>
                <c:pt idx="656">
                  <c:v>3.2717129853409688E-2</c:v>
                </c:pt>
                <c:pt idx="657">
                  <c:v>-1.4517399328266123E-2</c:v>
                </c:pt>
                <c:pt idx="658">
                  <c:v>-6.4503861953433272E-2</c:v>
                </c:pt>
                <c:pt idx="659">
                  <c:v>-0.11054087010811742</c:v>
                </c:pt>
                <c:pt idx="660">
                  <c:v>-0.18577244591826059</c:v>
                </c:pt>
                <c:pt idx="661">
                  <c:v>-0.18329239591403734</c:v>
                </c:pt>
                <c:pt idx="662">
                  <c:v>-0.20660734622860133</c:v>
                </c:pt>
                <c:pt idx="663">
                  <c:v>-0.24926843731686432</c:v>
                </c:pt>
                <c:pt idx="664">
                  <c:v>-0.23317471123031197</c:v>
                </c:pt>
                <c:pt idx="665">
                  <c:v>-0.23800428629097325</c:v>
                </c:pt>
                <c:pt idx="666">
                  <c:v>-0.24012302037036903</c:v>
                </c:pt>
                <c:pt idx="667">
                  <c:v>-0.24567658794624236</c:v>
                </c:pt>
                <c:pt idx="668">
                  <c:v>-0.25708707894153449</c:v>
                </c:pt>
                <c:pt idx="669">
                  <c:v>-0.2802076577444268</c:v>
                </c:pt>
                <c:pt idx="670">
                  <c:v>-0.30514229488179723</c:v>
                </c:pt>
                <c:pt idx="671">
                  <c:v>-0.32644913144262944</c:v>
                </c:pt>
                <c:pt idx="672">
                  <c:v>-0.33586446986382157</c:v>
                </c:pt>
                <c:pt idx="673">
                  <c:v>-0.35498071795220554</c:v>
                </c:pt>
                <c:pt idx="674">
                  <c:v>-0.35436481452757107</c:v>
                </c:pt>
                <c:pt idx="675">
                  <c:v>-0.35015711231785929</c:v>
                </c:pt>
                <c:pt idx="676">
                  <c:v>-0.34395427404174228</c:v>
                </c:pt>
                <c:pt idx="677">
                  <c:v>-0.33623941050703721</c:v>
                </c:pt>
                <c:pt idx="678">
                  <c:v>-0.32661029707252709</c:v>
                </c:pt>
                <c:pt idx="679">
                  <c:v>-0.30116907478328869</c:v>
                </c:pt>
                <c:pt idx="680">
                  <c:v>-0.22429551327842034</c:v>
                </c:pt>
                <c:pt idx="681">
                  <c:v>-0.18197186001939869</c:v>
                </c:pt>
                <c:pt idx="682">
                  <c:v>-0.13380430758793693</c:v>
                </c:pt>
                <c:pt idx="683">
                  <c:v>-0.13912291216119499</c:v>
                </c:pt>
                <c:pt idx="684">
                  <c:v>-9.3866478498661365E-2</c:v>
                </c:pt>
                <c:pt idx="685">
                  <c:v>-6.1905669664191976E-2</c:v>
                </c:pt>
                <c:pt idx="686">
                  <c:v>-3.1990640749071986E-2</c:v>
                </c:pt>
                <c:pt idx="687">
                  <c:v>3.5993091336198546E-2</c:v>
                </c:pt>
                <c:pt idx="688">
                  <c:v>8.3756304090574218E-2</c:v>
                </c:pt>
                <c:pt idx="689">
                  <c:v>0.10143368257995888</c:v>
                </c:pt>
                <c:pt idx="690">
                  <c:v>0.10154259660872711</c:v>
                </c:pt>
                <c:pt idx="691">
                  <c:v>9.6562495884075616E-2</c:v>
                </c:pt>
                <c:pt idx="692">
                  <c:v>8.7611820054455336E-2</c:v>
                </c:pt>
                <c:pt idx="693">
                  <c:v>1.4016386700568262E-2</c:v>
                </c:pt>
                <c:pt idx="694">
                  <c:v>-4.5907975426032976E-2</c:v>
                </c:pt>
                <c:pt idx="695">
                  <c:v>-0.11119614994514038</c:v>
                </c:pt>
                <c:pt idx="696">
                  <c:v>-0.18563889232806829</c:v>
                </c:pt>
                <c:pt idx="697">
                  <c:v>-0.25853667181232964</c:v>
                </c:pt>
                <c:pt idx="698">
                  <c:v>-0.31344773144060767</c:v>
                </c:pt>
                <c:pt idx="699">
                  <c:v>-0.3935637228966371</c:v>
                </c:pt>
                <c:pt idx="700">
                  <c:v>-0.46876299505221297</c:v>
                </c:pt>
                <c:pt idx="701">
                  <c:v>-0.4800860082431484</c:v>
                </c:pt>
                <c:pt idx="702">
                  <c:v>-0.47439594708402666</c:v>
                </c:pt>
                <c:pt idx="703">
                  <c:v>-0.50171679629335841</c:v>
                </c:pt>
                <c:pt idx="704">
                  <c:v>-0.5612459012322546</c:v>
                </c:pt>
                <c:pt idx="705">
                  <c:v>-0.61841057672351241</c:v>
                </c:pt>
                <c:pt idx="706">
                  <c:v>-0.65790594164375804</c:v>
                </c:pt>
                <c:pt idx="707">
                  <c:v>-0.6878190152259549</c:v>
                </c:pt>
                <c:pt idx="708">
                  <c:v>-0.76104320023280536</c:v>
                </c:pt>
                <c:pt idx="709">
                  <c:v>-0.77173596487827822</c:v>
                </c:pt>
                <c:pt idx="710">
                  <c:v>-0.77688536769930039</c:v>
                </c:pt>
                <c:pt idx="711">
                  <c:v>-0.80479867426847562</c:v>
                </c:pt>
                <c:pt idx="712">
                  <c:v>-0.77761375703159175</c:v>
                </c:pt>
                <c:pt idx="713">
                  <c:v>-0.77115913550700199</c:v>
                </c:pt>
                <c:pt idx="714">
                  <c:v>-0.73395958626899116</c:v>
                </c:pt>
                <c:pt idx="715">
                  <c:v>-0.71284676694051896</c:v>
                </c:pt>
                <c:pt idx="716">
                  <c:v>-0.67507219220848924</c:v>
                </c:pt>
                <c:pt idx="717">
                  <c:v>-0.63812313286462796</c:v>
                </c:pt>
                <c:pt idx="718">
                  <c:v>-0.58941460855822569</c:v>
                </c:pt>
                <c:pt idx="719">
                  <c:v>-0.4615216667041544</c:v>
                </c:pt>
                <c:pt idx="720">
                  <c:v>-0.33077631866811785</c:v>
                </c:pt>
                <c:pt idx="721">
                  <c:v>-0.25194896969961533</c:v>
                </c:pt>
                <c:pt idx="722">
                  <c:v>-0.19899048615816639</c:v>
                </c:pt>
                <c:pt idx="723">
                  <c:v>-0.15663740481399202</c:v>
                </c:pt>
                <c:pt idx="724">
                  <c:v>-0.12551260126087627</c:v>
                </c:pt>
                <c:pt idx="725">
                  <c:v>-0.1339905617388979</c:v>
                </c:pt>
                <c:pt idx="726">
                  <c:v>-0.14168548859851526</c:v>
                </c:pt>
                <c:pt idx="727">
                  <c:v>-0.15988063065075764</c:v>
                </c:pt>
                <c:pt idx="728">
                  <c:v>-0.18218514382122564</c:v>
                </c:pt>
                <c:pt idx="729">
                  <c:v>-0.20830391747235666</c:v>
                </c:pt>
                <c:pt idx="730">
                  <c:v>-0.18676361691011323</c:v>
                </c:pt>
                <c:pt idx="731">
                  <c:v>-0.12457499133810757</c:v>
                </c:pt>
                <c:pt idx="732">
                  <c:v>-5.0106845414386925E-2</c:v>
                </c:pt>
                <c:pt idx="733">
                  <c:v>-1.7913654184834371E-2</c:v>
                </c:pt>
                <c:pt idx="734">
                  <c:v>-4.2768431489328407E-3</c:v>
                </c:pt>
                <c:pt idx="735">
                  <c:v>1.7479628280128168E-3</c:v>
                </c:pt>
                <c:pt idx="736">
                  <c:v>-1.6707781656908338E-2</c:v>
                </c:pt>
                <c:pt idx="737">
                  <c:v>-2.4721615964839572E-2</c:v>
                </c:pt>
                <c:pt idx="738">
                  <c:v>-9.1969750176268406E-3</c:v>
                </c:pt>
                <c:pt idx="739">
                  <c:v>3.1718218888308058E-3</c:v>
                </c:pt>
                <c:pt idx="740">
                  <c:v>1.2916051713553145E-2</c:v>
                </c:pt>
                <c:pt idx="741">
                  <c:v>6.8483246847002022E-2</c:v>
                </c:pt>
                <c:pt idx="742">
                  <c:v>0.11169004050810116</c:v>
                </c:pt>
                <c:pt idx="743">
                  <c:v>0.17107226547186372</c:v>
                </c:pt>
                <c:pt idx="744">
                  <c:v>0.22741765551826276</c:v>
                </c:pt>
                <c:pt idx="745">
                  <c:v>0.28797080096700256</c:v>
                </c:pt>
                <c:pt idx="746">
                  <c:v>0.34881436903407348</c:v>
                </c:pt>
                <c:pt idx="747">
                  <c:v>0.44924865871623609</c:v>
                </c:pt>
                <c:pt idx="748">
                  <c:v>0.59192485379346849</c:v>
                </c:pt>
                <c:pt idx="749">
                  <c:v>0.64729517503718625</c:v>
                </c:pt>
                <c:pt idx="750">
                  <c:v>0.68346881464245612</c:v>
                </c:pt>
                <c:pt idx="751">
                  <c:v>0.65528765419667678</c:v>
                </c:pt>
                <c:pt idx="752">
                  <c:v>0.66052992649522224</c:v>
                </c:pt>
                <c:pt idx="753">
                  <c:v>0.68493837851902484</c:v>
                </c:pt>
                <c:pt idx="754">
                  <c:v>0.70104140686938976</c:v>
                </c:pt>
                <c:pt idx="755">
                  <c:v>0.70560991600822476</c:v>
                </c:pt>
                <c:pt idx="756">
                  <c:v>0.68501241836438709</c:v>
                </c:pt>
                <c:pt idx="757">
                  <c:v>0.66153746608410557</c:v>
                </c:pt>
                <c:pt idx="758">
                  <c:v>0.63363437291266322</c:v>
                </c:pt>
                <c:pt idx="759">
                  <c:v>0.61532381684505211</c:v>
                </c:pt>
                <c:pt idx="760">
                  <c:v>0.58798842219673375</c:v>
                </c:pt>
                <c:pt idx="761">
                  <c:v>0.56340591429417231</c:v>
                </c:pt>
                <c:pt idx="762">
                  <c:v>0.5388576796971094</c:v>
                </c:pt>
                <c:pt idx="763">
                  <c:v>0.51299429461131041</c:v>
                </c:pt>
                <c:pt idx="764">
                  <c:v>0.4823628486075684</c:v>
                </c:pt>
                <c:pt idx="765">
                  <c:v>0.43708388063123138</c:v>
                </c:pt>
                <c:pt idx="766">
                  <c:v>0.42630147569930799</c:v>
                </c:pt>
                <c:pt idx="767">
                  <c:v>0.40930181910578156</c:v>
                </c:pt>
                <c:pt idx="768">
                  <c:v>0.37236592146798841</c:v>
                </c:pt>
                <c:pt idx="769">
                  <c:v>0.33925825220989481</c:v>
                </c:pt>
                <c:pt idx="770">
                  <c:v>0.28872442801316822</c:v>
                </c:pt>
                <c:pt idx="771">
                  <c:v>0.24574583349151879</c:v>
                </c:pt>
                <c:pt idx="772">
                  <c:v>0.21719092327049694</c:v>
                </c:pt>
                <c:pt idx="773">
                  <c:v>0.24033776204643686</c:v>
                </c:pt>
                <c:pt idx="774">
                  <c:v>0.24811179159733143</c:v>
                </c:pt>
                <c:pt idx="775">
                  <c:v>0.23565198814554122</c:v>
                </c:pt>
                <c:pt idx="776">
                  <c:v>0.24732816764137411</c:v>
                </c:pt>
                <c:pt idx="777">
                  <c:v>0.25476124177259507</c:v>
                </c:pt>
                <c:pt idx="778">
                  <c:v>0.261162093834713</c:v>
                </c:pt>
                <c:pt idx="779">
                  <c:v>0.30747976540455113</c:v>
                </c:pt>
                <c:pt idx="780">
                  <c:v>0.32406534724376002</c:v>
                </c:pt>
                <c:pt idx="781">
                  <c:v>0.2905735635415958</c:v>
                </c:pt>
                <c:pt idx="782">
                  <c:v>0.28504728610784724</c:v>
                </c:pt>
                <c:pt idx="783">
                  <c:v>0.28968576729233675</c:v>
                </c:pt>
                <c:pt idx="784">
                  <c:v>0.29031078611210859</c:v>
                </c:pt>
                <c:pt idx="785">
                  <c:v>0.31175660023496121</c:v>
                </c:pt>
                <c:pt idx="786">
                  <c:v>0.38863607199660777</c:v>
                </c:pt>
                <c:pt idx="787">
                  <c:v>0.44212861566822426</c:v>
                </c:pt>
                <c:pt idx="788">
                  <c:v>0.45977212097612252</c:v>
                </c:pt>
                <c:pt idx="789">
                  <c:v>0.45289170465176554</c:v>
                </c:pt>
                <c:pt idx="790">
                  <c:v>0.41069737264851724</c:v>
                </c:pt>
                <c:pt idx="791">
                  <c:v>0.32423043078713931</c:v>
                </c:pt>
                <c:pt idx="792">
                  <c:v>0.22927389372245699</c:v>
                </c:pt>
                <c:pt idx="793">
                  <c:v>0.1990033752887399</c:v>
                </c:pt>
                <c:pt idx="794">
                  <c:v>0.20578499502635594</c:v>
                </c:pt>
                <c:pt idx="795">
                  <c:v>0.17698512298116498</c:v>
                </c:pt>
                <c:pt idx="796">
                  <c:v>0.14836048033813753</c:v>
                </c:pt>
                <c:pt idx="797">
                  <c:v>0.13457491528527399</c:v>
                </c:pt>
                <c:pt idx="798">
                  <c:v>9.1864389500489807E-2</c:v>
                </c:pt>
                <c:pt idx="799">
                  <c:v>7.2337142777865182E-2</c:v>
                </c:pt>
                <c:pt idx="800">
                  <c:v>2.4941314244461665E-2</c:v>
                </c:pt>
                <c:pt idx="801">
                  <c:v>-2.0786972010760962E-2</c:v>
                </c:pt>
                <c:pt idx="802">
                  <c:v>-5.6716919089399909E-2</c:v>
                </c:pt>
                <c:pt idx="803">
                  <c:v>-8.8524014604626444E-2</c:v>
                </c:pt>
                <c:pt idx="804">
                  <c:v>-0.12473802145606427</c:v>
                </c:pt>
                <c:pt idx="805">
                  <c:v>-0.1520554446468374</c:v>
                </c:pt>
                <c:pt idx="806">
                  <c:v>-0.16005328551035092</c:v>
                </c:pt>
                <c:pt idx="807">
                  <c:v>-0.16629501921510226</c:v>
                </c:pt>
                <c:pt idx="808">
                  <c:v>-0.16948301200694615</c:v>
                </c:pt>
                <c:pt idx="809">
                  <c:v>-0.18062354868282782</c:v>
                </c:pt>
                <c:pt idx="810">
                  <c:v>-0.17793359566394429</c:v>
                </c:pt>
                <c:pt idx="811">
                  <c:v>-0.17233888504804185</c:v>
                </c:pt>
                <c:pt idx="812">
                  <c:v>-0.16930670801316694</c:v>
                </c:pt>
                <c:pt idx="813">
                  <c:v>-0.17313205163296175</c:v>
                </c:pt>
                <c:pt idx="814">
                  <c:v>-0.15913809922226108</c:v>
                </c:pt>
                <c:pt idx="815">
                  <c:v>-0.20160492979977107</c:v>
                </c:pt>
                <c:pt idx="816">
                  <c:v>-0.23305810760839307</c:v>
                </c:pt>
                <c:pt idx="817">
                  <c:v>-0.26347473453622072</c:v>
                </c:pt>
                <c:pt idx="818">
                  <c:v>-0.280752593410039</c:v>
                </c:pt>
                <c:pt idx="819">
                  <c:v>-0.29866283861898424</c:v>
                </c:pt>
                <c:pt idx="820">
                  <c:v>-0.30728492765116044</c:v>
                </c:pt>
                <c:pt idx="821">
                  <c:v>-0.31087419729075449</c:v>
                </c:pt>
                <c:pt idx="822">
                  <c:v>-0.31044733586930207</c:v>
                </c:pt>
                <c:pt idx="823">
                  <c:v>-0.31805020488901548</c:v>
                </c:pt>
                <c:pt idx="824">
                  <c:v>-0.32072074569776632</c:v>
                </c:pt>
                <c:pt idx="825">
                  <c:v>-0.31946424037725762</c:v>
                </c:pt>
                <c:pt idx="826">
                  <c:v>-0.29511659839743487</c:v>
                </c:pt>
                <c:pt idx="827">
                  <c:v>-0.28157106312920988</c:v>
                </c:pt>
                <c:pt idx="828">
                  <c:v>-0.29110682133682175</c:v>
                </c:pt>
                <c:pt idx="829">
                  <c:v>-0.28358821657590383</c:v>
                </c:pt>
                <c:pt idx="830">
                  <c:v>-0.27866708323834999</c:v>
                </c:pt>
                <c:pt idx="831">
                  <c:v>-0.25585092296100953</c:v>
                </c:pt>
                <c:pt idx="832">
                  <c:v>-0.1951283135706845</c:v>
                </c:pt>
                <c:pt idx="833">
                  <c:v>-0.16107824355513856</c:v>
                </c:pt>
                <c:pt idx="834">
                  <c:v>-0.13647034165051863</c:v>
                </c:pt>
                <c:pt idx="835">
                  <c:v>-0.11558485660759032</c:v>
                </c:pt>
                <c:pt idx="836">
                  <c:v>-0.11146123968677202</c:v>
                </c:pt>
                <c:pt idx="837">
                  <c:v>-0.12143117749415566</c:v>
                </c:pt>
                <c:pt idx="838">
                  <c:v>-0.11203738596720214</c:v>
                </c:pt>
                <c:pt idx="839">
                  <c:v>-3.0635201212493968E-2</c:v>
                </c:pt>
                <c:pt idx="840">
                  <c:v>5.7234895448836198E-2</c:v>
                </c:pt>
                <c:pt idx="841">
                  <c:v>0.10129524045740368</c:v>
                </c:pt>
                <c:pt idx="842">
                  <c:v>0.13586134316187426</c:v>
                </c:pt>
                <c:pt idx="843">
                  <c:v>0.16175930324655852</c:v>
                </c:pt>
                <c:pt idx="844">
                  <c:v>0.18053316800941133</c:v>
                </c:pt>
                <c:pt idx="845">
                  <c:v>0.26867830984034669</c:v>
                </c:pt>
                <c:pt idx="846">
                  <c:v>0.37233592220437828</c:v>
                </c:pt>
                <c:pt idx="847">
                  <c:v>0.42636773759500102</c:v>
                </c:pt>
                <c:pt idx="848">
                  <c:v>0.45980302641654092</c:v>
                </c:pt>
                <c:pt idx="849">
                  <c:v>0.47660569045259393</c:v>
                </c:pt>
                <c:pt idx="850">
                  <c:v>0.46168383662334023</c:v>
                </c:pt>
                <c:pt idx="851">
                  <c:v>0.45384043088677117</c:v>
                </c:pt>
                <c:pt idx="852">
                  <c:v>0.44207489412769974</c:v>
                </c:pt>
                <c:pt idx="853">
                  <c:v>0.42173245093131584</c:v>
                </c:pt>
                <c:pt idx="854">
                  <c:v>0.3612235588497974</c:v>
                </c:pt>
                <c:pt idx="855">
                  <c:v>0.31279843229143367</c:v>
                </c:pt>
                <c:pt idx="856">
                  <c:v>0.27043398620798698</c:v>
                </c:pt>
                <c:pt idx="857">
                  <c:v>0.21410533472383619</c:v>
                </c:pt>
                <c:pt idx="858">
                  <c:v>0.13852942971101356</c:v>
                </c:pt>
                <c:pt idx="859">
                  <c:v>8.6932117786414409E-2</c:v>
                </c:pt>
                <c:pt idx="860">
                  <c:v>4.5231655473259025E-2</c:v>
                </c:pt>
                <c:pt idx="861">
                  <c:v>7.7925076322422626E-3</c:v>
                </c:pt>
                <c:pt idx="862">
                  <c:v>-3.484960066220566E-3</c:v>
                </c:pt>
                <c:pt idx="863">
                  <c:v>-1.556320620116125E-2</c:v>
                </c:pt>
                <c:pt idx="864">
                  <c:v>-3.2147646105720185E-2</c:v>
                </c:pt>
                <c:pt idx="865">
                  <c:v>-5.292009556616506E-2</c:v>
                </c:pt>
                <c:pt idx="866">
                  <c:v>-6.1585055861200999E-2</c:v>
                </c:pt>
                <c:pt idx="867">
                  <c:v>-6.7788063887881833E-2</c:v>
                </c:pt>
                <c:pt idx="868">
                  <c:v>-7.2779767062151279E-2</c:v>
                </c:pt>
                <c:pt idx="869">
                  <c:v>-3.4361520867257411E-2</c:v>
                </c:pt>
                <c:pt idx="870">
                  <c:v>2.0368898718910344E-2</c:v>
                </c:pt>
                <c:pt idx="871">
                  <c:v>2.3419421965225951E-2</c:v>
                </c:pt>
                <c:pt idx="872">
                  <c:v>2.2384956660808086E-2</c:v>
                </c:pt>
                <c:pt idx="873">
                  <c:v>2.4532169792724545E-2</c:v>
                </c:pt>
                <c:pt idx="874">
                  <c:v>-1.4028046009318729E-2</c:v>
                </c:pt>
                <c:pt idx="875">
                  <c:v>-3.2362602117736117E-2</c:v>
                </c:pt>
                <c:pt idx="876">
                  <c:v>-7.5316261399205331E-2</c:v>
                </c:pt>
                <c:pt idx="877">
                  <c:v>-9.9680308316514754E-2</c:v>
                </c:pt>
                <c:pt idx="878">
                  <c:v>-0.14189344416732297</c:v>
                </c:pt>
                <c:pt idx="879">
                  <c:v>-0.19697304689362838</c:v>
                </c:pt>
                <c:pt idx="880">
                  <c:v>-0.20804525585639411</c:v>
                </c:pt>
                <c:pt idx="881">
                  <c:v>-0.21781336185496514</c:v>
                </c:pt>
                <c:pt idx="882">
                  <c:v>-0.23524800934735879</c:v>
                </c:pt>
                <c:pt idx="883">
                  <c:v>-0.24655999409194962</c:v>
                </c:pt>
                <c:pt idx="884">
                  <c:v>-0.25691323809458311</c:v>
                </c:pt>
                <c:pt idx="885">
                  <c:v>-0.21519988847867211</c:v>
                </c:pt>
                <c:pt idx="886">
                  <c:v>-0.19116588677826485</c:v>
                </c:pt>
                <c:pt idx="887">
                  <c:v>-0.19815976662292556</c:v>
                </c:pt>
                <c:pt idx="888">
                  <c:v>-0.20320775109058786</c:v>
                </c:pt>
                <c:pt idx="889">
                  <c:v>-0.21146450142582296</c:v>
                </c:pt>
                <c:pt idx="890">
                  <c:v>-0.23097108530085464</c:v>
                </c:pt>
                <c:pt idx="891">
                  <c:v>-0.30236584345840711</c:v>
                </c:pt>
                <c:pt idx="892">
                  <c:v>-0.44762855842564164</c:v>
                </c:pt>
                <c:pt idx="893">
                  <c:v>-0.49455863474377182</c:v>
                </c:pt>
                <c:pt idx="894">
                  <c:v>-0.53606399440844399</c:v>
                </c:pt>
                <c:pt idx="895">
                  <c:v>-0.58404530928207876</c:v>
                </c:pt>
                <c:pt idx="896">
                  <c:v>-0.65984206294222503</c:v>
                </c:pt>
                <c:pt idx="897">
                  <c:v>-0.72403105504967513</c:v>
                </c:pt>
                <c:pt idx="898">
                  <c:v>-0.77517012723259526</c:v>
                </c:pt>
                <c:pt idx="899">
                  <c:v>-0.81865627745725078</c:v>
                </c:pt>
                <c:pt idx="900">
                  <c:v>-0.87403618829653951</c:v>
                </c:pt>
                <c:pt idx="901">
                  <c:v>-0.91583662783788355</c:v>
                </c:pt>
                <c:pt idx="902">
                  <c:v>-0.95526359070301936</c:v>
                </c:pt>
                <c:pt idx="903">
                  <c:v>-0.9444003371455274</c:v>
                </c:pt>
                <c:pt idx="904">
                  <c:v>-0.91869673166830168</c:v>
                </c:pt>
                <c:pt idx="905">
                  <c:v>-0.8959317158560367</c:v>
                </c:pt>
                <c:pt idx="906">
                  <c:v>-0.8733286878399511</c:v>
                </c:pt>
                <c:pt idx="907">
                  <c:v>-0.85749104297091705</c:v>
                </c:pt>
                <c:pt idx="908">
                  <c:v>-0.83996772875075365</c:v>
                </c:pt>
                <c:pt idx="909">
                  <c:v>-0.83009588770783083</c:v>
                </c:pt>
                <c:pt idx="910">
                  <c:v>-0.8535761905424657</c:v>
                </c:pt>
                <c:pt idx="911">
                  <c:v>-0.87277481993254824</c:v>
                </c:pt>
                <c:pt idx="912">
                  <c:v>-0.89238720085612044</c:v>
                </c:pt>
                <c:pt idx="913">
                  <c:v>-0.9017207223672159</c:v>
                </c:pt>
                <c:pt idx="914">
                  <c:v>-0.90043080353687799</c:v>
                </c:pt>
                <c:pt idx="915">
                  <c:v>-0.91075659926435648</c:v>
                </c:pt>
                <c:pt idx="916">
                  <c:v>-0.92535619649465595</c:v>
                </c:pt>
                <c:pt idx="917">
                  <c:v>-0.92798093804201187</c:v>
                </c:pt>
                <c:pt idx="918">
                  <c:v>-0.93631199638575424</c:v>
                </c:pt>
                <c:pt idx="919">
                  <c:v>-0.9514664220444331</c:v>
                </c:pt>
                <c:pt idx="920">
                  <c:v>-0.94945559809615254</c:v>
                </c:pt>
                <c:pt idx="921">
                  <c:v>-0.92989675798502702</c:v>
                </c:pt>
                <c:pt idx="922">
                  <c:v>-0.90467157891833949</c:v>
                </c:pt>
                <c:pt idx="923">
                  <c:v>-0.88323202328748174</c:v>
                </c:pt>
                <c:pt idx="924">
                  <c:v>-0.85701011831676865</c:v>
                </c:pt>
                <c:pt idx="925">
                  <c:v>-0.83528309619509322</c:v>
                </c:pt>
                <c:pt idx="926">
                  <c:v>-0.80533741269786141</c:v>
                </c:pt>
                <c:pt idx="927">
                  <c:v>-0.77720930705997127</c:v>
                </c:pt>
                <c:pt idx="928">
                  <c:v>-0.75081334182909032</c:v>
                </c:pt>
                <c:pt idx="929">
                  <c:v>-0.71806379122487485</c:v>
                </c:pt>
                <c:pt idx="930">
                  <c:v>-0.66863560166438063</c:v>
                </c:pt>
                <c:pt idx="931">
                  <c:v>-0.62254194399933205</c:v>
                </c:pt>
                <c:pt idx="932">
                  <c:v>-0.59156821720311825</c:v>
                </c:pt>
                <c:pt idx="933">
                  <c:v>-0.56487201989007829</c:v>
                </c:pt>
                <c:pt idx="934">
                  <c:v>-0.54583751970527494</c:v>
                </c:pt>
                <c:pt idx="935">
                  <c:v>-0.52505945335228255</c:v>
                </c:pt>
                <c:pt idx="936">
                  <c:v>-0.51112126764004451</c:v>
                </c:pt>
                <c:pt idx="937">
                  <c:v>-0.49873635852429921</c:v>
                </c:pt>
                <c:pt idx="938">
                  <c:v>-0.51170935610379686</c:v>
                </c:pt>
                <c:pt idx="939">
                  <c:v>-0.52219156245130094</c:v>
                </c:pt>
                <c:pt idx="940">
                  <c:v>-0.53939473516326331</c:v>
                </c:pt>
                <c:pt idx="941">
                  <c:v>-0.55533019847285559</c:v>
                </c:pt>
                <c:pt idx="942">
                  <c:v>-0.56209621513512253</c:v>
                </c:pt>
                <c:pt idx="943">
                  <c:v>-0.55754274104772605</c:v>
                </c:pt>
                <c:pt idx="944">
                  <c:v>-0.55688902100063764</c:v>
                </c:pt>
                <c:pt idx="945">
                  <c:v>-0.58412492058290866</c:v>
                </c:pt>
                <c:pt idx="946">
                  <c:v>-0.62912158753657188</c:v>
                </c:pt>
                <c:pt idx="947">
                  <c:v>-0.64688567609430869</c:v>
                </c:pt>
                <c:pt idx="948">
                  <c:v>-0.65413588850021043</c:v>
                </c:pt>
                <c:pt idx="949">
                  <c:v>-0.65299875457782264</c:v>
                </c:pt>
                <c:pt idx="950">
                  <c:v>-0.64044336328910845</c:v>
                </c:pt>
                <c:pt idx="951">
                  <c:v>-0.62059367116084552</c:v>
                </c:pt>
                <c:pt idx="952">
                  <c:v>-0.56958625598626433</c:v>
                </c:pt>
                <c:pt idx="953">
                  <c:v>-0.5232842386029013</c:v>
                </c:pt>
                <c:pt idx="954">
                  <c:v>-0.48918800935602214</c:v>
                </c:pt>
                <c:pt idx="955">
                  <c:v>-0.50989846603812694</c:v>
                </c:pt>
                <c:pt idx="956">
                  <c:v>-0.52011614815192964</c:v>
                </c:pt>
                <c:pt idx="957">
                  <c:v>-0.52673200630729511</c:v>
                </c:pt>
                <c:pt idx="958">
                  <c:v>-0.54243115611288495</c:v>
                </c:pt>
                <c:pt idx="959">
                  <c:v>-0.5651458068950177</c:v>
                </c:pt>
                <c:pt idx="960">
                  <c:v>-0.57716770736589673</c:v>
                </c:pt>
                <c:pt idx="961">
                  <c:v>-0.5702107587607852</c:v>
                </c:pt>
                <c:pt idx="962">
                  <c:v>-0.55312407792145635</c:v>
                </c:pt>
                <c:pt idx="963">
                  <c:v>-0.55380925389979119</c:v>
                </c:pt>
                <c:pt idx="964">
                  <c:v>-0.55413588834471561</c:v>
                </c:pt>
                <c:pt idx="965">
                  <c:v>-0.54697566604581027</c:v>
                </c:pt>
                <c:pt idx="966">
                  <c:v>-0.54037226582504339</c:v>
                </c:pt>
                <c:pt idx="967">
                  <c:v>-0.53027836915936533</c:v>
                </c:pt>
                <c:pt idx="968">
                  <c:v>-0.51113122096897357</c:v>
                </c:pt>
                <c:pt idx="969">
                  <c:v>-0.4834285225042958</c:v>
                </c:pt>
                <c:pt idx="970">
                  <c:v>-0.45565353988167168</c:v>
                </c:pt>
                <c:pt idx="971">
                  <c:v>-0.44011305394972844</c:v>
                </c:pt>
                <c:pt idx="972">
                  <c:v>-0.40240711275405694</c:v>
                </c:pt>
                <c:pt idx="973">
                  <c:v>-0.38597529155496169</c:v>
                </c:pt>
                <c:pt idx="974">
                  <c:v>-0.38413319633574972</c:v>
                </c:pt>
                <c:pt idx="975">
                  <c:v>-0.38344362150343692</c:v>
                </c:pt>
                <c:pt idx="976">
                  <c:v>-0.36767235457270608</c:v>
                </c:pt>
                <c:pt idx="977">
                  <c:v>-0.35854460834095114</c:v>
                </c:pt>
                <c:pt idx="978">
                  <c:v>-0.32436440655716936</c:v>
                </c:pt>
                <c:pt idx="979">
                  <c:v>-0.29393913077823974</c:v>
                </c:pt>
                <c:pt idx="980">
                  <c:v>-0.26920158940182404</c:v>
                </c:pt>
                <c:pt idx="981">
                  <c:v>-0.25241994625504738</c:v>
                </c:pt>
                <c:pt idx="982">
                  <c:v>-0.23410364791184257</c:v>
                </c:pt>
                <c:pt idx="983">
                  <c:v>-0.18676652576846386</c:v>
                </c:pt>
                <c:pt idx="984">
                  <c:v>-0.16338548219355431</c:v>
                </c:pt>
                <c:pt idx="985">
                  <c:v>-0.17358721968455626</c:v>
                </c:pt>
                <c:pt idx="986">
                  <c:v>-0.16942902736450627</c:v>
                </c:pt>
                <c:pt idx="987">
                  <c:v>-0.15156297154817899</c:v>
                </c:pt>
                <c:pt idx="988">
                  <c:v>-0.13664844322411618</c:v>
                </c:pt>
                <c:pt idx="989">
                  <c:v>-0.12262369993009159</c:v>
                </c:pt>
                <c:pt idx="990">
                  <c:v>-0.11104959150689986</c:v>
                </c:pt>
                <c:pt idx="991">
                  <c:v>-9.6734238087544E-2</c:v>
                </c:pt>
                <c:pt idx="992">
                  <c:v>-7.2402241709623283E-2</c:v>
                </c:pt>
                <c:pt idx="993">
                  <c:v>-5.2407575034925102E-2</c:v>
                </c:pt>
                <c:pt idx="994">
                  <c:v>-6.0051511490710752E-2</c:v>
                </c:pt>
                <c:pt idx="995">
                  <c:v>-4.3863502388356679E-2</c:v>
                </c:pt>
                <c:pt idx="996">
                  <c:v>-5.2206314417867716E-2</c:v>
                </c:pt>
                <c:pt idx="997">
                  <c:v>-8.8653141025808679E-2</c:v>
                </c:pt>
                <c:pt idx="998">
                  <c:v>-0.1261334994786143</c:v>
                </c:pt>
                <c:pt idx="999">
                  <c:v>-0.15443732109103259</c:v>
                </c:pt>
                <c:pt idx="1000">
                  <c:v>-0.17918990020419301</c:v>
                </c:pt>
                <c:pt idx="1001">
                  <c:v>-0.20887532004100251</c:v>
                </c:pt>
                <c:pt idx="1002">
                  <c:v>-0.21014845356157075</c:v>
                </c:pt>
                <c:pt idx="1003">
                  <c:v>-0.21294830684718313</c:v>
                </c:pt>
                <c:pt idx="1004">
                  <c:v>-0.21292563364756489</c:v>
                </c:pt>
                <c:pt idx="1005">
                  <c:v>-0.19467199132996704</c:v>
                </c:pt>
                <c:pt idx="1006">
                  <c:v>-0.15819843116894106</c:v>
                </c:pt>
                <c:pt idx="1007">
                  <c:v>-0.11570499833437609</c:v>
                </c:pt>
                <c:pt idx="1008">
                  <c:v>-7.2899037196140881E-2</c:v>
                </c:pt>
                <c:pt idx="1009">
                  <c:v>-3.8295485025807707E-2</c:v>
                </c:pt>
                <c:pt idx="1010">
                  <c:v>-4.0939274442388651E-2</c:v>
                </c:pt>
                <c:pt idx="1011">
                  <c:v>-2.8199327594549572E-2</c:v>
                </c:pt>
                <c:pt idx="1012">
                  <c:v>-1.7832306671589748E-2</c:v>
                </c:pt>
                <c:pt idx="1013">
                  <c:v>-2.544993741193835E-2</c:v>
                </c:pt>
                <c:pt idx="1014">
                  <c:v>-3.6004450169357938E-2</c:v>
                </c:pt>
                <c:pt idx="1015">
                  <c:v>-4.3969745777319602E-2</c:v>
                </c:pt>
                <c:pt idx="1016">
                  <c:v>-5.0604629624752206E-2</c:v>
                </c:pt>
                <c:pt idx="1017">
                  <c:v>-5.5318156695086884E-2</c:v>
                </c:pt>
                <c:pt idx="1018">
                  <c:v>-5.8463359198889009E-2</c:v>
                </c:pt>
                <c:pt idx="1019">
                  <c:v>-6.2735776506556817E-2</c:v>
                </c:pt>
                <c:pt idx="1020">
                  <c:v>-8.9454396734948816E-2</c:v>
                </c:pt>
                <c:pt idx="1021">
                  <c:v>-0.1024361948597754</c:v>
                </c:pt>
                <c:pt idx="1022">
                  <c:v>-8.6822726231423175E-2</c:v>
                </c:pt>
                <c:pt idx="1023">
                  <c:v>-0.10236864065528017</c:v>
                </c:pt>
                <c:pt idx="1024">
                  <c:v>-8.4782815280460611E-2</c:v>
                </c:pt>
                <c:pt idx="1025">
                  <c:v>-8.5991000761218572E-2</c:v>
                </c:pt>
                <c:pt idx="1026">
                  <c:v>-7.6443165875765828E-2</c:v>
                </c:pt>
                <c:pt idx="1027">
                  <c:v>-8.889294915711865E-2</c:v>
                </c:pt>
                <c:pt idx="1028">
                  <c:v>-7.6201126874879677E-2</c:v>
                </c:pt>
                <c:pt idx="1029">
                  <c:v>-6.6968129528582665E-2</c:v>
                </c:pt>
                <c:pt idx="1030">
                  <c:v>-8.7766279766285038E-2</c:v>
                </c:pt>
                <c:pt idx="1031">
                  <c:v>-7.6085671591641812E-2</c:v>
                </c:pt>
                <c:pt idx="1032">
                  <c:v>-4.9253251277875165E-2</c:v>
                </c:pt>
                <c:pt idx="1033">
                  <c:v>-5.7125063881423799E-2</c:v>
                </c:pt>
                <c:pt idx="1034">
                  <c:v>-4.3479185737744785E-3</c:v>
                </c:pt>
                <c:pt idx="1035">
                  <c:v>2.4618067936945209E-2</c:v>
                </c:pt>
                <c:pt idx="1036">
                  <c:v>4.7257190560332063E-2</c:v>
                </c:pt>
                <c:pt idx="1037">
                  <c:v>7.5857216493236734E-2</c:v>
                </c:pt>
                <c:pt idx="1038">
                  <c:v>9.686903622001708E-2</c:v>
                </c:pt>
                <c:pt idx="1039">
                  <c:v>0.11006175483372793</c:v>
                </c:pt>
                <c:pt idx="1040">
                  <c:v>0.1073349504721115</c:v>
                </c:pt>
                <c:pt idx="1041">
                  <c:v>0.10005239464429572</c:v>
                </c:pt>
                <c:pt idx="1042">
                  <c:v>0.10684498411864318</c:v>
                </c:pt>
                <c:pt idx="1043">
                  <c:v>8.1492653764868805E-2</c:v>
                </c:pt>
                <c:pt idx="1044">
                  <c:v>8.4595963755679904E-2</c:v>
                </c:pt>
                <c:pt idx="1045">
                  <c:v>0.11656087268398174</c:v>
                </c:pt>
                <c:pt idx="1046">
                  <c:v>0.18940524402862202</c:v>
                </c:pt>
                <c:pt idx="1047">
                  <c:v>0.31059996451426031</c:v>
                </c:pt>
                <c:pt idx="1048">
                  <c:v>0.42634309143075733</c:v>
                </c:pt>
                <c:pt idx="1049">
                  <c:v>0.50536143079822438</c:v>
                </c:pt>
                <c:pt idx="1050">
                  <c:v>0.52811913304482694</c:v>
                </c:pt>
                <c:pt idx="1051">
                  <c:v>0.55896384577379621</c:v>
                </c:pt>
                <c:pt idx="1052">
                  <c:v>0.55747747080542176</c:v>
                </c:pt>
                <c:pt idx="1053">
                  <c:v>0.51604897794946325</c:v>
                </c:pt>
                <c:pt idx="1054">
                  <c:v>0.48268124007835844</c:v>
                </c:pt>
                <c:pt idx="1055">
                  <c:v>0.44483589027042747</c:v>
                </c:pt>
                <c:pt idx="1056">
                  <c:v>0.36304836439941823</c:v>
                </c:pt>
                <c:pt idx="1057">
                  <c:v>0.29698331737219164</c:v>
                </c:pt>
                <c:pt idx="1058">
                  <c:v>0.23844057286476072</c:v>
                </c:pt>
                <c:pt idx="1059">
                  <c:v>0.18965890731655577</c:v>
                </c:pt>
                <c:pt idx="1060">
                  <c:v>0.17710558217387806</c:v>
                </c:pt>
                <c:pt idx="1061">
                  <c:v>0.12932257003576453</c:v>
                </c:pt>
                <c:pt idx="1062">
                  <c:v>7.0992211955211104E-2</c:v>
                </c:pt>
                <c:pt idx="1063">
                  <c:v>2.4936645667002821E-2</c:v>
                </c:pt>
                <c:pt idx="1064">
                  <c:v>-1.4132114263327722E-2</c:v>
                </c:pt>
                <c:pt idx="1065">
                  <c:v>-4.8067581788490799E-2</c:v>
                </c:pt>
                <c:pt idx="1066">
                  <c:v>-0.10478885925835257</c:v>
                </c:pt>
                <c:pt idx="1067">
                  <c:v>-0.14852674607606531</c:v>
                </c:pt>
                <c:pt idx="1068">
                  <c:v>-0.18154201477166865</c:v>
                </c:pt>
                <c:pt idx="1069">
                  <c:v>-0.20573439352044076</c:v>
                </c:pt>
                <c:pt idx="1070">
                  <c:v>-0.22429825778938017</c:v>
                </c:pt>
                <c:pt idx="1071">
                  <c:v>-0.21501786078718865</c:v>
                </c:pt>
                <c:pt idx="1072">
                  <c:v>-0.22702401941869077</c:v>
                </c:pt>
                <c:pt idx="1073">
                  <c:v>-0.23413113561299781</c:v>
                </c:pt>
                <c:pt idx="1074">
                  <c:v>-0.23889093404065953</c:v>
                </c:pt>
                <c:pt idx="1075">
                  <c:v>-0.25454519989030011</c:v>
                </c:pt>
                <c:pt idx="1076">
                  <c:v>-0.27224717244559393</c:v>
                </c:pt>
                <c:pt idx="1077">
                  <c:v>-0.29938198643987413</c:v>
                </c:pt>
                <c:pt idx="1078">
                  <c:v>-0.28968854604473471</c:v>
                </c:pt>
                <c:pt idx="1079">
                  <c:v>-0.28298415167890667</c:v>
                </c:pt>
                <c:pt idx="1080">
                  <c:v>-0.27631299434009016</c:v>
                </c:pt>
                <c:pt idx="1081">
                  <c:v>-0.28253815802318449</c:v>
                </c:pt>
                <c:pt idx="1082">
                  <c:v>-0.2844924992554283</c:v>
                </c:pt>
                <c:pt idx="1083">
                  <c:v>-0.28305023475733471</c:v>
                </c:pt>
                <c:pt idx="1084">
                  <c:v>-0.2629380972066393</c:v>
                </c:pt>
                <c:pt idx="1085">
                  <c:v>-0.23627860245214549</c:v>
                </c:pt>
                <c:pt idx="1086">
                  <c:v>-0.22072334652296988</c:v>
                </c:pt>
                <c:pt idx="1087">
                  <c:v>-0.21890932157246468</c:v>
                </c:pt>
                <c:pt idx="1088">
                  <c:v>-0.21517678697258091</c:v>
                </c:pt>
                <c:pt idx="1089">
                  <c:v>-0.22116686210816106</c:v>
                </c:pt>
                <c:pt idx="1090">
                  <c:v>-0.25077976445070149</c:v>
                </c:pt>
                <c:pt idx="1091">
                  <c:v>-0.24675557622574651</c:v>
                </c:pt>
                <c:pt idx="1092">
                  <c:v>-0.23858352188354992</c:v>
                </c:pt>
                <c:pt idx="1093">
                  <c:v>-0.22961838594626549</c:v>
                </c:pt>
                <c:pt idx="1094">
                  <c:v>-0.19212045293540569</c:v>
                </c:pt>
                <c:pt idx="1095">
                  <c:v>-0.13246107213450031</c:v>
                </c:pt>
                <c:pt idx="1096">
                  <c:v>-0.11030949035397342</c:v>
                </c:pt>
                <c:pt idx="1097">
                  <c:v>-9.4840415307748671E-2</c:v>
                </c:pt>
                <c:pt idx="1098">
                  <c:v>-8.2416287122978105E-2</c:v>
                </c:pt>
                <c:pt idx="1099">
                  <c:v>-6.85296427781239E-2</c:v>
                </c:pt>
                <c:pt idx="1100">
                  <c:v>-3.5232689174348408E-2</c:v>
                </c:pt>
                <c:pt idx="1101">
                  <c:v>-3.7415041142327965E-3</c:v>
                </c:pt>
                <c:pt idx="1102">
                  <c:v>2.1191563468988761E-2</c:v>
                </c:pt>
                <c:pt idx="1103">
                  <c:v>4.0678641977100582E-2</c:v>
                </c:pt>
                <c:pt idx="1104">
                  <c:v>2.9256051797002414E-2</c:v>
                </c:pt>
                <c:pt idx="1105">
                  <c:v>3.9119305715766828E-2</c:v>
                </c:pt>
                <c:pt idx="1106">
                  <c:v>2.2505455228534643E-2</c:v>
                </c:pt>
                <c:pt idx="1107">
                  <c:v>7.5358991384781859E-3</c:v>
                </c:pt>
                <c:pt idx="1108">
                  <c:v>-6.7766618916653698E-3</c:v>
                </c:pt>
                <c:pt idx="1109">
                  <c:v>-1.5619586436130817E-2</c:v>
                </c:pt>
                <c:pt idx="1110">
                  <c:v>-2.4845912630951261E-2</c:v>
                </c:pt>
                <c:pt idx="1111">
                  <c:v>-4.7878441405332595E-2</c:v>
                </c:pt>
                <c:pt idx="1112">
                  <c:v>-4.5582931766725565E-2</c:v>
                </c:pt>
                <c:pt idx="1113">
                  <c:v>-7.2089710613855829E-2</c:v>
                </c:pt>
                <c:pt idx="1114">
                  <c:v>-9.1486377331067459E-2</c:v>
                </c:pt>
                <c:pt idx="1115">
                  <c:v>-8.1858835409047259E-2</c:v>
                </c:pt>
                <c:pt idx="1116">
                  <c:v>-7.4988745747893049E-2</c:v>
                </c:pt>
                <c:pt idx="1117">
                  <c:v>-7.1970558040399979E-2</c:v>
                </c:pt>
                <c:pt idx="1118">
                  <c:v>-7.2028989798202048E-2</c:v>
                </c:pt>
                <c:pt idx="1119">
                  <c:v>-7.3718875709863241E-2</c:v>
                </c:pt>
                <c:pt idx="1120">
                  <c:v>-8.7880682328076887E-2</c:v>
                </c:pt>
                <c:pt idx="1121">
                  <c:v>-9.8152843295331138E-2</c:v>
                </c:pt>
                <c:pt idx="1122">
                  <c:v>-7.9642381685344432E-2</c:v>
                </c:pt>
                <c:pt idx="1123">
                  <c:v>-8.4973616774952632E-2</c:v>
                </c:pt>
                <c:pt idx="1124">
                  <c:v>-9.6295735137150729E-2</c:v>
                </c:pt>
                <c:pt idx="1125">
                  <c:v>-8.1034764483529642E-2</c:v>
                </c:pt>
                <c:pt idx="1126">
                  <c:v>-7.1320102154764697E-2</c:v>
                </c:pt>
                <c:pt idx="1127">
                  <c:v>-7.5691800511251017E-2</c:v>
                </c:pt>
                <c:pt idx="1128">
                  <c:v>-6.7152864156684089E-2</c:v>
                </c:pt>
                <c:pt idx="1129">
                  <c:v>-6.0497729894754215E-2</c:v>
                </c:pt>
                <c:pt idx="1130">
                  <c:v>-6.5001620096804658E-2</c:v>
                </c:pt>
                <c:pt idx="1131">
                  <c:v>-6.7879428290508415E-2</c:v>
                </c:pt>
                <c:pt idx="1132">
                  <c:v>-9.3441601670580354E-2</c:v>
                </c:pt>
                <c:pt idx="1133">
                  <c:v>-9.7467362909986477E-2</c:v>
                </c:pt>
                <c:pt idx="1134">
                  <c:v>-0.10682631985918256</c:v>
                </c:pt>
                <c:pt idx="1135">
                  <c:v>-0.11790289896899964</c:v>
                </c:pt>
                <c:pt idx="1136">
                  <c:v>-0.13662095431613785</c:v>
                </c:pt>
                <c:pt idx="1137">
                  <c:v>-0.14998305704773074</c:v>
                </c:pt>
                <c:pt idx="1138">
                  <c:v>-0.16057097715805391</c:v>
                </c:pt>
                <c:pt idx="1139">
                  <c:v>-0.16805473274510518</c:v>
                </c:pt>
                <c:pt idx="1140">
                  <c:v>-0.17940606684284433</c:v>
                </c:pt>
                <c:pt idx="1141">
                  <c:v>-0.18569553274525674</c:v>
                </c:pt>
                <c:pt idx="1142">
                  <c:v>-0.18791755244728847</c:v>
                </c:pt>
                <c:pt idx="1143">
                  <c:v>-0.2037009247210495</c:v>
                </c:pt>
                <c:pt idx="1144">
                  <c:v>-0.2148388207938865</c:v>
                </c:pt>
                <c:pt idx="1145">
                  <c:v>-0.20458752002112846</c:v>
                </c:pt>
                <c:pt idx="1146">
                  <c:v>-0.19433569780004056</c:v>
                </c:pt>
                <c:pt idx="1147">
                  <c:v>-0.19939110750737044</c:v>
                </c:pt>
                <c:pt idx="1148">
                  <c:v>-0.18609380225218608</c:v>
                </c:pt>
                <c:pt idx="1149">
                  <c:v>-0.1736282975243153</c:v>
                </c:pt>
                <c:pt idx="1150">
                  <c:v>-0.16275121891292876</c:v>
                </c:pt>
                <c:pt idx="1151">
                  <c:v>-0.1524440004720411</c:v>
                </c:pt>
                <c:pt idx="1152">
                  <c:v>-0.16429548228956392</c:v>
                </c:pt>
                <c:pt idx="1153">
                  <c:v>-0.15033897610227598</c:v>
                </c:pt>
                <c:pt idx="1154">
                  <c:v>-0.13852779871215049</c:v>
                </c:pt>
                <c:pt idx="1155">
                  <c:v>-0.13413652109877816</c:v>
                </c:pt>
                <c:pt idx="1156">
                  <c:v>-0.12925678267387042</c:v>
                </c:pt>
                <c:pt idx="1157">
                  <c:v>-0.12564215323090622</c:v>
                </c:pt>
                <c:pt idx="1158">
                  <c:v>-0.12306554604731801</c:v>
                </c:pt>
                <c:pt idx="1159">
                  <c:v>-0.10853654983519512</c:v>
                </c:pt>
                <c:pt idx="1160">
                  <c:v>-8.791174455624251E-2</c:v>
                </c:pt>
                <c:pt idx="1161">
                  <c:v>-7.068476266538859E-2</c:v>
                </c:pt>
                <c:pt idx="1162">
                  <c:v>-6.5124643472682209E-2</c:v>
                </c:pt>
                <c:pt idx="1163">
                  <c:v>-6.8845560494384728E-2</c:v>
                </c:pt>
                <c:pt idx="1164">
                  <c:v>-7.4264067014849999E-2</c:v>
                </c:pt>
                <c:pt idx="1165">
                  <c:v>-7.776762371562107E-2</c:v>
                </c:pt>
                <c:pt idx="1166">
                  <c:v>-0.10532062523856744</c:v>
                </c:pt>
                <c:pt idx="1167">
                  <c:v>-0.12679540637745035</c:v>
                </c:pt>
                <c:pt idx="1168">
                  <c:v>-0.1352398691007739</c:v>
                </c:pt>
                <c:pt idx="1169">
                  <c:v>-0.14849519825800428</c:v>
                </c:pt>
                <c:pt idx="1170">
                  <c:v>-0.14541433637508483</c:v>
                </c:pt>
                <c:pt idx="1171">
                  <c:v>-0.16545206452469863</c:v>
                </c:pt>
                <c:pt idx="1172">
                  <c:v>-0.17555464194946069</c:v>
                </c:pt>
                <c:pt idx="1173">
                  <c:v>-0.18169740566326453</c:v>
                </c:pt>
                <c:pt idx="1174">
                  <c:v>-0.17664543761956075</c:v>
                </c:pt>
                <c:pt idx="1175">
                  <c:v>-0.14679707978601009</c:v>
                </c:pt>
                <c:pt idx="1176">
                  <c:v>-0.12326058358083536</c:v>
                </c:pt>
                <c:pt idx="1177">
                  <c:v>-0.1273607472030438</c:v>
                </c:pt>
                <c:pt idx="1178">
                  <c:v>-0.11166463870076981</c:v>
                </c:pt>
                <c:pt idx="1179">
                  <c:v>-0.12208438622336359</c:v>
                </c:pt>
                <c:pt idx="1180">
                  <c:v>-0.12743931058462898</c:v>
                </c:pt>
                <c:pt idx="1181">
                  <c:v>-0.11673426553107014</c:v>
                </c:pt>
                <c:pt idx="1182">
                  <c:v>-0.11984621762815628</c:v>
                </c:pt>
                <c:pt idx="1183">
                  <c:v>-0.11224783047580722</c:v>
                </c:pt>
                <c:pt idx="1184">
                  <c:v>-0.11466270321187899</c:v>
                </c:pt>
                <c:pt idx="1185">
                  <c:v>-0.10416770172601808</c:v>
                </c:pt>
                <c:pt idx="1186">
                  <c:v>-0.1107776421833222</c:v>
                </c:pt>
                <c:pt idx="1187">
                  <c:v>-0.11483963487189541</c:v>
                </c:pt>
                <c:pt idx="1188">
                  <c:v>-0.11364482392605701</c:v>
                </c:pt>
                <c:pt idx="1189">
                  <c:v>-0.11470705522214786</c:v>
                </c:pt>
                <c:pt idx="1190">
                  <c:v>-0.10314232498187614</c:v>
                </c:pt>
                <c:pt idx="1191">
                  <c:v>-5.3717411314632812E-2</c:v>
                </c:pt>
                <c:pt idx="1192">
                  <c:v>4.1117015758127096E-2</c:v>
                </c:pt>
                <c:pt idx="1193">
                  <c:v>0.12925190169368328</c:v>
                </c:pt>
                <c:pt idx="1194">
                  <c:v>0.16796538405795758</c:v>
                </c:pt>
                <c:pt idx="1195">
                  <c:v>0.19840475533430713</c:v>
                </c:pt>
                <c:pt idx="1196">
                  <c:v>0.20678382839725273</c:v>
                </c:pt>
                <c:pt idx="1197">
                  <c:v>0.20083625545533934</c:v>
                </c:pt>
                <c:pt idx="1198">
                  <c:v>0.19402591836247574</c:v>
                </c:pt>
                <c:pt idx="1199">
                  <c:v>0.16500507474775894</c:v>
                </c:pt>
                <c:pt idx="1200">
                  <c:v>0.16433154458547428</c:v>
                </c:pt>
                <c:pt idx="1201">
                  <c:v>0.15167363777404042</c:v>
                </c:pt>
                <c:pt idx="1202">
                  <c:v>0.14807498924297668</c:v>
                </c:pt>
                <c:pt idx="1203">
                  <c:v>0.14367547019211813</c:v>
                </c:pt>
                <c:pt idx="1204">
                  <c:v>0.11708905794539781</c:v>
                </c:pt>
                <c:pt idx="1205">
                  <c:v>9.324306395593851E-2</c:v>
                </c:pt>
                <c:pt idx="1206">
                  <c:v>9.6613753535734759E-2</c:v>
                </c:pt>
                <c:pt idx="1207">
                  <c:v>9.8263839236437889E-2</c:v>
                </c:pt>
                <c:pt idx="1208">
                  <c:v>0.10653646167086173</c:v>
                </c:pt>
                <c:pt idx="1209">
                  <c:v>0.10395733685772868</c:v>
                </c:pt>
                <c:pt idx="1210">
                  <c:v>0.1248269866559415</c:v>
                </c:pt>
                <c:pt idx="1211">
                  <c:v>0.1128137614615401</c:v>
                </c:pt>
                <c:pt idx="1212">
                  <c:v>0.12453276245001987</c:v>
                </c:pt>
                <c:pt idx="1213">
                  <c:v>0.11888903872568868</c:v>
                </c:pt>
                <c:pt idx="1214">
                  <c:v>9.4779340214984131E-2</c:v>
                </c:pt>
                <c:pt idx="1215">
                  <c:v>7.1525440470015411E-2</c:v>
                </c:pt>
                <c:pt idx="1216">
                  <c:v>4.1192215596682402E-2</c:v>
                </c:pt>
                <c:pt idx="1217">
                  <c:v>2.7981283070547036E-2</c:v>
                </c:pt>
                <c:pt idx="1218">
                  <c:v>1.4844237436397734E-2</c:v>
                </c:pt>
                <c:pt idx="1219">
                  <c:v>-1.5696461630479774E-2</c:v>
                </c:pt>
                <c:pt idx="1220">
                  <c:v>-4.1274071395726253E-2</c:v>
                </c:pt>
                <c:pt idx="1221">
                  <c:v>-7.6259794165499883E-2</c:v>
                </c:pt>
                <c:pt idx="1222">
                  <c:v>-8.7915280176268595E-2</c:v>
                </c:pt>
                <c:pt idx="1223">
                  <c:v>-0.10420583142592932</c:v>
                </c:pt>
                <c:pt idx="1224">
                  <c:v>-0.1159893509588148</c:v>
                </c:pt>
                <c:pt idx="1225">
                  <c:v>-0.12408633496449184</c:v>
                </c:pt>
                <c:pt idx="1226">
                  <c:v>-0.13718409430385314</c:v>
                </c:pt>
                <c:pt idx="1227">
                  <c:v>-0.14529744007142753</c:v>
                </c:pt>
                <c:pt idx="1228">
                  <c:v>-0.15738541677994533</c:v>
                </c:pt>
                <c:pt idx="1229">
                  <c:v>-0.16928841549183993</c:v>
                </c:pt>
                <c:pt idx="1230">
                  <c:v>-0.17772020761092833</c:v>
                </c:pt>
                <c:pt idx="1231">
                  <c:v>-0.18731947710115193</c:v>
                </c:pt>
                <c:pt idx="1232">
                  <c:v>-0.19294084512361209</c:v>
                </c:pt>
                <c:pt idx="1233">
                  <c:v>-0.19455865767156943</c:v>
                </c:pt>
                <c:pt idx="1234">
                  <c:v>-0.1817946725851769</c:v>
                </c:pt>
                <c:pt idx="1235">
                  <c:v>-0.15939589831224055</c:v>
                </c:pt>
                <c:pt idx="1236">
                  <c:v>-0.13121601031720509</c:v>
                </c:pt>
                <c:pt idx="1237">
                  <c:v>-0.12356204074879784</c:v>
                </c:pt>
                <c:pt idx="1238">
                  <c:v>-0.10021417637710961</c:v>
                </c:pt>
                <c:pt idx="1239">
                  <c:v>-0.10710544073933015</c:v>
                </c:pt>
                <c:pt idx="1240">
                  <c:v>-8.5828378089901847E-2</c:v>
                </c:pt>
                <c:pt idx="1241">
                  <c:v>-8.6507662095584692E-2</c:v>
                </c:pt>
                <c:pt idx="1242">
                  <c:v>-7.1736305650075494E-2</c:v>
                </c:pt>
                <c:pt idx="1243">
                  <c:v>-7.0506317170574206E-2</c:v>
                </c:pt>
                <c:pt idx="1244">
                  <c:v>-5.4393694947238558E-2</c:v>
                </c:pt>
                <c:pt idx="1245">
                  <c:v>-4.508553328274445E-2</c:v>
                </c:pt>
                <c:pt idx="1246">
                  <c:v>-3.7254033387492669E-2</c:v>
                </c:pt>
                <c:pt idx="1247">
                  <c:v>-4.1072065369727184E-2</c:v>
                </c:pt>
                <c:pt idx="1248">
                  <c:v>-5.1658962965301924E-2</c:v>
                </c:pt>
                <c:pt idx="1249">
                  <c:v>-4.3485486403467277E-2</c:v>
                </c:pt>
                <c:pt idx="1250">
                  <c:v>-5.2567755574102648E-2</c:v>
                </c:pt>
                <c:pt idx="1251">
                  <c:v>-6.3995327919961653E-2</c:v>
                </c:pt>
                <c:pt idx="1252">
                  <c:v>-6.7556872916203048E-2</c:v>
                </c:pt>
                <c:pt idx="1253">
                  <c:v>-6.1662927070111451E-2</c:v>
                </c:pt>
                <c:pt idx="1254">
                  <c:v>-4.0356302144539669E-2</c:v>
                </c:pt>
                <c:pt idx="1255">
                  <c:v>-4.708967396835817E-2</c:v>
                </c:pt>
                <c:pt idx="1256">
                  <c:v>-6.4717962818418684E-2</c:v>
                </c:pt>
                <c:pt idx="1257">
                  <c:v>-9.3973586544798593E-2</c:v>
                </c:pt>
                <c:pt idx="1258">
                  <c:v>-0.13531343444178034</c:v>
                </c:pt>
                <c:pt idx="1259">
                  <c:v>-0.17217179314270581</c:v>
                </c:pt>
                <c:pt idx="1260">
                  <c:v>-0.20990052186779096</c:v>
                </c:pt>
                <c:pt idx="1261">
                  <c:v>-0.21352112644535737</c:v>
                </c:pt>
                <c:pt idx="1262">
                  <c:v>-0.23014124253624679</c:v>
                </c:pt>
                <c:pt idx="1263">
                  <c:v>-0.27686296125946619</c:v>
                </c:pt>
                <c:pt idx="1264">
                  <c:v>-0.34528941881694664</c:v>
                </c:pt>
                <c:pt idx="1265">
                  <c:v>-0.38935499461855549</c:v>
                </c:pt>
                <c:pt idx="1266">
                  <c:v>-0.42010060484623146</c:v>
                </c:pt>
                <c:pt idx="1267">
                  <c:v>-0.42399395338032519</c:v>
                </c:pt>
                <c:pt idx="1268">
                  <c:v>-0.44501970888603282</c:v>
                </c:pt>
                <c:pt idx="1269">
                  <c:v>-0.45056786166998997</c:v>
                </c:pt>
                <c:pt idx="1270">
                  <c:v>-0.43902271389817393</c:v>
                </c:pt>
                <c:pt idx="1271">
                  <c:v>-0.40608653608862433</c:v>
                </c:pt>
                <c:pt idx="1272">
                  <c:v>-0.39818657890124243</c:v>
                </c:pt>
                <c:pt idx="1273">
                  <c:v>-0.36776070366615521</c:v>
                </c:pt>
                <c:pt idx="1274">
                  <c:v>-0.3358475619043233</c:v>
                </c:pt>
                <c:pt idx="1275">
                  <c:v>-0.33029382394160045</c:v>
                </c:pt>
                <c:pt idx="1276">
                  <c:v>-0.34323550893068067</c:v>
                </c:pt>
                <c:pt idx="1277">
                  <c:v>-0.3378619380707768</c:v>
                </c:pt>
                <c:pt idx="1278">
                  <c:v>-0.35246657995628006</c:v>
                </c:pt>
                <c:pt idx="1279">
                  <c:v>-0.35791065027722979</c:v>
                </c:pt>
                <c:pt idx="1280">
                  <c:v>-0.37445612603802836</c:v>
                </c:pt>
                <c:pt idx="1281">
                  <c:v>-0.38360353530354274</c:v>
                </c:pt>
                <c:pt idx="1282">
                  <c:v>-0.37480672520724312</c:v>
                </c:pt>
                <c:pt idx="1283">
                  <c:v>-0.37591737621144361</c:v>
                </c:pt>
                <c:pt idx="1284">
                  <c:v>-0.36884821338004237</c:v>
                </c:pt>
                <c:pt idx="1285">
                  <c:v>-0.33938713392132946</c:v>
                </c:pt>
                <c:pt idx="1286">
                  <c:v>-0.32133458570304363</c:v>
                </c:pt>
                <c:pt idx="1287">
                  <c:v>-0.32129003318660665</c:v>
                </c:pt>
                <c:pt idx="1288">
                  <c:v>-0.31228126907390497</c:v>
                </c:pt>
                <c:pt idx="1289">
                  <c:v>-0.30188088771753741</c:v>
                </c:pt>
                <c:pt idx="1290">
                  <c:v>-0.28248963693429374</c:v>
                </c:pt>
                <c:pt idx="1291">
                  <c:v>-0.2713947120023299</c:v>
                </c:pt>
                <c:pt idx="1292">
                  <c:v>-0.26057452936758807</c:v>
                </c:pt>
                <c:pt idx="1293">
                  <c:v>-0.25648514243646581</c:v>
                </c:pt>
                <c:pt idx="1294">
                  <c:v>-0.27135938807183102</c:v>
                </c:pt>
                <c:pt idx="1295">
                  <c:v>-0.27786820567183135</c:v>
                </c:pt>
                <c:pt idx="1296">
                  <c:v>-0.27769580982507769</c:v>
                </c:pt>
                <c:pt idx="1297">
                  <c:v>-0.25864372490505438</c:v>
                </c:pt>
                <c:pt idx="1298">
                  <c:v>-0.26166729266427247</c:v>
                </c:pt>
                <c:pt idx="1299">
                  <c:v>-0.26130991640496148</c:v>
                </c:pt>
                <c:pt idx="1300">
                  <c:v>-0.26868365634972413</c:v>
                </c:pt>
                <c:pt idx="1301">
                  <c:v>-0.26609141938438619</c:v>
                </c:pt>
                <c:pt idx="1302">
                  <c:v>-0.24204829615975143</c:v>
                </c:pt>
                <c:pt idx="1303">
                  <c:v>-0.20610070014100046</c:v>
                </c:pt>
                <c:pt idx="1304">
                  <c:v>-0.16032006813669675</c:v>
                </c:pt>
                <c:pt idx="1305">
                  <c:v>-0.11764711782185877</c:v>
                </c:pt>
                <c:pt idx="1306">
                  <c:v>-9.707885586085041E-2</c:v>
                </c:pt>
                <c:pt idx="1307">
                  <c:v>-7.3400316794133502E-2</c:v>
                </c:pt>
                <c:pt idx="1308">
                  <c:v>-7.2311728335556325E-2</c:v>
                </c:pt>
                <c:pt idx="1309">
                  <c:v>-5.2291926011527323E-2</c:v>
                </c:pt>
                <c:pt idx="1310">
                  <c:v>-3.5917207051261002E-2</c:v>
                </c:pt>
                <c:pt idx="1311">
                  <c:v>-4.4195861039133533E-2</c:v>
                </c:pt>
                <c:pt idx="1312">
                  <c:v>-4.0676080475634535E-2</c:v>
                </c:pt>
                <c:pt idx="1313">
                  <c:v>-2.9466595095195558E-2</c:v>
                </c:pt>
                <c:pt idx="1314">
                  <c:v>-1.7896097653459009E-2</c:v>
                </c:pt>
                <c:pt idx="1315">
                  <c:v>-1.1761710400405079E-2</c:v>
                </c:pt>
                <c:pt idx="1316">
                  <c:v>-2.4388979317659931E-2</c:v>
                </c:pt>
                <c:pt idx="1317">
                  <c:v>-1.8914751113914718E-2</c:v>
                </c:pt>
                <c:pt idx="1318">
                  <c:v>-7.1887688321599086E-3</c:v>
                </c:pt>
                <c:pt idx="1319">
                  <c:v>6.156102234305294E-3</c:v>
                </c:pt>
                <c:pt idx="1320">
                  <c:v>2.3040583738886511E-2</c:v>
                </c:pt>
                <c:pt idx="1321">
                  <c:v>3.7745840238999406E-2</c:v>
                </c:pt>
                <c:pt idx="1322">
                  <c:v>5.3774014179829521E-2</c:v>
                </c:pt>
                <c:pt idx="1323">
                  <c:v>6.1079658531166814E-2</c:v>
                </c:pt>
                <c:pt idx="1324">
                  <c:v>6.6213433976320957E-2</c:v>
                </c:pt>
                <c:pt idx="1325">
                  <c:v>6.7976442408964388E-2</c:v>
                </c:pt>
                <c:pt idx="1326">
                  <c:v>7.0256347929676721E-2</c:v>
                </c:pt>
                <c:pt idx="1327">
                  <c:v>6.8920921590537532E-2</c:v>
                </c:pt>
                <c:pt idx="1328">
                  <c:v>5.994159739274707E-2</c:v>
                </c:pt>
                <c:pt idx="1329">
                  <c:v>4.9814054841769817E-2</c:v>
                </c:pt>
                <c:pt idx="1330">
                  <c:v>3.4885184879383857E-2</c:v>
                </c:pt>
                <c:pt idx="1331">
                  <c:v>1.1176187328825193E-3</c:v>
                </c:pt>
                <c:pt idx="1332">
                  <c:v>-2.5587377302619174E-2</c:v>
                </c:pt>
                <c:pt idx="1333">
                  <c:v>-6.7229009207007806E-2</c:v>
                </c:pt>
                <c:pt idx="1334">
                  <c:v>-0.11224081463075208</c:v>
                </c:pt>
                <c:pt idx="1335">
                  <c:v>-0.17224411826459907</c:v>
                </c:pt>
                <c:pt idx="1336">
                  <c:v>-0.21786816654537589</c:v>
                </c:pt>
                <c:pt idx="1337">
                  <c:v>-0.2564463609626042</c:v>
                </c:pt>
                <c:pt idx="1338">
                  <c:v>-0.2794497368593154</c:v>
                </c:pt>
                <c:pt idx="1339">
                  <c:v>-0.29229968326864419</c:v>
                </c:pt>
                <c:pt idx="1340">
                  <c:v>-0.30178841923089728</c:v>
                </c:pt>
                <c:pt idx="1341">
                  <c:v>-0.29492048660713532</c:v>
                </c:pt>
                <c:pt idx="1342">
                  <c:v>-0.28639472075867456</c:v>
                </c:pt>
                <c:pt idx="1343">
                  <c:v>-0.25344795828750044</c:v>
                </c:pt>
                <c:pt idx="1344">
                  <c:v>-0.22794233899201899</c:v>
                </c:pt>
                <c:pt idx="1345">
                  <c:v>-0.20618675237952466</c:v>
                </c:pt>
                <c:pt idx="1346">
                  <c:v>-0.21402400026236368</c:v>
                </c:pt>
                <c:pt idx="1347">
                  <c:v>-0.21797209271099227</c:v>
                </c:pt>
                <c:pt idx="1348">
                  <c:v>-0.21880435281816801</c:v>
                </c:pt>
                <c:pt idx="1349">
                  <c:v>-0.2171648087282998</c:v>
                </c:pt>
                <c:pt idx="1350">
                  <c:v>-0.22158851863361129</c:v>
                </c:pt>
                <c:pt idx="1351">
                  <c:v>-0.22275878186810694</c:v>
                </c:pt>
                <c:pt idx="1352">
                  <c:v>-0.22134490774536086</c:v>
                </c:pt>
                <c:pt idx="1353">
                  <c:v>-0.21790311872000423</c:v>
                </c:pt>
                <c:pt idx="1354">
                  <c:v>-0.2128944017488994</c:v>
                </c:pt>
                <c:pt idx="1355">
                  <c:v>-0.20669961976487805</c:v>
                </c:pt>
                <c:pt idx="1356">
                  <c:v>-0.1996322985989778</c:v>
                </c:pt>
                <c:pt idx="1357">
                  <c:v>-0.19194944208204401</c:v>
                </c:pt>
                <c:pt idx="1358">
                  <c:v>-0.18466067486354643</c:v>
                </c:pt>
                <c:pt idx="1359">
                  <c:v>-0.1873599672912567</c:v>
                </c:pt>
                <c:pt idx="1360">
                  <c:v>-0.1875264782988042</c:v>
                </c:pt>
                <c:pt idx="1361">
                  <c:v>-0.18568907722813321</c:v>
                </c:pt>
                <c:pt idx="1362">
                  <c:v>-0.18228687637087226</c:v>
                </c:pt>
                <c:pt idx="1363">
                  <c:v>-0.18248342439131271</c:v>
                </c:pt>
                <c:pt idx="1364">
                  <c:v>-0.18072271964536224</c:v>
                </c:pt>
                <c:pt idx="1365">
                  <c:v>-0.17743329398741192</c:v>
                </c:pt>
                <c:pt idx="1366">
                  <c:v>-0.17296995341793497</c:v>
                </c:pt>
                <c:pt idx="1367">
                  <c:v>-0.167625498186875</c:v>
                </c:pt>
                <c:pt idx="1368">
                  <c:v>-0.1536406385957596</c:v>
                </c:pt>
                <c:pt idx="1369">
                  <c:v>-0.13377238038372763</c:v>
                </c:pt>
                <c:pt idx="1370">
                  <c:v>-0.12786191227308663</c:v>
                </c:pt>
                <c:pt idx="1371">
                  <c:v>-0.13784713715275831</c:v>
                </c:pt>
                <c:pt idx="1372">
                  <c:v>-0.1290930624800346</c:v>
                </c:pt>
                <c:pt idx="1373">
                  <c:v>-0.13841748929520659</c:v>
                </c:pt>
                <c:pt idx="1374">
                  <c:v>-0.12993506505500019</c:v>
                </c:pt>
                <c:pt idx="1375">
                  <c:v>-8.9865390510039056E-2</c:v>
                </c:pt>
                <c:pt idx="1376">
                  <c:v>-5.7246726181891638E-2</c:v>
                </c:pt>
                <c:pt idx="1377">
                  <c:v>-2.0605814055816296E-3</c:v>
                </c:pt>
                <c:pt idx="1378">
                  <c:v>7.3585702144850273E-2</c:v>
                </c:pt>
                <c:pt idx="1379">
                  <c:v>0.15661143941894551</c:v>
                </c:pt>
                <c:pt idx="1380">
                  <c:v>0.2557988646202185</c:v>
                </c:pt>
                <c:pt idx="1381">
                  <c:v>0.33312063616331233</c:v>
                </c:pt>
                <c:pt idx="1382">
                  <c:v>0.39634572988841388</c:v>
                </c:pt>
                <c:pt idx="1383">
                  <c:v>0.40696353631427851</c:v>
                </c:pt>
                <c:pt idx="1384">
                  <c:v>0.41108379516262517</c:v>
                </c:pt>
                <c:pt idx="1385">
                  <c:v>0.40522447993303423</c:v>
                </c:pt>
                <c:pt idx="1386">
                  <c:v>0.37553783420474751</c:v>
                </c:pt>
                <c:pt idx="1387">
                  <c:v>0.32572739349738633</c:v>
                </c:pt>
                <c:pt idx="1388">
                  <c:v>0.26373210248649315</c:v>
                </c:pt>
                <c:pt idx="1389">
                  <c:v>0.23035563786627478</c:v>
                </c:pt>
                <c:pt idx="1390">
                  <c:v>0.21195280838639619</c:v>
                </c:pt>
                <c:pt idx="1391">
                  <c:v>0.20477986719449426</c:v>
                </c:pt>
                <c:pt idx="1392">
                  <c:v>0.18975946857675474</c:v>
                </c:pt>
                <c:pt idx="1393">
                  <c:v>0.15509336904937676</c:v>
                </c:pt>
                <c:pt idx="1394">
                  <c:v>0.14606133699796509</c:v>
                </c:pt>
                <c:pt idx="1395">
                  <c:v>0.11818787162284572</c:v>
                </c:pt>
                <c:pt idx="1396">
                  <c:v>9.4912924591772807E-2</c:v>
                </c:pt>
                <c:pt idx="1397">
                  <c:v>7.2317493255496856E-2</c:v>
                </c:pt>
                <c:pt idx="1398">
                  <c:v>5.3696471104988319E-2</c:v>
                </c:pt>
                <c:pt idx="1399">
                  <c:v>4.0012740148409165E-2</c:v>
                </c:pt>
                <c:pt idx="1400">
                  <c:v>2.9575617055675352E-2</c:v>
                </c:pt>
                <c:pt idx="1401">
                  <c:v>3.9414527271784294E-2</c:v>
                </c:pt>
                <c:pt idx="1402">
                  <c:v>4.6778333261263683E-2</c:v>
                </c:pt>
                <c:pt idx="1403">
                  <c:v>5.1308249396704753E-2</c:v>
                </c:pt>
                <c:pt idx="1404">
                  <c:v>4.955041148310535E-2</c:v>
                </c:pt>
                <c:pt idx="1405">
                  <c:v>3.564056129183335E-2</c:v>
                </c:pt>
                <c:pt idx="1406">
                  <c:v>2.4270598822067058E-2</c:v>
                </c:pt>
                <c:pt idx="1407">
                  <c:v>1.5027802202085994E-2</c:v>
                </c:pt>
                <c:pt idx="1408">
                  <c:v>9.9635795508685732E-3</c:v>
                </c:pt>
                <c:pt idx="1409">
                  <c:v>7.4556939597965055E-3</c:v>
                </c:pt>
                <c:pt idx="1410">
                  <c:v>2.5394925613476005E-2</c:v>
                </c:pt>
                <c:pt idx="1411">
                  <c:v>1.8509241516769137E-2</c:v>
                </c:pt>
                <c:pt idx="1412">
                  <c:v>8.8717612023963E-3</c:v>
                </c:pt>
                <c:pt idx="1413">
                  <c:v>1.1601795212587973E-3</c:v>
                </c:pt>
                <c:pt idx="1414">
                  <c:v>1.5051992317346219E-2</c:v>
                </c:pt>
                <c:pt idx="1415">
                  <c:v>6.6754244133218066E-3</c:v>
                </c:pt>
                <c:pt idx="1416">
                  <c:v>7.8365552885095724E-4</c:v>
                </c:pt>
                <c:pt idx="1417">
                  <c:v>2.1717983842624022E-2</c:v>
                </c:pt>
                <c:pt idx="1418">
                  <c:v>3.8038531544312804E-2</c:v>
                </c:pt>
                <c:pt idx="1419">
                  <c:v>5.0540519921282723E-2</c:v>
                </c:pt>
                <c:pt idx="1420">
                  <c:v>5.9892666274103945E-2</c:v>
                </c:pt>
                <c:pt idx="1421">
                  <c:v>8.0256664970130842E-2</c:v>
                </c:pt>
                <c:pt idx="1422">
                  <c:v>9.311171095715487E-2</c:v>
                </c:pt>
                <c:pt idx="1423">
                  <c:v>9.2695951844847357E-2</c:v>
                </c:pt>
                <c:pt idx="1424">
                  <c:v>9.1393986772196456E-2</c:v>
                </c:pt>
                <c:pt idx="1425">
                  <c:v>9.9005146521157883E-2</c:v>
                </c:pt>
                <c:pt idx="1426">
                  <c:v>0.10558221426424019</c:v>
                </c:pt>
                <c:pt idx="1427">
                  <c:v>0.11927277306537221</c:v>
                </c:pt>
                <c:pt idx="1428">
                  <c:v>0.10884279568048072</c:v>
                </c:pt>
                <c:pt idx="1429">
                  <c:v>0.11065504920307845</c:v>
                </c:pt>
                <c:pt idx="1430">
                  <c:v>0.12132575759605935</c:v>
                </c:pt>
                <c:pt idx="1431">
                  <c:v>0.11408703212595306</c:v>
                </c:pt>
                <c:pt idx="1432">
                  <c:v>0.10316690580451038</c:v>
                </c:pt>
                <c:pt idx="1433">
                  <c:v>9.1851293436462811E-2</c:v>
                </c:pt>
                <c:pt idx="1434">
                  <c:v>9.394186327843812E-2</c:v>
                </c:pt>
                <c:pt idx="1435">
                  <c:v>8.7408069174095715E-2</c:v>
                </c:pt>
                <c:pt idx="1436">
                  <c:v>7.8925320208286465E-2</c:v>
                </c:pt>
                <c:pt idx="1437">
                  <c:v>7.059099128862556E-2</c:v>
                </c:pt>
                <c:pt idx="1438">
                  <c:v>7.926149886910494E-2</c:v>
                </c:pt>
                <c:pt idx="1439">
                  <c:v>7.0883289373348646E-2</c:v>
                </c:pt>
                <c:pt idx="1440">
                  <c:v>6.5116040228531347E-2</c:v>
                </c:pt>
                <c:pt idx="1441">
                  <c:v>5.4273311357155407E-2</c:v>
                </c:pt>
                <c:pt idx="1442">
                  <c:v>5.953226441508086E-2</c:v>
                </c:pt>
                <c:pt idx="1443">
                  <c:v>5.5064378031012495E-2</c:v>
                </c:pt>
                <c:pt idx="1444">
                  <c:v>4.5354337875080475E-2</c:v>
                </c:pt>
                <c:pt idx="1445">
                  <c:v>3.7202330584127807E-2</c:v>
                </c:pt>
                <c:pt idx="1446">
                  <c:v>3.0367544349497066E-2</c:v>
                </c:pt>
                <c:pt idx="1447">
                  <c:v>2.4645786615351994E-2</c:v>
                </c:pt>
                <c:pt idx="1448">
                  <c:v>2.1463956367048453E-2</c:v>
                </c:pt>
                <c:pt idx="1449">
                  <c:v>1.8723348013910623E-2</c:v>
                </c:pt>
                <c:pt idx="1450">
                  <c:v>1.6360301956609646E-2</c:v>
                </c:pt>
                <c:pt idx="1451">
                  <c:v>1.1920530877768343E-2</c:v>
                </c:pt>
                <c:pt idx="1452">
                  <c:v>2.2685726265727624E-2</c:v>
                </c:pt>
                <c:pt idx="1453">
                  <c:v>3.0957413094119701E-2</c:v>
                </c:pt>
                <c:pt idx="1454">
                  <c:v>2.1171128694476238E-2</c:v>
                </c:pt>
                <c:pt idx="1455">
                  <c:v>2.841277402526643E-2</c:v>
                </c:pt>
                <c:pt idx="1456">
                  <c:v>1.3038960531989829E-2</c:v>
                </c:pt>
                <c:pt idx="1457">
                  <c:v>-1.7650948120031984E-2</c:v>
                </c:pt>
                <c:pt idx="1458">
                  <c:v>-6.2525985954195562E-2</c:v>
                </c:pt>
                <c:pt idx="1459">
                  <c:v>-0.10854318050958156</c:v>
                </c:pt>
                <c:pt idx="1460">
                  <c:v>-0.14378006941026378</c:v>
                </c:pt>
                <c:pt idx="1461">
                  <c:v>-0.18052513935744408</c:v>
                </c:pt>
                <c:pt idx="1462">
                  <c:v>-0.21567660318743798</c:v>
                </c:pt>
                <c:pt idx="1463">
                  <c:v>-0.24119923101157958</c:v>
                </c:pt>
                <c:pt idx="1464">
                  <c:v>-0.25884227638094348</c:v>
                </c:pt>
                <c:pt idx="1465">
                  <c:v>-0.27087125984342553</c:v>
                </c:pt>
                <c:pt idx="1466">
                  <c:v>-0.27433602304216009</c:v>
                </c:pt>
                <c:pt idx="1467">
                  <c:v>-0.26219439010881729</c:v>
                </c:pt>
                <c:pt idx="1468">
                  <c:v>-0.26904338817886764</c:v>
                </c:pt>
                <c:pt idx="1469">
                  <c:v>-0.28043256557736473</c:v>
                </c:pt>
                <c:pt idx="1470">
                  <c:v>-0.28649116837231414</c:v>
                </c:pt>
                <c:pt idx="1471">
                  <c:v>-0.28907233661381238</c:v>
                </c:pt>
                <c:pt idx="1472">
                  <c:v>-0.28887749057427126</c:v>
                </c:pt>
                <c:pt idx="1473">
                  <c:v>-0.2680902511289851</c:v>
                </c:pt>
                <c:pt idx="1474">
                  <c:v>-0.24884299071063154</c:v>
                </c:pt>
                <c:pt idx="1475">
                  <c:v>-0.23901517994746158</c:v>
                </c:pt>
                <c:pt idx="1476">
                  <c:v>-0.22873663614972717</c:v>
                </c:pt>
                <c:pt idx="1477">
                  <c:v>-0.21820971259804622</c:v>
                </c:pt>
                <c:pt idx="1478">
                  <c:v>-0.20759697754816298</c:v>
                </c:pt>
                <c:pt idx="1479">
                  <c:v>-0.19702784222697467</c:v>
                </c:pt>
                <c:pt idx="1480">
                  <c:v>-0.18580414841219106</c:v>
                </c:pt>
                <c:pt idx="1481">
                  <c:v>-0.15578087489327785</c:v>
                </c:pt>
                <c:pt idx="1482">
                  <c:v>-0.11921177799019667</c:v>
                </c:pt>
                <c:pt idx="1483">
                  <c:v>-6.9052183219413976E-2</c:v>
                </c:pt>
                <c:pt idx="1484">
                  <c:v>-2.3875975629306545E-2</c:v>
                </c:pt>
                <c:pt idx="1485">
                  <c:v>1.2086514214781019E-2</c:v>
                </c:pt>
                <c:pt idx="1486">
                  <c:v>3.9587954037276774E-2</c:v>
                </c:pt>
                <c:pt idx="1487">
                  <c:v>6.091216869956817E-2</c:v>
                </c:pt>
                <c:pt idx="1488">
                  <c:v>6.192938261876435E-2</c:v>
                </c:pt>
                <c:pt idx="1489">
                  <c:v>6.2083231704392006E-2</c:v>
                </c:pt>
                <c:pt idx="1490">
                  <c:v>6.1552975473684768E-2</c:v>
                </c:pt>
                <c:pt idx="1491">
                  <c:v>6.7687501680836704E-2</c:v>
                </c:pt>
                <c:pt idx="1492">
                  <c:v>5.1826125879941287E-2</c:v>
                </c:pt>
                <c:pt idx="1493">
                  <c:v>3.8743533987593892E-2</c:v>
                </c:pt>
                <c:pt idx="1494">
                  <c:v>3.9994937989823676E-2</c:v>
                </c:pt>
                <c:pt idx="1495">
                  <c:v>3.9764226004693093E-2</c:v>
                </c:pt>
                <c:pt idx="1496">
                  <c:v>2.0764323807398455E-2</c:v>
                </c:pt>
                <c:pt idx="1497">
                  <c:v>-1.3673124279541149E-2</c:v>
                </c:pt>
                <c:pt idx="1498">
                  <c:v>-4.1552359187330801E-2</c:v>
                </c:pt>
                <c:pt idx="1499">
                  <c:v>-4.4754594610472154E-2</c:v>
                </c:pt>
                <c:pt idx="1500">
                  <c:v>-6.5216038469054993E-2</c:v>
                </c:pt>
                <c:pt idx="1501">
                  <c:v>-8.070604143533977E-2</c:v>
                </c:pt>
                <c:pt idx="1502">
                  <c:v>-7.2903475345117208E-2</c:v>
                </c:pt>
                <c:pt idx="1503">
                  <c:v>-6.9170060359672547E-2</c:v>
                </c:pt>
                <c:pt idx="1504">
                  <c:v>-7.3492510179901771E-2</c:v>
                </c:pt>
                <c:pt idx="1505">
                  <c:v>-7.6137735405904294E-2</c:v>
                </c:pt>
                <c:pt idx="1506">
                  <c:v>-6.1429339725297183E-2</c:v>
                </c:pt>
                <c:pt idx="1507">
                  <c:v>-6.3557344872661403E-2</c:v>
                </c:pt>
                <c:pt idx="1508">
                  <c:v>-6.457218082049021E-2</c:v>
                </c:pt>
                <c:pt idx="1509">
                  <c:v>-4.5496400738633369E-2</c:v>
                </c:pt>
                <c:pt idx="1510">
                  <c:v>1.0060715623829708E-2</c:v>
                </c:pt>
                <c:pt idx="1511">
                  <c:v>8.507297859430718E-2</c:v>
                </c:pt>
                <c:pt idx="1512">
                  <c:v>0.13147690619722852</c:v>
                </c:pt>
                <c:pt idx="1513">
                  <c:v>0.16277870345226653</c:v>
                </c:pt>
                <c:pt idx="1514">
                  <c:v>0.16981359779612681</c:v>
                </c:pt>
                <c:pt idx="1515">
                  <c:v>0.17759163899808872</c:v>
                </c:pt>
                <c:pt idx="1516">
                  <c:v>0.18187546835875956</c:v>
                </c:pt>
                <c:pt idx="1517">
                  <c:v>0.17535214305060176</c:v>
                </c:pt>
                <c:pt idx="1518">
                  <c:v>0.16755425689247172</c:v>
                </c:pt>
                <c:pt idx="1519">
                  <c:v>0.16683070818709922</c:v>
                </c:pt>
                <c:pt idx="1520">
                  <c:v>0.16610702049953829</c:v>
                </c:pt>
                <c:pt idx="1521">
                  <c:v>0.19099082166727577</c:v>
                </c:pt>
                <c:pt idx="1522">
                  <c:v>0.205456062862865</c:v>
                </c:pt>
                <c:pt idx="1523">
                  <c:v>0.23553354736792009</c:v>
                </c:pt>
                <c:pt idx="1524">
                  <c:v>0.25683669662180186</c:v>
                </c:pt>
                <c:pt idx="1525">
                  <c:v>0.26618005079246743</c:v>
                </c:pt>
                <c:pt idx="1526">
                  <c:v>0.24837108173105804</c:v>
                </c:pt>
                <c:pt idx="1527">
                  <c:v>0.23008519532983662</c:v>
                </c:pt>
                <c:pt idx="1528">
                  <c:v>0.22921430757870809</c:v>
                </c:pt>
                <c:pt idx="1529">
                  <c:v>0.21811912058186422</c:v>
                </c:pt>
                <c:pt idx="1530">
                  <c:v>0.20465812449474896</c:v>
                </c:pt>
                <c:pt idx="1531">
                  <c:v>0.19426829678068991</c:v>
                </c:pt>
                <c:pt idx="1532">
                  <c:v>0.18401532085652939</c:v>
                </c:pt>
                <c:pt idx="1533">
                  <c:v>0.19237818251948724</c:v>
                </c:pt>
                <c:pt idx="1534">
                  <c:v>0.19776905374759934</c:v>
                </c:pt>
                <c:pt idx="1535">
                  <c:v>0.19995396238907226</c:v>
                </c:pt>
                <c:pt idx="1536">
                  <c:v>0.20438161606507244</c:v>
                </c:pt>
                <c:pt idx="1537">
                  <c:v>0.20973566932726762</c:v>
                </c:pt>
                <c:pt idx="1538">
                  <c:v>0.21976582390309574</c:v>
                </c:pt>
                <c:pt idx="1539">
                  <c:v>0.23498711994430543</c:v>
                </c:pt>
                <c:pt idx="1540">
                  <c:v>0.25095218970546718</c:v>
                </c:pt>
                <c:pt idx="1541">
                  <c:v>0.26573757935975806</c:v>
                </c:pt>
                <c:pt idx="1542">
                  <c:v>0.28583518529819862</c:v>
                </c:pt>
                <c:pt idx="1543">
                  <c:v>0.28192107334690419</c:v>
                </c:pt>
                <c:pt idx="1544">
                  <c:v>0.30306679657926239</c:v>
                </c:pt>
                <c:pt idx="1545">
                  <c:v>0.3022002894303597</c:v>
                </c:pt>
                <c:pt idx="1546">
                  <c:v>0.29834221249013382</c:v>
                </c:pt>
                <c:pt idx="1547">
                  <c:v>0.29215980943773801</c:v>
                </c:pt>
                <c:pt idx="1548">
                  <c:v>0.28420494182572398</c:v>
                </c:pt>
                <c:pt idx="1549">
                  <c:v>0.30293246708925636</c:v>
                </c:pt>
                <c:pt idx="1550">
                  <c:v>0.31055578490564173</c:v>
                </c:pt>
                <c:pt idx="1551">
                  <c:v>0.31332118189798486</c:v>
                </c:pt>
                <c:pt idx="1552">
                  <c:v>0.31221735581050325</c:v>
                </c:pt>
                <c:pt idx="1553">
                  <c:v>0.30806649905233918</c:v>
                </c:pt>
                <c:pt idx="1554">
                  <c:v>0.31755054854495945</c:v>
                </c:pt>
                <c:pt idx="1555">
                  <c:v>0.31931340890915472</c:v>
                </c:pt>
                <c:pt idx="1556">
                  <c:v>0.3077541592335038</c:v>
                </c:pt>
                <c:pt idx="1557">
                  <c:v>0.27858515369295134</c:v>
                </c:pt>
                <c:pt idx="1558">
                  <c:v>0.23260191069936731</c:v>
                </c:pt>
                <c:pt idx="1559">
                  <c:v>0.20260983705059665</c:v>
                </c:pt>
                <c:pt idx="1560">
                  <c:v>0.17677369954221156</c:v>
                </c:pt>
                <c:pt idx="1561">
                  <c:v>0.15449410899663896</c:v>
                </c:pt>
                <c:pt idx="1562">
                  <c:v>0.13525990452589909</c:v>
                </c:pt>
                <c:pt idx="1563">
                  <c:v>0.11783503689425956</c:v>
                </c:pt>
                <c:pt idx="1564">
                  <c:v>0.10282341114405824</c:v>
                </c:pt>
                <c:pt idx="1565">
                  <c:v>8.9877075171511223E-2</c:v>
                </c:pt>
                <c:pt idx="1566">
                  <c:v>7.7099287295911978E-2</c:v>
                </c:pt>
                <c:pt idx="1567">
                  <c:v>6.6188903463643811E-2</c:v>
                </c:pt>
                <c:pt idx="1568">
                  <c:v>5.6869261557867645E-2</c:v>
                </c:pt>
                <c:pt idx="1569">
                  <c:v>4.8904957384992898E-2</c:v>
                </c:pt>
                <c:pt idx="1570">
                  <c:v>4.2095672883792901E-2</c:v>
                </c:pt>
                <c:pt idx="1571">
                  <c:v>3.4670928920315092E-2</c:v>
                </c:pt>
                <c:pt idx="1572">
                  <c:v>2.683762406352308E-2</c:v>
                </c:pt>
                <c:pt idx="1573">
                  <c:v>9.9636015215605056E-3</c:v>
                </c:pt>
                <c:pt idx="1574">
                  <c:v>4.5200688861637417E-3</c:v>
                </c:pt>
                <c:pt idx="1575">
                  <c:v>-6.3050438542155973E-4</c:v>
                </c:pt>
                <c:pt idx="1576">
                  <c:v>-4.6954122605633586E-3</c:v>
                </c:pt>
                <c:pt idx="1577">
                  <c:v>-7.8594201071258141E-3</c:v>
                </c:pt>
                <c:pt idx="1578">
                  <c:v>-1.0278044398710051E-2</c:v>
                </c:pt>
                <c:pt idx="1579">
                  <c:v>-1.2882047435020638E-2</c:v>
                </c:pt>
                <c:pt idx="1580">
                  <c:v>-1.4805250337158071E-2</c:v>
                </c:pt>
                <c:pt idx="1581">
                  <c:v>-1.6170087102755915E-2</c:v>
                </c:pt>
                <c:pt idx="1582">
                  <c:v>-1.7079204651381019E-2</c:v>
                </c:pt>
                <c:pt idx="1583">
                  <c:v>-1.9218530424732094E-2</c:v>
                </c:pt>
                <c:pt idx="1584">
                  <c:v>-1.9107872879105869E-2</c:v>
                </c:pt>
                <c:pt idx="1585">
                  <c:v>-1.8819765424057167E-2</c:v>
                </c:pt>
                <c:pt idx="1586">
                  <c:v>-1.8394408943889218E-2</c:v>
                </c:pt>
                <c:pt idx="1587">
                  <c:v>-2.0265023352404654E-2</c:v>
                </c:pt>
                <c:pt idx="1588">
                  <c:v>-1.9130961297136651E-2</c:v>
                </c:pt>
                <c:pt idx="1589">
                  <c:v>-1.8033610148828316E-2</c:v>
                </c:pt>
                <c:pt idx="1590">
                  <c:v>-1.6976801159525934E-2</c:v>
                </c:pt>
                <c:pt idx="1591">
                  <c:v>-1.5963137241307379E-2</c:v>
                </c:pt>
                <c:pt idx="1592">
                  <c:v>-7.7942229729224266E-3</c:v>
                </c:pt>
                <c:pt idx="1593">
                  <c:v>-2.854856902548164E-3</c:v>
                </c:pt>
                <c:pt idx="1594">
                  <c:v>-5.2031202644009511E-4</c:v>
                </c:pt>
                <c:pt idx="1595">
                  <c:v>-1.069391025598776E-3</c:v>
                </c:pt>
                <c:pt idx="1596">
                  <c:v>-1.4922093686653426E-3</c:v>
                </c:pt>
                <c:pt idx="1597">
                  <c:v>1.3892209295107705E-3</c:v>
                </c:pt>
                <c:pt idx="1598">
                  <c:v>3.652404760458694E-3</c:v>
                </c:pt>
                <c:pt idx="1599">
                  <c:v>6.2031013288397219E-3</c:v>
                </c:pt>
                <c:pt idx="1600">
                  <c:v>4.1542944021912831E-3</c:v>
                </c:pt>
                <c:pt idx="1601">
                  <c:v>5.6910924354536263E-3</c:v>
                </c:pt>
                <c:pt idx="1602">
                  <c:v>2.5246174810174438E-2</c:v>
                </c:pt>
                <c:pt idx="1603">
                  <c:v>3.8839382591884686E-2</c:v>
                </c:pt>
                <c:pt idx="1604">
                  <c:v>5.3176999826112237E-2</c:v>
                </c:pt>
                <c:pt idx="1605">
                  <c:v>7.1952527751594886E-2</c:v>
                </c:pt>
                <c:pt idx="1606">
                  <c:v>9.5639081035296059E-2</c:v>
                </c:pt>
                <c:pt idx="1607">
                  <c:v>0.10055909105519056</c:v>
                </c:pt>
                <c:pt idx="1608">
                  <c:v>0.10099248851983766</c:v>
                </c:pt>
                <c:pt idx="1609">
                  <c:v>0.10027466808618435</c:v>
                </c:pt>
                <c:pt idx="1610">
                  <c:v>0.11785434701847564</c:v>
                </c:pt>
                <c:pt idx="1611">
                  <c:v>0.12891361257075928</c:v>
                </c:pt>
                <c:pt idx="1612">
                  <c:v>0.13790236905784603</c:v>
                </c:pt>
                <c:pt idx="1613">
                  <c:v>0.14116000618578006</c:v>
                </c:pt>
                <c:pt idx="1614">
                  <c:v>0.14225298827046196</c:v>
                </c:pt>
                <c:pt idx="1615">
                  <c:v>0.13682333423156301</c:v>
                </c:pt>
                <c:pt idx="1616">
                  <c:v>0.11509454770438055</c:v>
                </c:pt>
                <c:pt idx="1617">
                  <c:v>0.10630944920374752</c:v>
                </c:pt>
                <c:pt idx="1618">
                  <c:v>9.8248579622358889E-2</c:v>
                </c:pt>
                <c:pt idx="1619">
                  <c:v>9.0844852132235587E-2</c:v>
                </c:pt>
                <c:pt idx="1620">
                  <c:v>8.2438334603905261E-2</c:v>
                </c:pt>
                <c:pt idx="1621">
                  <c:v>7.4927379984417897E-2</c:v>
                </c:pt>
                <c:pt idx="1622">
                  <c:v>6.1803232867877256E-2</c:v>
                </c:pt>
                <c:pt idx="1623">
                  <c:v>5.4779660627138682E-2</c:v>
                </c:pt>
                <c:pt idx="1624">
                  <c:v>4.7052340334250431E-2</c:v>
                </c:pt>
                <c:pt idx="1625">
                  <c:v>4.044984406921337E-2</c:v>
                </c:pt>
                <c:pt idx="1626">
                  <c:v>3.4805847408973634E-2</c:v>
                </c:pt>
                <c:pt idx="1627">
                  <c:v>2.9978806651259404E-2</c:v>
                </c:pt>
                <c:pt idx="1628">
                  <c:v>3.0648253462448594E-2</c:v>
                </c:pt>
                <c:pt idx="1629">
                  <c:v>3.0055644505337042E-2</c:v>
                </c:pt>
                <c:pt idx="1630">
                  <c:v>3.0071602857434598E-2</c:v>
                </c:pt>
                <c:pt idx="1631">
                  <c:v>2.256846610476515E-2</c:v>
                </c:pt>
                <c:pt idx="1632">
                  <c:v>1.9600267607678745E-2</c:v>
                </c:pt>
                <c:pt idx="1633">
                  <c:v>-1.3518961141461006E-3</c:v>
                </c:pt>
                <c:pt idx="1634">
                  <c:v>-2.7003866270511878E-3</c:v>
                </c:pt>
                <c:pt idx="1635">
                  <c:v>-1.5738014317918214E-2</c:v>
                </c:pt>
                <c:pt idx="1636">
                  <c:v>-3.307900985720913E-2</c:v>
                </c:pt>
                <c:pt idx="1637">
                  <c:v>-5.0439737227518933E-2</c:v>
                </c:pt>
                <c:pt idx="1638">
                  <c:v>-7.2433774972861187E-2</c:v>
                </c:pt>
                <c:pt idx="1639">
                  <c:v>-8.9059507173338659E-2</c:v>
                </c:pt>
                <c:pt idx="1640">
                  <c:v>-0.10126702365249507</c:v>
                </c:pt>
                <c:pt idx="1641">
                  <c:v>-0.11225376168091827</c:v>
                </c:pt>
                <c:pt idx="1642">
                  <c:v>-0.11736011359473508</c:v>
                </c:pt>
                <c:pt idx="1643">
                  <c:v>-0.14256440358986389</c:v>
                </c:pt>
                <c:pt idx="1644">
                  <c:v>-0.16099146859331981</c:v>
                </c:pt>
                <c:pt idx="1645">
                  <c:v>-0.17386765305832164</c:v>
                </c:pt>
                <c:pt idx="1646">
                  <c:v>-0.18222066652079327</c:v>
                </c:pt>
                <c:pt idx="1647">
                  <c:v>-0.18771040666440797</c:v>
                </c:pt>
                <c:pt idx="1648">
                  <c:v>-0.17487908697795973</c:v>
                </c:pt>
                <c:pt idx="1649">
                  <c:v>-0.16289969835255569</c:v>
                </c:pt>
                <c:pt idx="1650">
                  <c:v>-0.16771954481147056</c:v>
                </c:pt>
                <c:pt idx="1651">
                  <c:v>-0.19216857821672306</c:v>
                </c:pt>
                <c:pt idx="1652">
                  <c:v>-0.20947776905229887</c:v>
                </c:pt>
                <c:pt idx="1653">
                  <c:v>-0.20656116783277234</c:v>
                </c:pt>
                <c:pt idx="1654">
                  <c:v>-0.20208670230649339</c:v>
                </c:pt>
                <c:pt idx="1655">
                  <c:v>-0.19722772693375212</c:v>
                </c:pt>
                <c:pt idx="1656">
                  <c:v>-0.20491581576879447</c:v>
                </c:pt>
                <c:pt idx="1657">
                  <c:v>-0.21044163392732251</c:v>
                </c:pt>
                <c:pt idx="1658">
                  <c:v>-0.21660015602540206</c:v>
                </c:pt>
                <c:pt idx="1659">
                  <c:v>-0.21839416610566786</c:v>
                </c:pt>
                <c:pt idx="1660">
                  <c:v>-0.18951919233000858</c:v>
                </c:pt>
                <c:pt idx="1661">
                  <c:v>-0.17350357404088435</c:v>
                </c:pt>
                <c:pt idx="1662">
                  <c:v>-0.15182144025590283</c:v>
                </c:pt>
                <c:pt idx="1663">
                  <c:v>-0.13628758837618804</c:v>
                </c:pt>
                <c:pt idx="1664">
                  <c:v>-0.15457705878732497</c:v>
                </c:pt>
                <c:pt idx="1665">
                  <c:v>-0.13621182603005977</c:v>
                </c:pt>
                <c:pt idx="1666">
                  <c:v>-0.12026388536212806</c:v>
                </c:pt>
                <c:pt idx="1667">
                  <c:v>-0.1319942674678245</c:v>
                </c:pt>
                <c:pt idx="1668">
                  <c:v>-0.1414811947139647</c:v>
                </c:pt>
                <c:pt idx="1669">
                  <c:v>-0.14749505815754205</c:v>
                </c:pt>
                <c:pt idx="1670">
                  <c:v>-0.15870031909903659</c:v>
                </c:pt>
                <c:pt idx="1671">
                  <c:v>-0.1722917245227471</c:v>
                </c:pt>
                <c:pt idx="1672">
                  <c:v>-0.21402666740270249</c:v>
                </c:pt>
                <c:pt idx="1673">
                  <c:v>-0.23677085974157919</c:v>
                </c:pt>
                <c:pt idx="1674">
                  <c:v>-0.25226404975817296</c:v>
                </c:pt>
                <c:pt idx="1675">
                  <c:v>-0.26266264394383043</c:v>
                </c:pt>
                <c:pt idx="1676">
                  <c:v>-0.26732477488618223</c:v>
                </c:pt>
                <c:pt idx="1677">
                  <c:v>-0.26900327925980605</c:v>
                </c:pt>
                <c:pt idx="1678">
                  <c:v>-0.26350560253492894</c:v>
                </c:pt>
                <c:pt idx="1679">
                  <c:v>-0.22919288025729578</c:v>
                </c:pt>
                <c:pt idx="1680">
                  <c:v>-0.18526214805412522</c:v>
                </c:pt>
                <c:pt idx="1681">
                  <c:v>-0.14218965169295039</c:v>
                </c:pt>
                <c:pt idx="1682">
                  <c:v>-9.4647851976667141E-2</c:v>
                </c:pt>
                <c:pt idx="1683">
                  <c:v>-7.2872256855189832E-2</c:v>
                </c:pt>
                <c:pt idx="1684">
                  <c:v>-3.4093490214681665E-2</c:v>
                </c:pt>
                <c:pt idx="1685">
                  <c:v>8.9191064618940885E-3</c:v>
                </c:pt>
                <c:pt idx="1686">
                  <c:v>2.7626913516877849E-2</c:v>
                </c:pt>
                <c:pt idx="1687">
                  <c:v>4.9325352401915268E-2</c:v>
                </c:pt>
                <c:pt idx="1688">
                  <c:v>8.5960052140316989E-2</c:v>
                </c:pt>
                <c:pt idx="1689">
                  <c:v>0.11401720173604879</c:v>
                </c:pt>
                <c:pt idx="1690">
                  <c:v>0.13019919787324774</c:v>
                </c:pt>
                <c:pt idx="1691">
                  <c:v>0.1456239742420351</c:v>
                </c:pt>
                <c:pt idx="1692">
                  <c:v>0.15708820823201819</c:v>
                </c:pt>
                <c:pt idx="1693">
                  <c:v>0.16770125901466493</c:v>
                </c:pt>
                <c:pt idx="1694">
                  <c:v>0.18233001243869218</c:v>
                </c:pt>
                <c:pt idx="1695">
                  <c:v>0.18477957688978108</c:v>
                </c:pt>
                <c:pt idx="1696">
                  <c:v>0.17757577203102315</c:v>
                </c:pt>
                <c:pt idx="1697">
                  <c:v>0.17081661868384934</c:v>
                </c:pt>
                <c:pt idx="1698">
                  <c:v>0.16047993346672662</c:v>
                </c:pt>
                <c:pt idx="1699">
                  <c:v>0.15542374450119212</c:v>
                </c:pt>
                <c:pt idx="1700">
                  <c:v>0.14899487780667364</c:v>
                </c:pt>
                <c:pt idx="1701">
                  <c:v>0.11514841246768803</c:v>
                </c:pt>
                <c:pt idx="1702">
                  <c:v>9.9983723286309001E-2</c:v>
                </c:pt>
                <c:pt idx="1703">
                  <c:v>7.4946207393921327E-2</c:v>
                </c:pt>
                <c:pt idx="1704">
                  <c:v>4.7167115903352652E-2</c:v>
                </c:pt>
                <c:pt idx="1705">
                  <c:v>3.191248936307467E-2</c:v>
                </c:pt>
                <c:pt idx="1706">
                  <c:v>4.2718625944671018E-2</c:v>
                </c:pt>
                <c:pt idx="1707">
                  <c:v>4.3612331340003863E-2</c:v>
                </c:pt>
                <c:pt idx="1708">
                  <c:v>4.386087597594468E-2</c:v>
                </c:pt>
                <c:pt idx="1709">
                  <c:v>3.5596811312908372E-2</c:v>
                </c:pt>
                <c:pt idx="1710">
                  <c:v>1.4290301677993611E-2</c:v>
                </c:pt>
                <c:pt idx="1711">
                  <c:v>-2.702542356026072E-3</c:v>
                </c:pt>
                <c:pt idx="1712">
                  <c:v>-1.7707008870180729E-2</c:v>
                </c:pt>
                <c:pt idx="1713">
                  <c:v>-1.4982116056481587E-2</c:v>
                </c:pt>
                <c:pt idx="1714">
                  <c:v>-1.1070776068660138E-2</c:v>
                </c:pt>
                <c:pt idx="1715">
                  <c:v>-7.8626186595656122E-3</c:v>
                </c:pt>
                <c:pt idx="1716">
                  <c:v>-6.0440127317527015E-3</c:v>
                </c:pt>
                <c:pt idx="1717">
                  <c:v>-1.1742942612132268E-2</c:v>
                </c:pt>
                <c:pt idx="1718">
                  <c:v>-2.4124645785144949E-2</c:v>
                </c:pt>
                <c:pt idx="1719">
                  <c:v>-4.1659073362668053E-2</c:v>
                </c:pt>
                <c:pt idx="1720">
                  <c:v>-6.2282618092391218E-2</c:v>
                </c:pt>
                <c:pt idx="1721">
                  <c:v>-6.4331562711267054E-2</c:v>
                </c:pt>
                <c:pt idx="1722">
                  <c:v>-6.927577202402091E-2</c:v>
                </c:pt>
                <c:pt idx="1723">
                  <c:v>-7.2456773879499892E-2</c:v>
                </c:pt>
                <c:pt idx="1724">
                  <c:v>-7.421055972052315E-2</c:v>
                </c:pt>
                <c:pt idx="1725">
                  <c:v>-7.5617716550786085E-2</c:v>
                </c:pt>
                <c:pt idx="1726">
                  <c:v>-6.5536088001323378E-2</c:v>
                </c:pt>
                <c:pt idx="1727">
                  <c:v>-5.0478431708960159E-2</c:v>
                </c:pt>
                <c:pt idx="1728">
                  <c:v>-3.2445330876903711E-2</c:v>
                </c:pt>
                <c:pt idx="1729">
                  <c:v>-9.8494886949538341E-3</c:v>
                </c:pt>
                <c:pt idx="1730">
                  <c:v>-3.8840558188280028E-3</c:v>
                </c:pt>
                <c:pt idx="1731">
                  <c:v>4.8724014558487738E-3</c:v>
                </c:pt>
                <c:pt idx="1732">
                  <c:v>3.1743220716194287E-2</c:v>
                </c:pt>
                <c:pt idx="1733">
                  <c:v>3.2651299523976718E-2</c:v>
                </c:pt>
                <c:pt idx="1734">
                  <c:v>3.3026297176528274E-2</c:v>
                </c:pt>
                <c:pt idx="1735">
                  <c:v>5.1375956700516312E-2</c:v>
                </c:pt>
                <c:pt idx="1736">
                  <c:v>7.4141915008873127E-2</c:v>
                </c:pt>
                <c:pt idx="1737">
                  <c:v>0.1041599149440362</c:v>
                </c:pt>
                <c:pt idx="1738">
                  <c:v>0.12679546478586978</c:v>
                </c:pt>
                <c:pt idx="1739">
                  <c:v>0.14335751455558743</c:v>
                </c:pt>
                <c:pt idx="1740">
                  <c:v>0.1869445609957161</c:v>
                </c:pt>
                <c:pt idx="1741">
                  <c:v>0.20343720331618265</c:v>
                </c:pt>
                <c:pt idx="1742">
                  <c:v>0.21433854643569106</c:v>
                </c:pt>
                <c:pt idx="1743">
                  <c:v>0.2271055034340872</c:v>
                </c:pt>
                <c:pt idx="1744">
                  <c:v>0.22841317515526072</c:v>
                </c:pt>
                <c:pt idx="1745">
                  <c:v>0.24784855131171923</c:v>
                </c:pt>
                <c:pt idx="1746">
                  <c:v>0.27180980637462682</c:v>
                </c:pt>
                <c:pt idx="1747">
                  <c:v>0.3038971755349209</c:v>
                </c:pt>
                <c:pt idx="1748">
                  <c:v>0.32607132051301768</c:v>
                </c:pt>
                <c:pt idx="1749">
                  <c:v>0.34017623325281754</c:v>
                </c:pt>
                <c:pt idx="1750">
                  <c:v>0.36215431632447448</c:v>
                </c:pt>
                <c:pt idx="1751">
                  <c:v>0.37732537067121186</c:v>
                </c:pt>
                <c:pt idx="1752">
                  <c:v>0.38535617274025924</c:v>
                </c:pt>
                <c:pt idx="1753">
                  <c:v>0.38765828196206975</c:v>
                </c:pt>
                <c:pt idx="1754">
                  <c:v>0.38140768734130859</c:v>
                </c:pt>
                <c:pt idx="1755">
                  <c:v>0.37646181157651348</c:v>
                </c:pt>
                <c:pt idx="1756">
                  <c:v>0.36859924776288899</c:v>
                </c:pt>
                <c:pt idx="1757">
                  <c:v>0.35851359896670942</c:v>
                </c:pt>
                <c:pt idx="1758">
                  <c:v>0.3643765008041786</c:v>
                </c:pt>
                <c:pt idx="1759">
                  <c:v>0.36838517144825289</c:v>
                </c:pt>
                <c:pt idx="1760">
                  <c:v>0.36768598129218688</c:v>
                </c:pt>
                <c:pt idx="1761">
                  <c:v>0.34247256867024944</c:v>
                </c:pt>
                <c:pt idx="1762">
                  <c:v>0.26694540402156974</c:v>
                </c:pt>
                <c:pt idx="1763">
                  <c:v>0.21163825362456201</c:v>
                </c:pt>
                <c:pt idx="1764">
                  <c:v>0.16889574957266973</c:v>
                </c:pt>
                <c:pt idx="1765">
                  <c:v>0.1325343947491362</c:v>
                </c:pt>
                <c:pt idx="1766">
                  <c:v>6.1599132616265706E-2</c:v>
                </c:pt>
                <c:pt idx="1767">
                  <c:v>-7.9219829922383411E-3</c:v>
                </c:pt>
                <c:pt idx="1768">
                  <c:v>-7.3995244059341658E-2</c:v>
                </c:pt>
                <c:pt idx="1769">
                  <c:v>-0.11824920687026363</c:v>
                </c:pt>
                <c:pt idx="1770">
                  <c:v>-0.15199034780016163</c:v>
                </c:pt>
                <c:pt idx="1771">
                  <c:v>-0.18506682105334349</c:v>
                </c:pt>
                <c:pt idx="1772">
                  <c:v>-0.2012705715389238</c:v>
                </c:pt>
                <c:pt idx="1773">
                  <c:v>-0.19596629529661591</c:v>
                </c:pt>
                <c:pt idx="1774">
                  <c:v>-0.18251561882645717</c:v>
                </c:pt>
                <c:pt idx="1775">
                  <c:v>-0.17716644507911816</c:v>
                </c:pt>
                <c:pt idx="1776">
                  <c:v>-0.16867767555851643</c:v>
                </c:pt>
                <c:pt idx="1777">
                  <c:v>-0.16019618765911758</c:v>
                </c:pt>
                <c:pt idx="1778">
                  <c:v>-0.1518095115042204</c:v>
                </c:pt>
                <c:pt idx="1779">
                  <c:v>-0.15958584413298027</c:v>
                </c:pt>
                <c:pt idx="1780">
                  <c:v>-0.1648573837126186</c:v>
                </c:pt>
                <c:pt idx="1781">
                  <c:v>-0.1768935332213406</c:v>
                </c:pt>
                <c:pt idx="1782">
                  <c:v>-0.18375072730916209</c:v>
                </c:pt>
                <c:pt idx="1783">
                  <c:v>-0.16804195659883803</c:v>
                </c:pt>
                <c:pt idx="1784">
                  <c:v>-0.16745973280803916</c:v>
                </c:pt>
                <c:pt idx="1785">
                  <c:v>-0.17164115770692767</c:v>
                </c:pt>
                <c:pt idx="1786">
                  <c:v>-0.17554434193357693</c:v>
                </c:pt>
                <c:pt idx="1787">
                  <c:v>-0.16478659347444058</c:v>
                </c:pt>
                <c:pt idx="1788">
                  <c:v>-0.13615233408601135</c:v>
                </c:pt>
                <c:pt idx="1789">
                  <c:v>-6.8087352531554401E-2</c:v>
                </c:pt>
                <c:pt idx="1790">
                  <c:v>-1.8367067411176663E-2</c:v>
                </c:pt>
                <c:pt idx="1791">
                  <c:v>1.7929672184301637E-2</c:v>
                </c:pt>
                <c:pt idx="1792">
                  <c:v>1.7633983276590826E-2</c:v>
                </c:pt>
                <c:pt idx="1793">
                  <c:v>5.0015084370642171E-2</c:v>
                </c:pt>
                <c:pt idx="1794">
                  <c:v>4.3887186399597766E-2</c:v>
                </c:pt>
                <c:pt idx="1795">
                  <c:v>4.1782267596289557E-2</c:v>
                </c:pt>
                <c:pt idx="1796">
                  <c:v>3.9679615472513419E-2</c:v>
                </c:pt>
                <c:pt idx="1797">
                  <c:v>3.7600833006207424E-2</c:v>
                </c:pt>
                <c:pt idx="1798">
                  <c:v>3.6362746720026706E-2</c:v>
                </c:pt>
                <c:pt idx="1799">
                  <c:v>7.3402230670241764E-2</c:v>
                </c:pt>
                <c:pt idx="1800">
                  <c:v>0.10191121931084979</c:v>
                </c:pt>
                <c:pt idx="1801">
                  <c:v>0.12257750702848647</c:v>
                </c:pt>
                <c:pt idx="1802">
                  <c:v>9.1227143645477682E-2</c:v>
                </c:pt>
                <c:pt idx="1803">
                  <c:v>7.3486796382933761E-2</c:v>
                </c:pt>
                <c:pt idx="1804">
                  <c:v>7.4691440509871754E-2</c:v>
                </c:pt>
                <c:pt idx="1805">
                  <c:v>9.0059451566862236E-2</c:v>
                </c:pt>
                <c:pt idx="1806">
                  <c:v>0.10126224006596019</c:v>
                </c:pt>
                <c:pt idx="1807">
                  <c:v>0.10825479085380429</c:v>
                </c:pt>
                <c:pt idx="1808">
                  <c:v>0.11344572694763144</c:v>
                </c:pt>
                <c:pt idx="1809">
                  <c:v>0.13315798179685068</c:v>
                </c:pt>
                <c:pt idx="1810">
                  <c:v>0.19934236044629117</c:v>
                </c:pt>
                <c:pt idx="1811">
                  <c:v>0.27676801698398812</c:v>
                </c:pt>
                <c:pt idx="1812">
                  <c:v>0.33986693429870485</c:v>
                </c:pt>
                <c:pt idx="1813">
                  <c:v>0.374178025625854</c:v>
                </c:pt>
                <c:pt idx="1814">
                  <c:v>0.39737207405089414</c:v>
                </c:pt>
                <c:pt idx="1815">
                  <c:v>0.40193456255335391</c:v>
                </c:pt>
                <c:pt idx="1816">
                  <c:v>0.40132089680773753</c:v>
                </c:pt>
                <c:pt idx="1817">
                  <c:v>0.39582192461934618</c:v>
                </c:pt>
                <c:pt idx="1818">
                  <c:v>0.38571885689592023</c:v>
                </c:pt>
                <c:pt idx="1819">
                  <c:v>0.36968233386314608</c:v>
                </c:pt>
                <c:pt idx="1820">
                  <c:v>0.35712379790017224</c:v>
                </c:pt>
                <c:pt idx="1821">
                  <c:v>0.32744647534349092</c:v>
                </c:pt>
                <c:pt idx="1822">
                  <c:v>0.3165483638713269</c:v>
                </c:pt>
                <c:pt idx="1823">
                  <c:v>0.35260964893193325</c:v>
                </c:pt>
                <c:pt idx="1824">
                  <c:v>0.3542136934585578</c:v>
                </c:pt>
                <c:pt idx="1825">
                  <c:v>0.40936244687553902</c:v>
                </c:pt>
                <c:pt idx="1826">
                  <c:v>0.46625923075946929</c:v>
                </c:pt>
                <c:pt idx="1827">
                  <c:v>0.55034041649674315</c:v>
                </c:pt>
                <c:pt idx="1828">
                  <c:v>0.59902801944884132</c:v>
                </c:pt>
                <c:pt idx="1829">
                  <c:v>0.61122577537826039</c:v>
                </c:pt>
                <c:pt idx="1830">
                  <c:v>0.61365023079899572</c:v>
                </c:pt>
                <c:pt idx="1831">
                  <c:v>0.60992343538569749</c:v>
                </c:pt>
                <c:pt idx="1832">
                  <c:v>0.59657320753993659</c:v>
                </c:pt>
                <c:pt idx="1833">
                  <c:v>0.57975583374869188</c:v>
                </c:pt>
                <c:pt idx="1834">
                  <c:v>0.57637426351235099</c:v>
                </c:pt>
                <c:pt idx="1835">
                  <c:v>0.6148492024736445</c:v>
                </c:pt>
                <c:pt idx="1836">
                  <c:v>0.67960772509657374</c:v>
                </c:pt>
                <c:pt idx="1837">
                  <c:v>0.76366345611648612</c:v>
                </c:pt>
                <c:pt idx="1838">
                  <c:v>0.83809104519850308</c:v>
                </c:pt>
                <c:pt idx="1839">
                  <c:v>0.8961260983932533</c:v>
                </c:pt>
                <c:pt idx="1840">
                  <c:v>0.93259348391057451</c:v>
                </c:pt>
                <c:pt idx="1841">
                  <c:v>0.95082872058095624</c:v>
                </c:pt>
                <c:pt idx="1842">
                  <c:v>0.9464599736027921</c:v>
                </c:pt>
                <c:pt idx="1843">
                  <c:v>0.91066864939372394</c:v>
                </c:pt>
                <c:pt idx="1844">
                  <c:v>0.87281358678782084</c:v>
                </c:pt>
                <c:pt idx="1845">
                  <c:v>0.83372461713658375</c:v>
                </c:pt>
                <c:pt idx="1846">
                  <c:v>0.80207067814734678</c:v>
                </c:pt>
                <c:pt idx="1847">
                  <c:v>0.76862649725580745</c:v>
                </c:pt>
                <c:pt idx="1848">
                  <c:v>0.73331829403985971</c:v>
                </c:pt>
                <c:pt idx="1849">
                  <c:v>0.69530731731023465</c:v>
                </c:pt>
                <c:pt idx="1850">
                  <c:v>0.64515891337370768</c:v>
                </c:pt>
                <c:pt idx="1851">
                  <c:v>0.61074243147146134</c:v>
                </c:pt>
                <c:pt idx="1852">
                  <c:v>0.57712340699728237</c:v>
                </c:pt>
                <c:pt idx="1853">
                  <c:v>0.54448777237697321</c:v>
                </c:pt>
                <c:pt idx="1854">
                  <c:v>0.50017218159966248</c:v>
                </c:pt>
                <c:pt idx="1855">
                  <c:v>0.46468889918340039</c:v>
                </c:pt>
                <c:pt idx="1856">
                  <c:v>0.42296013099192109</c:v>
                </c:pt>
                <c:pt idx="1857">
                  <c:v>0.39033245836114006</c:v>
                </c:pt>
                <c:pt idx="1858">
                  <c:v>0.35404179233371558</c:v>
                </c:pt>
                <c:pt idx="1859">
                  <c:v>0.320036582019533</c:v>
                </c:pt>
                <c:pt idx="1860">
                  <c:v>0.27379507915496681</c:v>
                </c:pt>
                <c:pt idx="1861">
                  <c:v>0.23436632280940017</c:v>
                </c:pt>
                <c:pt idx="1862">
                  <c:v>0.20073704452873109</c:v>
                </c:pt>
                <c:pt idx="1863">
                  <c:v>0.17204536108030943</c:v>
                </c:pt>
                <c:pt idx="1864">
                  <c:v>0.14755810902298983</c:v>
                </c:pt>
                <c:pt idx="1865">
                  <c:v>0.1258515761269372</c:v>
                </c:pt>
                <c:pt idx="1866">
                  <c:v>0.10737112032327367</c:v>
                </c:pt>
                <c:pt idx="1867">
                  <c:v>9.1634923247083222E-2</c:v>
                </c:pt>
                <c:pt idx="1868">
                  <c:v>7.9033292764261631E-2</c:v>
                </c:pt>
                <c:pt idx="1869">
                  <c:v>6.6641854293564506E-2</c:v>
                </c:pt>
                <c:pt idx="1870">
                  <c:v>5.3746682712397131E-2</c:v>
                </c:pt>
                <c:pt idx="1871">
                  <c:v>4.2188709409003877E-2</c:v>
                </c:pt>
                <c:pt idx="1872">
                  <c:v>3.7409150063878016E-2</c:v>
                </c:pt>
                <c:pt idx="1873">
                  <c:v>3.1638112325884649E-2</c:v>
                </c:pt>
                <c:pt idx="1874">
                  <c:v>2.8343906814578546E-2</c:v>
                </c:pt>
                <c:pt idx="1875">
                  <c:v>9.5042226336337521E-2</c:v>
                </c:pt>
                <c:pt idx="1876">
                  <c:v>0.19556930454175614</c:v>
                </c:pt>
                <c:pt idx="1877">
                  <c:v>0.19698248216545089</c:v>
                </c:pt>
                <c:pt idx="1878">
                  <c:v>0.23283128301424583</c:v>
                </c:pt>
                <c:pt idx="1879">
                  <c:v>0.21952503161356951</c:v>
                </c:pt>
                <c:pt idx="1880">
                  <c:v>0.20670142704939209</c:v>
                </c:pt>
                <c:pt idx="1881">
                  <c:v>0.18159400265739123</c:v>
                </c:pt>
                <c:pt idx="1882">
                  <c:v>0.18063984664761179</c:v>
                </c:pt>
                <c:pt idx="1883">
                  <c:v>0.16998886793208001</c:v>
                </c:pt>
                <c:pt idx="1884">
                  <c:v>0.15898438614416577</c:v>
                </c:pt>
                <c:pt idx="1885">
                  <c:v>0.14541600723630665</c:v>
                </c:pt>
                <c:pt idx="1886">
                  <c:v>0.13716333563366234</c:v>
                </c:pt>
                <c:pt idx="1887">
                  <c:v>0.12519938370761707</c:v>
                </c:pt>
                <c:pt idx="1888">
                  <c:v>0.11442728618114906</c:v>
                </c:pt>
                <c:pt idx="1889">
                  <c:v>0.10391045658157516</c:v>
                </c:pt>
                <c:pt idx="1890">
                  <c:v>9.4505842989004663E-2</c:v>
                </c:pt>
                <c:pt idx="1891">
                  <c:v>8.6879184592692837E-2</c:v>
                </c:pt>
                <c:pt idx="1892">
                  <c:v>8.3938079692185141E-2</c:v>
                </c:pt>
                <c:pt idx="1893">
                  <c:v>7.9131786431565487E-2</c:v>
                </c:pt>
                <c:pt idx="1894">
                  <c:v>7.4501527851515092E-2</c:v>
                </c:pt>
                <c:pt idx="1895">
                  <c:v>6.9259042401544235E-2</c:v>
                </c:pt>
                <c:pt idx="1896">
                  <c:v>6.4387637708126277E-2</c:v>
                </c:pt>
                <c:pt idx="1897">
                  <c:v>6.0660722102042541E-2</c:v>
                </c:pt>
                <c:pt idx="1898">
                  <c:v>5.3877657733362838E-2</c:v>
                </c:pt>
                <c:pt idx="1899">
                  <c:v>3.7549929943720528E-2</c:v>
                </c:pt>
                <c:pt idx="1900">
                  <c:v>7.4485868615994377E-3</c:v>
                </c:pt>
                <c:pt idx="1901">
                  <c:v>-2.2024735006864304E-2</c:v>
                </c:pt>
                <c:pt idx="1902">
                  <c:v>-5.9492136226312553E-2</c:v>
                </c:pt>
                <c:pt idx="1903">
                  <c:v>-8.44854494599101E-2</c:v>
                </c:pt>
                <c:pt idx="1904">
                  <c:v>-9.5355566351738474E-2</c:v>
                </c:pt>
                <c:pt idx="1905">
                  <c:v>-7.8947160308036501E-2</c:v>
                </c:pt>
                <c:pt idx="1906">
                  <c:v>-6.5147370147254691E-2</c:v>
                </c:pt>
                <c:pt idx="1907">
                  <c:v>-5.5154588638611557E-2</c:v>
                </c:pt>
                <c:pt idx="1908">
                  <c:v>-4.6676171675324341E-2</c:v>
                </c:pt>
                <c:pt idx="1909">
                  <c:v>-7.0683883263253477E-2</c:v>
                </c:pt>
                <c:pt idx="1910">
                  <c:v>-5.7719798499247688E-2</c:v>
                </c:pt>
                <c:pt idx="1911">
                  <c:v>-4.6865631609058767E-2</c:v>
                </c:pt>
                <c:pt idx="1912">
                  <c:v>-6.8193323550469032E-2</c:v>
                </c:pt>
                <c:pt idx="1913">
                  <c:v>-8.4336834132875182E-2</c:v>
                </c:pt>
                <c:pt idx="1914">
                  <c:v>-0.10821274248987045</c:v>
                </c:pt>
                <c:pt idx="1915">
                  <c:v>-0.14595041424993305</c:v>
                </c:pt>
                <c:pt idx="1916">
                  <c:v>-0.17504956442663833</c:v>
                </c:pt>
                <c:pt idx="1917">
                  <c:v>-0.23061442221484363</c:v>
                </c:pt>
                <c:pt idx="1918">
                  <c:v>-0.21291699086316385</c:v>
                </c:pt>
                <c:pt idx="1919">
                  <c:v>-0.22069154297559734</c:v>
                </c:pt>
                <c:pt idx="1920">
                  <c:v>-0.22612006521923256</c:v>
                </c:pt>
                <c:pt idx="1921">
                  <c:v>-0.18723705136802415</c:v>
                </c:pt>
                <c:pt idx="1922">
                  <c:v>-0.15693403987928001</c:v>
                </c:pt>
                <c:pt idx="1923">
                  <c:v>-0.14813170187869495</c:v>
                </c:pt>
                <c:pt idx="1924">
                  <c:v>-0.12121807081950742</c:v>
                </c:pt>
                <c:pt idx="1925">
                  <c:v>-0.11707005572361417</c:v>
                </c:pt>
                <c:pt idx="1926">
                  <c:v>-9.2561814205213366E-2</c:v>
                </c:pt>
                <c:pt idx="1927">
                  <c:v>-6.421615023576166E-2</c:v>
                </c:pt>
                <c:pt idx="1928">
                  <c:v>-1.7934633290433766E-2</c:v>
                </c:pt>
                <c:pt idx="1929">
                  <c:v>-1.2360780495603407E-2</c:v>
                </c:pt>
                <c:pt idx="1930">
                  <c:v>-7.8248616660872017E-3</c:v>
                </c:pt>
                <c:pt idx="1931">
                  <c:v>-2.6557056783859778E-2</c:v>
                </c:pt>
                <c:pt idx="1932">
                  <c:v>-1.8686007928229387E-2</c:v>
                </c:pt>
                <c:pt idx="1933">
                  <c:v>-3.2267740724606142E-2</c:v>
                </c:pt>
                <c:pt idx="1934">
                  <c:v>-2.7465289222535105E-2</c:v>
                </c:pt>
                <c:pt idx="1935">
                  <c:v>-2.338056577331038E-2</c:v>
                </c:pt>
                <c:pt idx="1936">
                  <c:v>-2.4706095946077866E-2</c:v>
                </c:pt>
                <c:pt idx="1937">
                  <c:v>-2.5494513540218477E-2</c:v>
                </c:pt>
                <c:pt idx="1938">
                  <c:v>-7.7050065256212719E-2</c:v>
                </c:pt>
                <c:pt idx="1939">
                  <c:v>-8.1795703202516279E-2</c:v>
                </c:pt>
                <c:pt idx="1940">
                  <c:v>-0.10548827511544268</c:v>
                </c:pt>
                <c:pt idx="1941">
                  <c:v>-0.11670962632389781</c:v>
                </c:pt>
                <c:pt idx="1942">
                  <c:v>-0.12515465337778231</c:v>
                </c:pt>
                <c:pt idx="1943">
                  <c:v>-0.12971632340341088</c:v>
                </c:pt>
                <c:pt idx="1944">
                  <c:v>-0.13596030216293364</c:v>
                </c:pt>
                <c:pt idx="1945">
                  <c:v>-0.14826858419962718</c:v>
                </c:pt>
                <c:pt idx="1946">
                  <c:v>-0.1564414610155378</c:v>
                </c:pt>
                <c:pt idx="1947">
                  <c:v>-0.15405948479785003</c:v>
                </c:pt>
                <c:pt idx="1948">
                  <c:v>-0.15375890800739178</c:v>
                </c:pt>
                <c:pt idx="1949">
                  <c:v>-0.15110683352045662</c:v>
                </c:pt>
                <c:pt idx="1950">
                  <c:v>-0.14822374688657014</c:v>
                </c:pt>
                <c:pt idx="1951">
                  <c:v>-0.1435883175601731</c:v>
                </c:pt>
                <c:pt idx="1952">
                  <c:v>-0.13681633334327437</c:v>
                </c:pt>
                <c:pt idx="1953">
                  <c:v>-0.13162650831971234</c:v>
                </c:pt>
                <c:pt idx="1954">
                  <c:v>-0.12694187330122908</c:v>
                </c:pt>
                <c:pt idx="1955">
                  <c:v>-0.11710577964945657</c:v>
                </c:pt>
                <c:pt idx="1956">
                  <c:v>-0.1201007369314091</c:v>
                </c:pt>
                <c:pt idx="1957">
                  <c:v>-0.12200719292501461</c:v>
                </c:pt>
                <c:pt idx="1958">
                  <c:v>-0.12703317086224608</c:v>
                </c:pt>
                <c:pt idx="1959">
                  <c:v>-0.14087235812757548</c:v>
                </c:pt>
                <c:pt idx="1960">
                  <c:v>-0.15193307590047667</c:v>
                </c:pt>
                <c:pt idx="1961">
                  <c:v>-0.16468127600299987</c:v>
                </c:pt>
                <c:pt idx="1962">
                  <c:v>-0.173029574786014</c:v>
                </c:pt>
                <c:pt idx="1963">
                  <c:v>-0.1794120944387334</c:v>
                </c:pt>
                <c:pt idx="1964">
                  <c:v>-0.18897364923260085</c:v>
                </c:pt>
                <c:pt idx="1965">
                  <c:v>-0.22654783498021125</c:v>
                </c:pt>
                <c:pt idx="1966">
                  <c:v>-0.25387147654640607</c:v>
                </c:pt>
                <c:pt idx="1967">
                  <c:v>-0.29280516470074502</c:v>
                </c:pt>
                <c:pt idx="1968">
                  <c:v>-0.304507790957393</c:v>
                </c:pt>
                <c:pt idx="1969">
                  <c:v>-0.31056138520822074</c:v>
                </c:pt>
                <c:pt idx="1970">
                  <c:v>-0.31288585691881288</c:v>
                </c:pt>
                <c:pt idx="1971">
                  <c:v>-0.34663805030838901</c:v>
                </c:pt>
                <c:pt idx="1972">
                  <c:v>-0.31367945965461175</c:v>
                </c:pt>
                <c:pt idx="1973">
                  <c:v>-0.22113205941642633</c:v>
                </c:pt>
                <c:pt idx="1974">
                  <c:v>-0.15285145290426705</c:v>
                </c:pt>
                <c:pt idx="1975">
                  <c:v>-7.1670693200911018E-2</c:v>
                </c:pt>
                <c:pt idx="1976">
                  <c:v>-6.7447603767991637E-3</c:v>
                </c:pt>
                <c:pt idx="1977">
                  <c:v>4.4650009504618282E-2</c:v>
                </c:pt>
                <c:pt idx="1978">
                  <c:v>7.760874999607914E-2</c:v>
                </c:pt>
                <c:pt idx="1979">
                  <c:v>9.2447742479620842E-2</c:v>
                </c:pt>
                <c:pt idx="1980">
                  <c:v>8.1607264741824892E-2</c:v>
                </c:pt>
                <c:pt idx="1981">
                  <c:v>6.9780990810308197E-2</c:v>
                </c:pt>
                <c:pt idx="1982">
                  <c:v>4.3699620863936417E-2</c:v>
                </c:pt>
                <c:pt idx="1983">
                  <c:v>1.0623451902256775E-2</c:v>
                </c:pt>
                <c:pt idx="1984">
                  <c:v>1.2365194093074905E-2</c:v>
                </c:pt>
                <c:pt idx="1985">
                  <c:v>-2.1587793243059039E-2</c:v>
                </c:pt>
                <c:pt idx="1986">
                  <c:v>-9.0009579032219733E-3</c:v>
                </c:pt>
                <c:pt idx="1987">
                  <c:v>1.0434454909038493E-3</c:v>
                </c:pt>
                <c:pt idx="1988">
                  <c:v>2.8972590196305603E-2</c:v>
                </c:pt>
                <c:pt idx="1989">
                  <c:v>5.0746366888864358E-2</c:v>
                </c:pt>
                <c:pt idx="1990">
                  <c:v>8.2625700511998801E-2</c:v>
                </c:pt>
                <c:pt idx="1991">
                  <c:v>9.8158743885710109E-2</c:v>
                </c:pt>
                <c:pt idx="1992">
                  <c:v>0.10540694786182847</c:v>
                </c:pt>
                <c:pt idx="1993">
                  <c:v>0.10922988015240342</c:v>
                </c:pt>
                <c:pt idx="1994">
                  <c:v>0.10950499438650141</c:v>
                </c:pt>
                <c:pt idx="1995">
                  <c:v>0.13177266974749635</c:v>
                </c:pt>
                <c:pt idx="1996">
                  <c:v>0.12479165408801407</c:v>
                </c:pt>
                <c:pt idx="1997">
                  <c:v>0.14836284884126982</c:v>
                </c:pt>
                <c:pt idx="1998">
                  <c:v>0.13103806838088516</c:v>
                </c:pt>
                <c:pt idx="1999">
                  <c:v>7.4366929708951091E-2</c:v>
                </c:pt>
                <c:pt idx="2000">
                  <c:v>5.5875418268431787E-3</c:v>
                </c:pt>
                <c:pt idx="2001">
                  <c:v>-4.5641233483143751E-2</c:v>
                </c:pt>
                <c:pt idx="2002">
                  <c:v>-9.6058347414114564E-2</c:v>
                </c:pt>
                <c:pt idx="2003">
                  <c:v>-0.12370446332869989</c:v>
                </c:pt>
                <c:pt idx="2004">
                  <c:v>-0.14425982109422719</c:v>
                </c:pt>
                <c:pt idx="2005">
                  <c:v>-0.13499410328638817</c:v>
                </c:pt>
                <c:pt idx="2006">
                  <c:v>-0.12945211527478406</c:v>
                </c:pt>
                <c:pt idx="2007">
                  <c:v>-0.12371192654122609</c:v>
                </c:pt>
                <c:pt idx="2008">
                  <c:v>-0.11707533211866661</c:v>
                </c:pt>
                <c:pt idx="2009">
                  <c:v>-0.11139981324038573</c:v>
                </c:pt>
                <c:pt idx="2010">
                  <c:v>-0.10574361752808237</c:v>
                </c:pt>
                <c:pt idx="2011">
                  <c:v>-9.6962086833460859E-2</c:v>
                </c:pt>
                <c:pt idx="2012">
                  <c:v>-8.9002184907611692E-2</c:v>
                </c:pt>
                <c:pt idx="2013">
                  <c:v>-9.9375359493699023E-2</c:v>
                </c:pt>
                <c:pt idx="2014">
                  <c:v>-9.6131912729315872E-2</c:v>
                </c:pt>
                <c:pt idx="2015">
                  <c:v>-4.4558582978412531E-2</c:v>
                </c:pt>
                <c:pt idx="2016">
                  <c:v>-7.3220006890508671E-3</c:v>
                </c:pt>
                <c:pt idx="2017">
                  <c:v>6.1903986179245862E-3</c:v>
                </c:pt>
                <c:pt idx="2018">
                  <c:v>1.6806951084602062E-2</c:v>
                </c:pt>
                <c:pt idx="2019">
                  <c:v>2.5022862823119496E-2</c:v>
                </c:pt>
                <c:pt idx="2020">
                  <c:v>8.85480099277558E-3</c:v>
                </c:pt>
                <c:pt idx="2021">
                  <c:v>3.0380972705465581E-2</c:v>
                </c:pt>
                <c:pt idx="2022">
                  <c:v>4.6278411230938232E-2</c:v>
                </c:pt>
                <c:pt idx="2023">
                  <c:v>4.7159413067399569E-2</c:v>
                </c:pt>
                <c:pt idx="2024">
                  <c:v>5.9360671181915237E-2</c:v>
                </c:pt>
                <c:pt idx="2025">
                  <c:v>6.7582478674028224E-2</c:v>
                </c:pt>
                <c:pt idx="2026">
                  <c:v>6.8572201470468386E-2</c:v>
                </c:pt>
                <c:pt idx="2027">
                  <c:v>6.8634569225613618E-2</c:v>
                </c:pt>
                <c:pt idx="2028">
                  <c:v>6.1563207959187238E-2</c:v>
                </c:pt>
                <c:pt idx="2029">
                  <c:v>5.5326883194505072E-2</c:v>
                </c:pt>
                <c:pt idx="2030">
                  <c:v>5.3816136194482667E-2</c:v>
                </c:pt>
                <c:pt idx="2031">
                  <c:v>5.2056821260922703E-2</c:v>
                </c:pt>
                <c:pt idx="2032">
                  <c:v>3.8919486182702911E-2</c:v>
                </c:pt>
                <c:pt idx="2033">
                  <c:v>3.7725768198452414E-2</c:v>
                </c:pt>
                <c:pt idx="2034">
                  <c:v>3.6386013565818942E-2</c:v>
                </c:pt>
                <c:pt idx="2035">
                  <c:v>3.6544884386280785E-2</c:v>
                </c:pt>
                <c:pt idx="2036">
                  <c:v>3.6286750483800034E-2</c:v>
                </c:pt>
                <c:pt idx="2037">
                  <c:v>3.9701684753810085E-2</c:v>
                </c:pt>
                <c:pt idx="2038">
                  <c:v>4.0384322604337441E-2</c:v>
                </c:pt>
                <c:pt idx="2039">
                  <c:v>4.1299912437834152E-2</c:v>
                </c:pt>
                <c:pt idx="2040">
                  <c:v>4.1590037120615264E-2</c:v>
                </c:pt>
                <c:pt idx="2041">
                  <c:v>4.3782685292587331E-2</c:v>
                </c:pt>
                <c:pt idx="2042">
                  <c:v>4.4256255476959439E-2</c:v>
                </c:pt>
                <c:pt idx="2043">
                  <c:v>1.9365922025196269E-2</c:v>
                </c:pt>
                <c:pt idx="2044">
                  <c:v>-4.5132287496851831E-3</c:v>
                </c:pt>
                <c:pt idx="2045">
                  <c:v>-2.8142308535359817E-2</c:v>
                </c:pt>
                <c:pt idx="2046">
                  <c:v>-4.2525601866312712E-2</c:v>
                </c:pt>
                <c:pt idx="2047">
                  <c:v>-7.2649076424834647E-2</c:v>
                </c:pt>
                <c:pt idx="2048">
                  <c:v>-9.5698867760885875E-2</c:v>
                </c:pt>
                <c:pt idx="2049">
                  <c:v>-0.10811488970054484</c:v>
                </c:pt>
                <c:pt idx="2050">
                  <c:v>-0.12319454870199031</c:v>
                </c:pt>
                <c:pt idx="2051">
                  <c:v>-0.13622147638126059</c:v>
                </c:pt>
                <c:pt idx="2052">
                  <c:v>-0.14908893720972038</c:v>
                </c:pt>
                <c:pt idx="2053">
                  <c:v>-0.18649523115391631</c:v>
                </c:pt>
                <c:pt idx="2054">
                  <c:v>-0.19330670658968785</c:v>
                </c:pt>
                <c:pt idx="2055">
                  <c:v>-0.19746145750247379</c:v>
                </c:pt>
                <c:pt idx="2056">
                  <c:v>-0.21387244279525319</c:v>
                </c:pt>
                <c:pt idx="2057">
                  <c:v>-0.22459966601984682</c:v>
                </c:pt>
                <c:pt idx="2058">
                  <c:v>-0.25072123948567793</c:v>
                </c:pt>
                <c:pt idx="2059">
                  <c:v>-0.28713777029581955</c:v>
                </c:pt>
                <c:pt idx="2060">
                  <c:v>-0.31051009131313023</c:v>
                </c:pt>
                <c:pt idx="2061">
                  <c:v>-0.3537255551185261</c:v>
                </c:pt>
                <c:pt idx="2062">
                  <c:v>-0.34417326092794731</c:v>
                </c:pt>
                <c:pt idx="2063">
                  <c:v>-0.35700835313055101</c:v>
                </c:pt>
                <c:pt idx="2064">
                  <c:v>-0.34420590580883825</c:v>
                </c:pt>
                <c:pt idx="2065">
                  <c:v>-0.33047140919003226</c:v>
                </c:pt>
                <c:pt idx="2066">
                  <c:v>-0.33854433981637122</c:v>
                </c:pt>
                <c:pt idx="2067">
                  <c:v>-0.38537127590842069</c:v>
                </c:pt>
                <c:pt idx="2068">
                  <c:v>-0.43514157049214575</c:v>
                </c:pt>
                <c:pt idx="2069">
                  <c:v>-0.52351600187041392</c:v>
                </c:pt>
                <c:pt idx="2070">
                  <c:v>-0.57667907185529366</c:v>
                </c:pt>
                <c:pt idx="2071">
                  <c:v>-0.57824934842386178</c:v>
                </c:pt>
                <c:pt idx="2072">
                  <c:v>-0.62541903389286446</c:v>
                </c:pt>
                <c:pt idx="2073">
                  <c:v>-0.65613977040023563</c:v>
                </c:pt>
                <c:pt idx="2074">
                  <c:v>-0.67433504502010955</c:v>
                </c:pt>
                <c:pt idx="2075">
                  <c:v>-0.68083789163440933</c:v>
                </c:pt>
                <c:pt idx="2076">
                  <c:v>-0.68362959402085188</c:v>
                </c:pt>
                <c:pt idx="2077">
                  <c:v>-0.68585832402011704</c:v>
                </c:pt>
                <c:pt idx="2078">
                  <c:v>-0.68041862268232478</c:v>
                </c:pt>
                <c:pt idx="2079">
                  <c:v>-0.66897414323663362</c:v>
                </c:pt>
                <c:pt idx="2080">
                  <c:v>-0.64490305373083068</c:v>
                </c:pt>
                <c:pt idx="2081">
                  <c:v>-0.61910337541232074</c:v>
                </c:pt>
                <c:pt idx="2082">
                  <c:v>-0.60020814425970848</c:v>
                </c:pt>
                <c:pt idx="2083">
                  <c:v>-0.5789692785188425</c:v>
                </c:pt>
                <c:pt idx="2084">
                  <c:v>-0.55610077772623967</c:v>
                </c:pt>
                <c:pt idx="2085">
                  <c:v>-0.53218416968356053</c:v>
                </c:pt>
                <c:pt idx="2086">
                  <c:v>-0.50769015724414501</c:v>
                </c:pt>
                <c:pt idx="2087">
                  <c:v>-0.50699689375972312</c:v>
                </c:pt>
                <c:pt idx="2088">
                  <c:v>-0.47712540159081129</c:v>
                </c:pt>
                <c:pt idx="2089">
                  <c:v>-0.4645021703145833</c:v>
                </c:pt>
                <c:pt idx="2090">
                  <c:v>-0.40164623320242221</c:v>
                </c:pt>
                <c:pt idx="2091">
                  <c:v>-0.3477413294666345</c:v>
                </c:pt>
                <c:pt idx="2092">
                  <c:v>-0.30147821910409256</c:v>
                </c:pt>
                <c:pt idx="2093">
                  <c:v>-0.21374170906191203</c:v>
                </c:pt>
                <c:pt idx="2094">
                  <c:v>-0.14214170992841701</c:v>
                </c:pt>
                <c:pt idx="2095">
                  <c:v>-4.4049422659140802E-2</c:v>
                </c:pt>
                <c:pt idx="2096">
                  <c:v>3.0755049365142284E-2</c:v>
                </c:pt>
                <c:pt idx="2097">
                  <c:v>8.4765056482005718E-2</c:v>
                </c:pt>
                <c:pt idx="2098">
                  <c:v>0.12656993401482453</c:v>
                </c:pt>
                <c:pt idx="2099">
                  <c:v>0.15588770539736174</c:v>
                </c:pt>
                <c:pt idx="2100">
                  <c:v>0.17182658276858476</c:v>
                </c:pt>
                <c:pt idx="2101">
                  <c:v>0.2066220862114676</c:v>
                </c:pt>
                <c:pt idx="2102">
                  <c:v>0.22395839977784426</c:v>
                </c:pt>
                <c:pt idx="2103">
                  <c:v>0.1777111924543977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0-43FB-B511-64C1A125D8AB}"/>
            </c:ext>
          </c:extLst>
        </c:ser>
        <c:ser>
          <c:idx val="1"/>
          <c:order val="1"/>
          <c:tx>
            <c:strRef>
              <c:f>MACD!$G$4</c:f>
              <c:strCache>
                <c:ptCount val="1"/>
                <c:pt idx="0">
                  <c:v>Signal 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MACD!$A$5:$A$2108</c:f>
              <c:numCache>
                <c:formatCode>m/d/yyyy</c:formatCode>
                <c:ptCount val="2104"/>
                <c:pt idx="0">
                  <c:v>40521</c:v>
                </c:pt>
                <c:pt idx="1">
                  <c:v>40522</c:v>
                </c:pt>
                <c:pt idx="2">
                  <c:v>40523</c:v>
                </c:pt>
                <c:pt idx="3">
                  <c:v>40526</c:v>
                </c:pt>
                <c:pt idx="4">
                  <c:v>40527</c:v>
                </c:pt>
                <c:pt idx="5">
                  <c:v>40528</c:v>
                </c:pt>
                <c:pt idx="6">
                  <c:v>40529</c:v>
                </c:pt>
                <c:pt idx="7">
                  <c:v>40530</c:v>
                </c:pt>
                <c:pt idx="8">
                  <c:v>40533</c:v>
                </c:pt>
                <c:pt idx="9">
                  <c:v>40534</c:v>
                </c:pt>
                <c:pt idx="10">
                  <c:v>40535</c:v>
                </c:pt>
                <c:pt idx="11">
                  <c:v>40536</c:v>
                </c:pt>
                <c:pt idx="12">
                  <c:v>40537</c:v>
                </c:pt>
                <c:pt idx="13">
                  <c:v>40540</c:v>
                </c:pt>
                <c:pt idx="14">
                  <c:v>40541</c:v>
                </c:pt>
                <c:pt idx="15">
                  <c:v>40542</c:v>
                </c:pt>
                <c:pt idx="16">
                  <c:v>40544</c:v>
                </c:pt>
                <c:pt idx="17">
                  <c:v>40547</c:v>
                </c:pt>
                <c:pt idx="18">
                  <c:v>40548</c:v>
                </c:pt>
                <c:pt idx="19">
                  <c:v>40549</c:v>
                </c:pt>
                <c:pt idx="20">
                  <c:v>40550</c:v>
                </c:pt>
                <c:pt idx="21">
                  <c:v>40551</c:v>
                </c:pt>
                <c:pt idx="22">
                  <c:v>40554</c:v>
                </c:pt>
                <c:pt idx="23">
                  <c:v>40558</c:v>
                </c:pt>
                <c:pt idx="24">
                  <c:v>40561</c:v>
                </c:pt>
                <c:pt idx="25">
                  <c:v>40564</c:v>
                </c:pt>
                <c:pt idx="26">
                  <c:v>40565</c:v>
                </c:pt>
                <c:pt idx="27">
                  <c:v>40568</c:v>
                </c:pt>
                <c:pt idx="28">
                  <c:v>40569</c:v>
                </c:pt>
                <c:pt idx="29">
                  <c:v>40570</c:v>
                </c:pt>
                <c:pt idx="30">
                  <c:v>40572</c:v>
                </c:pt>
                <c:pt idx="31">
                  <c:v>40578</c:v>
                </c:pt>
                <c:pt idx="32">
                  <c:v>40579</c:v>
                </c:pt>
                <c:pt idx="33">
                  <c:v>40582</c:v>
                </c:pt>
                <c:pt idx="34">
                  <c:v>40583</c:v>
                </c:pt>
                <c:pt idx="35">
                  <c:v>40584</c:v>
                </c:pt>
                <c:pt idx="36">
                  <c:v>40585</c:v>
                </c:pt>
                <c:pt idx="37">
                  <c:v>40586</c:v>
                </c:pt>
                <c:pt idx="38">
                  <c:v>40589</c:v>
                </c:pt>
                <c:pt idx="39">
                  <c:v>40590</c:v>
                </c:pt>
                <c:pt idx="40">
                  <c:v>40591</c:v>
                </c:pt>
                <c:pt idx="41">
                  <c:v>40592</c:v>
                </c:pt>
                <c:pt idx="42">
                  <c:v>40593</c:v>
                </c:pt>
                <c:pt idx="43">
                  <c:v>40596</c:v>
                </c:pt>
                <c:pt idx="44">
                  <c:v>40597</c:v>
                </c:pt>
                <c:pt idx="45">
                  <c:v>40598</c:v>
                </c:pt>
                <c:pt idx="46">
                  <c:v>40599</c:v>
                </c:pt>
                <c:pt idx="47">
                  <c:v>40600</c:v>
                </c:pt>
                <c:pt idx="48">
                  <c:v>40603</c:v>
                </c:pt>
                <c:pt idx="49">
                  <c:v>40604</c:v>
                </c:pt>
                <c:pt idx="50">
                  <c:v>40605</c:v>
                </c:pt>
                <c:pt idx="51">
                  <c:v>40606</c:v>
                </c:pt>
                <c:pt idx="52">
                  <c:v>40607</c:v>
                </c:pt>
                <c:pt idx="53">
                  <c:v>40610</c:v>
                </c:pt>
                <c:pt idx="54">
                  <c:v>40611</c:v>
                </c:pt>
                <c:pt idx="55">
                  <c:v>40612</c:v>
                </c:pt>
                <c:pt idx="56">
                  <c:v>40613</c:v>
                </c:pt>
                <c:pt idx="57">
                  <c:v>40614</c:v>
                </c:pt>
                <c:pt idx="58">
                  <c:v>40617</c:v>
                </c:pt>
                <c:pt idx="59">
                  <c:v>40618</c:v>
                </c:pt>
                <c:pt idx="60">
                  <c:v>40619</c:v>
                </c:pt>
                <c:pt idx="61">
                  <c:v>40620</c:v>
                </c:pt>
                <c:pt idx="62">
                  <c:v>40624</c:v>
                </c:pt>
                <c:pt idx="63">
                  <c:v>40627</c:v>
                </c:pt>
                <c:pt idx="64">
                  <c:v>40628</c:v>
                </c:pt>
                <c:pt idx="65">
                  <c:v>40631</c:v>
                </c:pt>
                <c:pt idx="66">
                  <c:v>40632</c:v>
                </c:pt>
                <c:pt idx="67">
                  <c:v>40633</c:v>
                </c:pt>
                <c:pt idx="68">
                  <c:v>40635</c:v>
                </c:pt>
                <c:pt idx="69">
                  <c:v>40638</c:v>
                </c:pt>
                <c:pt idx="70">
                  <c:v>40639</c:v>
                </c:pt>
                <c:pt idx="71">
                  <c:v>40640</c:v>
                </c:pt>
                <c:pt idx="72">
                  <c:v>40642</c:v>
                </c:pt>
                <c:pt idx="73">
                  <c:v>40645</c:v>
                </c:pt>
                <c:pt idx="74">
                  <c:v>40647</c:v>
                </c:pt>
                <c:pt idx="75">
                  <c:v>40648</c:v>
                </c:pt>
                <c:pt idx="76">
                  <c:v>40652</c:v>
                </c:pt>
                <c:pt idx="77">
                  <c:v>40654</c:v>
                </c:pt>
                <c:pt idx="78">
                  <c:v>40655</c:v>
                </c:pt>
                <c:pt idx="79">
                  <c:v>40656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40673</c:v>
                </c:pt>
                <c:pt idx="88">
                  <c:v>40674</c:v>
                </c:pt>
                <c:pt idx="89">
                  <c:v>40675</c:v>
                </c:pt>
                <c:pt idx="90">
                  <c:v>40677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40684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40691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40698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40705</c:v>
                </c:pt>
                <c:pt idx="111">
                  <c:v>40708</c:v>
                </c:pt>
                <c:pt idx="112">
                  <c:v>40709</c:v>
                </c:pt>
                <c:pt idx="113">
                  <c:v>40711</c:v>
                </c:pt>
                <c:pt idx="114">
                  <c:v>40712</c:v>
                </c:pt>
                <c:pt idx="115">
                  <c:v>40715</c:v>
                </c:pt>
                <c:pt idx="116">
                  <c:v>40716</c:v>
                </c:pt>
                <c:pt idx="117">
                  <c:v>40717</c:v>
                </c:pt>
                <c:pt idx="118">
                  <c:v>40718</c:v>
                </c:pt>
                <c:pt idx="119">
                  <c:v>40722</c:v>
                </c:pt>
                <c:pt idx="120">
                  <c:v>40724</c:v>
                </c:pt>
                <c:pt idx="121">
                  <c:v>40725</c:v>
                </c:pt>
                <c:pt idx="122">
                  <c:v>40726</c:v>
                </c:pt>
                <c:pt idx="123">
                  <c:v>40729</c:v>
                </c:pt>
                <c:pt idx="124">
                  <c:v>40730</c:v>
                </c:pt>
                <c:pt idx="125">
                  <c:v>40731</c:v>
                </c:pt>
                <c:pt idx="126">
                  <c:v>40732</c:v>
                </c:pt>
                <c:pt idx="127">
                  <c:v>40733</c:v>
                </c:pt>
                <c:pt idx="128">
                  <c:v>40736</c:v>
                </c:pt>
                <c:pt idx="129">
                  <c:v>40737</c:v>
                </c:pt>
                <c:pt idx="130">
                  <c:v>40738</c:v>
                </c:pt>
                <c:pt idx="131">
                  <c:v>40739</c:v>
                </c:pt>
                <c:pt idx="132">
                  <c:v>40743</c:v>
                </c:pt>
                <c:pt idx="133">
                  <c:v>40744</c:v>
                </c:pt>
                <c:pt idx="134">
                  <c:v>40745</c:v>
                </c:pt>
                <c:pt idx="135">
                  <c:v>40746</c:v>
                </c:pt>
                <c:pt idx="136">
                  <c:v>40747</c:v>
                </c:pt>
                <c:pt idx="137">
                  <c:v>40751</c:v>
                </c:pt>
                <c:pt idx="138">
                  <c:v>40752</c:v>
                </c:pt>
                <c:pt idx="139">
                  <c:v>40753</c:v>
                </c:pt>
                <c:pt idx="140">
                  <c:v>40754</c:v>
                </c:pt>
                <c:pt idx="141">
                  <c:v>40757</c:v>
                </c:pt>
                <c:pt idx="142">
                  <c:v>40758</c:v>
                </c:pt>
                <c:pt idx="143">
                  <c:v>40759</c:v>
                </c:pt>
                <c:pt idx="144">
                  <c:v>40760</c:v>
                </c:pt>
                <c:pt idx="145">
                  <c:v>40761</c:v>
                </c:pt>
                <c:pt idx="146">
                  <c:v>40764</c:v>
                </c:pt>
                <c:pt idx="147">
                  <c:v>40765</c:v>
                </c:pt>
                <c:pt idx="148">
                  <c:v>40766</c:v>
                </c:pt>
                <c:pt idx="149">
                  <c:v>40768</c:v>
                </c:pt>
                <c:pt idx="150">
                  <c:v>40771</c:v>
                </c:pt>
                <c:pt idx="151">
                  <c:v>40772</c:v>
                </c:pt>
                <c:pt idx="152">
                  <c:v>40773</c:v>
                </c:pt>
                <c:pt idx="153">
                  <c:v>40774</c:v>
                </c:pt>
                <c:pt idx="154">
                  <c:v>40778</c:v>
                </c:pt>
                <c:pt idx="155">
                  <c:v>40779</c:v>
                </c:pt>
                <c:pt idx="156">
                  <c:v>40780</c:v>
                </c:pt>
                <c:pt idx="157">
                  <c:v>40782</c:v>
                </c:pt>
                <c:pt idx="158">
                  <c:v>40786</c:v>
                </c:pt>
                <c:pt idx="159">
                  <c:v>40787</c:v>
                </c:pt>
                <c:pt idx="160">
                  <c:v>40788</c:v>
                </c:pt>
                <c:pt idx="161">
                  <c:v>40792</c:v>
                </c:pt>
                <c:pt idx="162">
                  <c:v>40793</c:v>
                </c:pt>
                <c:pt idx="163">
                  <c:v>40794</c:v>
                </c:pt>
                <c:pt idx="164">
                  <c:v>40795</c:v>
                </c:pt>
                <c:pt idx="165">
                  <c:v>40796</c:v>
                </c:pt>
                <c:pt idx="166">
                  <c:v>40799</c:v>
                </c:pt>
                <c:pt idx="167">
                  <c:v>40800</c:v>
                </c:pt>
                <c:pt idx="168">
                  <c:v>40801</c:v>
                </c:pt>
                <c:pt idx="169">
                  <c:v>40802</c:v>
                </c:pt>
                <c:pt idx="170">
                  <c:v>40806</c:v>
                </c:pt>
                <c:pt idx="171">
                  <c:v>40807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40817</c:v>
                </c:pt>
                <c:pt idx="177">
                  <c:v>40820</c:v>
                </c:pt>
                <c:pt idx="178">
                  <c:v>40821</c:v>
                </c:pt>
                <c:pt idx="179">
                  <c:v>40822</c:v>
                </c:pt>
                <c:pt idx="180">
                  <c:v>40823</c:v>
                </c:pt>
                <c:pt idx="181">
                  <c:v>40824</c:v>
                </c:pt>
                <c:pt idx="182">
                  <c:v>40827</c:v>
                </c:pt>
                <c:pt idx="183">
                  <c:v>40828</c:v>
                </c:pt>
                <c:pt idx="184">
                  <c:v>40831</c:v>
                </c:pt>
                <c:pt idx="185">
                  <c:v>40834</c:v>
                </c:pt>
                <c:pt idx="186">
                  <c:v>40836</c:v>
                </c:pt>
                <c:pt idx="187">
                  <c:v>40837</c:v>
                </c:pt>
                <c:pt idx="188">
                  <c:v>40838</c:v>
                </c:pt>
                <c:pt idx="189">
                  <c:v>40841</c:v>
                </c:pt>
                <c:pt idx="190">
                  <c:v>40842</c:v>
                </c:pt>
                <c:pt idx="191">
                  <c:v>40843</c:v>
                </c:pt>
                <c:pt idx="192">
                  <c:v>40844</c:v>
                </c:pt>
                <c:pt idx="193">
                  <c:v>40845</c:v>
                </c:pt>
                <c:pt idx="194">
                  <c:v>40848</c:v>
                </c:pt>
                <c:pt idx="195">
                  <c:v>40849</c:v>
                </c:pt>
                <c:pt idx="196">
                  <c:v>40850</c:v>
                </c:pt>
                <c:pt idx="197">
                  <c:v>40851</c:v>
                </c:pt>
                <c:pt idx="198">
                  <c:v>40852</c:v>
                </c:pt>
                <c:pt idx="199">
                  <c:v>40855</c:v>
                </c:pt>
                <c:pt idx="200">
                  <c:v>40859</c:v>
                </c:pt>
                <c:pt idx="201">
                  <c:v>40862</c:v>
                </c:pt>
                <c:pt idx="202">
                  <c:v>40863</c:v>
                </c:pt>
                <c:pt idx="203">
                  <c:v>40864</c:v>
                </c:pt>
                <c:pt idx="204">
                  <c:v>40865</c:v>
                </c:pt>
                <c:pt idx="205">
                  <c:v>40866</c:v>
                </c:pt>
                <c:pt idx="206">
                  <c:v>40869</c:v>
                </c:pt>
                <c:pt idx="207">
                  <c:v>40870</c:v>
                </c:pt>
                <c:pt idx="208">
                  <c:v>40871</c:v>
                </c:pt>
                <c:pt idx="209">
                  <c:v>40872</c:v>
                </c:pt>
                <c:pt idx="210">
                  <c:v>40873</c:v>
                </c:pt>
                <c:pt idx="211">
                  <c:v>40876</c:v>
                </c:pt>
                <c:pt idx="212">
                  <c:v>40877</c:v>
                </c:pt>
                <c:pt idx="213">
                  <c:v>40878</c:v>
                </c:pt>
                <c:pt idx="214">
                  <c:v>40879</c:v>
                </c:pt>
                <c:pt idx="215">
                  <c:v>40880</c:v>
                </c:pt>
                <c:pt idx="216">
                  <c:v>40884</c:v>
                </c:pt>
                <c:pt idx="217">
                  <c:v>40885</c:v>
                </c:pt>
                <c:pt idx="218">
                  <c:v>40887</c:v>
                </c:pt>
                <c:pt idx="219">
                  <c:v>40890</c:v>
                </c:pt>
                <c:pt idx="220">
                  <c:v>40891</c:v>
                </c:pt>
                <c:pt idx="221">
                  <c:v>40892</c:v>
                </c:pt>
                <c:pt idx="222">
                  <c:v>40893</c:v>
                </c:pt>
                <c:pt idx="223">
                  <c:v>40894</c:v>
                </c:pt>
                <c:pt idx="224">
                  <c:v>40897</c:v>
                </c:pt>
                <c:pt idx="225">
                  <c:v>40898</c:v>
                </c:pt>
                <c:pt idx="226">
                  <c:v>40899</c:v>
                </c:pt>
                <c:pt idx="227">
                  <c:v>40901</c:v>
                </c:pt>
                <c:pt idx="228">
                  <c:v>40904</c:v>
                </c:pt>
                <c:pt idx="229">
                  <c:v>40905</c:v>
                </c:pt>
                <c:pt idx="230">
                  <c:v>40906</c:v>
                </c:pt>
                <c:pt idx="231">
                  <c:v>40907</c:v>
                </c:pt>
                <c:pt idx="232">
                  <c:v>40911</c:v>
                </c:pt>
                <c:pt idx="233">
                  <c:v>40912</c:v>
                </c:pt>
                <c:pt idx="234">
                  <c:v>40913</c:v>
                </c:pt>
                <c:pt idx="235">
                  <c:v>40914</c:v>
                </c:pt>
                <c:pt idx="236">
                  <c:v>40915</c:v>
                </c:pt>
                <c:pt idx="237">
                  <c:v>40918</c:v>
                </c:pt>
                <c:pt idx="238">
                  <c:v>40919</c:v>
                </c:pt>
                <c:pt idx="239">
                  <c:v>40920</c:v>
                </c:pt>
                <c:pt idx="240">
                  <c:v>40922</c:v>
                </c:pt>
                <c:pt idx="241">
                  <c:v>40925</c:v>
                </c:pt>
                <c:pt idx="242">
                  <c:v>40926</c:v>
                </c:pt>
                <c:pt idx="243">
                  <c:v>40927</c:v>
                </c:pt>
                <c:pt idx="244">
                  <c:v>40928</c:v>
                </c:pt>
                <c:pt idx="245">
                  <c:v>40929</c:v>
                </c:pt>
                <c:pt idx="246">
                  <c:v>40932</c:v>
                </c:pt>
                <c:pt idx="247">
                  <c:v>40933</c:v>
                </c:pt>
                <c:pt idx="248">
                  <c:v>40934</c:v>
                </c:pt>
                <c:pt idx="249">
                  <c:v>40935</c:v>
                </c:pt>
                <c:pt idx="250">
                  <c:v>40936</c:v>
                </c:pt>
                <c:pt idx="251">
                  <c:v>40939</c:v>
                </c:pt>
                <c:pt idx="252">
                  <c:v>40940</c:v>
                </c:pt>
                <c:pt idx="253">
                  <c:v>40941</c:v>
                </c:pt>
                <c:pt idx="254">
                  <c:v>40942</c:v>
                </c:pt>
                <c:pt idx="255">
                  <c:v>40943</c:v>
                </c:pt>
                <c:pt idx="256">
                  <c:v>40946</c:v>
                </c:pt>
                <c:pt idx="257">
                  <c:v>40947</c:v>
                </c:pt>
                <c:pt idx="258">
                  <c:v>40948</c:v>
                </c:pt>
                <c:pt idx="259">
                  <c:v>40949</c:v>
                </c:pt>
                <c:pt idx="260">
                  <c:v>40950</c:v>
                </c:pt>
                <c:pt idx="261">
                  <c:v>40953</c:v>
                </c:pt>
                <c:pt idx="262">
                  <c:v>40954</c:v>
                </c:pt>
                <c:pt idx="263">
                  <c:v>40955</c:v>
                </c:pt>
                <c:pt idx="264">
                  <c:v>40956</c:v>
                </c:pt>
                <c:pt idx="265">
                  <c:v>40957</c:v>
                </c:pt>
                <c:pt idx="266">
                  <c:v>40960</c:v>
                </c:pt>
                <c:pt idx="267">
                  <c:v>40961</c:v>
                </c:pt>
                <c:pt idx="268">
                  <c:v>40962</c:v>
                </c:pt>
                <c:pt idx="269">
                  <c:v>40963</c:v>
                </c:pt>
                <c:pt idx="270">
                  <c:v>40964</c:v>
                </c:pt>
                <c:pt idx="271">
                  <c:v>40967</c:v>
                </c:pt>
                <c:pt idx="272">
                  <c:v>40968</c:v>
                </c:pt>
                <c:pt idx="273">
                  <c:v>40969</c:v>
                </c:pt>
                <c:pt idx="274">
                  <c:v>40970</c:v>
                </c:pt>
                <c:pt idx="275">
                  <c:v>40971</c:v>
                </c:pt>
                <c:pt idx="276">
                  <c:v>40974</c:v>
                </c:pt>
                <c:pt idx="277">
                  <c:v>40975</c:v>
                </c:pt>
                <c:pt idx="278">
                  <c:v>40976</c:v>
                </c:pt>
                <c:pt idx="279">
                  <c:v>40977</c:v>
                </c:pt>
                <c:pt idx="280">
                  <c:v>40978</c:v>
                </c:pt>
                <c:pt idx="281">
                  <c:v>40981</c:v>
                </c:pt>
                <c:pt idx="282">
                  <c:v>40982</c:v>
                </c:pt>
                <c:pt idx="283">
                  <c:v>40983</c:v>
                </c:pt>
                <c:pt idx="284">
                  <c:v>40984</c:v>
                </c:pt>
                <c:pt idx="285">
                  <c:v>40985</c:v>
                </c:pt>
                <c:pt idx="286">
                  <c:v>40988</c:v>
                </c:pt>
                <c:pt idx="287">
                  <c:v>40989</c:v>
                </c:pt>
                <c:pt idx="288">
                  <c:v>40990</c:v>
                </c:pt>
                <c:pt idx="289">
                  <c:v>40991</c:v>
                </c:pt>
                <c:pt idx="290">
                  <c:v>40992</c:v>
                </c:pt>
                <c:pt idx="291">
                  <c:v>40995</c:v>
                </c:pt>
                <c:pt idx="292">
                  <c:v>40996</c:v>
                </c:pt>
                <c:pt idx="293">
                  <c:v>40997</c:v>
                </c:pt>
                <c:pt idx="294">
                  <c:v>40998</c:v>
                </c:pt>
                <c:pt idx="295">
                  <c:v>40999</c:v>
                </c:pt>
                <c:pt idx="296">
                  <c:v>41003</c:v>
                </c:pt>
                <c:pt idx="297">
                  <c:v>41004</c:v>
                </c:pt>
                <c:pt idx="298">
                  <c:v>41005</c:v>
                </c:pt>
                <c:pt idx="299">
                  <c:v>41006</c:v>
                </c:pt>
                <c:pt idx="300">
                  <c:v>41009</c:v>
                </c:pt>
                <c:pt idx="301">
                  <c:v>41011</c:v>
                </c:pt>
                <c:pt idx="302">
                  <c:v>41012</c:v>
                </c:pt>
                <c:pt idx="303">
                  <c:v>41013</c:v>
                </c:pt>
                <c:pt idx="304">
                  <c:v>41016</c:v>
                </c:pt>
                <c:pt idx="305">
                  <c:v>41017</c:v>
                </c:pt>
                <c:pt idx="306">
                  <c:v>41018</c:v>
                </c:pt>
                <c:pt idx="307">
                  <c:v>41019</c:v>
                </c:pt>
                <c:pt idx="308">
                  <c:v>41023</c:v>
                </c:pt>
                <c:pt idx="309">
                  <c:v>41024</c:v>
                </c:pt>
                <c:pt idx="310">
                  <c:v>41025</c:v>
                </c:pt>
                <c:pt idx="311">
                  <c:v>41026</c:v>
                </c:pt>
                <c:pt idx="312">
                  <c:v>41027</c:v>
                </c:pt>
                <c:pt idx="313">
                  <c:v>41030</c:v>
                </c:pt>
                <c:pt idx="314">
                  <c:v>41031</c:v>
                </c:pt>
                <c:pt idx="315">
                  <c:v>41032</c:v>
                </c:pt>
                <c:pt idx="316">
                  <c:v>41033</c:v>
                </c:pt>
                <c:pt idx="317">
                  <c:v>41034</c:v>
                </c:pt>
                <c:pt idx="318">
                  <c:v>41037</c:v>
                </c:pt>
                <c:pt idx="319">
                  <c:v>41038</c:v>
                </c:pt>
                <c:pt idx="320">
                  <c:v>41039</c:v>
                </c:pt>
                <c:pt idx="321">
                  <c:v>41040</c:v>
                </c:pt>
                <c:pt idx="322">
                  <c:v>41041</c:v>
                </c:pt>
                <c:pt idx="323">
                  <c:v>41044</c:v>
                </c:pt>
                <c:pt idx="324">
                  <c:v>41045</c:v>
                </c:pt>
                <c:pt idx="325">
                  <c:v>41046</c:v>
                </c:pt>
                <c:pt idx="326">
                  <c:v>41047</c:v>
                </c:pt>
                <c:pt idx="327">
                  <c:v>41048</c:v>
                </c:pt>
                <c:pt idx="328">
                  <c:v>41051</c:v>
                </c:pt>
                <c:pt idx="329">
                  <c:v>41052</c:v>
                </c:pt>
                <c:pt idx="330">
                  <c:v>41053</c:v>
                </c:pt>
                <c:pt idx="331">
                  <c:v>41054</c:v>
                </c:pt>
                <c:pt idx="332">
                  <c:v>41055</c:v>
                </c:pt>
                <c:pt idx="333">
                  <c:v>41058</c:v>
                </c:pt>
                <c:pt idx="334">
                  <c:v>41059</c:v>
                </c:pt>
                <c:pt idx="335">
                  <c:v>41060</c:v>
                </c:pt>
                <c:pt idx="336">
                  <c:v>41061</c:v>
                </c:pt>
                <c:pt idx="337">
                  <c:v>41062</c:v>
                </c:pt>
                <c:pt idx="338">
                  <c:v>41065</c:v>
                </c:pt>
                <c:pt idx="339">
                  <c:v>41066</c:v>
                </c:pt>
                <c:pt idx="340">
                  <c:v>41067</c:v>
                </c:pt>
                <c:pt idx="341">
                  <c:v>41068</c:v>
                </c:pt>
                <c:pt idx="342">
                  <c:v>41069</c:v>
                </c:pt>
                <c:pt idx="343">
                  <c:v>41072</c:v>
                </c:pt>
                <c:pt idx="344">
                  <c:v>41073</c:v>
                </c:pt>
                <c:pt idx="345">
                  <c:v>41074</c:v>
                </c:pt>
                <c:pt idx="346">
                  <c:v>41075</c:v>
                </c:pt>
                <c:pt idx="347">
                  <c:v>41076</c:v>
                </c:pt>
                <c:pt idx="348">
                  <c:v>41079</c:v>
                </c:pt>
                <c:pt idx="349">
                  <c:v>41080</c:v>
                </c:pt>
                <c:pt idx="350">
                  <c:v>41081</c:v>
                </c:pt>
                <c:pt idx="351">
                  <c:v>41082</c:v>
                </c:pt>
                <c:pt idx="352">
                  <c:v>41086</c:v>
                </c:pt>
                <c:pt idx="353">
                  <c:v>41087</c:v>
                </c:pt>
                <c:pt idx="354">
                  <c:v>41088</c:v>
                </c:pt>
                <c:pt idx="355">
                  <c:v>41089</c:v>
                </c:pt>
                <c:pt idx="356">
                  <c:v>41090</c:v>
                </c:pt>
                <c:pt idx="357">
                  <c:v>41093</c:v>
                </c:pt>
                <c:pt idx="358">
                  <c:v>41100</c:v>
                </c:pt>
                <c:pt idx="359">
                  <c:v>41101</c:v>
                </c:pt>
                <c:pt idx="360">
                  <c:v>41102</c:v>
                </c:pt>
                <c:pt idx="361">
                  <c:v>41103</c:v>
                </c:pt>
                <c:pt idx="362">
                  <c:v>41104</c:v>
                </c:pt>
                <c:pt idx="363">
                  <c:v>41107</c:v>
                </c:pt>
                <c:pt idx="364">
                  <c:v>41108</c:v>
                </c:pt>
                <c:pt idx="365">
                  <c:v>41109</c:v>
                </c:pt>
                <c:pt idx="366">
                  <c:v>41110</c:v>
                </c:pt>
                <c:pt idx="367">
                  <c:v>41111</c:v>
                </c:pt>
                <c:pt idx="368">
                  <c:v>41115</c:v>
                </c:pt>
                <c:pt idx="369">
                  <c:v>41116</c:v>
                </c:pt>
                <c:pt idx="370">
                  <c:v>41117</c:v>
                </c:pt>
                <c:pt idx="371">
                  <c:v>41118</c:v>
                </c:pt>
                <c:pt idx="372">
                  <c:v>41121</c:v>
                </c:pt>
                <c:pt idx="373">
                  <c:v>41122</c:v>
                </c:pt>
                <c:pt idx="374">
                  <c:v>41123</c:v>
                </c:pt>
                <c:pt idx="375">
                  <c:v>41124</c:v>
                </c:pt>
                <c:pt idx="376">
                  <c:v>41125</c:v>
                </c:pt>
                <c:pt idx="377">
                  <c:v>41128</c:v>
                </c:pt>
                <c:pt idx="378">
                  <c:v>41129</c:v>
                </c:pt>
                <c:pt idx="379">
                  <c:v>41130</c:v>
                </c:pt>
                <c:pt idx="380">
                  <c:v>41131</c:v>
                </c:pt>
                <c:pt idx="381">
                  <c:v>41132</c:v>
                </c:pt>
                <c:pt idx="382">
                  <c:v>41135</c:v>
                </c:pt>
                <c:pt idx="383">
                  <c:v>41136</c:v>
                </c:pt>
                <c:pt idx="384">
                  <c:v>41137</c:v>
                </c:pt>
                <c:pt idx="385">
                  <c:v>41138</c:v>
                </c:pt>
                <c:pt idx="386">
                  <c:v>41139</c:v>
                </c:pt>
                <c:pt idx="387">
                  <c:v>41143</c:v>
                </c:pt>
                <c:pt idx="388">
                  <c:v>41144</c:v>
                </c:pt>
                <c:pt idx="389">
                  <c:v>41145</c:v>
                </c:pt>
                <c:pt idx="390">
                  <c:v>41146</c:v>
                </c:pt>
                <c:pt idx="391">
                  <c:v>41149</c:v>
                </c:pt>
                <c:pt idx="392">
                  <c:v>41150</c:v>
                </c:pt>
                <c:pt idx="393">
                  <c:v>41151</c:v>
                </c:pt>
                <c:pt idx="394">
                  <c:v>41152</c:v>
                </c:pt>
                <c:pt idx="395">
                  <c:v>41153</c:v>
                </c:pt>
                <c:pt idx="396">
                  <c:v>41156</c:v>
                </c:pt>
                <c:pt idx="397">
                  <c:v>41157</c:v>
                </c:pt>
                <c:pt idx="398">
                  <c:v>41158</c:v>
                </c:pt>
                <c:pt idx="399">
                  <c:v>41159</c:v>
                </c:pt>
                <c:pt idx="400">
                  <c:v>41160</c:v>
                </c:pt>
                <c:pt idx="401">
                  <c:v>41165</c:v>
                </c:pt>
                <c:pt idx="402">
                  <c:v>41166</c:v>
                </c:pt>
                <c:pt idx="403">
                  <c:v>41167</c:v>
                </c:pt>
                <c:pt idx="404">
                  <c:v>41170</c:v>
                </c:pt>
                <c:pt idx="405">
                  <c:v>41171</c:v>
                </c:pt>
                <c:pt idx="406">
                  <c:v>41172</c:v>
                </c:pt>
                <c:pt idx="407">
                  <c:v>41173</c:v>
                </c:pt>
                <c:pt idx="408">
                  <c:v>41174</c:v>
                </c:pt>
                <c:pt idx="409">
                  <c:v>41177</c:v>
                </c:pt>
                <c:pt idx="410">
                  <c:v>41178</c:v>
                </c:pt>
                <c:pt idx="411">
                  <c:v>41179</c:v>
                </c:pt>
                <c:pt idx="412">
                  <c:v>41180</c:v>
                </c:pt>
                <c:pt idx="413">
                  <c:v>41181</c:v>
                </c:pt>
                <c:pt idx="414">
                  <c:v>41185</c:v>
                </c:pt>
                <c:pt idx="415">
                  <c:v>41186</c:v>
                </c:pt>
                <c:pt idx="416">
                  <c:v>41187</c:v>
                </c:pt>
                <c:pt idx="417">
                  <c:v>41188</c:v>
                </c:pt>
                <c:pt idx="418">
                  <c:v>41191</c:v>
                </c:pt>
                <c:pt idx="419">
                  <c:v>41192</c:v>
                </c:pt>
                <c:pt idx="420">
                  <c:v>41193</c:v>
                </c:pt>
                <c:pt idx="421">
                  <c:v>41194</c:v>
                </c:pt>
                <c:pt idx="422">
                  <c:v>41195</c:v>
                </c:pt>
                <c:pt idx="423">
                  <c:v>41198</c:v>
                </c:pt>
                <c:pt idx="424">
                  <c:v>41199</c:v>
                </c:pt>
                <c:pt idx="425">
                  <c:v>41200</c:v>
                </c:pt>
                <c:pt idx="426">
                  <c:v>41201</c:v>
                </c:pt>
                <c:pt idx="427">
                  <c:v>41202</c:v>
                </c:pt>
                <c:pt idx="428">
                  <c:v>41205</c:v>
                </c:pt>
                <c:pt idx="429">
                  <c:v>41206</c:v>
                </c:pt>
                <c:pt idx="430">
                  <c:v>41207</c:v>
                </c:pt>
                <c:pt idx="431">
                  <c:v>41208</c:v>
                </c:pt>
                <c:pt idx="432">
                  <c:v>41209</c:v>
                </c:pt>
                <c:pt idx="433">
                  <c:v>41212</c:v>
                </c:pt>
                <c:pt idx="434">
                  <c:v>41213</c:v>
                </c:pt>
                <c:pt idx="435">
                  <c:v>41214</c:v>
                </c:pt>
                <c:pt idx="436">
                  <c:v>41215</c:v>
                </c:pt>
                <c:pt idx="437">
                  <c:v>41216</c:v>
                </c:pt>
                <c:pt idx="438">
                  <c:v>41219</c:v>
                </c:pt>
                <c:pt idx="439">
                  <c:v>41220</c:v>
                </c:pt>
                <c:pt idx="440">
                  <c:v>41221</c:v>
                </c:pt>
                <c:pt idx="441">
                  <c:v>41222</c:v>
                </c:pt>
                <c:pt idx="442">
                  <c:v>41223</c:v>
                </c:pt>
                <c:pt idx="443">
                  <c:v>41226</c:v>
                </c:pt>
                <c:pt idx="444">
                  <c:v>41227</c:v>
                </c:pt>
                <c:pt idx="445">
                  <c:v>41228</c:v>
                </c:pt>
                <c:pt idx="446">
                  <c:v>41229</c:v>
                </c:pt>
                <c:pt idx="447">
                  <c:v>41230</c:v>
                </c:pt>
                <c:pt idx="448">
                  <c:v>41233</c:v>
                </c:pt>
                <c:pt idx="449">
                  <c:v>41234</c:v>
                </c:pt>
                <c:pt idx="450">
                  <c:v>41235</c:v>
                </c:pt>
                <c:pt idx="451">
                  <c:v>41236</c:v>
                </c:pt>
                <c:pt idx="452">
                  <c:v>41237</c:v>
                </c:pt>
                <c:pt idx="453">
                  <c:v>41240</c:v>
                </c:pt>
                <c:pt idx="454">
                  <c:v>41241</c:v>
                </c:pt>
                <c:pt idx="455">
                  <c:v>41242</c:v>
                </c:pt>
                <c:pt idx="456">
                  <c:v>41243</c:v>
                </c:pt>
                <c:pt idx="457">
                  <c:v>41244</c:v>
                </c:pt>
                <c:pt idx="458">
                  <c:v>41247</c:v>
                </c:pt>
                <c:pt idx="459">
                  <c:v>41248</c:v>
                </c:pt>
                <c:pt idx="460">
                  <c:v>41249</c:v>
                </c:pt>
                <c:pt idx="461">
                  <c:v>41250</c:v>
                </c:pt>
                <c:pt idx="462">
                  <c:v>41251</c:v>
                </c:pt>
                <c:pt idx="463">
                  <c:v>41255</c:v>
                </c:pt>
                <c:pt idx="464">
                  <c:v>41256</c:v>
                </c:pt>
                <c:pt idx="465">
                  <c:v>41257</c:v>
                </c:pt>
                <c:pt idx="466">
                  <c:v>41258</c:v>
                </c:pt>
                <c:pt idx="467">
                  <c:v>41261</c:v>
                </c:pt>
                <c:pt idx="468">
                  <c:v>41262</c:v>
                </c:pt>
                <c:pt idx="469">
                  <c:v>41263</c:v>
                </c:pt>
                <c:pt idx="470">
                  <c:v>41264</c:v>
                </c:pt>
                <c:pt idx="471">
                  <c:v>41265</c:v>
                </c:pt>
                <c:pt idx="472">
                  <c:v>41268</c:v>
                </c:pt>
                <c:pt idx="473">
                  <c:v>41269</c:v>
                </c:pt>
                <c:pt idx="474">
                  <c:v>41270</c:v>
                </c:pt>
                <c:pt idx="475">
                  <c:v>41271</c:v>
                </c:pt>
                <c:pt idx="476">
                  <c:v>41272</c:v>
                </c:pt>
                <c:pt idx="477">
                  <c:v>41275</c:v>
                </c:pt>
                <c:pt idx="478">
                  <c:v>41276</c:v>
                </c:pt>
                <c:pt idx="479">
                  <c:v>41277</c:v>
                </c:pt>
                <c:pt idx="480">
                  <c:v>41283</c:v>
                </c:pt>
                <c:pt idx="481">
                  <c:v>41284</c:v>
                </c:pt>
                <c:pt idx="482">
                  <c:v>41285</c:v>
                </c:pt>
                <c:pt idx="483">
                  <c:v>41286</c:v>
                </c:pt>
                <c:pt idx="484">
                  <c:v>41289</c:v>
                </c:pt>
                <c:pt idx="485">
                  <c:v>41290</c:v>
                </c:pt>
                <c:pt idx="486">
                  <c:v>41291</c:v>
                </c:pt>
                <c:pt idx="487">
                  <c:v>41292</c:v>
                </c:pt>
                <c:pt idx="488">
                  <c:v>41293</c:v>
                </c:pt>
                <c:pt idx="489">
                  <c:v>41297</c:v>
                </c:pt>
                <c:pt idx="490">
                  <c:v>41298</c:v>
                </c:pt>
                <c:pt idx="491">
                  <c:v>41299</c:v>
                </c:pt>
                <c:pt idx="492">
                  <c:v>41300</c:v>
                </c:pt>
                <c:pt idx="493">
                  <c:v>41303</c:v>
                </c:pt>
                <c:pt idx="494">
                  <c:v>41304</c:v>
                </c:pt>
                <c:pt idx="495">
                  <c:v>41306</c:v>
                </c:pt>
                <c:pt idx="496">
                  <c:v>41307</c:v>
                </c:pt>
                <c:pt idx="497">
                  <c:v>41310</c:v>
                </c:pt>
                <c:pt idx="498">
                  <c:v>41311</c:v>
                </c:pt>
                <c:pt idx="499">
                  <c:v>41312</c:v>
                </c:pt>
                <c:pt idx="500">
                  <c:v>41313</c:v>
                </c:pt>
                <c:pt idx="501">
                  <c:v>41314</c:v>
                </c:pt>
                <c:pt idx="502">
                  <c:v>41317</c:v>
                </c:pt>
                <c:pt idx="503">
                  <c:v>41318</c:v>
                </c:pt>
                <c:pt idx="504">
                  <c:v>41319</c:v>
                </c:pt>
                <c:pt idx="505">
                  <c:v>41320</c:v>
                </c:pt>
                <c:pt idx="506">
                  <c:v>41321</c:v>
                </c:pt>
                <c:pt idx="507">
                  <c:v>41324</c:v>
                </c:pt>
                <c:pt idx="508">
                  <c:v>41325</c:v>
                </c:pt>
                <c:pt idx="509">
                  <c:v>41326</c:v>
                </c:pt>
                <c:pt idx="510">
                  <c:v>41327</c:v>
                </c:pt>
                <c:pt idx="511">
                  <c:v>41328</c:v>
                </c:pt>
                <c:pt idx="512">
                  <c:v>41331</c:v>
                </c:pt>
                <c:pt idx="513">
                  <c:v>41332</c:v>
                </c:pt>
                <c:pt idx="514">
                  <c:v>41333</c:v>
                </c:pt>
                <c:pt idx="515">
                  <c:v>41334</c:v>
                </c:pt>
                <c:pt idx="516">
                  <c:v>41335</c:v>
                </c:pt>
                <c:pt idx="517">
                  <c:v>41338</c:v>
                </c:pt>
                <c:pt idx="518">
                  <c:v>41339</c:v>
                </c:pt>
                <c:pt idx="519">
                  <c:v>41340</c:v>
                </c:pt>
                <c:pt idx="520">
                  <c:v>41341</c:v>
                </c:pt>
                <c:pt idx="521">
                  <c:v>41342</c:v>
                </c:pt>
                <c:pt idx="522">
                  <c:v>41345</c:v>
                </c:pt>
                <c:pt idx="523">
                  <c:v>41346</c:v>
                </c:pt>
                <c:pt idx="524">
                  <c:v>41347</c:v>
                </c:pt>
                <c:pt idx="525">
                  <c:v>41348</c:v>
                </c:pt>
                <c:pt idx="526">
                  <c:v>41349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41356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41363</c:v>
                </c:pt>
                <c:pt idx="536">
                  <c:v>41366</c:v>
                </c:pt>
                <c:pt idx="537">
                  <c:v>41367</c:v>
                </c:pt>
                <c:pt idx="538">
                  <c:v>41368</c:v>
                </c:pt>
                <c:pt idx="539">
                  <c:v>41369</c:v>
                </c:pt>
                <c:pt idx="540">
                  <c:v>41370</c:v>
                </c:pt>
                <c:pt idx="541">
                  <c:v>41373</c:v>
                </c:pt>
                <c:pt idx="542">
                  <c:v>41374</c:v>
                </c:pt>
                <c:pt idx="543">
                  <c:v>41375</c:v>
                </c:pt>
                <c:pt idx="544">
                  <c:v>41376</c:v>
                </c:pt>
                <c:pt idx="545">
                  <c:v>41377</c:v>
                </c:pt>
                <c:pt idx="546">
                  <c:v>41380</c:v>
                </c:pt>
                <c:pt idx="547">
                  <c:v>41381</c:v>
                </c:pt>
                <c:pt idx="548">
                  <c:v>41382</c:v>
                </c:pt>
                <c:pt idx="549">
                  <c:v>41383</c:v>
                </c:pt>
                <c:pt idx="550">
                  <c:v>41384</c:v>
                </c:pt>
                <c:pt idx="551">
                  <c:v>41387</c:v>
                </c:pt>
                <c:pt idx="552">
                  <c:v>41388</c:v>
                </c:pt>
                <c:pt idx="553">
                  <c:v>41389</c:v>
                </c:pt>
                <c:pt idx="554">
                  <c:v>41390</c:v>
                </c:pt>
                <c:pt idx="555">
                  <c:v>41391</c:v>
                </c:pt>
                <c:pt idx="556">
                  <c:v>41395</c:v>
                </c:pt>
                <c:pt idx="557">
                  <c:v>41396</c:v>
                </c:pt>
                <c:pt idx="558">
                  <c:v>41397</c:v>
                </c:pt>
                <c:pt idx="559">
                  <c:v>41398</c:v>
                </c:pt>
                <c:pt idx="560">
                  <c:v>41401</c:v>
                </c:pt>
                <c:pt idx="561">
                  <c:v>41402</c:v>
                </c:pt>
                <c:pt idx="562">
                  <c:v>41403</c:v>
                </c:pt>
                <c:pt idx="563">
                  <c:v>41404</c:v>
                </c:pt>
                <c:pt idx="564">
                  <c:v>41405</c:v>
                </c:pt>
                <c:pt idx="565">
                  <c:v>41408</c:v>
                </c:pt>
                <c:pt idx="566">
                  <c:v>41409</c:v>
                </c:pt>
                <c:pt idx="567">
                  <c:v>41410</c:v>
                </c:pt>
                <c:pt idx="568">
                  <c:v>41411</c:v>
                </c:pt>
                <c:pt idx="569">
                  <c:v>41412</c:v>
                </c:pt>
                <c:pt idx="570">
                  <c:v>41415</c:v>
                </c:pt>
                <c:pt idx="571">
                  <c:v>41416</c:v>
                </c:pt>
                <c:pt idx="572">
                  <c:v>41417</c:v>
                </c:pt>
                <c:pt idx="573">
                  <c:v>41418</c:v>
                </c:pt>
                <c:pt idx="574">
                  <c:v>41419</c:v>
                </c:pt>
                <c:pt idx="575">
                  <c:v>41422</c:v>
                </c:pt>
                <c:pt idx="576">
                  <c:v>41423</c:v>
                </c:pt>
                <c:pt idx="577">
                  <c:v>41424</c:v>
                </c:pt>
                <c:pt idx="578">
                  <c:v>41425</c:v>
                </c:pt>
                <c:pt idx="579">
                  <c:v>41426</c:v>
                </c:pt>
                <c:pt idx="580">
                  <c:v>41429</c:v>
                </c:pt>
                <c:pt idx="581">
                  <c:v>41430</c:v>
                </c:pt>
                <c:pt idx="582">
                  <c:v>41431</c:v>
                </c:pt>
                <c:pt idx="583">
                  <c:v>41432</c:v>
                </c:pt>
                <c:pt idx="584">
                  <c:v>41433</c:v>
                </c:pt>
                <c:pt idx="585">
                  <c:v>41436</c:v>
                </c:pt>
                <c:pt idx="586">
                  <c:v>41437</c:v>
                </c:pt>
                <c:pt idx="587">
                  <c:v>41438</c:v>
                </c:pt>
                <c:pt idx="588">
                  <c:v>41439</c:v>
                </c:pt>
                <c:pt idx="589">
                  <c:v>41440</c:v>
                </c:pt>
                <c:pt idx="590">
                  <c:v>41443</c:v>
                </c:pt>
                <c:pt idx="591">
                  <c:v>41444</c:v>
                </c:pt>
                <c:pt idx="592">
                  <c:v>41445</c:v>
                </c:pt>
                <c:pt idx="593">
                  <c:v>41446</c:v>
                </c:pt>
                <c:pt idx="594">
                  <c:v>41447</c:v>
                </c:pt>
                <c:pt idx="595">
                  <c:v>41452</c:v>
                </c:pt>
                <c:pt idx="596">
                  <c:v>41453</c:v>
                </c:pt>
                <c:pt idx="597">
                  <c:v>41454</c:v>
                </c:pt>
                <c:pt idx="598">
                  <c:v>41457</c:v>
                </c:pt>
                <c:pt idx="599">
                  <c:v>41458</c:v>
                </c:pt>
                <c:pt idx="600">
                  <c:v>41459</c:v>
                </c:pt>
                <c:pt idx="601">
                  <c:v>41460</c:v>
                </c:pt>
                <c:pt idx="602">
                  <c:v>41461</c:v>
                </c:pt>
                <c:pt idx="603">
                  <c:v>41464</c:v>
                </c:pt>
                <c:pt idx="604">
                  <c:v>41465</c:v>
                </c:pt>
                <c:pt idx="605">
                  <c:v>41466</c:v>
                </c:pt>
                <c:pt idx="606">
                  <c:v>41467</c:v>
                </c:pt>
                <c:pt idx="607">
                  <c:v>41468</c:v>
                </c:pt>
                <c:pt idx="608">
                  <c:v>41471</c:v>
                </c:pt>
                <c:pt idx="609">
                  <c:v>41472</c:v>
                </c:pt>
                <c:pt idx="610">
                  <c:v>41473</c:v>
                </c:pt>
                <c:pt idx="611">
                  <c:v>41474</c:v>
                </c:pt>
                <c:pt idx="612">
                  <c:v>41475</c:v>
                </c:pt>
                <c:pt idx="613">
                  <c:v>41478</c:v>
                </c:pt>
                <c:pt idx="614">
                  <c:v>41480</c:v>
                </c:pt>
                <c:pt idx="615">
                  <c:v>41481</c:v>
                </c:pt>
                <c:pt idx="616">
                  <c:v>41482</c:v>
                </c:pt>
                <c:pt idx="617">
                  <c:v>41485</c:v>
                </c:pt>
                <c:pt idx="618">
                  <c:v>41486</c:v>
                </c:pt>
                <c:pt idx="619">
                  <c:v>41487</c:v>
                </c:pt>
                <c:pt idx="620">
                  <c:v>41488</c:v>
                </c:pt>
                <c:pt idx="621">
                  <c:v>41489</c:v>
                </c:pt>
                <c:pt idx="622">
                  <c:v>41492</c:v>
                </c:pt>
                <c:pt idx="623">
                  <c:v>41493</c:v>
                </c:pt>
                <c:pt idx="624">
                  <c:v>41494</c:v>
                </c:pt>
                <c:pt idx="625">
                  <c:v>41495</c:v>
                </c:pt>
                <c:pt idx="626">
                  <c:v>41496</c:v>
                </c:pt>
                <c:pt idx="627">
                  <c:v>41499</c:v>
                </c:pt>
                <c:pt idx="628">
                  <c:v>41500</c:v>
                </c:pt>
                <c:pt idx="629">
                  <c:v>41501</c:v>
                </c:pt>
                <c:pt idx="630">
                  <c:v>41502</c:v>
                </c:pt>
                <c:pt idx="631">
                  <c:v>41503</c:v>
                </c:pt>
                <c:pt idx="632">
                  <c:v>41506</c:v>
                </c:pt>
                <c:pt idx="633">
                  <c:v>41507</c:v>
                </c:pt>
                <c:pt idx="634">
                  <c:v>41508</c:v>
                </c:pt>
                <c:pt idx="635">
                  <c:v>41509</c:v>
                </c:pt>
                <c:pt idx="636">
                  <c:v>41510</c:v>
                </c:pt>
                <c:pt idx="637">
                  <c:v>41513</c:v>
                </c:pt>
                <c:pt idx="638">
                  <c:v>41514</c:v>
                </c:pt>
                <c:pt idx="639">
                  <c:v>41515</c:v>
                </c:pt>
                <c:pt idx="640">
                  <c:v>41516</c:v>
                </c:pt>
                <c:pt idx="641">
                  <c:v>41520</c:v>
                </c:pt>
                <c:pt idx="642">
                  <c:v>41521</c:v>
                </c:pt>
                <c:pt idx="643">
                  <c:v>41522</c:v>
                </c:pt>
                <c:pt idx="644">
                  <c:v>41523</c:v>
                </c:pt>
                <c:pt idx="645">
                  <c:v>41524</c:v>
                </c:pt>
                <c:pt idx="646">
                  <c:v>41527</c:v>
                </c:pt>
                <c:pt idx="647">
                  <c:v>41528</c:v>
                </c:pt>
                <c:pt idx="648">
                  <c:v>41529</c:v>
                </c:pt>
                <c:pt idx="649">
                  <c:v>41531</c:v>
                </c:pt>
                <c:pt idx="650">
                  <c:v>41534</c:v>
                </c:pt>
                <c:pt idx="651">
                  <c:v>41535</c:v>
                </c:pt>
                <c:pt idx="652">
                  <c:v>41536</c:v>
                </c:pt>
                <c:pt idx="653">
                  <c:v>41538</c:v>
                </c:pt>
                <c:pt idx="654">
                  <c:v>41541</c:v>
                </c:pt>
                <c:pt idx="655">
                  <c:v>41542</c:v>
                </c:pt>
                <c:pt idx="656">
                  <c:v>41543</c:v>
                </c:pt>
                <c:pt idx="657">
                  <c:v>41544</c:v>
                </c:pt>
                <c:pt idx="658">
                  <c:v>41545</c:v>
                </c:pt>
                <c:pt idx="659">
                  <c:v>41548</c:v>
                </c:pt>
                <c:pt idx="660">
                  <c:v>41549</c:v>
                </c:pt>
                <c:pt idx="661">
                  <c:v>41550</c:v>
                </c:pt>
                <c:pt idx="662">
                  <c:v>41551</c:v>
                </c:pt>
                <c:pt idx="663">
                  <c:v>41552</c:v>
                </c:pt>
                <c:pt idx="664">
                  <c:v>41555</c:v>
                </c:pt>
                <c:pt idx="665">
                  <c:v>41556</c:v>
                </c:pt>
                <c:pt idx="666">
                  <c:v>41557</c:v>
                </c:pt>
                <c:pt idx="667">
                  <c:v>41558</c:v>
                </c:pt>
                <c:pt idx="668">
                  <c:v>41559</c:v>
                </c:pt>
                <c:pt idx="669">
                  <c:v>41562</c:v>
                </c:pt>
                <c:pt idx="670">
                  <c:v>41563</c:v>
                </c:pt>
                <c:pt idx="671">
                  <c:v>41564</c:v>
                </c:pt>
                <c:pt idx="672">
                  <c:v>41565</c:v>
                </c:pt>
                <c:pt idx="673">
                  <c:v>41566</c:v>
                </c:pt>
                <c:pt idx="674">
                  <c:v>41569</c:v>
                </c:pt>
                <c:pt idx="675">
                  <c:v>41570</c:v>
                </c:pt>
                <c:pt idx="676">
                  <c:v>41571</c:v>
                </c:pt>
                <c:pt idx="677">
                  <c:v>41572</c:v>
                </c:pt>
                <c:pt idx="678">
                  <c:v>41573</c:v>
                </c:pt>
                <c:pt idx="679">
                  <c:v>41576</c:v>
                </c:pt>
                <c:pt idx="680">
                  <c:v>41577</c:v>
                </c:pt>
                <c:pt idx="681">
                  <c:v>41578</c:v>
                </c:pt>
                <c:pt idx="682">
                  <c:v>41579</c:v>
                </c:pt>
                <c:pt idx="683">
                  <c:v>41580</c:v>
                </c:pt>
                <c:pt idx="684">
                  <c:v>41583</c:v>
                </c:pt>
                <c:pt idx="685">
                  <c:v>41584</c:v>
                </c:pt>
                <c:pt idx="686">
                  <c:v>41585</c:v>
                </c:pt>
                <c:pt idx="687">
                  <c:v>41586</c:v>
                </c:pt>
                <c:pt idx="688">
                  <c:v>41587</c:v>
                </c:pt>
                <c:pt idx="689">
                  <c:v>41590</c:v>
                </c:pt>
                <c:pt idx="690">
                  <c:v>41591</c:v>
                </c:pt>
                <c:pt idx="691">
                  <c:v>41592</c:v>
                </c:pt>
                <c:pt idx="692">
                  <c:v>41593</c:v>
                </c:pt>
                <c:pt idx="693">
                  <c:v>41594</c:v>
                </c:pt>
                <c:pt idx="694">
                  <c:v>41597</c:v>
                </c:pt>
                <c:pt idx="695">
                  <c:v>41598</c:v>
                </c:pt>
                <c:pt idx="696">
                  <c:v>41599</c:v>
                </c:pt>
                <c:pt idx="697">
                  <c:v>41600</c:v>
                </c:pt>
                <c:pt idx="698">
                  <c:v>41601</c:v>
                </c:pt>
                <c:pt idx="699">
                  <c:v>41604</c:v>
                </c:pt>
                <c:pt idx="700">
                  <c:v>41605</c:v>
                </c:pt>
                <c:pt idx="701">
                  <c:v>41606</c:v>
                </c:pt>
                <c:pt idx="702">
                  <c:v>41607</c:v>
                </c:pt>
                <c:pt idx="703">
                  <c:v>41611</c:v>
                </c:pt>
                <c:pt idx="704">
                  <c:v>41612</c:v>
                </c:pt>
                <c:pt idx="705">
                  <c:v>41613</c:v>
                </c:pt>
                <c:pt idx="706">
                  <c:v>41614</c:v>
                </c:pt>
                <c:pt idx="707">
                  <c:v>41615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41625</c:v>
                </c:pt>
                <c:pt idx="714">
                  <c:v>41626</c:v>
                </c:pt>
                <c:pt idx="715">
                  <c:v>41627</c:v>
                </c:pt>
                <c:pt idx="716">
                  <c:v>41628</c:v>
                </c:pt>
                <c:pt idx="717">
                  <c:v>41629</c:v>
                </c:pt>
                <c:pt idx="718">
                  <c:v>41632</c:v>
                </c:pt>
                <c:pt idx="719">
                  <c:v>41633</c:v>
                </c:pt>
                <c:pt idx="720">
                  <c:v>41634</c:v>
                </c:pt>
                <c:pt idx="721">
                  <c:v>41635</c:v>
                </c:pt>
                <c:pt idx="722">
                  <c:v>41636</c:v>
                </c:pt>
                <c:pt idx="723">
                  <c:v>41640</c:v>
                </c:pt>
                <c:pt idx="724">
                  <c:v>41641</c:v>
                </c:pt>
                <c:pt idx="725">
                  <c:v>41642</c:v>
                </c:pt>
                <c:pt idx="726">
                  <c:v>41643</c:v>
                </c:pt>
                <c:pt idx="727">
                  <c:v>41646</c:v>
                </c:pt>
                <c:pt idx="728">
                  <c:v>41647</c:v>
                </c:pt>
                <c:pt idx="729">
                  <c:v>41648</c:v>
                </c:pt>
                <c:pt idx="730">
                  <c:v>41649</c:v>
                </c:pt>
                <c:pt idx="731">
                  <c:v>41650</c:v>
                </c:pt>
                <c:pt idx="732">
                  <c:v>41653</c:v>
                </c:pt>
                <c:pt idx="733">
                  <c:v>41654</c:v>
                </c:pt>
                <c:pt idx="734">
                  <c:v>41655</c:v>
                </c:pt>
                <c:pt idx="735">
                  <c:v>41656</c:v>
                </c:pt>
                <c:pt idx="736">
                  <c:v>41657</c:v>
                </c:pt>
                <c:pt idx="737">
                  <c:v>41660</c:v>
                </c:pt>
                <c:pt idx="738">
                  <c:v>41661</c:v>
                </c:pt>
                <c:pt idx="739">
                  <c:v>41662</c:v>
                </c:pt>
                <c:pt idx="740">
                  <c:v>41663</c:v>
                </c:pt>
                <c:pt idx="741">
                  <c:v>41664</c:v>
                </c:pt>
                <c:pt idx="742">
                  <c:v>41667</c:v>
                </c:pt>
                <c:pt idx="743">
                  <c:v>41668</c:v>
                </c:pt>
                <c:pt idx="744">
                  <c:v>41669</c:v>
                </c:pt>
                <c:pt idx="745">
                  <c:v>41670</c:v>
                </c:pt>
                <c:pt idx="746">
                  <c:v>41671</c:v>
                </c:pt>
                <c:pt idx="747">
                  <c:v>41674</c:v>
                </c:pt>
                <c:pt idx="748">
                  <c:v>41675</c:v>
                </c:pt>
                <c:pt idx="749">
                  <c:v>41676</c:v>
                </c:pt>
                <c:pt idx="750">
                  <c:v>41677</c:v>
                </c:pt>
                <c:pt idx="751">
                  <c:v>41678</c:v>
                </c:pt>
                <c:pt idx="752">
                  <c:v>41681</c:v>
                </c:pt>
                <c:pt idx="753">
                  <c:v>41682</c:v>
                </c:pt>
                <c:pt idx="754">
                  <c:v>41683</c:v>
                </c:pt>
                <c:pt idx="755">
                  <c:v>41684</c:v>
                </c:pt>
                <c:pt idx="756">
                  <c:v>41685</c:v>
                </c:pt>
                <c:pt idx="757">
                  <c:v>41688</c:v>
                </c:pt>
                <c:pt idx="758">
                  <c:v>41689</c:v>
                </c:pt>
                <c:pt idx="759">
                  <c:v>41690</c:v>
                </c:pt>
                <c:pt idx="760">
                  <c:v>41691</c:v>
                </c:pt>
                <c:pt idx="761">
                  <c:v>41692</c:v>
                </c:pt>
                <c:pt idx="762">
                  <c:v>41695</c:v>
                </c:pt>
                <c:pt idx="763">
                  <c:v>41696</c:v>
                </c:pt>
                <c:pt idx="764">
                  <c:v>41697</c:v>
                </c:pt>
                <c:pt idx="765">
                  <c:v>41698</c:v>
                </c:pt>
                <c:pt idx="766">
                  <c:v>41699</c:v>
                </c:pt>
                <c:pt idx="767">
                  <c:v>41702</c:v>
                </c:pt>
                <c:pt idx="768">
                  <c:v>41703</c:v>
                </c:pt>
                <c:pt idx="769">
                  <c:v>41704</c:v>
                </c:pt>
                <c:pt idx="770">
                  <c:v>41705</c:v>
                </c:pt>
                <c:pt idx="771">
                  <c:v>41706</c:v>
                </c:pt>
                <c:pt idx="772">
                  <c:v>41709</c:v>
                </c:pt>
                <c:pt idx="773">
                  <c:v>41710</c:v>
                </c:pt>
                <c:pt idx="774">
                  <c:v>41711</c:v>
                </c:pt>
                <c:pt idx="775">
                  <c:v>41712</c:v>
                </c:pt>
                <c:pt idx="776">
                  <c:v>41713</c:v>
                </c:pt>
                <c:pt idx="777">
                  <c:v>41716</c:v>
                </c:pt>
                <c:pt idx="778">
                  <c:v>41718</c:v>
                </c:pt>
                <c:pt idx="779">
                  <c:v>41719</c:v>
                </c:pt>
                <c:pt idx="780">
                  <c:v>41720</c:v>
                </c:pt>
                <c:pt idx="781">
                  <c:v>41723</c:v>
                </c:pt>
                <c:pt idx="782">
                  <c:v>41724</c:v>
                </c:pt>
                <c:pt idx="783">
                  <c:v>41725</c:v>
                </c:pt>
                <c:pt idx="784">
                  <c:v>41726</c:v>
                </c:pt>
                <c:pt idx="785">
                  <c:v>41727</c:v>
                </c:pt>
                <c:pt idx="786">
                  <c:v>41730</c:v>
                </c:pt>
                <c:pt idx="787">
                  <c:v>41731</c:v>
                </c:pt>
                <c:pt idx="788">
                  <c:v>41732</c:v>
                </c:pt>
                <c:pt idx="789">
                  <c:v>41733</c:v>
                </c:pt>
                <c:pt idx="790">
                  <c:v>41734</c:v>
                </c:pt>
                <c:pt idx="791">
                  <c:v>41738</c:v>
                </c:pt>
                <c:pt idx="792">
                  <c:v>41739</c:v>
                </c:pt>
                <c:pt idx="793">
                  <c:v>41740</c:v>
                </c:pt>
                <c:pt idx="794">
                  <c:v>41741</c:v>
                </c:pt>
                <c:pt idx="795">
                  <c:v>41744</c:v>
                </c:pt>
                <c:pt idx="796">
                  <c:v>41745</c:v>
                </c:pt>
                <c:pt idx="797">
                  <c:v>41746</c:v>
                </c:pt>
                <c:pt idx="798">
                  <c:v>41747</c:v>
                </c:pt>
                <c:pt idx="799">
                  <c:v>41748</c:v>
                </c:pt>
                <c:pt idx="800">
                  <c:v>41751</c:v>
                </c:pt>
                <c:pt idx="801">
                  <c:v>41752</c:v>
                </c:pt>
                <c:pt idx="802">
                  <c:v>41753</c:v>
                </c:pt>
                <c:pt idx="803">
                  <c:v>41754</c:v>
                </c:pt>
                <c:pt idx="804">
                  <c:v>41755</c:v>
                </c:pt>
                <c:pt idx="805">
                  <c:v>41758</c:v>
                </c:pt>
                <c:pt idx="806">
                  <c:v>41760</c:v>
                </c:pt>
                <c:pt idx="807">
                  <c:v>41761</c:v>
                </c:pt>
                <c:pt idx="808">
                  <c:v>41762</c:v>
                </c:pt>
                <c:pt idx="809">
                  <c:v>41765</c:v>
                </c:pt>
                <c:pt idx="810">
                  <c:v>41766</c:v>
                </c:pt>
                <c:pt idx="811">
                  <c:v>41767</c:v>
                </c:pt>
                <c:pt idx="812">
                  <c:v>41768</c:v>
                </c:pt>
                <c:pt idx="813">
                  <c:v>41769</c:v>
                </c:pt>
                <c:pt idx="814">
                  <c:v>41772</c:v>
                </c:pt>
                <c:pt idx="815">
                  <c:v>41773</c:v>
                </c:pt>
                <c:pt idx="816">
                  <c:v>41774</c:v>
                </c:pt>
                <c:pt idx="817">
                  <c:v>41775</c:v>
                </c:pt>
                <c:pt idx="818">
                  <c:v>41776</c:v>
                </c:pt>
                <c:pt idx="819">
                  <c:v>41779</c:v>
                </c:pt>
                <c:pt idx="820">
                  <c:v>41780</c:v>
                </c:pt>
                <c:pt idx="821">
                  <c:v>41781</c:v>
                </c:pt>
                <c:pt idx="822">
                  <c:v>41782</c:v>
                </c:pt>
                <c:pt idx="823">
                  <c:v>41783</c:v>
                </c:pt>
                <c:pt idx="824">
                  <c:v>41786</c:v>
                </c:pt>
                <c:pt idx="825">
                  <c:v>41787</c:v>
                </c:pt>
                <c:pt idx="826">
                  <c:v>41788</c:v>
                </c:pt>
                <c:pt idx="827">
                  <c:v>41789</c:v>
                </c:pt>
                <c:pt idx="828">
                  <c:v>41790</c:v>
                </c:pt>
                <c:pt idx="829">
                  <c:v>41793</c:v>
                </c:pt>
                <c:pt idx="830">
                  <c:v>41794</c:v>
                </c:pt>
                <c:pt idx="831">
                  <c:v>41795</c:v>
                </c:pt>
                <c:pt idx="832">
                  <c:v>41796</c:v>
                </c:pt>
                <c:pt idx="833">
                  <c:v>41797</c:v>
                </c:pt>
                <c:pt idx="834">
                  <c:v>41800</c:v>
                </c:pt>
                <c:pt idx="835">
                  <c:v>41801</c:v>
                </c:pt>
                <c:pt idx="836">
                  <c:v>41802</c:v>
                </c:pt>
                <c:pt idx="837">
                  <c:v>41803</c:v>
                </c:pt>
                <c:pt idx="838">
                  <c:v>41807</c:v>
                </c:pt>
                <c:pt idx="839">
                  <c:v>41808</c:v>
                </c:pt>
                <c:pt idx="840">
                  <c:v>41809</c:v>
                </c:pt>
                <c:pt idx="841">
                  <c:v>41810</c:v>
                </c:pt>
                <c:pt idx="842">
                  <c:v>41811</c:v>
                </c:pt>
                <c:pt idx="843">
                  <c:v>41814</c:v>
                </c:pt>
                <c:pt idx="844">
                  <c:v>41815</c:v>
                </c:pt>
                <c:pt idx="845">
                  <c:v>41816</c:v>
                </c:pt>
                <c:pt idx="846">
                  <c:v>41817</c:v>
                </c:pt>
                <c:pt idx="847">
                  <c:v>41818</c:v>
                </c:pt>
                <c:pt idx="848">
                  <c:v>41821</c:v>
                </c:pt>
                <c:pt idx="849">
                  <c:v>41822</c:v>
                </c:pt>
                <c:pt idx="850">
                  <c:v>41823</c:v>
                </c:pt>
                <c:pt idx="851">
                  <c:v>41824</c:v>
                </c:pt>
                <c:pt idx="852">
                  <c:v>41825</c:v>
                </c:pt>
                <c:pt idx="853">
                  <c:v>41828</c:v>
                </c:pt>
                <c:pt idx="854">
                  <c:v>41829</c:v>
                </c:pt>
                <c:pt idx="855">
                  <c:v>41830</c:v>
                </c:pt>
                <c:pt idx="856">
                  <c:v>41831</c:v>
                </c:pt>
                <c:pt idx="857">
                  <c:v>41832</c:v>
                </c:pt>
                <c:pt idx="858">
                  <c:v>41835</c:v>
                </c:pt>
                <c:pt idx="859">
                  <c:v>41836</c:v>
                </c:pt>
                <c:pt idx="860">
                  <c:v>41837</c:v>
                </c:pt>
                <c:pt idx="861">
                  <c:v>41838</c:v>
                </c:pt>
                <c:pt idx="862">
                  <c:v>41839</c:v>
                </c:pt>
                <c:pt idx="863">
                  <c:v>41842</c:v>
                </c:pt>
                <c:pt idx="864">
                  <c:v>41843</c:v>
                </c:pt>
                <c:pt idx="865">
                  <c:v>41845</c:v>
                </c:pt>
                <c:pt idx="866">
                  <c:v>41846</c:v>
                </c:pt>
                <c:pt idx="867">
                  <c:v>41849</c:v>
                </c:pt>
                <c:pt idx="868">
                  <c:v>41850</c:v>
                </c:pt>
                <c:pt idx="869">
                  <c:v>41851</c:v>
                </c:pt>
                <c:pt idx="870">
                  <c:v>41852</c:v>
                </c:pt>
                <c:pt idx="871">
                  <c:v>41853</c:v>
                </c:pt>
                <c:pt idx="872">
                  <c:v>41856</c:v>
                </c:pt>
                <c:pt idx="873">
                  <c:v>41857</c:v>
                </c:pt>
                <c:pt idx="874">
                  <c:v>41858</c:v>
                </c:pt>
                <c:pt idx="875">
                  <c:v>41859</c:v>
                </c:pt>
                <c:pt idx="876">
                  <c:v>41860</c:v>
                </c:pt>
                <c:pt idx="877">
                  <c:v>41864</c:v>
                </c:pt>
                <c:pt idx="878">
                  <c:v>41865</c:v>
                </c:pt>
                <c:pt idx="879">
                  <c:v>41866</c:v>
                </c:pt>
                <c:pt idx="880">
                  <c:v>41867</c:v>
                </c:pt>
                <c:pt idx="881">
                  <c:v>41870</c:v>
                </c:pt>
                <c:pt idx="882">
                  <c:v>41873</c:v>
                </c:pt>
                <c:pt idx="883">
                  <c:v>41874</c:v>
                </c:pt>
                <c:pt idx="884">
                  <c:v>41877</c:v>
                </c:pt>
                <c:pt idx="885">
                  <c:v>41878</c:v>
                </c:pt>
                <c:pt idx="886">
                  <c:v>41879</c:v>
                </c:pt>
                <c:pt idx="887">
                  <c:v>41880</c:v>
                </c:pt>
                <c:pt idx="888">
                  <c:v>41881</c:v>
                </c:pt>
                <c:pt idx="889">
                  <c:v>41884</c:v>
                </c:pt>
                <c:pt idx="890">
                  <c:v>41885</c:v>
                </c:pt>
                <c:pt idx="891">
                  <c:v>41886</c:v>
                </c:pt>
                <c:pt idx="892">
                  <c:v>41887</c:v>
                </c:pt>
                <c:pt idx="893">
                  <c:v>41888</c:v>
                </c:pt>
                <c:pt idx="894">
                  <c:v>41891</c:v>
                </c:pt>
                <c:pt idx="895">
                  <c:v>41893</c:v>
                </c:pt>
                <c:pt idx="896">
                  <c:v>41894</c:v>
                </c:pt>
                <c:pt idx="897">
                  <c:v>41895</c:v>
                </c:pt>
                <c:pt idx="898">
                  <c:v>41898</c:v>
                </c:pt>
                <c:pt idx="899">
                  <c:v>41899</c:v>
                </c:pt>
                <c:pt idx="900">
                  <c:v>41900</c:v>
                </c:pt>
                <c:pt idx="901">
                  <c:v>41901</c:v>
                </c:pt>
                <c:pt idx="902">
                  <c:v>41902</c:v>
                </c:pt>
                <c:pt idx="903">
                  <c:v>41905</c:v>
                </c:pt>
                <c:pt idx="904">
                  <c:v>41906</c:v>
                </c:pt>
                <c:pt idx="905">
                  <c:v>41907</c:v>
                </c:pt>
                <c:pt idx="906">
                  <c:v>41908</c:v>
                </c:pt>
                <c:pt idx="907">
                  <c:v>41909</c:v>
                </c:pt>
                <c:pt idx="908">
                  <c:v>41912</c:v>
                </c:pt>
                <c:pt idx="909">
                  <c:v>41913</c:v>
                </c:pt>
                <c:pt idx="910">
                  <c:v>41914</c:v>
                </c:pt>
                <c:pt idx="911">
                  <c:v>41915</c:v>
                </c:pt>
                <c:pt idx="912">
                  <c:v>41916</c:v>
                </c:pt>
                <c:pt idx="913">
                  <c:v>41919</c:v>
                </c:pt>
                <c:pt idx="914">
                  <c:v>41920</c:v>
                </c:pt>
                <c:pt idx="915">
                  <c:v>41921</c:v>
                </c:pt>
                <c:pt idx="916">
                  <c:v>41922</c:v>
                </c:pt>
                <c:pt idx="917">
                  <c:v>41923</c:v>
                </c:pt>
                <c:pt idx="918">
                  <c:v>41927</c:v>
                </c:pt>
                <c:pt idx="919">
                  <c:v>41928</c:v>
                </c:pt>
                <c:pt idx="920">
                  <c:v>41929</c:v>
                </c:pt>
                <c:pt idx="921">
                  <c:v>41930</c:v>
                </c:pt>
                <c:pt idx="922">
                  <c:v>41933</c:v>
                </c:pt>
                <c:pt idx="923">
                  <c:v>41934</c:v>
                </c:pt>
                <c:pt idx="924">
                  <c:v>41935</c:v>
                </c:pt>
                <c:pt idx="925">
                  <c:v>41936</c:v>
                </c:pt>
                <c:pt idx="926">
                  <c:v>41937</c:v>
                </c:pt>
                <c:pt idx="927">
                  <c:v>41940</c:v>
                </c:pt>
                <c:pt idx="928">
                  <c:v>41941</c:v>
                </c:pt>
                <c:pt idx="929">
                  <c:v>41943</c:v>
                </c:pt>
                <c:pt idx="930">
                  <c:v>41944</c:v>
                </c:pt>
                <c:pt idx="931">
                  <c:v>41947</c:v>
                </c:pt>
                <c:pt idx="932">
                  <c:v>41948</c:v>
                </c:pt>
                <c:pt idx="933">
                  <c:v>41949</c:v>
                </c:pt>
                <c:pt idx="934">
                  <c:v>41950</c:v>
                </c:pt>
                <c:pt idx="935">
                  <c:v>41951</c:v>
                </c:pt>
                <c:pt idx="936">
                  <c:v>41954</c:v>
                </c:pt>
                <c:pt idx="937">
                  <c:v>41955</c:v>
                </c:pt>
                <c:pt idx="938">
                  <c:v>41956</c:v>
                </c:pt>
                <c:pt idx="939">
                  <c:v>41957</c:v>
                </c:pt>
                <c:pt idx="940">
                  <c:v>41958</c:v>
                </c:pt>
                <c:pt idx="941">
                  <c:v>41961</c:v>
                </c:pt>
                <c:pt idx="942">
                  <c:v>41963</c:v>
                </c:pt>
                <c:pt idx="943">
                  <c:v>41964</c:v>
                </c:pt>
                <c:pt idx="944">
                  <c:v>41965</c:v>
                </c:pt>
                <c:pt idx="945">
                  <c:v>41968</c:v>
                </c:pt>
                <c:pt idx="946">
                  <c:v>41969</c:v>
                </c:pt>
                <c:pt idx="947">
                  <c:v>41970</c:v>
                </c:pt>
                <c:pt idx="948">
                  <c:v>41971</c:v>
                </c:pt>
                <c:pt idx="949">
                  <c:v>41972</c:v>
                </c:pt>
                <c:pt idx="950">
                  <c:v>41975</c:v>
                </c:pt>
                <c:pt idx="951">
                  <c:v>41976</c:v>
                </c:pt>
                <c:pt idx="952">
                  <c:v>41977</c:v>
                </c:pt>
                <c:pt idx="953">
                  <c:v>41978</c:v>
                </c:pt>
                <c:pt idx="954">
                  <c:v>41979</c:v>
                </c:pt>
                <c:pt idx="955">
                  <c:v>41982</c:v>
                </c:pt>
                <c:pt idx="956">
                  <c:v>41983</c:v>
                </c:pt>
                <c:pt idx="957">
                  <c:v>41984</c:v>
                </c:pt>
                <c:pt idx="958">
                  <c:v>41985</c:v>
                </c:pt>
                <c:pt idx="959">
                  <c:v>41986</c:v>
                </c:pt>
                <c:pt idx="960">
                  <c:v>41989</c:v>
                </c:pt>
                <c:pt idx="961">
                  <c:v>41990</c:v>
                </c:pt>
                <c:pt idx="962">
                  <c:v>41991</c:v>
                </c:pt>
                <c:pt idx="963">
                  <c:v>41992</c:v>
                </c:pt>
                <c:pt idx="964">
                  <c:v>41993</c:v>
                </c:pt>
                <c:pt idx="965">
                  <c:v>41996</c:v>
                </c:pt>
                <c:pt idx="966">
                  <c:v>41997</c:v>
                </c:pt>
                <c:pt idx="967">
                  <c:v>41998</c:v>
                </c:pt>
                <c:pt idx="968">
                  <c:v>41999</c:v>
                </c:pt>
                <c:pt idx="969">
                  <c:v>42000</c:v>
                </c:pt>
                <c:pt idx="970">
                  <c:v>42003</c:v>
                </c:pt>
                <c:pt idx="971">
                  <c:v>42005</c:v>
                </c:pt>
                <c:pt idx="972">
                  <c:v>42006</c:v>
                </c:pt>
                <c:pt idx="973">
                  <c:v>42007</c:v>
                </c:pt>
                <c:pt idx="974">
                  <c:v>42010</c:v>
                </c:pt>
                <c:pt idx="975">
                  <c:v>42011</c:v>
                </c:pt>
                <c:pt idx="976">
                  <c:v>42012</c:v>
                </c:pt>
                <c:pt idx="977">
                  <c:v>42013</c:v>
                </c:pt>
                <c:pt idx="978">
                  <c:v>42014</c:v>
                </c:pt>
                <c:pt idx="979">
                  <c:v>42018</c:v>
                </c:pt>
                <c:pt idx="980">
                  <c:v>42019</c:v>
                </c:pt>
                <c:pt idx="981">
                  <c:v>42020</c:v>
                </c:pt>
                <c:pt idx="982">
                  <c:v>42021</c:v>
                </c:pt>
                <c:pt idx="983">
                  <c:v>42024</c:v>
                </c:pt>
                <c:pt idx="984">
                  <c:v>42025</c:v>
                </c:pt>
                <c:pt idx="985">
                  <c:v>42026</c:v>
                </c:pt>
                <c:pt idx="986">
                  <c:v>42027</c:v>
                </c:pt>
                <c:pt idx="987">
                  <c:v>42028</c:v>
                </c:pt>
                <c:pt idx="988">
                  <c:v>42031</c:v>
                </c:pt>
                <c:pt idx="989">
                  <c:v>42032</c:v>
                </c:pt>
                <c:pt idx="990">
                  <c:v>42033</c:v>
                </c:pt>
                <c:pt idx="991">
                  <c:v>42034</c:v>
                </c:pt>
                <c:pt idx="992">
                  <c:v>42035</c:v>
                </c:pt>
                <c:pt idx="993">
                  <c:v>42038</c:v>
                </c:pt>
                <c:pt idx="994">
                  <c:v>42039</c:v>
                </c:pt>
                <c:pt idx="995">
                  <c:v>42040</c:v>
                </c:pt>
                <c:pt idx="996">
                  <c:v>42041</c:v>
                </c:pt>
                <c:pt idx="997">
                  <c:v>42042</c:v>
                </c:pt>
                <c:pt idx="998">
                  <c:v>42045</c:v>
                </c:pt>
                <c:pt idx="999">
                  <c:v>42046</c:v>
                </c:pt>
                <c:pt idx="1000">
                  <c:v>42047</c:v>
                </c:pt>
                <c:pt idx="1001">
                  <c:v>42048</c:v>
                </c:pt>
                <c:pt idx="1002">
                  <c:v>42049</c:v>
                </c:pt>
                <c:pt idx="1003">
                  <c:v>42052</c:v>
                </c:pt>
                <c:pt idx="1004">
                  <c:v>42053</c:v>
                </c:pt>
                <c:pt idx="1005">
                  <c:v>42054</c:v>
                </c:pt>
                <c:pt idx="1006">
                  <c:v>42055</c:v>
                </c:pt>
                <c:pt idx="1007">
                  <c:v>42056</c:v>
                </c:pt>
                <c:pt idx="1008">
                  <c:v>42059</c:v>
                </c:pt>
                <c:pt idx="1009">
                  <c:v>42060</c:v>
                </c:pt>
                <c:pt idx="1010">
                  <c:v>42061</c:v>
                </c:pt>
                <c:pt idx="1011">
                  <c:v>42062</c:v>
                </c:pt>
                <c:pt idx="1012">
                  <c:v>42063</c:v>
                </c:pt>
                <c:pt idx="1013">
                  <c:v>42066</c:v>
                </c:pt>
                <c:pt idx="1014">
                  <c:v>42067</c:v>
                </c:pt>
                <c:pt idx="1015">
                  <c:v>42068</c:v>
                </c:pt>
                <c:pt idx="1016">
                  <c:v>42069</c:v>
                </c:pt>
                <c:pt idx="1017">
                  <c:v>42070</c:v>
                </c:pt>
                <c:pt idx="1018">
                  <c:v>42073</c:v>
                </c:pt>
                <c:pt idx="1019">
                  <c:v>42074</c:v>
                </c:pt>
                <c:pt idx="1020">
                  <c:v>42075</c:v>
                </c:pt>
                <c:pt idx="1021">
                  <c:v>42076</c:v>
                </c:pt>
                <c:pt idx="1022">
                  <c:v>42077</c:v>
                </c:pt>
                <c:pt idx="1023">
                  <c:v>42080</c:v>
                </c:pt>
                <c:pt idx="1024">
                  <c:v>42081</c:v>
                </c:pt>
                <c:pt idx="1025">
                  <c:v>42083</c:v>
                </c:pt>
                <c:pt idx="1026">
                  <c:v>42084</c:v>
                </c:pt>
                <c:pt idx="1027">
                  <c:v>42087</c:v>
                </c:pt>
                <c:pt idx="1028">
                  <c:v>42088</c:v>
                </c:pt>
                <c:pt idx="1029">
                  <c:v>42089</c:v>
                </c:pt>
                <c:pt idx="1030">
                  <c:v>42090</c:v>
                </c:pt>
                <c:pt idx="1031">
                  <c:v>42091</c:v>
                </c:pt>
                <c:pt idx="1032">
                  <c:v>42094</c:v>
                </c:pt>
                <c:pt idx="1033">
                  <c:v>42095</c:v>
                </c:pt>
                <c:pt idx="1034">
                  <c:v>42096</c:v>
                </c:pt>
                <c:pt idx="1035">
                  <c:v>42097</c:v>
                </c:pt>
                <c:pt idx="1036">
                  <c:v>42098</c:v>
                </c:pt>
                <c:pt idx="1037">
                  <c:v>42101</c:v>
                </c:pt>
                <c:pt idx="1038">
                  <c:v>42103</c:v>
                </c:pt>
                <c:pt idx="1039">
                  <c:v>42104</c:v>
                </c:pt>
                <c:pt idx="1040">
                  <c:v>42105</c:v>
                </c:pt>
                <c:pt idx="1041">
                  <c:v>42108</c:v>
                </c:pt>
                <c:pt idx="1042">
                  <c:v>42109</c:v>
                </c:pt>
                <c:pt idx="1043">
                  <c:v>42110</c:v>
                </c:pt>
                <c:pt idx="1044">
                  <c:v>42111</c:v>
                </c:pt>
                <c:pt idx="1045">
                  <c:v>42112</c:v>
                </c:pt>
                <c:pt idx="1046">
                  <c:v>42115</c:v>
                </c:pt>
                <c:pt idx="1047">
                  <c:v>42116</c:v>
                </c:pt>
                <c:pt idx="1048">
                  <c:v>42117</c:v>
                </c:pt>
                <c:pt idx="1049">
                  <c:v>42118</c:v>
                </c:pt>
                <c:pt idx="1050">
                  <c:v>42119</c:v>
                </c:pt>
                <c:pt idx="1051">
                  <c:v>42122</c:v>
                </c:pt>
                <c:pt idx="1052">
                  <c:v>42123</c:v>
                </c:pt>
                <c:pt idx="1053">
                  <c:v>42125</c:v>
                </c:pt>
                <c:pt idx="1054">
                  <c:v>42126</c:v>
                </c:pt>
                <c:pt idx="1055">
                  <c:v>42129</c:v>
                </c:pt>
                <c:pt idx="1056">
                  <c:v>42130</c:v>
                </c:pt>
                <c:pt idx="1057">
                  <c:v>42131</c:v>
                </c:pt>
                <c:pt idx="1058">
                  <c:v>42132</c:v>
                </c:pt>
                <c:pt idx="1059">
                  <c:v>42133</c:v>
                </c:pt>
                <c:pt idx="1060">
                  <c:v>42136</c:v>
                </c:pt>
                <c:pt idx="1061">
                  <c:v>42137</c:v>
                </c:pt>
                <c:pt idx="1062">
                  <c:v>42138</c:v>
                </c:pt>
                <c:pt idx="1063">
                  <c:v>42139</c:v>
                </c:pt>
                <c:pt idx="1064">
                  <c:v>42140</c:v>
                </c:pt>
                <c:pt idx="1065">
                  <c:v>42143</c:v>
                </c:pt>
                <c:pt idx="1066">
                  <c:v>42144</c:v>
                </c:pt>
                <c:pt idx="1067">
                  <c:v>42145</c:v>
                </c:pt>
                <c:pt idx="1068">
                  <c:v>42146</c:v>
                </c:pt>
                <c:pt idx="1069">
                  <c:v>42147</c:v>
                </c:pt>
                <c:pt idx="1070">
                  <c:v>42150</c:v>
                </c:pt>
                <c:pt idx="1071">
                  <c:v>42151</c:v>
                </c:pt>
                <c:pt idx="1072">
                  <c:v>42152</c:v>
                </c:pt>
                <c:pt idx="1073">
                  <c:v>42153</c:v>
                </c:pt>
                <c:pt idx="1074">
                  <c:v>42154</c:v>
                </c:pt>
                <c:pt idx="1075">
                  <c:v>42157</c:v>
                </c:pt>
                <c:pt idx="1076">
                  <c:v>42161</c:v>
                </c:pt>
                <c:pt idx="1077">
                  <c:v>42164</c:v>
                </c:pt>
                <c:pt idx="1078">
                  <c:v>42165</c:v>
                </c:pt>
                <c:pt idx="1079">
                  <c:v>42166</c:v>
                </c:pt>
                <c:pt idx="1080">
                  <c:v>42167</c:v>
                </c:pt>
                <c:pt idx="1081">
                  <c:v>42168</c:v>
                </c:pt>
                <c:pt idx="1082">
                  <c:v>42171</c:v>
                </c:pt>
                <c:pt idx="1083">
                  <c:v>42172</c:v>
                </c:pt>
                <c:pt idx="1084">
                  <c:v>42173</c:v>
                </c:pt>
                <c:pt idx="1085">
                  <c:v>42174</c:v>
                </c:pt>
                <c:pt idx="1086">
                  <c:v>42175</c:v>
                </c:pt>
                <c:pt idx="1087">
                  <c:v>42178</c:v>
                </c:pt>
                <c:pt idx="1088">
                  <c:v>42179</c:v>
                </c:pt>
                <c:pt idx="1089">
                  <c:v>42180</c:v>
                </c:pt>
                <c:pt idx="1090">
                  <c:v>42181</c:v>
                </c:pt>
                <c:pt idx="1091">
                  <c:v>42182</c:v>
                </c:pt>
                <c:pt idx="1092">
                  <c:v>42185</c:v>
                </c:pt>
                <c:pt idx="1093">
                  <c:v>42186</c:v>
                </c:pt>
                <c:pt idx="1094">
                  <c:v>42187</c:v>
                </c:pt>
                <c:pt idx="1095">
                  <c:v>42188</c:v>
                </c:pt>
                <c:pt idx="1096">
                  <c:v>42189</c:v>
                </c:pt>
                <c:pt idx="1097">
                  <c:v>42192</c:v>
                </c:pt>
                <c:pt idx="1098">
                  <c:v>42193</c:v>
                </c:pt>
                <c:pt idx="1099">
                  <c:v>42194</c:v>
                </c:pt>
                <c:pt idx="1100">
                  <c:v>42195</c:v>
                </c:pt>
                <c:pt idx="1101">
                  <c:v>42196</c:v>
                </c:pt>
                <c:pt idx="1102">
                  <c:v>42199</c:v>
                </c:pt>
                <c:pt idx="1103">
                  <c:v>42200</c:v>
                </c:pt>
                <c:pt idx="1104">
                  <c:v>42201</c:v>
                </c:pt>
                <c:pt idx="1105">
                  <c:v>42202</c:v>
                </c:pt>
                <c:pt idx="1106">
                  <c:v>42203</c:v>
                </c:pt>
                <c:pt idx="1107">
                  <c:v>42206</c:v>
                </c:pt>
                <c:pt idx="1108">
                  <c:v>42207</c:v>
                </c:pt>
                <c:pt idx="1109">
                  <c:v>42210</c:v>
                </c:pt>
                <c:pt idx="1110">
                  <c:v>42213</c:v>
                </c:pt>
                <c:pt idx="1111">
                  <c:v>42214</c:v>
                </c:pt>
                <c:pt idx="1112">
                  <c:v>42215</c:v>
                </c:pt>
                <c:pt idx="1113">
                  <c:v>42216</c:v>
                </c:pt>
                <c:pt idx="1114">
                  <c:v>42217</c:v>
                </c:pt>
                <c:pt idx="1115">
                  <c:v>42220</c:v>
                </c:pt>
                <c:pt idx="1116">
                  <c:v>42221</c:v>
                </c:pt>
                <c:pt idx="1117">
                  <c:v>42222</c:v>
                </c:pt>
                <c:pt idx="1118">
                  <c:v>42224</c:v>
                </c:pt>
                <c:pt idx="1119">
                  <c:v>42229</c:v>
                </c:pt>
                <c:pt idx="1120">
                  <c:v>42230</c:v>
                </c:pt>
                <c:pt idx="1121">
                  <c:v>42231</c:v>
                </c:pt>
                <c:pt idx="1122">
                  <c:v>42234</c:v>
                </c:pt>
                <c:pt idx="1123">
                  <c:v>42236</c:v>
                </c:pt>
                <c:pt idx="1124">
                  <c:v>42237</c:v>
                </c:pt>
                <c:pt idx="1125">
                  <c:v>42238</c:v>
                </c:pt>
                <c:pt idx="1126">
                  <c:v>42242</c:v>
                </c:pt>
                <c:pt idx="1127">
                  <c:v>42243</c:v>
                </c:pt>
                <c:pt idx="1128">
                  <c:v>42245</c:v>
                </c:pt>
                <c:pt idx="1129">
                  <c:v>42248</c:v>
                </c:pt>
                <c:pt idx="1130">
                  <c:v>42250</c:v>
                </c:pt>
                <c:pt idx="1131">
                  <c:v>42251</c:v>
                </c:pt>
                <c:pt idx="1132">
                  <c:v>42252</c:v>
                </c:pt>
                <c:pt idx="1133">
                  <c:v>42255</c:v>
                </c:pt>
                <c:pt idx="1134">
                  <c:v>42256</c:v>
                </c:pt>
                <c:pt idx="1135">
                  <c:v>42257</c:v>
                </c:pt>
                <c:pt idx="1136">
                  <c:v>42258</c:v>
                </c:pt>
                <c:pt idx="1137">
                  <c:v>42259</c:v>
                </c:pt>
                <c:pt idx="1138">
                  <c:v>42262</c:v>
                </c:pt>
                <c:pt idx="1139">
                  <c:v>42263</c:v>
                </c:pt>
                <c:pt idx="1140">
                  <c:v>42264</c:v>
                </c:pt>
                <c:pt idx="1141">
                  <c:v>42265</c:v>
                </c:pt>
                <c:pt idx="1142">
                  <c:v>42266</c:v>
                </c:pt>
                <c:pt idx="1143">
                  <c:v>42269</c:v>
                </c:pt>
                <c:pt idx="1144">
                  <c:v>42270</c:v>
                </c:pt>
                <c:pt idx="1145">
                  <c:v>42271</c:v>
                </c:pt>
                <c:pt idx="1146">
                  <c:v>42272</c:v>
                </c:pt>
                <c:pt idx="1147">
                  <c:v>42273</c:v>
                </c:pt>
                <c:pt idx="1148">
                  <c:v>42276</c:v>
                </c:pt>
                <c:pt idx="1149">
                  <c:v>42277</c:v>
                </c:pt>
                <c:pt idx="1150">
                  <c:v>42278</c:v>
                </c:pt>
                <c:pt idx="1151">
                  <c:v>42279</c:v>
                </c:pt>
                <c:pt idx="1152">
                  <c:v>42280</c:v>
                </c:pt>
                <c:pt idx="1153">
                  <c:v>42283</c:v>
                </c:pt>
                <c:pt idx="1154">
                  <c:v>42284</c:v>
                </c:pt>
                <c:pt idx="1155">
                  <c:v>42285</c:v>
                </c:pt>
                <c:pt idx="1156">
                  <c:v>42286</c:v>
                </c:pt>
                <c:pt idx="1157">
                  <c:v>42290</c:v>
                </c:pt>
                <c:pt idx="1158">
                  <c:v>42292</c:v>
                </c:pt>
                <c:pt idx="1159">
                  <c:v>42293</c:v>
                </c:pt>
                <c:pt idx="1160">
                  <c:v>42294</c:v>
                </c:pt>
                <c:pt idx="1161">
                  <c:v>42297</c:v>
                </c:pt>
                <c:pt idx="1162">
                  <c:v>42298</c:v>
                </c:pt>
                <c:pt idx="1163">
                  <c:v>42299</c:v>
                </c:pt>
                <c:pt idx="1164">
                  <c:v>42300</c:v>
                </c:pt>
                <c:pt idx="1165">
                  <c:v>42301</c:v>
                </c:pt>
                <c:pt idx="1166">
                  <c:v>42304</c:v>
                </c:pt>
                <c:pt idx="1167">
                  <c:v>42305</c:v>
                </c:pt>
                <c:pt idx="1168">
                  <c:v>42306</c:v>
                </c:pt>
                <c:pt idx="1169">
                  <c:v>42307</c:v>
                </c:pt>
                <c:pt idx="1170">
                  <c:v>42308</c:v>
                </c:pt>
                <c:pt idx="1171">
                  <c:v>42311</c:v>
                </c:pt>
                <c:pt idx="1172">
                  <c:v>42312</c:v>
                </c:pt>
                <c:pt idx="1173">
                  <c:v>42313</c:v>
                </c:pt>
                <c:pt idx="1174">
                  <c:v>42314</c:v>
                </c:pt>
                <c:pt idx="1175">
                  <c:v>42315</c:v>
                </c:pt>
                <c:pt idx="1176">
                  <c:v>42318</c:v>
                </c:pt>
                <c:pt idx="1177">
                  <c:v>42319</c:v>
                </c:pt>
                <c:pt idx="1178">
                  <c:v>42320</c:v>
                </c:pt>
                <c:pt idx="1179">
                  <c:v>42321</c:v>
                </c:pt>
                <c:pt idx="1180">
                  <c:v>42322</c:v>
                </c:pt>
                <c:pt idx="1181">
                  <c:v>42325</c:v>
                </c:pt>
                <c:pt idx="1182">
                  <c:v>42326</c:v>
                </c:pt>
                <c:pt idx="1183">
                  <c:v>42327</c:v>
                </c:pt>
                <c:pt idx="1184">
                  <c:v>42328</c:v>
                </c:pt>
                <c:pt idx="1185">
                  <c:v>42329</c:v>
                </c:pt>
                <c:pt idx="1186">
                  <c:v>42332</c:v>
                </c:pt>
                <c:pt idx="1187">
                  <c:v>42333</c:v>
                </c:pt>
                <c:pt idx="1188">
                  <c:v>42334</c:v>
                </c:pt>
                <c:pt idx="1189">
                  <c:v>42335</c:v>
                </c:pt>
                <c:pt idx="1190">
                  <c:v>42336</c:v>
                </c:pt>
                <c:pt idx="1191">
                  <c:v>42339</c:v>
                </c:pt>
                <c:pt idx="1192">
                  <c:v>42340</c:v>
                </c:pt>
                <c:pt idx="1193">
                  <c:v>42341</c:v>
                </c:pt>
                <c:pt idx="1194">
                  <c:v>42342</c:v>
                </c:pt>
                <c:pt idx="1195">
                  <c:v>42343</c:v>
                </c:pt>
                <c:pt idx="1196">
                  <c:v>42346</c:v>
                </c:pt>
                <c:pt idx="1197">
                  <c:v>42347</c:v>
                </c:pt>
                <c:pt idx="1198">
                  <c:v>42348</c:v>
                </c:pt>
                <c:pt idx="1199">
                  <c:v>42349</c:v>
                </c:pt>
                <c:pt idx="1200">
                  <c:v>42350</c:v>
                </c:pt>
                <c:pt idx="1201">
                  <c:v>42353</c:v>
                </c:pt>
                <c:pt idx="1202">
                  <c:v>42354</c:v>
                </c:pt>
                <c:pt idx="1203">
                  <c:v>42355</c:v>
                </c:pt>
                <c:pt idx="1204">
                  <c:v>42356</c:v>
                </c:pt>
                <c:pt idx="1205">
                  <c:v>42357</c:v>
                </c:pt>
                <c:pt idx="1206">
                  <c:v>42360</c:v>
                </c:pt>
                <c:pt idx="1207">
                  <c:v>42361</c:v>
                </c:pt>
                <c:pt idx="1208">
                  <c:v>42362</c:v>
                </c:pt>
                <c:pt idx="1209">
                  <c:v>42363</c:v>
                </c:pt>
                <c:pt idx="1210">
                  <c:v>42364</c:v>
                </c:pt>
                <c:pt idx="1211">
                  <c:v>42367</c:v>
                </c:pt>
                <c:pt idx="1212">
                  <c:v>42368</c:v>
                </c:pt>
                <c:pt idx="1213">
                  <c:v>42370</c:v>
                </c:pt>
                <c:pt idx="1214">
                  <c:v>42371</c:v>
                </c:pt>
                <c:pt idx="1215">
                  <c:v>42374</c:v>
                </c:pt>
                <c:pt idx="1216">
                  <c:v>42375</c:v>
                </c:pt>
                <c:pt idx="1217">
                  <c:v>42376</c:v>
                </c:pt>
                <c:pt idx="1218">
                  <c:v>42377</c:v>
                </c:pt>
                <c:pt idx="1219">
                  <c:v>42378</c:v>
                </c:pt>
                <c:pt idx="1220">
                  <c:v>42381</c:v>
                </c:pt>
                <c:pt idx="1221">
                  <c:v>42383</c:v>
                </c:pt>
                <c:pt idx="1222">
                  <c:v>42384</c:v>
                </c:pt>
                <c:pt idx="1223">
                  <c:v>42385</c:v>
                </c:pt>
                <c:pt idx="1224">
                  <c:v>42388</c:v>
                </c:pt>
                <c:pt idx="1225">
                  <c:v>42389</c:v>
                </c:pt>
                <c:pt idx="1226">
                  <c:v>42390</c:v>
                </c:pt>
                <c:pt idx="1227">
                  <c:v>42391</c:v>
                </c:pt>
                <c:pt idx="1228">
                  <c:v>42392</c:v>
                </c:pt>
                <c:pt idx="1229">
                  <c:v>42395</c:v>
                </c:pt>
                <c:pt idx="1230">
                  <c:v>42396</c:v>
                </c:pt>
                <c:pt idx="1231">
                  <c:v>42397</c:v>
                </c:pt>
                <c:pt idx="1232">
                  <c:v>42398</c:v>
                </c:pt>
                <c:pt idx="1233">
                  <c:v>42399</c:v>
                </c:pt>
                <c:pt idx="1234">
                  <c:v>42402</c:v>
                </c:pt>
                <c:pt idx="1235">
                  <c:v>42403</c:v>
                </c:pt>
                <c:pt idx="1236">
                  <c:v>42404</c:v>
                </c:pt>
                <c:pt idx="1237">
                  <c:v>42405</c:v>
                </c:pt>
                <c:pt idx="1238">
                  <c:v>42406</c:v>
                </c:pt>
                <c:pt idx="1239">
                  <c:v>42409</c:v>
                </c:pt>
                <c:pt idx="1240">
                  <c:v>42410</c:v>
                </c:pt>
                <c:pt idx="1241">
                  <c:v>42411</c:v>
                </c:pt>
                <c:pt idx="1242">
                  <c:v>42412</c:v>
                </c:pt>
                <c:pt idx="1243">
                  <c:v>42413</c:v>
                </c:pt>
                <c:pt idx="1244">
                  <c:v>42416</c:v>
                </c:pt>
                <c:pt idx="1245">
                  <c:v>42417</c:v>
                </c:pt>
                <c:pt idx="1246">
                  <c:v>42418</c:v>
                </c:pt>
                <c:pt idx="1247">
                  <c:v>42419</c:v>
                </c:pt>
                <c:pt idx="1248">
                  <c:v>42420</c:v>
                </c:pt>
                <c:pt idx="1249">
                  <c:v>42423</c:v>
                </c:pt>
                <c:pt idx="1250">
                  <c:v>42424</c:v>
                </c:pt>
                <c:pt idx="1251">
                  <c:v>42425</c:v>
                </c:pt>
                <c:pt idx="1252">
                  <c:v>42426</c:v>
                </c:pt>
                <c:pt idx="1253">
                  <c:v>42427</c:v>
                </c:pt>
                <c:pt idx="1254">
                  <c:v>42430</c:v>
                </c:pt>
                <c:pt idx="1255">
                  <c:v>42431</c:v>
                </c:pt>
                <c:pt idx="1256">
                  <c:v>42432</c:v>
                </c:pt>
                <c:pt idx="1257">
                  <c:v>42433</c:v>
                </c:pt>
                <c:pt idx="1258">
                  <c:v>42434</c:v>
                </c:pt>
                <c:pt idx="1259">
                  <c:v>42437</c:v>
                </c:pt>
                <c:pt idx="1260">
                  <c:v>42438</c:v>
                </c:pt>
                <c:pt idx="1261">
                  <c:v>42439</c:v>
                </c:pt>
                <c:pt idx="1262">
                  <c:v>42440</c:v>
                </c:pt>
                <c:pt idx="1263">
                  <c:v>42441</c:v>
                </c:pt>
                <c:pt idx="1264">
                  <c:v>42444</c:v>
                </c:pt>
                <c:pt idx="1265">
                  <c:v>42445</c:v>
                </c:pt>
                <c:pt idx="1266">
                  <c:v>42446</c:v>
                </c:pt>
                <c:pt idx="1267">
                  <c:v>42447</c:v>
                </c:pt>
                <c:pt idx="1268">
                  <c:v>42451</c:v>
                </c:pt>
                <c:pt idx="1269">
                  <c:v>42452</c:v>
                </c:pt>
                <c:pt idx="1270">
                  <c:v>42453</c:v>
                </c:pt>
                <c:pt idx="1271">
                  <c:v>42454</c:v>
                </c:pt>
                <c:pt idx="1272">
                  <c:v>42455</c:v>
                </c:pt>
                <c:pt idx="1273">
                  <c:v>42458</c:v>
                </c:pt>
                <c:pt idx="1274">
                  <c:v>42460</c:v>
                </c:pt>
                <c:pt idx="1275">
                  <c:v>42461</c:v>
                </c:pt>
                <c:pt idx="1276">
                  <c:v>42462</c:v>
                </c:pt>
                <c:pt idx="1277">
                  <c:v>42465</c:v>
                </c:pt>
                <c:pt idx="1278">
                  <c:v>42466</c:v>
                </c:pt>
                <c:pt idx="1279">
                  <c:v>42467</c:v>
                </c:pt>
                <c:pt idx="1280">
                  <c:v>42472</c:v>
                </c:pt>
                <c:pt idx="1281">
                  <c:v>42473</c:v>
                </c:pt>
                <c:pt idx="1282">
                  <c:v>42474</c:v>
                </c:pt>
                <c:pt idx="1283">
                  <c:v>42475</c:v>
                </c:pt>
                <c:pt idx="1284">
                  <c:v>42476</c:v>
                </c:pt>
                <c:pt idx="1285">
                  <c:v>42479</c:v>
                </c:pt>
                <c:pt idx="1286">
                  <c:v>42480</c:v>
                </c:pt>
                <c:pt idx="1287">
                  <c:v>42481</c:v>
                </c:pt>
                <c:pt idx="1288">
                  <c:v>42482</c:v>
                </c:pt>
                <c:pt idx="1289">
                  <c:v>42483</c:v>
                </c:pt>
                <c:pt idx="1290">
                  <c:v>42486</c:v>
                </c:pt>
                <c:pt idx="1291">
                  <c:v>42487</c:v>
                </c:pt>
                <c:pt idx="1292">
                  <c:v>42488</c:v>
                </c:pt>
                <c:pt idx="1293">
                  <c:v>42489</c:v>
                </c:pt>
                <c:pt idx="1294">
                  <c:v>42493</c:v>
                </c:pt>
                <c:pt idx="1295">
                  <c:v>42494</c:v>
                </c:pt>
                <c:pt idx="1296">
                  <c:v>42495</c:v>
                </c:pt>
                <c:pt idx="1297">
                  <c:v>42496</c:v>
                </c:pt>
                <c:pt idx="1298">
                  <c:v>42497</c:v>
                </c:pt>
                <c:pt idx="1299">
                  <c:v>42500</c:v>
                </c:pt>
                <c:pt idx="1300">
                  <c:v>42501</c:v>
                </c:pt>
                <c:pt idx="1301">
                  <c:v>42502</c:v>
                </c:pt>
                <c:pt idx="1302">
                  <c:v>42503</c:v>
                </c:pt>
                <c:pt idx="1303">
                  <c:v>42504</c:v>
                </c:pt>
                <c:pt idx="1304">
                  <c:v>42507</c:v>
                </c:pt>
                <c:pt idx="1305">
                  <c:v>42508</c:v>
                </c:pt>
                <c:pt idx="1306">
                  <c:v>42509</c:v>
                </c:pt>
                <c:pt idx="1307">
                  <c:v>42510</c:v>
                </c:pt>
                <c:pt idx="1308">
                  <c:v>42511</c:v>
                </c:pt>
                <c:pt idx="1309">
                  <c:v>42515</c:v>
                </c:pt>
                <c:pt idx="1310">
                  <c:v>42516</c:v>
                </c:pt>
                <c:pt idx="1311">
                  <c:v>42517</c:v>
                </c:pt>
                <c:pt idx="1312">
                  <c:v>42518</c:v>
                </c:pt>
                <c:pt idx="1313">
                  <c:v>42521</c:v>
                </c:pt>
                <c:pt idx="1314">
                  <c:v>42522</c:v>
                </c:pt>
                <c:pt idx="1315">
                  <c:v>42523</c:v>
                </c:pt>
                <c:pt idx="1316">
                  <c:v>42524</c:v>
                </c:pt>
                <c:pt idx="1317">
                  <c:v>42525</c:v>
                </c:pt>
                <c:pt idx="1318">
                  <c:v>42528</c:v>
                </c:pt>
                <c:pt idx="1319">
                  <c:v>42529</c:v>
                </c:pt>
                <c:pt idx="1320">
                  <c:v>42530</c:v>
                </c:pt>
                <c:pt idx="1321">
                  <c:v>42531</c:v>
                </c:pt>
                <c:pt idx="1322">
                  <c:v>42532</c:v>
                </c:pt>
                <c:pt idx="1323">
                  <c:v>42535</c:v>
                </c:pt>
                <c:pt idx="1324">
                  <c:v>42536</c:v>
                </c:pt>
                <c:pt idx="1325">
                  <c:v>42537</c:v>
                </c:pt>
                <c:pt idx="1326">
                  <c:v>42538</c:v>
                </c:pt>
                <c:pt idx="1327">
                  <c:v>42539</c:v>
                </c:pt>
                <c:pt idx="1328">
                  <c:v>42542</c:v>
                </c:pt>
                <c:pt idx="1329">
                  <c:v>42543</c:v>
                </c:pt>
                <c:pt idx="1330">
                  <c:v>42544</c:v>
                </c:pt>
                <c:pt idx="1331">
                  <c:v>42545</c:v>
                </c:pt>
                <c:pt idx="1332">
                  <c:v>42546</c:v>
                </c:pt>
                <c:pt idx="1333">
                  <c:v>42549</c:v>
                </c:pt>
                <c:pt idx="1334">
                  <c:v>42550</c:v>
                </c:pt>
                <c:pt idx="1335">
                  <c:v>42551</c:v>
                </c:pt>
                <c:pt idx="1336">
                  <c:v>42552</c:v>
                </c:pt>
                <c:pt idx="1337">
                  <c:v>42553</c:v>
                </c:pt>
                <c:pt idx="1338">
                  <c:v>42556</c:v>
                </c:pt>
                <c:pt idx="1339">
                  <c:v>42557</c:v>
                </c:pt>
                <c:pt idx="1340">
                  <c:v>42558</c:v>
                </c:pt>
                <c:pt idx="1341">
                  <c:v>42559</c:v>
                </c:pt>
                <c:pt idx="1342">
                  <c:v>42560</c:v>
                </c:pt>
                <c:pt idx="1343">
                  <c:v>42563</c:v>
                </c:pt>
                <c:pt idx="1344">
                  <c:v>42564</c:v>
                </c:pt>
                <c:pt idx="1345">
                  <c:v>42565</c:v>
                </c:pt>
                <c:pt idx="1346">
                  <c:v>42567</c:v>
                </c:pt>
                <c:pt idx="1347">
                  <c:v>42570</c:v>
                </c:pt>
                <c:pt idx="1348">
                  <c:v>42571</c:v>
                </c:pt>
                <c:pt idx="1349">
                  <c:v>42573</c:v>
                </c:pt>
                <c:pt idx="1350">
                  <c:v>42574</c:v>
                </c:pt>
                <c:pt idx="1351">
                  <c:v>42577</c:v>
                </c:pt>
                <c:pt idx="1352">
                  <c:v>42578</c:v>
                </c:pt>
                <c:pt idx="1353">
                  <c:v>42579</c:v>
                </c:pt>
                <c:pt idx="1354">
                  <c:v>42580</c:v>
                </c:pt>
                <c:pt idx="1355">
                  <c:v>42584</c:v>
                </c:pt>
                <c:pt idx="1356">
                  <c:v>42586</c:v>
                </c:pt>
                <c:pt idx="1357">
                  <c:v>42587</c:v>
                </c:pt>
                <c:pt idx="1358">
                  <c:v>42588</c:v>
                </c:pt>
                <c:pt idx="1359">
                  <c:v>42591</c:v>
                </c:pt>
                <c:pt idx="1360">
                  <c:v>42592</c:v>
                </c:pt>
                <c:pt idx="1361">
                  <c:v>42593</c:v>
                </c:pt>
                <c:pt idx="1362">
                  <c:v>42595</c:v>
                </c:pt>
                <c:pt idx="1363">
                  <c:v>42598</c:v>
                </c:pt>
                <c:pt idx="1364">
                  <c:v>42599</c:v>
                </c:pt>
                <c:pt idx="1365">
                  <c:v>42602</c:v>
                </c:pt>
                <c:pt idx="1366">
                  <c:v>42605</c:v>
                </c:pt>
                <c:pt idx="1367">
                  <c:v>42606</c:v>
                </c:pt>
                <c:pt idx="1368">
                  <c:v>42607</c:v>
                </c:pt>
                <c:pt idx="1369">
                  <c:v>42608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42616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42623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42630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42637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42644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42651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42658</c:v>
                </c:pt>
                <c:pt idx="1404">
                  <c:v>42661</c:v>
                </c:pt>
                <c:pt idx="1405">
                  <c:v>42662</c:v>
                </c:pt>
                <c:pt idx="1406">
                  <c:v>42663</c:v>
                </c:pt>
                <c:pt idx="1407">
                  <c:v>42664</c:v>
                </c:pt>
                <c:pt idx="1408">
                  <c:v>42665</c:v>
                </c:pt>
                <c:pt idx="1409">
                  <c:v>42668</c:v>
                </c:pt>
                <c:pt idx="1410">
                  <c:v>42669</c:v>
                </c:pt>
                <c:pt idx="1411">
                  <c:v>42670</c:v>
                </c:pt>
                <c:pt idx="1412">
                  <c:v>42672</c:v>
                </c:pt>
                <c:pt idx="1413">
                  <c:v>42675</c:v>
                </c:pt>
                <c:pt idx="1414">
                  <c:v>42676</c:v>
                </c:pt>
                <c:pt idx="1415">
                  <c:v>42677</c:v>
                </c:pt>
                <c:pt idx="1416">
                  <c:v>42678</c:v>
                </c:pt>
                <c:pt idx="1417">
                  <c:v>42679</c:v>
                </c:pt>
                <c:pt idx="1418">
                  <c:v>42682</c:v>
                </c:pt>
                <c:pt idx="1419">
                  <c:v>42683</c:v>
                </c:pt>
                <c:pt idx="1420">
                  <c:v>42684</c:v>
                </c:pt>
                <c:pt idx="1421">
                  <c:v>42685</c:v>
                </c:pt>
                <c:pt idx="1422">
                  <c:v>42686</c:v>
                </c:pt>
                <c:pt idx="1423">
                  <c:v>42689</c:v>
                </c:pt>
                <c:pt idx="1424">
                  <c:v>42690</c:v>
                </c:pt>
                <c:pt idx="1425">
                  <c:v>42691</c:v>
                </c:pt>
                <c:pt idx="1426">
                  <c:v>42692</c:v>
                </c:pt>
                <c:pt idx="1427">
                  <c:v>42693</c:v>
                </c:pt>
                <c:pt idx="1428">
                  <c:v>42696</c:v>
                </c:pt>
                <c:pt idx="1429">
                  <c:v>42697</c:v>
                </c:pt>
                <c:pt idx="1430">
                  <c:v>42698</c:v>
                </c:pt>
                <c:pt idx="1431">
                  <c:v>42699</c:v>
                </c:pt>
                <c:pt idx="1432">
                  <c:v>42700</c:v>
                </c:pt>
                <c:pt idx="1433">
                  <c:v>42703</c:v>
                </c:pt>
                <c:pt idx="1434">
                  <c:v>42704</c:v>
                </c:pt>
                <c:pt idx="1435">
                  <c:v>42705</c:v>
                </c:pt>
                <c:pt idx="1436">
                  <c:v>42706</c:v>
                </c:pt>
                <c:pt idx="1437">
                  <c:v>42707</c:v>
                </c:pt>
                <c:pt idx="1438">
                  <c:v>42710</c:v>
                </c:pt>
                <c:pt idx="1439">
                  <c:v>42712</c:v>
                </c:pt>
                <c:pt idx="1440">
                  <c:v>42713</c:v>
                </c:pt>
                <c:pt idx="1441">
                  <c:v>42714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42724</c:v>
                </c:pt>
                <c:pt idx="1448">
                  <c:v>42725</c:v>
                </c:pt>
                <c:pt idx="1449">
                  <c:v>42726</c:v>
                </c:pt>
                <c:pt idx="1450">
                  <c:v>42727</c:v>
                </c:pt>
                <c:pt idx="1451">
                  <c:v>42728</c:v>
                </c:pt>
                <c:pt idx="1452">
                  <c:v>42731</c:v>
                </c:pt>
                <c:pt idx="1453">
                  <c:v>42732</c:v>
                </c:pt>
                <c:pt idx="1454">
                  <c:v>42733</c:v>
                </c:pt>
                <c:pt idx="1455">
                  <c:v>42734</c:v>
                </c:pt>
                <c:pt idx="1456">
                  <c:v>42738</c:v>
                </c:pt>
                <c:pt idx="1457">
                  <c:v>42739</c:v>
                </c:pt>
                <c:pt idx="1458">
                  <c:v>42740</c:v>
                </c:pt>
                <c:pt idx="1459">
                  <c:v>42741</c:v>
                </c:pt>
                <c:pt idx="1460">
                  <c:v>42742</c:v>
                </c:pt>
                <c:pt idx="1461">
                  <c:v>42745</c:v>
                </c:pt>
                <c:pt idx="1462">
                  <c:v>42746</c:v>
                </c:pt>
                <c:pt idx="1463">
                  <c:v>42747</c:v>
                </c:pt>
                <c:pt idx="1464">
                  <c:v>42749</c:v>
                </c:pt>
                <c:pt idx="1465">
                  <c:v>42752</c:v>
                </c:pt>
                <c:pt idx="1466">
                  <c:v>42753</c:v>
                </c:pt>
                <c:pt idx="1467">
                  <c:v>42754</c:v>
                </c:pt>
                <c:pt idx="1468">
                  <c:v>42755</c:v>
                </c:pt>
                <c:pt idx="1469">
                  <c:v>42756</c:v>
                </c:pt>
                <c:pt idx="1470">
                  <c:v>42759</c:v>
                </c:pt>
                <c:pt idx="1471">
                  <c:v>42760</c:v>
                </c:pt>
                <c:pt idx="1472">
                  <c:v>42761</c:v>
                </c:pt>
                <c:pt idx="1473">
                  <c:v>42762</c:v>
                </c:pt>
                <c:pt idx="1474">
                  <c:v>42763</c:v>
                </c:pt>
                <c:pt idx="1475">
                  <c:v>42766</c:v>
                </c:pt>
                <c:pt idx="1476">
                  <c:v>42767</c:v>
                </c:pt>
                <c:pt idx="1477">
                  <c:v>42768</c:v>
                </c:pt>
                <c:pt idx="1478">
                  <c:v>42769</c:v>
                </c:pt>
                <c:pt idx="1479">
                  <c:v>42770</c:v>
                </c:pt>
                <c:pt idx="1480">
                  <c:v>42773</c:v>
                </c:pt>
                <c:pt idx="1481">
                  <c:v>42774</c:v>
                </c:pt>
                <c:pt idx="1482">
                  <c:v>42775</c:v>
                </c:pt>
                <c:pt idx="1483">
                  <c:v>42776</c:v>
                </c:pt>
                <c:pt idx="1484">
                  <c:v>42777</c:v>
                </c:pt>
                <c:pt idx="1485">
                  <c:v>42780</c:v>
                </c:pt>
                <c:pt idx="1486">
                  <c:v>42781</c:v>
                </c:pt>
                <c:pt idx="1487">
                  <c:v>42783</c:v>
                </c:pt>
                <c:pt idx="1488">
                  <c:v>42784</c:v>
                </c:pt>
                <c:pt idx="1489">
                  <c:v>42787</c:v>
                </c:pt>
                <c:pt idx="1490">
                  <c:v>42788</c:v>
                </c:pt>
                <c:pt idx="1491">
                  <c:v>42789</c:v>
                </c:pt>
                <c:pt idx="1492">
                  <c:v>42790</c:v>
                </c:pt>
                <c:pt idx="1493">
                  <c:v>42791</c:v>
                </c:pt>
                <c:pt idx="1494">
                  <c:v>42794</c:v>
                </c:pt>
                <c:pt idx="1495">
                  <c:v>42795</c:v>
                </c:pt>
                <c:pt idx="1496">
                  <c:v>42796</c:v>
                </c:pt>
                <c:pt idx="1497">
                  <c:v>42797</c:v>
                </c:pt>
                <c:pt idx="1498">
                  <c:v>42798</c:v>
                </c:pt>
                <c:pt idx="1499">
                  <c:v>42801</c:v>
                </c:pt>
                <c:pt idx="1500">
                  <c:v>42802</c:v>
                </c:pt>
                <c:pt idx="1501">
                  <c:v>42803</c:v>
                </c:pt>
                <c:pt idx="1502">
                  <c:v>42804</c:v>
                </c:pt>
                <c:pt idx="1503">
                  <c:v>42805</c:v>
                </c:pt>
                <c:pt idx="1504">
                  <c:v>42808</c:v>
                </c:pt>
                <c:pt idx="1505">
                  <c:v>42809</c:v>
                </c:pt>
                <c:pt idx="1506">
                  <c:v>42810</c:v>
                </c:pt>
                <c:pt idx="1507">
                  <c:v>42811</c:v>
                </c:pt>
                <c:pt idx="1508">
                  <c:v>42812</c:v>
                </c:pt>
                <c:pt idx="1509">
                  <c:v>42815</c:v>
                </c:pt>
                <c:pt idx="1510">
                  <c:v>42816</c:v>
                </c:pt>
                <c:pt idx="1511">
                  <c:v>42817</c:v>
                </c:pt>
                <c:pt idx="1512">
                  <c:v>42818</c:v>
                </c:pt>
                <c:pt idx="1513">
                  <c:v>42819</c:v>
                </c:pt>
                <c:pt idx="1514">
                  <c:v>42822</c:v>
                </c:pt>
                <c:pt idx="1515">
                  <c:v>42823</c:v>
                </c:pt>
                <c:pt idx="1516">
                  <c:v>42824</c:v>
                </c:pt>
                <c:pt idx="1517">
                  <c:v>42825</c:v>
                </c:pt>
                <c:pt idx="1518">
                  <c:v>42826</c:v>
                </c:pt>
                <c:pt idx="1519">
                  <c:v>42829</c:v>
                </c:pt>
                <c:pt idx="1520">
                  <c:v>42830</c:v>
                </c:pt>
                <c:pt idx="1521">
                  <c:v>42831</c:v>
                </c:pt>
                <c:pt idx="1522">
                  <c:v>42832</c:v>
                </c:pt>
                <c:pt idx="1523">
                  <c:v>42836</c:v>
                </c:pt>
                <c:pt idx="1524">
                  <c:v>42837</c:v>
                </c:pt>
                <c:pt idx="1525">
                  <c:v>42838</c:v>
                </c:pt>
                <c:pt idx="1526">
                  <c:v>42839</c:v>
                </c:pt>
                <c:pt idx="1527">
                  <c:v>42840</c:v>
                </c:pt>
                <c:pt idx="1528">
                  <c:v>42843</c:v>
                </c:pt>
                <c:pt idx="1529">
                  <c:v>42844</c:v>
                </c:pt>
                <c:pt idx="1530">
                  <c:v>42845</c:v>
                </c:pt>
                <c:pt idx="1531">
                  <c:v>42846</c:v>
                </c:pt>
                <c:pt idx="1532">
                  <c:v>42847</c:v>
                </c:pt>
                <c:pt idx="1533">
                  <c:v>42850</c:v>
                </c:pt>
                <c:pt idx="1534">
                  <c:v>42851</c:v>
                </c:pt>
                <c:pt idx="1535">
                  <c:v>42852</c:v>
                </c:pt>
                <c:pt idx="1536">
                  <c:v>42853</c:v>
                </c:pt>
                <c:pt idx="1537">
                  <c:v>42854</c:v>
                </c:pt>
                <c:pt idx="1538">
                  <c:v>42857</c:v>
                </c:pt>
                <c:pt idx="1539">
                  <c:v>42858</c:v>
                </c:pt>
                <c:pt idx="1540">
                  <c:v>42859</c:v>
                </c:pt>
                <c:pt idx="1541">
                  <c:v>42860</c:v>
                </c:pt>
                <c:pt idx="1542">
                  <c:v>42861</c:v>
                </c:pt>
                <c:pt idx="1543">
                  <c:v>42864</c:v>
                </c:pt>
                <c:pt idx="1544">
                  <c:v>42865</c:v>
                </c:pt>
                <c:pt idx="1545">
                  <c:v>42871</c:v>
                </c:pt>
                <c:pt idx="1546">
                  <c:v>42872</c:v>
                </c:pt>
                <c:pt idx="1547">
                  <c:v>42873</c:v>
                </c:pt>
                <c:pt idx="1548">
                  <c:v>42874</c:v>
                </c:pt>
                <c:pt idx="1549">
                  <c:v>42875</c:v>
                </c:pt>
                <c:pt idx="1550">
                  <c:v>42878</c:v>
                </c:pt>
                <c:pt idx="1551">
                  <c:v>42879</c:v>
                </c:pt>
                <c:pt idx="1552">
                  <c:v>42880</c:v>
                </c:pt>
                <c:pt idx="1553">
                  <c:v>42881</c:v>
                </c:pt>
                <c:pt idx="1554">
                  <c:v>42882</c:v>
                </c:pt>
                <c:pt idx="1555">
                  <c:v>42885</c:v>
                </c:pt>
                <c:pt idx="1556">
                  <c:v>42886</c:v>
                </c:pt>
                <c:pt idx="1557">
                  <c:v>42887</c:v>
                </c:pt>
                <c:pt idx="1558">
                  <c:v>42888</c:v>
                </c:pt>
                <c:pt idx="1559">
                  <c:v>42889</c:v>
                </c:pt>
                <c:pt idx="1560">
                  <c:v>42892</c:v>
                </c:pt>
                <c:pt idx="1561">
                  <c:v>42893</c:v>
                </c:pt>
                <c:pt idx="1562">
                  <c:v>42894</c:v>
                </c:pt>
                <c:pt idx="1563">
                  <c:v>42895</c:v>
                </c:pt>
                <c:pt idx="1564">
                  <c:v>42896</c:v>
                </c:pt>
                <c:pt idx="1565">
                  <c:v>42899</c:v>
                </c:pt>
                <c:pt idx="1566">
                  <c:v>42900</c:v>
                </c:pt>
                <c:pt idx="1567">
                  <c:v>42901</c:v>
                </c:pt>
                <c:pt idx="1568">
                  <c:v>42903</c:v>
                </c:pt>
                <c:pt idx="1569">
                  <c:v>42906</c:v>
                </c:pt>
                <c:pt idx="1570">
                  <c:v>42907</c:v>
                </c:pt>
                <c:pt idx="1571">
                  <c:v>42908</c:v>
                </c:pt>
                <c:pt idx="1572">
                  <c:v>42910</c:v>
                </c:pt>
                <c:pt idx="1573">
                  <c:v>42913</c:v>
                </c:pt>
                <c:pt idx="1574">
                  <c:v>42914</c:v>
                </c:pt>
                <c:pt idx="1575">
                  <c:v>42915</c:v>
                </c:pt>
                <c:pt idx="1576">
                  <c:v>42916</c:v>
                </c:pt>
                <c:pt idx="1577">
                  <c:v>42917</c:v>
                </c:pt>
                <c:pt idx="1578">
                  <c:v>42922</c:v>
                </c:pt>
                <c:pt idx="1579">
                  <c:v>42923</c:v>
                </c:pt>
                <c:pt idx="1580">
                  <c:v>42924</c:v>
                </c:pt>
                <c:pt idx="1581">
                  <c:v>42927</c:v>
                </c:pt>
                <c:pt idx="1582">
                  <c:v>42928</c:v>
                </c:pt>
                <c:pt idx="1583">
                  <c:v>42929</c:v>
                </c:pt>
                <c:pt idx="1584">
                  <c:v>42930</c:v>
                </c:pt>
                <c:pt idx="1585">
                  <c:v>42931</c:v>
                </c:pt>
                <c:pt idx="1586">
                  <c:v>42934</c:v>
                </c:pt>
                <c:pt idx="1587">
                  <c:v>42937</c:v>
                </c:pt>
                <c:pt idx="1588">
                  <c:v>42938</c:v>
                </c:pt>
                <c:pt idx="1589">
                  <c:v>42941</c:v>
                </c:pt>
                <c:pt idx="1590">
                  <c:v>42942</c:v>
                </c:pt>
                <c:pt idx="1591">
                  <c:v>42943</c:v>
                </c:pt>
                <c:pt idx="1592">
                  <c:v>42944</c:v>
                </c:pt>
                <c:pt idx="1593">
                  <c:v>42945</c:v>
                </c:pt>
                <c:pt idx="1594">
                  <c:v>42948</c:v>
                </c:pt>
                <c:pt idx="1595">
                  <c:v>42949</c:v>
                </c:pt>
                <c:pt idx="1596">
                  <c:v>42950</c:v>
                </c:pt>
                <c:pt idx="1597">
                  <c:v>42951</c:v>
                </c:pt>
                <c:pt idx="1598">
                  <c:v>42952</c:v>
                </c:pt>
                <c:pt idx="1599">
                  <c:v>42955</c:v>
                </c:pt>
                <c:pt idx="1600">
                  <c:v>42957</c:v>
                </c:pt>
                <c:pt idx="1601">
                  <c:v>42958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42966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42973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42980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42987</c:v>
                </c:pt>
                <c:pt idx="1622">
                  <c:v>42991</c:v>
                </c:pt>
                <c:pt idx="1623">
                  <c:v>42992</c:v>
                </c:pt>
                <c:pt idx="1624">
                  <c:v>42994</c:v>
                </c:pt>
                <c:pt idx="1625">
                  <c:v>42998</c:v>
                </c:pt>
                <c:pt idx="1626">
                  <c:v>42999</c:v>
                </c:pt>
                <c:pt idx="1627">
                  <c:v>43000</c:v>
                </c:pt>
                <c:pt idx="1628">
                  <c:v>43001</c:v>
                </c:pt>
                <c:pt idx="1629">
                  <c:v>43005</c:v>
                </c:pt>
                <c:pt idx="1630">
                  <c:v>43006</c:v>
                </c:pt>
                <c:pt idx="1631">
                  <c:v>43007</c:v>
                </c:pt>
                <c:pt idx="1632">
                  <c:v>43011</c:v>
                </c:pt>
                <c:pt idx="1633">
                  <c:v>43012</c:v>
                </c:pt>
                <c:pt idx="1634">
                  <c:v>43013</c:v>
                </c:pt>
                <c:pt idx="1635">
                  <c:v>43014</c:v>
                </c:pt>
                <c:pt idx="1636">
                  <c:v>43015</c:v>
                </c:pt>
                <c:pt idx="1637">
                  <c:v>43019</c:v>
                </c:pt>
                <c:pt idx="1638">
                  <c:v>43020</c:v>
                </c:pt>
                <c:pt idx="1639">
                  <c:v>43021</c:v>
                </c:pt>
                <c:pt idx="1640">
                  <c:v>43027</c:v>
                </c:pt>
                <c:pt idx="1641">
                  <c:v>43028</c:v>
                </c:pt>
                <c:pt idx="1642">
                  <c:v>43032</c:v>
                </c:pt>
                <c:pt idx="1643">
                  <c:v>43033</c:v>
                </c:pt>
                <c:pt idx="1644">
                  <c:v>43034</c:v>
                </c:pt>
                <c:pt idx="1645">
                  <c:v>43035</c:v>
                </c:pt>
                <c:pt idx="1646">
                  <c:v>43036</c:v>
                </c:pt>
                <c:pt idx="1647">
                  <c:v>43039</c:v>
                </c:pt>
                <c:pt idx="1648">
                  <c:v>43040</c:v>
                </c:pt>
                <c:pt idx="1649">
                  <c:v>43041</c:v>
                </c:pt>
                <c:pt idx="1650">
                  <c:v>43042</c:v>
                </c:pt>
                <c:pt idx="1651">
                  <c:v>43043</c:v>
                </c:pt>
                <c:pt idx="1652">
                  <c:v>43047</c:v>
                </c:pt>
                <c:pt idx="1653">
                  <c:v>43048</c:v>
                </c:pt>
                <c:pt idx="1654">
                  <c:v>43049</c:v>
                </c:pt>
                <c:pt idx="1655">
                  <c:v>43050</c:v>
                </c:pt>
                <c:pt idx="1656">
                  <c:v>43053</c:v>
                </c:pt>
                <c:pt idx="1657">
                  <c:v>43055</c:v>
                </c:pt>
                <c:pt idx="1658">
                  <c:v>43057</c:v>
                </c:pt>
                <c:pt idx="1659">
                  <c:v>43060</c:v>
                </c:pt>
                <c:pt idx="1660">
                  <c:v>43061</c:v>
                </c:pt>
                <c:pt idx="1661">
                  <c:v>43062</c:v>
                </c:pt>
                <c:pt idx="1662">
                  <c:v>43064</c:v>
                </c:pt>
                <c:pt idx="1663">
                  <c:v>43067</c:v>
                </c:pt>
                <c:pt idx="1664">
                  <c:v>43068</c:v>
                </c:pt>
                <c:pt idx="1665">
                  <c:v>43069</c:v>
                </c:pt>
                <c:pt idx="1666">
                  <c:v>43070</c:v>
                </c:pt>
                <c:pt idx="1667">
                  <c:v>43071</c:v>
                </c:pt>
                <c:pt idx="1668">
                  <c:v>43074</c:v>
                </c:pt>
                <c:pt idx="1669">
                  <c:v>43075</c:v>
                </c:pt>
                <c:pt idx="1670">
                  <c:v>43076</c:v>
                </c:pt>
                <c:pt idx="1671">
                  <c:v>43077</c:v>
                </c:pt>
                <c:pt idx="1672">
                  <c:v>43083</c:v>
                </c:pt>
                <c:pt idx="1673">
                  <c:v>43084</c:v>
                </c:pt>
                <c:pt idx="1674">
                  <c:v>43088</c:v>
                </c:pt>
                <c:pt idx="1675">
                  <c:v>43089</c:v>
                </c:pt>
                <c:pt idx="1676">
                  <c:v>43090</c:v>
                </c:pt>
                <c:pt idx="1677">
                  <c:v>43091</c:v>
                </c:pt>
                <c:pt idx="1678">
                  <c:v>43095</c:v>
                </c:pt>
                <c:pt idx="1679">
                  <c:v>43096</c:v>
                </c:pt>
                <c:pt idx="1680">
                  <c:v>43097</c:v>
                </c:pt>
                <c:pt idx="1681">
                  <c:v>43098</c:v>
                </c:pt>
                <c:pt idx="1682">
                  <c:v>43099</c:v>
                </c:pt>
                <c:pt idx="1683">
                  <c:v>43102</c:v>
                </c:pt>
                <c:pt idx="1684">
                  <c:v>43103</c:v>
                </c:pt>
                <c:pt idx="1685">
                  <c:v>43104</c:v>
                </c:pt>
                <c:pt idx="1686">
                  <c:v>43105</c:v>
                </c:pt>
                <c:pt idx="1687">
                  <c:v>43106</c:v>
                </c:pt>
                <c:pt idx="1688">
                  <c:v>43109</c:v>
                </c:pt>
                <c:pt idx="1689">
                  <c:v>43110</c:v>
                </c:pt>
                <c:pt idx="1690">
                  <c:v>43112</c:v>
                </c:pt>
                <c:pt idx="1691">
                  <c:v>43113</c:v>
                </c:pt>
                <c:pt idx="1692">
                  <c:v>43116</c:v>
                </c:pt>
                <c:pt idx="1693">
                  <c:v>43117</c:v>
                </c:pt>
                <c:pt idx="1694">
                  <c:v>43118</c:v>
                </c:pt>
                <c:pt idx="1695">
                  <c:v>43120</c:v>
                </c:pt>
                <c:pt idx="1696">
                  <c:v>43123</c:v>
                </c:pt>
                <c:pt idx="1697">
                  <c:v>43124</c:v>
                </c:pt>
                <c:pt idx="1698">
                  <c:v>43126</c:v>
                </c:pt>
                <c:pt idx="1699">
                  <c:v>43127</c:v>
                </c:pt>
                <c:pt idx="1700">
                  <c:v>43130</c:v>
                </c:pt>
                <c:pt idx="1701">
                  <c:v>43131</c:v>
                </c:pt>
                <c:pt idx="1702">
                  <c:v>43132</c:v>
                </c:pt>
                <c:pt idx="1703">
                  <c:v>43133</c:v>
                </c:pt>
                <c:pt idx="1704">
                  <c:v>43134</c:v>
                </c:pt>
                <c:pt idx="1705">
                  <c:v>43137</c:v>
                </c:pt>
                <c:pt idx="1706">
                  <c:v>43138</c:v>
                </c:pt>
                <c:pt idx="1707">
                  <c:v>43139</c:v>
                </c:pt>
                <c:pt idx="1708">
                  <c:v>43140</c:v>
                </c:pt>
                <c:pt idx="1709">
                  <c:v>43144</c:v>
                </c:pt>
                <c:pt idx="1710">
                  <c:v>43145</c:v>
                </c:pt>
                <c:pt idx="1711">
                  <c:v>43146</c:v>
                </c:pt>
                <c:pt idx="1712">
                  <c:v>43147</c:v>
                </c:pt>
                <c:pt idx="1713">
                  <c:v>43148</c:v>
                </c:pt>
                <c:pt idx="1714">
                  <c:v>43152</c:v>
                </c:pt>
                <c:pt idx="1715">
                  <c:v>43153</c:v>
                </c:pt>
                <c:pt idx="1716">
                  <c:v>43154</c:v>
                </c:pt>
                <c:pt idx="1717">
                  <c:v>43158</c:v>
                </c:pt>
                <c:pt idx="1718">
                  <c:v>43159</c:v>
                </c:pt>
                <c:pt idx="1719">
                  <c:v>43161</c:v>
                </c:pt>
                <c:pt idx="1720">
                  <c:v>43162</c:v>
                </c:pt>
                <c:pt idx="1721">
                  <c:v>43165</c:v>
                </c:pt>
                <c:pt idx="1722">
                  <c:v>43166</c:v>
                </c:pt>
                <c:pt idx="1723">
                  <c:v>43167</c:v>
                </c:pt>
                <c:pt idx="1724">
                  <c:v>43169</c:v>
                </c:pt>
                <c:pt idx="1725">
                  <c:v>43172</c:v>
                </c:pt>
                <c:pt idx="1726">
                  <c:v>43173</c:v>
                </c:pt>
                <c:pt idx="1727">
                  <c:v>43174</c:v>
                </c:pt>
                <c:pt idx="1728">
                  <c:v>43175</c:v>
                </c:pt>
                <c:pt idx="1729">
                  <c:v>43176</c:v>
                </c:pt>
                <c:pt idx="1730">
                  <c:v>43180</c:v>
                </c:pt>
                <c:pt idx="1731">
                  <c:v>43182</c:v>
                </c:pt>
                <c:pt idx="1732">
                  <c:v>43183</c:v>
                </c:pt>
                <c:pt idx="1733">
                  <c:v>43186</c:v>
                </c:pt>
                <c:pt idx="1734">
                  <c:v>43187</c:v>
                </c:pt>
                <c:pt idx="1735">
                  <c:v>43188</c:v>
                </c:pt>
                <c:pt idx="1736">
                  <c:v>43189</c:v>
                </c:pt>
                <c:pt idx="1737">
                  <c:v>43190</c:v>
                </c:pt>
                <c:pt idx="1738">
                  <c:v>43193</c:v>
                </c:pt>
                <c:pt idx="1739">
                  <c:v>43194</c:v>
                </c:pt>
                <c:pt idx="1740">
                  <c:v>43195</c:v>
                </c:pt>
                <c:pt idx="1741">
                  <c:v>43196</c:v>
                </c:pt>
                <c:pt idx="1742">
                  <c:v>43197</c:v>
                </c:pt>
                <c:pt idx="1743">
                  <c:v>43200</c:v>
                </c:pt>
                <c:pt idx="1744">
                  <c:v>43201</c:v>
                </c:pt>
                <c:pt idx="1745">
                  <c:v>43202</c:v>
                </c:pt>
                <c:pt idx="1746">
                  <c:v>43203</c:v>
                </c:pt>
                <c:pt idx="1747">
                  <c:v>43204</c:v>
                </c:pt>
                <c:pt idx="1748">
                  <c:v>43207</c:v>
                </c:pt>
                <c:pt idx="1749">
                  <c:v>43208</c:v>
                </c:pt>
                <c:pt idx="1750">
                  <c:v>43209</c:v>
                </c:pt>
                <c:pt idx="1751">
                  <c:v>43210</c:v>
                </c:pt>
                <c:pt idx="1752">
                  <c:v>43211</c:v>
                </c:pt>
                <c:pt idx="1753">
                  <c:v>43214</c:v>
                </c:pt>
                <c:pt idx="1754">
                  <c:v>43215</c:v>
                </c:pt>
                <c:pt idx="1755">
                  <c:v>43216</c:v>
                </c:pt>
                <c:pt idx="1756">
                  <c:v>43217</c:v>
                </c:pt>
                <c:pt idx="1757">
                  <c:v>43218</c:v>
                </c:pt>
                <c:pt idx="1758">
                  <c:v>43223</c:v>
                </c:pt>
                <c:pt idx="1759">
                  <c:v>43224</c:v>
                </c:pt>
                <c:pt idx="1760">
                  <c:v>43225</c:v>
                </c:pt>
                <c:pt idx="1761">
                  <c:v>43228</c:v>
                </c:pt>
                <c:pt idx="1762">
                  <c:v>43229</c:v>
                </c:pt>
                <c:pt idx="1763">
                  <c:v>43230</c:v>
                </c:pt>
                <c:pt idx="1764">
                  <c:v>43231</c:v>
                </c:pt>
                <c:pt idx="1765">
                  <c:v>43232</c:v>
                </c:pt>
                <c:pt idx="1766">
                  <c:v>43235</c:v>
                </c:pt>
                <c:pt idx="1767">
                  <c:v>43236</c:v>
                </c:pt>
                <c:pt idx="1768">
                  <c:v>43237</c:v>
                </c:pt>
                <c:pt idx="1769">
                  <c:v>43238</c:v>
                </c:pt>
                <c:pt idx="1770">
                  <c:v>43239</c:v>
                </c:pt>
                <c:pt idx="1771">
                  <c:v>43242</c:v>
                </c:pt>
                <c:pt idx="1772">
                  <c:v>43243</c:v>
                </c:pt>
                <c:pt idx="1773">
                  <c:v>43244</c:v>
                </c:pt>
                <c:pt idx="1774">
                  <c:v>43245</c:v>
                </c:pt>
                <c:pt idx="1775">
                  <c:v>43246</c:v>
                </c:pt>
                <c:pt idx="1776">
                  <c:v>43249</c:v>
                </c:pt>
                <c:pt idx="1777">
                  <c:v>43250</c:v>
                </c:pt>
                <c:pt idx="1778">
                  <c:v>43251</c:v>
                </c:pt>
                <c:pt idx="1779">
                  <c:v>43252</c:v>
                </c:pt>
                <c:pt idx="1780">
                  <c:v>43253</c:v>
                </c:pt>
                <c:pt idx="1781">
                  <c:v>43256</c:v>
                </c:pt>
                <c:pt idx="1782">
                  <c:v>43257</c:v>
                </c:pt>
                <c:pt idx="1783">
                  <c:v>43258</c:v>
                </c:pt>
                <c:pt idx="1784">
                  <c:v>43259</c:v>
                </c:pt>
                <c:pt idx="1785">
                  <c:v>43260</c:v>
                </c:pt>
                <c:pt idx="1786">
                  <c:v>43263</c:v>
                </c:pt>
                <c:pt idx="1787">
                  <c:v>43264</c:v>
                </c:pt>
                <c:pt idx="1788">
                  <c:v>43265</c:v>
                </c:pt>
                <c:pt idx="1789">
                  <c:v>43266</c:v>
                </c:pt>
                <c:pt idx="1790">
                  <c:v>43267</c:v>
                </c:pt>
                <c:pt idx="1791">
                  <c:v>43270</c:v>
                </c:pt>
                <c:pt idx="1792">
                  <c:v>43271</c:v>
                </c:pt>
                <c:pt idx="1793">
                  <c:v>43272</c:v>
                </c:pt>
                <c:pt idx="1794">
                  <c:v>43273</c:v>
                </c:pt>
                <c:pt idx="1795">
                  <c:v>43274</c:v>
                </c:pt>
                <c:pt idx="1796">
                  <c:v>43278</c:v>
                </c:pt>
                <c:pt idx="1797">
                  <c:v>43279</c:v>
                </c:pt>
                <c:pt idx="1798">
                  <c:v>43280</c:v>
                </c:pt>
                <c:pt idx="1799">
                  <c:v>43281</c:v>
                </c:pt>
                <c:pt idx="1800">
                  <c:v>43285</c:v>
                </c:pt>
                <c:pt idx="1801">
                  <c:v>43286</c:v>
                </c:pt>
                <c:pt idx="1802">
                  <c:v>43288</c:v>
                </c:pt>
                <c:pt idx="1803">
                  <c:v>43291</c:v>
                </c:pt>
                <c:pt idx="1804">
                  <c:v>43292</c:v>
                </c:pt>
                <c:pt idx="1805">
                  <c:v>43293</c:v>
                </c:pt>
                <c:pt idx="1806">
                  <c:v>43294</c:v>
                </c:pt>
                <c:pt idx="1807">
                  <c:v>43295</c:v>
                </c:pt>
                <c:pt idx="1808">
                  <c:v>43298</c:v>
                </c:pt>
                <c:pt idx="1809">
                  <c:v>43299</c:v>
                </c:pt>
                <c:pt idx="1810">
                  <c:v>43300</c:v>
                </c:pt>
                <c:pt idx="1811">
                  <c:v>43301</c:v>
                </c:pt>
                <c:pt idx="1812">
                  <c:v>43302</c:v>
                </c:pt>
                <c:pt idx="1813">
                  <c:v>43306</c:v>
                </c:pt>
                <c:pt idx="1814">
                  <c:v>43307</c:v>
                </c:pt>
                <c:pt idx="1815">
                  <c:v>43308</c:v>
                </c:pt>
                <c:pt idx="1816">
                  <c:v>43309</c:v>
                </c:pt>
                <c:pt idx="1817">
                  <c:v>43312</c:v>
                </c:pt>
                <c:pt idx="1818">
                  <c:v>43313</c:v>
                </c:pt>
                <c:pt idx="1819">
                  <c:v>43315</c:v>
                </c:pt>
                <c:pt idx="1820">
                  <c:v>43316</c:v>
                </c:pt>
                <c:pt idx="1821">
                  <c:v>43320</c:v>
                </c:pt>
                <c:pt idx="1822">
                  <c:v>43321</c:v>
                </c:pt>
                <c:pt idx="1823">
                  <c:v>43322</c:v>
                </c:pt>
                <c:pt idx="1824">
                  <c:v>43326</c:v>
                </c:pt>
                <c:pt idx="1825">
                  <c:v>43327</c:v>
                </c:pt>
                <c:pt idx="1826">
                  <c:v>43328</c:v>
                </c:pt>
                <c:pt idx="1827">
                  <c:v>43329</c:v>
                </c:pt>
                <c:pt idx="1828">
                  <c:v>43330</c:v>
                </c:pt>
                <c:pt idx="1829">
                  <c:v>43333</c:v>
                </c:pt>
                <c:pt idx="1830">
                  <c:v>43334</c:v>
                </c:pt>
                <c:pt idx="1831">
                  <c:v>43335</c:v>
                </c:pt>
                <c:pt idx="1832">
                  <c:v>43336</c:v>
                </c:pt>
                <c:pt idx="1833">
                  <c:v>43337</c:v>
                </c:pt>
                <c:pt idx="1834">
                  <c:v>43344</c:v>
                </c:pt>
                <c:pt idx="1835">
                  <c:v>43347</c:v>
                </c:pt>
                <c:pt idx="1836">
                  <c:v>43348</c:v>
                </c:pt>
                <c:pt idx="1837">
                  <c:v>43349</c:v>
                </c:pt>
                <c:pt idx="1838">
                  <c:v>43350</c:v>
                </c:pt>
                <c:pt idx="1839">
                  <c:v>43351</c:v>
                </c:pt>
                <c:pt idx="1840">
                  <c:v>43354</c:v>
                </c:pt>
                <c:pt idx="1841">
                  <c:v>43355</c:v>
                </c:pt>
                <c:pt idx="1842">
                  <c:v>43356</c:v>
                </c:pt>
                <c:pt idx="1843">
                  <c:v>43357</c:v>
                </c:pt>
                <c:pt idx="1844">
                  <c:v>43358</c:v>
                </c:pt>
                <c:pt idx="1845">
                  <c:v>43361</c:v>
                </c:pt>
                <c:pt idx="1846">
                  <c:v>43362</c:v>
                </c:pt>
                <c:pt idx="1847">
                  <c:v>43363</c:v>
                </c:pt>
                <c:pt idx="1848">
                  <c:v>43364</c:v>
                </c:pt>
                <c:pt idx="1849">
                  <c:v>43365</c:v>
                </c:pt>
                <c:pt idx="1850">
                  <c:v>43368</c:v>
                </c:pt>
                <c:pt idx="1851">
                  <c:v>43369</c:v>
                </c:pt>
                <c:pt idx="1852">
                  <c:v>43370</c:v>
                </c:pt>
                <c:pt idx="1853">
                  <c:v>43371</c:v>
                </c:pt>
                <c:pt idx="1854">
                  <c:v>43372</c:v>
                </c:pt>
                <c:pt idx="1855">
                  <c:v>43375</c:v>
                </c:pt>
                <c:pt idx="1856">
                  <c:v>43376</c:v>
                </c:pt>
                <c:pt idx="1857">
                  <c:v>43377</c:v>
                </c:pt>
                <c:pt idx="1858">
                  <c:v>43378</c:v>
                </c:pt>
                <c:pt idx="1859">
                  <c:v>43379</c:v>
                </c:pt>
                <c:pt idx="1860">
                  <c:v>43382</c:v>
                </c:pt>
                <c:pt idx="1861">
                  <c:v>43383</c:v>
                </c:pt>
                <c:pt idx="1862">
                  <c:v>43384</c:v>
                </c:pt>
                <c:pt idx="1863">
                  <c:v>43385</c:v>
                </c:pt>
                <c:pt idx="1864">
                  <c:v>43386</c:v>
                </c:pt>
                <c:pt idx="1865">
                  <c:v>43389</c:v>
                </c:pt>
                <c:pt idx="1866">
                  <c:v>43390</c:v>
                </c:pt>
                <c:pt idx="1867">
                  <c:v>43391</c:v>
                </c:pt>
                <c:pt idx="1868">
                  <c:v>43392</c:v>
                </c:pt>
                <c:pt idx="1869">
                  <c:v>43396</c:v>
                </c:pt>
                <c:pt idx="1870">
                  <c:v>43397</c:v>
                </c:pt>
                <c:pt idx="1871">
                  <c:v>43398</c:v>
                </c:pt>
                <c:pt idx="1872">
                  <c:v>43399</c:v>
                </c:pt>
                <c:pt idx="1873">
                  <c:v>43400</c:v>
                </c:pt>
                <c:pt idx="1874">
                  <c:v>43403</c:v>
                </c:pt>
                <c:pt idx="1875">
                  <c:v>43404</c:v>
                </c:pt>
                <c:pt idx="1876">
                  <c:v>43406</c:v>
                </c:pt>
                <c:pt idx="1877">
                  <c:v>43407</c:v>
                </c:pt>
                <c:pt idx="1878">
                  <c:v>43410</c:v>
                </c:pt>
                <c:pt idx="1879">
                  <c:v>43411</c:v>
                </c:pt>
                <c:pt idx="1880">
                  <c:v>43412</c:v>
                </c:pt>
                <c:pt idx="1881">
                  <c:v>43413</c:v>
                </c:pt>
                <c:pt idx="1882">
                  <c:v>43414</c:v>
                </c:pt>
                <c:pt idx="1883">
                  <c:v>43417</c:v>
                </c:pt>
                <c:pt idx="1884">
                  <c:v>43418</c:v>
                </c:pt>
                <c:pt idx="1885">
                  <c:v>43419</c:v>
                </c:pt>
                <c:pt idx="1886">
                  <c:v>43420</c:v>
                </c:pt>
                <c:pt idx="1887">
                  <c:v>43421</c:v>
                </c:pt>
                <c:pt idx="1888">
                  <c:v>43424</c:v>
                </c:pt>
                <c:pt idx="1889">
                  <c:v>43425</c:v>
                </c:pt>
                <c:pt idx="1890">
                  <c:v>43426</c:v>
                </c:pt>
                <c:pt idx="1891">
                  <c:v>43427</c:v>
                </c:pt>
                <c:pt idx="1892">
                  <c:v>43428</c:v>
                </c:pt>
                <c:pt idx="1893">
                  <c:v>43431</c:v>
                </c:pt>
                <c:pt idx="1894">
                  <c:v>43432</c:v>
                </c:pt>
                <c:pt idx="1895">
                  <c:v>43433</c:v>
                </c:pt>
                <c:pt idx="1896">
                  <c:v>43434</c:v>
                </c:pt>
                <c:pt idx="1897">
                  <c:v>43435</c:v>
                </c:pt>
                <c:pt idx="1898">
                  <c:v>43438</c:v>
                </c:pt>
                <c:pt idx="1899">
                  <c:v>43439</c:v>
                </c:pt>
                <c:pt idx="1900">
                  <c:v>43440</c:v>
                </c:pt>
                <c:pt idx="1901">
                  <c:v>43441</c:v>
                </c:pt>
                <c:pt idx="1902">
                  <c:v>43442</c:v>
                </c:pt>
                <c:pt idx="1903">
                  <c:v>43445</c:v>
                </c:pt>
                <c:pt idx="1904">
                  <c:v>43446</c:v>
                </c:pt>
                <c:pt idx="1905">
                  <c:v>43447</c:v>
                </c:pt>
                <c:pt idx="1906">
                  <c:v>43448</c:v>
                </c:pt>
                <c:pt idx="1907">
                  <c:v>43449</c:v>
                </c:pt>
                <c:pt idx="1908">
                  <c:v>43452</c:v>
                </c:pt>
                <c:pt idx="1909">
                  <c:v>43453</c:v>
                </c:pt>
                <c:pt idx="1910">
                  <c:v>43454</c:v>
                </c:pt>
                <c:pt idx="1911">
                  <c:v>43455</c:v>
                </c:pt>
                <c:pt idx="1912">
                  <c:v>43456</c:v>
                </c:pt>
                <c:pt idx="1913">
                  <c:v>43459</c:v>
                </c:pt>
                <c:pt idx="1914">
                  <c:v>43460</c:v>
                </c:pt>
                <c:pt idx="1915">
                  <c:v>43461</c:v>
                </c:pt>
                <c:pt idx="1916">
                  <c:v>43462</c:v>
                </c:pt>
                <c:pt idx="1917">
                  <c:v>43463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43473</c:v>
                </c:pt>
                <c:pt idx="1924">
                  <c:v>43474</c:v>
                </c:pt>
                <c:pt idx="1925">
                  <c:v>43475</c:v>
                </c:pt>
                <c:pt idx="1926">
                  <c:v>43476</c:v>
                </c:pt>
                <c:pt idx="1927">
                  <c:v>43477</c:v>
                </c:pt>
                <c:pt idx="1928">
                  <c:v>43480</c:v>
                </c:pt>
                <c:pt idx="1929">
                  <c:v>43481</c:v>
                </c:pt>
                <c:pt idx="1930">
                  <c:v>43482</c:v>
                </c:pt>
                <c:pt idx="1931">
                  <c:v>43483</c:v>
                </c:pt>
                <c:pt idx="1932">
                  <c:v>43484</c:v>
                </c:pt>
                <c:pt idx="1933">
                  <c:v>43487</c:v>
                </c:pt>
                <c:pt idx="1934">
                  <c:v>43488</c:v>
                </c:pt>
                <c:pt idx="1935">
                  <c:v>43489</c:v>
                </c:pt>
                <c:pt idx="1936">
                  <c:v>43490</c:v>
                </c:pt>
                <c:pt idx="1937">
                  <c:v>43491</c:v>
                </c:pt>
                <c:pt idx="1938">
                  <c:v>43494</c:v>
                </c:pt>
                <c:pt idx="1939">
                  <c:v>43495</c:v>
                </c:pt>
                <c:pt idx="1940">
                  <c:v>43496</c:v>
                </c:pt>
                <c:pt idx="1941">
                  <c:v>43497</c:v>
                </c:pt>
                <c:pt idx="1942">
                  <c:v>43498</c:v>
                </c:pt>
                <c:pt idx="1943">
                  <c:v>43501</c:v>
                </c:pt>
                <c:pt idx="1944">
                  <c:v>43502</c:v>
                </c:pt>
                <c:pt idx="1945">
                  <c:v>43503</c:v>
                </c:pt>
                <c:pt idx="1946">
                  <c:v>43504</c:v>
                </c:pt>
                <c:pt idx="1947">
                  <c:v>43505</c:v>
                </c:pt>
                <c:pt idx="1948">
                  <c:v>43508</c:v>
                </c:pt>
                <c:pt idx="1949">
                  <c:v>43509</c:v>
                </c:pt>
                <c:pt idx="1950">
                  <c:v>43510</c:v>
                </c:pt>
                <c:pt idx="1951">
                  <c:v>43511</c:v>
                </c:pt>
                <c:pt idx="1952">
                  <c:v>43512</c:v>
                </c:pt>
                <c:pt idx="1953">
                  <c:v>43515</c:v>
                </c:pt>
                <c:pt idx="1954">
                  <c:v>43516</c:v>
                </c:pt>
                <c:pt idx="1955">
                  <c:v>43517</c:v>
                </c:pt>
                <c:pt idx="1956">
                  <c:v>43518</c:v>
                </c:pt>
                <c:pt idx="1957">
                  <c:v>43522</c:v>
                </c:pt>
                <c:pt idx="1958">
                  <c:v>43524</c:v>
                </c:pt>
                <c:pt idx="1959">
                  <c:v>43526</c:v>
                </c:pt>
                <c:pt idx="1960">
                  <c:v>43529</c:v>
                </c:pt>
                <c:pt idx="1961">
                  <c:v>43530</c:v>
                </c:pt>
                <c:pt idx="1962">
                  <c:v>43531</c:v>
                </c:pt>
                <c:pt idx="1963">
                  <c:v>43536</c:v>
                </c:pt>
                <c:pt idx="1964">
                  <c:v>43537</c:v>
                </c:pt>
                <c:pt idx="1965">
                  <c:v>43538</c:v>
                </c:pt>
                <c:pt idx="1966">
                  <c:v>43539</c:v>
                </c:pt>
                <c:pt idx="1967">
                  <c:v>43544</c:v>
                </c:pt>
                <c:pt idx="1968">
                  <c:v>43545</c:v>
                </c:pt>
                <c:pt idx="1969">
                  <c:v>43546</c:v>
                </c:pt>
                <c:pt idx="1970">
                  <c:v>43547</c:v>
                </c:pt>
                <c:pt idx="1971">
                  <c:v>43551</c:v>
                </c:pt>
                <c:pt idx="1972">
                  <c:v>43552</c:v>
                </c:pt>
                <c:pt idx="1973">
                  <c:v>43554</c:v>
                </c:pt>
                <c:pt idx="1974">
                  <c:v>43557</c:v>
                </c:pt>
                <c:pt idx="1975">
                  <c:v>43558</c:v>
                </c:pt>
                <c:pt idx="1976">
                  <c:v>43559</c:v>
                </c:pt>
                <c:pt idx="1977">
                  <c:v>43560</c:v>
                </c:pt>
                <c:pt idx="1978">
                  <c:v>43561</c:v>
                </c:pt>
                <c:pt idx="1979">
                  <c:v>43564</c:v>
                </c:pt>
                <c:pt idx="1980">
                  <c:v>43565</c:v>
                </c:pt>
                <c:pt idx="1981">
                  <c:v>43567</c:v>
                </c:pt>
                <c:pt idx="1982">
                  <c:v>43568</c:v>
                </c:pt>
                <c:pt idx="1983">
                  <c:v>43571</c:v>
                </c:pt>
                <c:pt idx="1984">
                  <c:v>43572</c:v>
                </c:pt>
                <c:pt idx="1985">
                  <c:v>43573</c:v>
                </c:pt>
                <c:pt idx="1986">
                  <c:v>43574</c:v>
                </c:pt>
                <c:pt idx="1987">
                  <c:v>43578</c:v>
                </c:pt>
                <c:pt idx="1988">
                  <c:v>43579</c:v>
                </c:pt>
                <c:pt idx="1989">
                  <c:v>43580</c:v>
                </c:pt>
                <c:pt idx="1990">
                  <c:v>43581</c:v>
                </c:pt>
                <c:pt idx="1991">
                  <c:v>43582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43589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43596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43603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43610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43617</c:v>
                </c:pt>
                <c:pt idx="2016">
                  <c:v>43620</c:v>
                </c:pt>
                <c:pt idx="2017">
                  <c:v>43621</c:v>
                </c:pt>
                <c:pt idx="2018">
                  <c:v>43623</c:v>
                </c:pt>
                <c:pt idx="2019">
                  <c:v>43624</c:v>
                </c:pt>
                <c:pt idx="2020">
                  <c:v>43627</c:v>
                </c:pt>
                <c:pt idx="2021">
                  <c:v>43628</c:v>
                </c:pt>
                <c:pt idx="2022">
                  <c:v>43629</c:v>
                </c:pt>
                <c:pt idx="2023">
                  <c:v>43630</c:v>
                </c:pt>
                <c:pt idx="2024">
                  <c:v>43631</c:v>
                </c:pt>
                <c:pt idx="2025">
                  <c:v>43634</c:v>
                </c:pt>
                <c:pt idx="2026">
                  <c:v>43636</c:v>
                </c:pt>
                <c:pt idx="2027">
                  <c:v>43637</c:v>
                </c:pt>
                <c:pt idx="2028">
                  <c:v>43641</c:v>
                </c:pt>
                <c:pt idx="2029">
                  <c:v>43642</c:v>
                </c:pt>
                <c:pt idx="2030">
                  <c:v>43648</c:v>
                </c:pt>
                <c:pt idx="2031">
                  <c:v>43649</c:v>
                </c:pt>
                <c:pt idx="2032">
                  <c:v>43651</c:v>
                </c:pt>
                <c:pt idx="2033">
                  <c:v>43652</c:v>
                </c:pt>
                <c:pt idx="2034">
                  <c:v>43655</c:v>
                </c:pt>
                <c:pt idx="2035">
                  <c:v>43656</c:v>
                </c:pt>
                <c:pt idx="2036">
                  <c:v>43658</c:v>
                </c:pt>
                <c:pt idx="2037">
                  <c:v>43659</c:v>
                </c:pt>
                <c:pt idx="2038">
                  <c:v>43665</c:v>
                </c:pt>
                <c:pt idx="2039">
                  <c:v>43666</c:v>
                </c:pt>
                <c:pt idx="2040">
                  <c:v>43669</c:v>
                </c:pt>
                <c:pt idx="2041">
                  <c:v>43671</c:v>
                </c:pt>
                <c:pt idx="2042">
                  <c:v>43676</c:v>
                </c:pt>
                <c:pt idx="2043">
                  <c:v>43679</c:v>
                </c:pt>
                <c:pt idx="2044">
                  <c:v>43686</c:v>
                </c:pt>
                <c:pt idx="2045">
                  <c:v>43687</c:v>
                </c:pt>
                <c:pt idx="2046">
                  <c:v>43691</c:v>
                </c:pt>
                <c:pt idx="2047">
                  <c:v>43692</c:v>
                </c:pt>
                <c:pt idx="2048">
                  <c:v>43693</c:v>
                </c:pt>
                <c:pt idx="2049">
                  <c:v>43694</c:v>
                </c:pt>
                <c:pt idx="2050">
                  <c:v>43698</c:v>
                </c:pt>
                <c:pt idx="2051">
                  <c:v>43699</c:v>
                </c:pt>
                <c:pt idx="2052">
                  <c:v>43700</c:v>
                </c:pt>
                <c:pt idx="2053">
                  <c:v>43701</c:v>
                </c:pt>
                <c:pt idx="2054">
                  <c:v>43704</c:v>
                </c:pt>
                <c:pt idx="2055">
                  <c:v>43705</c:v>
                </c:pt>
                <c:pt idx="2056">
                  <c:v>43708</c:v>
                </c:pt>
                <c:pt idx="2057">
                  <c:v>43711</c:v>
                </c:pt>
                <c:pt idx="2058">
                  <c:v>43713</c:v>
                </c:pt>
                <c:pt idx="2059">
                  <c:v>43714</c:v>
                </c:pt>
                <c:pt idx="2060">
                  <c:v>43715</c:v>
                </c:pt>
                <c:pt idx="2061">
                  <c:v>43718</c:v>
                </c:pt>
                <c:pt idx="2062">
                  <c:v>43719</c:v>
                </c:pt>
                <c:pt idx="2063">
                  <c:v>43720</c:v>
                </c:pt>
                <c:pt idx="2064">
                  <c:v>43721</c:v>
                </c:pt>
                <c:pt idx="2065">
                  <c:v>43725</c:v>
                </c:pt>
                <c:pt idx="2066">
                  <c:v>43726</c:v>
                </c:pt>
                <c:pt idx="2067">
                  <c:v>43728</c:v>
                </c:pt>
                <c:pt idx="2068">
                  <c:v>43729</c:v>
                </c:pt>
                <c:pt idx="2069">
                  <c:v>43735</c:v>
                </c:pt>
                <c:pt idx="2070">
                  <c:v>43736</c:v>
                </c:pt>
                <c:pt idx="2071">
                  <c:v>43739</c:v>
                </c:pt>
                <c:pt idx="2072">
                  <c:v>43740</c:v>
                </c:pt>
                <c:pt idx="2073">
                  <c:v>43741</c:v>
                </c:pt>
                <c:pt idx="2074">
                  <c:v>43742</c:v>
                </c:pt>
                <c:pt idx="2075">
                  <c:v>43743</c:v>
                </c:pt>
                <c:pt idx="2076">
                  <c:v>43746</c:v>
                </c:pt>
                <c:pt idx="2077">
                  <c:v>43750</c:v>
                </c:pt>
                <c:pt idx="2078">
                  <c:v>43753</c:v>
                </c:pt>
                <c:pt idx="2079">
                  <c:v>43754</c:v>
                </c:pt>
                <c:pt idx="2080">
                  <c:v>43756</c:v>
                </c:pt>
                <c:pt idx="2081">
                  <c:v>43757</c:v>
                </c:pt>
                <c:pt idx="2082">
                  <c:v>43760</c:v>
                </c:pt>
                <c:pt idx="2083">
                  <c:v>43762</c:v>
                </c:pt>
                <c:pt idx="2084">
                  <c:v>43764</c:v>
                </c:pt>
                <c:pt idx="2085">
                  <c:v>43767</c:v>
                </c:pt>
                <c:pt idx="2086">
                  <c:v>43768</c:v>
                </c:pt>
                <c:pt idx="2087">
                  <c:v>43769</c:v>
                </c:pt>
                <c:pt idx="2088">
                  <c:v>43771</c:v>
                </c:pt>
                <c:pt idx="2089">
                  <c:v>43775</c:v>
                </c:pt>
                <c:pt idx="2090">
                  <c:v>43776</c:v>
                </c:pt>
                <c:pt idx="2091">
                  <c:v>43781</c:v>
                </c:pt>
                <c:pt idx="2092">
                  <c:v>43782</c:v>
                </c:pt>
                <c:pt idx="2093">
                  <c:v>43783</c:v>
                </c:pt>
                <c:pt idx="2094">
                  <c:v>43785</c:v>
                </c:pt>
                <c:pt idx="2095">
                  <c:v>43788</c:v>
                </c:pt>
                <c:pt idx="2096">
                  <c:v>43791</c:v>
                </c:pt>
                <c:pt idx="2097">
                  <c:v>43792</c:v>
                </c:pt>
                <c:pt idx="2098">
                  <c:v>43795</c:v>
                </c:pt>
                <c:pt idx="2099">
                  <c:v>43798</c:v>
                </c:pt>
                <c:pt idx="2100">
                  <c:v>43799</c:v>
                </c:pt>
                <c:pt idx="2101">
                  <c:v>43802</c:v>
                </c:pt>
                <c:pt idx="2102">
                  <c:v>43803</c:v>
                </c:pt>
                <c:pt idx="2103">
                  <c:v>43805</c:v>
                </c:pt>
              </c:numCache>
            </c:numRef>
          </c:cat>
          <c:val>
            <c:numRef>
              <c:f>MACD!$G$5:$G$2108</c:f>
              <c:numCache>
                <c:formatCode>General</c:formatCode>
                <c:ptCount val="2104"/>
                <c:pt idx="12">
                  <c:v>-2.7951923076922292E-2</c:v>
                </c:pt>
                <c:pt idx="13">
                  <c:v>-3.9726407967032085E-2</c:v>
                </c:pt>
                <c:pt idx="14">
                  <c:v>-4.9905556700243402E-2</c:v>
                </c:pt>
                <c:pt idx="15">
                  <c:v>-5.6881069868932377E-2</c:v>
                </c:pt>
                <c:pt idx="16">
                  <c:v>-6.2265237724190035E-2</c:v>
                </c:pt>
                <c:pt idx="17">
                  <c:v>-6.2065190787953327E-2</c:v>
                </c:pt>
                <c:pt idx="18">
                  <c:v>-5.3218401936975086E-2</c:v>
                </c:pt>
                <c:pt idx="19">
                  <c:v>-3.6409676376579214E-2</c:v>
                </c:pt>
                <c:pt idx="20">
                  <c:v>-1.6010783575744963E-2</c:v>
                </c:pt>
                <c:pt idx="21">
                  <c:v>2.3433246261874232E-2</c:v>
                </c:pt>
                <c:pt idx="22">
                  <c:v>6.7283216831583184E-2</c:v>
                </c:pt>
                <c:pt idx="23">
                  <c:v>0.10539791770534214</c:v>
                </c:pt>
                <c:pt idx="24">
                  <c:v>0.13819147676833821</c:v>
                </c:pt>
                <c:pt idx="25">
                  <c:v>0.16009304493581783</c:v>
                </c:pt>
                <c:pt idx="26">
                  <c:v>0.1762879353262449</c:v>
                </c:pt>
                <c:pt idx="27">
                  <c:v>0.18752911503964029</c:v>
                </c:pt>
                <c:pt idx="28">
                  <c:v>0.19147832563971379</c:v>
                </c:pt>
                <c:pt idx="29">
                  <c:v>0.19277534519549536</c:v>
                </c:pt>
                <c:pt idx="30">
                  <c:v>0.19224505082630056</c:v>
                </c:pt>
                <c:pt idx="31">
                  <c:v>0.1901821223309858</c:v>
                </c:pt>
                <c:pt idx="32">
                  <c:v>0.18685433886073208</c:v>
                </c:pt>
                <c:pt idx="33">
                  <c:v>0.17994165450127314</c:v>
                </c:pt>
                <c:pt idx="34">
                  <c:v>0.16721170936830904</c:v>
                </c:pt>
                <c:pt idx="35">
                  <c:v>0.15109210017269495</c:v>
                </c:pt>
                <c:pt idx="36">
                  <c:v>0.13332239035603763</c:v>
                </c:pt>
                <c:pt idx="37">
                  <c:v>0.11512299629066278</c:v>
                </c:pt>
                <c:pt idx="38">
                  <c:v>9.9405541135677011E-2</c:v>
                </c:pt>
                <c:pt idx="39">
                  <c:v>8.5839500505532046E-2</c:v>
                </c:pt>
                <c:pt idx="40">
                  <c:v>7.4136123313531074E-2</c:v>
                </c:pt>
                <c:pt idx="41">
                  <c:v>6.7563688493611745E-2</c:v>
                </c:pt>
                <c:pt idx="42">
                  <c:v>6.4424771355402144E-2</c:v>
                </c:pt>
                <c:pt idx="43">
                  <c:v>6.33198063113114E-2</c:v>
                </c:pt>
                <c:pt idx="44">
                  <c:v>6.3743720720005476E-2</c:v>
                </c:pt>
                <c:pt idx="45">
                  <c:v>6.5299313786371133E-2</c:v>
                </c:pt>
                <c:pt idx="46">
                  <c:v>7.8715205545658778E-2</c:v>
                </c:pt>
                <c:pt idx="47">
                  <c:v>9.9751428911212317E-2</c:v>
                </c:pt>
                <c:pt idx="48">
                  <c:v>0.12433914994856737</c:v>
                </c:pt>
                <c:pt idx="49">
                  <c:v>0.14935496353049893</c:v>
                </c:pt>
                <c:pt idx="50">
                  <c:v>0.17306956199103549</c:v>
                </c:pt>
                <c:pt idx="51">
                  <c:v>0.19440498162605563</c:v>
                </c:pt>
                <c:pt idx="52">
                  <c:v>0.21275438650276279</c:v>
                </c:pt>
                <c:pt idx="53">
                  <c:v>0.22784567636935887</c:v>
                </c:pt>
                <c:pt idx="54">
                  <c:v>0.23963896650289543</c:v>
                </c:pt>
                <c:pt idx="55">
                  <c:v>0.24841015728187171</c:v>
                </c:pt>
                <c:pt idx="56">
                  <c:v>0.25638732020254973</c:v>
                </c:pt>
                <c:pt idx="57">
                  <c:v>0.26292267523830459</c:v>
                </c:pt>
                <c:pt idx="58">
                  <c:v>0.26766536499133486</c:v>
                </c:pt>
                <c:pt idx="59">
                  <c:v>0.27047371865851122</c:v>
                </c:pt>
                <c:pt idx="60">
                  <c:v>0.26910954318635155</c:v>
                </c:pt>
                <c:pt idx="61">
                  <c:v>0.26845014827203417</c:v>
                </c:pt>
                <c:pt idx="62">
                  <c:v>0.26770587883531494</c:v>
                </c:pt>
                <c:pt idx="63">
                  <c:v>0.262543189157742</c:v>
                </c:pt>
                <c:pt idx="64">
                  <c:v>0.2574946331134037</c:v>
                </c:pt>
                <c:pt idx="65">
                  <c:v>0.25223145881821507</c:v>
                </c:pt>
                <c:pt idx="66">
                  <c:v>0.24656761154471846</c:v>
                </c:pt>
                <c:pt idx="67">
                  <c:v>0.23641747821335302</c:v>
                </c:pt>
                <c:pt idx="68">
                  <c:v>0.22744429258131066</c:v>
                </c:pt>
                <c:pt idx="69">
                  <c:v>0.2231891268971912</c:v>
                </c:pt>
                <c:pt idx="70">
                  <c:v>0.22198297469556547</c:v>
                </c:pt>
                <c:pt idx="71">
                  <c:v>0.22229952382914975</c:v>
                </c:pt>
                <c:pt idx="72">
                  <c:v>0.22693627786566023</c:v>
                </c:pt>
                <c:pt idx="73">
                  <c:v>0.23359533457122708</c:v>
                </c:pt>
                <c:pt idx="74">
                  <c:v>0.23654779472981541</c:v>
                </c:pt>
                <c:pt idx="75">
                  <c:v>0.23651094411718518</c:v>
                </c:pt>
                <c:pt idx="76">
                  <c:v>0.23440883397600548</c:v>
                </c:pt>
                <c:pt idx="77">
                  <c:v>0.23061413129772296</c:v>
                </c:pt>
                <c:pt idx="78">
                  <c:v>0.22593561696796871</c:v>
                </c:pt>
                <c:pt idx="79">
                  <c:v>0.22301904462497771</c:v>
                </c:pt>
                <c:pt idx="80">
                  <c:v>0.22313508798955575</c:v>
                </c:pt>
                <c:pt idx="81">
                  <c:v>0.2288545368615843</c:v>
                </c:pt>
                <c:pt idx="82">
                  <c:v>0.23862929657085213</c:v>
                </c:pt>
                <c:pt idx="83">
                  <c:v>0.24933584291741498</c:v>
                </c:pt>
                <c:pt idx="84">
                  <c:v>0.26132950658204462</c:v>
                </c:pt>
                <c:pt idx="85">
                  <c:v>0.27986506999246641</c:v>
                </c:pt>
                <c:pt idx="86">
                  <c:v>0.30805767531559869</c:v>
                </c:pt>
                <c:pt idx="87">
                  <c:v>0.35837238477841271</c:v>
                </c:pt>
                <c:pt idx="88">
                  <c:v>0.42899370100514733</c:v>
                </c:pt>
                <c:pt idx="89">
                  <c:v>0.51376377637106985</c:v>
                </c:pt>
                <c:pt idx="90">
                  <c:v>0.61877868829532956</c:v>
                </c:pt>
                <c:pt idx="91">
                  <c:v>0.71625474954387136</c:v>
                </c:pt>
                <c:pt idx="92">
                  <c:v>0.80239606077024539</c:v>
                </c:pt>
                <c:pt idx="93">
                  <c:v>0.87967133640029638</c:v>
                </c:pt>
                <c:pt idx="94">
                  <c:v>0.94128547494860038</c:v>
                </c:pt>
                <c:pt idx="95">
                  <c:v>0.98791961974003595</c:v>
                </c:pt>
                <c:pt idx="96">
                  <c:v>1.0206600877951644</c:v>
                </c:pt>
                <c:pt idx="97">
                  <c:v>1.0408239629547098</c:v>
                </c:pt>
                <c:pt idx="98">
                  <c:v>1.0498344275243583</c:v>
                </c:pt>
                <c:pt idx="99">
                  <c:v>1.0491335965713016</c:v>
                </c:pt>
                <c:pt idx="100">
                  <c:v>1.0342034135738249</c:v>
                </c:pt>
                <c:pt idx="101">
                  <c:v>1.0029337493797252</c:v>
                </c:pt>
                <c:pt idx="102">
                  <c:v>0.96223770051214697</c:v>
                </c:pt>
                <c:pt idx="103">
                  <c:v>0.92712671806402436</c:v>
                </c:pt>
                <c:pt idx="104">
                  <c:v>0.90368684792877207</c:v>
                </c:pt>
                <c:pt idx="105">
                  <c:v>0.89138907230733122</c:v>
                </c:pt>
                <c:pt idx="106">
                  <c:v>0.88104421831833812</c:v>
                </c:pt>
                <c:pt idx="107">
                  <c:v>0.87060454526688269</c:v>
                </c:pt>
                <c:pt idx="108">
                  <c:v>0.85080175464975394</c:v>
                </c:pt>
                <c:pt idx="109">
                  <c:v>0.82428712516737046</c:v>
                </c:pt>
                <c:pt idx="110">
                  <c:v>0.79105061168671242</c:v>
                </c:pt>
                <c:pt idx="111">
                  <c:v>0.75565376910908044</c:v>
                </c:pt>
                <c:pt idx="112">
                  <c:v>0.71700432267704772</c:v>
                </c:pt>
                <c:pt idx="113">
                  <c:v>0.67673628764540172</c:v>
                </c:pt>
                <c:pt idx="114">
                  <c:v>0.63620899314139656</c:v>
                </c:pt>
                <c:pt idx="115">
                  <c:v>0.60230022697502617</c:v>
                </c:pt>
                <c:pt idx="116">
                  <c:v>0.58565779859089651</c:v>
                </c:pt>
                <c:pt idx="117">
                  <c:v>0.57938183499093698</c:v>
                </c:pt>
                <c:pt idx="118">
                  <c:v>0.57860060283608339</c:v>
                </c:pt>
                <c:pt idx="119">
                  <c:v>0.57995847355854857</c:v>
                </c:pt>
                <c:pt idx="120">
                  <c:v>0.57466289924881708</c:v>
                </c:pt>
                <c:pt idx="121">
                  <c:v>0.56453926160008117</c:v>
                </c:pt>
                <c:pt idx="122">
                  <c:v>0.55580604322013027</c:v>
                </c:pt>
                <c:pt idx="123">
                  <c:v>0.54850421417950812</c:v>
                </c:pt>
                <c:pt idx="124">
                  <c:v>0.54004301890804374</c:v>
                </c:pt>
                <c:pt idx="125">
                  <c:v>0.53174014821464255</c:v>
                </c:pt>
                <c:pt idx="126">
                  <c:v>0.52539838206903622</c:v>
                </c:pt>
                <c:pt idx="127">
                  <c:v>0.52703247267423392</c:v>
                </c:pt>
                <c:pt idx="128">
                  <c:v>0.53700153213858304</c:v>
                </c:pt>
                <c:pt idx="129">
                  <c:v>0.5506124790009117</c:v>
                </c:pt>
                <c:pt idx="130">
                  <c:v>0.56132563862064566</c:v>
                </c:pt>
                <c:pt idx="131">
                  <c:v>0.56800858181818681</c:v>
                </c:pt>
                <c:pt idx="132">
                  <c:v>0.5656538460856787</c:v>
                </c:pt>
                <c:pt idx="133">
                  <c:v>0.56195425232837237</c:v>
                </c:pt>
                <c:pt idx="134">
                  <c:v>0.55529015599228682</c:v>
                </c:pt>
                <c:pt idx="135">
                  <c:v>0.54384040294350267</c:v>
                </c:pt>
                <c:pt idx="136">
                  <c:v>0.52559805832178008</c:v>
                </c:pt>
                <c:pt idx="137">
                  <c:v>0.50767391280132812</c:v>
                </c:pt>
                <c:pt idx="138">
                  <c:v>0.48290646569531592</c:v>
                </c:pt>
                <c:pt idx="139">
                  <c:v>0.4537230136780675</c:v>
                </c:pt>
                <c:pt idx="140">
                  <c:v>0.42226198946269683</c:v>
                </c:pt>
                <c:pt idx="141">
                  <c:v>0.39805636792939542</c:v>
                </c:pt>
                <c:pt idx="142">
                  <c:v>0.37722068744270809</c:v>
                </c:pt>
                <c:pt idx="143">
                  <c:v>0.35205202895874993</c:v>
                </c:pt>
                <c:pt idx="144">
                  <c:v>0.32466986945024756</c:v>
                </c:pt>
                <c:pt idx="145">
                  <c:v>0.30314340779125548</c:v>
                </c:pt>
                <c:pt idx="146">
                  <c:v>0.28560626931737942</c:v>
                </c:pt>
                <c:pt idx="147">
                  <c:v>0.27103432372544017</c:v>
                </c:pt>
                <c:pt idx="148">
                  <c:v>0.25706136289548892</c:v>
                </c:pt>
                <c:pt idx="149">
                  <c:v>0.23883021109668506</c:v>
                </c:pt>
                <c:pt idx="150">
                  <c:v>0.21832166282135534</c:v>
                </c:pt>
                <c:pt idx="151">
                  <c:v>0.19694599350059488</c:v>
                </c:pt>
                <c:pt idx="152">
                  <c:v>0.17568356641118704</c:v>
                </c:pt>
                <c:pt idx="153">
                  <c:v>0.15199331830202029</c:v>
                </c:pt>
                <c:pt idx="154">
                  <c:v>0.12764014969141502</c:v>
                </c:pt>
                <c:pt idx="155">
                  <c:v>0.10382467022246136</c:v>
                </c:pt>
                <c:pt idx="156">
                  <c:v>8.1329112176509649E-2</c:v>
                </c:pt>
                <c:pt idx="157">
                  <c:v>5.3909007872604796E-2</c:v>
                </c:pt>
                <c:pt idx="158">
                  <c:v>2.4640642845124475E-2</c:v>
                </c:pt>
                <c:pt idx="159">
                  <c:v>-1.0616108853037418E-2</c:v>
                </c:pt>
                <c:pt idx="160">
                  <c:v>-5.3944207842729228E-2</c:v>
                </c:pt>
                <c:pt idx="161">
                  <c:v>-0.10008394064393364</c:v>
                </c:pt>
                <c:pt idx="162">
                  <c:v>-0.1395507458322858</c:v>
                </c:pt>
                <c:pt idx="163">
                  <c:v>-0.17843935473104813</c:v>
                </c:pt>
                <c:pt idx="164">
                  <c:v>-0.21511149262373092</c:v>
                </c:pt>
                <c:pt idx="165">
                  <c:v>-0.25272559158165742</c:v>
                </c:pt>
                <c:pt idx="166">
                  <c:v>-0.2875526737973389</c:v>
                </c:pt>
                <c:pt idx="167">
                  <c:v>-0.31250158377480114</c:v>
                </c:pt>
                <c:pt idx="168">
                  <c:v>-0.34113235413102039</c:v>
                </c:pt>
                <c:pt idx="169">
                  <c:v>-0.36433502729817235</c:v>
                </c:pt>
                <c:pt idx="170">
                  <c:v>-0.38969277378532441</c:v>
                </c:pt>
                <c:pt idx="171">
                  <c:v>-0.41431953916679165</c:v>
                </c:pt>
                <c:pt idx="172">
                  <c:v>-0.43637523476608575</c:v>
                </c:pt>
                <c:pt idx="173">
                  <c:v>-0.45477919635347996</c:v>
                </c:pt>
                <c:pt idx="174">
                  <c:v>-0.47379304577156062</c:v>
                </c:pt>
                <c:pt idx="175">
                  <c:v>-0.49124122623191774</c:v>
                </c:pt>
                <c:pt idx="176">
                  <c:v>-0.50579002759116742</c:v>
                </c:pt>
                <c:pt idx="177">
                  <c:v>-0.5167112978405648</c:v>
                </c:pt>
                <c:pt idx="178">
                  <c:v>-0.52370408379708189</c:v>
                </c:pt>
                <c:pt idx="179">
                  <c:v>-0.52660098057719495</c:v>
                </c:pt>
                <c:pt idx="180">
                  <c:v>-0.5258160610748982</c:v>
                </c:pt>
                <c:pt idx="181">
                  <c:v>-0.52163802867831377</c:v>
                </c:pt>
                <c:pt idx="182">
                  <c:v>-0.5144289068567055</c:v>
                </c:pt>
                <c:pt idx="183">
                  <c:v>-0.50458524220594014</c:v>
                </c:pt>
                <c:pt idx="184">
                  <c:v>-0.49571099999331691</c:v>
                </c:pt>
                <c:pt idx="185">
                  <c:v>-0.48893520181388367</c:v>
                </c:pt>
                <c:pt idx="186">
                  <c:v>-0.48280051836565591</c:v>
                </c:pt>
                <c:pt idx="187">
                  <c:v>-0.50468596936232046</c:v>
                </c:pt>
                <c:pt idx="188">
                  <c:v>-0.54405067466114188</c:v>
                </c:pt>
                <c:pt idx="189">
                  <c:v>-0.59390670928732825</c:v>
                </c:pt>
                <c:pt idx="190">
                  <c:v>-0.6466424979489398</c:v>
                </c:pt>
                <c:pt idx="191">
                  <c:v>-0.69462888364718223</c:v>
                </c:pt>
                <c:pt idx="192">
                  <c:v>-0.73541931105510927</c:v>
                </c:pt>
                <c:pt idx="193">
                  <c:v>-0.76646287538840652</c:v>
                </c:pt>
                <c:pt idx="194">
                  <c:v>-0.78961146018902761</c:v>
                </c:pt>
                <c:pt idx="195">
                  <c:v>-0.80494470205131563</c:v>
                </c:pt>
                <c:pt idx="196">
                  <c:v>-0.81351387509942119</c:v>
                </c:pt>
                <c:pt idx="197">
                  <c:v>-0.81822604248740938</c:v>
                </c:pt>
                <c:pt idx="198">
                  <c:v>-0.82286374278709973</c:v>
                </c:pt>
                <c:pt idx="199">
                  <c:v>-0.82149305991522326</c:v>
                </c:pt>
                <c:pt idx="200">
                  <c:v>-0.8205864854482815</c:v>
                </c:pt>
                <c:pt idx="201">
                  <c:v>-0.81589578221286585</c:v>
                </c:pt>
                <c:pt idx="202">
                  <c:v>-0.80541455717436183</c:v>
                </c:pt>
                <c:pt idx="203">
                  <c:v>-0.78450724119695558</c:v>
                </c:pt>
                <c:pt idx="204">
                  <c:v>-0.74953063809693732</c:v>
                </c:pt>
                <c:pt idx="205">
                  <c:v>-0.70616192661650656</c:v>
                </c:pt>
                <c:pt idx="206">
                  <c:v>-0.66026455193787403</c:v>
                </c:pt>
                <c:pt idx="207">
                  <c:v>-0.6135301330399644</c:v>
                </c:pt>
                <c:pt idx="208">
                  <c:v>-0.56492869536896473</c:v>
                </c:pt>
                <c:pt idx="209">
                  <c:v>-0.51832485708043952</c:v>
                </c:pt>
                <c:pt idx="210">
                  <c:v>-0.47231999150743481</c:v>
                </c:pt>
                <c:pt idx="211">
                  <c:v>-0.43201608903588196</c:v>
                </c:pt>
                <c:pt idx="212">
                  <c:v>-0.39643752813703104</c:v>
                </c:pt>
                <c:pt idx="213">
                  <c:v>-0.36496435605288113</c:v>
                </c:pt>
                <c:pt idx="214">
                  <c:v>-0.33722410726327012</c:v>
                </c:pt>
                <c:pt idx="215">
                  <c:v>-0.3125317230539898</c:v>
                </c:pt>
                <c:pt idx="216">
                  <c:v>-0.29339251871262412</c:v>
                </c:pt>
                <c:pt idx="217">
                  <c:v>-0.275231723008802</c:v>
                </c:pt>
                <c:pt idx="218">
                  <c:v>-0.26090517433294597</c:v>
                </c:pt>
                <c:pt idx="219">
                  <c:v>-0.25285612800987206</c:v>
                </c:pt>
                <c:pt idx="220">
                  <c:v>-0.24433084333592778</c:v>
                </c:pt>
                <c:pt idx="221">
                  <c:v>-0.23430011257698691</c:v>
                </c:pt>
                <c:pt idx="222">
                  <c:v>-0.22268985323465698</c:v>
                </c:pt>
                <c:pt idx="223">
                  <c:v>-0.20843704736931834</c:v>
                </c:pt>
                <c:pt idx="224">
                  <c:v>-0.19183229341837996</c:v>
                </c:pt>
                <c:pt idx="225">
                  <c:v>-0.17353253880566186</c:v>
                </c:pt>
                <c:pt idx="226">
                  <c:v>-0.15023692509996189</c:v>
                </c:pt>
                <c:pt idx="227">
                  <c:v>-0.1292782019305469</c:v>
                </c:pt>
                <c:pt idx="228">
                  <c:v>-0.10626006788764619</c:v>
                </c:pt>
                <c:pt idx="229">
                  <c:v>-8.0154228408146899E-2</c:v>
                </c:pt>
                <c:pt idx="230">
                  <c:v>-5.3240523856704414E-2</c:v>
                </c:pt>
                <c:pt idx="231">
                  <c:v>-2.7537879672603436E-2</c:v>
                </c:pt>
                <c:pt idx="232">
                  <c:v>1.123876480043081E-3</c:v>
                </c:pt>
                <c:pt idx="233">
                  <c:v>3.5012928566511628E-2</c:v>
                </c:pt>
                <c:pt idx="234">
                  <c:v>8.0829576131589961E-2</c:v>
                </c:pt>
                <c:pt idx="235">
                  <c:v>0.14275491559494136</c:v>
                </c:pt>
                <c:pt idx="236">
                  <c:v>0.22313276191700498</c:v>
                </c:pt>
                <c:pt idx="237">
                  <c:v>0.32298838910649247</c:v>
                </c:pt>
                <c:pt idx="238">
                  <c:v>0.43362075125178384</c:v>
                </c:pt>
                <c:pt idx="239">
                  <c:v>0.54459290918958847</c:v>
                </c:pt>
                <c:pt idx="240">
                  <c:v>0.64409440933300899</c:v>
                </c:pt>
                <c:pt idx="241">
                  <c:v>0.72326434177044752</c:v>
                </c:pt>
                <c:pt idx="242">
                  <c:v>0.77911548807130204</c:v>
                </c:pt>
                <c:pt idx="243">
                  <c:v>0.82313437883549834</c:v>
                </c:pt>
                <c:pt idx="244">
                  <c:v>0.85108781879731821</c:v>
                </c:pt>
                <c:pt idx="245">
                  <c:v>0.86376812522216118</c:v>
                </c:pt>
                <c:pt idx="246">
                  <c:v>0.87041796952208395</c:v>
                </c:pt>
                <c:pt idx="247">
                  <c:v>0.87557178466992469</c:v>
                </c:pt>
                <c:pt idx="248">
                  <c:v>0.87960157333224542</c:v>
                </c:pt>
                <c:pt idx="249">
                  <c:v>0.87607066597141103</c:v>
                </c:pt>
                <c:pt idx="250">
                  <c:v>0.86593623068724335</c:v>
                </c:pt>
                <c:pt idx="251">
                  <c:v>0.85335702035471017</c:v>
                </c:pt>
                <c:pt idx="252">
                  <c:v>0.83935241881857214</c:v>
                </c:pt>
                <c:pt idx="253">
                  <c:v>0.8193881912630232</c:v>
                </c:pt>
                <c:pt idx="254">
                  <c:v>0.79461858165719046</c:v>
                </c:pt>
                <c:pt idx="255">
                  <c:v>0.76638726078445152</c:v>
                </c:pt>
                <c:pt idx="256">
                  <c:v>0.73401737589877258</c:v>
                </c:pt>
                <c:pt idx="257">
                  <c:v>0.69991703185167242</c:v>
                </c:pt>
                <c:pt idx="258">
                  <c:v>0.65968776696956999</c:v>
                </c:pt>
                <c:pt idx="259">
                  <c:v>0.61750076026434608</c:v>
                </c:pt>
                <c:pt idx="260">
                  <c:v>0.57474093247089775</c:v>
                </c:pt>
                <c:pt idx="261">
                  <c:v>0.53000271600107784</c:v>
                </c:pt>
                <c:pt idx="262">
                  <c:v>0.48915069311715043</c:v>
                </c:pt>
                <c:pt idx="263">
                  <c:v>0.45082393935245701</c:v>
                </c:pt>
                <c:pt idx="264">
                  <c:v>0.41603527122049089</c:v>
                </c:pt>
                <c:pt idx="265">
                  <c:v>0.38436028438013636</c:v>
                </c:pt>
                <c:pt idx="266">
                  <c:v>0.35288048482946832</c:v>
                </c:pt>
                <c:pt idx="267">
                  <c:v>0.32204650662005491</c:v>
                </c:pt>
                <c:pt idx="268">
                  <c:v>0.29249559726688246</c:v>
                </c:pt>
                <c:pt idx="269">
                  <c:v>0.26462827064460093</c:v>
                </c:pt>
                <c:pt idx="270">
                  <c:v>0.24091164890208203</c:v>
                </c:pt>
                <c:pt idx="271">
                  <c:v>0.2265869645364792</c:v>
                </c:pt>
                <c:pt idx="272">
                  <c:v>0.21844644036610134</c:v>
                </c:pt>
                <c:pt idx="273">
                  <c:v>0.220727509944185</c:v>
                </c:pt>
                <c:pt idx="274">
                  <c:v>0.23110092983813518</c:v>
                </c:pt>
                <c:pt idx="275">
                  <c:v>0.24094485709851354</c:v>
                </c:pt>
                <c:pt idx="276">
                  <c:v>0.24945279947631729</c:v>
                </c:pt>
                <c:pt idx="277">
                  <c:v>0.25072406463387714</c:v>
                </c:pt>
                <c:pt idx="278">
                  <c:v>0.24714838994419835</c:v>
                </c:pt>
                <c:pt idx="279">
                  <c:v>0.24032835531313376</c:v>
                </c:pt>
                <c:pt idx="280">
                  <c:v>0.23481494565092181</c:v>
                </c:pt>
                <c:pt idx="281">
                  <c:v>0.22991205873915468</c:v>
                </c:pt>
                <c:pt idx="282">
                  <c:v>0.23155906630307838</c:v>
                </c:pt>
                <c:pt idx="283">
                  <c:v>0.23085910861372691</c:v>
                </c:pt>
                <c:pt idx="284">
                  <c:v>0.23046533384189008</c:v>
                </c:pt>
                <c:pt idx="285">
                  <c:v>0.23252101881704504</c:v>
                </c:pt>
                <c:pt idx="286">
                  <c:v>0.23953404704243123</c:v>
                </c:pt>
                <c:pt idx="287">
                  <c:v>0.25138632232073771</c:v>
                </c:pt>
                <c:pt idx="288">
                  <c:v>0.26261485671193896</c:v>
                </c:pt>
                <c:pt idx="289">
                  <c:v>0.27633265088716225</c:v>
                </c:pt>
                <c:pt idx="290">
                  <c:v>0.2903543493359243</c:v>
                </c:pt>
                <c:pt idx="291">
                  <c:v>0.29941320128169402</c:v>
                </c:pt>
                <c:pt idx="292">
                  <c:v>0.30632912112340777</c:v>
                </c:pt>
                <c:pt idx="293">
                  <c:v>0.31089868878011917</c:v>
                </c:pt>
                <c:pt idx="294">
                  <c:v>0.31470168681546412</c:v>
                </c:pt>
                <c:pt idx="295">
                  <c:v>0.31684774187876646</c:v>
                </c:pt>
                <c:pt idx="296">
                  <c:v>0.31365261937891975</c:v>
                </c:pt>
                <c:pt idx="297">
                  <c:v>0.30658178034918376</c:v>
                </c:pt>
                <c:pt idx="298">
                  <c:v>0.29645177965040853</c:v>
                </c:pt>
                <c:pt idx="299">
                  <c:v>0.28299415541001527</c:v>
                </c:pt>
                <c:pt idx="300">
                  <c:v>0.2611147728148337</c:v>
                </c:pt>
                <c:pt idx="301">
                  <c:v>0.2397416621577102</c:v>
                </c:pt>
                <c:pt idx="302">
                  <c:v>0.21926032784973676</c:v>
                </c:pt>
                <c:pt idx="303">
                  <c:v>0.19927271733217275</c:v>
                </c:pt>
                <c:pt idx="304">
                  <c:v>0.18018424184229953</c:v>
                </c:pt>
                <c:pt idx="305">
                  <c:v>0.15888614275320972</c:v>
                </c:pt>
                <c:pt idx="306">
                  <c:v>0.12780831118437469</c:v>
                </c:pt>
                <c:pt idx="307">
                  <c:v>9.7920594269773925E-2</c:v>
                </c:pt>
                <c:pt idx="308">
                  <c:v>6.3683224775348768E-2</c:v>
                </c:pt>
                <c:pt idx="309">
                  <c:v>2.7643539902984356E-2</c:v>
                </c:pt>
                <c:pt idx="310">
                  <c:v>-7.7811844991054063E-3</c:v>
                </c:pt>
                <c:pt idx="311">
                  <c:v>-4.0378803774920188E-2</c:v>
                </c:pt>
                <c:pt idx="312">
                  <c:v>-6.6744106031377898E-2</c:v>
                </c:pt>
                <c:pt idx="313">
                  <c:v>-8.7701753678628758E-2</c:v>
                </c:pt>
                <c:pt idx="314">
                  <c:v>-0.10128125719163519</c:v>
                </c:pt>
                <c:pt idx="315">
                  <c:v>-0.11537908268733894</c:v>
                </c:pt>
                <c:pt idx="316">
                  <c:v>-0.12549327830882279</c:v>
                </c:pt>
                <c:pt idx="317">
                  <c:v>-0.13487594647364073</c:v>
                </c:pt>
                <c:pt idx="318">
                  <c:v>-0.13728080897857839</c:v>
                </c:pt>
                <c:pt idx="319">
                  <c:v>-0.13550365290135422</c:v>
                </c:pt>
                <c:pt idx="320">
                  <c:v>-0.13136662155236251</c:v>
                </c:pt>
                <c:pt idx="321">
                  <c:v>-0.13030942785309932</c:v>
                </c:pt>
                <c:pt idx="322">
                  <c:v>-0.12313945052810571</c:v>
                </c:pt>
                <c:pt idx="323">
                  <c:v>-0.11348580585153849</c:v>
                </c:pt>
                <c:pt idx="324">
                  <c:v>-0.10650874807677922</c:v>
                </c:pt>
                <c:pt idx="325">
                  <c:v>-0.10135164149383245</c:v>
                </c:pt>
                <c:pt idx="326">
                  <c:v>-9.2432036058573169E-2</c:v>
                </c:pt>
                <c:pt idx="327">
                  <c:v>-7.7547575226781684E-2</c:v>
                </c:pt>
                <c:pt idx="328">
                  <c:v>-5.5316778314086344E-2</c:v>
                </c:pt>
                <c:pt idx="329">
                  <c:v>-2.7202202314076298E-2</c:v>
                </c:pt>
                <c:pt idx="330">
                  <c:v>1.3562370328104763E-3</c:v>
                </c:pt>
                <c:pt idx="331">
                  <c:v>2.8916037963344601E-2</c:v>
                </c:pt>
                <c:pt idx="332">
                  <c:v>5.9197318292848758E-2</c:v>
                </c:pt>
                <c:pt idx="333">
                  <c:v>9.4032199425272425E-2</c:v>
                </c:pt>
                <c:pt idx="334">
                  <c:v>0.13011711556570821</c:v>
                </c:pt>
                <c:pt idx="335">
                  <c:v>0.16234423662065917</c:v>
                </c:pt>
                <c:pt idx="336">
                  <c:v>0.19304974097758182</c:v>
                </c:pt>
                <c:pt idx="337">
                  <c:v>0.23028308360946573</c:v>
                </c:pt>
                <c:pt idx="338">
                  <c:v>0.27248819955647124</c:v>
                </c:pt>
                <c:pt idx="339">
                  <c:v>0.31242232239675671</c:v>
                </c:pt>
                <c:pt idx="340">
                  <c:v>0.34089549594045299</c:v>
                </c:pt>
                <c:pt idx="341">
                  <c:v>0.3527726839782635</c:v>
                </c:pt>
                <c:pt idx="342">
                  <c:v>0.35265632558749532</c:v>
                </c:pt>
                <c:pt idx="343">
                  <c:v>0.34086052297861619</c:v>
                </c:pt>
                <c:pt idx="344">
                  <c:v>0.32235616161917524</c:v>
                </c:pt>
                <c:pt idx="345">
                  <c:v>0.29986312914285823</c:v>
                </c:pt>
                <c:pt idx="346">
                  <c:v>0.2753493480145876</c:v>
                </c:pt>
                <c:pt idx="347">
                  <c:v>0.25021245499874278</c:v>
                </c:pt>
                <c:pt idx="348">
                  <c:v>0.22398044558839575</c:v>
                </c:pt>
                <c:pt idx="349">
                  <c:v>0.19934499570777056</c:v>
                </c:pt>
                <c:pt idx="350">
                  <c:v>0.17525974871175026</c:v>
                </c:pt>
                <c:pt idx="351">
                  <c:v>0.15284589247155922</c:v>
                </c:pt>
                <c:pt idx="352">
                  <c:v>0.13053546434004612</c:v>
                </c:pt>
                <c:pt idx="353">
                  <c:v>0.10913853420436197</c:v>
                </c:pt>
                <c:pt idx="354">
                  <c:v>8.9166374865235681E-2</c:v>
                </c:pt>
                <c:pt idx="355">
                  <c:v>6.4192590805393718E-2</c:v>
                </c:pt>
                <c:pt idx="356">
                  <c:v>3.7177156169689932E-2</c:v>
                </c:pt>
                <c:pt idx="357">
                  <c:v>1.0151386044030333E-2</c:v>
                </c:pt>
                <c:pt idx="358">
                  <c:v>-1.5542841918848704E-2</c:v>
                </c:pt>
                <c:pt idx="359">
                  <c:v>-3.9069942983422756E-2</c:v>
                </c:pt>
                <c:pt idx="360">
                  <c:v>-5.9961092933695649E-2</c:v>
                </c:pt>
                <c:pt idx="361">
                  <c:v>-7.8008524261625106E-2</c:v>
                </c:pt>
                <c:pt idx="362">
                  <c:v>-9.3345984236040125E-2</c:v>
                </c:pt>
                <c:pt idx="363">
                  <c:v>-0.10584215752288388</c:v>
                </c:pt>
                <c:pt idx="364">
                  <c:v>-0.10913067506138162</c:v>
                </c:pt>
                <c:pt idx="365">
                  <c:v>-0.10604168425480988</c:v>
                </c:pt>
                <c:pt idx="366">
                  <c:v>-9.8852245871451597E-2</c:v>
                </c:pt>
                <c:pt idx="367">
                  <c:v>-8.9383723474886184E-2</c:v>
                </c:pt>
                <c:pt idx="368">
                  <c:v>-8.5002469205618575E-2</c:v>
                </c:pt>
                <c:pt idx="369">
                  <c:v>-8.2920275204466848E-2</c:v>
                </c:pt>
                <c:pt idx="370">
                  <c:v>-8.286260869720008E-2</c:v>
                </c:pt>
                <c:pt idx="371">
                  <c:v>-9.2074142524117428E-2</c:v>
                </c:pt>
                <c:pt idx="372">
                  <c:v>-0.10009082279157816</c:v>
                </c:pt>
                <c:pt idx="373">
                  <c:v>-0.10033844792272287</c:v>
                </c:pt>
                <c:pt idx="374">
                  <c:v>-9.6729756300926908E-2</c:v>
                </c:pt>
                <c:pt idx="375">
                  <c:v>-9.0660714664915668E-2</c:v>
                </c:pt>
                <c:pt idx="376">
                  <c:v>-8.7150632973409803E-2</c:v>
                </c:pt>
                <c:pt idx="377">
                  <c:v>-8.2532378330647888E-2</c:v>
                </c:pt>
                <c:pt idx="378">
                  <c:v>-7.0872295327548088E-2</c:v>
                </c:pt>
                <c:pt idx="379">
                  <c:v>-5.5196630424238668E-2</c:v>
                </c:pt>
                <c:pt idx="380">
                  <c:v>-3.8134084547982325E-2</c:v>
                </c:pt>
                <c:pt idx="381">
                  <c:v>-2.0972639624459111E-2</c:v>
                </c:pt>
                <c:pt idx="382">
                  <c:v>-4.7278290798864024E-3</c:v>
                </c:pt>
                <c:pt idx="383">
                  <c:v>1.0290116354113758E-2</c:v>
                </c:pt>
                <c:pt idx="384">
                  <c:v>2.3595180392514296E-2</c:v>
                </c:pt>
                <c:pt idx="385">
                  <c:v>3.5098223636381758E-2</c:v>
                </c:pt>
                <c:pt idx="386">
                  <c:v>4.4809359584983569E-2</c:v>
                </c:pt>
                <c:pt idx="387">
                  <c:v>5.2804723566716408E-2</c:v>
                </c:pt>
                <c:pt idx="388">
                  <c:v>6.6081976628829878E-2</c:v>
                </c:pt>
                <c:pt idx="389">
                  <c:v>8.6532878365431304E-2</c:v>
                </c:pt>
                <c:pt idx="390">
                  <c:v>0.11030999612186017</c:v>
                </c:pt>
                <c:pt idx="391">
                  <c:v>0.13748297287422387</c:v>
                </c:pt>
                <c:pt idx="392">
                  <c:v>0.17106797588193684</c:v>
                </c:pt>
                <c:pt idx="393">
                  <c:v>0.20585937589289283</c:v>
                </c:pt>
                <c:pt idx="394">
                  <c:v>0.2446713892587736</c:v>
                </c:pt>
                <c:pt idx="395">
                  <c:v>0.28515998432056128</c:v>
                </c:pt>
                <c:pt idx="396">
                  <c:v>0.32759343734815938</c:v>
                </c:pt>
                <c:pt idx="397">
                  <c:v>0.36859446964761711</c:v>
                </c:pt>
                <c:pt idx="398">
                  <c:v>0.4056932387676756</c:v>
                </c:pt>
                <c:pt idx="399">
                  <c:v>0.43248619276493117</c:v>
                </c:pt>
                <c:pt idx="400">
                  <c:v>0.44522584268765797</c:v>
                </c:pt>
                <c:pt idx="401">
                  <c:v>0.45486240445289522</c:v>
                </c:pt>
                <c:pt idx="402">
                  <c:v>0.46045664316119372</c:v>
                </c:pt>
                <c:pt idx="403">
                  <c:v>0.46624616761061821</c:v>
                </c:pt>
                <c:pt idx="404">
                  <c:v>0.4708888607309426</c:v>
                </c:pt>
                <c:pt idx="405">
                  <c:v>0.47358390364725667</c:v>
                </c:pt>
                <c:pt idx="406">
                  <c:v>0.47519716571820503</c:v>
                </c:pt>
                <c:pt idx="407">
                  <c:v>0.47504724845236695</c:v>
                </c:pt>
                <c:pt idx="408">
                  <c:v>0.47007223819066712</c:v>
                </c:pt>
                <c:pt idx="409">
                  <c:v>0.46290893043434728</c:v>
                </c:pt>
                <c:pt idx="410">
                  <c:v>0.45886994896866062</c:v>
                </c:pt>
                <c:pt idx="411">
                  <c:v>0.44804632532405975</c:v>
                </c:pt>
                <c:pt idx="412">
                  <c:v>0.43253562495165693</c:v>
                </c:pt>
                <c:pt idx="413">
                  <c:v>0.41665268067292566</c:v>
                </c:pt>
                <c:pt idx="414">
                  <c:v>0.39901827081563901</c:v>
                </c:pt>
                <c:pt idx="415">
                  <c:v>0.38032530657358227</c:v>
                </c:pt>
                <c:pt idx="416">
                  <c:v>0.36110448549616814</c:v>
                </c:pt>
                <c:pt idx="417">
                  <c:v>0.34335833563672569</c:v>
                </c:pt>
                <c:pt idx="418">
                  <c:v>0.32911634668862133</c:v>
                </c:pt>
                <c:pt idx="419">
                  <c:v>0.31311561681689104</c:v>
                </c:pt>
                <c:pt idx="420">
                  <c:v>0.29614995310229258</c:v>
                </c:pt>
                <c:pt idx="421">
                  <c:v>0.27752552320879376</c:v>
                </c:pt>
                <c:pt idx="422">
                  <c:v>0.2622060948086623</c:v>
                </c:pt>
                <c:pt idx="423">
                  <c:v>0.24247668380236514</c:v>
                </c:pt>
                <c:pt idx="424">
                  <c:v>0.22044158813356049</c:v>
                </c:pt>
                <c:pt idx="425">
                  <c:v>0.2043138154612463</c:v>
                </c:pt>
                <c:pt idx="426">
                  <c:v>0.19214400180486194</c:v>
                </c:pt>
                <c:pt idx="427">
                  <c:v>0.18124584065327734</c:v>
                </c:pt>
                <c:pt idx="428">
                  <c:v>0.1695594337862808</c:v>
                </c:pt>
                <c:pt idx="429">
                  <c:v>0.16064629178331638</c:v>
                </c:pt>
                <c:pt idx="430">
                  <c:v>0.14863793631037006</c:v>
                </c:pt>
                <c:pt idx="431">
                  <c:v>0.13464404845304473</c:v>
                </c:pt>
                <c:pt idx="432">
                  <c:v>0.11869564997331054</c:v>
                </c:pt>
                <c:pt idx="433">
                  <c:v>0.10206416255455156</c:v>
                </c:pt>
                <c:pt idx="434">
                  <c:v>8.1622918766552061E-2</c:v>
                </c:pt>
                <c:pt idx="435">
                  <c:v>6.698917148377144E-2</c:v>
                </c:pt>
                <c:pt idx="436">
                  <c:v>5.8223485219099182E-2</c:v>
                </c:pt>
                <c:pt idx="437">
                  <c:v>4.5967405442431657E-2</c:v>
                </c:pt>
                <c:pt idx="438">
                  <c:v>3.0583950070115357E-2</c:v>
                </c:pt>
                <c:pt idx="439">
                  <c:v>1.3932303881191176E-2</c:v>
                </c:pt>
                <c:pt idx="440">
                  <c:v>-8.47302621500335E-3</c:v>
                </c:pt>
                <c:pt idx="441">
                  <c:v>-3.3212204555265419E-2</c:v>
                </c:pt>
                <c:pt idx="442">
                  <c:v>-5.7793182224994771E-2</c:v>
                </c:pt>
                <c:pt idx="443">
                  <c:v>-8.0916324931219141E-2</c:v>
                </c:pt>
                <c:pt idx="444">
                  <c:v>-9.4584514446044654E-2</c:v>
                </c:pt>
                <c:pt idx="445">
                  <c:v>-0.10442725414969693</c:v>
                </c:pt>
                <c:pt idx="446">
                  <c:v>-0.11401639235195539</c:v>
                </c:pt>
                <c:pt idx="447">
                  <c:v>-0.12064338488921936</c:v>
                </c:pt>
                <c:pt idx="448">
                  <c:v>-0.12289042767504939</c:v>
                </c:pt>
                <c:pt idx="449">
                  <c:v>-0.12455649408782735</c:v>
                </c:pt>
                <c:pt idx="450">
                  <c:v>-0.1288697792641405</c:v>
                </c:pt>
                <c:pt idx="451">
                  <c:v>-0.12908958080569008</c:v>
                </c:pt>
                <c:pt idx="452">
                  <c:v>-0.13235851915938307</c:v>
                </c:pt>
                <c:pt idx="453">
                  <c:v>-0.13311335114365019</c:v>
                </c:pt>
                <c:pt idx="454">
                  <c:v>-0.13564075617368215</c:v>
                </c:pt>
                <c:pt idx="455">
                  <c:v>-0.13519716233688031</c:v>
                </c:pt>
                <c:pt idx="456">
                  <c:v>-0.1362931075457767</c:v>
                </c:pt>
                <c:pt idx="457">
                  <c:v>-0.13706131567731866</c:v>
                </c:pt>
                <c:pt idx="458">
                  <c:v>-0.13601579324920299</c:v>
                </c:pt>
                <c:pt idx="459">
                  <c:v>-0.13615022422747086</c:v>
                </c:pt>
                <c:pt idx="460">
                  <c:v>-0.13673818039085101</c:v>
                </c:pt>
                <c:pt idx="461">
                  <c:v>-0.14001622150745702</c:v>
                </c:pt>
                <c:pt idx="462">
                  <c:v>-0.14725655281515243</c:v>
                </c:pt>
                <c:pt idx="463">
                  <c:v>-0.15632920901400388</c:v>
                </c:pt>
                <c:pt idx="464">
                  <c:v>-0.16305598152829046</c:v>
                </c:pt>
                <c:pt idx="465">
                  <c:v>-0.16777844298178041</c:v>
                </c:pt>
                <c:pt idx="466">
                  <c:v>-0.17080350357905058</c:v>
                </c:pt>
                <c:pt idx="467">
                  <c:v>-0.17272427996928835</c:v>
                </c:pt>
                <c:pt idx="468">
                  <c:v>-0.17348737098663461</c:v>
                </c:pt>
                <c:pt idx="469">
                  <c:v>-0.17327563481691979</c:v>
                </c:pt>
                <c:pt idx="470">
                  <c:v>-0.17113418943032849</c:v>
                </c:pt>
                <c:pt idx="471">
                  <c:v>-0.16752072884012628</c:v>
                </c:pt>
                <c:pt idx="472">
                  <c:v>-0.16680632937228357</c:v>
                </c:pt>
                <c:pt idx="473">
                  <c:v>-0.16761093715977154</c:v>
                </c:pt>
                <c:pt idx="474">
                  <c:v>-0.16514371039578477</c:v>
                </c:pt>
                <c:pt idx="475">
                  <c:v>-0.16022467517584243</c:v>
                </c:pt>
                <c:pt idx="476">
                  <c:v>-0.14902607194204812</c:v>
                </c:pt>
                <c:pt idx="477">
                  <c:v>-0.12946660488787504</c:v>
                </c:pt>
                <c:pt idx="478">
                  <c:v>-0.10533168887625473</c:v>
                </c:pt>
                <c:pt idx="479">
                  <c:v>-7.9456048672689378E-2</c:v>
                </c:pt>
                <c:pt idx="480">
                  <c:v>-5.7614261490164839E-2</c:v>
                </c:pt>
                <c:pt idx="481">
                  <c:v>-4.1061134904297823E-2</c:v>
                </c:pt>
                <c:pt idx="482">
                  <c:v>-2.8598951163727078E-2</c:v>
                </c:pt>
                <c:pt idx="483">
                  <c:v>-1.9290669723228553E-2</c:v>
                </c:pt>
                <c:pt idx="484">
                  <c:v>-1.1124612247334194E-2</c:v>
                </c:pt>
                <c:pt idx="485">
                  <c:v>-1.9882882119737263E-3</c:v>
                </c:pt>
                <c:pt idx="486">
                  <c:v>7.3062507018597928E-3</c:v>
                </c:pt>
                <c:pt idx="487">
                  <c:v>1.589798627100002E-2</c:v>
                </c:pt>
                <c:pt idx="488">
                  <c:v>2.3579718934659325E-2</c:v>
                </c:pt>
                <c:pt idx="489">
                  <c:v>2.3850057198147347E-2</c:v>
                </c:pt>
                <c:pt idx="490">
                  <c:v>1.9369746508197744E-2</c:v>
                </c:pt>
                <c:pt idx="491">
                  <c:v>1.606980858013151E-2</c:v>
                </c:pt>
                <c:pt idx="492">
                  <c:v>1.2368578666443402E-2</c:v>
                </c:pt>
                <c:pt idx="493">
                  <c:v>1.1453769550507285E-2</c:v>
                </c:pt>
                <c:pt idx="494">
                  <c:v>9.4430549295452942E-3</c:v>
                </c:pt>
                <c:pt idx="495">
                  <c:v>3.4605981972868904E-3</c:v>
                </c:pt>
                <c:pt idx="496">
                  <c:v>-4.8999379287369312E-3</c:v>
                </c:pt>
                <c:pt idx="497">
                  <c:v>-1.4333546626588537E-2</c:v>
                </c:pt>
                <c:pt idx="498">
                  <c:v>-1.6901155453446351E-2</c:v>
                </c:pt>
                <c:pt idx="499">
                  <c:v>-1.19220628114444E-2</c:v>
                </c:pt>
                <c:pt idx="500">
                  <c:v>-2.395848188524256E-3</c:v>
                </c:pt>
                <c:pt idx="501">
                  <c:v>9.5318290607913324E-3</c:v>
                </c:pt>
                <c:pt idx="502">
                  <c:v>2.7798212268371199E-2</c:v>
                </c:pt>
                <c:pt idx="503">
                  <c:v>4.7656017802852529E-2</c:v>
                </c:pt>
                <c:pt idx="504">
                  <c:v>6.7421313561095958E-2</c:v>
                </c:pt>
                <c:pt idx="505">
                  <c:v>8.5992327001728902E-2</c:v>
                </c:pt>
                <c:pt idx="506">
                  <c:v>0.10269337044193742</c:v>
                </c:pt>
                <c:pt idx="507">
                  <c:v>0.11715612629090687</c:v>
                </c:pt>
                <c:pt idx="508">
                  <c:v>0.12922988458276288</c:v>
                </c:pt>
                <c:pt idx="509">
                  <c:v>0.13891414801979621</c:v>
                </c:pt>
                <c:pt idx="510">
                  <c:v>0.14614845674891513</c:v>
                </c:pt>
                <c:pt idx="511">
                  <c:v>0.15004261663250157</c:v>
                </c:pt>
                <c:pt idx="512">
                  <c:v>0.16667350064910064</c:v>
                </c:pt>
                <c:pt idx="513">
                  <c:v>0.19481254119001892</c:v>
                </c:pt>
                <c:pt idx="514">
                  <c:v>0.21944483984120933</c:v>
                </c:pt>
                <c:pt idx="515">
                  <c:v>0.23711963613551434</c:v>
                </c:pt>
                <c:pt idx="516">
                  <c:v>0.24500751444983671</c:v>
                </c:pt>
                <c:pt idx="517">
                  <c:v>0.24179486977406342</c:v>
                </c:pt>
                <c:pt idx="518">
                  <c:v>0.24257608116001911</c:v>
                </c:pt>
                <c:pt idx="519">
                  <c:v>0.24869430241626297</c:v>
                </c:pt>
                <c:pt idx="520">
                  <c:v>0.26167764415021422</c:v>
                </c:pt>
                <c:pt idx="521">
                  <c:v>0.27251990293233386</c:v>
                </c:pt>
                <c:pt idx="522">
                  <c:v>0.28041048344281705</c:v>
                </c:pt>
                <c:pt idx="523">
                  <c:v>0.27808866439941005</c:v>
                </c:pt>
                <c:pt idx="524">
                  <c:v>0.26900132518076736</c:v>
                </c:pt>
                <c:pt idx="525">
                  <c:v>0.26016766138312403</c:v>
                </c:pt>
                <c:pt idx="526">
                  <c:v>0.2513924031218378</c:v>
                </c:pt>
                <c:pt idx="527">
                  <c:v>0.24256755196573079</c:v>
                </c:pt>
                <c:pt idx="528">
                  <c:v>0.23476583641696297</c:v>
                </c:pt>
                <c:pt idx="529">
                  <c:v>0.22639056986190362</c:v>
                </c:pt>
                <c:pt idx="530">
                  <c:v>0.21759844536147516</c:v>
                </c:pt>
                <c:pt idx="531">
                  <c:v>0.20708798702350797</c:v>
                </c:pt>
                <c:pt idx="532">
                  <c:v>0.194304645648331</c:v>
                </c:pt>
                <c:pt idx="533">
                  <c:v>0.1814388953557326</c:v>
                </c:pt>
                <c:pt idx="534">
                  <c:v>0.16766715522322778</c:v>
                </c:pt>
                <c:pt idx="535">
                  <c:v>0.15110308461866206</c:v>
                </c:pt>
                <c:pt idx="536">
                  <c:v>0.13344900049727554</c:v>
                </c:pt>
                <c:pt idx="537">
                  <c:v>0.11939334935811333</c:v>
                </c:pt>
                <c:pt idx="538">
                  <c:v>0.10950962045555716</c:v>
                </c:pt>
                <c:pt idx="539">
                  <c:v>0.10381139653627323</c:v>
                </c:pt>
                <c:pt idx="540">
                  <c:v>0.10082870269882402</c:v>
                </c:pt>
                <c:pt idx="541">
                  <c:v>9.9501599309483588E-2</c:v>
                </c:pt>
                <c:pt idx="542">
                  <c:v>0.1003592912614605</c:v>
                </c:pt>
                <c:pt idx="543">
                  <c:v>0.10506475137045337</c:v>
                </c:pt>
                <c:pt idx="544">
                  <c:v>0.11302621944058296</c:v>
                </c:pt>
                <c:pt idx="545">
                  <c:v>0.12240897004058221</c:v>
                </c:pt>
                <c:pt idx="546">
                  <c:v>0.12956152852020614</c:v>
                </c:pt>
                <c:pt idx="547">
                  <c:v>0.13835186060148677</c:v>
                </c:pt>
                <c:pt idx="548">
                  <c:v>0.14616522809750426</c:v>
                </c:pt>
                <c:pt idx="549">
                  <c:v>0.1502608038257463</c:v>
                </c:pt>
                <c:pt idx="550">
                  <c:v>0.15388369289288276</c:v>
                </c:pt>
                <c:pt idx="551">
                  <c:v>0.15670226784038352</c:v>
                </c:pt>
                <c:pt idx="552">
                  <c:v>0.15582134545630291</c:v>
                </c:pt>
                <c:pt idx="553">
                  <c:v>0.15647794653019159</c:v>
                </c:pt>
                <c:pt idx="554">
                  <c:v>0.15774524671717019</c:v>
                </c:pt>
                <c:pt idx="555">
                  <c:v>0.15756374280575519</c:v>
                </c:pt>
                <c:pt idx="556">
                  <c:v>0.15374426096936769</c:v>
                </c:pt>
                <c:pt idx="557">
                  <c:v>0.14973337888156249</c:v>
                </c:pt>
                <c:pt idx="558">
                  <c:v>0.14964876254812617</c:v>
                </c:pt>
                <c:pt idx="559">
                  <c:v>0.1538171104779737</c:v>
                </c:pt>
                <c:pt idx="560">
                  <c:v>0.16478234917504664</c:v>
                </c:pt>
                <c:pt idx="561">
                  <c:v>0.18218834715358251</c:v>
                </c:pt>
                <c:pt idx="562">
                  <c:v>0.20064936407437287</c:v>
                </c:pt>
                <c:pt idx="563">
                  <c:v>0.22370762215857323</c:v>
                </c:pt>
                <c:pt idx="564">
                  <c:v>0.24804355916634616</c:v>
                </c:pt>
                <c:pt idx="565">
                  <c:v>0.27144251121964591</c:v>
                </c:pt>
                <c:pt idx="566">
                  <c:v>0.29394191742589459</c:v>
                </c:pt>
                <c:pt idx="567">
                  <c:v>0.31124345267969955</c:v>
                </c:pt>
                <c:pt idx="568">
                  <c:v>0.32373397586928504</c:v>
                </c:pt>
                <c:pt idx="569">
                  <c:v>0.3294739003636965</c:v>
                </c:pt>
                <c:pt idx="570">
                  <c:v>0.32724413285044696</c:v>
                </c:pt>
                <c:pt idx="571">
                  <c:v>0.32211927673848384</c:v>
                </c:pt>
                <c:pt idx="572">
                  <c:v>0.31074489637797481</c:v>
                </c:pt>
                <c:pt idx="573">
                  <c:v>0.29293788393242559</c:v>
                </c:pt>
                <c:pt idx="574">
                  <c:v>0.27902339812604948</c:v>
                </c:pt>
                <c:pt idx="575">
                  <c:v>0.26896449566628211</c:v>
                </c:pt>
                <c:pt idx="576">
                  <c:v>0.25968500146773749</c:v>
                </c:pt>
                <c:pt idx="577">
                  <c:v>0.24713982510869478</c:v>
                </c:pt>
                <c:pt idx="578">
                  <c:v>0.23392146008948475</c:v>
                </c:pt>
                <c:pt idx="579">
                  <c:v>0.22445101925586319</c:v>
                </c:pt>
                <c:pt idx="580">
                  <c:v>0.22135578171070192</c:v>
                </c:pt>
                <c:pt idx="581">
                  <c:v>0.22998306603209179</c:v>
                </c:pt>
                <c:pt idx="582">
                  <c:v>0.25374675634185534</c:v>
                </c:pt>
                <c:pt idx="583">
                  <c:v>0.29415452798776792</c:v>
                </c:pt>
                <c:pt idx="584">
                  <c:v>0.34771778124809666</c:v>
                </c:pt>
                <c:pt idx="585">
                  <c:v>0.39657612210176646</c:v>
                </c:pt>
                <c:pt idx="586">
                  <c:v>0.44844869194811204</c:v>
                </c:pt>
                <c:pt idx="587">
                  <c:v>0.50699652769306303</c:v>
                </c:pt>
                <c:pt idx="588">
                  <c:v>0.57071615274616616</c:v>
                </c:pt>
                <c:pt idx="589">
                  <c:v>0.64946281629680713</c:v>
                </c:pt>
                <c:pt idx="590">
                  <c:v>0.75174774990246962</c:v>
                </c:pt>
                <c:pt idx="591">
                  <c:v>0.85339468305576793</c:v>
                </c:pt>
                <c:pt idx="592">
                  <c:v>0.94293317515096342</c:v>
                </c:pt>
                <c:pt idx="593">
                  <c:v>1.0093703433008097</c:v>
                </c:pt>
                <c:pt idx="594">
                  <c:v>1.0542967669087482</c:v>
                </c:pt>
                <c:pt idx="595">
                  <c:v>1.0785859733503964</c:v>
                </c:pt>
                <c:pt idx="596">
                  <c:v>1.0848974260280309</c:v>
                </c:pt>
                <c:pt idx="597">
                  <c:v>1.0876439965609594</c:v>
                </c:pt>
                <c:pt idx="598">
                  <c:v>1.0975539307349922</c:v>
                </c:pt>
                <c:pt idx="599">
                  <c:v>1.1187906431321619</c:v>
                </c:pt>
                <c:pt idx="600">
                  <c:v>1.1346527430934881</c:v>
                </c:pt>
                <c:pt idx="601">
                  <c:v>1.1492153037618358</c:v>
                </c:pt>
                <c:pt idx="602">
                  <c:v>1.1538901868417866</c:v>
                </c:pt>
                <c:pt idx="603">
                  <c:v>1.1472537866035448</c:v>
                </c:pt>
                <c:pt idx="604">
                  <c:v>1.1304287087749947</c:v>
                </c:pt>
                <c:pt idx="605">
                  <c:v>1.1029127123646825</c:v>
                </c:pt>
                <c:pt idx="606">
                  <c:v>1.0630637169667372</c:v>
                </c:pt>
                <c:pt idx="607">
                  <c:v>1.0219073036718982</c:v>
                </c:pt>
                <c:pt idx="608">
                  <c:v>0.97984824155008377</c:v>
                </c:pt>
                <c:pt idx="609">
                  <c:v>0.93391623382756228</c:v>
                </c:pt>
                <c:pt idx="610">
                  <c:v>0.88588413120455811</c:v>
                </c:pt>
                <c:pt idx="611">
                  <c:v>0.83611958665289654</c:v>
                </c:pt>
                <c:pt idx="612">
                  <c:v>0.77480675128452925</c:v>
                </c:pt>
                <c:pt idx="613">
                  <c:v>0.69740771824500858</c:v>
                </c:pt>
                <c:pt idx="614">
                  <c:v>0.61978438895182397</c:v>
                </c:pt>
                <c:pt idx="615">
                  <c:v>0.54334212095447065</c:v>
                </c:pt>
                <c:pt idx="616">
                  <c:v>0.46907078374686384</c:v>
                </c:pt>
                <c:pt idx="617">
                  <c:v>0.38964314278636653</c:v>
                </c:pt>
                <c:pt idx="618">
                  <c:v>0.30085161507300334</c:v>
                </c:pt>
                <c:pt idx="619">
                  <c:v>0.21829279082945618</c:v>
                </c:pt>
                <c:pt idx="620">
                  <c:v>0.13184982225892988</c:v>
                </c:pt>
                <c:pt idx="621">
                  <c:v>4.7021717508375138E-2</c:v>
                </c:pt>
                <c:pt idx="622">
                  <c:v>-2.9577039300244412E-2</c:v>
                </c:pt>
                <c:pt idx="623">
                  <c:v>-0.10089652722038012</c:v>
                </c:pt>
                <c:pt idx="624">
                  <c:v>-0.16107815254589344</c:v>
                </c:pt>
                <c:pt idx="625">
                  <c:v>-0.21485079369234755</c:v>
                </c:pt>
                <c:pt idx="626">
                  <c:v>-0.26141444272754338</c:v>
                </c:pt>
                <c:pt idx="627">
                  <c:v>-0.30500800327538224</c:v>
                </c:pt>
                <c:pt idx="628">
                  <c:v>-0.3346100069613816</c:v>
                </c:pt>
                <c:pt idx="629">
                  <c:v>-0.35397208828792892</c:v>
                </c:pt>
                <c:pt idx="630">
                  <c:v>-0.36258118863822891</c:v>
                </c:pt>
                <c:pt idx="631">
                  <c:v>-0.34383564557538959</c:v>
                </c:pt>
                <c:pt idx="632">
                  <c:v>-0.30753187197843318</c:v>
                </c:pt>
                <c:pt idx="633">
                  <c:v>-0.26290453627247368</c:v>
                </c:pt>
                <c:pt idx="634">
                  <c:v>-0.21614603534861798</c:v>
                </c:pt>
                <c:pt idx="635">
                  <c:v>-0.17329783146320246</c:v>
                </c:pt>
                <c:pt idx="636">
                  <c:v>-0.13471383863426029</c:v>
                </c:pt>
                <c:pt idx="637">
                  <c:v>-0.10048440865559552</c:v>
                </c:pt>
                <c:pt idx="638">
                  <c:v>-7.3239527293196119E-2</c:v>
                </c:pt>
                <c:pt idx="639">
                  <c:v>-5.1628289000936661E-2</c:v>
                </c:pt>
                <c:pt idx="640">
                  <c:v>-3.2318392465432069E-2</c:v>
                </c:pt>
                <c:pt idx="641">
                  <c:v>-1.0407283628457498E-2</c:v>
                </c:pt>
                <c:pt idx="642">
                  <c:v>7.588558389086543E-3</c:v>
                </c:pt>
                <c:pt idx="643">
                  <c:v>1.8347258843923235E-2</c:v>
                </c:pt>
                <c:pt idx="644">
                  <c:v>2.7789499098053255E-2</c:v>
                </c:pt>
                <c:pt idx="645">
                  <c:v>4.0185907288366948E-2</c:v>
                </c:pt>
                <c:pt idx="646">
                  <c:v>5.8542601544245565E-2</c:v>
                </c:pt>
                <c:pt idx="647">
                  <c:v>7.7222299523673807E-2</c:v>
                </c:pt>
                <c:pt idx="648">
                  <c:v>9.4844509420510231E-2</c:v>
                </c:pt>
                <c:pt idx="649">
                  <c:v>0.11023239322632097</c:v>
                </c:pt>
                <c:pt idx="650">
                  <c:v>0.12352179063096022</c:v>
                </c:pt>
                <c:pt idx="651">
                  <c:v>0.1321562527857198</c:v>
                </c:pt>
                <c:pt idx="652">
                  <c:v>0.13713509231122117</c:v>
                </c:pt>
                <c:pt idx="653">
                  <c:v>0.13910369676399309</c:v>
                </c:pt>
                <c:pt idx="654">
                  <c:v>0.13493748998959237</c:v>
                </c:pt>
                <c:pt idx="655">
                  <c:v>0.12473782006690155</c:v>
                </c:pt>
                <c:pt idx="656">
                  <c:v>0.10633368202420318</c:v>
                </c:pt>
                <c:pt idx="657">
                  <c:v>8.2163465753709322E-2</c:v>
                </c:pt>
                <c:pt idx="658">
                  <c:v>5.2830000212280806E-2</c:v>
                </c:pt>
                <c:pt idx="659">
                  <c:v>2.0155826148201161E-2</c:v>
                </c:pt>
                <c:pt idx="660">
                  <c:v>-2.1029828265091192E-2</c:v>
                </c:pt>
                <c:pt idx="661">
                  <c:v>-5.3482341794880421E-2</c:v>
                </c:pt>
                <c:pt idx="662">
                  <c:v>-8.4107342681624606E-2</c:v>
                </c:pt>
                <c:pt idx="663">
                  <c:v>-0.11713956160867255</c:v>
                </c:pt>
                <c:pt idx="664">
                  <c:v>-0.14034659153300044</c:v>
                </c:pt>
                <c:pt idx="665">
                  <c:v>-0.15987813048459501</c:v>
                </c:pt>
                <c:pt idx="666">
                  <c:v>-0.1759271084617498</c:v>
                </c:pt>
                <c:pt idx="667">
                  <c:v>-0.18987700435864832</c:v>
                </c:pt>
                <c:pt idx="668">
                  <c:v>-0.20331901927522555</c:v>
                </c:pt>
                <c:pt idx="669">
                  <c:v>-0.2186967469690658</c:v>
                </c:pt>
                <c:pt idx="670">
                  <c:v>-0.23598585655161208</c:v>
                </c:pt>
                <c:pt idx="671">
                  <c:v>-0.25407851152981553</c:v>
                </c:pt>
                <c:pt idx="672">
                  <c:v>-0.27043570319661675</c:v>
                </c:pt>
                <c:pt idx="673">
                  <c:v>-0.2873447061477345</c:v>
                </c:pt>
                <c:pt idx="674">
                  <c:v>-0.30074872782370182</c:v>
                </c:pt>
                <c:pt idx="675">
                  <c:v>-0.31063040472253334</c:v>
                </c:pt>
                <c:pt idx="676">
                  <c:v>-0.31729517858637513</c:v>
                </c:pt>
                <c:pt idx="677">
                  <c:v>-0.32108402497050753</c:v>
                </c:pt>
                <c:pt idx="678">
                  <c:v>-0.32218927939091146</c:v>
                </c:pt>
                <c:pt idx="679">
                  <c:v>-0.31798523846938692</c:v>
                </c:pt>
                <c:pt idx="680">
                  <c:v>-0.29924729343119361</c:v>
                </c:pt>
                <c:pt idx="681">
                  <c:v>-0.27579220674883465</c:v>
                </c:pt>
                <c:pt idx="682">
                  <c:v>-0.24739462691665509</c:v>
                </c:pt>
                <c:pt idx="683">
                  <c:v>-0.22574028396556306</c:v>
                </c:pt>
                <c:pt idx="684">
                  <c:v>-0.19936552287218273</c:v>
                </c:pt>
                <c:pt idx="685">
                  <c:v>-0.17187355223058459</c:v>
                </c:pt>
                <c:pt idx="686">
                  <c:v>-0.14389696993428208</c:v>
                </c:pt>
                <c:pt idx="687">
                  <c:v>-0.10791895768018595</c:v>
                </c:pt>
                <c:pt idx="688">
                  <c:v>-6.958390532603391E-2</c:v>
                </c:pt>
                <c:pt idx="689">
                  <c:v>-3.5380387744835345E-2</c:v>
                </c:pt>
                <c:pt idx="690">
                  <c:v>-7.9957908741228531E-3</c:v>
                </c:pt>
                <c:pt idx="691">
                  <c:v>1.2915866477516844E-2</c:v>
                </c:pt>
                <c:pt idx="692">
                  <c:v>2.7855057192904542E-2</c:v>
                </c:pt>
                <c:pt idx="693">
                  <c:v>2.5087323094437286E-2</c:v>
                </c:pt>
                <c:pt idx="694">
                  <c:v>1.0888263390343232E-2</c:v>
                </c:pt>
                <c:pt idx="695">
                  <c:v>-1.3528619276753494E-2</c:v>
                </c:pt>
                <c:pt idx="696">
                  <c:v>-4.7950673887016453E-2</c:v>
                </c:pt>
                <c:pt idx="697">
                  <c:v>-9.0067873472079091E-2</c:v>
                </c:pt>
                <c:pt idx="698">
                  <c:v>-0.1347438450657848</c:v>
                </c:pt>
                <c:pt idx="699">
                  <c:v>-0.18650782063195526</c:v>
                </c:pt>
                <c:pt idx="700">
                  <c:v>-0.24295885551600679</c:v>
                </c:pt>
                <c:pt idx="701">
                  <c:v>-0.29038428606143513</c:v>
                </c:pt>
                <c:pt idx="702">
                  <c:v>-0.32718661826595341</c:v>
                </c:pt>
                <c:pt idx="703">
                  <c:v>-0.36209265387143441</c:v>
                </c:pt>
                <c:pt idx="704">
                  <c:v>-0.40192330334359844</c:v>
                </c:pt>
                <c:pt idx="705">
                  <c:v>-0.44522075801958122</c:v>
                </c:pt>
                <c:pt idx="706">
                  <c:v>-0.48775779474441661</c:v>
                </c:pt>
                <c:pt idx="707">
                  <c:v>-0.52777003884072426</c:v>
                </c:pt>
                <c:pt idx="708">
                  <c:v>-0.57442467111914053</c:v>
                </c:pt>
                <c:pt idx="709">
                  <c:v>-0.61388692987096805</c:v>
                </c:pt>
                <c:pt idx="710">
                  <c:v>-0.64648661743663449</c:v>
                </c:pt>
                <c:pt idx="711">
                  <c:v>-0.67814902880300276</c:v>
                </c:pt>
                <c:pt idx="712">
                  <c:v>-0.69804197444872051</c:v>
                </c:pt>
                <c:pt idx="713">
                  <c:v>-0.71266540666037681</c:v>
                </c:pt>
                <c:pt idx="714">
                  <c:v>-0.71692424258209964</c:v>
                </c:pt>
                <c:pt idx="715">
                  <c:v>-0.7161087474537835</c:v>
                </c:pt>
                <c:pt idx="716">
                  <c:v>-0.70790143640472469</c:v>
                </c:pt>
                <c:pt idx="717">
                  <c:v>-0.69394577569670535</c:v>
                </c:pt>
                <c:pt idx="718">
                  <c:v>-0.67303954226900942</c:v>
                </c:pt>
                <c:pt idx="719">
                  <c:v>-0.63073596715603841</c:v>
                </c:pt>
                <c:pt idx="720">
                  <c:v>-0.57074403745845426</c:v>
                </c:pt>
                <c:pt idx="721">
                  <c:v>-0.50698502390668643</c:v>
                </c:pt>
                <c:pt idx="722">
                  <c:v>-0.44538611635698244</c:v>
                </c:pt>
                <c:pt idx="723">
                  <c:v>-0.38763637404838436</c:v>
                </c:pt>
                <c:pt idx="724">
                  <c:v>-0.33521161949088274</c:v>
                </c:pt>
                <c:pt idx="725">
                  <c:v>-0.29496740794048576</c:v>
                </c:pt>
                <c:pt idx="726">
                  <c:v>-0.26431102407209167</c:v>
                </c:pt>
                <c:pt idx="727">
                  <c:v>-0.24342494538782486</c:v>
                </c:pt>
                <c:pt idx="728">
                  <c:v>-0.23117698507450501</c:v>
                </c:pt>
                <c:pt idx="729">
                  <c:v>-0.22660237155407534</c:v>
                </c:pt>
                <c:pt idx="730">
                  <c:v>-0.21863462062528291</c:v>
                </c:pt>
                <c:pt idx="731">
                  <c:v>-0.19982269476784784</c:v>
                </c:pt>
                <c:pt idx="732">
                  <c:v>-0.16987952489715566</c:v>
                </c:pt>
                <c:pt idx="733">
                  <c:v>-0.1394863507546914</c:v>
                </c:pt>
                <c:pt idx="734">
                  <c:v>-0.11244444923353969</c:v>
                </c:pt>
                <c:pt idx="735">
                  <c:v>-8.9605966821229191E-2</c:v>
                </c:pt>
                <c:pt idx="736">
                  <c:v>-7.5026329788365015E-2</c:v>
                </c:pt>
                <c:pt idx="737">
                  <c:v>-6.4965387023659921E-2</c:v>
                </c:pt>
                <c:pt idx="738">
                  <c:v>-5.3811704622453306E-2</c:v>
                </c:pt>
                <c:pt idx="739">
                  <c:v>-4.2414999320196482E-2</c:v>
                </c:pt>
                <c:pt idx="740">
                  <c:v>-3.134878911344656E-2</c:v>
                </c:pt>
                <c:pt idx="741">
                  <c:v>-1.1382381921356842E-2</c:v>
                </c:pt>
                <c:pt idx="742">
                  <c:v>1.3232102564534762E-2</c:v>
                </c:pt>
                <c:pt idx="743">
                  <c:v>4.480013514600055E-2</c:v>
                </c:pt>
                <c:pt idx="744">
                  <c:v>8.1323639220452992E-2</c:v>
                </c:pt>
                <c:pt idx="745">
                  <c:v>0.12265307156976291</c:v>
                </c:pt>
                <c:pt idx="746">
                  <c:v>0.16788533106262502</c:v>
                </c:pt>
                <c:pt idx="747">
                  <c:v>0.22415799659334723</c:v>
                </c:pt>
                <c:pt idx="748">
                  <c:v>0.2977113680333715</c:v>
                </c:pt>
                <c:pt idx="749">
                  <c:v>0.36762812943413448</c:v>
                </c:pt>
                <c:pt idx="750">
                  <c:v>0.43079626647579883</c:v>
                </c:pt>
                <c:pt idx="751">
                  <c:v>0.47569454401997441</c:v>
                </c:pt>
                <c:pt idx="752">
                  <c:v>0.51266162051502395</c:v>
                </c:pt>
                <c:pt idx="753">
                  <c:v>0.54711697211582411</c:v>
                </c:pt>
                <c:pt idx="754">
                  <c:v>0.57790185906653724</c:v>
                </c:pt>
                <c:pt idx="755">
                  <c:v>0.60344347045487479</c:v>
                </c:pt>
                <c:pt idx="756">
                  <c:v>0.61975726003677722</c:v>
                </c:pt>
                <c:pt idx="757">
                  <c:v>0.62811330124624287</c:v>
                </c:pt>
                <c:pt idx="758">
                  <c:v>0.62921751557952699</c:v>
                </c:pt>
                <c:pt idx="759">
                  <c:v>0.62643877583263197</c:v>
                </c:pt>
                <c:pt idx="760">
                  <c:v>0.61874870510545232</c:v>
                </c:pt>
                <c:pt idx="761">
                  <c:v>0.60768014694319628</c:v>
                </c:pt>
                <c:pt idx="762">
                  <c:v>0.5939156534939789</c:v>
                </c:pt>
                <c:pt idx="763">
                  <c:v>0.5777313817174452</c:v>
                </c:pt>
                <c:pt idx="764">
                  <c:v>0.55865767509546982</c:v>
                </c:pt>
                <c:pt idx="765">
                  <c:v>0.53434291620262209</c:v>
                </c:pt>
                <c:pt idx="766">
                  <c:v>0.51273462810195924</c:v>
                </c:pt>
                <c:pt idx="767">
                  <c:v>0.49204806630272369</c:v>
                </c:pt>
                <c:pt idx="768">
                  <c:v>0.46811163733577665</c:v>
                </c:pt>
                <c:pt idx="769">
                  <c:v>0.44234096031060027</c:v>
                </c:pt>
                <c:pt idx="770">
                  <c:v>0.41161765385111387</c:v>
                </c:pt>
                <c:pt idx="771">
                  <c:v>0.37844328977919484</c:v>
                </c:pt>
                <c:pt idx="772">
                  <c:v>0.34619281647745526</c:v>
                </c:pt>
                <c:pt idx="773">
                  <c:v>0.3250218055912516</c:v>
                </c:pt>
                <c:pt idx="774">
                  <c:v>0.30963980279246756</c:v>
                </c:pt>
                <c:pt idx="775">
                  <c:v>0.29484223986308228</c:v>
                </c:pt>
                <c:pt idx="776">
                  <c:v>0.28533942541874063</c:v>
                </c:pt>
                <c:pt idx="777">
                  <c:v>0.27922378868951153</c:v>
                </c:pt>
                <c:pt idx="778">
                  <c:v>0.27561144971855184</c:v>
                </c:pt>
                <c:pt idx="779">
                  <c:v>0.28198511285575167</c:v>
                </c:pt>
                <c:pt idx="780">
                  <c:v>0.29040115973335334</c:v>
                </c:pt>
                <c:pt idx="781">
                  <c:v>0.29043564049500181</c:v>
                </c:pt>
                <c:pt idx="782">
                  <c:v>0.28935796961757088</c:v>
                </c:pt>
                <c:pt idx="783">
                  <c:v>0.28942352915252406</c:v>
                </c:pt>
                <c:pt idx="784">
                  <c:v>0.28960098054444094</c:v>
                </c:pt>
                <c:pt idx="785">
                  <c:v>0.29403210448254502</c:v>
                </c:pt>
                <c:pt idx="786">
                  <c:v>0.31295289798535758</c:v>
                </c:pt>
                <c:pt idx="787">
                  <c:v>0.33878804152193093</c:v>
                </c:pt>
                <c:pt idx="788">
                  <c:v>0.36298485741276926</c:v>
                </c:pt>
                <c:pt idx="789">
                  <c:v>0.38096622686056852</c:v>
                </c:pt>
                <c:pt idx="790">
                  <c:v>0.38691245601815827</c:v>
                </c:pt>
                <c:pt idx="791">
                  <c:v>0.37437605097195448</c:v>
                </c:pt>
                <c:pt idx="792">
                  <c:v>0.34535561952205496</c:v>
                </c:pt>
                <c:pt idx="793">
                  <c:v>0.31608517067539194</c:v>
                </c:pt>
                <c:pt idx="794">
                  <c:v>0.29402513554558474</c:v>
                </c:pt>
                <c:pt idx="795">
                  <c:v>0.2706171330327008</c:v>
                </c:pt>
                <c:pt idx="796">
                  <c:v>0.24616580249378814</c:v>
                </c:pt>
                <c:pt idx="797">
                  <c:v>0.2238476250520853</c:v>
                </c:pt>
                <c:pt idx="798">
                  <c:v>0.19745097794176619</c:v>
                </c:pt>
                <c:pt idx="799">
                  <c:v>0.172428210908986</c:v>
                </c:pt>
                <c:pt idx="800">
                  <c:v>0.14293083157608114</c:v>
                </c:pt>
                <c:pt idx="801">
                  <c:v>0.11018727085871272</c:v>
                </c:pt>
                <c:pt idx="802">
                  <c:v>7.6806432869090197E-2</c:v>
                </c:pt>
                <c:pt idx="803">
                  <c:v>4.3740343374346867E-2</c:v>
                </c:pt>
                <c:pt idx="804">
                  <c:v>1.0044670408264636E-2</c:v>
                </c:pt>
                <c:pt idx="805">
                  <c:v>-2.237535260275577E-2</c:v>
                </c:pt>
                <c:pt idx="806">
                  <c:v>-4.9910939184274798E-2</c:v>
                </c:pt>
                <c:pt idx="807">
                  <c:v>-7.3187755190440296E-2</c:v>
                </c:pt>
                <c:pt idx="808">
                  <c:v>-9.2446806553741462E-2</c:v>
                </c:pt>
                <c:pt idx="809">
                  <c:v>-0.11008215497955873</c:v>
                </c:pt>
                <c:pt idx="810">
                  <c:v>-0.12365244311643583</c:v>
                </c:pt>
                <c:pt idx="811">
                  <c:v>-0.13338973150275704</c:v>
                </c:pt>
                <c:pt idx="812">
                  <c:v>-0.14057312680483902</c:v>
                </c:pt>
                <c:pt idx="813">
                  <c:v>-0.14708491177046357</c:v>
                </c:pt>
                <c:pt idx="814">
                  <c:v>-0.14949554926082306</c:v>
                </c:pt>
                <c:pt idx="815">
                  <c:v>-0.15991742536861267</c:v>
                </c:pt>
                <c:pt idx="816">
                  <c:v>-0.17454556181656875</c:v>
                </c:pt>
                <c:pt idx="817">
                  <c:v>-0.19233139636049915</c:v>
                </c:pt>
                <c:pt idx="818">
                  <c:v>-0.21001563577040711</c:v>
                </c:pt>
                <c:pt idx="819">
                  <c:v>-0.22774507634012253</c:v>
                </c:pt>
                <c:pt idx="820">
                  <c:v>-0.24365304660233011</c:v>
                </c:pt>
                <c:pt idx="821">
                  <c:v>-0.25709727674001498</c:v>
                </c:pt>
                <c:pt idx="822">
                  <c:v>-0.2677672885658724</c:v>
                </c:pt>
                <c:pt idx="823">
                  <c:v>-0.277823871830501</c:v>
                </c:pt>
                <c:pt idx="824">
                  <c:v>-0.28640324660395405</c:v>
                </c:pt>
                <c:pt idx="825">
                  <c:v>-0.29301544535861479</c:v>
                </c:pt>
                <c:pt idx="826">
                  <c:v>-0.29343567596637882</c:v>
                </c:pt>
                <c:pt idx="827">
                  <c:v>-0.29106275339894505</c:v>
                </c:pt>
                <c:pt idx="828">
                  <c:v>-0.29107156698652037</c:v>
                </c:pt>
                <c:pt idx="829">
                  <c:v>-0.28957489690439708</c:v>
                </c:pt>
                <c:pt idx="830">
                  <c:v>-0.28739333417118768</c:v>
                </c:pt>
                <c:pt idx="831">
                  <c:v>-0.28108485192915206</c:v>
                </c:pt>
                <c:pt idx="832">
                  <c:v>-0.26389354425745853</c:v>
                </c:pt>
                <c:pt idx="833">
                  <c:v>-0.24333048411699454</c:v>
                </c:pt>
                <c:pt idx="834">
                  <c:v>-0.22195845562369937</c:v>
                </c:pt>
                <c:pt idx="835">
                  <c:v>-0.20068373582047755</c:v>
                </c:pt>
                <c:pt idx="836">
                  <c:v>-0.18283923659373644</c:v>
                </c:pt>
                <c:pt idx="837">
                  <c:v>-0.17055762477382028</c:v>
                </c:pt>
                <c:pt idx="838">
                  <c:v>-0.15885357701249664</c:v>
                </c:pt>
                <c:pt idx="839">
                  <c:v>-0.13320990185249609</c:v>
                </c:pt>
                <c:pt idx="840">
                  <c:v>-9.5120942392229624E-2</c:v>
                </c:pt>
                <c:pt idx="841">
                  <c:v>-5.5837705822302963E-2</c:v>
                </c:pt>
                <c:pt idx="842">
                  <c:v>-1.7497896025467516E-2</c:v>
                </c:pt>
                <c:pt idx="843">
                  <c:v>1.8353543828937696E-2</c:v>
                </c:pt>
                <c:pt idx="844">
                  <c:v>5.0789468665032422E-2</c:v>
                </c:pt>
                <c:pt idx="845">
                  <c:v>9.4367236900095269E-2</c:v>
                </c:pt>
                <c:pt idx="846">
                  <c:v>0.14996097396095187</c:v>
                </c:pt>
                <c:pt idx="847">
                  <c:v>0.20524232668776171</c:v>
                </c:pt>
                <c:pt idx="848">
                  <c:v>0.25615446663351754</c:v>
                </c:pt>
                <c:pt idx="849">
                  <c:v>0.30024471139733283</c:v>
                </c:pt>
                <c:pt idx="850">
                  <c:v>0.33253253644253433</c:v>
                </c:pt>
                <c:pt idx="851">
                  <c:v>0.35679411533138172</c:v>
                </c:pt>
                <c:pt idx="852">
                  <c:v>0.37385027109064534</c:v>
                </c:pt>
                <c:pt idx="853">
                  <c:v>0.38342670705877946</c:v>
                </c:pt>
                <c:pt idx="854">
                  <c:v>0.37898607741698304</c:v>
                </c:pt>
                <c:pt idx="855">
                  <c:v>0.36574854839187315</c:v>
                </c:pt>
                <c:pt idx="856">
                  <c:v>0.34668563595509594</c:v>
                </c:pt>
                <c:pt idx="857">
                  <c:v>0.32016957570884397</c:v>
                </c:pt>
                <c:pt idx="858">
                  <c:v>0.2838415465092779</c:v>
                </c:pt>
                <c:pt idx="859">
                  <c:v>0.24445966076470521</c:v>
                </c:pt>
                <c:pt idx="860">
                  <c:v>0.20461405970641597</c:v>
                </c:pt>
                <c:pt idx="861">
                  <c:v>0.16524974929158123</c:v>
                </c:pt>
                <c:pt idx="862">
                  <c:v>0.13150280742002088</c:v>
                </c:pt>
                <c:pt idx="863">
                  <c:v>0.10208960469578446</c:v>
                </c:pt>
                <c:pt idx="864">
                  <c:v>7.5242154535483524E-2</c:v>
                </c:pt>
                <c:pt idx="865">
                  <c:v>4.9609704515153806E-2</c:v>
                </c:pt>
                <c:pt idx="866">
                  <c:v>2.7370752439882844E-2</c:v>
                </c:pt>
                <c:pt idx="867">
                  <c:v>8.3389891743299062E-3</c:v>
                </c:pt>
                <c:pt idx="868">
                  <c:v>-7.8847620729663309E-3</c:v>
                </c:pt>
                <c:pt idx="869">
                  <c:v>-1.3180113831824547E-2</c:v>
                </c:pt>
                <c:pt idx="870">
                  <c:v>-6.4703113216775686E-3</c:v>
                </c:pt>
                <c:pt idx="871">
                  <c:v>-4.9236466429686439E-4</c:v>
                </c:pt>
                <c:pt idx="872">
                  <c:v>4.0830996007241256E-3</c:v>
                </c:pt>
                <c:pt idx="873">
                  <c:v>8.1729136391242088E-3</c:v>
                </c:pt>
                <c:pt idx="874">
                  <c:v>3.732721709435621E-3</c:v>
                </c:pt>
                <c:pt idx="875">
                  <c:v>-3.4863430559987276E-3</c:v>
                </c:pt>
                <c:pt idx="876">
                  <c:v>-1.7852326724640051E-2</c:v>
                </c:pt>
                <c:pt idx="877">
                  <c:v>-3.4217923043014992E-2</c:v>
                </c:pt>
                <c:pt idx="878">
                  <c:v>-5.5753027267876593E-2</c:v>
                </c:pt>
                <c:pt idx="879">
                  <c:v>-8.3997031193026955E-2</c:v>
                </c:pt>
                <c:pt idx="880">
                  <c:v>-0.10880667612570039</c:v>
                </c:pt>
                <c:pt idx="881">
                  <c:v>-0.13060801327155333</c:v>
                </c:pt>
                <c:pt idx="882">
                  <c:v>-0.15153601248671442</c:v>
                </c:pt>
                <c:pt idx="883">
                  <c:v>-0.17054080880776146</c:v>
                </c:pt>
                <c:pt idx="884">
                  <c:v>-0.18781529466512578</c:v>
                </c:pt>
                <c:pt idx="885">
                  <c:v>-0.19329221342783504</c:v>
                </c:pt>
                <c:pt idx="886">
                  <c:v>-0.19286694809792099</c:v>
                </c:pt>
                <c:pt idx="887">
                  <c:v>-0.19392551180292189</c:v>
                </c:pt>
                <c:pt idx="888">
                  <c:v>-0.19578195966045508</c:v>
                </c:pt>
                <c:pt idx="889">
                  <c:v>-0.19891846801352867</c:v>
                </c:pt>
                <c:pt idx="890">
                  <c:v>-0.20532899147099387</c:v>
                </c:pt>
                <c:pt idx="891">
                  <c:v>-0.22473636186847651</c:v>
                </c:pt>
                <c:pt idx="892">
                  <c:v>-0.26931480117990952</c:v>
                </c:pt>
                <c:pt idx="893">
                  <c:v>-0.31436356789268199</c:v>
                </c:pt>
                <c:pt idx="894">
                  <c:v>-0.35870365319583442</c:v>
                </c:pt>
                <c:pt idx="895">
                  <c:v>-0.40377198441308326</c:v>
                </c:pt>
                <c:pt idx="896">
                  <c:v>-0.4549860001189116</c:v>
                </c:pt>
                <c:pt idx="897">
                  <c:v>-0.50879501110506431</c:v>
                </c:pt>
                <c:pt idx="898">
                  <c:v>-0.56207003433057046</c:v>
                </c:pt>
                <c:pt idx="899">
                  <c:v>-0.6133872829559065</c:v>
                </c:pt>
                <c:pt idx="900">
                  <c:v>-0.6655170640240331</c:v>
                </c:pt>
                <c:pt idx="901">
                  <c:v>-0.71558097678680321</c:v>
                </c:pt>
                <c:pt idx="902">
                  <c:v>-0.76351749957004644</c:v>
                </c:pt>
                <c:pt idx="903">
                  <c:v>-0.79969406708514268</c:v>
                </c:pt>
                <c:pt idx="904">
                  <c:v>-0.82349460000177443</c:v>
                </c:pt>
                <c:pt idx="905">
                  <c:v>-0.83798202317262693</c:v>
                </c:pt>
                <c:pt idx="906">
                  <c:v>-0.84505135610609172</c:v>
                </c:pt>
                <c:pt idx="907">
                  <c:v>-0.84753929347905677</c:v>
                </c:pt>
                <c:pt idx="908">
                  <c:v>-0.84602498053339614</c:v>
                </c:pt>
                <c:pt idx="909">
                  <c:v>-0.84283916196828312</c:v>
                </c:pt>
                <c:pt idx="910">
                  <c:v>-0.84498656768311964</c:v>
                </c:pt>
                <c:pt idx="911">
                  <c:v>-0.8505442181330054</c:v>
                </c:pt>
                <c:pt idx="912">
                  <c:v>-0.85891281467762837</c:v>
                </c:pt>
                <c:pt idx="913">
                  <c:v>-0.8674743962155459</c:v>
                </c:pt>
                <c:pt idx="914">
                  <c:v>-0.87406567767981236</c:v>
                </c:pt>
                <c:pt idx="915">
                  <c:v>-0.88140386199672116</c:v>
                </c:pt>
                <c:pt idx="916">
                  <c:v>-0.89019432889630812</c:v>
                </c:pt>
                <c:pt idx="917">
                  <c:v>-0.89775165072544882</c:v>
                </c:pt>
                <c:pt idx="918">
                  <c:v>-0.90546371985750995</c:v>
                </c:pt>
                <c:pt idx="919">
                  <c:v>-0.91466426029489456</c:v>
                </c:pt>
                <c:pt idx="920">
                  <c:v>-0.9216225278551462</c:v>
                </c:pt>
                <c:pt idx="921">
                  <c:v>-0.92327737388112241</c:v>
                </c:pt>
                <c:pt idx="922">
                  <c:v>-0.91955621488856587</c:v>
                </c:pt>
                <c:pt idx="923">
                  <c:v>-0.91229137656834902</c:v>
                </c:pt>
                <c:pt idx="924">
                  <c:v>-0.90123512491803293</c:v>
                </c:pt>
                <c:pt idx="925">
                  <c:v>-0.88804471917344496</c:v>
                </c:pt>
                <c:pt idx="926">
                  <c:v>-0.87150325787832827</c:v>
                </c:pt>
                <c:pt idx="927">
                  <c:v>-0.85264446771465685</c:v>
                </c:pt>
                <c:pt idx="928">
                  <c:v>-0.83227824253754357</c:v>
                </c:pt>
                <c:pt idx="929">
                  <c:v>-0.80943535227500985</c:v>
                </c:pt>
                <c:pt idx="930">
                  <c:v>-0.78127540215288405</c:v>
                </c:pt>
                <c:pt idx="931">
                  <c:v>-0.74952871052217362</c:v>
                </c:pt>
                <c:pt idx="932">
                  <c:v>-0.71793661185836255</c:v>
                </c:pt>
                <c:pt idx="933">
                  <c:v>-0.68732369346470568</c:v>
                </c:pt>
                <c:pt idx="934">
                  <c:v>-0.65902645871281951</c:v>
                </c:pt>
                <c:pt idx="935">
                  <c:v>-0.63223305764071214</c:v>
                </c:pt>
                <c:pt idx="936">
                  <c:v>-0.60801069964057863</c:v>
                </c:pt>
                <c:pt idx="937">
                  <c:v>-0.58615583141732275</c:v>
                </c:pt>
                <c:pt idx="938">
                  <c:v>-0.57126653635461755</c:v>
                </c:pt>
                <c:pt idx="939">
                  <c:v>-0.56145154157395427</c:v>
                </c:pt>
                <c:pt idx="940">
                  <c:v>-0.55704018029181612</c:v>
                </c:pt>
                <c:pt idx="941">
                  <c:v>-0.55669818392802406</c:v>
                </c:pt>
                <c:pt idx="942">
                  <c:v>-0.55777779016944373</c:v>
                </c:pt>
                <c:pt idx="943">
                  <c:v>-0.55773078034510015</c:v>
                </c:pt>
                <c:pt idx="944">
                  <c:v>-0.55756242847620763</c:v>
                </c:pt>
                <c:pt idx="945">
                  <c:v>-0.56287492689754781</c:v>
                </c:pt>
                <c:pt idx="946">
                  <c:v>-0.57612425902535258</c:v>
                </c:pt>
                <c:pt idx="947">
                  <c:v>-0.59027654243914385</c:v>
                </c:pt>
                <c:pt idx="948">
                  <c:v>-0.60304841165135714</c:v>
                </c:pt>
                <c:pt idx="949">
                  <c:v>-0.6130384802366502</c:v>
                </c:pt>
                <c:pt idx="950">
                  <c:v>-0.61851945684714182</c:v>
                </c:pt>
                <c:pt idx="951">
                  <c:v>-0.61893429970988256</c:v>
                </c:pt>
                <c:pt idx="952">
                  <c:v>-0.60906469096515892</c:v>
                </c:pt>
                <c:pt idx="953">
                  <c:v>-0.59190860049270744</c:v>
                </c:pt>
                <c:pt idx="954">
                  <c:v>-0.5713644822653704</c:v>
                </c:pt>
                <c:pt idx="955">
                  <c:v>-0.55907127901992171</c:v>
                </c:pt>
                <c:pt idx="956">
                  <c:v>-0.55128025284632332</c:v>
                </c:pt>
                <c:pt idx="957">
                  <c:v>-0.54637060353851763</c:v>
                </c:pt>
                <c:pt idx="958">
                  <c:v>-0.54558271405339109</c:v>
                </c:pt>
                <c:pt idx="959">
                  <c:v>-0.54949533262171646</c:v>
                </c:pt>
                <c:pt idx="960">
                  <c:v>-0.55502980757055254</c:v>
                </c:pt>
                <c:pt idx="961">
                  <c:v>-0.55806599780859911</c:v>
                </c:pt>
                <c:pt idx="962">
                  <c:v>-0.5570776138311706</c:v>
                </c:pt>
                <c:pt idx="963">
                  <c:v>-0.55642394184489474</c:v>
                </c:pt>
                <c:pt idx="964">
                  <c:v>-0.55596633114485894</c:v>
                </c:pt>
                <c:pt idx="965">
                  <c:v>-0.55416819812504925</c:v>
                </c:pt>
                <c:pt idx="966">
                  <c:v>-0.55140901166504808</c:v>
                </c:pt>
                <c:pt idx="967">
                  <c:v>-0.5471828831639115</c:v>
                </c:pt>
                <c:pt idx="968">
                  <c:v>-0.53997255072492389</c:v>
                </c:pt>
                <c:pt idx="969">
                  <c:v>-0.52866374508079828</c:v>
                </c:pt>
                <c:pt idx="970">
                  <c:v>-0.51406170404097296</c:v>
                </c:pt>
                <c:pt idx="971">
                  <c:v>-0.49927197402272405</c:v>
                </c:pt>
                <c:pt idx="972">
                  <c:v>-0.47989900176899064</c:v>
                </c:pt>
                <c:pt idx="973">
                  <c:v>-0.46111425972618486</c:v>
                </c:pt>
                <c:pt idx="974">
                  <c:v>-0.44571804704809781</c:v>
                </c:pt>
                <c:pt idx="975">
                  <c:v>-0.43326316193916564</c:v>
                </c:pt>
                <c:pt idx="976">
                  <c:v>-0.42014500046587372</c:v>
                </c:pt>
                <c:pt idx="977">
                  <c:v>-0.40782492204088922</c:v>
                </c:pt>
                <c:pt idx="978">
                  <c:v>-0.39113281894414526</c:v>
                </c:pt>
                <c:pt idx="979">
                  <c:v>-0.37169408131096415</c:v>
                </c:pt>
                <c:pt idx="980">
                  <c:v>-0.35119558292913611</c:v>
                </c:pt>
                <c:pt idx="981">
                  <c:v>-0.33144045559431834</c:v>
                </c:pt>
                <c:pt idx="982">
                  <c:v>-0.3119730940578232</c:v>
                </c:pt>
                <c:pt idx="983">
                  <c:v>-0.28693178039995132</c:v>
                </c:pt>
                <c:pt idx="984">
                  <c:v>-0.26222252075867192</c:v>
                </c:pt>
                <c:pt idx="985">
                  <c:v>-0.2444954605438488</c:v>
                </c:pt>
                <c:pt idx="986">
                  <c:v>-0.22948217390798029</c:v>
                </c:pt>
                <c:pt idx="987">
                  <c:v>-0.21389833343602002</c:v>
                </c:pt>
                <c:pt idx="988">
                  <c:v>-0.19844835539363925</c:v>
                </c:pt>
                <c:pt idx="989">
                  <c:v>-0.18328342430092973</c:v>
                </c:pt>
                <c:pt idx="990">
                  <c:v>-0.16883665774212375</c:v>
                </c:pt>
                <c:pt idx="991">
                  <c:v>-0.15441617381120781</c:v>
                </c:pt>
                <c:pt idx="992">
                  <c:v>-0.13801338739089092</c:v>
                </c:pt>
                <c:pt idx="993">
                  <c:v>-0.12089222491969775</c:v>
                </c:pt>
                <c:pt idx="994">
                  <c:v>-0.10872408223390036</c:v>
                </c:pt>
                <c:pt idx="995">
                  <c:v>-9.5751966264791627E-2</c:v>
                </c:pt>
                <c:pt idx="996">
                  <c:v>-8.7042835895406845E-2</c:v>
                </c:pt>
                <c:pt idx="997">
                  <c:v>-8.7364896921487217E-2</c:v>
                </c:pt>
                <c:pt idx="998">
                  <c:v>-9.5118617432912639E-2</c:v>
                </c:pt>
                <c:pt idx="999">
                  <c:v>-0.10698235816453663</c:v>
                </c:pt>
                <c:pt idx="1000">
                  <c:v>-0.12142386657246791</c:v>
                </c:pt>
                <c:pt idx="1001">
                  <c:v>-0.13891415726617484</c:v>
                </c:pt>
                <c:pt idx="1002">
                  <c:v>-0.15316101652525402</c:v>
                </c:pt>
                <c:pt idx="1003">
                  <c:v>-0.16511847458963985</c:v>
                </c:pt>
                <c:pt idx="1004">
                  <c:v>-0.17467990640122485</c:v>
                </c:pt>
                <c:pt idx="1005">
                  <c:v>-0.17867832338697329</c:v>
                </c:pt>
                <c:pt idx="1006">
                  <c:v>-0.17458234494336683</c:v>
                </c:pt>
                <c:pt idx="1007">
                  <c:v>-0.16280687562156868</c:v>
                </c:pt>
                <c:pt idx="1008">
                  <c:v>-0.14482530793648313</c:v>
                </c:pt>
                <c:pt idx="1009">
                  <c:v>-0.12351934335434804</c:v>
                </c:pt>
                <c:pt idx="1010">
                  <c:v>-0.10700332957195616</c:v>
                </c:pt>
                <c:pt idx="1011">
                  <c:v>-9.1242529176474838E-2</c:v>
                </c:pt>
                <c:pt idx="1012">
                  <c:v>-7.6560484675497822E-2</c:v>
                </c:pt>
                <c:pt idx="1013">
                  <c:v>-6.6338375222785934E-2</c:v>
                </c:pt>
                <c:pt idx="1014">
                  <c:v>-6.0271590212100337E-2</c:v>
                </c:pt>
                <c:pt idx="1015">
                  <c:v>-5.701122132514419E-2</c:v>
                </c:pt>
                <c:pt idx="1016">
                  <c:v>-5.5729902985065791E-2</c:v>
                </c:pt>
                <c:pt idx="1017">
                  <c:v>-5.5647553727070011E-2</c:v>
                </c:pt>
                <c:pt idx="1018">
                  <c:v>-5.6210714821433812E-2</c:v>
                </c:pt>
                <c:pt idx="1019">
                  <c:v>-5.7515727158458416E-2</c:v>
                </c:pt>
                <c:pt idx="1020">
                  <c:v>-6.3903461073756496E-2</c:v>
                </c:pt>
                <c:pt idx="1021">
                  <c:v>-7.1610007830960276E-2</c:v>
                </c:pt>
                <c:pt idx="1022">
                  <c:v>-7.465255151105285E-2</c:v>
                </c:pt>
                <c:pt idx="1023">
                  <c:v>-8.0195769339898318E-2</c:v>
                </c:pt>
                <c:pt idx="1024">
                  <c:v>-8.1113178528010782E-2</c:v>
                </c:pt>
                <c:pt idx="1025">
                  <c:v>-8.2088742974652337E-2</c:v>
                </c:pt>
                <c:pt idx="1026">
                  <c:v>-8.0959627554875041E-2</c:v>
                </c:pt>
                <c:pt idx="1027">
                  <c:v>-8.2546291875323766E-2</c:v>
                </c:pt>
                <c:pt idx="1028">
                  <c:v>-8.1277258875234945E-2</c:v>
                </c:pt>
                <c:pt idx="1029">
                  <c:v>-7.8415433005904492E-2</c:v>
                </c:pt>
                <c:pt idx="1030">
                  <c:v>-8.0285602357980601E-2</c:v>
                </c:pt>
                <c:pt idx="1031">
                  <c:v>-7.9445616204712841E-2</c:v>
                </c:pt>
                <c:pt idx="1032">
                  <c:v>-7.34071432193453E-2</c:v>
                </c:pt>
                <c:pt idx="1033">
                  <c:v>-7.0150727351761005E-2</c:v>
                </c:pt>
                <c:pt idx="1034">
                  <c:v>-5.6990165596163697E-2</c:v>
                </c:pt>
                <c:pt idx="1035">
                  <c:v>-4.0668518889541913E-2</c:v>
                </c:pt>
                <c:pt idx="1036">
                  <c:v>-2.3083376999567116E-2</c:v>
                </c:pt>
                <c:pt idx="1037">
                  <c:v>-3.2952583010063437E-3</c:v>
                </c:pt>
                <c:pt idx="1038">
                  <c:v>1.673760060319834E-2</c:v>
                </c:pt>
                <c:pt idx="1039">
                  <c:v>3.5402431449304259E-2</c:v>
                </c:pt>
                <c:pt idx="1040">
                  <c:v>4.9788935253865706E-2</c:v>
                </c:pt>
                <c:pt idx="1041">
                  <c:v>5.9841627131951708E-2</c:v>
                </c:pt>
                <c:pt idx="1042">
                  <c:v>6.9242298529290008E-2</c:v>
                </c:pt>
                <c:pt idx="1043">
                  <c:v>7.1692369576405762E-2</c:v>
                </c:pt>
                <c:pt idx="1044">
                  <c:v>7.4273088412260588E-2</c:v>
                </c:pt>
                <c:pt idx="1045">
                  <c:v>8.2730645266604813E-2</c:v>
                </c:pt>
                <c:pt idx="1046">
                  <c:v>0.10406556501900825</c:v>
                </c:pt>
                <c:pt idx="1047">
                  <c:v>0.14537244491805867</c:v>
                </c:pt>
                <c:pt idx="1048">
                  <c:v>0.2015665742205984</c:v>
                </c:pt>
                <c:pt idx="1049">
                  <c:v>0.26232554553612358</c:v>
                </c:pt>
                <c:pt idx="1050">
                  <c:v>0.31548426303786425</c:v>
                </c:pt>
                <c:pt idx="1051">
                  <c:v>0.36418017958505067</c:v>
                </c:pt>
                <c:pt idx="1052">
                  <c:v>0.40283963782912491</c:v>
                </c:pt>
                <c:pt idx="1053">
                  <c:v>0.42548150585319255</c:v>
                </c:pt>
                <c:pt idx="1054">
                  <c:v>0.43692145269822574</c:v>
                </c:pt>
                <c:pt idx="1055">
                  <c:v>0.4385043402126661</c:v>
                </c:pt>
                <c:pt idx="1056">
                  <c:v>0.42341314505001654</c:v>
                </c:pt>
                <c:pt idx="1057">
                  <c:v>0.39812717951445153</c:v>
                </c:pt>
                <c:pt idx="1058">
                  <c:v>0.36618985818451338</c:v>
                </c:pt>
                <c:pt idx="1059">
                  <c:v>0.33088366801092184</c:v>
                </c:pt>
                <c:pt idx="1060">
                  <c:v>0.30012805084351307</c:v>
                </c:pt>
                <c:pt idx="1061">
                  <c:v>0.26596695468196335</c:v>
                </c:pt>
                <c:pt idx="1062">
                  <c:v>0.22697200613661289</c:v>
                </c:pt>
                <c:pt idx="1063">
                  <c:v>0.18656493404269087</c:v>
                </c:pt>
                <c:pt idx="1064">
                  <c:v>0.14642552438148715</c:v>
                </c:pt>
                <c:pt idx="1065">
                  <c:v>0.10752690314749155</c:v>
                </c:pt>
                <c:pt idx="1066">
                  <c:v>6.5063750666322723E-2</c:v>
                </c:pt>
                <c:pt idx="1067">
                  <c:v>2.2345651317845112E-2</c:v>
                </c:pt>
                <c:pt idx="1068">
                  <c:v>-1.8431881900057644E-2</c:v>
                </c:pt>
                <c:pt idx="1069">
                  <c:v>-5.589238422413427E-2</c:v>
                </c:pt>
                <c:pt idx="1070">
                  <c:v>-8.957355893718344E-2</c:v>
                </c:pt>
                <c:pt idx="1071">
                  <c:v>-0.11466241930718449</c:v>
                </c:pt>
                <c:pt idx="1072">
                  <c:v>-0.13713473932948575</c:v>
                </c:pt>
                <c:pt idx="1073">
                  <c:v>-0.15653401858618815</c:v>
                </c:pt>
                <c:pt idx="1074">
                  <c:v>-0.17300540167708242</c:v>
                </c:pt>
                <c:pt idx="1075">
                  <c:v>-0.18931336131972595</c:v>
                </c:pt>
                <c:pt idx="1076">
                  <c:v>-0.20590012354489956</c:v>
                </c:pt>
                <c:pt idx="1077">
                  <c:v>-0.22459649612389448</c:v>
                </c:pt>
                <c:pt idx="1078">
                  <c:v>-0.23761490610806252</c:v>
                </c:pt>
                <c:pt idx="1079">
                  <c:v>-0.24668875522223135</c:v>
                </c:pt>
                <c:pt idx="1080">
                  <c:v>-0.2526136030458031</c:v>
                </c:pt>
                <c:pt idx="1081">
                  <c:v>-0.25859851404127937</c:v>
                </c:pt>
                <c:pt idx="1082">
                  <c:v>-0.26377731108410918</c:v>
                </c:pt>
                <c:pt idx="1083">
                  <c:v>-0.2676318958187543</c:v>
                </c:pt>
                <c:pt idx="1084">
                  <c:v>-0.26669313609633127</c:v>
                </c:pt>
                <c:pt idx="1085">
                  <c:v>-0.26061022936749412</c:v>
                </c:pt>
                <c:pt idx="1086">
                  <c:v>-0.25263285279858927</c:v>
                </c:pt>
                <c:pt idx="1087">
                  <c:v>-0.24588814655336436</c:v>
                </c:pt>
                <c:pt idx="1088">
                  <c:v>-0.23974587463720767</c:v>
                </c:pt>
                <c:pt idx="1089">
                  <c:v>-0.23603007213139834</c:v>
                </c:pt>
                <c:pt idx="1090">
                  <c:v>-0.23898001059525897</c:v>
                </c:pt>
                <c:pt idx="1091">
                  <c:v>-0.24053512372135649</c:v>
                </c:pt>
                <c:pt idx="1092">
                  <c:v>-0.24014480335379518</c:v>
                </c:pt>
                <c:pt idx="1093">
                  <c:v>-0.23803951987228925</c:v>
                </c:pt>
                <c:pt idx="1094">
                  <c:v>-0.22885570648491255</c:v>
                </c:pt>
                <c:pt idx="1095">
                  <c:v>-0.20957677961483009</c:v>
                </c:pt>
                <c:pt idx="1096">
                  <c:v>-0.18972332176265877</c:v>
                </c:pt>
                <c:pt idx="1097">
                  <c:v>-0.17074674047167676</c:v>
                </c:pt>
                <c:pt idx="1098">
                  <c:v>-0.15308064980193703</c:v>
                </c:pt>
                <c:pt idx="1099">
                  <c:v>-0.1361704483971744</c:v>
                </c:pt>
                <c:pt idx="1100">
                  <c:v>-0.11598289655260921</c:v>
                </c:pt>
                <c:pt idx="1101">
                  <c:v>-9.3534618064933933E-2</c:v>
                </c:pt>
                <c:pt idx="1102">
                  <c:v>-7.0589381758149397E-2</c:v>
                </c:pt>
                <c:pt idx="1103">
                  <c:v>-4.8335777011099396E-2</c:v>
                </c:pt>
                <c:pt idx="1104">
                  <c:v>-3.2817411249479032E-2</c:v>
                </c:pt>
                <c:pt idx="1105">
                  <c:v>-1.8430067856429859E-2</c:v>
                </c:pt>
                <c:pt idx="1106">
                  <c:v>-1.0242963239436959E-2</c:v>
                </c:pt>
                <c:pt idx="1107">
                  <c:v>-6.6871907638539306E-3</c:v>
                </c:pt>
                <c:pt idx="1108">
                  <c:v>-6.7050849894162183E-3</c:v>
                </c:pt>
                <c:pt idx="1109">
                  <c:v>-8.4879852787591373E-3</c:v>
                </c:pt>
                <c:pt idx="1110">
                  <c:v>-1.1759570749197562E-2</c:v>
                </c:pt>
                <c:pt idx="1111">
                  <c:v>-1.8983344880424569E-2</c:v>
                </c:pt>
                <c:pt idx="1112">
                  <c:v>-2.4303262257684768E-2</c:v>
                </c:pt>
                <c:pt idx="1113">
                  <c:v>-3.3860551928918979E-2</c:v>
                </c:pt>
                <c:pt idx="1114">
                  <c:v>-4.5385717009348674E-2</c:v>
                </c:pt>
                <c:pt idx="1115">
                  <c:v>-5.2680340689288389E-2</c:v>
                </c:pt>
                <c:pt idx="1116">
                  <c:v>-5.7142021701009321E-2</c:v>
                </c:pt>
                <c:pt idx="1117">
                  <c:v>-6.0107728968887456E-2</c:v>
                </c:pt>
                <c:pt idx="1118">
                  <c:v>-6.2491981134750373E-2</c:v>
                </c:pt>
                <c:pt idx="1119">
                  <c:v>-6.4737360049772943E-2</c:v>
                </c:pt>
                <c:pt idx="1120">
                  <c:v>-6.9366024505433735E-2</c:v>
                </c:pt>
                <c:pt idx="1121">
                  <c:v>-7.5123388263413221E-2</c:v>
                </c:pt>
                <c:pt idx="1122">
                  <c:v>-7.6027186947799461E-2</c:v>
                </c:pt>
                <c:pt idx="1123">
                  <c:v>-7.78164729132301E-2</c:v>
                </c:pt>
                <c:pt idx="1124">
                  <c:v>-8.1512325358014226E-2</c:v>
                </c:pt>
                <c:pt idx="1125">
                  <c:v>-8.1416813183117304E-2</c:v>
                </c:pt>
                <c:pt idx="1126">
                  <c:v>-7.9397470977446788E-2</c:v>
                </c:pt>
                <c:pt idx="1127">
                  <c:v>-7.8656336884207631E-2</c:v>
                </c:pt>
                <c:pt idx="1128">
                  <c:v>-7.6355642338702928E-2</c:v>
                </c:pt>
                <c:pt idx="1129">
                  <c:v>-7.3184059849913191E-2</c:v>
                </c:pt>
                <c:pt idx="1130">
                  <c:v>-7.1547571899291479E-2</c:v>
                </c:pt>
                <c:pt idx="1131">
                  <c:v>-7.0813943177534866E-2</c:v>
                </c:pt>
                <c:pt idx="1132">
                  <c:v>-7.5339474876143966E-2</c:v>
                </c:pt>
                <c:pt idx="1133">
                  <c:v>-7.9765052482912463E-2</c:v>
                </c:pt>
                <c:pt idx="1134">
                  <c:v>-8.5177305958166485E-2</c:v>
                </c:pt>
                <c:pt idx="1135">
                  <c:v>-9.172242456033311E-2</c:v>
                </c:pt>
                <c:pt idx="1136">
                  <c:v>-0.10070213051149406</c:v>
                </c:pt>
                <c:pt idx="1137">
                  <c:v>-0.1105583158187414</c:v>
                </c:pt>
                <c:pt idx="1138">
                  <c:v>-0.1205608480866039</c:v>
                </c:pt>
                <c:pt idx="1139">
                  <c:v>-0.13005962501830415</c:v>
                </c:pt>
                <c:pt idx="1140">
                  <c:v>-0.13992891338321217</c:v>
                </c:pt>
                <c:pt idx="1141">
                  <c:v>-0.14908223725562109</c:v>
                </c:pt>
                <c:pt idx="1142">
                  <c:v>-0.15684930029395455</c:v>
                </c:pt>
                <c:pt idx="1143">
                  <c:v>-0.16621962517937355</c:v>
                </c:pt>
                <c:pt idx="1144">
                  <c:v>-0.17594346430227614</c:v>
                </c:pt>
                <c:pt idx="1145">
                  <c:v>-0.18167227544604661</c:v>
                </c:pt>
                <c:pt idx="1146">
                  <c:v>-0.18420495991684541</c:v>
                </c:pt>
                <c:pt idx="1147">
                  <c:v>-0.18724218943495041</c:v>
                </c:pt>
                <c:pt idx="1148">
                  <c:v>-0.18701251199839755</c:v>
                </c:pt>
                <c:pt idx="1149">
                  <c:v>-0.1843356691035811</c:v>
                </c:pt>
                <c:pt idx="1150">
                  <c:v>-0.18001877906545063</c:v>
                </c:pt>
                <c:pt idx="1151">
                  <c:v>-0.17450382334676873</c:v>
                </c:pt>
                <c:pt idx="1152">
                  <c:v>-0.17246215513532775</c:v>
                </c:pt>
                <c:pt idx="1153">
                  <c:v>-0.16803751932871741</c:v>
                </c:pt>
                <c:pt idx="1154">
                  <c:v>-0.16213557520540403</c:v>
                </c:pt>
                <c:pt idx="1155">
                  <c:v>-0.15653576438407885</c:v>
                </c:pt>
                <c:pt idx="1156">
                  <c:v>-0.15107996804203716</c:v>
                </c:pt>
                <c:pt idx="1157">
                  <c:v>-0.14599240507981098</c:v>
                </c:pt>
                <c:pt idx="1158">
                  <c:v>-0.14140703327331239</c:v>
                </c:pt>
                <c:pt idx="1159">
                  <c:v>-0.13483293658568893</c:v>
                </c:pt>
                <c:pt idx="1160">
                  <c:v>-0.12544869817979964</c:v>
                </c:pt>
                <c:pt idx="1161">
                  <c:v>-0.11449591107691744</c:v>
                </c:pt>
                <c:pt idx="1162">
                  <c:v>-0.10462165755607039</c:v>
                </c:pt>
                <c:pt idx="1163">
                  <c:v>-9.7466438143733264E-2</c:v>
                </c:pt>
                <c:pt idx="1164">
                  <c:v>-9.2825963917956611E-2</c:v>
                </c:pt>
                <c:pt idx="1165">
                  <c:v>-8.98142958774895E-2</c:v>
                </c:pt>
                <c:pt idx="1166">
                  <c:v>-9.2915561749705083E-2</c:v>
                </c:pt>
                <c:pt idx="1167">
                  <c:v>-9.9691530675254131E-2</c:v>
                </c:pt>
                <c:pt idx="1168">
                  <c:v>-0.10680119836035809</c:v>
                </c:pt>
                <c:pt idx="1169">
                  <c:v>-0.11513999833988733</c:v>
                </c:pt>
                <c:pt idx="1170">
                  <c:v>-0.12119486594692683</c:v>
                </c:pt>
                <c:pt idx="1171">
                  <c:v>-0.13004630566248118</c:v>
                </c:pt>
                <c:pt idx="1172">
                  <c:v>-0.13914797291987707</c:v>
                </c:pt>
                <c:pt idx="1173">
                  <c:v>-0.14765785946855456</c:v>
                </c:pt>
                <c:pt idx="1174">
                  <c:v>-0.15345537509875579</c:v>
                </c:pt>
                <c:pt idx="1175">
                  <c:v>-0.15212371603620664</c:v>
                </c:pt>
                <c:pt idx="1176">
                  <c:v>-0.14635108954513237</c:v>
                </c:pt>
                <c:pt idx="1177">
                  <c:v>-0.14255302107671466</c:v>
                </c:pt>
                <c:pt idx="1178">
                  <c:v>-0.1363753446015257</c:v>
                </c:pt>
                <c:pt idx="1179">
                  <c:v>-0.13351715292589328</c:v>
                </c:pt>
                <c:pt idx="1180">
                  <c:v>-0.13230158445764043</c:v>
                </c:pt>
                <c:pt idx="1181">
                  <c:v>-0.12918812067232638</c:v>
                </c:pt>
                <c:pt idx="1182">
                  <c:v>-0.12731974006349236</c:v>
                </c:pt>
                <c:pt idx="1183">
                  <c:v>-0.12430535814595534</c:v>
                </c:pt>
                <c:pt idx="1184">
                  <c:v>-0.12237682715914007</c:v>
                </c:pt>
                <c:pt idx="1185">
                  <c:v>-0.11873500207251567</c:v>
                </c:pt>
                <c:pt idx="1186">
                  <c:v>-0.11714353009467697</c:v>
                </c:pt>
                <c:pt idx="1187">
                  <c:v>-0.11668275105012066</c:v>
                </c:pt>
                <c:pt idx="1188">
                  <c:v>-0.11607516562530792</c:v>
                </c:pt>
                <c:pt idx="1189">
                  <c:v>-0.11580154354467591</c:v>
                </c:pt>
                <c:pt idx="1190">
                  <c:v>-0.11326969983211596</c:v>
                </c:pt>
                <c:pt idx="1191">
                  <c:v>-0.10135924212861933</c:v>
                </c:pt>
                <c:pt idx="1192">
                  <c:v>-7.2863990551270047E-2</c:v>
                </c:pt>
                <c:pt idx="1193">
                  <c:v>-3.2440812102279379E-2</c:v>
                </c:pt>
                <c:pt idx="1194">
                  <c:v>7.640427129768021E-3</c:v>
                </c:pt>
                <c:pt idx="1195">
                  <c:v>4.5793292770675842E-2</c:v>
                </c:pt>
                <c:pt idx="1196">
                  <c:v>7.7991399895991215E-2</c:v>
                </c:pt>
                <c:pt idx="1197">
                  <c:v>0.10256037100786083</c:v>
                </c:pt>
                <c:pt idx="1198">
                  <c:v>0.12085348047878382</c:v>
                </c:pt>
                <c:pt idx="1199">
                  <c:v>0.12968379933257884</c:v>
                </c:pt>
                <c:pt idx="1200">
                  <c:v>0.13661334838315792</c:v>
                </c:pt>
                <c:pt idx="1201">
                  <c:v>0.13962540626133441</c:v>
                </c:pt>
                <c:pt idx="1202">
                  <c:v>0.14131532285766285</c:v>
                </c:pt>
                <c:pt idx="1203">
                  <c:v>0.14178735232455392</c:v>
                </c:pt>
                <c:pt idx="1204">
                  <c:v>0.13684769344872269</c:v>
                </c:pt>
                <c:pt idx="1205">
                  <c:v>0.12812676755016586</c:v>
                </c:pt>
                <c:pt idx="1206">
                  <c:v>0.12182416474727964</c:v>
                </c:pt>
                <c:pt idx="1207">
                  <c:v>0.11711209964511129</c:v>
                </c:pt>
                <c:pt idx="1208">
                  <c:v>0.11499697205026138</c:v>
                </c:pt>
                <c:pt idx="1209">
                  <c:v>0.11278904501175484</c:v>
                </c:pt>
                <c:pt idx="1210">
                  <c:v>0.11519663334059217</c:v>
                </c:pt>
                <c:pt idx="1211">
                  <c:v>0.11472005896478175</c:v>
                </c:pt>
                <c:pt idx="1212">
                  <c:v>0.11668259966182938</c:v>
                </c:pt>
                <c:pt idx="1213">
                  <c:v>0.11712388747460124</c:v>
                </c:pt>
                <c:pt idx="1214">
                  <c:v>0.11265497802267782</c:v>
                </c:pt>
                <c:pt idx="1215">
                  <c:v>0.10442907051214534</c:v>
                </c:pt>
                <c:pt idx="1216">
                  <c:v>9.1781699529052754E-2</c:v>
                </c:pt>
                <c:pt idx="1217">
                  <c:v>7.9021616237351613E-2</c:v>
                </c:pt>
                <c:pt idx="1218">
                  <c:v>6.6186140477160843E-2</c:v>
                </c:pt>
                <c:pt idx="1219">
                  <c:v>4.980962005563272E-2</c:v>
                </c:pt>
                <c:pt idx="1220">
                  <c:v>3.1592881765360924E-2</c:v>
                </c:pt>
                <c:pt idx="1221">
                  <c:v>1.0022346579188761E-2</c:v>
                </c:pt>
                <c:pt idx="1222">
                  <c:v>-9.5651787719027125E-3</c:v>
                </c:pt>
                <c:pt idx="1223">
                  <c:v>-2.8493309302708034E-2</c:v>
                </c:pt>
                <c:pt idx="1224">
                  <c:v>-4.5992517633929392E-2</c:v>
                </c:pt>
                <c:pt idx="1225">
                  <c:v>-6.1611281100041881E-2</c:v>
                </c:pt>
                <c:pt idx="1226">
                  <c:v>-7.6725843740804128E-2</c:v>
                </c:pt>
                <c:pt idx="1227">
                  <c:v>-9.0440163006928809E-2</c:v>
                </c:pt>
                <c:pt idx="1228">
                  <c:v>-0.10382921376153212</c:v>
                </c:pt>
                <c:pt idx="1229">
                  <c:v>-0.11692105410759368</c:v>
                </c:pt>
                <c:pt idx="1230">
                  <c:v>-0.1290808848082606</c:v>
                </c:pt>
                <c:pt idx="1231">
                  <c:v>-0.14072860326683886</c:v>
                </c:pt>
                <c:pt idx="1232">
                  <c:v>-0.1511710516381935</c:v>
                </c:pt>
                <c:pt idx="1233">
                  <c:v>-0.1598485728448687</c:v>
                </c:pt>
                <c:pt idx="1234">
                  <c:v>-0.16423779279293033</c:v>
                </c:pt>
                <c:pt idx="1235">
                  <c:v>-0.16326941389679236</c:v>
                </c:pt>
                <c:pt idx="1236">
                  <c:v>-0.1568587331808749</c:v>
                </c:pt>
                <c:pt idx="1237">
                  <c:v>-0.15019939469445948</c:v>
                </c:pt>
                <c:pt idx="1238">
                  <c:v>-0.14020235103098949</c:v>
                </c:pt>
                <c:pt idx="1239">
                  <c:v>-0.13358296897265762</c:v>
                </c:pt>
                <c:pt idx="1240">
                  <c:v>-0.12403205079610646</c:v>
                </c:pt>
                <c:pt idx="1241">
                  <c:v>-0.1165271730560021</c:v>
                </c:pt>
                <c:pt idx="1242">
                  <c:v>-0.10756899957481678</c:v>
                </c:pt>
                <c:pt idx="1243">
                  <c:v>-0.10015646309396826</c:v>
                </c:pt>
                <c:pt idx="1244">
                  <c:v>-9.1003909464622321E-2</c:v>
                </c:pt>
                <c:pt idx="1245">
                  <c:v>-8.1820234228246747E-2</c:v>
                </c:pt>
                <c:pt idx="1246">
                  <c:v>-7.2906994060095931E-2</c:v>
                </c:pt>
                <c:pt idx="1247">
                  <c:v>-6.6540008322022184E-2</c:v>
                </c:pt>
                <c:pt idx="1248">
                  <c:v>-6.3563799250678135E-2</c:v>
                </c:pt>
                <c:pt idx="1249">
                  <c:v>-5.9548136681235965E-2</c:v>
                </c:pt>
                <c:pt idx="1250">
                  <c:v>-5.81520604598093E-2</c:v>
                </c:pt>
                <c:pt idx="1251">
                  <c:v>-5.9320713951839771E-2</c:v>
                </c:pt>
                <c:pt idx="1252">
                  <c:v>-6.0967945744712426E-2</c:v>
                </c:pt>
                <c:pt idx="1253">
                  <c:v>-6.1106942009792234E-2</c:v>
                </c:pt>
                <c:pt idx="1254">
                  <c:v>-5.6956814036741722E-2</c:v>
                </c:pt>
                <c:pt idx="1255">
                  <c:v>-5.498338602306501E-2</c:v>
                </c:pt>
                <c:pt idx="1256">
                  <c:v>-5.6930301382135742E-2</c:v>
                </c:pt>
                <c:pt idx="1257">
                  <c:v>-6.4338958414668315E-2</c:v>
                </c:pt>
                <c:pt idx="1258">
                  <c:v>-7.8533853620090716E-2</c:v>
                </c:pt>
                <c:pt idx="1259">
                  <c:v>-9.7261441524613731E-2</c:v>
                </c:pt>
                <c:pt idx="1260">
                  <c:v>-0.11978925759324918</c:v>
                </c:pt>
                <c:pt idx="1261">
                  <c:v>-0.13853563136367081</c:v>
                </c:pt>
                <c:pt idx="1262">
                  <c:v>-0.15685675359818602</c:v>
                </c:pt>
                <c:pt idx="1263">
                  <c:v>-0.18085799513044204</c:v>
                </c:pt>
                <c:pt idx="1264">
                  <c:v>-0.21374427986774297</c:v>
                </c:pt>
                <c:pt idx="1265">
                  <c:v>-0.24886642281790547</c:v>
                </c:pt>
                <c:pt idx="1266">
                  <c:v>-0.28311325922357067</c:v>
                </c:pt>
                <c:pt idx="1267">
                  <c:v>-0.31128939805492156</c:v>
                </c:pt>
                <c:pt idx="1268">
                  <c:v>-0.33803546022114384</c:v>
                </c:pt>
                <c:pt idx="1269">
                  <c:v>-0.36054194051091304</c:v>
                </c:pt>
                <c:pt idx="1270">
                  <c:v>-0.37623809518836521</c:v>
                </c:pt>
                <c:pt idx="1271">
                  <c:v>-0.38220778336841704</c:v>
                </c:pt>
                <c:pt idx="1272">
                  <c:v>-0.3854035424749821</c:v>
                </c:pt>
                <c:pt idx="1273">
                  <c:v>-0.38187497471321674</c:v>
                </c:pt>
                <c:pt idx="1274">
                  <c:v>-0.37266949215143808</c:v>
                </c:pt>
                <c:pt idx="1275">
                  <c:v>-0.36419435850947057</c:v>
                </c:pt>
                <c:pt idx="1276">
                  <c:v>-0.36000258859371259</c:v>
                </c:pt>
                <c:pt idx="1277">
                  <c:v>-0.35557445848912544</c:v>
                </c:pt>
                <c:pt idx="1278">
                  <c:v>-0.35495288278255638</c:v>
                </c:pt>
                <c:pt idx="1279">
                  <c:v>-0.35554443628149107</c:v>
                </c:pt>
                <c:pt idx="1280">
                  <c:v>-0.35932677423279852</c:v>
                </c:pt>
                <c:pt idx="1281">
                  <c:v>-0.36418212644694736</c:v>
                </c:pt>
                <c:pt idx="1282">
                  <c:v>-0.3663070461990065</c:v>
                </c:pt>
                <c:pt idx="1283">
                  <c:v>-0.3682291122014939</c:v>
                </c:pt>
                <c:pt idx="1284">
                  <c:v>-0.36835293243720357</c:v>
                </c:pt>
                <c:pt idx="1285">
                  <c:v>-0.36255977273402873</c:v>
                </c:pt>
                <c:pt idx="1286">
                  <c:v>-0.3543147353278317</c:v>
                </c:pt>
                <c:pt idx="1287">
                  <c:v>-0.3477097948995867</c:v>
                </c:pt>
                <c:pt idx="1288">
                  <c:v>-0.34062408973445035</c:v>
                </c:pt>
                <c:pt idx="1289">
                  <c:v>-0.33287544933106777</c:v>
                </c:pt>
                <c:pt idx="1290">
                  <c:v>-0.32279828685171297</c:v>
                </c:pt>
                <c:pt idx="1291">
                  <c:v>-0.31251757188183638</c:v>
                </c:pt>
                <c:pt idx="1292">
                  <c:v>-0.3021289633789867</c:v>
                </c:pt>
                <c:pt idx="1293">
                  <c:v>-0.29300019919048254</c:v>
                </c:pt>
                <c:pt idx="1294">
                  <c:v>-0.28867203696675225</c:v>
                </c:pt>
                <c:pt idx="1295">
                  <c:v>-0.28651127070776805</c:v>
                </c:pt>
                <c:pt idx="1296">
                  <c:v>-0.28474817853122997</c:v>
                </c:pt>
                <c:pt idx="1297">
                  <c:v>-0.27952728780599484</c:v>
                </c:pt>
                <c:pt idx="1298">
                  <c:v>-0.27595528877765035</c:v>
                </c:pt>
                <c:pt idx="1299">
                  <c:v>-0.27302621430311258</c:v>
                </c:pt>
                <c:pt idx="1300">
                  <c:v>-0.27215770271243489</c:v>
                </c:pt>
                <c:pt idx="1301">
                  <c:v>-0.27094444604682516</c:v>
                </c:pt>
                <c:pt idx="1302">
                  <c:v>-0.2651652160694104</c:v>
                </c:pt>
                <c:pt idx="1303">
                  <c:v>-0.25335231288372839</c:v>
                </c:pt>
                <c:pt idx="1304">
                  <c:v>-0.23474586393432206</c:v>
                </c:pt>
                <c:pt idx="1305">
                  <c:v>-0.21132611471182941</c:v>
                </c:pt>
                <c:pt idx="1306">
                  <c:v>-0.18847666294163362</c:v>
                </c:pt>
                <c:pt idx="1307">
                  <c:v>-0.16546139371213359</c:v>
                </c:pt>
                <c:pt idx="1308">
                  <c:v>-0.14683146063681812</c:v>
                </c:pt>
                <c:pt idx="1309">
                  <c:v>-0.12792355371175995</c:v>
                </c:pt>
                <c:pt idx="1310">
                  <c:v>-0.10952228437966016</c:v>
                </c:pt>
                <c:pt idx="1311">
                  <c:v>-9.6456999711554831E-2</c:v>
                </c:pt>
                <c:pt idx="1312">
                  <c:v>-8.5300815864370771E-2</c:v>
                </c:pt>
                <c:pt idx="1313">
                  <c:v>-7.4133971710535734E-2</c:v>
                </c:pt>
                <c:pt idx="1314">
                  <c:v>-6.2886396899120386E-2</c:v>
                </c:pt>
                <c:pt idx="1315">
                  <c:v>-5.2661459599377326E-2</c:v>
                </c:pt>
                <c:pt idx="1316">
                  <c:v>-4.7006963543033846E-2</c:v>
                </c:pt>
                <c:pt idx="1317">
                  <c:v>-4.1388521057210019E-2</c:v>
                </c:pt>
                <c:pt idx="1318">
                  <c:v>-3.45485706122E-2</c:v>
                </c:pt>
                <c:pt idx="1319">
                  <c:v>-2.640763604289894E-2</c:v>
                </c:pt>
                <c:pt idx="1320">
                  <c:v>-1.6517992086541849E-2</c:v>
                </c:pt>
                <c:pt idx="1321">
                  <c:v>-5.6652256214335967E-3</c:v>
                </c:pt>
                <c:pt idx="1322">
                  <c:v>6.2226223388190272E-3</c:v>
                </c:pt>
                <c:pt idx="1323">
                  <c:v>1.7194029577288585E-2</c:v>
                </c:pt>
                <c:pt idx="1324">
                  <c:v>2.699791045709506E-2</c:v>
                </c:pt>
                <c:pt idx="1325">
                  <c:v>3.5193616847468925E-2</c:v>
                </c:pt>
                <c:pt idx="1326">
                  <c:v>4.2206163063910486E-2</c:v>
                </c:pt>
                <c:pt idx="1327">
                  <c:v>4.7549114769235894E-2</c:v>
                </c:pt>
                <c:pt idx="1328">
                  <c:v>5.002761129393813E-2</c:v>
                </c:pt>
                <c:pt idx="1329">
                  <c:v>4.9984900003504466E-2</c:v>
                </c:pt>
                <c:pt idx="1330">
                  <c:v>4.6964956978680347E-2</c:v>
                </c:pt>
                <c:pt idx="1331">
                  <c:v>3.779548932952078E-2</c:v>
                </c:pt>
                <c:pt idx="1332">
                  <c:v>2.5118916003092788E-2</c:v>
                </c:pt>
                <c:pt idx="1333">
                  <c:v>6.6493309610726678E-3</c:v>
                </c:pt>
                <c:pt idx="1334">
                  <c:v>-1.7128698157292285E-2</c:v>
                </c:pt>
                <c:pt idx="1335">
                  <c:v>-4.8151782178753641E-2</c:v>
                </c:pt>
                <c:pt idx="1336">
                  <c:v>-8.209505905207809E-2</c:v>
                </c:pt>
                <c:pt idx="1337">
                  <c:v>-0.11696531943418331</c:v>
                </c:pt>
                <c:pt idx="1338">
                  <c:v>-0.14946220291920972</c:v>
                </c:pt>
                <c:pt idx="1339">
                  <c:v>-0.17802969898909662</c:v>
                </c:pt>
                <c:pt idx="1340">
                  <c:v>-0.20278144303745677</c:v>
                </c:pt>
                <c:pt idx="1341">
                  <c:v>-0.22120925175139247</c:v>
                </c:pt>
                <c:pt idx="1342">
                  <c:v>-0.2342463455528489</c:v>
                </c:pt>
                <c:pt idx="1343">
                  <c:v>-0.23808666809977921</c:v>
                </c:pt>
                <c:pt idx="1344">
                  <c:v>-0.23605780227822717</c:v>
                </c:pt>
                <c:pt idx="1345">
                  <c:v>-0.23008359229848668</c:v>
                </c:pt>
                <c:pt idx="1346">
                  <c:v>-0.22687167389126209</c:v>
                </c:pt>
                <c:pt idx="1347">
                  <c:v>-0.22509175765520811</c:v>
                </c:pt>
                <c:pt idx="1348">
                  <c:v>-0.22383427668780009</c:v>
                </c:pt>
                <c:pt idx="1349">
                  <c:v>-0.22250038309590003</c:v>
                </c:pt>
                <c:pt idx="1350">
                  <c:v>-0.22231801020344227</c:v>
                </c:pt>
                <c:pt idx="1351">
                  <c:v>-0.22240616453637521</c:v>
                </c:pt>
                <c:pt idx="1352">
                  <c:v>-0.22219391317817233</c:v>
                </c:pt>
                <c:pt idx="1353">
                  <c:v>-0.22133575428653871</c:v>
                </c:pt>
                <c:pt idx="1354">
                  <c:v>-0.21964748377901083</c:v>
                </c:pt>
                <c:pt idx="1355">
                  <c:v>-0.21705791097618427</c:v>
                </c:pt>
                <c:pt idx="1356">
                  <c:v>-0.21357278850074296</c:v>
                </c:pt>
                <c:pt idx="1357">
                  <c:v>-0.20924811921700318</c:v>
                </c:pt>
                <c:pt idx="1358">
                  <c:v>-0.20433063034631183</c:v>
                </c:pt>
                <c:pt idx="1359">
                  <c:v>-0.20093649773530081</c:v>
                </c:pt>
                <c:pt idx="1360">
                  <c:v>-0.19825449384800148</c:v>
                </c:pt>
                <c:pt idx="1361">
                  <c:v>-0.19574141052402783</c:v>
                </c:pt>
                <c:pt idx="1362">
                  <c:v>-0.19305050369339671</c:v>
                </c:pt>
                <c:pt idx="1363">
                  <c:v>-0.19093708783297991</c:v>
                </c:pt>
                <c:pt idx="1364">
                  <c:v>-0.18889421419545638</c:v>
                </c:pt>
                <c:pt idx="1365">
                  <c:v>-0.18660203015384749</c:v>
                </c:pt>
                <c:pt idx="1366">
                  <c:v>-0.18387561480666498</c:v>
                </c:pt>
                <c:pt idx="1367">
                  <c:v>-0.18062559148270699</c:v>
                </c:pt>
                <c:pt idx="1368">
                  <c:v>-0.1752286009053175</c:v>
                </c:pt>
                <c:pt idx="1369">
                  <c:v>-0.16693735680099953</c:v>
                </c:pt>
                <c:pt idx="1370">
                  <c:v>-0.15912226789541695</c:v>
                </c:pt>
                <c:pt idx="1371">
                  <c:v>-0.15486724174688521</c:v>
                </c:pt>
                <c:pt idx="1372">
                  <c:v>-0.14971240589351509</c:v>
                </c:pt>
                <c:pt idx="1373">
                  <c:v>-0.14745342257385338</c:v>
                </c:pt>
                <c:pt idx="1374">
                  <c:v>-0.14394975107008273</c:v>
                </c:pt>
                <c:pt idx="1375">
                  <c:v>-0.13313287895807399</c:v>
                </c:pt>
                <c:pt idx="1376">
                  <c:v>-0.11795564840283752</c:v>
                </c:pt>
                <c:pt idx="1377">
                  <c:v>-9.4776635003386345E-2</c:v>
                </c:pt>
                <c:pt idx="1378">
                  <c:v>-6.1104167573739022E-2</c:v>
                </c:pt>
                <c:pt idx="1379">
                  <c:v>-1.7561046175202114E-2</c:v>
                </c:pt>
                <c:pt idx="1380">
                  <c:v>3.7110935983882008E-2</c:v>
                </c:pt>
                <c:pt idx="1381">
                  <c:v>9.6312876019768082E-2</c:v>
                </c:pt>
                <c:pt idx="1382">
                  <c:v>0.15631944679349724</c:v>
                </c:pt>
                <c:pt idx="1383">
                  <c:v>0.20644826469765348</c:v>
                </c:pt>
                <c:pt idx="1384">
                  <c:v>0.24737537079064781</c:v>
                </c:pt>
                <c:pt idx="1385">
                  <c:v>0.27894519261912509</c:v>
                </c:pt>
                <c:pt idx="1386">
                  <c:v>0.29826372093624959</c:v>
                </c:pt>
                <c:pt idx="1387">
                  <c:v>0.30375645544847696</c:v>
                </c:pt>
                <c:pt idx="1388">
                  <c:v>0.29575158485608022</c:v>
                </c:pt>
                <c:pt idx="1389">
                  <c:v>0.28267239545811912</c:v>
                </c:pt>
                <c:pt idx="1390">
                  <c:v>0.26852847804377455</c:v>
                </c:pt>
                <c:pt idx="1391">
                  <c:v>0.25577875587391852</c:v>
                </c:pt>
                <c:pt idx="1392">
                  <c:v>0.24257489841448576</c:v>
                </c:pt>
                <c:pt idx="1393">
                  <c:v>0.22507859254146395</c:v>
                </c:pt>
                <c:pt idx="1394">
                  <c:v>0.20927514143276418</c:v>
                </c:pt>
                <c:pt idx="1395">
                  <c:v>0.1910576874707805</c:v>
                </c:pt>
                <c:pt idx="1396">
                  <c:v>0.17182873489497896</c:v>
                </c:pt>
                <c:pt idx="1397">
                  <c:v>0.15192648656708255</c:v>
                </c:pt>
                <c:pt idx="1398">
                  <c:v>0.1322804834746637</c:v>
                </c:pt>
                <c:pt idx="1399">
                  <c:v>0.11382693480941279</c:v>
                </c:pt>
                <c:pt idx="1400">
                  <c:v>9.6976671258665298E-2</c:v>
                </c:pt>
                <c:pt idx="1401">
                  <c:v>8.54642424612891E-2</c:v>
                </c:pt>
                <c:pt idx="1402">
                  <c:v>7.7727060621284011E-2</c:v>
                </c:pt>
                <c:pt idx="1403">
                  <c:v>7.2443298376368162E-2</c:v>
                </c:pt>
                <c:pt idx="1404">
                  <c:v>6.7864720997715594E-2</c:v>
                </c:pt>
                <c:pt idx="1405">
                  <c:v>6.1419889056539147E-2</c:v>
                </c:pt>
                <c:pt idx="1406">
                  <c:v>5.399003100964473E-2</c:v>
                </c:pt>
                <c:pt idx="1407">
                  <c:v>4.6197585248132986E-2</c:v>
                </c:pt>
                <c:pt idx="1408">
                  <c:v>3.8950784108680102E-2</c:v>
                </c:pt>
                <c:pt idx="1409">
                  <c:v>3.2651766078903383E-2</c:v>
                </c:pt>
                <c:pt idx="1410">
                  <c:v>3.1200397985817908E-2</c:v>
                </c:pt>
                <c:pt idx="1411">
                  <c:v>2.8662166692008155E-2</c:v>
                </c:pt>
                <c:pt idx="1412">
                  <c:v>2.4704085594085785E-2</c:v>
                </c:pt>
                <c:pt idx="1413">
                  <c:v>1.9995304379520386E-2</c:v>
                </c:pt>
                <c:pt idx="1414">
                  <c:v>1.9006641967085552E-2</c:v>
                </c:pt>
                <c:pt idx="1415">
                  <c:v>1.6540398456332803E-2</c:v>
                </c:pt>
                <c:pt idx="1416">
                  <c:v>1.3389049870836434E-2</c:v>
                </c:pt>
                <c:pt idx="1417">
                  <c:v>1.5054836665193952E-2</c:v>
                </c:pt>
                <c:pt idx="1418">
                  <c:v>1.9651575641017723E-2</c:v>
                </c:pt>
                <c:pt idx="1419">
                  <c:v>2.5829364497070722E-2</c:v>
                </c:pt>
                <c:pt idx="1420">
                  <c:v>3.2642024852477365E-2</c:v>
                </c:pt>
                <c:pt idx="1421">
                  <c:v>4.2164952876008063E-2</c:v>
                </c:pt>
                <c:pt idx="1422">
                  <c:v>5.2354304492237422E-2</c:v>
                </c:pt>
                <c:pt idx="1423">
                  <c:v>6.042263396275941E-2</c:v>
                </c:pt>
                <c:pt idx="1424">
                  <c:v>6.6616904524646817E-2</c:v>
                </c:pt>
                <c:pt idx="1425">
                  <c:v>7.3094552923949035E-2</c:v>
                </c:pt>
                <c:pt idx="1426">
                  <c:v>7.9592085192007264E-2</c:v>
                </c:pt>
                <c:pt idx="1427">
                  <c:v>8.752822276668025E-2</c:v>
                </c:pt>
                <c:pt idx="1428">
                  <c:v>9.1791137349440347E-2</c:v>
                </c:pt>
                <c:pt idx="1429">
                  <c:v>9.5563919720167964E-2</c:v>
                </c:pt>
                <c:pt idx="1430">
                  <c:v>0.10071628729534624</c:v>
                </c:pt>
                <c:pt idx="1431">
                  <c:v>0.1033904362614676</c:v>
                </c:pt>
                <c:pt idx="1432">
                  <c:v>0.10334573017007616</c:v>
                </c:pt>
                <c:pt idx="1433">
                  <c:v>0.10104684282335349</c:v>
                </c:pt>
                <c:pt idx="1434">
                  <c:v>9.9625846914370417E-2</c:v>
                </c:pt>
                <c:pt idx="1435">
                  <c:v>9.7182291366315482E-2</c:v>
                </c:pt>
                <c:pt idx="1436">
                  <c:v>9.3530897134709676E-2</c:v>
                </c:pt>
                <c:pt idx="1437">
                  <c:v>8.894291596549285E-2</c:v>
                </c:pt>
                <c:pt idx="1438">
                  <c:v>8.7006632546215268E-2</c:v>
                </c:pt>
                <c:pt idx="1439">
                  <c:v>8.3781963911641943E-2</c:v>
                </c:pt>
                <c:pt idx="1440">
                  <c:v>8.0048779175019819E-2</c:v>
                </c:pt>
                <c:pt idx="1441">
                  <c:v>7.4893685611446936E-2</c:v>
                </c:pt>
                <c:pt idx="1442">
                  <c:v>7.1821401372173715E-2</c:v>
                </c:pt>
                <c:pt idx="1443">
                  <c:v>6.8469996703941466E-2</c:v>
                </c:pt>
                <c:pt idx="1444">
                  <c:v>6.3846864938169268E-2</c:v>
                </c:pt>
                <c:pt idx="1445">
                  <c:v>5.8517958067360973E-2</c:v>
                </c:pt>
                <c:pt idx="1446">
                  <c:v>5.2887875323788192E-2</c:v>
                </c:pt>
                <c:pt idx="1447">
                  <c:v>4.7239457582100949E-2</c:v>
                </c:pt>
                <c:pt idx="1448">
                  <c:v>4.2084357339090453E-2</c:v>
                </c:pt>
                <c:pt idx="1449">
                  <c:v>3.7412155474054486E-2</c:v>
                </c:pt>
                <c:pt idx="1450">
                  <c:v>3.3201784770565519E-2</c:v>
                </c:pt>
                <c:pt idx="1451">
                  <c:v>2.8945533992006084E-2</c:v>
                </c:pt>
                <c:pt idx="1452">
                  <c:v>2.7693572446750393E-2</c:v>
                </c:pt>
                <c:pt idx="1453">
                  <c:v>2.8346340576224253E-2</c:v>
                </c:pt>
                <c:pt idx="1454">
                  <c:v>2.6911298199874652E-2</c:v>
                </c:pt>
                <c:pt idx="1455">
                  <c:v>2.7211593364953008E-2</c:v>
                </c:pt>
                <c:pt idx="1456">
                  <c:v>2.4377066798360374E-2</c:v>
                </c:pt>
                <c:pt idx="1457">
                  <c:v>1.5971463814681904E-2</c:v>
                </c:pt>
                <c:pt idx="1458">
                  <c:v>2.719738609064104E-4</c:v>
                </c:pt>
                <c:pt idx="1459">
                  <c:v>-2.1491057013191185E-2</c:v>
                </c:pt>
                <c:pt idx="1460">
                  <c:v>-4.5948859492605708E-2</c:v>
                </c:pt>
                <c:pt idx="1461">
                  <c:v>-7.2864115465573379E-2</c:v>
                </c:pt>
                <c:pt idx="1462">
                  <c:v>-0.10142661300994631</c:v>
                </c:pt>
                <c:pt idx="1463">
                  <c:v>-0.12938113661027295</c:v>
                </c:pt>
                <c:pt idx="1464">
                  <c:v>-0.15527336456440705</c:v>
                </c:pt>
                <c:pt idx="1465">
                  <c:v>-0.17839294362021074</c:v>
                </c:pt>
                <c:pt idx="1466">
                  <c:v>-0.1975815595046006</c:v>
                </c:pt>
                <c:pt idx="1467">
                  <c:v>-0.21050412562544393</c:v>
                </c:pt>
                <c:pt idx="1468">
                  <c:v>-0.22221197813612867</c:v>
                </c:pt>
                <c:pt idx="1469">
                  <c:v>-0.23385609562437587</c:v>
                </c:pt>
                <c:pt idx="1470">
                  <c:v>-0.24438311017396352</c:v>
                </c:pt>
                <c:pt idx="1471">
                  <c:v>-0.25332095546193328</c:v>
                </c:pt>
                <c:pt idx="1472">
                  <c:v>-0.26043226248440088</c:v>
                </c:pt>
                <c:pt idx="1473">
                  <c:v>-0.26196386021331775</c:v>
                </c:pt>
                <c:pt idx="1474">
                  <c:v>-0.25933968631278048</c:v>
                </c:pt>
                <c:pt idx="1475">
                  <c:v>-0.25527478503971668</c:v>
                </c:pt>
                <c:pt idx="1476">
                  <c:v>-0.24996715526171878</c:v>
                </c:pt>
                <c:pt idx="1477">
                  <c:v>-0.24361566672898427</c:v>
                </c:pt>
                <c:pt idx="1478">
                  <c:v>-0.23641192889282001</c:v>
                </c:pt>
                <c:pt idx="1479">
                  <c:v>-0.22853511155965095</c:v>
                </c:pt>
                <c:pt idx="1480">
                  <c:v>-0.21998891893015898</c:v>
                </c:pt>
                <c:pt idx="1481">
                  <c:v>-0.20714731012278276</c:v>
                </c:pt>
                <c:pt idx="1482">
                  <c:v>-0.18956020369626553</c:v>
                </c:pt>
                <c:pt idx="1483">
                  <c:v>-0.16545859960089521</c:v>
                </c:pt>
                <c:pt idx="1484">
                  <c:v>-0.13714207480657747</c:v>
                </c:pt>
                <c:pt idx="1485">
                  <c:v>-0.10729635700230578</c:v>
                </c:pt>
                <c:pt idx="1486">
                  <c:v>-7.7919494794389269E-2</c:v>
                </c:pt>
                <c:pt idx="1487">
                  <c:v>-5.0153162095597781E-2</c:v>
                </c:pt>
                <c:pt idx="1488">
                  <c:v>-2.7736653152725353E-2</c:v>
                </c:pt>
                <c:pt idx="1489">
                  <c:v>-9.7726761813018807E-3</c:v>
                </c:pt>
                <c:pt idx="1490">
                  <c:v>4.4924541496954504E-3</c:v>
                </c:pt>
                <c:pt idx="1491">
                  <c:v>1.71314636559237E-2</c:v>
                </c:pt>
                <c:pt idx="1492">
                  <c:v>2.4070396100727219E-2</c:v>
                </c:pt>
                <c:pt idx="1493">
                  <c:v>2.7005023678100554E-2</c:v>
                </c:pt>
                <c:pt idx="1494">
                  <c:v>2.9603006540445179E-2</c:v>
                </c:pt>
                <c:pt idx="1495">
                  <c:v>3.1635250433294765E-2</c:v>
                </c:pt>
                <c:pt idx="1496">
                  <c:v>2.9461065108115504E-2</c:v>
                </c:pt>
                <c:pt idx="1497">
                  <c:v>2.0834227230584174E-2</c:v>
                </c:pt>
                <c:pt idx="1498">
                  <c:v>8.356909947001178E-3</c:v>
                </c:pt>
                <c:pt idx="1499">
                  <c:v>-2.2653909644934894E-3</c:v>
                </c:pt>
                <c:pt idx="1500">
                  <c:v>-1.4855520465405791E-2</c:v>
                </c:pt>
                <c:pt idx="1501">
                  <c:v>-2.8025624659392588E-2</c:v>
                </c:pt>
                <c:pt idx="1502">
                  <c:v>-3.7001194796537511E-2</c:v>
                </c:pt>
                <c:pt idx="1503">
                  <c:v>-4.3434967909164519E-2</c:v>
                </c:pt>
                <c:pt idx="1504">
                  <c:v>-4.9446476363311967E-2</c:v>
                </c:pt>
                <c:pt idx="1505">
                  <c:v>-5.478472817183043E-2</c:v>
                </c:pt>
                <c:pt idx="1506">
                  <c:v>-5.6113650482523779E-2</c:v>
                </c:pt>
                <c:pt idx="1507">
                  <c:v>-5.7602389360551301E-2</c:v>
                </c:pt>
                <c:pt idx="1508">
                  <c:v>-5.8996347652539083E-2</c:v>
                </c:pt>
                <c:pt idx="1509">
                  <c:v>-5.6296358269757943E-2</c:v>
                </c:pt>
                <c:pt idx="1510">
                  <c:v>-4.3024943491040413E-2</c:v>
                </c:pt>
                <c:pt idx="1511">
                  <c:v>-1.7405359073970894E-2</c:v>
                </c:pt>
                <c:pt idx="1512">
                  <c:v>1.2371093980268991E-2</c:v>
                </c:pt>
                <c:pt idx="1513">
                  <c:v>4.2452615874668503E-2</c:v>
                </c:pt>
                <c:pt idx="1514">
                  <c:v>6.792481225896016E-2</c:v>
                </c:pt>
                <c:pt idx="1515">
                  <c:v>8.9858177606785869E-2</c:v>
                </c:pt>
                <c:pt idx="1516">
                  <c:v>0.1082616357571806</c:v>
                </c:pt>
                <c:pt idx="1517">
                  <c:v>0.12167973721586484</c:v>
                </c:pt>
                <c:pt idx="1518">
                  <c:v>0.13085464115118622</c:v>
                </c:pt>
                <c:pt idx="1519">
                  <c:v>0.13804985455836882</c:v>
                </c:pt>
                <c:pt idx="1520">
                  <c:v>0.14366128774660272</c:v>
                </c:pt>
                <c:pt idx="1521">
                  <c:v>0.15312719453073734</c:v>
                </c:pt>
                <c:pt idx="1522">
                  <c:v>0.16359296819716287</c:v>
                </c:pt>
                <c:pt idx="1523">
                  <c:v>0.17798108403131432</c:v>
                </c:pt>
                <c:pt idx="1524">
                  <c:v>0.19375220654941183</c:v>
                </c:pt>
                <c:pt idx="1525">
                  <c:v>0.20823777539802296</c:v>
                </c:pt>
                <c:pt idx="1526">
                  <c:v>0.21626443666462997</c:v>
                </c:pt>
                <c:pt idx="1527">
                  <c:v>0.21902858839767131</c:v>
                </c:pt>
                <c:pt idx="1528">
                  <c:v>0.22106573223387865</c:v>
                </c:pt>
                <c:pt idx="1529">
                  <c:v>0.22047640990347578</c:v>
                </c:pt>
                <c:pt idx="1530">
                  <c:v>0.2173127528217304</c:v>
                </c:pt>
                <c:pt idx="1531">
                  <c:v>0.21270386161352231</c:v>
                </c:pt>
                <c:pt idx="1532">
                  <c:v>0.20696615346212371</c:v>
                </c:pt>
                <c:pt idx="1533">
                  <c:v>0.20404855927359641</c:v>
                </c:pt>
                <c:pt idx="1534">
                  <c:v>0.20279265816839701</c:v>
                </c:pt>
                <c:pt idx="1535">
                  <c:v>0.20222491901253206</c:v>
                </c:pt>
                <c:pt idx="1536">
                  <c:v>0.20265625842304014</c:v>
                </c:pt>
                <c:pt idx="1537">
                  <c:v>0.20407214060388562</c:v>
                </c:pt>
                <c:pt idx="1538">
                  <c:v>0.20721087726372764</c:v>
                </c:pt>
                <c:pt idx="1539">
                  <c:v>0.21276612579984319</c:v>
                </c:pt>
                <c:pt idx="1540">
                  <c:v>0.220403338580968</c:v>
                </c:pt>
                <c:pt idx="1541">
                  <c:v>0.22947018673672601</c:v>
                </c:pt>
                <c:pt idx="1542">
                  <c:v>0.24074318644902054</c:v>
                </c:pt>
                <c:pt idx="1543">
                  <c:v>0.24897876382859727</c:v>
                </c:pt>
                <c:pt idx="1544">
                  <c:v>0.25979637037873027</c:v>
                </c:pt>
                <c:pt idx="1545">
                  <c:v>0.26827715418905618</c:v>
                </c:pt>
                <c:pt idx="1546">
                  <c:v>0.27429016584927168</c:v>
                </c:pt>
                <c:pt idx="1547">
                  <c:v>0.27786409456696493</c:v>
                </c:pt>
                <c:pt idx="1548">
                  <c:v>0.27913226401871671</c:v>
                </c:pt>
                <c:pt idx="1549">
                  <c:v>0.28389230463282467</c:v>
                </c:pt>
                <c:pt idx="1550">
                  <c:v>0.2892250006873881</c:v>
                </c:pt>
                <c:pt idx="1551">
                  <c:v>0.29404423692950743</c:v>
                </c:pt>
                <c:pt idx="1552">
                  <c:v>0.29767886070570659</c:v>
                </c:pt>
                <c:pt idx="1553">
                  <c:v>0.2997563883750331</c:v>
                </c:pt>
                <c:pt idx="1554">
                  <c:v>0.30331522040901837</c:v>
                </c:pt>
                <c:pt idx="1555">
                  <c:v>0.30651485810904566</c:v>
                </c:pt>
                <c:pt idx="1556">
                  <c:v>0.30676271833393731</c:v>
                </c:pt>
                <c:pt idx="1557">
                  <c:v>0.30112720540574012</c:v>
                </c:pt>
                <c:pt idx="1558">
                  <c:v>0.28742214646446557</c:v>
                </c:pt>
                <c:pt idx="1559">
                  <c:v>0.27045968458169178</c:v>
                </c:pt>
                <c:pt idx="1560">
                  <c:v>0.25172248757379573</c:v>
                </c:pt>
                <c:pt idx="1561">
                  <c:v>0.23227681185836438</c:v>
                </c:pt>
                <c:pt idx="1562">
                  <c:v>0.21287343039187132</c:v>
                </c:pt>
                <c:pt idx="1563">
                  <c:v>0.19386575169234896</c:v>
                </c:pt>
                <c:pt idx="1564">
                  <c:v>0.17565728358269081</c:v>
                </c:pt>
                <c:pt idx="1565">
                  <c:v>0.15850124190045489</c:v>
                </c:pt>
                <c:pt idx="1566">
                  <c:v>0.14222085097954631</c:v>
                </c:pt>
                <c:pt idx="1567">
                  <c:v>0.1270144614763658</c:v>
                </c:pt>
                <c:pt idx="1568">
                  <c:v>0.11298542149266617</c:v>
                </c:pt>
                <c:pt idx="1569">
                  <c:v>0.10016932867113151</c:v>
                </c:pt>
                <c:pt idx="1570">
                  <c:v>8.8554597513663791E-2</c:v>
                </c:pt>
                <c:pt idx="1571">
                  <c:v>7.7777863794994045E-2</c:v>
                </c:pt>
                <c:pt idx="1572">
                  <c:v>6.7589815848699858E-2</c:v>
                </c:pt>
                <c:pt idx="1573">
                  <c:v>5.6064572983271985E-2</c:v>
                </c:pt>
                <c:pt idx="1574">
                  <c:v>4.5755672163850333E-2</c:v>
                </c:pt>
                <c:pt idx="1575">
                  <c:v>3.6478436853995953E-2</c:v>
                </c:pt>
                <c:pt idx="1576">
                  <c:v>2.824366703108409E-2</c:v>
                </c:pt>
                <c:pt idx="1577">
                  <c:v>2.1023049603442107E-2</c:v>
                </c:pt>
                <c:pt idx="1578">
                  <c:v>1.4762830803011676E-2</c:v>
                </c:pt>
                <c:pt idx="1579">
                  <c:v>9.2338551554052122E-3</c:v>
                </c:pt>
                <c:pt idx="1580">
                  <c:v>4.4260340568925555E-3</c:v>
                </c:pt>
                <c:pt idx="1581">
                  <c:v>3.0680982496286095E-4</c:v>
                </c:pt>
                <c:pt idx="1582">
                  <c:v>-3.1703930703059153E-3</c:v>
                </c:pt>
                <c:pt idx="1583">
                  <c:v>-6.3800205411911511E-3</c:v>
                </c:pt>
                <c:pt idx="1584">
                  <c:v>-8.9255910087740944E-3</c:v>
                </c:pt>
                <c:pt idx="1585">
                  <c:v>-1.0904425891830709E-2</c:v>
                </c:pt>
                <c:pt idx="1586">
                  <c:v>-1.2402422502242411E-2</c:v>
                </c:pt>
                <c:pt idx="1587">
                  <c:v>-1.397494267227486E-2</c:v>
                </c:pt>
                <c:pt idx="1588">
                  <c:v>-1.5006146397247217E-2</c:v>
                </c:pt>
                <c:pt idx="1589">
                  <c:v>-1.5611639147563437E-2</c:v>
                </c:pt>
                <c:pt idx="1590">
                  <c:v>-1.5884671549955938E-2</c:v>
                </c:pt>
                <c:pt idx="1591">
                  <c:v>-1.5900364688226226E-2</c:v>
                </c:pt>
                <c:pt idx="1592">
                  <c:v>-1.4279136345165467E-2</c:v>
                </c:pt>
                <c:pt idx="1593">
                  <c:v>-1.1994280456642007E-2</c:v>
                </c:pt>
                <c:pt idx="1594">
                  <c:v>-9.6994867706016244E-3</c:v>
                </c:pt>
                <c:pt idx="1595">
                  <c:v>-7.9734676216010551E-3</c:v>
                </c:pt>
                <c:pt idx="1596">
                  <c:v>-6.6772159710139127E-3</c:v>
                </c:pt>
                <c:pt idx="1597">
                  <c:v>-5.0639285909089759E-3</c:v>
                </c:pt>
                <c:pt idx="1598">
                  <c:v>-3.3206619206354419E-3</c:v>
                </c:pt>
                <c:pt idx="1599">
                  <c:v>-1.4159092707404092E-3</c:v>
                </c:pt>
                <c:pt idx="1600">
                  <c:v>-3.0186853615407063E-4</c:v>
                </c:pt>
                <c:pt idx="1601">
                  <c:v>8.9672365816746897E-4</c:v>
                </c:pt>
                <c:pt idx="1602">
                  <c:v>5.7666138885688629E-3</c:v>
                </c:pt>
                <c:pt idx="1603">
                  <c:v>1.2381167629232028E-2</c:v>
                </c:pt>
                <c:pt idx="1604">
                  <c:v>2.0540334068608071E-2</c:v>
                </c:pt>
                <c:pt idx="1605">
                  <c:v>3.0822772805205435E-2</c:v>
                </c:pt>
                <c:pt idx="1606">
                  <c:v>4.378603445122356E-2</c:v>
                </c:pt>
                <c:pt idx="1607">
                  <c:v>5.5140645772016959E-2</c:v>
                </c:pt>
                <c:pt idx="1608">
                  <c:v>6.4311014321581095E-2</c:v>
                </c:pt>
                <c:pt idx="1609">
                  <c:v>7.1503745074501746E-2</c:v>
                </c:pt>
                <c:pt idx="1610">
                  <c:v>8.0773865463296526E-2</c:v>
                </c:pt>
                <c:pt idx="1611">
                  <c:v>9.0401814884789072E-2</c:v>
                </c:pt>
                <c:pt idx="1612">
                  <c:v>9.9901925719400458E-2</c:v>
                </c:pt>
                <c:pt idx="1613">
                  <c:v>0.10815354181267638</c:v>
                </c:pt>
                <c:pt idx="1614">
                  <c:v>0.1149734311042335</c:v>
                </c:pt>
                <c:pt idx="1615">
                  <c:v>0.11934341172969939</c:v>
                </c:pt>
                <c:pt idx="1616">
                  <c:v>0.11849363892463563</c:v>
                </c:pt>
                <c:pt idx="1617">
                  <c:v>0.11605680098045801</c:v>
                </c:pt>
                <c:pt idx="1618">
                  <c:v>0.11249515670883818</c:v>
                </c:pt>
                <c:pt idx="1619">
                  <c:v>0.10816509579351766</c:v>
                </c:pt>
                <c:pt idx="1620">
                  <c:v>0.10301974355559518</c:v>
                </c:pt>
                <c:pt idx="1621">
                  <c:v>9.7401270841359716E-2</c:v>
                </c:pt>
                <c:pt idx="1622">
                  <c:v>9.028166324666323E-2</c:v>
                </c:pt>
                <c:pt idx="1623">
                  <c:v>8.3181262722758317E-2</c:v>
                </c:pt>
                <c:pt idx="1624">
                  <c:v>7.5955478245056746E-2</c:v>
                </c:pt>
                <c:pt idx="1625">
                  <c:v>6.8854351409888076E-2</c:v>
                </c:pt>
                <c:pt idx="1626">
                  <c:v>6.2044650609705189E-2</c:v>
                </c:pt>
                <c:pt idx="1627">
                  <c:v>5.5631481818016033E-2</c:v>
                </c:pt>
                <c:pt idx="1628">
                  <c:v>5.0634836146902548E-2</c:v>
                </c:pt>
                <c:pt idx="1629">
                  <c:v>4.6518997818589446E-2</c:v>
                </c:pt>
                <c:pt idx="1630">
                  <c:v>4.3229518826358476E-2</c:v>
                </c:pt>
                <c:pt idx="1631">
                  <c:v>3.9097308282039812E-2</c:v>
                </c:pt>
                <c:pt idx="1632">
                  <c:v>3.5197900147167602E-2</c:v>
                </c:pt>
                <c:pt idx="1633">
                  <c:v>2.7887940894904862E-2</c:v>
                </c:pt>
                <c:pt idx="1634">
                  <c:v>2.1770275390513651E-2</c:v>
                </c:pt>
                <c:pt idx="1635">
                  <c:v>1.4268617448827278E-2</c:v>
                </c:pt>
                <c:pt idx="1636">
                  <c:v>4.7990919876199963E-3</c:v>
                </c:pt>
                <c:pt idx="1637">
                  <c:v>-6.2486738554077912E-3</c:v>
                </c:pt>
                <c:pt idx="1638">
                  <c:v>-1.9485694078898469E-2</c:v>
                </c:pt>
                <c:pt idx="1639">
                  <c:v>-3.3400456697786504E-2</c:v>
                </c:pt>
                <c:pt idx="1640">
                  <c:v>-4.6973770088728217E-2</c:v>
                </c:pt>
                <c:pt idx="1641">
                  <c:v>-6.0029768407166229E-2</c:v>
                </c:pt>
                <c:pt idx="1642">
                  <c:v>-7.1495837444679994E-2</c:v>
                </c:pt>
                <c:pt idx="1643">
                  <c:v>-8.5709550673716772E-2</c:v>
                </c:pt>
                <c:pt idx="1644">
                  <c:v>-0.10076593425763739</c:v>
                </c:pt>
                <c:pt idx="1645">
                  <c:v>-0.11538627801777424</c:v>
                </c:pt>
                <c:pt idx="1646">
                  <c:v>-0.12875315571837803</c:v>
                </c:pt>
                <c:pt idx="1647">
                  <c:v>-0.14054460590758402</c:v>
                </c:pt>
                <c:pt idx="1648">
                  <c:v>-0.14741150212165915</c:v>
                </c:pt>
                <c:pt idx="1649">
                  <c:v>-0.15050914136783847</c:v>
                </c:pt>
                <c:pt idx="1650">
                  <c:v>-0.15395122205656489</c:v>
                </c:pt>
                <c:pt idx="1651">
                  <c:v>-0.16159469328859652</c:v>
                </c:pt>
                <c:pt idx="1652">
                  <c:v>-0.17117130844133699</c:v>
                </c:pt>
                <c:pt idx="1653">
                  <c:v>-0.17824928031962406</c:v>
                </c:pt>
                <c:pt idx="1654">
                  <c:v>-0.18301676471699793</c:v>
                </c:pt>
                <c:pt idx="1655">
                  <c:v>-0.18585895716034878</c:v>
                </c:pt>
                <c:pt idx="1656">
                  <c:v>-0.18967032888203791</c:v>
                </c:pt>
                <c:pt idx="1657">
                  <c:v>-0.19382458989109483</c:v>
                </c:pt>
                <c:pt idx="1658">
                  <c:v>-0.19837970311795627</c:v>
                </c:pt>
                <c:pt idx="1659">
                  <c:v>-0.2023825957154986</c:v>
                </c:pt>
                <c:pt idx="1660">
                  <c:v>-0.19980991503840059</c:v>
                </c:pt>
                <c:pt idx="1661">
                  <c:v>-0.19454864683889733</c:v>
                </c:pt>
                <c:pt idx="1662">
                  <c:v>-0.18600320552229843</c:v>
                </c:pt>
                <c:pt idx="1663">
                  <c:v>-0.17606008209307636</c:v>
                </c:pt>
                <c:pt idx="1664">
                  <c:v>-0.17176347743192608</c:v>
                </c:pt>
                <c:pt idx="1665">
                  <c:v>-0.16465314715155283</c:v>
                </c:pt>
                <c:pt idx="1666">
                  <c:v>-0.15577529479366786</c:v>
                </c:pt>
                <c:pt idx="1667">
                  <c:v>-0.1510190893284992</c:v>
                </c:pt>
                <c:pt idx="1668">
                  <c:v>-0.14911151040559228</c:v>
                </c:pt>
                <c:pt idx="1669">
                  <c:v>-0.14878821995598224</c:v>
                </c:pt>
                <c:pt idx="1670">
                  <c:v>-0.1507706397845931</c:v>
                </c:pt>
                <c:pt idx="1671">
                  <c:v>-0.1550748567322239</c:v>
                </c:pt>
                <c:pt idx="1672">
                  <c:v>-0.16686521886631961</c:v>
                </c:pt>
                <c:pt idx="1673">
                  <c:v>-0.18084634704137154</c:v>
                </c:pt>
                <c:pt idx="1674">
                  <c:v>-0.19512988758473182</c:v>
                </c:pt>
                <c:pt idx="1675">
                  <c:v>-0.20863643885655153</c:v>
                </c:pt>
                <c:pt idx="1676">
                  <c:v>-0.22037410606247768</c:v>
                </c:pt>
                <c:pt idx="1677">
                  <c:v>-0.23009994070194334</c:v>
                </c:pt>
                <c:pt idx="1678">
                  <c:v>-0.23678107306854046</c:v>
                </c:pt>
                <c:pt idx="1679">
                  <c:v>-0.23526343450629153</c:v>
                </c:pt>
                <c:pt idx="1680">
                  <c:v>-0.22526317721585826</c:v>
                </c:pt>
                <c:pt idx="1681">
                  <c:v>-0.20864847211127668</c:v>
                </c:pt>
                <c:pt idx="1682">
                  <c:v>-0.18584834808435477</c:v>
                </c:pt>
                <c:pt idx="1683">
                  <c:v>-0.16325312983852178</c:v>
                </c:pt>
                <c:pt idx="1684">
                  <c:v>-0.13742120191375376</c:v>
                </c:pt>
                <c:pt idx="1685">
                  <c:v>-0.10815314023862418</c:v>
                </c:pt>
                <c:pt idx="1686">
                  <c:v>-8.0997129487523772E-2</c:v>
                </c:pt>
                <c:pt idx="1687">
                  <c:v>-5.4932633109635962E-2</c:v>
                </c:pt>
                <c:pt idx="1688">
                  <c:v>-2.6754096059645367E-2</c:v>
                </c:pt>
                <c:pt idx="1689">
                  <c:v>1.4001634994934668E-3</c:v>
                </c:pt>
                <c:pt idx="1690">
                  <c:v>2.7159970374244325E-2</c:v>
                </c:pt>
                <c:pt idx="1691">
                  <c:v>5.0852771147802484E-2</c:v>
                </c:pt>
                <c:pt idx="1692">
                  <c:v>7.2099858564645625E-2</c:v>
                </c:pt>
                <c:pt idx="1693">
                  <c:v>9.122013865464948E-2</c:v>
                </c:pt>
                <c:pt idx="1694">
                  <c:v>0.10944211341145801</c:v>
                </c:pt>
                <c:pt idx="1695">
                  <c:v>0.12450960610712263</c:v>
                </c:pt>
                <c:pt idx="1696">
                  <c:v>0.13512283929190272</c:v>
                </c:pt>
                <c:pt idx="1697">
                  <c:v>0.14226159517029205</c:v>
                </c:pt>
                <c:pt idx="1698">
                  <c:v>0.14590526282957897</c:v>
                </c:pt>
                <c:pt idx="1699">
                  <c:v>0.1478089591639016</c:v>
                </c:pt>
                <c:pt idx="1700">
                  <c:v>0.14804614289245602</c:v>
                </c:pt>
                <c:pt idx="1701">
                  <c:v>0.14146659680750243</c:v>
                </c:pt>
                <c:pt idx="1702">
                  <c:v>0.13317002210326373</c:v>
                </c:pt>
                <c:pt idx="1703">
                  <c:v>0.12152525916139525</c:v>
                </c:pt>
                <c:pt idx="1704">
                  <c:v>0.10665363050978674</c:v>
                </c:pt>
                <c:pt idx="1705">
                  <c:v>9.1705402280444326E-2</c:v>
                </c:pt>
                <c:pt idx="1706">
                  <c:v>8.1908047013289659E-2</c:v>
                </c:pt>
                <c:pt idx="1707">
                  <c:v>7.4248903878632505E-2</c:v>
                </c:pt>
                <c:pt idx="1708">
                  <c:v>6.8171298298094943E-2</c:v>
                </c:pt>
                <c:pt idx="1709">
                  <c:v>6.1656400901057631E-2</c:v>
                </c:pt>
                <c:pt idx="1710">
                  <c:v>5.218318105644483E-2</c:v>
                </c:pt>
                <c:pt idx="1711">
                  <c:v>4.120603637395065E-2</c:v>
                </c:pt>
                <c:pt idx="1712">
                  <c:v>2.9423427325124374E-2</c:v>
                </c:pt>
                <c:pt idx="1713">
                  <c:v>2.0542318648803182E-2</c:v>
                </c:pt>
                <c:pt idx="1714">
                  <c:v>1.4219699705310517E-2</c:v>
                </c:pt>
                <c:pt idx="1715">
                  <c:v>9.8032360323352906E-3</c:v>
                </c:pt>
                <c:pt idx="1716">
                  <c:v>6.633786279517692E-3</c:v>
                </c:pt>
                <c:pt idx="1717">
                  <c:v>2.9584405011876995E-3</c:v>
                </c:pt>
                <c:pt idx="1718">
                  <c:v>-2.45817675607883E-3</c:v>
                </c:pt>
                <c:pt idx="1719">
                  <c:v>-1.0298356077396674E-2</c:v>
                </c:pt>
                <c:pt idx="1720">
                  <c:v>-2.0695208480395584E-2</c:v>
                </c:pt>
                <c:pt idx="1721">
                  <c:v>-2.9422479326569877E-2</c:v>
                </c:pt>
                <c:pt idx="1722">
                  <c:v>-3.7393137866060085E-2</c:v>
                </c:pt>
                <c:pt idx="1723">
                  <c:v>-4.4405865068748045E-2</c:v>
                </c:pt>
                <c:pt idx="1724">
                  <c:v>-5.0366803999103066E-2</c:v>
                </c:pt>
                <c:pt idx="1725">
                  <c:v>-5.5416986509439672E-2</c:v>
                </c:pt>
                <c:pt idx="1726">
                  <c:v>-5.7440806807816415E-2</c:v>
                </c:pt>
                <c:pt idx="1727">
                  <c:v>-5.6048331788045164E-2</c:v>
                </c:pt>
                <c:pt idx="1728">
                  <c:v>-5.132773160581687E-2</c:v>
                </c:pt>
                <c:pt idx="1729">
                  <c:v>-4.3032083023644266E-2</c:v>
                </c:pt>
                <c:pt idx="1730">
                  <c:v>-3.520247758268101E-2</c:v>
                </c:pt>
                <c:pt idx="1731">
                  <c:v>-2.7187501774975052E-2</c:v>
                </c:pt>
                <c:pt idx="1732">
                  <c:v>-1.5401357276741183E-2</c:v>
                </c:pt>
                <c:pt idx="1733">
                  <c:v>-5.7908259165976028E-3</c:v>
                </c:pt>
                <c:pt idx="1734">
                  <c:v>1.9725987020275731E-3</c:v>
                </c:pt>
                <c:pt idx="1735">
                  <c:v>1.1853270301725321E-2</c:v>
                </c:pt>
                <c:pt idx="1736">
                  <c:v>2.4310999243154881E-2</c:v>
                </c:pt>
                <c:pt idx="1737">
                  <c:v>4.0280782383331146E-2</c:v>
                </c:pt>
                <c:pt idx="1738">
                  <c:v>5.7583718863838874E-2</c:v>
                </c:pt>
                <c:pt idx="1739">
                  <c:v>7.473847800218858E-2</c:v>
                </c:pt>
                <c:pt idx="1740">
                  <c:v>9.7179694600894082E-2</c:v>
                </c:pt>
                <c:pt idx="1741">
                  <c:v>0.1184311963439518</c:v>
                </c:pt>
                <c:pt idx="1742">
                  <c:v>0.13761266636229966</c:v>
                </c:pt>
                <c:pt idx="1743">
                  <c:v>0.15551123377665715</c:v>
                </c:pt>
                <c:pt idx="1744">
                  <c:v>0.17009162205237788</c:v>
                </c:pt>
                <c:pt idx="1745">
                  <c:v>0.18564300790424615</c:v>
                </c:pt>
                <c:pt idx="1746">
                  <c:v>0.20287636759832228</c:v>
                </c:pt>
                <c:pt idx="1747">
                  <c:v>0.223080529185642</c:v>
                </c:pt>
                <c:pt idx="1748">
                  <c:v>0.24367868745111715</c:v>
                </c:pt>
                <c:pt idx="1749">
                  <c:v>0.26297819661145722</c:v>
                </c:pt>
                <c:pt idx="1750">
                  <c:v>0.28281342055406067</c:v>
                </c:pt>
                <c:pt idx="1751">
                  <c:v>0.30171581057749092</c:v>
                </c:pt>
                <c:pt idx="1752">
                  <c:v>0.31844388301004456</c:v>
                </c:pt>
                <c:pt idx="1753">
                  <c:v>0.33228676280044961</c:v>
                </c:pt>
                <c:pt idx="1754">
                  <c:v>0.34211094770862138</c:v>
                </c:pt>
                <c:pt idx="1755">
                  <c:v>0.34898112048219981</c:v>
                </c:pt>
                <c:pt idx="1756">
                  <c:v>0.35290474593833765</c:v>
                </c:pt>
                <c:pt idx="1757">
                  <c:v>0.35402651654401202</c:v>
                </c:pt>
                <c:pt idx="1758">
                  <c:v>0.35609651339604531</c:v>
                </c:pt>
                <c:pt idx="1759">
                  <c:v>0.3585542450064868</c:v>
                </c:pt>
                <c:pt idx="1760">
                  <c:v>0.36038059226362684</c:v>
                </c:pt>
                <c:pt idx="1761">
                  <c:v>0.35679898754495137</c:v>
                </c:pt>
                <c:pt idx="1762">
                  <c:v>0.33882827084027506</c:v>
                </c:pt>
                <c:pt idx="1763">
                  <c:v>0.31339026739713244</c:v>
                </c:pt>
                <c:pt idx="1764">
                  <c:v>0.28449136383223989</c:v>
                </c:pt>
                <c:pt idx="1765">
                  <c:v>0.25409997001561913</c:v>
                </c:pt>
                <c:pt idx="1766">
                  <c:v>0.21559980253574845</c:v>
                </c:pt>
                <c:pt idx="1767">
                  <c:v>0.17089544543015109</c:v>
                </c:pt>
                <c:pt idx="1768">
                  <c:v>0.12191730753225254</c:v>
                </c:pt>
                <c:pt idx="1769">
                  <c:v>7.3884004651749297E-2</c:v>
                </c:pt>
                <c:pt idx="1770">
                  <c:v>2.8709134161367111E-2</c:v>
                </c:pt>
                <c:pt idx="1771">
                  <c:v>-1.4046056881575009E-2</c:v>
                </c:pt>
                <c:pt idx="1772">
                  <c:v>-5.1490959813044766E-2</c:v>
                </c:pt>
                <c:pt idx="1773">
                  <c:v>-8.038602690975899E-2</c:v>
                </c:pt>
                <c:pt idx="1774">
                  <c:v>-0.10081194529309863</c:v>
                </c:pt>
                <c:pt idx="1775">
                  <c:v>-0.11608284525030253</c:v>
                </c:pt>
                <c:pt idx="1776">
                  <c:v>-0.12660181131194531</c:v>
                </c:pt>
                <c:pt idx="1777">
                  <c:v>-0.13332068658137977</c:v>
                </c:pt>
                <c:pt idx="1778">
                  <c:v>-0.13701845156594789</c:v>
                </c:pt>
                <c:pt idx="1779">
                  <c:v>-0.14153193007935436</c:v>
                </c:pt>
                <c:pt idx="1780">
                  <c:v>-0.14619702080600722</c:v>
                </c:pt>
                <c:pt idx="1781">
                  <c:v>-0.1523363232890739</c:v>
                </c:pt>
                <c:pt idx="1782">
                  <c:v>-0.15861920409309155</c:v>
                </c:pt>
                <c:pt idx="1783">
                  <c:v>-0.16050375459424085</c:v>
                </c:pt>
                <c:pt idx="1784">
                  <c:v>-0.16189495023700051</c:v>
                </c:pt>
                <c:pt idx="1785">
                  <c:v>-0.16384419173098594</c:v>
                </c:pt>
                <c:pt idx="1786">
                  <c:v>-0.16618422177150413</c:v>
                </c:pt>
                <c:pt idx="1787">
                  <c:v>-0.16590469611209141</c:v>
                </c:pt>
                <c:pt idx="1788">
                  <c:v>-0.1599542237068754</c:v>
                </c:pt>
                <c:pt idx="1789">
                  <c:v>-0.14158084947181121</c:v>
                </c:pt>
                <c:pt idx="1790">
                  <c:v>-0.11693809305968431</c:v>
                </c:pt>
                <c:pt idx="1791">
                  <c:v>-8.996454001088712E-2</c:v>
                </c:pt>
                <c:pt idx="1792">
                  <c:v>-6.8444835353391534E-2</c:v>
                </c:pt>
                <c:pt idx="1793">
                  <c:v>-4.4752851408584787E-2</c:v>
                </c:pt>
                <c:pt idx="1794">
                  <c:v>-2.7024843846948275E-2</c:v>
                </c:pt>
                <c:pt idx="1795">
                  <c:v>-1.3263421558300707E-2</c:v>
                </c:pt>
                <c:pt idx="1796">
                  <c:v>-2.6748141521378815E-3</c:v>
                </c:pt>
                <c:pt idx="1797">
                  <c:v>5.3803152795311796E-3</c:v>
                </c:pt>
                <c:pt idx="1798">
                  <c:v>1.1576801567630284E-2</c:v>
                </c:pt>
                <c:pt idx="1799">
                  <c:v>2.3941887388152581E-2</c:v>
                </c:pt>
                <c:pt idx="1800">
                  <c:v>3.9535753772692021E-2</c:v>
                </c:pt>
                <c:pt idx="1801">
                  <c:v>5.6144104423850913E-2</c:v>
                </c:pt>
                <c:pt idx="1802">
                  <c:v>6.3160712268176267E-2</c:v>
                </c:pt>
                <c:pt idx="1803">
                  <c:v>6.522592909112776E-2</c:v>
                </c:pt>
                <c:pt idx="1804">
                  <c:v>6.7119031374876556E-2</c:v>
                </c:pt>
                <c:pt idx="1805">
                  <c:v>7.1707115413273695E-2</c:v>
                </c:pt>
                <c:pt idx="1806">
                  <c:v>7.7618140343810996E-2</c:v>
                </c:pt>
                <c:pt idx="1807">
                  <c:v>8.3745470445809655E-2</c:v>
                </c:pt>
                <c:pt idx="1808">
                  <c:v>8.9685521746174016E-2</c:v>
                </c:pt>
                <c:pt idx="1809">
                  <c:v>9.8380013756309351E-2</c:v>
                </c:pt>
                <c:pt idx="1810">
                  <c:v>0.11857248309430571</c:v>
                </c:pt>
                <c:pt idx="1811">
                  <c:v>0.1502115898722422</c:v>
                </c:pt>
                <c:pt idx="1812">
                  <c:v>0.18814265875753472</c:v>
                </c:pt>
                <c:pt idx="1813">
                  <c:v>0.22534973213119858</c:v>
                </c:pt>
                <c:pt idx="1814">
                  <c:v>0.2597542005151377</c:v>
                </c:pt>
                <c:pt idx="1815">
                  <c:v>0.28819027292278093</c:v>
                </c:pt>
                <c:pt idx="1816">
                  <c:v>0.31081639769977226</c:v>
                </c:pt>
                <c:pt idx="1817">
                  <c:v>0.32781750308368707</c:v>
                </c:pt>
                <c:pt idx="1818">
                  <c:v>0.33939777384613368</c:v>
                </c:pt>
                <c:pt idx="1819">
                  <c:v>0.34545468584953615</c:v>
                </c:pt>
                <c:pt idx="1820">
                  <c:v>0.34778850825966334</c:v>
                </c:pt>
                <c:pt idx="1821">
                  <c:v>0.34372010167642886</c:v>
                </c:pt>
                <c:pt idx="1822">
                  <c:v>0.33828575411540845</c:v>
                </c:pt>
                <c:pt idx="1823">
                  <c:v>0.3411505330787134</c:v>
                </c:pt>
                <c:pt idx="1824">
                  <c:v>0.3437631651546823</c:v>
                </c:pt>
                <c:pt idx="1825">
                  <c:v>0.35688302149885365</c:v>
                </c:pt>
                <c:pt idx="1826">
                  <c:v>0.37875826335097679</c:v>
                </c:pt>
                <c:pt idx="1827">
                  <c:v>0.41307469398013008</c:v>
                </c:pt>
                <c:pt idx="1828">
                  <c:v>0.45026535907387233</c:v>
                </c:pt>
                <c:pt idx="1829">
                  <c:v>0.48245744233474996</c:v>
                </c:pt>
                <c:pt idx="1830">
                  <c:v>0.50869600002759907</c:v>
                </c:pt>
                <c:pt idx="1831">
                  <c:v>0.52894148709921873</c:v>
                </c:pt>
                <c:pt idx="1832">
                  <c:v>0.5424678311873623</c:v>
                </c:pt>
                <c:pt idx="1833">
                  <c:v>0.54992543169962826</c:v>
                </c:pt>
                <c:pt idx="1834">
                  <c:v>0.55521519806217279</c:v>
                </c:pt>
                <c:pt idx="1835">
                  <c:v>0.56714199894446715</c:v>
                </c:pt>
                <c:pt idx="1836">
                  <c:v>0.58963514417488849</c:v>
                </c:pt>
                <c:pt idx="1837">
                  <c:v>0.624440806563208</c:v>
                </c:pt>
                <c:pt idx="1838">
                  <c:v>0.66717085429026701</c:v>
                </c:pt>
                <c:pt idx="1839">
                  <c:v>0.71296190311086427</c:v>
                </c:pt>
                <c:pt idx="1840">
                  <c:v>0.7568882192708063</c:v>
                </c:pt>
                <c:pt idx="1841">
                  <c:v>0.79567631953283624</c:v>
                </c:pt>
                <c:pt idx="1842">
                  <c:v>0.82583305034682741</c:v>
                </c:pt>
                <c:pt idx="1843">
                  <c:v>0.84280017015620667</c:v>
                </c:pt>
                <c:pt idx="1844">
                  <c:v>0.84880285348252948</c:v>
                </c:pt>
                <c:pt idx="1845">
                  <c:v>0.84578720621334036</c:v>
                </c:pt>
                <c:pt idx="1846">
                  <c:v>0.83704390060014167</c:v>
                </c:pt>
                <c:pt idx="1847">
                  <c:v>0.82336041993127485</c:v>
                </c:pt>
                <c:pt idx="1848">
                  <c:v>0.8053519947529918</c:v>
                </c:pt>
                <c:pt idx="1849">
                  <c:v>0.78334305926444037</c:v>
                </c:pt>
                <c:pt idx="1850">
                  <c:v>0.75570623008629378</c:v>
                </c:pt>
                <c:pt idx="1851">
                  <c:v>0.72671347036332734</c:v>
                </c:pt>
                <c:pt idx="1852">
                  <c:v>0.6967954576901183</c:v>
                </c:pt>
                <c:pt idx="1853">
                  <c:v>0.66633392062748931</c:v>
                </c:pt>
                <c:pt idx="1854">
                  <c:v>0.63310157282192392</c:v>
                </c:pt>
                <c:pt idx="1855">
                  <c:v>0.59941903809421926</c:v>
                </c:pt>
                <c:pt idx="1856">
                  <c:v>0.56412725667375963</c:v>
                </c:pt>
                <c:pt idx="1857">
                  <c:v>0.52936829701123567</c:v>
                </c:pt>
                <c:pt idx="1858">
                  <c:v>0.49430299607573164</c:v>
                </c:pt>
                <c:pt idx="1859">
                  <c:v>0.45944971326449191</c:v>
                </c:pt>
                <c:pt idx="1860">
                  <c:v>0.42231878644258691</c:v>
                </c:pt>
                <c:pt idx="1861">
                  <c:v>0.38472829371594958</c:v>
                </c:pt>
                <c:pt idx="1862">
                  <c:v>0.3479300438785059</c:v>
                </c:pt>
                <c:pt idx="1863">
                  <c:v>0.31275310731886663</c:v>
                </c:pt>
                <c:pt idx="1864">
                  <c:v>0.27971410765969129</c:v>
                </c:pt>
                <c:pt idx="1865">
                  <c:v>0.24894160135314047</c:v>
                </c:pt>
                <c:pt idx="1866">
                  <c:v>0.22062750514716711</c:v>
                </c:pt>
                <c:pt idx="1867">
                  <c:v>0.19482898876715032</c:v>
                </c:pt>
                <c:pt idx="1868">
                  <c:v>0.17166984956657258</c:v>
                </c:pt>
                <c:pt idx="1869">
                  <c:v>0.15066425051197097</c:v>
                </c:pt>
                <c:pt idx="1870">
                  <c:v>0.13128073695205619</c:v>
                </c:pt>
                <c:pt idx="1871">
                  <c:v>0.11346233144344572</c:v>
                </c:pt>
                <c:pt idx="1872">
                  <c:v>9.8251695167532183E-2</c:v>
                </c:pt>
                <c:pt idx="1873">
                  <c:v>8.4928978599202676E-2</c:v>
                </c:pt>
                <c:pt idx="1874">
                  <c:v>7.3611964242277853E-2</c:v>
                </c:pt>
                <c:pt idx="1875">
                  <c:v>7.7898016661089781E-2</c:v>
                </c:pt>
                <c:pt idx="1876">
                  <c:v>0.10143227423722305</c:v>
                </c:pt>
                <c:pt idx="1877">
                  <c:v>0.12054231582286862</c:v>
                </c:pt>
                <c:pt idx="1878">
                  <c:v>0.14300010926114406</c:v>
                </c:pt>
                <c:pt idx="1879">
                  <c:v>0.15830509373162915</c:v>
                </c:pt>
                <c:pt idx="1880">
                  <c:v>0.16798436039518175</c:v>
                </c:pt>
                <c:pt idx="1881">
                  <c:v>0.17070628884762365</c:v>
                </c:pt>
                <c:pt idx="1882">
                  <c:v>0.17269300040762128</c:v>
                </c:pt>
                <c:pt idx="1883">
                  <c:v>0.17215217391251303</c:v>
                </c:pt>
                <c:pt idx="1884">
                  <c:v>0.16951861635884358</c:v>
                </c:pt>
                <c:pt idx="1885">
                  <c:v>0.1646980945343362</c:v>
                </c:pt>
                <c:pt idx="1886">
                  <c:v>0.15919114275420143</c:v>
                </c:pt>
                <c:pt idx="1887">
                  <c:v>0.15239279094488456</c:v>
                </c:pt>
                <c:pt idx="1888">
                  <c:v>0.14479968999213746</c:v>
                </c:pt>
                <c:pt idx="1889">
                  <c:v>0.136621843310025</c:v>
                </c:pt>
                <c:pt idx="1890">
                  <c:v>0.12819864324582092</c:v>
                </c:pt>
                <c:pt idx="1891">
                  <c:v>0.11993475151519531</c:v>
                </c:pt>
                <c:pt idx="1892">
                  <c:v>0.11273541715059328</c:v>
                </c:pt>
                <c:pt idx="1893">
                  <c:v>0.10601469100678772</c:v>
                </c:pt>
                <c:pt idx="1894">
                  <c:v>9.9712058375733187E-2</c:v>
                </c:pt>
                <c:pt idx="1895">
                  <c:v>9.3621455180895402E-2</c:v>
                </c:pt>
                <c:pt idx="1896">
                  <c:v>8.7774691686341583E-2</c:v>
                </c:pt>
                <c:pt idx="1897">
                  <c:v>8.2351897769481777E-2</c:v>
                </c:pt>
                <c:pt idx="1898">
                  <c:v>7.6657049762257984E-2</c:v>
                </c:pt>
                <c:pt idx="1899">
                  <c:v>6.8835625798550487E-2</c:v>
                </c:pt>
                <c:pt idx="1900">
                  <c:v>5.6558218011160274E-2</c:v>
                </c:pt>
                <c:pt idx="1901">
                  <c:v>4.0841627407555356E-2</c:v>
                </c:pt>
                <c:pt idx="1902">
                  <c:v>2.0774874680781773E-2</c:v>
                </c:pt>
                <c:pt idx="1903">
                  <c:v>-2.7719014735660269E-4</c:v>
                </c:pt>
                <c:pt idx="1904">
                  <c:v>-1.9292865388232976E-2</c:v>
                </c:pt>
                <c:pt idx="1905">
                  <c:v>-3.122372437219368E-2</c:v>
                </c:pt>
                <c:pt idx="1906">
                  <c:v>-3.8008453527205881E-2</c:v>
                </c:pt>
                <c:pt idx="1907">
                  <c:v>-4.1437680549487016E-2</c:v>
                </c:pt>
                <c:pt idx="1908">
                  <c:v>-4.2485378774654484E-2</c:v>
                </c:pt>
                <c:pt idx="1909">
                  <c:v>-4.8125079672374282E-2</c:v>
                </c:pt>
                <c:pt idx="1910">
                  <c:v>-5.0044023437748962E-2</c:v>
                </c:pt>
                <c:pt idx="1911">
                  <c:v>-4.9408345072010924E-2</c:v>
                </c:pt>
                <c:pt idx="1912">
                  <c:v>-5.3165340767702546E-2</c:v>
                </c:pt>
                <c:pt idx="1913">
                  <c:v>-5.9399639440737076E-2</c:v>
                </c:pt>
                <c:pt idx="1914">
                  <c:v>-6.9162260050563751E-2</c:v>
                </c:pt>
                <c:pt idx="1915">
                  <c:v>-8.4519890890437613E-2</c:v>
                </c:pt>
                <c:pt idx="1916">
                  <c:v>-0.10262582559767776</c:v>
                </c:pt>
                <c:pt idx="1917">
                  <c:v>-0.12822354492111093</c:v>
                </c:pt>
                <c:pt idx="1918">
                  <c:v>-0.1451622341095215</c:v>
                </c:pt>
                <c:pt idx="1919">
                  <c:v>-0.16026809588273666</c:v>
                </c:pt>
                <c:pt idx="1920">
                  <c:v>-0.17343848975003584</c:v>
                </c:pt>
                <c:pt idx="1921">
                  <c:v>-0.17619820207363351</c:v>
                </c:pt>
                <c:pt idx="1922">
                  <c:v>-0.17234536963476282</c:v>
                </c:pt>
                <c:pt idx="1923">
                  <c:v>-0.16750263608354926</c:v>
                </c:pt>
                <c:pt idx="1924">
                  <c:v>-0.15824572303074089</c:v>
                </c:pt>
                <c:pt idx="1925">
                  <c:v>-0.15001058956931554</c:v>
                </c:pt>
                <c:pt idx="1926">
                  <c:v>-0.1385208344964951</c:v>
                </c:pt>
                <c:pt idx="1927">
                  <c:v>-0.12365989764434841</c:v>
                </c:pt>
                <c:pt idx="1928">
                  <c:v>-0.10251484477356548</c:v>
                </c:pt>
                <c:pt idx="1929">
                  <c:v>-8.4484031917973074E-2</c:v>
                </c:pt>
                <c:pt idx="1930">
                  <c:v>-6.9152197867595896E-2</c:v>
                </c:pt>
                <c:pt idx="1931">
                  <c:v>-6.0633169650848674E-2</c:v>
                </c:pt>
                <c:pt idx="1932">
                  <c:v>-5.2243737306324818E-2</c:v>
                </c:pt>
                <c:pt idx="1933">
                  <c:v>-4.8248537989981084E-2</c:v>
                </c:pt>
                <c:pt idx="1934">
                  <c:v>-4.4091888236491891E-2</c:v>
                </c:pt>
                <c:pt idx="1935">
                  <c:v>-3.9949623743855592E-2</c:v>
                </c:pt>
                <c:pt idx="1936">
                  <c:v>-3.6900918184300045E-2</c:v>
                </c:pt>
                <c:pt idx="1937">
                  <c:v>-3.4619637255483733E-2</c:v>
                </c:pt>
                <c:pt idx="1938">
                  <c:v>-4.3105722855629532E-2</c:v>
                </c:pt>
                <c:pt idx="1939">
                  <c:v>-5.084371892500688E-2</c:v>
                </c:pt>
                <c:pt idx="1940">
                  <c:v>-6.177263016309404E-2</c:v>
                </c:pt>
                <c:pt idx="1941">
                  <c:v>-7.2760029395254791E-2</c:v>
                </c:pt>
                <c:pt idx="1942">
                  <c:v>-8.3238954191760292E-2</c:v>
                </c:pt>
                <c:pt idx="1943">
                  <c:v>-9.2534428034090413E-2</c:v>
                </c:pt>
                <c:pt idx="1944">
                  <c:v>-0.10121960285985906</c:v>
                </c:pt>
                <c:pt idx="1945">
                  <c:v>-0.11062939912781269</c:v>
                </c:pt>
                <c:pt idx="1946">
                  <c:v>-0.11979181150535771</c:v>
                </c:pt>
                <c:pt idx="1947">
                  <c:v>-0.12664534616385617</c:v>
                </c:pt>
                <c:pt idx="1948">
                  <c:v>-0.13206805853256329</c:v>
                </c:pt>
                <c:pt idx="1949">
                  <c:v>-0.13587581353014194</c:v>
                </c:pt>
                <c:pt idx="1950">
                  <c:v>-0.13834540020142758</c:v>
                </c:pt>
                <c:pt idx="1951">
                  <c:v>-0.13939398367317668</c:v>
                </c:pt>
                <c:pt idx="1952">
                  <c:v>-0.13887845360719622</c:v>
                </c:pt>
                <c:pt idx="1953">
                  <c:v>-0.13742806454969944</c:v>
                </c:pt>
                <c:pt idx="1954">
                  <c:v>-0.13533082630000537</c:v>
                </c:pt>
                <c:pt idx="1955">
                  <c:v>-0.13168581696989562</c:v>
                </c:pt>
                <c:pt idx="1956">
                  <c:v>-0.12936880096219833</c:v>
                </c:pt>
                <c:pt idx="1957">
                  <c:v>-0.12789647935476159</c:v>
                </c:pt>
                <c:pt idx="1958">
                  <c:v>-0.12772381765625848</c:v>
                </c:pt>
                <c:pt idx="1959">
                  <c:v>-0.13035352575052189</c:v>
                </c:pt>
                <c:pt idx="1960">
                  <c:v>-0.13466943578051285</c:v>
                </c:pt>
                <c:pt idx="1961">
                  <c:v>-0.14067180382501027</c:v>
                </c:pt>
                <c:pt idx="1962">
                  <c:v>-0.14714335801721101</c:v>
                </c:pt>
                <c:pt idx="1963">
                  <c:v>-0.15359710530151549</c:v>
                </c:pt>
                <c:pt idx="1964">
                  <c:v>-0.16067241408773256</c:v>
                </c:pt>
                <c:pt idx="1965">
                  <c:v>-0.17384749826622831</c:v>
                </c:pt>
                <c:pt idx="1966">
                  <c:v>-0.18985229392226385</c:v>
                </c:pt>
                <c:pt idx="1967">
                  <c:v>-0.21044286807796009</c:v>
                </c:pt>
                <c:pt idx="1968">
                  <c:v>-0.22925585265384668</c:v>
                </c:pt>
                <c:pt idx="1969">
                  <c:v>-0.24551695916472149</c:v>
                </c:pt>
                <c:pt idx="1970">
                  <c:v>-0.25899073871553979</c:v>
                </c:pt>
                <c:pt idx="1971">
                  <c:v>-0.27652020103410963</c:v>
                </c:pt>
                <c:pt idx="1972">
                  <c:v>-0.28395205275821006</c:v>
                </c:pt>
                <c:pt idx="1973">
                  <c:v>-0.27138805408985334</c:v>
                </c:pt>
                <c:pt idx="1974">
                  <c:v>-0.24768073385273609</c:v>
                </c:pt>
                <c:pt idx="1975">
                  <c:v>-0.21247872572237109</c:v>
                </c:pt>
                <c:pt idx="1976">
                  <c:v>-0.17133193265325669</c:v>
                </c:pt>
                <c:pt idx="1977">
                  <c:v>-0.12813554422168169</c:v>
                </c:pt>
                <c:pt idx="1978">
                  <c:v>-8.6986685378129522E-2</c:v>
                </c:pt>
                <c:pt idx="1979">
                  <c:v>-5.1099799806579443E-2</c:v>
                </c:pt>
                <c:pt idx="1980">
                  <c:v>-2.4558386896898574E-2</c:v>
                </c:pt>
                <c:pt idx="1981">
                  <c:v>-5.690511355457218E-3</c:v>
                </c:pt>
                <c:pt idx="1982">
                  <c:v>4.187515088421509E-3</c:v>
                </c:pt>
                <c:pt idx="1983">
                  <c:v>5.4747024511885619E-3</c:v>
                </c:pt>
                <c:pt idx="1984">
                  <c:v>6.8528007795658303E-3</c:v>
                </c:pt>
                <c:pt idx="1985">
                  <c:v>1.1646819750408561E-3</c:v>
                </c:pt>
                <c:pt idx="1986">
                  <c:v>-8.6844600061171005E-4</c:v>
                </c:pt>
                <c:pt idx="1987">
                  <c:v>-4.8606770230859818E-4</c:v>
                </c:pt>
                <c:pt idx="1988">
                  <c:v>5.4056638774142426E-3</c:v>
                </c:pt>
                <c:pt idx="1989">
                  <c:v>1.4473804479704266E-2</c:v>
                </c:pt>
                <c:pt idx="1990">
                  <c:v>2.8104183686163173E-2</c:v>
                </c:pt>
                <c:pt idx="1991">
                  <c:v>4.2115095726072561E-2</c:v>
                </c:pt>
                <c:pt idx="1992">
                  <c:v>5.4773466153223746E-2</c:v>
                </c:pt>
                <c:pt idx="1993">
                  <c:v>6.5664748953059682E-2</c:v>
                </c:pt>
                <c:pt idx="1994">
                  <c:v>7.4432798039748033E-2</c:v>
                </c:pt>
                <c:pt idx="1995">
                  <c:v>8.5900772381297702E-2</c:v>
                </c:pt>
                <c:pt idx="1996">
                  <c:v>9.3678948722640973E-2</c:v>
                </c:pt>
                <c:pt idx="1997">
                  <c:v>0.10461572874636674</c:v>
                </c:pt>
                <c:pt idx="1998">
                  <c:v>0.10990019667327042</c:v>
                </c:pt>
                <c:pt idx="1999">
                  <c:v>0.10279354328040655</c:v>
                </c:pt>
                <c:pt idx="2000">
                  <c:v>8.3352342989693878E-2</c:v>
                </c:pt>
                <c:pt idx="2001">
                  <c:v>5.7553627695126355E-2</c:v>
                </c:pt>
                <c:pt idx="2002">
                  <c:v>2.6831232673278173E-2</c:v>
                </c:pt>
                <c:pt idx="2003">
                  <c:v>-3.2759065271174385E-3</c:v>
                </c:pt>
                <c:pt idx="2004">
                  <c:v>-3.1472689440539395E-2</c:v>
                </c:pt>
                <c:pt idx="2005">
                  <c:v>-5.2176972209709155E-2</c:v>
                </c:pt>
                <c:pt idx="2006">
                  <c:v>-6.7632000822724136E-2</c:v>
                </c:pt>
                <c:pt idx="2007">
                  <c:v>-7.8847985966424533E-2</c:v>
                </c:pt>
                <c:pt idx="2008">
                  <c:v>-8.6493455196872945E-2</c:v>
                </c:pt>
                <c:pt idx="2009">
                  <c:v>-9.1474726805575501E-2</c:v>
                </c:pt>
                <c:pt idx="2010">
                  <c:v>-9.4328504950076872E-2</c:v>
                </c:pt>
                <c:pt idx="2011">
                  <c:v>-9.4855221326753669E-2</c:v>
                </c:pt>
                <c:pt idx="2012">
                  <c:v>-9.3684614042925274E-2</c:v>
                </c:pt>
                <c:pt idx="2013">
                  <c:v>-9.4822763133080024E-2</c:v>
                </c:pt>
                <c:pt idx="2014">
                  <c:v>-9.5084593052327193E-2</c:v>
                </c:pt>
                <c:pt idx="2015">
                  <c:v>-8.4979391037544261E-2</c:v>
                </c:pt>
                <c:pt idx="2016">
                  <c:v>-6.9447912967845582E-2</c:v>
                </c:pt>
                <c:pt idx="2017">
                  <c:v>-5.432025065069155E-2</c:v>
                </c:pt>
                <c:pt idx="2018">
                  <c:v>-4.0094810303632829E-2</c:v>
                </c:pt>
                <c:pt idx="2019">
                  <c:v>-2.7071275678282367E-2</c:v>
                </c:pt>
                <c:pt idx="2020">
                  <c:v>-1.9886060344070776E-2</c:v>
                </c:pt>
                <c:pt idx="2021">
                  <c:v>-9.8326537341635045E-3</c:v>
                </c:pt>
                <c:pt idx="2022">
                  <c:v>1.3895592588568442E-3</c:v>
                </c:pt>
                <c:pt idx="2023">
                  <c:v>1.054353002056539E-2</c:v>
                </c:pt>
                <c:pt idx="2024">
                  <c:v>2.030695825283536E-2</c:v>
                </c:pt>
                <c:pt idx="2025">
                  <c:v>2.9762062337073934E-2</c:v>
                </c:pt>
                <c:pt idx="2026">
                  <c:v>3.7524090163752827E-2</c:v>
                </c:pt>
                <c:pt idx="2027">
                  <c:v>4.3746185976124986E-2</c:v>
                </c:pt>
                <c:pt idx="2028">
                  <c:v>4.7309590372737437E-2</c:v>
                </c:pt>
                <c:pt idx="2029">
                  <c:v>4.8913048937090961E-2</c:v>
                </c:pt>
                <c:pt idx="2030">
                  <c:v>4.9893666388569305E-2</c:v>
                </c:pt>
                <c:pt idx="2031">
                  <c:v>5.0326297363039986E-2</c:v>
                </c:pt>
                <c:pt idx="2032">
                  <c:v>4.8044935126972568E-2</c:v>
                </c:pt>
                <c:pt idx="2033">
                  <c:v>4.5981101741268536E-2</c:v>
                </c:pt>
                <c:pt idx="2034">
                  <c:v>4.4062084106178616E-2</c:v>
                </c:pt>
                <c:pt idx="2035">
                  <c:v>4.2558644162199052E-2</c:v>
                </c:pt>
                <c:pt idx="2036">
                  <c:v>4.130426542651925E-2</c:v>
                </c:pt>
                <c:pt idx="2037">
                  <c:v>4.0983749291977414E-2</c:v>
                </c:pt>
                <c:pt idx="2038">
                  <c:v>4.0863863954449423E-2</c:v>
                </c:pt>
                <c:pt idx="2039">
                  <c:v>4.0951073651126366E-2</c:v>
                </c:pt>
                <c:pt idx="2040">
                  <c:v>4.1078866345024147E-2</c:v>
                </c:pt>
                <c:pt idx="2041">
                  <c:v>4.1619630134536782E-2</c:v>
                </c:pt>
                <c:pt idx="2042">
                  <c:v>4.2146955203021315E-2</c:v>
                </c:pt>
                <c:pt idx="2043">
                  <c:v>3.7590748567456304E-2</c:v>
                </c:pt>
                <c:pt idx="2044">
                  <c:v>2.9169953104028007E-2</c:v>
                </c:pt>
                <c:pt idx="2045">
                  <c:v>1.7707500776150444E-2</c:v>
                </c:pt>
                <c:pt idx="2046">
                  <c:v>5.660880247657811E-3</c:v>
                </c:pt>
                <c:pt idx="2047">
                  <c:v>-1.0001111086840684E-2</c:v>
                </c:pt>
                <c:pt idx="2048">
                  <c:v>-2.7140662421649725E-2</c:v>
                </c:pt>
                <c:pt idx="2049">
                  <c:v>-4.333550787742875E-2</c:v>
                </c:pt>
                <c:pt idx="2050">
                  <c:v>-5.930731604234106E-2</c:v>
                </c:pt>
                <c:pt idx="2051">
                  <c:v>-7.4690148110124963E-2</c:v>
                </c:pt>
                <c:pt idx="2052">
                  <c:v>-8.9569905930044047E-2</c:v>
                </c:pt>
                <c:pt idx="2053">
                  <c:v>-0.1089549709748185</c:v>
                </c:pt>
                <c:pt idx="2054">
                  <c:v>-0.12582531809779238</c:v>
                </c:pt>
                <c:pt idx="2055">
                  <c:v>-0.14015254597872867</c:v>
                </c:pt>
                <c:pt idx="2056">
                  <c:v>-0.15489652534203358</c:v>
                </c:pt>
                <c:pt idx="2057">
                  <c:v>-0.16883715347759623</c:v>
                </c:pt>
                <c:pt idx="2058">
                  <c:v>-0.18521397067921258</c:v>
                </c:pt>
                <c:pt idx="2059">
                  <c:v>-0.20559873060253397</c:v>
                </c:pt>
                <c:pt idx="2060">
                  <c:v>-0.22658100274465323</c:v>
                </c:pt>
                <c:pt idx="2061">
                  <c:v>-0.25200991321942778</c:v>
                </c:pt>
                <c:pt idx="2062">
                  <c:v>-0.2704425827611317</c:v>
                </c:pt>
                <c:pt idx="2063">
                  <c:v>-0.28775573683501554</c:v>
                </c:pt>
                <c:pt idx="2064">
                  <c:v>-0.29904577062978011</c:v>
                </c:pt>
                <c:pt idx="2065">
                  <c:v>-0.30533089834183053</c:v>
                </c:pt>
                <c:pt idx="2066">
                  <c:v>-0.31197358663673869</c:v>
                </c:pt>
                <c:pt idx="2067">
                  <c:v>-0.32665312449107509</c:v>
                </c:pt>
                <c:pt idx="2068">
                  <c:v>-0.34835081369128923</c:v>
                </c:pt>
                <c:pt idx="2069">
                  <c:v>-0.38338385132711417</c:v>
                </c:pt>
                <c:pt idx="2070">
                  <c:v>-0.42204289543275009</c:v>
                </c:pt>
                <c:pt idx="2071">
                  <c:v>-0.45328418603097242</c:v>
                </c:pt>
                <c:pt idx="2072">
                  <c:v>-0.48771115560335082</c:v>
                </c:pt>
                <c:pt idx="2073">
                  <c:v>-0.52139687856272776</c:v>
                </c:pt>
                <c:pt idx="2074">
                  <c:v>-0.55198451185420416</c:v>
                </c:pt>
                <c:pt idx="2075">
                  <c:v>-0.57775518781024515</c:v>
                </c:pt>
                <c:pt idx="2076">
                  <c:v>-0.59893006905236645</c:v>
                </c:pt>
                <c:pt idx="2077">
                  <c:v>-0.61631572004591662</c:v>
                </c:pt>
                <c:pt idx="2078">
                  <c:v>-0.62913630057319825</c:v>
                </c:pt>
                <c:pt idx="2079">
                  <c:v>-0.63710386910588535</c:v>
                </c:pt>
                <c:pt idx="2080">
                  <c:v>-0.63866370603087441</c:v>
                </c:pt>
                <c:pt idx="2081">
                  <c:v>-0.63475163990716366</c:v>
                </c:pt>
                <c:pt idx="2082">
                  <c:v>-0.62784294077767266</c:v>
                </c:pt>
                <c:pt idx="2083">
                  <c:v>-0.61806820832590659</c:v>
                </c:pt>
                <c:pt idx="2084">
                  <c:v>-0.60567472220597318</c:v>
                </c:pt>
                <c:pt idx="2085">
                  <c:v>-0.59097661170149063</c:v>
                </c:pt>
                <c:pt idx="2086">
                  <c:v>-0.57431932081002146</c:v>
                </c:pt>
                <c:pt idx="2087">
                  <c:v>-0.56085483539996184</c:v>
                </c:pt>
                <c:pt idx="2088">
                  <c:v>-0.54410894863813175</c:v>
                </c:pt>
                <c:pt idx="2089">
                  <c:v>-0.5281875929734221</c:v>
                </c:pt>
                <c:pt idx="2090">
                  <c:v>-0.50287932101922217</c:v>
                </c:pt>
                <c:pt idx="2091">
                  <c:v>-0.47185172270870462</c:v>
                </c:pt>
                <c:pt idx="2092">
                  <c:v>-0.43777702198778223</c:v>
                </c:pt>
                <c:pt idx="2093">
                  <c:v>-0.3929699594026082</c:v>
                </c:pt>
                <c:pt idx="2094">
                  <c:v>-0.34280430950776997</c:v>
                </c:pt>
                <c:pt idx="2095">
                  <c:v>-0.28305333213804412</c:v>
                </c:pt>
                <c:pt idx="2096">
                  <c:v>-0.22029165583740684</c:v>
                </c:pt>
                <c:pt idx="2097">
                  <c:v>-0.15928031337352433</c:v>
                </c:pt>
                <c:pt idx="2098">
                  <c:v>-0.10211026389585456</c:v>
                </c:pt>
                <c:pt idx="2099">
                  <c:v>-5.0510670037211304E-2</c:v>
                </c:pt>
                <c:pt idx="2100">
                  <c:v>-6.0432194760520891E-3</c:v>
                </c:pt>
                <c:pt idx="2101">
                  <c:v>3.6489841661451847E-2</c:v>
                </c:pt>
                <c:pt idx="2102">
                  <c:v>7.398355328473033E-2</c:v>
                </c:pt>
                <c:pt idx="2103">
                  <c:v>9.4729081118663808E-2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40-43FB-B511-64C1A125D8AB}"/>
            </c:ext>
          </c:extLst>
        </c:ser>
        <c:ser>
          <c:idx val="2"/>
          <c:order val="2"/>
          <c:tx>
            <c:strRef>
              <c:f>MACD!$H$4</c:f>
              <c:strCache>
                <c:ptCount val="1"/>
                <c:pt idx="0">
                  <c:v>Histogram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MACD!$A$5:$A$2108</c:f>
              <c:numCache>
                <c:formatCode>m/d/yyyy</c:formatCode>
                <c:ptCount val="2104"/>
                <c:pt idx="0">
                  <c:v>40521</c:v>
                </c:pt>
                <c:pt idx="1">
                  <c:v>40522</c:v>
                </c:pt>
                <c:pt idx="2">
                  <c:v>40523</c:v>
                </c:pt>
                <c:pt idx="3">
                  <c:v>40526</c:v>
                </c:pt>
                <c:pt idx="4">
                  <c:v>40527</c:v>
                </c:pt>
                <c:pt idx="5">
                  <c:v>40528</c:v>
                </c:pt>
                <c:pt idx="6">
                  <c:v>40529</c:v>
                </c:pt>
                <c:pt idx="7">
                  <c:v>40530</c:v>
                </c:pt>
                <c:pt idx="8">
                  <c:v>40533</c:v>
                </c:pt>
                <c:pt idx="9">
                  <c:v>40534</c:v>
                </c:pt>
                <c:pt idx="10">
                  <c:v>40535</c:v>
                </c:pt>
                <c:pt idx="11">
                  <c:v>40536</c:v>
                </c:pt>
                <c:pt idx="12">
                  <c:v>40537</c:v>
                </c:pt>
                <c:pt idx="13">
                  <c:v>40540</c:v>
                </c:pt>
                <c:pt idx="14">
                  <c:v>40541</c:v>
                </c:pt>
                <c:pt idx="15">
                  <c:v>40542</c:v>
                </c:pt>
                <c:pt idx="16">
                  <c:v>40544</c:v>
                </c:pt>
                <c:pt idx="17">
                  <c:v>40547</c:v>
                </c:pt>
                <c:pt idx="18">
                  <c:v>40548</c:v>
                </c:pt>
                <c:pt idx="19">
                  <c:v>40549</c:v>
                </c:pt>
                <c:pt idx="20">
                  <c:v>40550</c:v>
                </c:pt>
                <c:pt idx="21">
                  <c:v>40551</c:v>
                </c:pt>
                <c:pt idx="22">
                  <c:v>40554</c:v>
                </c:pt>
                <c:pt idx="23">
                  <c:v>40558</c:v>
                </c:pt>
                <c:pt idx="24">
                  <c:v>40561</c:v>
                </c:pt>
                <c:pt idx="25">
                  <c:v>40564</c:v>
                </c:pt>
                <c:pt idx="26">
                  <c:v>40565</c:v>
                </c:pt>
                <c:pt idx="27">
                  <c:v>40568</c:v>
                </c:pt>
                <c:pt idx="28">
                  <c:v>40569</c:v>
                </c:pt>
                <c:pt idx="29">
                  <c:v>40570</c:v>
                </c:pt>
                <c:pt idx="30">
                  <c:v>40572</c:v>
                </c:pt>
                <c:pt idx="31">
                  <c:v>40578</c:v>
                </c:pt>
                <c:pt idx="32">
                  <c:v>40579</c:v>
                </c:pt>
                <c:pt idx="33">
                  <c:v>40582</c:v>
                </c:pt>
                <c:pt idx="34">
                  <c:v>40583</c:v>
                </c:pt>
                <c:pt idx="35">
                  <c:v>40584</c:v>
                </c:pt>
                <c:pt idx="36">
                  <c:v>40585</c:v>
                </c:pt>
                <c:pt idx="37">
                  <c:v>40586</c:v>
                </c:pt>
                <c:pt idx="38">
                  <c:v>40589</c:v>
                </c:pt>
                <c:pt idx="39">
                  <c:v>40590</c:v>
                </c:pt>
                <c:pt idx="40">
                  <c:v>40591</c:v>
                </c:pt>
                <c:pt idx="41">
                  <c:v>40592</c:v>
                </c:pt>
                <c:pt idx="42">
                  <c:v>40593</c:v>
                </c:pt>
                <c:pt idx="43">
                  <c:v>40596</c:v>
                </c:pt>
                <c:pt idx="44">
                  <c:v>40597</c:v>
                </c:pt>
                <c:pt idx="45">
                  <c:v>40598</c:v>
                </c:pt>
                <c:pt idx="46">
                  <c:v>40599</c:v>
                </c:pt>
                <c:pt idx="47">
                  <c:v>40600</c:v>
                </c:pt>
                <c:pt idx="48">
                  <c:v>40603</c:v>
                </c:pt>
                <c:pt idx="49">
                  <c:v>40604</c:v>
                </c:pt>
                <c:pt idx="50">
                  <c:v>40605</c:v>
                </c:pt>
                <c:pt idx="51">
                  <c:v>40606</c:v>
                </c:pt>
                <c:pt idx="52">
                  <c:v>40607</c:v>
                </c:pt>
                <c:pt idx="53">
                  <c:v>40610</c:v>
                </c:pt>
                <c:pt idx="54">
                  <c:v>40611</c:v>
                </c:pt>
                <c:pt idx="55">
                  <c:v>40612</c:v>
                </c:pt>
                <c:pt idx="56">
                  <c:v>40613</c:v>
                </c:pt>
                <c:pt idx="57">
                  <c:v>40614</c:v>
                </c:pt>
                <c:pt idx="58">
                  <c:v>40617</c:v>
                </c:pt>
                <c:pt idx="59">
                  <c:v>40618</c:v>
                </c:pt>
                <c:pt idx="60">
                  <c:v>40619</c:v>
                </c:pt>
                <c:pt idx="61">
                  <c:v>40620</c:v>
                </c:pt>
                <c:pt idx="62">
                  <c:v>40624</c:v>
                </c:pt>
                <c:pt idx="63">
                  <c:v>40627</c:v>
                </c:pt>
                <c:pt idx="64">
                  <c:v>40628</c:v>
                </c:pt>
                <c:pt idx="65">
                  <c:v>40631</c:v>
                </c:pt>
                <c:pt idx="66">
                  <c:v>40632</c:v>
                </c:pt>
                <c:pt idx="67">
                  <c:v>40633</c:v>
                </c:pt>
                <c:pt idx="68">
                  <c:v>40635</c:v>
                </c:pt>
                <c:pt idx="69">
                  <c:v>40638</c:v>
                </c:pt>
                <c:pt idx="70">
                  <c:v>40639</c:v>
                </c:pt>
                <c:pt idx="71">
                  <c:v>40640</c:v>
                </c:pt>
                <c:pt idx="72">
                  <c:v>40642</c:v>
                </c:pt>
                <c:pt idx="73">
                  <c:v>40645</c:v>
                </c:pt>
                <c:pt idx="74">
                  <c:v>40647</c:v>
                </c:pt>
                <c:pt idx="75">
                  <c:v>40648</c:v>
                </c:pt>
                <c:pt idx="76">
                  <c:v>40652</c:v>
                </c:pt>
                <c:pt idx="77">
                  <c:v>40654</c:v>
                </c:pt>
                <c:pt idx="78">
                  <c:v>40655</c:v>
                </c:pt>
                <c:pt idx="79">
                  <c:v>40656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40673</c:v>
                </c:pt>
                <c:pt idx="88">
                  <c:v>40674</c:v>
                </c:pt>
                <c:pt idx="89">
                  <c:v>40675</c:v>
                </c:pt>
                <c:pt idx="90">
                  <c:v>40677</c:v>
                </c:pt>
                <c:pt idx="91">
                  <c:v>40680</c:v>
                </c:pt>
                <c:pt idx="92">
                  <c:v>40681</c:v>
                </c:pt>
                <c:pt idx="93">
                  <c:v>40682</c:v>
                </c:pt>
                <c:pt idx="94">
                  <c:v>40683</c:v>
                </c:pt>
                <c:pt idx="95">
                  <c:v>40684</c:v>
                </c:pt>
                <c:pt idx="96">
                  <c:v>40687</c:v>
                </c:pt>
                <c:pt idx="97">
                  <c:v>40688</c:v>
                </c:pt>
                <c:pt idx="98">
                  <c:v>40689</c:v>
                </c:pt>
                <c:pt idx="99">
                  <c:v>40690</c:v>
                </c:pt>
                <c:pt idx="100">
                  <c:v>40691</c:v>
                </c:pt>
                <c:pt idx="101">
                  <c:v>40694</c:v>
                </c:pt>
                <c:pt idx="102">
                  <c:v>40695</c:v>
                </c:pt>
                <c:pt idx="103">
                  <c:v>40696</c:v>
                </c:pt>
                <c:pt idx="104">
                  <c:v>40697</c:v>
                </c:pt>
                <c:pt idx="105">
                  <c:v>40698</c:v>
                </c:pt>
                <c:pt idx="106">
                  <c:v>40701</c:v>
                </c:pt>
                <c:pt idx="107">
                  <c:v>40702</c:v>
                </c:pt>
                <c:pt idx="108">
                  <c:v>40703</c:v>
                </c:pt>
                <c:pt idx="109">
                  <c:v>40704</c:v>
                </c:pt>
                <c:pt idx="110">
                  <c:v>40705</c:v>
                </c:pt>
                <c:pt idx="111">
                  <c:v>40708</c:v>
                </c:pt>
                <c:pt idx="112">
                  <c:v>40709</c:v>
                </c:pt>
                <c:pt idx="113">
                  <c:v>40711</c:v>
                </c:pt>
                <c:pt idx="114">
                  <c:v>40712</c:v>
                </c:pt>
                <c:pt idx="115">
                  <c:v>40715</c:v>
                </c:pt>
                <c:pt idx="116">
                  <c:v>40716</c:v>
                </c:pt>
                <c:pt idx="117">
                  <c:v>40717</c:v>
                </c:pt>
                <c:pt idx="118">
                  <c:v>40718</c:v>
                </c:pt>
                <c:pt idx="119">
                  <c:v>40722</c:v>
                </c:pt>
                <c:pt idx="120">
                  <c:v>40724</c:v>
                </c:pt>
                <c:pt idx="121">
                  <c:v>40725</c:v>
                </c:pt>
                <c:pt idx="122">
                  <c:v>40726</c:v>
                </c:pt>
                <c:pt idx="123">
                  <c:v>40729</c:v>
                </c:pt>
                <c:pt idx="124">
                  <c:v>40730</c:v>
                </c:pt>
                <c:pt idx="125">
                  <c:v>40731</c:v>
                </c:pt>
                <c:pt idx="126">
                  <c:v>40732</c:v>
                </c:pt>
                <c:pt idx="127">
                  <c:v>40733</c:v>
                </c:pt>
                <c:pt idx="128">
                  <c:v>40736</c:v>
                </c:pt>
                <c:pt idx="129">
                  <c:v>40737</c:v>
                </c:pt>
                <c:pt idx="130">
                  <c:v>40738</c:v>
                </c:pt>
                <c:pt idx="131">
                  <c:v>40739</c:v>
                </c:pt>
                <c:pt idx="132">
                  <c:v>40743</c:v>
                </c:pt>
                <c:pt idx="133">
                  <c:v>40744</c:v>
                </c:pt>
                <c:pt idx="134">
                  <c:v>40745</c:v>
                </c:pt>
                <c:pt idx="135">
                  <c:v>40746</c:v>
                </c:pt>
                <c:pt idx="136">
                  <c:v>40747</c:v>
                </c:pt>
                <c:pt idx="137">
                  <c:v>40751</c:v>
                </c:pt>
                <c:pt idx="138">
                  <c:v>40752</c:v>
                </c:pt>
                <c:pt idx="139">
                  <c:v>40753</c:v>
                </c:pt>
                <c:pt idx="140">
                  <c:v>40754</c:v>
                </c:pt>
                <c:pt idx="141">
                  <c:v>40757</c:v>
                </c:pt>
                <c:pt idx="142">
                  <c:v>40758</c:v>
                </c:pt>
                <c:pt idx="143">
                  <c:v>40759</c:v>
                </c:pt>
                <c:pt idx="144">
                  <c:v>40760</c:v>
                </c:pt>
                <c:pt idx="145">
                  <c:v>40761</c:v>
                </c:pt>
                <c:pt idx="146">
                  <c:v>40764</c:v>
                </c:pt>
                <c:pt idx="147">
                  <c:v>40765</c:v>
                </c:pt>
                <c:pt idx="148">
                  <c:v>40766</c:v>
                </c:pt>
                <c:pt idx="149">
                  <c:v>40768</c:v>
                </c:pt>
                <c:pt idx="150">
                  <c:v>40771</c:v>
                </c:pt>
                <c:pt idx="151">
                  <c:v>40772</c:v>
                </c:pt>
                <c:pt idx="152">
                  <c:v>40773</c:v>
                </c:pt>
                <c:pt idx="153">
                  <c:v>40774</c:v>
                </c:pt>
                <c:pt idx="154">
                  <c:v>40778</c:v>
                </c:pt>
                <c:pt idx="155">
                  <c:v>40779</c:v>
                </c:pt>
                <c:pt idx="156">
                  <c:v>40780</c:v>
                </c:pt>
                <c:pt idx="157">
                  <c:v>40782</c:v>
                </c:pt>
                <c:pt idx="158">
                  <c:v>40786</c:v>
                </c:pt>
                <c:pt idx="159">
                  <c:v>40787</c:v>
                </c:pt>
                <c:pt idx="160">
                  <c:v>40788</c:v>
                </c:pt>
                <c:pt idx="161">
                  <c:v>40792</c:v>
                </c:pt>
                <c:pt idx="162">
                  <c:v>40793</c:v>
                </c:pt>
                <c:pt idx="163">
                  <c:v>40794</c:v>
                </c:pt>
                <c:pt idx="164">
                  <c:v>40795</c:v>
                </c:pt>
                <c:pt idx="165">
                  <c:v>40796</c:v>
                </c:pt>
                <c:pt idx="166">
                  <c:v>40799</c:v>
                </c:pt>
                <c:pt idx="167">
                  <c:v>40800</c:v>
                </c:pt>
                <c:pt idx="168">
                  <c:v>40801</c:v>
                </c:pt>
                <c:pt idx="169">
                  <c:v>40802</c:v>
                </c:pt>
                <c:pt idx="170">
                  <c:v>40806</c:v>
                </c:pt>
                <c:pt idx="171">
                  <c:v>40807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40817</c:v>
                </c:pt>
                <c:pt idx="177">
                  <c:v>40820</c:v>
                </c:pt>
                <c:pt idx="178">
                  <c:v>40821</c:v>
                </c:pt>
                <c:pt idx="179">
                  <c:v>40822</c:v>
                </c:pt>
                <c:pt idx="180">
                  <c:v>40823</c:v>
                </c:pt>
                <c:pt idx="181">
                  <c:v>40824</c:v>
                </c:pt>
                <c:pt idx="182">
                  <c:v>40827</c:v>
                </c:pt>
                <c:pt idx="183">
                  <c:v>40828</c:v>
                </c:pt>
                <c:pt idx="184">
                  <c:v>40831</c:v>
                </c:pt>
                <c:pt idx="185">
                  <c:v>40834</c:v>
                </c:pt>
                <c:pt idx="186">
                  <c:v>40836</c:v>
                </c:pt>
                <c:pt idx="187">
                  <c:v>40837</c:v>
                </c:pt>
                <c:pt idx="188">
                  <c:v>40838</c:v>
                </c:pt>
                <c:pt idx="189">
                  <c:v>40841</c:v>
                </c:pt>
                <c:pt idx="190">
                  <c:v>40842</c:v>
                </c:pt>
                <c:pt idx="191">
                  <c:v>40843</c:v>
                </c:pt>
                <c:pt idx="192">
                  <c:v>40844</c:v>
                </c:pt>
                <c:pt idx="193">
                  <c:v>40845</c:v>
                </c:pt>
                <c:pt idx="194">
                  <c:v>40848</c:v>
                </c:pt>
                <c:pt idx="195">
                  <c:v>40849</c:v>
                </c:pt>
                <c:pt idx="196">
                  <c:v>40850</c:v>
                </c:pt>
                <c:pt idx="197">
                  <c:v>40851</c:v>
                </c:pt>
                <c:pt idx="198">
                  <c:v>40852</c:v>
                </c:pt>
                <c:pt idx="199">
                  <c:v>40855</c:v>
                </c:pt>
                <c:pt idx="200">
                  <c:v>40859</c:v>
                </c:pt>
                <c:pt idx="201">
                  <c:v>40862</c:v>
                </c:pt>
                <c:pt idx="202">
                  <c:v>40863</c:v>
                </c:pt>
                <c:pt idx="203">
                  <c:v>40864</c:v>
                </c:pt>
                <c:pt idx="204">
                  <c:v>40865</c:v>
                </c:pt>
                <c:pt idx="205">
                  <c:v>40866</c:v>
                </c:pt>
                <c:pt idx="206">
                  <c:v>40869</c:v>
                </c:pt>
                <c:pt idx="207">
                  <c:v>40870</c:v>
                </c:pt>
                <c:pt idx="208">
                  <c:v>40871</c:v>
                </c:pt>
                <c:pt idx="209">
                  <c:v>40872</c:v>
                </c:pt>
                <c:pt idx="210">
                  <c:v>40873</c:v>
                </c:pt>
                <c:pt idx="211">
                  <c:v>40876</c:v>
                </c:pt>
                <c:pt idx="212">
                  <c:v>40877</c:v>
                </c:pt>
                <c:pt idx="213">
                  <c:v>40878</c:v>
                </c:pt>
                <c:pt idx="214">
                  <c:v>40879</c:v>
                </c:pt>
                <c:pt idx="215">
                  <c:v>40880</c:v>
                </c:pt>
                <c:pt idx="216">
                  <c:v>40884</c:v>
                </c:pt>
                <c:pt idx="217">
                  <c:v>40885</c:v>
                </c:pt>
                <c:pt idx="218">
                  <c:v>40887</c:v>
                </c:pt>
                <c:pt idx="219">
                  <c:v>40890</c:v>
                </c:pt>
                <c:pt idx="220">
                  <c:v>40891</c:v>
                </c:pt>
                <c:pt idx="221">
                  <c:v>40892</c:v>
                </c:pt>
                <c:pt idx="222">
                  <c:v>40893</c:v>
                </c:pt>
                <c:pt idx="223">
                  <c:v>40894</c:v>
                </c:pt>
                <c:pt idx="224">
                  <c:v>40897</c:v>
                </c:pt>
                <c:pt idx="225">
                  <c:v>40898</c:v>
                </c:pt>
                <c:pt idx="226">
                  <c:v>40899</c:v>
                </c:pt>
                <c:pt idx="227">
                  <c:v>40901</c:v>
                </c:pt>
                <c:pt idx="228">
                  <c:v>40904</c:v>
                </c:pt>
                <c:pt idx="229">
                  <c:v>40905</c:v>
                </c:pt>
                <c:pt idx="230">
                  <c:v>40906</c:v>
                </c:pt>
                <c:pt idx="231">
                  <c:v>40907</c:v>
                </c:pt>
                <c:pt idx="232">
                  <c:v>40911</c:v>
                </c:pt>
                <c:pt idx="233">
                  <c:v>40912</c:v>
                </c:pt>
                <c:pt idx="234">
                  <c:v>40913</c:v>
                </c:pt>
                <c:pt idx="235">
                  <c:v>40914</c:v>
                </c:pt>
                <c:pt idx="236">
                  <c:v>40915</c:v>
                </c:pt>
                <c:pt idx="237">
                  <c:v>40918</c:v>
                </c:pt>
                <c:pt idx="238">
                  <c:v>40919</c:v>
                </c:pt>
                <c:pt idx="239">
                  <c:v>40920</c:v>
                </c:pt>
                <c:pt idx="240">
                  <c:v>40922</c:v>
                </c:pt>
                <c:pt idx="241">
                  <c:v>40925</c:v>
                </c:pt>
                <c:pt idx="242">
                  <c:v>40926</c:v>
                </c:pt>
                <c:pt idx="243">
                  <c:v>40927</c:v>
                </c:pt>
                <c:pt idx="244">
                  <c:v>40928</c:v>
                </c:pt>
                <c:pt idx="245">
                  <c:v>40929</c:v>
                </c:pt>
                <c:pt idx="246">
                  <c:v>40932</c:v>
                </c:pt>
                <c:pt idx="247">
                  <c:v>40933</c:v>
                </c:pt>
                <c:pt idx="248">
                  <c:v>40934</c:v>
                </c:pt>
                <c:pt idx="249">
                  <c:v>40935</c:v>
                </c:pt>
                <c:pt idx="250">
                  <c:v>40936</c:v>
                </c:pt>
                <c:pt idx="251">
                  <c:v>40939</c:v>
                </c:pt>
                <c:pt idx="252">
                  <c:v>40940</c:v>
                </c:pt>
                <c:pt idx="253">
                  <c:v>40941</c:v>
                </c:pt>
                <c:pt idx="254">
                  <c:v>40942</c:v>
                </c:pt>
                <c:pt idx="255">
                  <c:v>40943</c:v>
                </c:pt>
                <c:pt idx="256">
                  <c:v>40946</c:v>
                </c:pt>
                <c:pt idx="257">
                  <c:v>40947</c:v>
                </c:pt>
                <c:pt idx="258">
                  <c:v>40948</c:v>
                </c:pt>
                <c:pt idx="259">
                  <c:v>40949</c:v>
                </c:pt>
                <c:pt idx="260">
                  <c:v>40950</c:v>
                </c:pt>
                <c:pt idx="261">
                  <c:v>40953</c:v>
                </c:pt>
                <c:pt idx="262">
                  <c:v>40954</c:v>
                </c:pt>
                <c:pt idx="263">
                  <c:v>40955</c:v>
                </c:pt>
                <c:pt idx="264">
                  <c:v>40956</c:v>
                </c:pt>
                <c:pt idx="265">
                  <c:v>40957</c:v>
                </c:pt>
                <c:pt idx="266">
                  <c:v>40960</c:v>
                </c:pt>
                <c:pt idx="267">
                  <c:v>40961</c:v>
                </c:pt>
                <c:pt idx="268">
                  <c:v>40962</c:v>
                </c:pt>
                <c:pt idx="269">
                  <c:v>40963</c:v>
                </c:pt>
                <c:pt idx="270">
                  <c:v>40964</c:v>
                </c:pt>
                <c:pt idx="271">
                  <c:v>40967</c:v>
                </c:pt>
                <c:pt idx="272">
                  <c:v>40968</c:v>
                </c:pt>
                <c:pt idx="273">
                  <c:v>40969</c:v>
                </c:pt>
                <c:pt idx="274">
                  <c:v>40970</c:v>
                </c:pt>
                <c:pt idx="275">
                  <c:v>40971</c:v>
                </c:pt>
                <c:pt idx="276">
                  <c:v>40974</c:v>
                </c:pt>
                <c:pt idx="277">
                  <c:v>40975</c:v>
                </c:pt>
                <c:pt idx="278">
                  <c:v>40976</c:v>
                </c:pt>
                <c:pt idx="279">
                  <c:v>40977</c:v>
                </c:pt>
                <c:pt idx="280">
                  <c:v>40978</c:v>
                </c:pt>
                <c:pt idx="281">
                  <c:v>40981</c:v>
                </c:pt>
                <c:pt idx="282">
                  <c:v>40982</c:v>
                </c:pt>
                <c:pt idx="283">
                  <c:v>40983</c:v>
                </c:pt>
                <c:pt idx="284">
                  <c:v>40984</c:v>
                </c:pt>
                <c:pt idx="285">
                  <c:v>40985</c:v>
                </c:pt>
                <c:pt idx="286">
                  <c:v>40988</c:v>
                </c:pt>
                <c:pt idx="287">
                  <c:v>40989</c:v>
                </c:pt>
                <c:pt idx="288">
                  <c:v>40990</c:v>
                </c:pt>
                <c:pt idx="289">
                  <c:v>40991</c:v>
                </c:pt>
                <c:pt idx="290">
                  <c:v>40992</c:v>
                </c:pt>
                <c:pt idx="291">
                  <c:v>40995</c:v>
                </c:pt>
                <c:pt idx="292">
                  <c:v>40996</c:v>
                </c:pt>
                <c:pt idx="293">
                  <c:v>40997</c:v>
                </c:pt>
                <c:pt idx="294">
                  <c:v>40998</c:v>
                </c:pt>
                <c:pt idx="295">
                  <c:v>40999</c:v>
                </c:pt>
                <c:pt idx="296">
                  <c:v>41003</c:v>
                </c:pt>
                <c:pt idx="297">
                  <c:v>41004</c:v>
                </c:pt>
                <c:pt idx="298">
                  <c:v>41005</c:v>
                </c:pt>
                <c:pt idx="299">
                  <c:v>41006</c:v>
                </c:pt>
                <c:pt idx="300">
                  <c:v>41009</c:v>
                </c:pt>
                <c:pt idx="301">
                  <c:v>41011</c:v>
                </c:pt>
                <c:pt idx="302">
                  <c:v>41012</c:v>
                </c:pt>
                <c:pt idx="303">
                  <c:v>41013</c:v>
                </c:pt>
                <c:pt idx="304">
                  <c:v>41016</c:v>
                </c:pt>
                <c:pt idx="305">
                  <c:v>41017</c:v>
                </c:pt>
                <c:pt idx="306">
                  <c:v>41018</c:v>
                </c:pt>
                <c:pt idx="307">
                  <c:v>41019</c:v>
                </c:pt>
                <c:pt idx="308">
                  <c:v>41023</c:v>
                </c:pt>
                <c:pt idx="309">
                  <c:v>41024</c:v>
                </c:pt>
                <c:pt idx="310">
                  <c:v>41025</c:v>
                </c:pt>
                <c:pt idx="311">
                  <c:v>41026</c:v>
                </c:pt>
                <c:pt idx="312">
                  <c:v>41027</c:v>
                </c:pt>
                <c:pt idx="313">
                  <c:v>41030</c:v>
                </c:pt>
                <c:pt idx="314">
                  <c:v>41031</c:v>
                </c:pt>
                <c:pt idx="315">
                  <c:v>41032</c:v>
                </c:pt>
                <c:pt idx="316">
                  <c:v>41033</c:v>
                </c:pt>
                <c:pt idx="317">
                  <c:v>41034</c:v>
                </c:pt>
                <c:pt idx="318">
                  <c:v>41037</c:v>
                </c:pt>
                <c:pt idx="319">
                  <c:v>41038</c:v>
                </c:pt>
                <c:pt idx="320">
                  <c:v>41039</c:v>
                </c:pt>
                <c:pt idx="321">
                  <c:v>41040</c:v>
                </c:pt>
                <c:pt idx="322">
                  <c:v>41041</c:v>
                </c:pt>
                <c:pt idx="323">
                  <c:v>41044</c:v>
                </c:pt>
                <c:pt idx="324">
                  <c:v>41045</c:v>
                </c:pt>
                <c:pt idx="325">
                  <c:v>41046</c:v>
                </c:pt>
                <c:pt idx="326">
                  <c:v>41047</c:v>
                </c:pt>
                <c:pt idx="327">
                  <c:v>41048</c:v>
                </c:pt>
                <c:pt idx="328">
                  <c:v>41051</c:v>
                </c:pt>
                <c:pt idx="329">
                  <c:v>41052</c:v>
                </c:pt>
                <c:pt idx="330">
                  <c:v>41053</c:v>
                </c:pt>
                <c:pt idx="331">
                  <c:v>41054</c:v>
                </c:pt>
                <c:pt idx="332">
                  <c:v>41055</c:v>
                </c:pt>
                <c:pt idx="333">
                  <c:v>41058</c:v>
                </c:pt>
                <c:pt idx="334">
                  <c:v>41059</c:v>
                </c:pt>
                <c:pt idx="335">
                  <c:v>41060</c:v>
                </c:pt>
                <c:pt idx="336">
                  <c:v>41061</c:v>
                </c:pt>
                <c:pt idx="337">
                  <c:v>41062</c:v>
                </c:pt>
                <c:pt idx="338">
                  <c:v>41065</c:v>
                </c:pt>
                <c:pt idx="339">
                  <c:v>41066</c:v>
                </c:pt>
                <c:pt idx="340">
                  <c:v>41067</c:v>
                </c:pt>
                <c:pt idx="341">
                  <c:v>41068</c:v>
                </c:pt>
                <c:pt idx="342">
                  <c:v>41069</c:v>
                </c:pt>
                <c:pt idx="343">
                  <c:v>41072</c:v>
                </c:pt>
                <c:pt idx="344">
                  <c:v>41073</c:v>
                </c:pt>
                <c:pt idx="345">
                  <c:v>41074</c:v>
                </c:pt>
                <c:pt idx="346">
                  <c:v>41075</c:v>
                </c:pt>
                <c:pt idx="347">
                  <c:v>41076</c:v>
                </c:pt>
                <c:pt idx="348">
                  <c:v>41079</c:v>
                </c:pt>
                <c:pt idx="349">
                  <c:v>41080</c:v>
                </c:pt>
                <c:pt idx="350">
                  <c:v>41081</c:v>
                </c:pt>
                <c:pt idx="351">
                  <c:v>41082</c:v>
                </c:pt>
                <c:pt idx="352">
                  <c:v>41086</c:v>
                </c:pt>
                <c:pt idx="353">
                  <c:v>41087</c:v>
                </c:pt>
                <c:pt idx="354">
                  <c:v>41088</c:v>
                </c:pt>
                <c:pt idx="355">
                  <c:v>41089</c:v>
                </c:pt>
                <c:pt idx="356">
                  <c:v>41090</c:v>
                </c:pt>
                <c:pt idx="357">
                  <c:v>41093</c:v>
                </c:pt>
                <c:pt idx="358">
                  <c:v>41100</c:v>
                </c:pt>
                <c:pt idx="359">
                  <c:v>41101</c:v>
                </c:pt>
                <c:pt idx="360">
                  <c:v>41102</c:v>
                </c:pt>
                <c:pt idx="361">
                  <c:v>41103</c:v>
                </c:pt>
                <c:pt idx="362">
                  <c:v>41104</c:v>
                </c:pt>
                <c:pt idx="363">
                  <c:v>41107</c:v>
                </c:pt>
                <c:pt idx="364">
                  <c:v>41108</c:v>
                </c:pt>
                <c:pt idx="365">
                  <c:v>41109</c:v>
                </c:pt>
                <c:pt idx="366">
                  <c:v>41110</c:v>
                </c:pt>
                <c:pt idx="367">
                  <c:v>41111</c:v>
                </c:pt>
                <c:pt idx="368">
                  <c:v>41115</c:v>
                </c:pt>
                <c:pt idx="369">
                  <c:v>41116</c:v>
                </c:pt>
                <c:pt idx="370">
                  <c:v>41117</c:v>
                </c:pt>
                <c:pt idx="371">
                  <c:v>41118</c:v>
                </c:pt>
                <c:pt idx="372">
                  <c:v>41121</c:v>
                </c:pt>
                <c:pt idx="373">
                  <c:v>41122</c:v>
                </c:pt>
                <c:pt idx="374">
                  <c:v>41123</c:v>
                </c:pt>
                <c:pt idx="375">
                  <c:v>41124</c:v>
                </c:pt>
                <c:pt idx="376">
                  <c:v>41125</c:v>
                </c:pt>
                <c:pt idx="377">
                  <c:v>41128</c:v>
                </c:pt>
                <c:pt idx="378">
                  <c:v>41129</c:v>
                </c:pt>
                <c:pt idx="379">
                  <c:v>41130</c:v>
                </c:pt>
                <c:pt idx="380">
                  <c:v>41131</c:v>
                </c:pt>
                <c:pt idx="381">
                  <c:v>41132</c:v>
                </c:pt>
                <c:pt idx="382">
                  <c:v>41135</c:v>
                </c:pt>
                <c:pt idx="383">
                  <c:v>41136</c:v>
                </c:pt>
                <c:pt idx="384">
                  <c:v>41137</c:v>
                </c:pt>
                <c:pt idx="385">
                  <c:v>41138</c:v>
                </c:pt>
                <c:pt idx="386">
                  <c:v>41139</c:v>
                </c:pt>
                <c:pt idx="387">
                  <c:v>41143</c:v>
                </c:pt>
                <c:pt idx="388">
                  <c:v>41144</c:v>
                </c:pt>
                <c:pt idx="389">
                  <c:v>41145</c:v>
                </c:pt>
                <c:pt idx="390">
                  <c:v>41146</c:v>
                </c:pt>
                <c:pt idx="391">
                  <c:v>41149</c:v>
                </c:pt>
                <c:pt idx="392">
                  <c:v>41150</c:v>
                </c:pt>
                <c:pt idx="393">
                  <c:v>41151</c:v>
                </c:pt>
                <c:pt idx="394">
                  <c:v>41152</c:v>
                </c:pt>
                <c:pt idx="395">
                  <c:v>41153</c:v>
                </c:pt>
                <c:pt idx="396">
                  <c:v>41156</c:v>
                </c:pt>
                <c:pt idx="397">
                  <c:v>41157</c:v>
                </c:pt>
                <c:pt idx="398">
                  <c:v>41158</c:v>
                </c:pt>
                <c:pt idx="399">
                  <c:v>41159</c:v>
                </c:pt>
                <c:pt idx="400">
                  <c:v>41160</c:v>
                </c:pt>
                <c:pt idx="401">
                  <c:v>41165</c:v>
                </c:pt>
                <c:pt idx="402">
                  <c:v>41166</c:v>
                </c:pt>
                <c:pt idx="403">
                  <c:v>41167</c:v>
                </c:pt>
                <c:pt idx="404">
                  <c:v>41170</c:v>
                </c:pt>
                <c:pt idx="405">
                  <c:v>41171</c:v>
                </c:pt>
                <c:pt idx="406">
                  <c:v>41172</c:v>
                </c:pt>
                <c:pt idx="407">
                  <c:v>41173</c:v>
                </c:pt>
                <c:pt idx="408">
                  <c:v>41174</c:v>
                </c:pt>
                <c:pt idx="409">
                  <c:v>41177</c:v>
                </c:pt>
                <c:pt idx="410">
                  <c:v>41178</c:v>
                </c:pt>
                <c:pt idx="411">
                  <c:v>41179</c:v>
                </c:pt>
                <c:pt idx="412">
                  <c:v>41180</c:v>
                </c:pt>
                <c:pt idx="413">
                  <c:v>41181</c:v>
                </c:pt>
                <c:pt idx="414">
                  <c:v>41185</c:v>
                </c:pt>
                <c:pt idx="415">
                  <c:v>41186</c:v>
                </c:pt>
                <c:pt idx="416">
                  <c:v>41187</c:v>
                </c:pt>
                <c:pt idx="417">
                  <c:v>41188</c:v>
                </c:pt>
                <c:pt idx="418">
                  <c:v>41191</c:v>
                </c:pt>
                <c:pt idx="419">
                  <c:v>41192</c:v>
                </c:pt>
                <c:pt idx="420">
                  <c:v>41193</c:v>
                </c:pt>
                <c:pt idx="421">
                  <c:v>41194</c:v>
                </c:pt>
                <c:pt idx="422">
                  <c:v>41195</c:v>
                </c:pt>
                <c:pt idx="423">
                  <c:v>41198</c:v>
                </c:pt>
                <c:pt idx="424">
                  <c:v>41199</c:v>
                </c:pt>
                <c:pt idx="425">
                  <c:v>41200</c:v>
                </c:pt>
                <c:pt idx="426">
                  <c:v>41201</c:v>
                </c:pt>
                <c:pt idx="427">
                  <c:v>41202</c:v>
                </c:pt>
                <c:pt idx="428">
                  <c:v>41205</c:v>
                </c:pt>
                <c:pt idx="429">
                  <c:v>41206</c:v>
                </c:pt>
                <c:pt idx="430">
                  <c:v>41207</c:v>
                </c:pt>
                <c:pt idx="431">
                  <c:v>41208</c:v>
                </c:pt>
                <c:pt idx="432">
                  <c:v>41209</c:v>
                </c:pt>
                <c:pt idx="433">
                  <c:v>41212</c:v>
                </c:pt>
                <c:pt idx="434">
                  <c:v>41213</c:v>
                </c:pt>
                <c:pt idx="435">
                  <c:v>41214</c:v>
                </c:pt>
                <c:pt idx="436">
                  <c:v>41215</c:v>
                </c:pt>
                <c:pt idx="437">
                  <c:v>41216</c:v>
                </c:pt>
                <c:pt idx="438">
                  <c:v>41219</c:v>
                </c:pt>
                <c:pt idx="439">
                  <c:v>41220</c:v>
                </c:pt>
                <c:pt idx="440">
                  <c:v>41221</c:v>
                </c:pt>
                <c:pt idx="441">
                  <c:v>41222</c:v>
                </c:pt>
                <c:pt idx="442">
                  <c:v>41223</c:v>
                </c:pt>
                <c:pt idx="443">
                  <c:v>41226</c:v>
                </c:pt>
                <c:pt idx="444">
                  <c:v>41227</c:v>
                </c:pt>
                <c:pt idx="445">
                  <c:v>41228</c:v>
                </c:pt>
                <c:pt idx="446">
                  <c:v>41229</c:v>
                </c:pt>
                <c:pt idx="447">
                  <c:v>41230</c:v>
                </c:pt>
                <c:pt idx="448">
                  <c:v>41233</c:v>
                </c:pt>
                <c:pt idx="449">
                  <c:v>41234</c:v>
                </c:pt>
                <c:pt idx="450">
                  <c:v>41235</c:v>
                </c:pt>
                <c:pt idx="451">
                  <c:v>41236</c:v>
                </c:pt>
                <c:pt idx="452">
                  <c:v>41237</c:v>
                </c:pt>
                <c:pt idx="453">
                  <c:v>41240</c:v>
                </c:pt>
                <c:pt idx="454">
                  <c:v>41241</c:v>
                </c:pt>
                <c:pt idx="455">
                  <c:v>41242</c:v>
                </c:pt>
                <c:pt idx="456">
                  <c:v>41243</c:v>
                </c:pt>
                <c:pt idx="457">
                  <c:v>41244</c:v>
                </c:pt>
                <c:pt idx="458">
                  <c:v>41247</c:v>
                </c:pt>
                <c:pt idx="459">
                  <c:v>41248</c:v>
                </c:pt>
                <c:pt idx="460">
                  <c:v>41249</c:v>
                </c:pt>
                <c:pt idx="461">
                  <c:v>41250</c:v>
                </c:pt>
                <c:pt idx="462">
                  <c:v>41251</c:v>
                </c:pt>
                <c:pt idx="463">
                  <c:v>41255</c:v>
                </c:pt>
                <c:pt idx="464">
                  <c:v>41256</c:v>
                </c:pt>
                <c:pt idx="465">
                  <c:v>41257</c:v>
                </c:pt>
                <c:pt idx="466">
                  <c:v>41258</c:v>
                </c:pt>
                <c:pt idx="467">
                  <c:v>41261</c:v>
                </c:pt>
                <c:pt idx="468">
                  <c:v>41262</c:v>
                </c:pt>
                <c:pt idx="469">
                  <c:v>41263</c:v>
                </c:pt>
                <c:pt idx="470">
                  <c:v>41264</c:v>
                </c:pt>
                <c:pt idx="471">
                  <c:v>41265</c:v>
                </c:pt>
                <c:pt idx="472">
                  <c:v>41268</c:v>
                </c:pt>
                <c:pt idx="473">
                  <c:v>41269</c:v>
                </c:pt>
                <c:pt idx="474">
                  <c:v>41270</c:v>
                </c:pt>
                <c:pt idx="475">
                  <c:v>41271</c:v>
                </c:pt>
                <c:pt idx="476">
                  <c:v>41272</c:v>
                </c:pt>
                <c:pt idx="477">
                  <c:v>41275</c:v>
                </c:pt>
                <c:pt idx="478">
                  <c:v>41276</c:v>
                </c:pt>
                <c:pt idx="479">
                  <c:v>41277</c:v>
                </c:pt>
                <c:pt idx="480">
                  <c:v>41283</c:v>
                </c:pt>
                <c:pt idx="481">
                  <c:v>41284</c:v>
                </c:pt>
                <c:pt idx="482">
                  <c:v>41285</c:v>
                </c:pt>
                <c:pt idx="483">
                  <c:v>41286</c:v>
                </c:pt>
                <c:pt idx="484">
                  <c:v>41289</c:v>
                </c:pt>
                <c:pt idx="485">
                  <c:v>41290</c:v>
                </c:pt>
                <c:pt idx="486">
                  <c:v>41291</c:v>
                </c:pt>
                <c:pt idx="487">
                  <c:v>41292</c:v>
                </c:pt>
                <c:pt idx="488">
                  <c:v>41293</c:v>
                </c:pt>
                <c:pt idx="489">
                  <c:v>41297</c:v>
                </c:pt>
                <c:pt idx="490">
                  <c:v>41298</c:v>
                </c:pt>
                <c:pt idx="491">
                  <c:v>41299</c:v>
                </c:pt>
                <c:pt idx="492">
                  <c:v>41300</c:v>
                </c:pt>
                <c:pt idx="493">
                  <c:v>41303</c:v>
                </c:pt>
                <c:pt idx="494">
                  <c:v>41304</c:v>
                </c:pt>
                <c:pt idx="495">
                  <c:v>41306</c:v>
                </c:pt>
                <c:pt idx="496">
                  <c:v>41307</c:v>
                </c:pt>
                <c:pt idx="497">
                  <c:v>41310</c:v>
                </c:pt>
                <c:pt idx="498">
                  <c:v>41311</c:v>
                </c:pt>
                <c:pt idx="499">
                  <c:v>41312</c:v>
                </c:pt>
                <c:pt idx="500">
                  <c:v>41313</c:v>
                </c:pt>
                <c:pt idx="501">
                  <c:v>41314</c:v>
                </c:pt>
                <c:pt idx="502">
                  <c:v>41317</c:v>
                </c:pt>
                <c:pt idx="503">
                  <c:v>41318</c:v>
                </c:pt>
                <c:pt idx="504">
                  <c:v>41319</c:v>
                </c:pt>
                <c:pt idx="505">
                  <c:v>41320</c:v>
                </c:pt>
                <c:pt idx="506">
                  <c:v>41321</c:v>
                </c:pt>
                <c:pt idx="507">
                  <c:v>41324</c:v>
                </c:pt>
                <c:pt idx="508">
                  <c:v>41325</c:v>
                </c:pt>
                <c:pt idx="509">
                  <c:v>41326</c:v>
                </c:pt>
                <c:pt idx="510">
                  <c:v>41327</c:v>
                </c:pt>
                <c:pt idx="511">
                  <c:v>41328</c:v>
                </c:pt>
                <c:pt idx="512">
                  <c:v>41331</c:v>
                </c:pt>
                <c:pt idx="513">
                  <c:v>41332</c:v>
                </c:pt>
                <c:pt idx="514">
                  <c:v>41333</c:v>
                </c:pt>
                <c:pt idx="515">
                  <c:v>41334</c:v>
                </c:pt>
                <c:pt idx="516">
                  <c:v>41335</c:v>
                </c:pt>
                <c:pt idx="517">
                  <c:v>41338</c:v>
                </c:pt>
                <c:pt idx="518">
                  <c:v>41339</c:v>
                </c:pt>
                <c:pt idx="519">
                  <c:v>41340</c:v>
                </c:pt>
                <c:pt idx="520">
                  <c:v>41341</c:v>
                </c:pt>
                <c:pt idx="521">
                  <c:v>41342</c:v>
                </c:pt>
                <c:pt idx="522">
                  <c:v>41345</c:v>
                </c:pt>
                <c:pt idx="523">
                  <c:v>41346</c:v>
                </c:pt>
                <c:pt idx="524">
                  <c:v>41347</c:v>
                </c:pt>
                <c:pt idx="525">
                  <c:v>41348</c:v>
                </c:pt>
                <c:pt idx="526">
                  <c:v>41349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41356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41363</c:v>
                </c:pt>
                <c:pt idx="536">
                  <c:v>41366</c:v>
                </c:pt>
                <c:pt idx="537">
                  <c:v>41367</c:v>
                </c:pt>
                <c:pt idx="538">
                  <c:v>41368</c:v>
                </c:pt>
                <c:pt idx="539">
                  <c:v>41369</c:v>
                </c:pt>
                <c:pt idx="540">
                  <c:v>41370</c:v>
                </c:pt>
                <c:pt idx="541">
                  <c:v>41373</c:v>
                </c:pt>
                <c:pt idx="542">
                  <c:v>41374</c:v>
                </c:pt>
                <c:pt idx="543">
                  <c:v>41375</c:v>
                </c:pt>
                <c:pt idx="544">
                  <c:v>41376</c:v>
                </c:pt>
                <c:pt idx="545">
                  <c:v>41377</c:v>
                </c:pt>
                <c:pt idx="546">
                  <c:v>41380</c:v>
                </c:pt>
                <c:pt idx="547">
                  <c:v>41381</c:v>
                </c:pt>
                <c:pt idx="548">
                  <c:v>41382</c:v>
                </c:pt>
                <c:pt idx="549">
                  <c:v>41383</c:v>
                </c:pt>
                <c:pt idx="550">
                  <c:v>41384</c:v>
                </c:pt>
                <c:pt idx="551">
                  <c:v>41387</c:v>
                </c:pt>
                <c:pt idx="552">
                  <c:v>41388</c:v>
                </c:pt>
                <c:pt idx="553">
                  <c:v>41389</c:v>
                </c:pt>
                <c:pt idx="554">
                  <c:v>41390</c:v>
                </c:pt>
                <c:pt idx="555">
                  <c:v>41391</c:v>
                </c:pt>
                <c:pt idx="556">
                  <c:v>41395</c:v>
                </c:pt>
                <c:pt idx="557">
                  <c:v>41396</c:v>
                </c:pt>
                <c:pt idx="558">
                  <c:v>41397</c:v>
                </c:pt>
                <c:pt idx="559">
                  <c:v>41398</c:v>
                </c:pt>
                <c:pt idx="560">
                  <c:v>41401</c:v>
                </c:pt>
                <c:pt idx="561">
                  <c:v>41402</c:v>
                </c:pt>
                <c:pt idx="562">
                  <c:v>41403</c:v>
                </c:pt>
                <c:pt idx="563">
                  <c:v>41404</c:v>
                </c:pt>
                <c:pt idx="564">
                  <c:v>41405</c:v>
                </c:pt>
                <c:pt idx="565">
                  <c:v>41408</c:v>
                </c:pt>
                <c:pt idx="566">
                  <c:v>41409</c:v>
                </c:pt>
                <c:pt idx="567">
                  <c:v>41410</c:v>
                </c:pt>
                <c:pt idx="568">
                  <c:v>41411</c:v>
                </c:pt>
                <c:pt idx="569">
                  <c:v>41412</c:v>
                </c:pt>
                <c:pt idx="570">
                  <c:v>41415</c:v>
                </c:pt>
                <c:pt idx="571">
                  <c:v>41416</c:v>
                </c:pt>
                <c:pt idx="572">
                  <c:v>41417</c:v>
                </c:pt>
                <c:pt idx="573">
                  <c:v>41418</c:v>
                </c:pt>
                <c:pt idx="574">
                  <c:v>41419</c:v>
                </c:pt>
                <c:pt idx="575">
                  <c:v>41422</c:v>
                </c:pt>
                <c:pt idx="576">
                  <c:v>41423</c:v>
                </c:pt>
                <c:pt idx="577">
                  <c:v>41424</c:v>
                </c:pt>
                <c:pt idx="578">
                  <c:v>41425</c:v>
                </c:pt>
                <c:pt idx="579">
                  <c:v>41426</c:v>
                </c:pt>
                <c:pt idx="580">
                  <c:v>41429</c:v>
                </c:pt>
                <c:pt idx="581">
                  <c:v>41430</c:v>
                </c:pt>
                <c:pt idx="582">
                  <c:v>41431</c:v>
                </c:pt>
                <c:pt idx="583">
                  <c:v>41432</c:v>
                </c:pt>
                <c:pt idx="584">
                  <c:v>41433</c:v>
                </c:pt>
                <c:pt idx="585">
                  <c:v>41436</c:v>
                </c:pt>
                <c:pt idx="586">
                  <c:v>41437</c:v>
                </c:pt>
                <c:pt idx="587">
                  <c:v>41438</c:v>
                </c:pt>
                <c:pt idx="588">
                  <c:v>41439</c:v>
                </c:pt>
                <c:pt idx="589">
                  <c:v>41440</c:v>
                </c:pt>
                <c:pt idx="590">
                  <c:v>41443</c:v>
                </c:pt>
                <c:pt idx="591">
                  <c:v>41444</c:v>
                </c:pt>
                <c:pt idx="592">
                  <c:v>41445</c:v>
                </c:pt>
                <c:pt idx="593">
                  <c:v>41446</c:v>
                </c:pt>
                <c:pt idx="594">
                  <c:v>41447</c:v>
                </c:pt>
                <c:pt idx="595">
                  <c:v>41452</c:v>
                </c:pt>
                <c:pt idx="596">
                  <c:v>41453</c:v>
                </c:pt>
                <c:pt idx="597">
                  <c:v>41454</c:v>
                </c:pt>
                <c:pt idx="598">
                  <c:v>41457</c:v>
                </c:pt>
                <c:pt idx="599">
                  <c:v>41458</c:v>
                </c:pt>
                <c:pt idx="600">
                  <c:v>41459</c:v>
                </c:pt>
                <c:pt idx="601">
                  <c:v>41460</c:v>
                </c:pt>
                <c:pt idx="602">
                  <c:v>41461</c:v>
                </c:pt>
                <c:pt idx="603">
                  <c:v>41464</c:v>
                </c:pt>
                <c:pt idx="604">
                  <c:v>41465</c:v>
                </c:pt>
                <c:pt idx="605">
                  <c:v>41466</c:v>
                </c:pt>
                <c:pt idx="606">
                  <c:v>41467</c:v>
                </c:pt>
                <c:pt idx="607">
                  <c:v>41468</c:v>
                </c:pt>
                <c:pt idx="608">
                  <c:v>41471</c:v>
                </c:pt>
                <c:pt idx="609">
                  <c:v>41472</c:v>
                </c:pt>
                <c:pt idx="610">
                  <c:v>41473</c:v>
                </c:pt>
                <c:pt idx="611">
                  <c:v>41474</c:v>
                </c:pt>
                <c:pt idx="612">
                  <c:v>41475</c:v>
                </c:pt>
                <c:pt idx="613">
                  <c:v>41478</c:v>
                </c:pt>
                <c:pt idx="614">
                  <c:v>41480</c:v>
                </c:pt>
                <c:pt idx="615">
                  <c:v>41481</c:v>
                </c:pt>
                <c:pt idx="616">
                  <c:v>41482</c:v>
                </c:pt>
                <c:pt idx="617">
                  <c:v>41485</c:v>
                </c:pt>
                <c:pt idx="618">
                  <c:v>41486</c:v>
                </c:pt>
                <c:pt idx="619">
                  <c:v>41487</c:v>
                </c:pt>
                <c:pt idx="620">
                  <c:v>41488</c:v>
                </c:pt>
                <c:pt idx="621">
                  <c:v>41489</c:v>
                </c:pt>
                <c:pt idx="622">
                  <c:v>41492</c:v>
                </c:pt>
                <c:pt idx="623">
                  <c:v>41493</c:v>
                </c:pt>
                <c:pt idx="624">
                  <c:v>41494</c:v>
                </c:pt>
                <c:pt idx="625">
                  <c:v>41495</c:v>
                </c:pt>
                <c:pt idx="626">
                  <c:v>41496</c:v>
                </c:pt>
                <c:pt idx="627">
                  <c:v>41499</c:v>
                </c:pt>
                <c:pt idx="628">
                  <c:v>41500</c:v>
                </c:pt>
                <c:pt idx="629">
                  <c:v>41501</c:v>
                </c:pt>
                <c:pt idx="630">
                  <c:v>41502</c:v>
                </c:pt>
                <c:pt idx="631">
                  <c:v>41503</c:v>
                </c:pt>
                <c:pt idx="632">
                  <c:v>41506</c:v>
                </c:pt>
                <c:pt idx="633">
                  <c:v>41507</c:v>
                </c:pt>
                <c:pt idx="634">
                  <c:v>41508</c:v>
                </c:pt>
                <c:pt idx="635">
                  <c:v>41509</c:v>
                </c:pt>
                <c:pt idx="636">
                  <c:v>41510</c:v>
                </c:pt>
                <c:pt idx="637">
                  <c:v>41513</c:v>
                </c:pt>
                <c:pt idx="638">
                  <c:v>41514</c:v>
                </c:pt>
                <c:pt idx="639">
                  <c:v>41515</c:v>
                </c:pt>
                <c:pt idx="640">
                  <c:v>41516</c:v>
                </c:pt>
                <c:pt idx="641">
                  <c:v>41520</c:v>
                </c:pt>
                <c:pt idx="642">
                  <c:v>41521</c:v>
                </c:pt>
                <c:pt idx="643">
                  <c:v>41522</c:v>
                </c:pt>
                <c:pt idx="644">
                  <c:v>41523</c:v>
                </c:pt>
                <c:pt idx="645">
                  <c:v>41524</c:v>
                </c:pt>
                <c:pt idx="646">
                  <c:v>41527</c:v>
                </c:pt>
                <c:pt idx="647">
                  <c:v>41528</c:v>
                </c:pt>
                <c:pt idx="648">
                  <c:v>41529</c:v>
                </c:pt>
                <c:pt idx="649">
                  <c:v>41531</c:v>
                </c:pt>
                <c:pt idx="650">
                  <c:v>41534</c:v>
                </c:pt>
                <c:pt idx="651">
                  <c:v>41535</c:v>
                </c:pt>
                <c:pt idx="652">
                  <c:v>41536</c:v>
                </c:pt>
                <c:pt idx="653">
                  <c:v>41538</c:v>
                </c:pt>
                <c:pt idx="654">
                  <c:v>41541</c:v>
                </c:pt>
                <c:pt idx="655">
                  <c:v>41542</c:v>
                </c:pt>
                <c:pt idx="656">
                  <c:v>41543</c:v>
                </c:pt>
                <c:pt idx="657">
                  <c:v>41544</c:v>
                </c:pt>
                <c:pt idx="658">
                  <c:v>41545</c:v>
                </c:pt>
                <c:pt idx="659">
                  <c:v>41548</c:v>
                </c:pt>
                <c:pt idx="660">
                  <c:v>41549</c:v>
                </c:pt>
                <c:pt idx="661">
                  <c:v>41550</c:v>
                </c:pt>
                <c:pt idx="662">
                  <c:v>41551</c:v>
                </c:pt>
                <c:pt idx="663">
                  <c:v>41552</c:v>
                </c:pt>
                <c:pt idx="664">
                  <c:v>41555</c:v>
                </c:pt>
                <c:pt idx="665">
                  <c:v>41556</c:v>
                </c:pt>
                <c:pt idx="666">
                  <c:v>41557</c:v>
                </c:pt>
                <c:pt idx="667">
                  <c:v>41558</c:v>
                </c:pt>
                <c:pt idx="668">
                  <c:v>41559</c:v>
                </c:pt>
                <c:pt idx="669">
                  <c:v>41562</c:v>
                </c:pt>
                <c:pt idx="670">
                  <c:v>41563</c:v>
                </c:pt>
                <c:pt idx="671">
                  <c:v>41564</c:v>
                </c:pt>
                <c:pt idx="672">
                  <c:v>41565</c:v>
                </c:pt>
                <c:pt idx="673">
                  <c:v>41566</c:v>
                </c:pt>
                <c:pt idx="674">
                  <c:v>41569</c:v>
                </c:pt>
                <c:pt idx="675">
                  <c:v>41570</c:v>
                </c:pt>
                <c:pt idx="676">
                  <c:v>41571</c:v>
                </c:pt>
                <c:pt idx="677">
                  <c:v>41572</c:v>
                </c:pt>
                <c:pt idx="678">
                  <c:v>41573</c:v>
                </c:pt>
                <c:pt idx="679">
                  <c:v>41576</c:v>
                </c:pt>
                <c:pt idx="680">
                  <c:v>41577</c:v>
                </c:pt>
                <c:pt idx="681">
                  <c:v>41578</c:v>
                </c:pt>
                <c:pt idx="682">
                  <c:v>41579</c:v>
                </c:pt>
                <c:pt idx="683">
                  <c:v>41580</c:v>
                </c:pt>
                <c:pt idx="684">
                  <c:v>41583</c:v>
                </c:pt>
                <c:pt idx="685">
                  <c:v>41584</c:v>
                </c:pt>
                <c:pt idx="686">
                  <c:v>41585</c:v>
                </c:pt>
                <c:pt idx="687">
                  <c:v>41586</c:v>
                </c:pt>
                <c:pt idx="688">
                  <c:v>41587</c:v>
                </c:pt>
                <c:pt idx="689">
                  <c:v>41590</c:v>
                </c:pt>
                <c:pt idx="690">
                  <c:v>41591</c:v>
                </c:pt>
                <c:pt idx="691">
                  <c:v>41592</c:v>
                </c:pt>
                <c:pt idx="692">
                  <c:v>41593</c:v>
                </c:pt>
                <c:pt idx="693">
                  <c:v>41594</c:v>
                </c:pt>
                <c:pt idx="694">
                  <c:v>41597</c:v>
                </c:pt>
                <c:pt idx="695">
                  <c:v>41598</c:v>
                </c:pt>
                <c:pt idx="696">
                  <c:v>41599</c:v>
                </c:pt>
                <c:pt idx="697">
                  <c:v>41600</c:v>
                </c:pt>
                <c:pt idx="698">
                  <c:v>41601</c:v>
                </c:pt>
                <c:pt idx="699">
                  <c:v>41604</c:v>
                </c:pt>
                <c:pt idx="700">
                  <c:v>41605</c:v>
                </c:pt>
                <c:pt idx="701">
                  <c:v>41606</c:v>
                </c:pt>
                <c:pt idx="702">
                  <c:v>41607</c:v>
                </c:pt>
                <c:pt idx="703">
                  <c:v>41611</c:v>
                </c:pt>
                <c:pt idx="704">
                  <c:v>41612</c:v>
                </c:pt>
                <c:pt idx="705">
                  <c:v>41613</c:v>
                </c:pt>
                <c:pt idx="706">
                  <c:v>41614</c:v>
                </c:pt>
                <c:pt idx="707">
                  <c:v>41615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41625</c:v>
                </c:pt>
                <c:pt idx="714">
                  <c:v>41626</c:v>
                </c:pt>
                <c:pt idx="715">
                  <c:v>41627</c:v>
                </c:pt>
                <c:pt idx="716">
                  <c:v>41628</c:v>
                </c:pt>
                <c:pt idx="717">
                  <c:v>41629</c:v>
                </c:pt>
                <c:pt idx="718">
                  <c:v>41632</c:v>
                </c:pt>
                <c:pt idx="719">
                  <c:v>41633</c:v>
                </c:pt>
                <c:pt idx="720">
                  <c:v>41634</c:v>
                </c:pt>
                <c:pt idx="721">
                  <c:v>41635</c:v>
                </c:pt>
                <c:pt idx="722">
                  <c:v>41636</c:v>
                </c:pt>
                <c:pt idx="723">
                  <c:v>41640</c:v>
                </c:pt>
                <c:pt idx="724">
                  <c:v>41641</c:v>
                </c:pt>
                <c:pt idx="725">
                  <c:v>41642</c:v>
                </c:pt>
                <c:pt idx="726">
                  <c:v>41643</c:v>
                </c:pt>
                <c:pt idx="727">
                  <c:v>41646</c:v>
                </c:pt>
                <c:pt idx="728">
                  <c:v>41647</c:v>
                </c:pt>
                <c:pt idx="729">
                  <c:v>41648</c:v>
                </c:pt>
                <c:pt idx="730">
                  <c:v>41649</c:v>
                </c:pt>
                <c:pt idx="731">
                  <c:v>41650</c:v>
                </c:pt>
                <c:pt idx="732">
                  <c:v>41653</c:v>
                </c:pt>
                <c:pt idx="733">
                  <c:v>41654</c:v>
                </c:pt>
                <c:pt idx="734">
                  <c:v>41655</c:v>
                </c:pt>
                <c:pt idx="735">
                  <c:v>41656</c:v>
                </c:pt>
                <c:pt idx="736">
                  <c:v>41657</c:v>
                </c:pt>
                <c:pt idx="737">
                  <c:v>41660</c:v>
                </c:pt>
                <c:pt idx="738">
                  <c:v>41661</c:v>
                </c:pt>
                <c:pt idx="739">
                  <c:v>41662</c:v>
                </c:pt>
                <c:pt idx="740">
                  <c:v>41663</c:v>
                </c:pt>
                <c:pt idx="741">
                  <c:v>41664</c:v>
                </c:pt>
                <c:pt idx="742">
                  <c:v>41667</c:v>
                </c:pt>
                <c:pt idx="743">
                  <c:v>41668</c:v>
                </c:pt>
                <c:pt idx="744">
                  <c:v>41669</c:v>
                </c:pt>
                <c:pt idx="745">
                  <c:v>41670</c:v>
                </c:pt>
                <c:pt idx="746">
                  <c:v>41671</c:v>
                </c:pt>
                <c:pt idx="747">
                  <c:v>41674</c:v>
                </c:pt>
                <c:pt idx="748">
                  <c:v>41675</c:v>
                </c:pt>
                <c:pt idx="749">
                  <c:v>41676</c:v>
                </c:pt>
                <c:pt idx="750">
                  <c:v>41677</c:v>
                </c:pt>
                <c:pt idx="751">
                  <c:v>41678</c:v>
                </c:pt>
                <c:pt idx="752">
                  <c:v>41681</c:v>
                </c:pt>
                <c:pt idx="753">
                  <c:v>41682</c:v>
                </c:pt>
                <c:pt idx="754">
                  <c:v>41683</c:v>
                </c:pt>
                <c:pt idx="755">
                  <c:v>41684</c:v>
                </c:pt>
                <c:pt idx="756">
                  <c:v>41685</c:v>
                </c:pt>
                <c:pt idx="757">
                  <c:v>41688</c:v>
                </c:pt>
                <c:pt idx="758">
                  <c:v>41689</c:v>
                </c:pt>
                <c:pt idx="759">
                  <c:v>41690</c:v>
                </c:pt>
                <c:pt idx="760">
                  <c:v>41691</c:v>
                </c:pt>
                <c:pt idx="761">
                  <c:v>41692</c:v>
                </c:pt>
                <c:pt idx="762">
                  <c:v>41695</c:v>
                </c:pt>
                <c:pt idx="763">
                  <c:v>41696</c:v>
                </c:pt>
                <c:pt idx="764">
                  <c:v>41697</c:v>
                </c:pt>
                <c:pt idx="765">
                  <c:v>41698</c:v>
                </c:pt>
                <c:pt idx="766">
                  <c:v>41699</c:v>
                </c:pt>
                <c:pt idx="767">
                  <c:v>41702</c:v>
                </c:pt>
                <c:pt idx="768">
                  <c:v>41703</c:v>
                </c:pt>
                <c:pt idx="769">
                  <c:v>41704</c:v>
                </c:pt>
                <c:pt idx="770">
                  <c:v>41705</c:v>
                </c:pt>
                <c:pt idx="771">
                  <c:v>41706</c:v>
                </c:pt>
                <c:pt idx="772">
                  <c:v>41709</c:v>
                </c:pt>
                <c:pt idx="773">
                  <c:v>41710</c:v>
                </c:pt>
                <c:pt idx="774">
                  <c:v>41711</c:v>
                </c:pt>
                <c:pt idx="775">
                  <c:v>41712</c:v>
                </c:pt>
                <c:pt idx="776">
                  <c:v>41713</c:v>
                </c:pt>
                <c:pt idx="777">
                  <c:v>41716</c:v>
                </c:pt>
                <c:pt idx="778">
                  <c:v>41718</c:v>
                </c:pt>
                <c:pt idx="779">
                  <c:v>41719</c:v>
                </c:pt>
                <c:pt idx="780">
                  <c:v>41720</c:v>
                </c:pt>
                <c:pt idx="781">
                  <c:v>41723</c:v>
                </c:pt>
                <c:pt idx="782">
                  <c:v>41724</c:v>
                </c:pt>
                <c:pt idx="783">
                  <c:v>41725</c:v>
                </c:pt>
                <c:pt idx="784">
                  <c:v>41726</c:v>
                </c:pt>
                <c:pt idx="785">
                  <c:v>41727</c:v>
                </c:pt>
                <c:pt idx="786">
                  <c:v>41730</c:v>
                </c:pt>
                <c:pt idx="787">
                  <c:v>41731</c:v>
                </c:pt>
                <c:pt idx="788">
                  <c:v>41732</c:v>
                </c:pt>
                <c:pt idx="789">
                  <c:v>41733</c:v>
                </c:pt>
                <c:pt idx="790">
                  <c:v>41734</c:v>
                </c:pt>
                <c:pt idx="791">
                  <c:v>41738</c:v>
                </c:pt>
                <c:pt idx="792">
                  <c:v>41739</c:v>
                </c:pt>
                <c:pt idx="793">
                  <c:v>41740</c:v>
                </c:pt>
                <c:pt idx="794">
                  <c:v>41741</c:v>
                </c:pt>
                <c:pt idx="795">
                  <c:v>41744</c:v>
                </c:pt>
                <c:pt idx="796">
                  <c:v>41745</c:v>
                </c:pt>
                <c:pt idx="797">
                  <c:v>41746</c:v>
                </c:pt>
                <c:pt idx="798">
                  <c:v>41747</c:v>
                </c:pt>
                <c:pt idx="799">
                  <c:v>41748</c:v>
                </c:pt>
                <c:pt idx="800">
                  <c:v>41751</c:v>
                </c:pt>
                <c:pt idx="801">
                  <c:v>41752</c:v>
                </c:pt>
                <c:pt idx="802">
                  <c:v>41753</c:v>
                </c:pt>
                <c:pt idx="803">
                  <c:v>41754</c:v>
                </c:pt>
                <c:pt idx="804">
                  <c:v>41755</c:v>
                </c:pt>
                <c:pt idx="805">
                  <c:v>41758</c:v>
                </c:pt>
                <c:pt idx="806">
                  <c:v>41760</c:v>
                </c:pt>
                <c:pt idx="807">
                  <c:v>41761</c:v>
                </c:pt>
                <c:pt idx="808">
                  <c:v>41762</c:v>
                </c:pt>
                <c:pt idx="809">
                  <c:v>41765</c:v>
                </c:pt>
                <c:pt idx="810">
                  <c:v>41766</c:v>
                </c:pt>
                <c:pt idx="811">
                  <c:v>41767</c:v>
                </c:pt>
                <c:pt idx="812">
                  <c:v>41768</c:v>
                </c:pt>
                <c:pt idx="813">
                  <c:v>41769</c:v>
                </c:pt>
                <c:pt idx="814">
                  <c:v>41772</c:v>
                </c:pt>
                <c:pt idx="815">
                  <c:v>41773</c:v>
                </c:pt>
                <c:pt idx="816">
                  <c:v>41774</c:v>
                </c:pt>
                <c:pt idx="817">
                  <c:v>41775</c:v>
                </c:pt>
                <c:pt idx="818">
                  <c:v>41776</c:v>
                </c:pt>
                <c:pt idx="819">
                  <c:v>41779</c:v>
                </c:pt>
                <c:pt idx="820">
                  <c:v>41780</c:v>
                </c:pt>
                <c:pt idx="821">
                  <c:v>41781</c:v>
                </c:pt>
                <c:pt idx="822">
                  <c:v>41782</c:v>
                </c:pt>
                <c:pt idx="823">
                  <c:v>41783</c:v>
                </c:pt>
                <c:pt idx="824">
                  <c:v>41786</c:v>
                </c:pt>
                <c:pt idx="825">
                  <c:v>41787</c:v>
                </c:pt>
                <c:pt idx="826">
                  <c:v>41788</c:v>
                </c:pt>
                <c:pt idx="827">
                  <c:v>41789</c:v>
                </c:pt>
                <c:pt idx="828">
                  <c:v>41790</c:v>
                </c:pt>
                <c:pt idx="829">
                  <c:v>41793</c:v>
                </c:pt>
                <c:pt idx="830">
                  <c:v>41794</c:v>
                </c:pt>
                <c:pt idx="831">
                  <c:v>41795</c:v>
                </c:pt>
                <c:pt idx="832">
                  <c:v>41796</c:v>
                </c:pt>
                <c:pt idx="833">
                  <c:v>41797</c:v>
                </c:pt>
                <c:pt idx="834">
                  <c:v>41800</c:v>
                </c:pt>
                <c:pt idx="835">
                  <c:v>41801</c:v>
                </c:pt>
                <c:pt idx="836">
                  <c:v>41802</c:v>
                </c:pt>
                <c:pt idx="837">
                  <c:v>41803</c:v>
                </c:pt>
                <c:pt idx="838">
                  <c:v>41807</c:v>
                </c:pt>
                <c:pt idx="839">
                  <c:v>41808</c:v>
                </c:pt>
                <c:pt idx="840">
                  <c:v>41809</c:v>
                </c:pt>
                <c:pt idx="841">
                  <c:v>41810</c:v>
                </c:pt>
                <c:pt idx="842">
                  <c:v>41811</c:v>
                </c:pt>
                <c:pt idx="843">
                  <c:v>41814</c:v>
                </c:pt>
                <c:pt idx="844">
                  <c:v>41815</c:v>
                </c:pt>
                <c:pt idx="845">
                  <c:v>41816</c:v>
                </c:pt>
                <c:pt idx="846">
                  <c:v>41817</c:v>
                </c:pt>
                <c:pt idx="847">
                  <c:v>41818</c:v>
                </c:pt>
                <c:pt idx="848">
                  <c:v>41821</c:v>
                </c:pt>
                <c:pt idx="849">
                  <c:v>41822</c:v>
                </c:pt>
                <c:pt idx="850">
                  <c:v>41823</c:v>
                </c:pt>
                <c:pt idx="851">
                  <c:v>41824</c:v>
                </c:pt>
                <c:pt idx="852">
                  <c:v>41825</c:v>
                </c:pt>
                <c:pt idx="853">
                  <c:v>41828</c:v>
                </c:pt>
                <c:pt idx="854">
                  <c:v>41829</c:v>
                </c:pt>
                <c:pt idx="855">
                  <c:v>41830</c:v>
                </c:pt>
                <c:pt idx="856">
                  <c:v>41831</c:v>
                </c:pt>
                <c:pt idx="857">
                  <c:v>41832</c:v>
                </c:pt>
                <c:pt idx="858">
                  <c:v>41835</c:v>
                </c:pt>
                <c:pt idx="859">
                  <c:v>41836</c:v>
                </c:pt>
                <c:pt idx="860">
                  <c:v>41837</c:v>
                </c:pt>
                <c:pt idx="861">
                  <c:v>41838</c:v>
                </c:pt>
                <c:pt idx="862">
                  <c:v>41839</c:v>
                </c:pt>
                <c:pt idx="863">
                  <c:v>41842</c:v>
                </c:pt>
                <c:pt idx="864">
                  <c:v>41843</c:v>
                </c:pt>
                <c:pt idx="865">
                  <c:v>41845</c:v>
                </c:pt>
                <c:pt idx="866">
                  <c:v>41846</c:v>
                </c:pt>
                <c:pt idx="867">
                  <c:v>41849</c:v>
                </c:pt>
                <c:pt idx="868">
                  <c:v>41850</c:v>
                </c:pt>
                <c:pt idx="869">
                  <c:v>41851</c:v>
                </c:pt>
                <c:pt idx="870">
                  <c:v>41852</c:v>
                </c:pt>
                <c:pt idx="871">
                  <c:v>41853</c:v>
                </c:pt>
                <c:pt idx="872">
                  <c:v>41856</c:v>
                </c:pt>
                <c:pt idx="873">
                  <c:v>41857</c:v>
                </c:pt>
                <c:pt idx="874">
                  <c:v>41858</c:v>
                </c:pt>
                <c:pt idx="875">
                  <c:v>41859</c:v>
                </c:pt>
                <c:pt idx="876">
                  <c:v>41860</c:v>
                </c:pt>
                <c:pt idx="877">
                  <c:v>41864</c:v>
                </c:pt>
                <c:pt idx="878">
                  <c:v>41865</c:v>
                </c:pt>
                <c:pt idx="879">
                  <c:v>41866</c:v>
                </c:pt>
                <c:pt idx="880">
                  <c:v>41867</c:v>
                </c:pt>
                <c:pt idx="881">
                  <c:v>41870</c:v>
                </c:pt>
                <c:pt idx="882">
                  <c:v>41873</c:v>
                </c:pt>
                <c:pt idx="883">
                  <c:v>41874</c:v>
                </c:pt>
                <c:pt idx="884">
                  <c:v>41877</c:v>
                </c:pt>
                <c:pt idx="885">
                  <c:v>41878</c:v>
                </c:pt>
                <c:pt idx="886">
                  <c:v>41879</c:v>
                </c:pt>
                <c:pt idx="887">
                  <c:v>41880</c:v>
                </c:pt>
                <c:pt idx="888">
                  <c:v>41881</c:v>
                </c:pt>
                <c:pt idx="889">
                  <c:v>41884</c:v>
                </c:pt>
                <c:pt idx="890">
                  <c:v>41885</c:v>
                </c:pt>
                <c:pt idx="891">
                  <c:v>41886</c:v>
                </c:pt>
                <c:pt idx="892">
                  <c:v>41887</c:v>
                </c:pt>
                <c:pt idx="893">
                  <c:v>41888</c:v>
                </c:pt>
                <c:pt idx="894">
                  <c:v>41891</c:v>
                </c:pt>
                <c:pt idx="895">
                  <c:v>41893</c:v>
                </c:pt>
                <c:pt idx="896">
                  <c:v>41894</c:v>
                </c:pt>
                <c:pt idx="897">
                  <c:v>41895</c:v>
                </c:pt>
                <c:pt idx="898">
                  <c:v>41898</c:v>
                </c:pt>
                <c:pt idx="899">
                  <c:v>41899</c:v>
                </c:pt>
                <c:pt idx="900">
                  <c:v>41900</c:v>
                </c:pt>
                <c:pt idx="901">
                  <c:v>41901</c:v>
                </c:pt>
                <c:pt idx="902">
                  <c:v>41902</c:v>
                </c:pt>
                <c:pt idx="903">
                  <c:v>41905</c:v>
                </c:pt>
                <c:pt idx="904">
                  <c:v>41906</c:v>
                </c:pt>
                <c:pt idx="905">
                  <c:v>41907</c:v>
                </c:pt>
                <c:pt idx="906">
                  <c:v>41908</c:v>
                </c:pt>
                <c:pt idx="907">
                  <c:v>41909</c:v>
                </c:pt>
                <c:pt idx="908">
                  <c:v>41912</c:v>
                </c:pt>
                <c:pt idx="909">
                  <c:v>41913</c:v>
                </c:pt>
                <c:pt idx="910">
                  <c:v>41914</c:v>
                </c:pt>
                <c:pt idx="911">
                  <c:v>41915</c:v>
                </c:pt>
                <c:pt idx="912">
                  <c:v>41916</c:v>
                </c:pt>
                <c:pt idx="913">
                  <c:v>41919</c:v>
                </c:pt>
                <c:pt idx="914">
                  <c:v>41920</c:v>
                </c:pt>
                <c:pt idx="915">
                  <c:v>41921</c:v>
                </c:pt>
                <c:pt idx="916">
                  <c:v>41922</c:v>
                </c:pt>
                <c:pt idx="917">
                  <c:v>41923</c:v>
                </c:pt>
                <c:pt idx="918">
                  <c:v>41927</c:v>
                </c:pt>
                <c:pt idx="919">
                  <c:v>41928</c:v>
                </c:pt>
                <c:pt idx="920">
                  <c:v>41929</c:v>
                </c:pt>
                <c:pt idx="921">
                  <c:v>41930</c:v>
                </c:pt>
                <c:pt idx="922">
                  <c:v>41933</c:v>
                </c:pt>
                <c:pt idx="923">
                  <c:v>41934</c:v>
                </c:pt>
                <c:pt idx="924">
                  <c:v>41935</c:v>
                </c:pt>
                <c:pt idx="925">
                  <c:v>41936</c:v>
                </c:pt>
                <c:pt idx="926">
                  <c:v>41937</c:v>
                </c:pt>
                <c:pt idx="927">
                  <c:v>41940</c:v>
                </c:pt>
                <c:pt idx="928">
                  <c:v>41941</c:v>
                </c:pt>
                <c:pt idx="929">
                  <c:v>41943</c:v>
                </c:pt>
                <c:pt idx="930">
                  <c:v>41944</c:v>
                </c:pt>
                <c:pt idx="931">
                  <c:v>41947</c:v>
                </c:pt>
                <c:pt idx="932">
                  <c:v>41948</c:v>
                </c:pt>
                <c:pt idx="933">
                  <c:v>41949</c:v>
                </c:pt>
                <c:pt idx="934">
                  <c:v>41950</c:v>
                </c:pt>
                <c:pt idx="935">
                  <c:v>41951</c:v>
                </c:pt>
                <c:pt idx="936">
                  <c:v>41954</c:v>
                </c:pt>
                <c:pt idx="937">
                  <c:v>41955</c:v>
                </c:pt>
                <c:pt idx="938">
                  <c:v>41956</c:v>
                </c:pt>
                <c:pt idx="939">
                  <c:v>41957</c:v>
                </c:pt>
                <c:pt idx="940">
                  <c:v>41958</c:v>
                </c:pt>
                <c:pt idx="941">
                  <c:v>41961</c:v>
                </c:pt>
                <c:pt idx="942">
                  <c:v>41963</c:v>
                </c:pt>
                <c:pt idx="943">
                  <c:v>41964</c:v>
                </c:pt>
                <c:pt idx="944">
                  <c:v>41965</c:v>
                </c:pt>
                <c:pt idx="945">
                  <c:v>41968</c:v>
                </c:pt>
                <c:pt idx="946">
                  <c:v>41969</c:v>
                </c:pt>
                <c:pt idx="947">
                  <c:v>41970</c:v>
                </c:pt>
                <c:pt idx="948">
                  <c:v>41971</c:v>
                </c:pt>
                <c:pt idx="949">
                  <c:v>41972</c:v>
                </c:pt>
                <c:pt idx="950">
                  <c:v>41975</c:v>
                </c:pt>
                <c:pt idx="951">
                  <c:v>41976</c:v>
                </c:pt>
                <c:pt idx="952">
                  <c:v>41977</c:v>
                </c:pt>
                <c:pt idx="953">
                  <c:v>41978</c:v>
                </c:pt>
                <c:pt idx="954">
                  <c:v>41979</c:v>
                </c:pt>
                <c:pt idx="955">
                  <c:v>41982</c:v>
                </c:pt>
                <c:pt idx="956">
                  <c:v>41983</c:v>
                </c:pt>
                <c:pt idx="957">
                  <c:v>41984</c:v>
                </c:pt>
                <c:pt idx="958">
                  <c:v>41985</c:v>
                </c:pt>
                <c:pt idx="959">
                  <c:v>41986</c:v>
                </c:pt>
                <c:pt idx="960">
                  <c:v>41989</c:v>
                </c:pt>
                <c:pt idx="961">
                  <c:v>41990</c:v>
                </c:pt>
                <c:pt idx="962">
                  <c:v>41991</c:v>
                </c:pt>
                <c:pt idx="963">
                  <c:v>41992</c:v>
                </c:pt>
                <c:pt idx="964">
                  <c:v>41993</c:v>
                </c:pt>
                <c:pt idx="965">
                  <c:v>41996</c:v>
                </c:pt>
                <c:pt idx="966">
                  <c:v>41997</c:v>
                </c:pt>
                <c:pt idx="967">
                  <c:v>41998</c:v>
                </c:pt>
                <c:pt idx="968">
                  <c:v>41999</c:v>
                </c:pt>
                <c:pt idx="969">
                  <c:v>42000</c:v>
                </c:pt>
                <c:pt idx="970">
                  <c:v>42003</c:v>
                </c:pt>
                <c:pt idx="971">
                  <c:v>42005</c:v>
                </c:pt>
                <c:pt idx="972">
                  <c:v>42006</c:v>
                </c:pt>
                <c:pt idx="973">
                  <c:v>42007</c:v>
                </c:pt>
                <c:pt idx="974">
                  <c:v>42010</c:v>
                </c:pt>
                <c:pt idx="975">
                  <c:v>42011</c:v>
                </c:pt>
                <c:pt idx="976">
                  <c:v>42012</c:v>
                </c:pt>
                <c:pt idx="977">
                  <c:v>42013</c:v>
                </c:pt>
                <c:pt idx="978">
                  <c:v>42014</c:v>
                </c:pt>
                <c:pt idx="979">
                  <c:v>42018</c:v>
                </c:pt>
                <c:pt idx="980">
                  <c:v>42019</c:v>
                </c:pt>
                <c:pt idx="981">
                  <c:v>42020</c:v>
                </c:pt>
                <c:pt idx="982">
                  <c:v>42021</c:v>
                </c:pt>
                <c:pt idx="983">
                  <c:v>42024</c:v>
                </c:pt>
                <c:pt idx="984">
                  <c:v>42025</c:v>
                </c:pt>
                <c:pt idx="985">
                  <c:v>42026</c:v>
                </c:pt>
                <c:pt idx="986">
                  <c:v>42027</c:v>
                </c:pt>
                <c:pt idx="987">
                  <c:v>42028</c:v>
                </c:pt>
                <c:pt idx="988">
                  <c:v>42031</c:v>
                </c:pt>
                <c:pt idx="989">
                  <c:v>42032</c:v>
                </c:pt>
                <c:pt idx="990">
                  <c:v>42033</c:v>
                </c:pt>
                <c:pt idx="991">
                  <c:v>42034</c:v>
                </c:pt>
                <c:pt idx="992">
                  <c:v>42035</c:v>
                </c:pt>
                <c:pt idx="993">
                  <c:v>42038</c:v>
                </c:pt>
                <c:pt idx="994">
                  <c:v>42039</c:v>
                </c:pt>
                <c:pt idx="995">
                  <c:v>42040</c:v>
                </c:pt>
                <c:pt idx="996">
                  <c:v>42041</c:v>
                </c:pt>
                <c:pt idx="997">
                  <c:v>42042</c:v>
                </c:pt>
                <c:pt idx="998">
                  <c:v>42045</c:v>
                </c:pt>
                <c:pt idx="999">
                  <c:v>42046</c:v>
                </c:pt>
                <c:pt idx="1000">
                  <c:v>42047</c:v>
                </c:pt>
                <c:pt idx="1001">
                  <c:v>42048</c:v>
                </c:pt>
                <c:pt idx="1002">
                  <c:v>42049</c:v>
                </c:pt>
                <c:pt idx="1003">
                  <c:v>42052</c:v>
                </c:pt>
                <c:pt idx="1004">
                  <c:v>42053</c:v>
                </c:pt>
                <c:pt idx="1005">
                  <c:v>42054</c:v>
                </c:pt>
                <c:pt idx="1006">
                  <c:v>42055</c:v>
                </c:pt>
                <c:pt idx="1007">
                  <c:v>42056</c:v>
                </c:pt>
                <c:pt idx="1008">
                  <c:v>42059</c:v>
                </c:pt>
                <c:pt idx="1009">
                  <c:v>42060</c:v>
                </c:pt>
                <c:pt idx="1010">
                  <c:v>42061</c:v>
                </c:pt>
                <c:pt idx="1011">
                  <c:v>42062</c:v>
                </c:pt>
                <c:pt idx="1012">
                  <c:v>42063</c:v>
                </c:pt>
                <c:pt idx="1013">
                  <c:v>42066</c:v>
                </c:pt>
                <c:pt idx="1014">
                  <c:v>42067</c:v>
                </c:pt>
                <c:pt idx="1015">
                  <c:v>42068</c:v>
                </c:pt>
                <c:pt idx="1016">
                  <c:v>42069</c:v>
                </c:pt>
                <c:pt idx="1017">
                  <c:v>42070</c:v>
                </c:pt>
                <c:pt idx="1018">
                  <c:v>42073</c:v>
                </c:pt>
                <c:pt idx="1019">
                  <c:v>42074</c:v>
                </c:pt>
                <c:pt idx="1020">
                  <c:v>42075</c:v>
                </c:pt>
                <c:pt idx="1021">
                  <c:v>42076</c:v>
                </c:pt>
                <c:pt idx="1022">
                  <c:v>42077</c:v>
                </c:pt>
                <c:pt idx="1023">
                  <c:v>42080</c:v>
                </c:pt>
                <c:pt idx="1024">
                  <c:v>42081</c:v>
                </c:pt>
                <c:pt idx="1025">
                  <c:v>42083</c:v>
                </c:pt>
                <c:pt idx="1026">
                  <c:v>42084</c:v>
                </c:pt>
                <c:pt idx="1027">
                  <c:v>42087</c:v>
                </c:pt>
                <c:pt idx="1028">
                  <c:v>42088</c:v>
                </c:pt>
                <c:pt idx="1029">
                  <c:v>42089</c:v>
                </c:pt>
                <c:pt idx="1030">
                  <c:v>42090</c:v>
                </c:pt>
                <c:pt idx="1031">
                  <c:v>42091</c:v>
                </c:pt>
                <c:pt idx="1032">
                  <c:v>42094</c:v>
                </c:pt>
                <c:pt idx="1033">
                  <c:v>42095</c:v>
                </c:pt>
                <c:pt idx="1034">
                  <c:v>42096</c:v>
                </c:pt>
                <c:pt idx="1035">
                  <c:v>42097</c:v>
                </c:pt>
                <c:pt idx="1036">
                  <c:v>42098</c:v>
                </c:pt>
                <c:pt idx="1037">
                  <c:v>42101</c:v>
                </c:pt>
                <c:pt idx="1038">
                  <c:v>42103</c:v>
                </c:pt>
                <c:pt idx="1039">
                  <c:v>42104</c:v>
                </c:pt>
                <c:pt idx="1040">
                  <c:v>42105</c:v>
                </c:pt>
                <c:pt idx="1041">
                  <c:v>42108</c:v>
                </c:pt>
                <c:pt idx="1042">
                  <c:v>42109</c:v>
                </c:pt>
                <c:pt idx="1043">
                  <c:v>42110</c:v>
                </c:pt>
                <c:pt idx="1044">
                  <c:v>42111</c:v>
                </c:pt>
                <c:pt idx="1045">
                  <c:v>42112</c:v>
                </c:pt>
                <c:pt idx="1046">
                  <c:v>42115</c:v>
                </c:pt>
                <c:pt idx="1047">
                  <c:v>42116</c:v>
                </c:pt>
                <c:pt idx="1048">
                  <c:v>42117</c:v>
                </c:pt>
                <c:pt idx="1049">
                  <c:v>42118</c:v>
                </c:pt>
                <c:pt idx="1050">
                  <c:v>42119</c:v>
                </c:pt>
                <c:pt idx="1051">
                  <c:v>42122</c:v>
                </c:pt>
                <c:pt idx="1052">
                  <c:v>42123</c:v>
                </c:pt>
                <c:pt idx="1053">
                  <c:v>42125</c:v>
                </c:pt>
                <c:pt idx="1054">
                  <c:v>42126</c:v>
                </c:pt>
                <c:pt idx="1055">
                  <c:v>42129</c:v>
                </c:pt>
                <c:pt idx="1056">
                  <c:v>42130</c:v>
                </c:pt>
                <c:pt idx="1057">
                  <c:v>42131</c:v>
                </c:pt>
                <c:pt idx="1058">
                  <c:v>42132</c:v>
                </c:pt>
                <c:pt idx="1059">
                  <c:v>42133</c:v>
                </c:pt>
                <c:pt idx="1060">
                  <c:v>42136</c:v>
                </c:pt>
                <c:pt idx="1061">
                  <c:v>42137</c:v>
                </c:pt>
                <c:pt idx="1062">
                  <c:v>42138</c:v>
                </c:pt>
                <c:pt idx="1063">
                  <c:v>42139</c:v>
                </c:pt>
                <c:pt idx="1064">
                  <c:v>42140</c:v>
                </c:pt>
                <c:pt idx="1065">
                  <c:v>42143</c:v>
                </c:pt>
                <c:pt idx="1066">
                  <c:v>42144</c:v>
                </c:pt>
                <c:pt idx="1067">
                  <c:v>42145</c:v>
                </c:pt>
                <c:pt idx="1068">
                  <c:v>42146</c:v>
                </c:pt>
                <c:pt idx="1069">
                  <c:v>42147</c:v>
                </c:pt>
                <c:pt idx="1070">
                  <c:v>42150</c:v>
                </c:pt>
                <c:pt idx="1071">
                  <c:v>42151</c:v>
                </c:pt>
                <c:pt idx="1072">
                  <c:v>42152</c:v>
                </c:pt>
                <c:pt idx="1073">
                  <c:v>42153</c:v>
                </c:pt>
                <c:pt idx="1074">
                  <c:v>42154</c:v>
                </c:pt>
                <c:pt idx="1075">
                  <c:v>42157</c:v>
                </c:pt>
                <c:pt idx="1076">
                  <c:v>42161</c:v>
                </c:pt>
                <c:pt idx="1077">
                  <c:v>42164</c:v>
                </c:pt>
                <c:pt idx="1078">
                  <c:v>42165</c:v>
                </c:pt>
                <c:pt idx="1079">
                  <c:v>42166</c:v>
                </c:pt>
                <c:pt idx="1080">
                  <c:v>42167</c:v>
                </c:pt>
                <c:pt idx="1081">
                  <c:v>42168</c:v>
                </c:pt>
                <c:pt idx="1082">
                  <c:v>42171</c:v>
                </c:pt>
                <c:pt idx="1083">
                  <c:v>42172</c:v>
                </c:pt>
                <c:pt idx="1084">
                  <c:v>42173</c:v>
                </c:pt>
                <c:pt idx="1085">
                  <c:v>42174</c:v>
                </c:pt>
                <c:pt idx="1086">
                  <c:v>42175</c:v>
                </c:pt>
                <c:pt idx="1087">
                  <c:v>42178</c:v>
                </c:pt>
                <c:pt idx="1088">
                  <c:v>42179</c:v>
                </c:pt>
                <c:pt idx="1089">
                  <c:v>42180</c:v>
                </c:pt>
                <c:pt idx="1090">
                  <c:v>42181</c:v>
                </c:pt>
                <c:pt idx="1091">
                  <c:v>42182</c:v>
                </c:pt>
                <c:pt idx="1092">
                  <c:v>42185</c:v>
                </c:pt>
                <c:pt idx="1093">
                  <c:v>42186</c:v>
                </c:pt>
                <c:pt idx="1094">
                  <c:v>42187</c:v>
                </c:pt>
                <c:pt idx="1095">
                  <c:v>42188</c:v>
                </c:pt>
                <c:pt idx="1096">
                  <c:v>42189</c:v>
                </c:pt>
                <c:pt idx="1097">
                  <c:v>42192</c:v>
                </c:pt>
                <c:pt idx="1098">
                  <c:v>42193</c:v>
                </c:pt>
                <c:pt idx="1099">
                  <c:v>42194</c:v>
                </c:pt>
                <c:pt idx="1100">
                  <c:v>42195</c:v>
                </c:pt>
                <c:pt idx="1101">
                  <c:v>42196</c:v>
                </c:pt>
                <c:pt idx="1102">
                  <c:v>42199</c:v>
                </c:pt>
                <c:pt idx="1103">
                  <c:v>42200</c:v>
                </c:pt>
                <c:pt idx="1104">
                  <c:v>42201</c:v>
                </c:pt>
                <c:pt idx="1105">
                  <c:v>42202</c:v>
                </c:pt>
                <c:pt idx="1106">
                  <c:v>42203</c:v>
                </c:pt>
                <c:pt idx="1107">
                  <c:v>42206</c:v>
                </c:pt>
                <c:pt idx="1108">
                  <c:v>42207</c:v>
                </c:pt>
                <c:pt idx="1109">
                  <c:v>42210</c:v>
                </c:pt>
                <c:pt idx="1110">
                  <c:v>42213</c:v>
                </c:pt>
                <c:pt idx="1111">
                  <c:v>42214</c:v>
                </c:pt>
                <c:pt idx="1112">
                  <c:v>42215</c:v>
                </c:pt>
                <c:pt idx="1113">
                  <c:v>42216</c:v>
                </c:pt>
                <c:pt idx="1114">
                  <c:v>42217</c:v>
                </c:pt>
                <c:pt idx="1115">
                  <c:v>42220</c:v>
                </c:pt>
                <c:pt idx="1116">
                  <c:v>42221</c:v>
                </c:pt>
                <c:pt idx="1117">
                  <c:v>42222</c:v>
                </c:pt>
                <c:pt idx="1118">
                  <c:v>42224</c:v>
                </c:pt>
                <c:pt idx="1119">
                  <c:v>42229</c:v>
                </c:pt>
                <c:pt idx="1120">
                  <c:v>42230</c:v>
                </c:pt>
                <c:pt idx="1121">
                  <c:v>42231</c:v>
                </c:pt>
                <c:pt idx="1122">
                  <c:v>42234</c:v>
                </c:pt>
                <c:pt idx="1123">
                  <c:v>42236</c:v>
                </c:pt>
                <c:pt idx="1124">
                  <c:v>42237</c:v>
                </c:pt>
                <c:pt idx="1125">
                  <c:v>42238</c:v>
                </c:pt>
                <c:pt idx="1126">
                  <c:v>42242</c:v>
                </c:pt>
                <c:pt idx="1127">
                  <c:v>42243</c:v>
                </c:pt>
                <c:pt idx="1128">
                  <c:v>42245</c:v>
                </c:pt>
                <c:pt idx="1129">
                  <c:v>42248</c:v>
                </c:pt>
                <c:pt idx="1130">
                  <c:v>42250</c:v>
                </c:pt>
                <c:pt idx="1131">
                  <c:v>42251</c:v>
                </c:pt>
                <c:pt idx="1132">
                  <c:v>42252</c:v>
                </c:pt>
                <c:pt idx="1133">
                  <c:v>42255</c:v>
                </c:pt>
                <c:pt idx="1134">
                  <c:v>42256</c:v>
                </c:pt>
                <c:pt idx="1135">
                  <c:v>42257</c:v>
                </c:pt>
                <c:pt idx="1136">
                  <c:v>42258</c:v>
                </c:pt>
                <c:pt idx="1137">
                  <c:v>42259</c:v>
                </c:pt>
                <c:pt idx="1138">
                  <c:v>42262</c:v>
                </c:pt>
                <c:pt idx="1139">
                  <c:v>42263</c:v>
                </c:pt>
                <c:pt idx="1140">
                  <c:v>42264</c:v>
                </c:pt>
                <c:pt idx="1141">
                  <c:v>42265</c:v>
                </c:pt>
                <c:pt idx="1142">
                  <c:v>42266</c:v>
                </c:pt>
                <c:pt idx="1143">
                  <c:v>42269</c:v>
                </c:pt>
                <c:pt idx="1144">
                  <c:v>42270</c:v>
                </c:pt>
                <c:pt idx="1145">
                  <c:v>42271</c:v>
                </c:pt>
                <c:pt idx="1146">
                  <c:v>42272</c:v>
                </c:pt>
                <c:pt idx="1147">
                  <c:v>42273</c:v>
                </c:pt>
                <c:pt idx="1148">
                  <c:v>42276</c:v>
                </c:pt>
                <c:pt idx="1149">
                  <c:v>42277</c:v>
                </c:pt>
                <c:pt idx="1150">
                  <c:v>42278</c:v>
                </c:pt>
                <c:pt idx="1151">
                  <c:v>42279</c:v>
                </c:pt>
                <c:pt idx="1152">
                  <c:v>42280</c:v>
                </c:pt>
                <c:pt idx="1153">
                  <c:v>42283</c:v>
                </c:pt>
                <c:pt idx="1154">
                  <c:v>42284</c:v>
                </c:pt>
                <c:pt idx="1155">
                  <c:v>42285</c:v>
                </c:pt>
                <c:pt idx="1156">
                  <c:v>42286</c:v>
                </c:pt>
                <c:pt idx="1157">
                  <c:v>42290</c:v>
                </c:pt>
                <c:pt idx="1158">
                  <c:v>42292</c:v>
                </c:pt>
                <c:pt idx="1159">
                  <c:v>42293</c:v>
                </c:pt>
                <c:pt idx="1160">
                  <c:v>42294</c:v>
                </c:pt>
                <c:pt idx="1161">
                  <c:v>42297</c:v>
                </c:pt>
                <c:pt idx="1162">
                  <c:v>42298</c:v>
                </c:pt>
                <c:pt idx="1163">
                  <c:v>42299</c:v>
                </c:pt>
                <c:pt idx="1164">
                  <c:v>42300</c:v>
                </c:pt>
                <c:pt idx="1165">
                  <c:v>42301</c:v>
                </c:pt>
                <c:pt idx="1166">
                  <c:v>42304</c:v>
                </c:pt>
                <c:pt idx="1167">
                  <c:v>42305</c:v>
                </c:pt>
                <c:pt idx="1168">
                  <c:v>42306</c:v>
                </c:pt>
                <c:pt idx="1169">
                  <c:v>42307</c:v>
                </c:pt>
                <c:pt idx="1170">
                  <c:v>42308</c:v>
                </c:pt>
                <c:pt idx="1171">
                  <c:v>42311</c:v>
                </c:pt>
                <c:pt idx="1172">
                  <c:v>42312</c:v>
                </c:pt>
                <c:pt idx="1173">
                  <c:v>42313</c:v>
                </c:pt>
                <c:pt idx="1174">
                  <c:v>42314</c:v>
                </c:pt>
                <c:pt idx="1175">
                  <c:v>42315</c:v>
                </c:pt>
                <c:pt idx="1176">
                  <c:v>42318</c:v>
                </c:pt>
                <c:pt idx="1177">
                  <c:v>42319</c:v>
                </c:pt>
                <c:pt idx="1178">
                  <c:v>42320</c:v>
                </c:pt>
                <c:pt idx="1179">
                  <c:v>42321</c:v>
                </c:pt>
                <c:pt idx="1180">
                  <c:v>42322</c:v>
                </c:pt>
                <c:pt idx="1181">
                  <c:v>42325</c:v>
                </c:pt>
                <c:pt idx="1182">
                  <c:v>42326</c:v>
                </c:pt>
                <c:pt idx="1183">
                  <c:v>42327</c:v>
                </c:pt>
                <c:pt idx="1184">
                  <c:v>42328</c:v>
                </c:pt>
                <c:pt idx="1185">
                  <c:v>42329</c:v>
                </c:pt>
                <c:pt idx="1186">
                  <c:v>42332</c:v>
                </c:pt>
                <c:pt idx="1187">
                  <c:v>42333</c:v>
                </c:pt>
                <c:pt idx="1188">
                  <c:v>42334</c:v>
                </c:pt>
                <c:pt idx="1189">
                  <c:v>42335</c:v>
                </c:pt>
                <c:pt idx="1190">
                  <c:v>42336</c:v>
                </c:pt>
                <c:pt idx="1191">
                  <c:v>42339</c:v>
                </c:pt>
                <c:pt idx="1192">
                  <c:v>42340</c:v>
                </c:pt>
                <c:pt idx="1193">
                  <c:v>42341</c:v>
                </c:pt>
                <c:pt idx="1194">
                  <c:v>42342</c:v>
                </c:pt>
                <c:pt idx="1195">
                  <c:v>42343</c:v>
                </c:pt>
                <c:pt idx="1196">
                  <c:v>42346</c:v>
                </c:pt>
                <c:pt idx="1197">
                  <c:v>42347</c:v>
                </c:pt>
                <c:pt idx="1198">
                  <c:v>42348</c:v>
                </c:pt>
                <c:pt idx="1199">
                  <c:v>42349</c:v>
                </c:pt>
                <c:pt idx="1200">
                  <c:v>42350</c:v>
                </c:pt>
                <c:pt idx="1201">
                  <c:v>42353</c:v>
                </c:pt>
                <c:pt idx="1202">
                  <c:v>42354</c:v>
                </c:pt>
                <c:pt idx="1203">
                  <c:v>42355</c:v>
                </c:pt>
                <c:pt idx="1204">
                  <c:v>42356</c:v>
                </c:pt>
                <c:pt idx="1205">
                  <c:v>42357</c:v>
                </c:pt>
                <c:pt idx="1206">
                  <c:v>42360</c:v>
                </c:pt>
                <c:pt idx="1207">
                  <c:v>42361</c:v>
                </c:pt>
                <c:pt idx="1208">
                  <c:v>42362</c:v>
                </c:pt>
                <c:pt idx="1209">
                  <c:v>42363</c:v>
                </c:pt>
                <c:pt idx="1210">
                  <c:v>42364</c:v>
                </c:pt>
                <c:pt idx="1211">
                  <c:v>42367</c:v>
                </c:pt>
                <c:pt idx="1212">
                  <c:v>42368</c:v>
                </c:pt>
                <c:pt idx="1213">
                  <c:v>42370</c:v>
                </c:pt>
                <c:pt idx="1214">
                  <c:v>42371</c:v>
                </c:pt>
                <c:pt idx="1215">
                  <c:v>42374</c:v>
                </c:pt>
                <c:pt idx="1216">
                  <c:v>42375</c:v>
                </c:pt>
                <c:pt idx="1217">
                  <c:v>42376</c:v>
                </c:pt>
                <c:pt idx="1218">
                  <c:v>42377</c:v>
                </c:pt>
                <c:pt idx="1219">
                  <c:v>42378</c:v>
                </c:pt>
                <c:pt idx="1220">
                  <c:v>42381</c:v>
                </c:pt>
                <c:pt idx="1221">
                  <c:v>42383</c:v>
                </c:pt>
                <c:pt idx="1222">
                  <c:v>42384</c:v>
                </c:pt>
                <c:pt idx="1223">
                  <c:v>42385</c:v>
                </c:pt>
                <c:pt idx="1224">
                  <c:v>42388</c:v>
                </c:pt>
                <c:pt idx="1225">
                  <c:v>42389</c:v>
                </c:pt>
                <c:pt idx="1226">
                  <c:v>42390</c:v>
                </c:pt>
                <c:pt idx="1227">
                  <c:v>42391</c:v>
                </c:pt>
                <c:pt idx="1228">
                  <c:v>42392</c:v>
                </c:pt>
                <c:pt idx="1229">
                  <c:v>42395</c:v>
                </c:pt>
                <c:pt idx="1230">
                  <c:v>42396</c:v>
                </c:pt>
                <c:pt idx="1231">
                  <c:v>42397</c:v>
                </c:pt>
                <c:pt idx="1232">
                  <c:v>42398</c:v>
                </c:pt>
                <c:pt idx="1233">
                  <c:v>42399</c:v>
                </c:pt>
                <c:pt idx="1234">
                  <c:v>42402</c:v>
                </c:pt>
                <c:pt idx="1235">
                  <c:v>42403</c:v>
                </c:pt>
                <c:pt idx="1236">
                  <c:v>42404</c:v>
                </c:pt>
                <c:pt idx="1237">
                  <c:v>42405</c:v>
                </c:pt>
                <c:pt idx="1238">
                  <c:v>42406</c:v>
                </c:pt>
                <c:pt idx="1239">
                  <c:v>42409</c:v>
                </c:pt>
                <c:pt idx="1240">
                  <c:v>42410</c:v>
                </c:pt>
                <c:pt idx="1241">
                  <c:v>42411</c:v>
                </c:pt>
                <c:pt idx="1242">
                  <c:v>42412</c:v>
                </c:pt>
                <c:pt idx="1243">
                  <c:v>42413</c:v>
                </c:pt>
                <c:pt idx="1244">
                  <c:v>42416</c:v>
                </c:pt>
                <c:pt idx="1245">
                  <c:v>42417</c:v>
                </c:pt>
                <c:pt idx="1246">
                  <c:v>42418</c:v>
                </c:pt>
                <c:pt idx="1247">
                  <c:v>42419</c:v>
                </c:pt>
                <c:pt idx="1248">
                  <c:v>42420</c:v>
                </c:pt>
                <c:pt idx="1249">
                  <c:v>42423</c:v>
                </c:pt>
                <c:pt idx="1250">
                  <c:v>42424</c:v>
                </c:pt>
                <c:pt idx="1251">
                  <c:v>42425</c:v>
                </c:pt>
                <c:pt idx="1252">
                  <c:v>42426</c:v>
                </c:pt>
                <c:pt idx="1253">
                  <c:v>42427</c:v>
                </c:pt>
                <c:pt idx="1254">
                  <c:v>42430</c:v>
                </c:pt>
                <c:pt idx="1255">
                  <c:v>42431</c:v>
                </c:pt>
                <c:pt idx="1256">
                  <c:v>42432</c:v>
                </c:pt>
                <c:pt idx="1257">
                  <c:v>42433</c:v>
                </c:pt>
                <c:pt idx="1258">
                  <c:v>42434</c:v>
                </c:pt>
                <c:pt idx="1259">
                  <c:v>42437</c:v>
                </c:pt>
                <c:pt idx="1260">
                  <c:v>42438</c:v>
                </c:pt>
                <c:pt idx="1261">
                  <c:v>42439</c:v>
                </c:pt>
                <c:pt idx="1262">
                  <c:v>42440</c:v>
                </c:pt>
                <c:pt idx="1263">
                  <c:v>42441</c:v>
                </c:pt>
                <c:pt idx="1264">
                  <c:v>42444</c:v>
                </c:pt>
                <c:pt idx="1265">
                  <c:v>42445</c:v>
                </c:pt>
                <c:pt idx="1266">
                  <c:v>42446</c:v>
                </c:pt>
                <c:pt idx="1267">
                  <c:v>42447</c:v>
                </c:pt>
                <c:pt idx="1268">
                  <c:v>42451</c:v>
                </c:pt>
                <c:pt idx="1269">
                  <c:v>42452</c:v>
                </c:pt>
                <c:pt idx="1270">
                  <c:v>42453</c:v>
                </c:pt>
                <c:pt idx="1271">
                  <c:v>42454</c:v>
                </c:pt>
                <c:pt idx="1272">
                  <c:v>42455</c:v>
                </c:pt>
                <c:pt idx="1273">
                  <c:v>42458</c:v>
                </c:pt>
                <c:pt idx="1274">
                  <c:v>42460</c:v>
                </c:pt>
                <c:pt idx="1275">
                  <c:v>42461</c:v>
                </c:pt>
                <c:pt idx="1276">
                  <c:v>42462</c:v>
                </c:pt>
                <c:pt idx="1277">
                  <c:v>42465</c:v>
                </c:pt>
                <c:pt idx="1278">
                  <c:v>42466</c:v>
                </c:pt>
                <c:pt idx="1279">
                  <c:v>42467</c:v>
                </c:pt>
                <c:pt idx="1280">
                  <c:v>42472</c:v>
                </c:pt>
                <c:pt idx="1281">
                  <c:v>42473</c:v>
                </c:pt>
                <c:pt idx="1282">
                  <c:v>42474</c:v>
                </c:pt>
                <c:pt idx="1283">
                  <c:v>42475</c:v>
                </c:pt>
                <c:pt idx="1284">
                  <c:v>42476</c:v>
                </c:pt>
                <c:pt idx="1285">
                  <c:v>42479</c:v>
                </c:pt>
                <c:pt idx="1286">
                  <c:v>42480</c:v>
                </c:pt>
                <c:pt idx="1287">
                  <c:v>42481</c:v>
                </c:pt>
                <c:pt idx="1288">
                  <c:v>42482</c:v>
                </c:pt>
                <c:pt idx="1289">
                  <c:v>42483</c:v>
                </c:pt>
                <c:pt idx="1290">
                  <c:v>42486</c:v>
                </c:pt>
                <c:pt idx="1291">
                  <c:v>42487</c:v>
                </c:pt>
                <c:pt idx="1292">
                  <c:v>42488</c:v>
                </c:pt>
                <c:pt idx="1293">
                  <c:v>42489</c:v>
                </c:pt>
                <c:pt idx="1294">
                  <c:v>42493</c:v>
                </c:pt>
                <c:pt idx="1295">
                  <c:v>42494</c:v>
                </c:pt>
                <c:pt idx="1296">
                  <c:v>42495</c:v>
                </c:pt>
                <c:pt idx="1297">
                  <c:v>42496</c:v>
                </c:pt>
                <c:pt idx="1298">
                  <c:v>42497</c:v>
                </c:pt>
                <c:pt idx="1299">
                  <c:v>42500</c:v>
                </c:pt>
                <c:pt idx="1300">
                  <c:v>42501</c:v>
                </c:pt>
                <c:pt idx="1301">
                  <c:v>42502</c:v>
                </c:pt>
                <c:pt idx="1302">
                  <c:v>42503</c:v>
                </c:pt>
                <c:pt idx="1303">
                  <c:v>42504</c:v>
                </c:pt>
                <c:pt idx="1304">
                  <c:v>42507</c:v>
                </c:pt>
                <c:pt idx="1305">
                  <c:v>42508</c:v>
                </c:pt>
                <c:pt idx="1306">
                  <c:v>42509</c:v>
                </c:pt>
                <c:pt idx="1307">
                  <c:v>42510</c:v>
                </c:pt>
                <c:pt idx="1308">
                  <c:v>42511</c:v>
                </c:pt>
                <c:pt idx="1309">
                  <c:v>42515</c:v>
                </c:pt>
                <c:pt idx="1310">
                  <c:v>42516</c:v>
                </c:pt>
                <c:pt idx="1311">
                  <c:v>42517</c:v>
                </c:pt>
                <c:pt idx="1312">
                  <c:v>42518</c:v>
                </c:pt>
                <c:pt idx="1313">
                  <c:v>42521</c:v>
                </c:pt>
                <c:pt idx="1314">
                  <c:v>42522</c:v>
                </c:pt>
                <c:pt idx="1315">
                  <c:v>42523</c:v>
                </c:pt>
                <c:pt idx="1316">
                  <c:v>42524</c:v>
                </c:pt>
                <c:pt idx="1317">
                  <c:v>42525</c:v>
                </c:pt>
                <c:pt idx="1318">
                  <c:v>42528</c:v>
                </c:pt>
                <c:pt idx="1319">
                  <c:v>42529</c:v>
                </c:pt>
                <c:pt idx="1320">
                  <c:v>42530</c:v>
                </c:pt>
                <c:pt idx="1321">
                  <c:v>42531</c:v>
                </c:pt>
                <c:pt idx="1322">
                  <c:v>42532</c:v>
                </c:pt>
                <c:pt idx="1323">
                  <c:v>42535</c:v>
                </c:pt>
                <c:pt idx="1324">
                  <c:v>42536</c:v>
                </c:pt>
                <c:pt idx="1325">
                  <c:v>42537</c:v>
                </c:pt>
                <c:pt idx="1326">
                  <c:v>42538</c:v>
                </c:pt>
                <c:pt idx="1327">
                  <c:v>42539</c:v>
                </c:pt>
                <c:pt idx="1328">
                  <c:v>42542</c:v>
                </c:pt>
                <c:pt idx="1329">
                  <c:v>42543</c:v>
                </c:pt>
                <c:pt idx="1330">
                  <c:v>42544</c:v>
                </c:pt>
                <c:pt idx="1331">
                  <c:v>42545</c:v>
                </c:pt>
                <c:pt idx="1332">
                  <c:v>42546</c:v>
                </c:pt>
                <c:pt idx="1333">
                  <c:v>42549</c:v>
                </c:pt>
                <c:pt idx="1334">
                  <c:v>42550</c:v>
                </c:pt>
                <c:pt idx="1335">
                  <c:v>42551</c:v>
                </c:pt>
                <c:pt idx="1336">
                  <c:v>42552</c:v>
                </c:pt>
                <c:pt idx="1337">
                  <c:v>42553</c:v>
                </c:pt>
                <c:pt idx="1338">
                  <c:v>42556</c:v>
                </c:pt>
                <c:pt idx="1339">
                  <c:v>42557</c:v>
                </c:pt>
                <c:pt idx="1340">
                  <c:v>42558</c:v>
                </c:pt>
                <c:pt idx="1341">
                  <c:v>42559</c:v>
                </c:pt>
                <c:pt idx="1342">
                  <c:v>42560</c:v>
                </c:pt>
                <c:pt idx="1343">
                  <c:v>42563</c:v>
                </c:pt>
                <c:pt idx="1344">
                  <c:v>42564</c:v>
                </c:pt>
                <c:pt idx="1345">
                  <c:v>42565</c:v>
                </c:pt>
                <c:pt idx="1346">
                  <c:v>42567</c:v>
                </c:pt>
                <c:pt idx="1347">
                  <c:v>42570</c:v>
                </c:pt>
                <c:pt idx="1348">
                  <c:v>42571</c:v>
                </c:pt>
                <c:pt idx="1349">
                  <c:v>42573</c:v>
                </c:pt>
                <c:pt idx="1350">
                  <c:v>42574</c:v>
                </c:pt>
                <c:pt idx="1351">
                  <c:v>42577</c:v>
                </c:pt>
                <c:pt idx="1352">
                  <c:v>42578</c:v>
                </c:pt>
                <c:pt idx="1353">
                  <c:v>42579</c:v>
                </c:pt>
                <c:pt idx="1354">
                  <c:v>42580</c:v>
                </c:pt>
                <c:pt idx="1355">
                  <c:v>42584</c:v>
                </c:pt>
                <c:pt idx="1356">
                  <c:v>42586</c:v>
                </c:pt>
                <c:pt idx="1357">
                  <c:v>42587</c:v>
                </c:pt>
                <c:pt idx="1358">
                  <c:v>42588</c:v>
                </c:pt>
                <c:pt idx="1359">
                  <c:v>42591</c:v>
                </c:pt>
                <c:pt idx="1360">
                  <c:v>42592</c:v>
                </c:pt>
                <c:pt idx="1361">
                  <c:v>42593</c:v>
                </c:pt>
                <c:pt idx="1362">
                  <c:v>42595</c:v>
                </c:pt>
                <c:pt idx="1363">
                  <c:v>42598</c:v>
                </c:pt>
                <c:pt idx="1364">
                  <c:v>42599</c:v>
                </c:pt>
                <c:pt idx="1365">
                  <c:v>42602</c:v>
                </c:pt>
                <c:pt idx="1366">
                  <c:v>42605</c:v>
                </c:pt>
                <c:pt idx="1367">
                  <c:v>42606</c:v>
                </c:pt>
                <c:pt idx="1368">
                  <c:v>42607</c:v>
                </c:pt>
                <c:pt idx="1369">
                  <c:v>42608</c:v>
                </c:pt>
                <c:pt idx="1370">
                  <c:v>42612</c:v>
                </c:pt>
                <c:pt idx="1371">
                  <c:v>42613</c:v>
                </c:pt>
                <c:pt idx="1372">
                  <c:v>42614</c:v>
                </c:pt>
                <c:pt idx="1373">
                  <c:v>42615</c:v>
                </c:pt>
                <c:pt idx="1374">
                  <c:v>42616</c:v>
                </c:pt>
                <c:pt idx="1375">
                  <c:v>42619</c:v>
                </c:pt>
                <c:pt idx="1376">
                  <c:v>42620</c:v>
                </c:pt>
                <c:pt idx="1377">
                  <c:v>42621</c:v>
                </c:pt>
                <c:pt idx="1378">
                  <c:v>42622</c:v>
                </c:pt>
                <c:pt idx="1379">
                  <c:v>42623</c:v>
                </c:pt>
                <c:pt idx="1380">
                  <c:v>42626</c:v>
                </c:pt>
                <c:pt idx="1381">
                  <c:v>42627</c:v>
                </c:pt>
                <c:pt idx="1382">
                  <c:v>42628</c:v>
                </c:pt>
                <c:pt idx="1383">
                  <c:v>42629</c:v>
                </c:pt>
                <c:pt idx="1384">
                  <c:v>42630</c:v>
                </c:pt>
                <c:pt idx="1385">
                  <c:v>42633</c:v>
                </c:pt>
                <c:pt idx="1386">
                  <c:v>42634</c:v>
                </c:pt>
                <c:pt idx="1387">
                  <c:v>42635</c:v>
                </c:pt>
                <c:pt idx="1388">
                  <c:v>42636</c:v>
                </c:pt>
                <c:pt idx="1389">
                  <c:v>42637</c:v>
                </c:pt>
                <c:pt idx="1390">
                  <c:v>42640</c:v>
                </c:pt>
                <c:pt idx="1391">
                  <c:v>42641</c:v>
                </c:pt>
                <c:pt idx="1392">
                  <c:v>42642</c:v>
                </c:pt>
                <c:pt idx="1393">
                  <c:v>42643</c:v>
                </c:pt>
                <c:pt idx="1394">
                  <c:v>42644</c:v>
                </c:pt>
                <c:pt idx="1395">
                  <c:v>42647</c:v>
                </c:pt>
                <c:pt idx="1396">
                  <c:v>42648</c:v>
                </c:pt>
                <c:pt idx="1397">
                  <c:v>42649</c:v>
                </c:pt>
                <c:pt idx="1398">
                  <c:v>42650</c:v>
                </c:pt>
                <c:pt idx="1399">
                  <c:v>42651</c:v>
                </c:pt>
                <c:pt idx="1400">
                  <c:v>42654</c:v>
                </c:pt>
                <c:pt idx="1401">
                  <c:v>42655</c:v>
                </c:pt>
                <c:pt idx="1402">
                  <c:v>42656</c:v>
                </c:pt>
                <c:pt idx="1403">
                  <c:v>42658</c:v>
                </c:pt>
                <c:pt idx="1404">
                  <c:v>42661</c:v>
                </c:pt>
                <c:pt idx="1405">
                  <c:v>42662</c:v>
                </c:pt>
                <c:pt idx="1406">
                  <c:v>42663</c:v>
                </c:pt>
                <c:pt idx="1407">
                  <c:v>42664</c:v>
                </c:pt>
                <c:pt idx="1408">
                  <c:v>42665</c:v>
                </c:pt>
                <c:pt idx="1409">
                  <c:v>42668</c:v>
                </c:pt>
                <c:pt idx="1410">
                  <c:v>42669</c:v>
                </c:pt>
                <c:pt idx="1411">
                  <c:v>42670</c:v>
                </c:pt>
                <c:pt idx="1412">
                  <c:v>42672</c:v>
                </c:pt>
                <c:pt idx="1413">
                  <c:v>42675</c:v>
                </c:pt>
                <c:pt idx="1414">
                  <c:v>42676</c:v>
                </c:pt>
                <c:pt idx="1415">
                  <c:v>42677</c:v>
                </c:pt>
                <c:pt idx="1416">
                  <c:v>42678</c:v>
                </c:pt>
                <c:pt idx="1417">
                  <c:v>42679</c:v>
                </c:pt>
                <c:pt idx="1418">
                  <c:v>42682</c:v>
                </c:pt>
                <c:pt idx="1419">
                  <c:v>42683</c:v>
                </c:pt>
                <c:pt idx="1420">
                  <c:v>42684</c:v>
                </c:pt>
                <c:pt idx="1421">
                  <c:v>42685</c:v>
                </c:pt>
                <c:pt idx="1422">
                  <c:v>42686</c:v>
                </c:pt>
                <c:pt idx="1423">
                  <c:v>42689</c:v>
                </c:pt>
                <c:pt idx="1424">
                  <c:v>42690</c:v>
                </c:pt>
                <c:pt idx="1425">
                  <c:v>42691</c:v>
                </c:pt>
                <c:pt idx="1426">
                  <c:v>42692</c:v>
                </c:pt>
                <c:pt idx="1427">
                  <c:v>42693</c:v>
                </c:pt>
                <c:pt idx="1428">
                  <c:v>42696</c:v>
                </c:pt>
                <c:pt idx="1429">
                  <c:v>42697</c:v>
                </c:pt>
                <c:pt idx="1430">
                  <c:v>42698</c:v>
                </c:pt>
                <c:pt idx="1431">
                  <c:v>42699</c:v>
                </c:pt>
                <c:pt idx="1432">
                  <c:v>42700</c:v>
                </c:pt>
                <c:pt idx="1433">
                  <c:v>42703</c:v>
                </c:pt>
                <c:pt idx="1434">
                  <c:v>42704</c:v>
                </c:pt>
                <c:pt idx="1435">
                  <c:v>42705</c:v>
                </c:pt>
                <c:pt idx="1436">
                  <c:v>42706</c:v>
                </c:pt>
                <c:pt idx="1437">
                  <c:v>42707</c:v>
                </c:pt>
                <c:pt idx="1438">
                  <c:v>42710</c:v>
                </c:pt>
                <c:pt idx="1439">
                  <c:v>42712</c:v>
                </c:pt>
                <c:pt idx="1440">
                  <c:v>42713</c:v>
                </c:pt>
                <c:pt idx="1441">
                  <c:v>42714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42724</c:v>
                </c:pt>
                <c:pt idx="1448">
                  <c:v>42725</c:v>
                </c:pt>
                <c:pt idx="1449">
                  <c:v>42726</c:v>
                </c:pt>
                <c:pt idx="1450">
                  <c:v>42727</c:v>
                </c:pt>
                <c:pt idx="1451">
                  <c:v>42728</c:v>
                </c:pt>
                <c:pt idx="1452">
                  <c:v>42731</c:v>
                </c:pt>
                <c:pt idx="1453">
                  <c:v>42732</c:v>
                </c:pt>
                <c:pt idx="1454">
                  <c:v>42733</c:v>
                </c:pt>
                <c:pt idx="1455">
                  <c:v>42734</c:v>
                </c:pt>
                <c:pt idx="1456">
                  <c:v>42738</c:v>
                </c:pt>
                <c:pt idx="1457">
                  <c:v>42739</c:v>
                </c:pt>
                <c:pt idx="1458">
                  <c:v>42740</c:v>
                </c:pt>
                <c:pt idx="1459">
                  <c:v>42741</c:v>
                </c:pt>
                <c:pt idx="1460">
                  <c:v>42742</c:v>
                </c:pt>
                <c:pt idx="1461">
                  <c:v>42745</c:v>
                </c:pt>
                <c:pt idx="1462">
                  <c:v>42746</c:v>
                </c:pt>
                <c:pt idx="1463">
                  <c:v>42747</c:v>
                </c:pt>
                <c:pt idx="1464">
                  <c:v>42749</c:v>
                </c:pt>
                <c:pt idx="1465">
                  <c:v>42752</c:v>
                </c:pt>
                <c:pt idx="1466">
                  <c:v>42753</c:v>
                </c:pt>
                <c:pt idx="1467">
                  <c:v>42754</c:v>
                </c:pt>
                <c:pt idx="1468">
                  <c:v>42755</c:v>
                </c:pt>
                <c:pt idx="1469">
                  <c:v>42756</c:v>
                </c:pt>
                <c:pt idx="1470">
                  <c:v>42759</c:v>
                </c:pt>
                <c:pt idx="1471">
                  <c:v>42760</c:v>
                </c:pt>
                <c:pt idx="1472">
                  <c:v>42761</c:v>
                </c:pt>
                <c:pt idx="1473">
                  <c:v>42762</c:v>
                </c:pt>
                <c:pt idx="1474">
                  <c:v>42763</c:v>
                </c:pt>
                <c:pt idx="1475">
                  <c:v>42766</c:v>
                </c:pt>
                <c:pt idx="1476">
                  <c:v>42767</c:v>
                </c:pt>
                <c:pt idx="1477">
                  <c:v>42768</c:v>
                </c:pt>
                <c:pt idx="1478">
                  <c:v>42769</c:v>
                </c:pt>
                <c:pt idx="1479">
                  <c:v>42770</c:v>
                </c:pt>
                <c:pt idx="1480">
                  <c:v>42773</c:v>
                </c:pt>
                <c:pt idx="1481">
                  <c:v>42774</c:v>
                </c:pt>
                <c:pt idx="1482">
                  <c:v>42775</c:v>
                </c:pt>
                <c:pt idx="1483">
                  <c:v>42776</c:v>
                </c:pt>
                <c:pt idx="1484">
                  <c:v>42777</c:v>
                </c:pt>
                <c:pt idx="1485">
                  <c:v>42780</c:v>
                </c:pt>
                <c:pt idx="1486">
                  <c:v>42781</c:v>
                </c:pt>
                <c:pt idx="1487">
                  <c:v>42783</c:v>
                </c:pt>
                <c:pt idx="1488">
                  <c:v>42784</c:v>
                </c:pt>
                <c:pt idx="1489">
                  <c:v>42787</c:v>
                </c:pt>
                <c:pt idx="1490">
                  <c:v>42788</c:v>
                </c:pt>
                <c:pt idx="1491">
                  <c:v>42789</c:v>
                </c:pt>
                <c:pt idx="1492">
                  <c:v>42790</c:v>
                </c:pt>
                <c:pt idx="1493">
                  <c:v>42791</c:v>
                </c:pt>
                <c:pt idx="1494">
                  <c:v>42794</c:v>
                </c:pt>
                <c:pt idx="1495">
                  <c:v>42795</c:v>
                </c:pt>
                <c:pt idx="1496">
                  <c:v>42796</c:v>
                </c:pt>
                <c:pt idx="1497">
                  <c:v>42797</c:v>
                </c:pt>
                <c:pt idx="1498">
                  <c:v>42798</c:v>
                </c:pt>
                <c:pt idx="1499">
                  <c:v>42801</c:v>
                </c:pt>
                <c:pt idx="1500">
                  <c:v>42802</c:v>
                </c:pt>
                <c:pt idx="1501">
                  <c:v>42803</c:v>
                </c:pt>
                <c:pt idx="1502">
                  <c:v>42804</c:v>
                </c:pt>
                <c:pt idx="1503">
                  <c:v>42805</c:v>
                </c:pt>
                <c:pt idx="1504">
                  <c:v>42808</c:v>
                </c:pt>
                <c:pt idx="1505">
                  <c:v>42809</c:v>
                </c:pt>
                <c:pt idx="1506">
                  <c:v>42810</c:v>
                </c:pt>
                <c:pt idx="1507">
                  <c:v>42811</c:v>
                </c:pt>
                <c:pt idx="1508">
                  <c:v>42812</c:v>
                </c:pt>
                <c:pt idx="1509">
                  <c:v>42815</c:v>
                </c:pt>
                <c:pt idx="1510">
                  <c:v>42816</c:v>
                </c:pt>
                <c:pt idx="1511">
                  <c:v>42817</c:v>
                </c:pt>
                <c:pt idx="1512">
                  <c:v>42818</c:v>
                </c:pt>
                <c:pt idx="1513">
                  <c:v>42819</c:v>
                </c:pt>
                <c:pt idx="1514">
                  <c:v>42822</c:v>
                </c:pt>
                <c:pt idx="1515">
                  <c:v>42823</c:v>
                </c:pt>
                <c:pt idx="1516">
                  <c:v>42824</c:v>
                </c:pt>
                <c:pt idx="1517">
                  <c:v>42825</c:v>
                </c:pt>
                <c:pt idx="1518">
                  <c:v>42826</c:v>
                </c:pt>
                <c:pt idx="1519">
                  <c:v>42829</c:v>
                </c:pt>
                <c:pt idx="1520">
                  <c:v>42830</c:v>
                </c:pt>
                <c:pt idx="1521">
                  <c:v>42831</c:v>
                </c:pt>
                <c:pt idx="1522">
                  <c:v>42832</c:v>
                </c:pt>
                <c:pt idx="1523">
                  <c:v>42836</c:v>
                </c:pt>
                <c:pt idx="1524">
                  <c:v>42837</c:v>
                </c:pt>
                <c:pt idx="1525">
                  <c:v>42838</c:v>
                </c:pt>
                <c:pt idx="1526">
                  <c:v>42839</c:v>
                </c:pt>
                <c:pt idx="1527">
                  <c:v>42840</c:v>
                </c:pt>
                <c:pt idx="1528">
                  <c:v>42843</c:v>
                </c:pt>
                <c:pt idx="1529">
                  <c:v>42844</c:v>
                </c:pt>
                <c:pt idx="1530">
                  <c:v>42845</c:v>
                </c:pt>
                <c:pt idx="1531">
                  <c:v>42846</c:v>
                </c:pt>
                <c:pt idx="1532">
                  <c:v>42847</c:v>
                </c:pt>
                <c:pt idx="1533">
                  <c:v>42850</c:v>
                </c:pt>
                <c:pt idx="1534">
                  <c:v>42851</c:v>
                </c:pt>
                <c:pt idx="1535">
                  <c:v>42852</c:v>
                </c:pt>
                <c:pt idx="1536">
                  <c:v>42853</c:v>
                </c:pt>
                <c:pt idx="1537">
                  <c:v>42854</c:v>
                </c:pt>
                <c:pt idx="1538">
                  <c:v>42857</c:v>
                </c:pt>
                <c:pt idx="1539">
                  <c:v>42858</c:v>
                </c:pt>
                <c:pt idx="1540">
                  <c:v>42859</c:v>
                </c:pt>
                <c:pt idx="1541">
                  <c:v>42860</c:v>
                </c:pt>
                <c:pt idx="1542">
                  <c:v>42861</c:v>
                </c:pt>
                <c:pt idx="1543">
                  <c:v>42864</c:v>
                </c:pt>
                <c:pt idx="1544">
                  <c:v>42865</c:v>
                </c:pt>
                <c:pt idx="1545">
                  <c:v>42871</c:v>
                </c:pt>
                <c:pt idx="1546">
                  <c:v>42872</c:v>
                </c:pt>
                <c:pt idx="1547">
                  <c:v>42873</c:v>
                </c:pt>
                <c:pt idx="1548">
                  <c:v>42874</c:v>
                </c:pt>
                <c:pt idx="1549">
                  <c:v>42875</c:v>
                </c:pt>
                <c:pt idx="1550">
                  <c:v>42878</c:v>
                </c:pt>
                <c:pt idx="1551">
                  <c:v>42879</c:v>
                </c:pt>
                <c:pt idx="1552">
                  <c:v>42880</c:v>
                </c:pt>
                <c:pt idx="1553">
                  <c:v>42881</c:v>
                </c:pt>
                <c:pt idx="1554">
                  <c:v>42882</c:v>
                </c:pt>
                <c:pt idx="1555">
                  <c:v>42885</c:v>
                </c:pt>
                <c:pt idx="1556">
                  <c:v>42886</c:v>
                </c:pt>
                <c:pt idx="1557">
                  <c:v>42887</c:v>
                </c:pt>
                <c:pt idx="1558">
                  <c:v>42888</c:v>
                </c:pt>
                <c:pt idx="1559">
                  <c:v>42889</c:v>
                </c:pt>
                <c:pt idx="1560">
                  <c:v>42892</c:v>
                </c:pt>
                <c:pt idx="1561">
                  <c:v>42893</c:v>
                </c:pt>
                <c:pt idx="1562">
                  <c:v>42894</c:v>
                </c:pt>
                <c:pt idx="1563">
                  <c:v>42895</c:v>
                </c:pt>
                <c:pt idx="1564">
                  <c:v>42896</c:v>
                </c:pt>
                <c:pt idx="1565">
                  <c:v>42899</c:v>
                </c:pt>
                <c:pt idx="1566">
                  <c:v>42900</c:v>
                </c:pt>
                <c:pt idx="1567">
                  <c:v>42901</c:v>
                </c:pt>
                <c:pt idx="1568">
                  <c:v>42903</c:v>
                </c:pt>
                <c:pt idx="1569">
                  <c:v>42906</c:v>
                </c:pt>
                <c:pt idx="1570">
                  <c:v>42907</c:v>
                </c:pt>
                <c:pt idx="1571">
                  <c:v>42908</c:v>
                </c:pt>
                <c:pt idx="1572">
                  <c:v>42910</c:v>
                </c:pt>
                <c:pt idx="1573">
                  <c:v>42913</c:v>
                </c:pt>
                <c:pt idx="1574">
                  <c:v>42914</c:v>
                </c:pt>
                <c:pt idx="1575">
                  <c:v>42915</c:v>
                </c:pt>
                <c:pt idx="1576">
                  <c:v>42916</c:v>
                </c:pt>
                <c:pt idx="1577">
                  <c:v>42917</c:v>
                </c:pt>
                <c:pt idx="1578">
                  <c:v>42922</c:v>
                </c:pt>
                <c:pt idx="1579">
                  <c:v>42923</c:v>
                </c:pt>
                <c:pt idx="1580">
                  <c:v>42924</c:v>
                </c:pt>
                <c:pt idx="1581">
                  <c:v>42927</c:v>
                </c:pt>
                <c:pt idx="1582">
                  <c:v>42928</c:v>
                </c:pt>
                <c:pt idx="1583">
                  <c:v>42929</c:v>
                </c:pt>
                <c:pt idx="1584">
                  <c:v>42930</c:v>
                </c:pt>
                <c:pt idx="1585">
                  <c:v>42931</c:v>
                </c:pt>
                <c:pt idx="1586">
                  <c:v>42934</c:v>
                </c:pt>
                <c:pt idx="1587">
                  <c:v>42937</c:v>
                </c:pt>
                <c:pt idx="1588">
                  <c:v>42938</c:v>
                </c:pt>
                <c:pt idx="1589">
                  <c:v>42941</c:v>
                </c:pt>
                <c:pt idx="1590">
                  <c:v>42942</c:v>
                </c:pt>
                <c:pt idx="1591">
                  <c:v>42943</c:v>
                </c:pt>
                <c:pt idx="1592">
                  <c:v>42944</c:v>
                </c:pt>
                <c:pt idx="1593">
                  <c:v>42945</c:v>
                </c:pt>
                <c:pt idx="1594">
                  <c:v>42948</c:v>
                </c:pt>
                <c:pt idx="1595">
                  <c:v>42949</c:v>
                </c:pt>
                <c:pt idx="1596">
                  <c:v>42950</c:v>
                </c:pt>
                <c:pt idx="1597">
                  <c:v>42951</c:v>
                </c:pt>
                <c:pt idx="1598">
                  <c:v>42952</c:v>
                </c:pt>
                <c:pt idx="1599">
                  <c:v>42955</c:v>
                </c:pt>
                <c:pt idx="1600">
                  <c:v>42957</c:v>
                </c:pt>
                <c:pt idx="1601">
                  <c:v>42958</c:v>
                </c:pt>
                <c:pt idx="1602">
                  <c:v>42962</c:v>
                </c:pt>
                <c:pt idx="1603">
                  <c:v>42963</c:v>
                </c:pt>
                <c:pt idx="1604">
                  <c:v>42964</c:v>
                </c:pt>
                <c:pt idx="1605">
                  <c:v>42965</c:v>
                </c:pt>
                <c:pt idx="1606">
                  <c:v>42966</c:v>
                </c:pt>
                <c:pt idx="1607">
                  <c:v>42969</c:v>
                </c:pt>
                <c:pt idx="1608">
                  <c:v>42970</c:v>
                </c:pt>
                <c:pt idx="1609">
                  <c:v>42971</c:v>
                </c:pt>
                <c:pt idx="1610">
                  <c:v>42972</c:v>
                </c:pt>
                <c:pt idx="1611">
                  <c:v>42973</c:v>
                </c:pt>
                <c:pt idx="1612">
                  <c:v>42976</c:v>
                </c:pt>
                <c:pt idx="1613">
                  <c:v>42977</c:v>
                </c:pt>
                <c:pt idx="1614">
                  <c:v>42978</c:v>
                </c:pt>
                <c:pt idx="1615">
                  <c:v>42979</c:v>
                </c:pt>
                <c:pt idx="1616">
                  <c:v>42980</c:v>
                </c:pt>
                <c:pt idx="1617">
                  <c:v>42983</c:v>
                </c:pt>
                <c:pt idx="1618">
                  <c:v>42984</c:v>
                </c:pt>
                <c:pt idx="1619">
                  <c:v>42985</c:v>
                </c:pt>
                <c:pt idx="1620">
                  <c:v>42986</c:v>
                </c:pt>
                <c:pt idx="1621">
                  <c:v>42987</c:v>
                </c:pt>
                <c:pt idx="1622">
                  <c:v>42991</c:v>
                </c:pt>
                <c:pt idx="1623">
                  <c:v>42992</c:v>
                </c:pt>
                <c:pt idx="1624">
                  <c:v>42994</c:v>
                </c:pt>
                <c:pt idx="1625">
                  <c:v>42998</c:v>
                </c:pt>
                <c:pt idx="1626">
                  <c:v>42999</c:v>
                </c:pt>
                <c:pt idx="1627">
                  <c:v>43000</c:v>
                </c:pt>
                <c:pt idx="1628">
                  <c:v>43001</c:v>
                </c:pt>
                <c:pt idx="1629">
                  <c:v>43005</c:v>
                </c:pt>
                <c:pt idx="1630">
                  <c:v>43006</c:v>
                </c:pt>
                <c:pt idx="1631">
                  <c:v>43007</c:v>
                </c:pt>
                <c:pt idx="1632">
                  <c:v>43011</c:v>
                </c:pt>
                <c:pt idx="1633">
                  <c:v>43012</c:v>
                </c:pt>
                <c:pt idx="1634">
                  <c:v>43013</c:v>
                </c:pt>
                <c:pt idx="1635">
                  <c:v>43014</c:v>
                </c:pt>
                <c:pt idx="1636">
                  <c:v>43015</c:v>
                </c:pt>
                <c:pt idx="1637">
                  <c:v>43019</c:v>
                </c:pt>
                <c:pt idx="1638">
                  <c:v>43020</c:v>
                </c:pt>
                <c:pt idx="1639">
                  <c:v>43021</c:v>
                </c:pt>
                <c:pt idx="1640">
                  <c:v>43027</c:v>
                </c:pt>
                <c:pt idx="1641">
                  <c:v>43028</c:v>
                </c:pt>
                <c:pt idx="1642">
                  <c:v>43032</c:v>
                </c:pt>
                <c:pt idx="1643">
                  <c:v>43033</c:v>
                </c:pt>
                <c:pt idx="1644">
                  <c:v>43034</c:v>
                </c:pt>
                <c:pt idx="1645">
                  <c:v>43035</c:v>
                </c:pt>
                <c:pt idx="1646">
                  <c:v>43036</c:v>
                </c:pt>
                <c:pt idx="1647">
                  <c:v>43039</c:v>
                </c:pt>
                <c:pt idx="1648">
                  <c:v>43040</c:v>
                </c:pt>
                <c:pt idx="1649">
                  <c:v>43041</c:v>
                </c:pt>
                <c:pt idx="1650">
                  <c:v>43042</c:v>
                </c:pt>
                <c:pt idx="1651">
                  <c:v>43043</c:v>
                </c:pt>
                <c:pt idx="1652">
                  <c:v>43047</c:v>
                </c:pt>
                <c:pt idx="1653">
                  <c:v>43048</c:v>
                </c:pt>
                <c:pt idx="1654">
                  <c:v>43049</c:v>
                </c:pt>
                <c:pt idx="1655">
                  <c:v>43050</c:v>
                </c:pt>
                <c:pt idx="1656">
                  <c:v>43053</c:v>
                </c:pt>
                <c:pt idx="1657">
                  <c:v>43055</c:v>
                </c:pt>
                <c:pt idx="1658">
                  <c:v>43057</c:v>
                </c:pt>
                <c:pt idx="1659">
                  <c:v>43060</c:v>
                </c:pt>
                <c:pt idx="1660">
                  <c:v>43061</c:v>
                </c:pt>
                <c:pt idx="1661">
                  <c:v>43062</c:v>
                </c:pt>
                <c:pt idx="1662">
                  <c:v>43064</c:v>
                </c:pt>
                <c:pt idx="1663">
                  <c:v>43067</c:v>
                </c:pt>
                <c:pt idx="1664">
                  <c:v>43068</c:v>
                </c:pt>
                <c:pt idx="1665">
                  <c:v>43069</c:v>
                </c:pt>
                <c:pt idx="1666">
                  <c:v>43070</c:v>
                </c:pt>
                <c:pt idx="1667">
                  <c:v>43071</c:v>
                </c:pt>
                <c:pt idx="1668">
                  <c:v>43074</c:v>
                </c:pt>
                <c:pt idx="1669">
                  <c:v>43075</c:v>
                </c:pt>
                <c:pt idx="1670">
                  <c:v>43076</c:v>
                </c:pt>
                <c:pt idx="1671">
                  <c:v>43077</c:v>
                </c:pt>
                <c:pt idx="1672">
                  <c:v>43083</c:v>
                </c:pt>
                <c:pt idx="1673">
                  <c:v>43084</c:v>
                </c:pt>
                <c:pt idx="1674">
                  <c:v>43088</c:v>
                </c:pt>
                <c:pt idx="1675">
                  <c:v>43089</c:v>
                </c:pt>
                <c:pt idx="1676">
                  <c:v>43090</c:v>
                </c:pt>
                <c:pt idx="1677">
                  <c:v>43091</c:v>
                </c:pt>
                <c:pt idx="1678">
                  <c:v>43095</c:v>
                </c:pt>
                <c:pt idx="1679">
                  <c:v>43096</c:v>
                </c:pt>
                <c:pt idx="1680">
                  <c:v>43097</c:v>
                </c:pt>
                <c:pt idx="1681">
                  <c:v>43098</c:v>
                </c:pt>
                <c:pt idx="1682">
                  <c:v>43099</c:v>
                </c:pt>
                <c:pt idx="1683">
                  <c:v>43102</c:v>
                </c:pt>
                <c:pt idx="1684">
                  <c:v>43103</c:v>
                </c:pt>
                <c:pt idx="1685">
                  <c:v>43104</c:v>
                </c:pt>
                <c:pt idx="1686">
                  <c:v>43105</c:v>
                </c:pt>
                <c:pt idx="1687">
                  <c:v>43106</c:v>
                </c:pt>
                <c:pt idx="1688">
                  <c:v>43109</c:v>
                </c:pt>
                <c:pt idx="1689">
                  <c:v>43110</c:v>
                </c:pt>
                <c:pt idx="1690">
                  <c:v>43112</c:v>
                </c:pt>
                <c:pt idx="1691">
                  <c:v>43113</c:v>
                </c:pt>
                <c:pt idx="1692">
                  <c:v>43116</c:v>
                </c:pt>
                <c:pt idx="1693">
                  <c:v>43117</c:v>
                </c:pt>
                <c:pt idx="1694">
                  <c:v>43118</c:v>
                </c:pt>
                <c:pt idx="1695">
                  <c:v>43120</c:v>
                </c:pt>
                <c:pt idx="1696">
                  <c:v>43123</c:v>
                </c:pt>
                <c:pt idx="1697">
                  <c:v>43124</c:v>
                </c:pt>
                <c:pt idx="1698">
                  <c:v>43126</c:v>
                </c:pt>
                <c:pt idx="1699">
                  <c:v>43127</c:v>
                </c:pt>
                <c:pt idx="1700">
                  <c:v>43130</c:v>
                </c:pt>
                <c:pt idx="1701">
                  <c:v>43131</c:v>
                </c:pt>
                <c:pt idx="1702">
                  <c:v>43132</c:v>
                </c:pt>
                <c:pt idx="1703">
                  <c:v>43133</c:v>
                </c:pt>
                <c:pt idx="1704">
                  <c:v>43134</c:v>
                </c:pt>
                <c:pt idx="1705">
                  <c:v>43137</c:v>
                </c:pt>
                <c:pt idx="1706">
                  <c:v>43138</c:v>
                </c:pt>
                <c:pt idx="1707">
                  <c:v>43139</c:v>
                </c:pt>
                <c:pt idx="1708">
                  <c:v>43140</c:v>
                </c:pt>
                <c:pt idx="1709">
                  <c:v>43144</c:v>
                </c:pt>
                <c:pt idx="1710">
                  <c:v>43145</c:v>
                </c:pt>
                <c:pt idx="1711">
                  <c:v>43146</c:v>
                </c:pt>
                <c:pt idx="1712">
                  <c:v>43147</c:v>
                </c:pt>
                <c:pt idx="1713">
                  <c:v>43148</c:v>
                </c:pt>
                <c:pt idx="1714">
                  <c:v>43152</c:v>
                </c:pt>
                <c:pt idx="1715">
                  <c:v>43153</c:v>
                </c:pt>
                <c:pt idx="1716">
                  <c:v>43154</c:v>
                </c:pt>
                <c:pt idx="1717">
                  <c:v>43158</c:v>
                </c:pt>
                <c:pt idx="1718">
                  <c:v>43159</c:v>
                </c:pt>
                <c:pt idx="1719">
                  <c:v>43161</c:v>
                </c:pt>
                <c:pt idx="1720">
                  <c:v>43162</c:v>
                </c:pt>
                <c:pt idx="1721">
                  <c:v>43165</c:v>
                </c:pt>
                <c:pt idx="1722">
                  <c:v>43166</c:v>
                </c:pt>
                <c:pt idx="1723">
                  <c:v>43167</c:v>
                </c:pt>
                <c:pt idx="1724">
                  <c:v>43169</c:v>
                </c:pt>
                <c:pt idx="1725">
                  <c:v>43172</c:v>
                </c:pt>
                <c:pt idx="1726">
                  <c:v>43173</c:v>
                </c:pt>
                <c:pt idx="1727">
                  <c:v>43174</c:v>
                </c:pt>
                <c:pt idx="1728">
                  <c:v>43175</c:v>
                </c:pt>
                <c:pt idx="1729">
                  <c:v>43176</c:v>
                </c:pt>
                <c:pt idx="1730">
                  <c:v>43180</c:v>
                </c:pt>
                <c:pt idx="1731">
                  <c:v>43182</c:v>
                </c:pt>
                <c:pt idx="1732">
                  <c:v>43183</c:v>
                </c:pt>
                <c:pt idx="1733">
                  <c:v>43186</c:v>
                </c:pt>
                <c:pt idx="1734">
                  <c:v>43187</c:v>
                </c:pt>
                <c:pt idx="1735">
                  <c:v>43188</c:v>
                </c:pt>
                <c:pt idx="1736">
                  <c:v>43189</c:v>
                </c:pt>
                <c:pt idx="1737">
                  <c:v>43190</c:v>
                </c:pt>
                <c:pt idx="1738">
                  <c:v>43193</c:v>
                </c:pt>
                <c:pt idx="1739">
                  <c:v>43194</c:v>
                </c:pt>
                <c:pt idx="1740">
                  <c:v>43195</c:v>
                </c:pt>
                <c:pt idx="1741">
                  <c:v>43196</c:v>
                </c:pt>
                <c:pt idx="1742">
                  <c:v>43197</c:v>
                </c:pt>
                <c:pt idx="1743">
                  <c:v>43200</c:v>
                </c:pt>
                <c:pt idx="1744">
                  <c:v>43201</c:v>
                </c:pt>
                <c:pt idx="1745">
                  <c:v>43202</c:v>
                </c:pt>
                <c:pt idx="1746">
                  <c:v>43203</c:v>
                </c:pt>
                <c:pt idx="1747">
                  <c:v>43204</c:v>
                </c:pt>
                <c:pt idx="1748">
                  <c:v>43207</c:v>
                </c:pt>
                <c:pt idx="1749">
                  <c:v>43208</c:v>
                </c:pt>
                <c:pt idx="1750">
                  <c:v>43209</c:v>
                </c:pt>
                <c:pt idx="1751">
                  <c:v>43210</c:v>
                </c:pt>
                <c:pt idx="1752">
                  <c:v>43211</c:v>
                </c:pt>
                <c:pt idx="1753">
                  <c:v>43214</c:v>
                </c:pt>
                <c:pt idx="1754">
                  <c:v>43215</c:v>
                </c:pt>
                <c:pt idx="1755">
                  <c:v>43216</c:v>
                </c:pt>
                <c:pt idx="1756">
                  <c:v>43217</c:v>
                </c:pt>
                <c:pt idx="1757">
                  <c:v>43218</c:v>
                </c:pt>
                <c:pt idx="1758">
                  <c:v>43223</c:v>
                </c:pt>
                <c:pt idx="1759">
                  <c:v>43224</c:v>
                </c:pt>
                <c:pt idx="1760">
                  <c:v>43225</c:v>
                </c:pt>
                <c:pt idx="1761">
                  <c:v>43228</c:v>
                </c:pt>
                <c:pt idx="1762">
                  <c:v>43229</c:v>
                </c:pt>
                <c:pt idx="1763">
                  <c:v>43230</c:v>
                </c:pt>
                <c:pt idx="1764">
                  <c:v>43231</c:v>
                </c:pt>
                <c:pt idx="1765">
                  <c:v>43232</c:v>
                </c:pt>
                <c:pt idx="1766">
                  <c:v>43235</c:v>
                </c:pt>
                <c:pt idx="1767">
                  <c:v>43236</c:v>
                </c:pt>
                <c:pt idx="1768">
                  <c:v>43237</c:v>
                </c:pt>
                <c:pt idx="1769">
                  <c:v>43238</c:v>
                </c:pt>
                <c:pt idx="1770">
                  <c:v>43239</c:v>
                </c:pt>
                <c:pt idx="1771">
                  <c:v>43242</c:v>
                </c:pt>
                <c:pt idx="1772">
                  <c:v>43243</c:v>
                </c:pt>
                <c:pt idx="1773">
                  <c:v>43244</c:v>
                </c:pt>
                <c:pt idx="1774">
                  <c:v>43245</c:v>
                </c:pt>
                <c:pt idx="1775">
                  <c:v>43246</c:v>
                </c:pt>
                <c:pt idx="1776">
                  <c:v>43249</c:v>
                </c:pt>
                <c:pt idx="1777">
                  <c:v>43250</c:v>
                </c:pt>
                <c:pt idx="1778">
                  <c:v>43251</c:v>
                </c:pt>
                <c:pt idx="1779">
                  <c:v>43252</c:v>
                </c:pt>
                <c:pt idx="1780">
                  <c:v>43253</c:v>
                </c:pt>
                <c:pt idx="1781">
                  <c:v>43256</c:v>
                </c:pt>
                <c:pt idx="1782">
                  <c:v>43257</c:v>
                </c:pt>
                <c:pt idx="1783">
                  <c:v>43258</c:v>
                </c:pt>
                <c:pt idx="1784">
                  <c:v>43259</c:v>
                </c:pt>
                <c:pt idx="1785">
                  <c:v>43260</c:v>
                </c:pt>
                <c:pt idx="1786">
                  <c:v>43263</c:v>
                </c:pt>
                <c:pt idx="1787">
                  <c:v>43264</c:v>
                </c:pt>
                <c:pt idx="1788">
                  <c:v>43265</c:v>
                </c:pt>
                <c:pt idx="1789">
                  <c:v>43266</c:v>
                </c:pt>
                <c:pt idx="1790">
                  <c:v>43267</c:v>
                </c:pt>
                <c:pt idx="1791">
                  <c:v>43270</c:v>
                </c:pt>
                <c:pt idx="1792">
                  <c:v>43271</c:v>
                </c:pt>
                <c:pt idx="1793">
                  <c:v>43272</c:v>
                </c:pt>
                <c:pt idx="1794">
                  <c:v>43273</c:v>
                </c:pt>
                <c:pt idx="1795">
                  <c:v>43274</c:v>
                </c:pt>
                <c:pt idx="1796">
                  <c:v>43278</c:v>
                </c:pt>
                <c:pt idx="1797">
                  <c:v>43279</c:v>
                </c:pt>
                <c:pt idx="1798">
                  <c:v>43280</c:v>
                </c:pt>
                <c:pt idx="1799">
                  <c:v>43281</c:v>
                </c:pt>
                <c:pt idx="1800">
                  <c:v>43285</c:v>
                </c:pt>
                <c:pt idx="1801">
                  <c:v>43286</c:v>
                </c:pt>
                <c:pt idx="1802">
                  <c:v>43288</c:v>
                </c:pt>
                <c:pt idx="1803">
                  <c:v>43291</c:v>
                </c:pt>
                <c:pt idx="1804">
                  <c:v>43292</c:v>
                </c:pt>
                <c:pt idx="1805">
                  <c:v>43293</c:v>
                </c:pt>
                <c:pt idx="1806">
                  <c:v>43294</c:v>
                </c:pt>
                <c:pt idx="1807">
                  <c:v>43295</c:v>
                </c:pt>
                <c:pt idx="1808">
                  <c:v>43298</c:v>
                </c:pt>
                <c:pt idx="1809">
                  <c:v>43299</c:v>
                </c:pt>
                <c:pt idx="1810">
                  <c:v>43300</c:v>
                </c:pt>
                <c:pt idx="1811">
                  <c:v>43301</c:v>
                </c:pt>
                <c:pt idx="1812">
                  <c:v>43302</c:v>
                </c:pt>
                <c:pt idx="1813">
                  <c:v>43306</c:v>
                </c:pt>
                <c:pt idx="1814">
                  <c:v>43307</c:v>
                </c:pt>
                <c:pt idx="1815">
                  <c:v>43308</c:v>
                </c:pt>
                <c:pt idx="1816">
                  <c:v>43309</c:v>
                </c:pt>
                <c:pt idx="1817">
                  <c:v>43312</c:v>
                </c:pt>
                <c:pt idx="1818">
                  <c:v>43313</c:v>
                </c:pt>
                <c:pt idx="1819">
                  <c:v>43315</c:v>
                </c:pt>
                <c:pt idx="1820">
                  <c:v>43316</c:v>
                </c:pt>
                <c:pt idx="1821">
                  <c:v>43320</c:v>
                </c:pt>
                <c:pt idx="1822">
                  <c:v>43321</c:v>
                </c:pt>
                <c:pt idx="1823">
                  <c:v>43322</c:v>
                </c:pt>
                <c:pt idx="1824">
                  <c:v>43326</c:v>
                </c:pt>
                <c:pt idx="1825">
                  <c:v>43327</c:v>
                </c:pt>
                <c:pt idx="1826">
                  <c:v>43328</c:v>
                </c:pt>
                <c:pt idx="1827">
                  <c:v>43329</c:v>
                </c:pt>
                <c:pt idx="1828">
                  <c:v>43330</c:v>
                </c:pt>
                <c:pt idx="1829">
                  <c:v>43333</c:v>
                </c:pt>
                <c:pt idx="1830">
                  <c:v>43334</c:v>
                </c:pt>
                <c:pt idx="1831">
                  <c:v>43335</c:v>
                </c:pt>
                <c:pt idx="1832">
                  <c:v>43336</c:v>
                </c:pt>
                <c:pt idx="1833">
                  <c:v>43337</c:v>
                </c:pt>
                <c:pt idx="1834">
                  <c:v>43344</c:v>
                </c:pt>
                <c:pt idx="1835">
                  <c:v>43347</c:v>
                </c:pt>
                <c:pt idx="1836">
                  <c:v>43348</c:v>
                </c:pt>
                <c:pt idx="1837">
                  <c:v>43349</c:v>
                </c:pt>
                <c:pt idx="1838">
                  <c:v>43350</c:v>
                </c:pt>
                <c:pt idx="1839">
                  <c:v>43351</c:v>
                </c:pt>
                <c:pt idx="1840">
                  <c:v>43354</c:v>
                </c:pt>
                <c:pt idx="1841">
                  <c:v>43355</c:v>
                </c:pt>
                <c:pt idx="1842">
                  <c:v>43356</c:v>
                </c:pt>
                <c:pt idx="1843">
                  <c:v>43357</c:v>
                </c:pt>
                <c:pt idx="1844">
                  <c:v>43358</c:v>
                </c:pt>
                <c:pt idx="1845">
                  <c:v>43361</c:v>
                </c:pt>
                <c:pt idx="1846">
                  <c:v>43362</c:v>
                </c:pt>
                <c:pt idx="1847">
                  <c:v>43363</c:v>
                </c:pt>
                <c:pt idx="1848">
                  <c:v>43364</c:v>
                </c:pt>
                <c:pt idx="1849">
                  <c:v>43365</c:v>
                </c:pt>
                <c:pt idx="1850">
                  <c:v>43368</c:v>
                </c:pt>
                <c:pt idx="1851">
                  <c:v>43369</c:v>
                </c:pt>
                <c:pt idx="1852">
                  <c:v>43370</c:v>
                </c:pt>
                <c:pt idx="1853">
                  <c:v>43371</c:v>
                </c:pt>
                <c:pt idx="1854">
                  <c:v>43372</c:v>
                </c:pt>
                <c:pt idx="1855">
                  <c:v>43375</c:v>
                </c:pt>
                <c:pt idx="1856">
                  <c:v>43376</c:v>
                </c:pt>
                <c:pt idx="1857">
                  <c:v>43377</c:v>
                </c:pt>
                <c:pt idx="1858">
                  <c:v>43378</c:v>
                </c:pt>
                <c:pt idx="1859">
                  <c:v>43379</c:v>
                </c:pt>
                <c:pt idx="1860">
                  <c:v>43382</c:v>
                </c:pt>
                <c:pt idx="1861">
                  <c:v>43383</c:v>
                </c:pt>
                <c:pt idx="1862">
                  <c:v>43384</c:v>
                </c:pt>
                <c:pt idx="1863">
                  <c:v>43385</c:v>
                </c:pt>
                <c:pt idx="1864">
                  <c:v>43386</c:v>
                </c:pt>
                <c:pt idx="1865">
                  <c:v>43389</c:v>
                </c:pt>
                <c:pt idx="1866">
                  <c:v>43390</c:v>
                </c:pt>
                <c:pt idx="1867">
                  <c:v>43391</c:v>
                </c:pt>
                <c:pt idx="1868">
                  <c:v>43392</c:v>
                </c:pt>
                <c:pt idx="1869">
                  <c:v>43396</c:v>
                </c:pt>
                <c:pt idx="1870">
                  <c:v>43397</c:v>
                </c:pt>
                <c:pt idx="1871">
                  <c:v>43398</c:v>
                </c:pt>
                <c:pt idx="1872">
                  <c:v>43399</c:v>
                </c:pt>
                <c:pt idx="1873">
                  <c:v>43400</c:v>
                </c:pt>
                <c:pt idx="1874">
                  <c:v>43403</c:v>
                </c:pt>
                <c:pt idx="1875">
                  <c:v>43404</c:v>
                </c:pt>
                <c:pt idx="1876">
                  <c:v>43406</c:v>
                </c:pt>
                <c:pt idx="1877">
                  <c:v>43407</c:v>
                </c:pt>
                <c:pt idx="1878">
                  <c:v>43410</c:v>
                </c:pt>
                <c:pt idx="1879">
                  <c:v>43411</c:v>
                </c:pt>
                <c:pt idx="1880">
                  <c:v>43412</c:v>
                </c:pt>
                <c:pt idx="1881">
                  <c:v>43413</c:v>
                </c:pt>
                <c:pt idx="1882">
                  <c:v>43414</c:v>
                </c:pt>
                <c:pt idx="1883">
                  <c:v>43417</c:v>
                </c:pt>
                <c:pt idx="1884">
                  <c:v>43418</c:v>
                </c:pt>
                <c:pt idx="1885">
                  <c:v>43419</c:v>
                </c:pt>
                <c:pt idx="1886">
                  <c:v>43420</c:v>
                </c:pt>
                <c:pt idx="1887">
                  <c:v>43421</c:v>
                </c:pt>
                <c:pt idx="1888">
                  <c:v>43424</c:v>
                </c:pt>
                <c:pt idx="1889">
                  <c:v>43425</c:v>
                </c:pt>
                <c:pt idx="1890">
                  <c:v>43426</c:v>
                </c:pt>
                <c:pt idx="1891">
                  <c:v>43427</c:v>
                </c:pt>
                <c:pt idx="1892">
                  <c:v>43428</c:v>
                </c:pt>
                <c:pt idx="1893">
                  <c:v>43431</c:v>
                </c:pt>
                <c:pt idx="1894">
                  <c:v>43432</c:v>
                </c:pt>
                <c:pt idx="1895">
                  <c:v>43433</c:v>
                </c:pt>
                <c:pt idx="1896">
                  <c:v>43434</c:v>
                </c:pt>
                <c:pt idx="1897">
                  <c:v>43435</c:v>
                </c:pt>
                <c:pt idx="1898">
                  <c:v>43438</c:v>
                </c:pt>
                <c:pt idx="1899">
                  <c:v>43439</c:v>
                </c:pt>
                <c:pt idx="1900">
                  <c:v>43440</c:v>
                </c:pt>
                <c:pt idx="1901">
                  <c:v>43441</c:v>
                </c:pt>
                <c:pt idx="1902">
                  <c:v>43442</c:v>
                </c:pt>
                <c:pt idx="1903">
                  <c:v>43445</c:v>
                </c:pt>
                <c:pt idx="1904">
                  <c:v>43446</c:v>
                </c:pt>
                <c:pt idx="1905">
                  <c:v>43447</c:v>
                </c:pt>
                <c:pt idx="1906">
                  <c:v>43448</c:v>
                </c:pt>
                <c:pt idx="1907">
                  <c:v>43449</c:v>
                </c:pt>
                <c:pt idx="1908">
                  <c:v>43452</c:v>
                </c:pt>
                <c:pt idx="1909">
                  <c:v>43453</c:v>
                </c:pt>
                <c:pt idx="1910">
                  <c:v>43454</c:v>
                </c:pt>
                <c:pt idx="1911">
                  <c:v>43455</c:v>
                </c:pt>
                <c:pt idx="1912">
                  <c:v>43456</c:v>
                </c:pt>
                <c:pt idx="1913">
                  <c:v>43459</c:v>
                </c:pt>
                <c:pt idx="1914">
                  <c:v>43460</c:v>
                </c:pt>
                <c:pt idx="1915">
                  <c:v>43461</c:v>
                </c:pt>
                <c:pt idx="1916">
                  <c:v>43462</c:v>
                </c:pt>
                <c:pt idx="1917">
                  <c:v>43463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43473</c:v>
                </c:pt>
                <c:pt idx="1924">
                  <c:v>43474</c:v>
                </c:pt>
                <c:pt idx="1925">
                  <c:v>43475</c:v>
                </c:pt>
                <c:pt idx="1926">
                  <c:v>43476</c:v>
                </c:pt>
                <c:pt idx="1927">
                  <c:v>43477</c:v>
                </c:pt>
                <c:pt idx="1928">
                  <c:v>43480</c:v>
                </c:pt>
                <c:pt idx="1929">
                  <c:v>43481</c:v>
                </c:pt>
                <c:pt idx="1930">
                  <c:v>43482</c:v>
                </c:pt>
                <c:pt idx="1931">
                  <c:v>43483</c:v>
                </c:pt>
                <c:pt idx="1932">
                  <c:v>43484</c:v>
                </c:pt>
                <c:pt idx="1933">
                  <c:v>43487</c:v>
                </c:pt>
                <c:pt idx="1934">
                  <c:v>43488</c:v>
                </c:pt>
                <c:pt idx="1935">
                  <c:v>43489</c:v>
                </c:pt>
                <c:pt idx="1936">
                  <c:v>43490</c:v>
                </c:pt>
                <c:pt idx="1937">
                  <c:v>43491</c:v>
                </c:pt>
                <c:pt idx="1938">
                  <c:v>43494</c:v>
                </c:pt>
                <c:pt idx="1939">
                  <c:v>43495</c:v>
                </c:pt>
                <c:pt idx="1940">
                  <c:v>43496</c:v>
                </c:pt>
                <c:pt idx="1941">
                  <c:v>43497</c:v>
                </c:pt>
                <c:pt idx="1942">
                  <c:v>43498</c:v>
                </c:pt>
                <c:pt idx="1943">
                  <c:v>43501</c:v>
                </c:pt>
                <c:pt idx="1944">
                  <c:v>43502</c:v>
                </c:pt>
                <c:pt idx="1945">
                  <c:v>43503</c:v>
                </c:pt>
                <c:pt idx="1946">
                  <c:v>43504</c:v>
                </c:pt>
                <c:pt idx="1947">
                  <c:v>43505</c:v>
                </c:pt>
                <c:pt idx="1948">
                  <c:v>43508</c:v>
                </c:pt>
                <c:pt idx="1949">
                  <c:v>43509</c:v>
                </c:pt>
                <c:pt idx="1950">
                  <c:v>43510</c:v>
                </c:pt>
                <c:pt idx="1951">
                  <c:v>43511</c:v>
                </c:pt>
                <c:pt idx="1952">
                  <c:v>43512</c:v>
                </c:pt>
                <c:pt idx="1953">
                  <c:v>43515</c:v>
                </c:pt>
                <c:pt idx="1954">
                  <c:v>43516</c:v>
                </c:pt>
                <c:pt idx="1955">
                  <c:v>43517</c:v>
                </c:pt>
                <c:pt idx="1956">
                  <c:v>43518</c:v>
                </c:pt>
                <c:pt idx="1957">
                  <c:v>43522</c:v>
                </c:pt>
                <c:pt idx="1958">
                  <c:v>43524</c:v>
                </c:pt>
                <c:pt idx="1959">
                  <c:v>43526</c:v>
                </c:pt>
                <c:pt idx="1960">
                  <c:v>43529</c:v>
                </c:pt>
                <c:pt idx="1961">
                  <c:v>43530</c:v>
                </c:pt>
                <c:pt idx="1962">
                  <c:v>43531</c:v>
                </c:pt>
                <c:pt idx="1963">
                  <c:v>43536</c:v>
                </c:pt>
                <c:pt idx="1964">
                  <c:v>43537</c:v>
                </c:pt>
                <c:pt idx="1965">
                  <c:v>43538</c:v>
                </c:pt>
                <c:pt idx="1966">
                  <c:v>43539</c:v>
                </c:pt>
                <c:pt idx="1967">
                  <c:v>43544</c:v>
                </c:pt>
                <c:pt idx="1968">
                  <c:v>43545</c:v>
                </c:pt>
                <c:pt idx="1969">
                  <c:v>43546</c:v>
                </c:pt>
                <c:pt idx="1970">
                  <c:v>43547</c:v>
                </c:pt>
                <c:pt idx="1971">
                  <c:v>43551</c:v>
                </c:pt>
                <c:pt idx="1972">
                  <c:v>43552</c:v>
                </c:pt>
                <c:pt idx="1973">
                  <c:v>43554</c:v>
                </c:pt>
                <c:pt idx="1974">
                  <c:v>43557</c:v>
                </c:pt>
                <c:pt idx="1975">
                  <c:v>43558</c:v>
                </c:pt>
                <c:pt idx="1976">
                  <c:v>43559</c:v>
                </c:pt>
                <c:pt idx="1977">
                  <c:v>43560</c:v>
                </c:pt>
                <c:pt idx="1978">
                  <c:v>43561</c:v>
                </c:pt>
                <c:pt idx="1979">
                  <c:v>43564</c:v>
                </c:pt>
                <c:pt idx="1980">
                  <c:v>43565</c:v>
                </c:pt>
                <c:pt idx="1981">
                  <c:v>43567</c:v>
                </c:pt>
                <c:pt idx="1982">
                  <c:v>43568</c:v>
                </c:pt>
                <c:pt idx="1983">
                  <c:v>43571</c:v>
                </c:pt>
                <c:pt idx="1984">
                  <c:v>43572</c:v>
                </c:pt>
                <c:pt idx="1985">
                  <c:v>43573</c:v>
                </c:pt>
                <c:pt idx="1986">
                  <c:v>43574</c:v>
                </c:pt>
                <c:pt idx="1987">
                  <c:v>43578</c:v>
                </c:pt>
                <c:pt idx="1988">
                  <c:v>43579</c:v>
                </c:pt>
                <c:pt idx="1989">
                  <c:v>43580</c:v>
                </c:pt>
                <c:pt idx="1990">
                  <c:v>43581</c:v>
                </c:pt>
                <c:pt idx="1991">
                  <c:v>43582</c:v>
                </c:pt>
                <c:pt idx="1992">
                  <c:v>43586</c:v>
                </c:pt>
                <c:pt idx="1993">
                  <c:v>43587</c:v>
                </c:pt>
                <c:pt idx="1994">
                  <c:v>43588</c:v>
                </c:pt>
                <c:pt idx="1995">
                  <c:v>43589</c:v>
                </c:pt>
                <c:pt idx="1996">
                  <c:v>43592</c:v>
                </c:pt>
                <c:pt idx="1997">
                  <c:v>43593</c:v>
                </c:pt>
                <c:pt idx="1998">
                  <c:v>43594</c:v>
                </c:pt>
                <c:pt idx="1999">
                  <c:v>43595</c:v>
                </c:pt>
                <c:pt idx="2000">
                  <c:v>43596</c:v>
                </c:pt>
                <c:pt idx="2001">
                  <c:v>43599</c:v>
                </c:pt>
                <c:pt idx="2002">
                  <c:v>43600</c:v>
                </c:pt>
                <c:pt idx="2003">
                  <c:v>43601</c:v>
                </c:pt>
                <c:pt idx="2004">
                  <c:v>43602</c:v>
                </c:pt>
                <c:pt idx="2005">
                  <c:v>43603</c:v>
                </c:pt>
                <c:pt idx="2006">
                  <c:v>43606</c:v>
                </c:pt>
                <c:pt idx="2007">
                  <c:v>43607</c:v>
                </c:pt>
                <c:pt idx="2008">
                  <c:v>43608</c:v>
                </c:pt>
                <c:pt idx="2009">
                  <c:v>43609</c:v>
                </c:pt>
                <c:pt idx="2010">
                  <c:v>43610</c:v>
                </c:pt>
                <c:pt idx="2011">
                  <c:v>43613</c:v>
                </c:pt>
                <c:pt idx="2012">
                  <c:v>43614</c:v>
                </c:pt>
                <c:pt idx="2013">
                  <c:v>43615</c:v>
                </c:pt>
                <c:pt idx="2014">
                  <c:v>43616</c:v>
                </c:pt>
                <c:pt idx="2015">
                  <c:v>43617</c:v>
                </c:pt>
                <c:pt idx="2016">
                  <c:v>43620</c:v>
                </c:pt>
                <c:pt idx="2017">
                  <c:v>43621</c:v>
                </c:pt>
                <c:pt idx="2018">
                  <c:v>43623</c:v>
                </c:pt>
                <c:pt idx="2019">
                  <c:v>43624</c:v>
                </c:pt>
                <c:pt idx="2020">
                  <c:v>43627</c:v>
                </c:pt>
                <c:pt idx="2021">
                  <c:v>43628</c:v>
                </c:pt>
                <c:pt idx="2022">
                  <c:v>43629</c:v>
                </c:pt>
                <c:pt idx="2023">
                  <c:v>43630</c:v>
                </c:pt>
                <c:pt idx="2024">
                  <c:v>43631</c:v>
                </c:pt>
                <c:pt idx="2025">
                  <c:v>43634</c:v>
                </c:pt>
                <c:pt idx="2026">
                  <c:v>43636</c:v>
                </c:pt>
                <c:pt idx="2027">
                  <c:v>43637</c:v>
                </c:pt>
                <c:pt idx="2028">
                  <c:v>43641</c:v>
                </c:pt>
                <c:pt idx="2029">
                  <c:v>43642</c:v>
                </c:pt>
                <c:pt idx="2030">
                  <c:v>43648</c:v>
                </c:pt>
                <c:pt idx="2031">
                  <c:v>43649</c:v>
                </c:pt>
                <c:pt idx="2032">
                  <c:v>43651</c:v>
                </c:pt>
                <c:pt idx="2033">
                  <c:v>43652</c:v>
                </c:pt>
                <c:pt idx="2034">
                  <c:v>43655</c:v>
                </c:pt>
                <c:pt idx="2035">
                  <c:v>43656</c:v>
                </c:pt>
                <c:pt idx="2036">
                  <c:v>43658</c:v>
                </c:pt>
                <c:pt idx="2037">
                  <c:v>43659</c:v>
                </c:pt>
                <c:pt idx="2038">
                  <c:v>43665</c:v>
                </c:pt>
                <c:pt idx="2039">
                  <c:v>43666</c:v>
                </c:pt>
                <c:pt idx="2040">
                  <c:v>43669</c:v>
                </c:pt>
                <c:pt idx="2041">
                  <c:v>43671</c:v>
                </c:pt>
                <c:pt idx="2042">
                  <c:v>43676</c:v>
                </c:pt>
                <c:pt idx="2043">
                  <c:v>43679</c:v>
                </c:pt>
                <c:pt idx="2044">
                  <c:v>43686</c:v>
                </c:pt>
                <c:pt idx="2045">
                  <c:v>43687</c:v>
                </c:pt>
                <c:pt idx="2046">
                  <c:v>43691</c:v>
                </c:pt>
                <c:pt idx="2047">
                  <c:v>43692</c:v>
                </c:pt>
                <c:pt idx="2048">
                  <c:v>43693</c:v>
                </c:pt>
                <c:pt idx="2049">
                  <c:v>43694</c:v>
                </c:pt>
                <c:pt idx="2050">
                  <c:v>43698</c:v>
                </c:pt>
                <c:pt idx="2051">
                  <c:v>43699</c:v>
                </c:pt>
                <c:pt idx="2052">
                  <c:v>43700</c:v>
                </c:pt>
                <c:pt idx="2053">
                  <c:v>43701</c:v>
                </c:pt>
                <c:pt idx="2054">
                  <c:v>43704</c:v>
                </c:pt>
                <c:pt idx="2055">
                  <c:v>43705</c:v>
                </c:pt>
                <c:pt idx="2056">
                  <c:v>43708</c:v>
                </c:pt>
                <c:pt idx="2057">
                  <c:v>43711</c:v>
                </c:pt>
                <c:pt idx="2058">
                  <c:v>43713</c:v>
                </c:pt>
                <c:pt idx="2059">
                  <c:v>43714</c:v>
                </c:pt>
                <c:pt idx="2060">
                  <c:v>43715</c:v>
                </c:pt>
                <c:pt idx="2061">
                  <c:v>43718</c:v>
                </c:pt>
                <c:pt idx="2062">
                  <c:v>43719</c:v>
                </c:pt>
                <c:pt idx="2063">
                  <c:v>43720</c:v>
                </c:pt>
                <c:pt idx="2064">
                  <c:v>43721</c:v>
                </c:pt>
                <c:pt idx="2065">
                  <c:v>43725</c:v>
                </c:pt>
                <c:pt idx="2066">
                  <c:v>43726</c:v>
                </c:pt>
                <c:pt idx="2067">
                  <c:v>43728</c:v>
                </c:pt>
                <c:pt idx="2068">
                  <c:v>43729</c:v>
                </c:pt>
                <c:pt idx="2069">
                  <c:v>43735</c:v>
                </c:pt>
                <c:pt idx="2070">
                  <c:v>43736</c:v>
                </c:pt>
                <c:pt idx="2071">
                  <c:v>43739</c:v>
                </c:pt>
                <c:pt idx="2072">
                  <c:v>43740</c:v>
                </c:pt>
                <c:pt idx="2073">
                  <c:v>43741</c:v>
                </c:pt>
                <c:pt idx="2074">
                  <c:v>43742</c:v>
                </c:pt>
                <c:pt idx="2075">
                  <c:v>43743</c:v>
                </c:pt>
                <c:pt idx="2076">
                  <c:v>43746</c:v>
                </c:pt>
                <c:pt idx="2077">
                  <c:v>43750</c:v>
                </c:pt>
                <c:pt idx="2078">
                  <c:v>43753</c:v>
                </c:pt>
                <c:pt idx="2079">
                  <c:v>43754</c:v>
                </c:pt>
                <c:pt idx="2080">
                  <c:v>43756</c:v>
                </c:pt>
                <c:pt idx="2081">
                  <c:v>43757</c:v>
                </c:pt>
                <c:pt idx="2082">
                  <c:v>43760</c:v>
                </c:pt>
                <c:pt idx="2083">
                  <c:v>43762</c:v>
                </c:pt>
                <c:pt idx="2084">
                  <c:v>43764</c:v>
                </c:pt>
                <c:pt idx="2085">
                  <c:v>43767</c:v>
                </c:pt>
                <c:pt idx="2086">
                  <c:v>43768</c:v>
                </c:pt>
                <c:pt idx="2087">
                  <c:v>43769</c:v>
                </c:pt>
                <c:pt idx="2088">
                  <c:v>43771</c:v>
                </c:pt>
                <c:pt idx="2089">
                  <c:v>43775</c:v>
                </c:pt>
                <c:pt idx="2090">
                  <c:v>43776</c:v>
                </c:pt>
                <c:pt idx="2091">
                  <c:v>43781</c:v>
                </c:pt>
                <c:pt idx="2092">
                  <c:v>43782</c:v>
                </c:pt>
                <c:pt idx="2093">
                  <c:v>43783</c:v>
                </c:pt>
                <c:pt idx="2094">
                  <c:v>43785</c:v>
                </c:pt>
                <c:pt idx="2095">
                  <c:v>43788</c:v>
                </c:pt>
                <c:pt idx="2096">
                  <c:v>43791</c:v>
                </c:pt>
                <c:pt idx="2097">
                  <c:v>43792</c:v>
                </c:pt>
                <c:pt idx="2098">
                  <c:v>43795</c:v>
                </c:pt>
                <c:pt idx="2099">
                  <c:v>43798</c:v>
                </c:pt>
                <c:pt idx="2100">
                  <c:v>43799</c:v>
                </c:pt>
                <c:pt idx="2101">
                  <c:v>43802</c:v>
                </c:pt>
                <c:pt idx="2102">
                  <c:v>43803</c:v>
                </c:pt>
                <c:pt idx="2103">
                  <c:v>43805</c:v>
                </c:pt>
              </c:numCache>
            </c:numRef>
          </c:cat>
          <c:val>
            <c:numRef>
              <c:f>MACD!$H$5:$H$2108</c:f>
              <c:numCache>
                <c:formatCode>General</c:formatCode>
                <c:ptCount val="2104"/>
                <c:pt idx="12">
                  <c:v>0</c:v>
                </c:pt>
                <c:pt idx="13">
                  <c:v>-1.1774484890109793E-2</c:v>
                </c:pt>
                <c:pt idx="14">
                  <c:v>-2.0358297466422627E-2</c:v>
                </c:pt>
                <c:pt idx="15">
                  <c:v>-2.0926539506066932E-2</c:v>
                </c:pt>
                <c:pt idx="16">
                  <c:v>-2.1536671421030641E-2</c:v>
                </c:pt>
                <c:pt idx="17">
                  <c:v>1.0002346811835636E-3</c:v>
                </c:pt>
                <c:pt idx="18">
                  <c:v>5.3080733105869422E-2</c:v>
                </c:pt>
                <c:pt idx="19">
                  <c:v>0.11766107892277111</c:v>
                </c:pt>
                <c:pt idx="20">
                  <c:v>0.16319114240667401</c:v>
                </c:pt>
                <c:pt idx="21">
                  <c:v>0.15777611935047678</c:v>
                </c:pt>
                <c:pt idx="22">
                  <c:v>0.17539988227883579</c:v>
                </c:pt>
                <c:pt idx="23">
                  <c:v>0.15245880349503582</c:v>
                </c:pt>
                <c:pt idx="24">
                  <c:v>0.13117423625198421</c:v>
                </c:pt>
                <c:pt idx="25">
                  <c:v>8.7606272669918439E-2</c:v>
                </c:pt>
                <c:pt idx="26">
                  <c:v>6.4779561561708249E-2</c:v>
                </c:pt>
                <c:pt idx="27">
                  <c:v>4.4964718853581581E-2</c:v>
                </c:pt>
                <c:pt idx="28">
                  <c:v>1.5796842400293998E-2</c:v>
                </c:pt>
                <c:pt idx="29">
                  <c:v>5.1880782231262523E-3</c:v>
                </c:pt>
                <c:pt idx="30">
                  <c:v>-2.1211774767791458E-3</c:v>
                </c:pt>
                <c:pt idx="31">
                  <c:v>-8.2517139812589568E-3</c:v>
                </c:pt>
                <c:pt idx="32">
                  <c:v>-1.3311133881014875E-2</c:v>
                </c:pt>
                <c:pt idx="33">
                  <c:v>-2.7650737437835693E-2</c:v>
                </c:pt>
                <c:pt idx="34">
                  <c:v>-5.0919780531856473E-2</c:v>
                </c:pt>
                <c:pt idx="35">
                  <c:v>-6.4478436782456378E-2</c:v>
                </c:pt>
                <c:pt idx="36">
                  <c:v>-7.1078839266629251E-2</c:v>
                </c:pt>
                <c:pt idx="37">
                  <c:v>-7.279757626149938E-2</c:v>
                </c:pt>
                <c:pt idx="38">
                  <c:v>-6.2869820619943062E-2</c:v>
                </c:pt>
                <c:pt idx="39">
                  <c:v>-5.4264162520579889E-2</c:v>
                </c:pt>
                <c:pt idx="40">
                  <c:v>-4.6813508768003873E-2</c:v>
                </c:pt>
                <c:pt idx="41">
                  <c:v>-2.6289739279677288E-2</c:v>
                </c:pt>
                <c:pt idx="42">
                  <c:v>-1.2555668552838406E-2</c:v>
                </c:pt>
                <c:pt idx="43">
                  <c:v>-4.4198601763629775E-3</c:v>
                </c:pt>
                <c:pt idx="44">
                  <c:v>1.6956576347762764E-3</c:v>
                </c:pt>
                <c:pt idx="45">
                  <c:v>6.2223722654626001E-3</c:v>
                </c:pt>
                <c:pt idx="46">
                  <c:v>5.3663567037150611E-2</c:v>
                </c:pt>
                <c:pt idx="47">
                  <c:v>8.414489346221414E-2</c:v>
                </c:pt>
                <c:pt idx="48">
                  <c:v>9.8350884149420226E-2</c:v>
                </c:pt>
                <c:pt idx="49">
                  <c:v>0.10006325432772623</c:v>
                </c:pt>
                <c:pt idx="50">
                  <c:v>9.4858393842146255E-2</c:v>
                </c:pt>
                <c:pt idx="51">
                  <c:v>8.5341678540080623E-2</c:v>
                </c:pt>
                <c:pt idx="52">
                  <c:v>7.339761950682866E-2</c:v>
                </c:pt>
                <c:pt idx="53">
                  <c:v>6.0365159466384266E-2</c:v>
                </c:pt>
                <c:pt idx="54">
                  <c:v>4.7173160534146191E-2</c:v>
                </c:pt>
                <c:pt idx="55">
                  <c:v>3.5084763115905082E-2</c:v>
                </c:pt>
                <c:pt idx="56">
                  <c:v>3.1908651682712064E-2</c:v>
                </c:pt>
                <c:pt idx="57">
                  <c:v>2.6141420143019345E-2</c:v>
                </c:pt>
                <c:pt idx="58">
                  <c:v>1.8970759012121197E-2</c:v>
                </c:pt>
                <c:pt idx="59">
                  <c:v>1.1233414668705533E-2</c:v>
                </c:pt>
                <c:pt idx="60">
                  <c:v>-5.4567018886387264E-3</c:v>
                </c:pt>
                <c:pt idx="61">
                  <c:v>-2.6375796572696286E-3</c:v>
                </c:pt>
                <c:pt idx="62">
                  <c:v>-2.9770777468768328E-3</c:v>
                </c:pt>
                <c:pt idx="63">
                  <c:v>-2.0650758710291872E-2</c:v>
                </c:pt>
                <c:pt idx="64">
                  <c:v>-2.019422417735306E-2</c:v>
                </c:pt>
                <c:pt idx="65">
                  <c:v>-2.1052697180754532E-2</c:v>
                </c:pt>
                <c:pt idx="66">
                  <c:v>-2.2655389093986511E-2</c:v>
                </c:pt>
                <c:pt idx="67">
                  <c:v>-4.0600533325461763E-2</c:v>
                </c:pt>
                <c:pt idx="68">
                  <c:v>-3.5892742528169375E-2</c:v>
                </c:pt>
                <c:pt idx="69">
                  <c:v>-1.7020662736477871E-2</c:v>
                </c:pt>
                <c:pt idx="70">
                  <c:v>-4.8246088065029002E-3</c:v>
                </c:pt>
                <c:pt idx="71">
                  <c:v>1.2661965343371273E-3</c:v>
                </c:pt>
                <c:pt idx="72">
                  <c:v>1.8547016146041984E-2</c:v>
                </c:pt>
                <c:pt idx="73">
                  <c:v>2.6636226822267378E-2</c:v>
                </c:pt>
                <c:pt idx="74">
                  <c:v>1.1809840634353364E-2</c:v>
                </c:pt>
                <c:pt idx="75">
                  <c:v>-1.4740245052088929E-4</c:v>
                </c:pt>
                <c:pt idx="76">
                  <c:v>-8.4084405647188443E-3</c:v>
                </c:pt>
                <c:pt idx="77">
                  <c:v>-1.5178810713130042E-2</c:v>
                </c:pt>
                <c:pt idx="78">
                  <c:v>-1.8714057319016986E-2</c:v>
                </c:pt>
                <c:pt idx="79">
                  <c:v>-1.1666289371964039E-2</c:v>
                </c:pt>
                <c:pt idx="80">
                  <c:v>4.641734583121504E-4</c:v>
                </c:pt>
                <c:pt idx="81">
                  <c:v>2.2877795488114194E-2</c:v>
                </c:pt>
                <c:pt idx="82">
                  <c:v>3.9099038837071276E-2</c:v>
                </c:pt>
                <c:pt idx="83">
                  <c:v>4.2826185386251353E-2</c:v>
                </c:pt>
                <c:pt idx="84">
                  <c:v>4.7974654658518523E-2</c:v>
                </c:pt>
                <c:pt idx="85">
                  <c:v>7.4142253641687028E-2</c:v>
                </c:pt>
                <c:pt idx="86">
                  <c:v>0.11277042129252923</c:v>
                </c:pt>
                <c:pt idx="87">
                  <c:v>0.2012588378512562</c:v>
                </c:pt>
                <c:pt idx="88">
                  <c:v>0.28248526490693859</c:v>
                </c:pt>
                <c:pt idx="89">
                  <c:v>0.33908030146369028</c:v>
                </c:pt>
                <c:pt idx="90">
                  <c:v>0.42005964769703874</c:v>
                </c:pt>
                <c:pt idx="91">
                  <c:v>0.38990424499416698</c:v>
                </c:pt>
                <c:pt idx="92">
                  <c:v>0.34456524490549634</c:v>
                </c:pt>
                <c:pt idx="93">
                  <c:v>0.30910110252020373</c:v>
                </c:pt>
                <c:pt idx="94">
                  <c:v>0.24645655419321577</c:v>
                </c:pt>
                <c:pt idx="95">
                  <c:v>0.18653657916574229</c:v>
                </c:pt>
                <c:pt idx="96">
                  <c:v>0.1309618722205137</c:v>
                </c:pt>
                <c:pt idx="97">
                  <c:v>8.0655500638181277E-2</c:v>
                </c:pt>
                <c:pt idx="98">
                  <c:v>3.6041858278593519E-2</c:v>
                </c:pt>
                <c:pt idx="99">
                  <c:v>-2.803323812226477E-3</c:v>
                </c:pt>
                <c:pt idx="100">
                  <c:v>-5.9720731989906684E-2</c:v>
                </c:pt>
                <c:pt idx="101">
                  <c:v>-0.12507865677639907</c:v>
                </c:pt>
                <c:pt idx="102">
                  <c:v>-0.16278419547031309</c:v>
                </c:pt>
                <c:pt idx="103">
                  <c:v>-0.14044392979249021</c:v>
                </c:pt>
                <c:pt idx="104">
                  <c:v>-9.3759480541009133E-2</c:v>
                </c:pt>
                <c:pt idx="105">
                  <c:v>-4.9191102485763638E-2</c:v>
                </c:pt>
                <c:pt idx="106">
                  <c:v>-4.1379415955972276E-2</c:v>
                </c:pt>
                <c:pt idx="107">
                  <c:v>-4.1758692205821513E-2</c:v>
                </c:pt>
                <c:pt idx="108">
                  <c:v>-7.9211162468515006E-2</c:v>
                </c:pt>
                <c:pt idx="109">
                  <c:v>-0.10605851792953369</c:v>
                </c:pt>
                <c:pt idx="110">
                  <c:v>-0.13294605392263237</c:v>
                </c:pt>
                <c:pt idx="111">
                  <c:v>-0.14158737031052782</c:v>
                </c:pt>
                <c:pt idx="112">
                  <c:v>-0.1545977857281311</c:v>
                </c:pt>
                <c:pt idx="113">
                  <c:v>-0.161072140126584</c:v>
                </c:pt>
                <c:pt idx="114">
                  <c:v>-0.16210917801602065</c:v>
                </c:pt>
                <c:pt idx="115">
                  <c:v>-0.13563506466548181</c:v>
                </c:pt>
                <c:pt idx="116">
                  <c:v>-6.6569713536518749E-2</c:v>
                </c:pt>
                <c:pt idx="117">
                  <c:v>-2.5103854399838088E-2</c:v>
                </c:pt>
                <c:pt idx="118">
                  <c:v>-3.1249286194142689E-3</c:v>
                </c:pt>
                <c:pt idx="119">
                  <c:v>5.4314828898609502E-3</c:v>
                </c:pt>
                <c:pt idx="120">
                  <c:v>-2.118229723892584E-2</c:v>
                </c:pt>
                <c:pt idx="121">
                  <c:v>-4.0494550594943779E-2</c:v>
                </c:pt>
                <c:pt idx="122">
                  <c:v>-3.4932873519803675E-2</c:v>
                </c:pt>
                <c:pt idx="123">
                  <c:v>-2.9207316162488506E-2</c:v>
                </c:pt>
                <c:pt idx="124">
                  <c:v>-3.3844781085857423E-2</c:v>
                </c:pt>
                <c:pt idx="125">
                  <c:v>-3.3211482773604861E-2</c:v>
                </c:pt>
                <c:pt idx="126">
                  <c:v>-2.5367064582425103E-2</c:v>
                </c:pt>
                <c:pt idx="127">
                  <c:v>6.5363624207910309E-3</c:v>
                </c:pt>
                <c:pt idx="128">
                  <c:v>3.9876237857396468E-2</c:v>
                </c:pt>
                <c:pt idx="129">
                  <c:v>5.4443787449314884E-2</c:v>
                </c:pt>
                <c:pt idx="130">
                  <c:v>4.2852638478935945E-2</c:v>
                </c:pt>
                <c:pt idx="131">
                  <c:v>2.6731772790164587E-2</c:v>
                </c:pt>
                <c:pt idx="132">
                  <c:v>-9.4189429300325367E-3</c:v>
                </c:pt>
                <c:pt idx="133">
                  <c:v>-1.4798375029225208E-2</c:v>
                </c:pt>
                <c:pt idx="134">
                  <c:v>-2.6656385344342115E-2</c:v>
                </c:pt>
                <c:pt idx="135">
                  <c:v>-4.5799012195136823E-2</c:v>
                </c:pt>
                <c:pt idx="136">
                  <c:v>-7.2969378486890557E-2</c:v>
                </c:pt>
                <c:pt idx="137">
                  <c:v>-7.1696582081807625E-2</c:v>
                </c:pt>
                <c:pt idx="138">
                  <c:v>-9.9069788424048788E-2</c:v>
                </c:pt>
                <c:pt idx="139">
                  <c:v>-0.11673380806899375</c:v>
                </c:pt>
                <c:pt idx="140">
                  <c:v>-0.12584409686148262</c:v>
                </c:pt>
                <c:pt idx="141">
                  <c:v>-9.682248613320571E-2</c:v>
                </c:pt>
                <c:pt idx="142">
                  <c:v>-8.3342721946749188E-2</c:v>
                </c:pt>
                <c:pt idx="143">
                  <c:v>-0.1006746339358327</c:v>
                </c:pt>
                <c:pt idx="144">
                  <c:v>-0.10952863803400936</c:v>
                </c:pt>
                <c:pt idx="145">
                  <c:v>-8.610584663596843E-2</c:v>
                </c:pt>
                <c:pt idx="146">
                  <c:v>-7.0148553895504118E-2</c:v>
                </c:pt>
                <c:pt idx="147">
                  <c:v>-5.8287782367756946E-2</c:v>
                </c:pt>
                <c:pt idx="148">
                  <c:v>-5.5891843319804957E-2</c:v>
                </c:pt>
                <c:pt idx="149">
                  <c:v>-7.2924607195215374E-2</c:v>
                </c:pt>
                <c:pt idx="150">
                  <c:v>-8.2034193101318875E-2</c:v>
                </c:pt>
                <c:pt idx="151">
                  <c:v>-8.5502677283041895E-2</c:v>
                </c:pt>
                <c:pt idx="152">
                  <c:v>-8.5049708357631315E-2</c:v>
                </c:pt>
                <c:pt idx="153">
                  <c:v>-9.4760992436666969E-2</c:v>
                </c:pt>
                <c:pt idx="154">
                  <c:v>-9.7412674442421077E-2</c:v>
                </c:pt>
                <c:pt idx="155">
                  <c:v>-9.5261917875814645E-2</c:v>
                </c:pt>
                <c:pt idx="156">
                  <c:v>-8.9982232183806882E-2</c:v>
                </c:pt>
                <c:pt idx="157">
                  <c:v>-0.10968041721561941</c:v>
                </c:pt>
                <c:pt idx="158">
                  <c:v>-0.11707346010992127</c:v>
                </c:pt>
                <c:pt idx="159">
                  <c:v>-0.14102700679264757</c:v>
                </c:pt>
                <c:pt idx="160">
                  <c:v>-0.17331239595876724</c:v>
                </c:pt>
                <c:pt idx="161">
                  <c:v>-0.18455893120481762</c:v>
                </c:pt>
                <c:pt idx="162">
                  <c:v>-0.15786722075340862</c:v>
                </c:pt>
                <c:pt idx="163">
                  <c:v>-0.15555443559504931</c:v>
                </c:pt>
                <c:pt idx="164">
                  <c:v>-0.14668855157073107</c:v>
                </c:pt>
                <c:pt idx="165">
                  <c:v>-0.15045639583170611</c:v>
                </c:pt>
                <c:pt idx="166">
                  <c:v>-0.13930832886272587</c:v>
                </c:pt>
                <c:pt idx="167">
                  <c:v>-9.979563990984891E-2</c:v>
                </c:pt>
                <c:pt idx="168">
                  <c:v>-0.11452308142487688</c:v>
                </c:pt>
                <c:pt idx="169">
                  <c:v>-9.2810692668607753E-2</c:v>
                </c:pt>
                <c:pt idx="170">
                  <c:v>-0.10143098594860822</c:v>
                </c:pt>
                <c:pt idx="171">
                  <c:v>-9.8507061525868855E-2</c:v>
                </c:pt>
                <c:pt idx="172">
                  <c:v>-8.8222782397176291E-2</c:v>
                </c:pt>
                <c:pt idx="173">
                  <c:v>-7.3615846349576852E-2</c:v>
                </c:pt>
                <c:pt idx="174">
                  <c:v>-7.6055397672322667E-2</c:v>
                </c:pt>
                <c:pt idx="175">
                  <c:v>-6.9792721841428429E-2</c:v>
                </c:pt>
                <c:pt idx="176">
                  <c:v>-5.8195205436998854E-2</c:v>
                </c:pt>
                <c:pt idx="177">
                  <c:v>-4.368508099758972E-2</c:v>
                </c:pt>
                <c:pt idx="178">
                  <c:v>-2.7971143826068134E-2</c:v>
                </c:pt>
                <c:pt idx="179">
                  <c:v>-1.1587587120452048E-2</c:v>
                </c:pt>
                <c:pt idx="180">
                  <c:v>3.1396780091869081E-3</c:v>
                </c:pt>
                <c:pt idx="181">
                  <c:v>1.6712129586337721E-2</c:v>
                </c:pt>
                <c:pt idx="182">
                  <c:v>2.8836487286433177E-2</c:v>
                </c:pt>
                <c:pt idx="183">
                  <c:v>3.937465860306133E-2</c:v>
                </c:pt>
                <c:pt idx="184">
                  <c:v>3.5496968850492916E-2</c:v>
                </c:pt>
                <c:pt idx="185">
                  <c:v>2.7103192717732927E-2</c:v>
                </c:pt>
                <c:pt idx="186">
                  <c:v>2.4538733792911105E-2</c:v>
                </c:pt>
                <c:pt idx="187">
                  <c:v>-8.7541803986658451E-2</c:v>
                </c:pt>
                <c:pt idx="188">
                  <c:v>-0.15745882119528576</c:v>
                </c:pt>
                <c:pt idx="189">
                  <c:v>-0.19942413850474572</c:v>
                </c:pt>
                <c:pt idx="190">
                  <c:v>-0.2109431546464462</c:v>
                </c:pt>
                <c:pt idx="191">
                  <c:v>-0.19194554279296983</c:v>
                </c:pt>
                <c:pt idx="192">
                  <c:v>-0.1631617096317084</c:v>
                </c:pt>
                <c:pt idx="193">
                  <c:v>-0.12417425733318888</c:v>
                </c:pt>
                <c:pt idx="194">
                  <c:v>-9.2594339202484388E-2</c:v>
                </c:pt>
                <c:pt idx="195">
                  <c:v>-6.1332967449152065E-2</c:v>
                </c:pt>
                <c:pt idx="196">
                  <c:v>-3.4276692192422353E-2</c:v>
                </c:pt>
                <c:pt idx="197">
                  <c:v>-1.8848669551952635E-2</c:v>
                </c:pt>
                <c:pt idx="198">
                  <c:v>-1.8550801198761402E-2</c:v>
                </c:pt>
                <c:pt idx="199">
                  <c:v>5.4827314875058875E-3</c:v>
                </c:pt>
                <c:pt idx="200">
                  <c:v>3.6262978677669144E-3</c:v>
                </c:pt>
                <c:pt idx="201">
                  <c:v>1.8762812941662599E-2</c:v>
                </c:pt>
                <c:pt idx="202">
                  <c:v>4.1924900154016287E-2</c:v>
                </c:pt>
                <c:pt idx="203">
                  <c:v>8.3629263909625218E-2</c:v>
                </c:pt>
                <c:pt idx="204">
                  <c:v>0.13990641240007329</c:v>
                </c:pt>
                <c:pt idx="205">
                  <c:v>0.17347484592172313</c:v>
                </c:pt>
                <c:pt idx="206">
                  <c:v>0.1835894987145299</c:v>
                </c:pt>
                <c:pt idx="207">
                  <c:v>0.18693767559163865</c:v>
                </c:pt>
                <c:pt idx="208">
                  <c:v>0.19440575068399868</c:v>
                </c:pt>
                <c:pt idx="209">
                  <c:v>0.18641535315410107</c:v>
                </c:pt>
                <c:pt idx="210">
                  <c:v>0.18401946229201888</c:v>
                </c:pt>
                <c:pt idx="211">
                  <c:v>0.16121560988621142</c:v>
                </c:pt>
                <c:pt idx="212">
                  <c:v>0.14231424359540357</c:v>
                </c:pt>
                <c:pt idx="213">
                  <c:v>0.12589268833659972</c:v>
                </c:pt>
                <c:pt idx="214">
                  <c:v>0.11096099515844393</c:v>
                </c:pt>
                <c:pt idx="215">
                  <c:v>9.8769536837121197E-2</c:v>
                </c:pt>
                <c:pt idx="216">
                  <c:v>7.655681736546277E-2</c:v>
                </c:pt>
                <c:pt idx="217">
                  <c:v>7.2643182815288532E-2</c:v>
                </c:pt>
                <c:pt idx="218">
                  <c:v>5.7306194703424074E-2</c:v>
                </c:pt>
                <c:pt idx="219">
                  <c:v>3.2196185292295676E-2</c:v>
                </c:pt>
                <c:pt idx="220">
                  <c:v>3.4101138695777106E-2</c:v>
                </c:pt>
                <c:pt idx="221">
                  <c:v>4.012292303576348E-2</c:v>
                </c:pt>
                <c:pt idx="222">
                  <c:v>4.6441037369319732E-2</c:v>
                </c:pt>
                <c:pt idx="223">
                  <c:v>5.7011223461354565E-2</c:v>
                </c:pt>
                <c:pt idx="224">
                  <c:v>6.6419015803753562E-2</c:v>
                </c:pt>
                <c:pt idx="225">
                  <c:v>7.3199018450872372E-2</c:v>
                </c:pt>
                <c:pt idx="226">
                  <c:v>9.3182454822799854E-2</c:v>
                </c:pt>
                <c:pt idx="227">
                  <c:v>8.3834892677659922E-2</c:v>
                </c:pt>
                <c:pt idx="228">
                  <c:v>9.2072536171602826E-2</c:v>
                </c:pt>
                <c:pt idx="229">
                  <c:v>0.10442335791799717</c:v>
                </c:pt>
                <c:pt idx="230">
                  <c:v>0.10765481820576994</c:v>
                </c:pt>
                <c:pt idx="231">
                  <c:v>0.1028105767364039</c:v>
                </c:pt>
                <c:pt idx="232">
                  <c:v>0.11464702461058607</c:v>
                </c:pt>
                <c:pt idx="233">
                  <c:v>0.13555620834587423</c:v>
                </c:pt>
                <c:pt idx="234">
                  <c:v>0.18326659026031328</c:v>
                </c:pt>
                <c:pt idx="235">
                  <c:v>0.24770135785340563</c:v>
                </c:pt>
                <c:pt idx="236">
                  <c:v>0.32151138528825446</c:v>
                </c:pt>
                <c:pt idx="237">
                  <c:v>0.39942250875794988</c:v>
                </c:pt>
                <c:pt idx="238">
                  <c:v>0.44252944858116544</c:v>
                </c:pt>
                <c:pt idx="239">
                  <c:v>0.44388863175121851</c:v>
                </c:pt>
                <c:pt idx="240">
                  <c:v>0.39800600057368229</c:v>
                </c:pt>
                <c:pt idx="241">
                  <c:v>0.316679729749754</c:v>
                </c:pt>
                <c:pt idx="242">
                  <c:v>0.2234045852034181</c:v>
                </c:pt>
                <c:pt idx="243">
                  <c:v>0.1760755630567854</c:v>
                </c:pt>
                <c:pt idx="244">
                  <c:v>0.11181375984727937</c:v>
                </c:pt>
                <c:pt idx="245">
                  <c:v>5.0721225699372097E-2</c:v>
                </c:pt>
                <c:pt idx="246">
                  <c:v>2.6599377199690855E-2</c:v>
                </c:pt>
                <c:pt idx="247">
                  <c:v>2.0615260591362761E-2</c:v>
                </c:pt>
                <c:pt idx="248">
                  <c:v>1.6119154649282819E-2</c:v>
                </c:pt>
                <c:pt idx="249">
                  <c:v>-1.4123629443337338E-2</c:v>
                </c:pt>
                <c:pt idx="250">
                  <c:v>-4.0537741136670968E-2</c:v>
                </c:pt>
                <c:pt idx="251">
                  <c:v>-5.0316841330132589E-2</c:v>
                </c:pt>
                <c:pt idx="252">
                  <c:v>-5.6018406144552113E-2</c:v>
                </c:pt>
                <c:pt idx="253">
                  <c:v>-7.9856910222195765E-2</c:v>
                </c:pt>
                <c:pt idx="254">
                  <c:v>-9.907843842333075E-2</c:v>
                </c:pt>
                <c:pt idx="255">
                  <c:v>-0.11292528349095554</c:v>
                </c:pt>
                <c:pt idx="256">
                  <c:v>-0.12947953954271563</c:v>
                </c:pt>
                <c:pt idx="257">
                  <c:v>-0.13640137618840054</c:v>
                </c:pt>
                <c:pt idx="258">
                  <c:v>-0.16091705952840973</c:v>
                </c:pt>
                <c:pt idx="259">
                  <c:v>-0.1687480268208954</c:v>
                </c:pt>
                <c:pt idx="260">
                  <c:v>-0.17103931117379345</c:v>
                </c:pt>
                <c:pt idx="261">
                  <c:v>-0.17895286587927939</c:v>
                </c:pt>
                <c:pt idx="262">
                  <c:v>-0.16340809153570979</c:v>
                </c:pt>
                <c:pt idx="263">
                  <c:v>-0.15330701505877375</c:v>
                </c:pt>
                <c:pt idx="264">
                  <c:v>-0.13915467252786451</c:v>
                </c:pt>
                <c:pt idx="265">
                  <c:v>-0.1266999473614181</c:v>
                </c:pt>
                <c:pt idx="266">
                  <c:v>-0.12591919820267206</c:v>
                </c:pt>
                <c:pt idx="267">
                  <c:v>-0.12333591283765372</c:v>
                </c:pt>
                <c:pt idx="268">
                  <c:v>-0.11820363741268969</c:v>
                </c:pt>
                <c:pt idx="269">
                  <c:v>-0.11146930648912601</c:v>
                </c:pt>
                <c:pt idx="270">
                  <c:v>-9.4866486970075575E-2</c:v>
                </c:pt>
                <c:pt idx="271">
                  <c:v>-5.729873746241132E-2</c:v>
                </c:pt>
                <c:pt idx="272">
                  <c:v>-3.2562096681511499E-2</c:v>
                </c:pt>
                <c:pt idx="273">
                  <c:v>9.1242783123346438E-3</c:v>
                </c:pt>
                <c:pt idx="274">
                  <c:v>4.1493679575800801E-2</c:v>
                </c:pt>
                <c:pt idx="275">
                  <c:v>3.937570904151344E-2</c:v>
                </c:pt>
                <c:pt idx="276">
                  <c:v>3.4031769511214977E-2</c:v>
                </c:pt>
                <c:pt idx="277">
                  <c:v>5.0850606302394463E-3</c:v>
                </c:pt>
                <c:pt idx="278">
                  <c:v>-1.4302698758715093E-2</c:v>
                </c:pt>
                <c:pt idx="279">
                  <c:v>-2.7280138524258341E-2</c:v>
                </c:pt>
                <c:pt idx="280">
                  <c:v>-2.2053638648847851E-2</c:v>
                </c:pt>
                <c:pt idx="281">
                  <c:v>-1.9611547647068545E-2</c:v>
                </c:pt>
                <c:pt idx="282">
                  <c:v>6.5880302556947101E-3</c:v>
                </c:pt>
                <c:pt idx="283">
                  <c:v>-2.7998307574058356E-3</c:v>
                </c:pt>
                <c:pt idx="284">
                  <c:v>-1.575099087347348E-3</c:v>
                </c:pt>
                <c:pt idx="285">
                  <c:v>8.2227399006198076E-3</c:v>
                </c:pt>
                <c:pt idx="286">
                  <c:v>2.8052112901544718E-2</c:v>
                </c:pt>
                <c:pt idx="287">
                  <c:v>4.7409101113225882E-2</c:v>
                </c:pt>
                <c:pt idx="288">
                  <c:v>4.4914137564805112E-2</c:v>
                </c:pt>
                <c:pt idx="289">
                  <c:v>5.4871176700893087E-2</c:v>
                </c:pt>
                <c:pt idx="290">
                  <c:v>5.6086793795048107E-2</c:v>
                </c:pt>
                <c:pt idx="291">
                  <c:v>3.6235407783078766E-2</c:v>
                </c:pt>
                <c:pt idx="292">
                  <c:v>2.7663679366855043E-2</c:v>
                </c:pt>
                <c:pt idx="293">
                  <c:v>1.8278270626845727E-2</c:v>
                </c:pt>
                <c:pt idx="294">
                  <c:v>1.521199214137986E-2</c:v>
                </c:pt>
                <c:pt idx="295">
                  <c:v>8.5842202532094292E-3</c:v>
                </c:pt>
                <c:pt idx="296">
                  <c:v>-1.2780489999386857E-2</c:v>
                </c:pt>
                <c:pt idx="297">
                  <c:v>-2.8283356118944003E-2</c:v>
                </c:pt>
                <c:pt idx="298">
                  <c:v>-4.0520002795100984E-2</c:v>
                </c:pt>
                <c:pt idx="299">
                  <c:v>-5.3830496961573049E-2</c:v>
                </c:pt>
                <c:pt idx="300">
                  <c:v>-8.7517530380726238E-2</c:v>
                </c:pt>
                <c:pt idx="301">
                  <c:v>-8.5492442628493981E-2</c:v>
                </c:pt>
                <c:pt idx="302">
                  <c:v>-8.1925337231893824E-2</c:v>
                </c:pt>
                <c:pt idx="303">
                  <c:v>-7.9950442070256006E-2</c:v>
                </c:pt>
                <c:pt idx="304">
                  <c:v>-7.6353901959492876E-2</c:v>
                </c:pt>
                <c:pt idx="305">
                  <c:v>-8.5192396356359168E-2</c:v>
                </c:pt>
                <c:pt idx="306">
                  <c:v>-0.12431132627534019</c:v>
                </c:pt>
                <c:pt idx="307">
                  <c:v>-0.11955086765840303</c:v>
                </c:pt>
                <c:pt idx="308">
                  <c:v>-0.13694947797770057</c:v>
                </c:pt>
                <c:pt idx="309">
                  <c:v>-0.14415873948945762</c:v>
                </c:pt>
                <c:pt idx="310">
                  <c:v>-0.14169889760835902</c:v>
                </c:pt>
                <c:pt idx="311">
                  <c:v>-0.13039047710325913</c:v>
                </c:pt>
                <c:pt idx="312">
                  <c:v>-0.10546120902583081</c:v>
                </c:pt>
                <c:pt idx="313">
                  <c:v>-8.383059058900344E-2</c:v>
                </c:pt>
                <c:pt idx="314">
                  <c:v>-5.4318014052025715E-2</c:v>
                </c:pt>
                <c:pt idx="315">
                  <c:v>-5.6391301982814987E-2</c:v>
                </c:pt>
                <c:pt idx="316">
                  <c:v>-4.0456782485935372E-2</c:v>
                </c:pt>
                <c:pt idx="317">
                  <c:v>-3.7530672659271819E-2</c:v>
                </c:pt>
                <c:pt idx="318">
                  <c:v>-9.6194500197506472E-3</c:v>
                </c:pt>
                <c:pt idx="319">
                  <c:v>7.1086243088966661E-3</c:v>
                </c:pt>
                <c:pt idx="320">
                  <c:v>1.6548125395966895E-2</c:v>
                </c:pt>
                <c:pt idx="321">
                  <c:v>4.2287747970527756E-3</c:v>
                </c:pt>
                <c:pt idx="322">
                  <c:v>2.8679909299974438E-2</c:v>
                </c:pt>
                <c:pt idx="323">
                  <c:v>3.8614578706268873E-2</c:v>
                </c:pt>
                <c:pt idx="324">
                  <c:v>2.7908231099037048E-2</c:v>
                </c:pt>
                <c:pt idx="325">
                  <c:v>2.0628426331787061E-2</c:v>
                </c:pt>
                <c:pt idx="326">
                  <c:v>3.5678421741037164E-2</c:v>
                </c:pt>
                <c:pt idx="327">
                  <c:v>5.953784332716594E-2</c:v>
                </c:pt>
                <c:pt idx="328">
                  <c:v>8.892318765078136E-2</c:v>
                </c:pt>
                <c:pt idx="329">
                  <c:v>0.11245830400004017</c:v>
                </c:pt>
                <c:pt idx="330">
                  <c:v>0.11423375738754708</c:v>
                </c:pt>
                <c:pt idx="331">
                  <c:v>0.1102392037221365</c:v>
                </c:pt>
                <c:pt idx="332">
                  <c:v>0.1211251213180166</c:v>
                </c:pt>
                <c:pt idx="333">
                  <c:v>0.13933952452969467</c:v>
                </c:pt>
                <c:pt idx="334">
                  <c:v>0.14433966456174313</c:v>
                </c:pt>
                <c:pt idx="335">
                  <c:v>0.12890848421980378</c:v>
                </c:pt>
                <c:pt idx="336">
                  <c:v>0.12282201742769056</c:v>
                </c:pt>
                <c:pt idx="337">
                  <c:v>0.14893337052753561</c:v>
                </c:pt>
                <c:pt idx="338">
                  <c:v>0.16882046378802212</c:v>
                </c:pt>
                <c:pt idx="339">
                  <c:v>0.15973649136114199</c:v>
                </c:pt>
                <c:pt idx="340">
                  <c:v>0.11389269417478498</c:v>
                </c:pt>
                <c:pt idx="341">
                  <c:v>4.7508752151242006E-2</c:v>
                </c:pt>
                <c:pt idx="342">
                  <c:v>-4.6543356307277017E-4</c:v>
                </c:pt>
                <c:pt idx="343">
                  <c:v>-4.7183210435516598E-2</c:v>
                </c:pt>
                <c:pt idx="344">
                  <c:v>-7.4017445437763785E-2</c:v>
                </c:pt>
                <c:pt idx="345">
                  <c:v>-8.9972129905268095E-2</c:v>
                </c:pt>
                <c:pt idx="346">
                  <c:v>-9.8055124513082459E-2</c:v>
                </c:pt>
                <c:pt idx="347">
                  <c:v>-0.10054757206337928</c:v>
                </c:pt>
                <c:pt idx="348">
                  <c:v>-0.10492803764138808</c:v>
                </c:pt>
                <c:pt idx="349">
                  <c:v>-9.8541799522500778E-2</c:v>
                </c:pt>
                <c:pt idx="350">
                  <c:v>-9.6340987984081139E-2</c:v>
                </c:pt>
                <c:pt idx="351">
                  <c:v>-8.9655424960764174E-2</c:v>
                </c:pt>
                <c:pt idx="352">
                  <c:v>-8.9241712526052369E-2</c:v>
                </c:pt>
                <c:pt idx="353">
                  <c:v>-8.5587720542736598E-2</c:v>
                </c:pt>
                <c:pt idx="354">
                  <c:v>-7.9888637356505171E-2</c:v>
                </c:pt>
                <c:pt idx="355">
                  <c:v>-9.9895136239367827E-2</c:v>
                </c:pt>
                <c:pt idx="356">
                  <c:v>-0.10806173854281516</c:v>
                </c:pt>
                <c:pt idx="357">
                  <c:v>-0.10810308050263841</c:v>
                </c:pt>
                <c:pt idx="358">
                  <c:v>-0.10277691185151615</c:v>
                </c:pt>
                <c:pt idx="359">
                  <c:v>-9.4108404258296197E-2</c:v>
                </c:pt>
                <c:pt idx="360">
                  <c:v>-8.3564599801091571E-2</c:v>
                </c:pt>
                <c:pt idx="361">
                  <c:v>-7.2189725311717828E-2</c:v>
                </c:pt>
                <c:pt idx="362">
                  <c:v>-6.1349839897660075E-2</c:v>
                </c:pt>
                <c:pt idx="363">
                  <c:v>-4.9984693147375039E-2</c:v>
                </c:pt>
                <c:pt idx="364">
                  <c:v>-1.3154070153990963E-2</c:v>
                </c:pt>
                <c:pt idx="365">
                  <c:v>1.2355963226286973E-2</c:v>
                </c:pt>
                <c:pt idx="366">
                  <c:v>2.8757753533433142E-2</c:v>
                </c:pt>
                <c:pt idx="367">
                  <c:v>3.7874089586261678E-2</c:v>
                </c:pt>
                <c:pt idx="368">
                  <c:v>1.7525017077070409E-2</c:v>
                </c:pt>
                <c:pt idx="369">
                  <c:v>8.3287760046068804E-3</c:v>
                </c:pt>
                <c:pt idx="370">
                  <c:v>2.3066602906707256E-4</c:v>
                </c:pt>
                <c:pt idx="371">
                  <c:v>-3.6846135307669406E-2</c:v>
                </c:pt>
                <c:pt idx="372">
                  <c:v>-3.2066721069842929E-2</c:v>
                </c:pt>
                <c:pt idx="373">
                  <c:v>-9.9050052457880233E-4</c:v>
                </c:pt>
                <c:pt idx="374">
                  <c:v>1.443476648718385E-2</c:v>
                </c:pt>
                <c:pt idx="375">
                  <c:v>2.4276166544044978E-2</c:v>
                </c:pt>
                <c:pt idx="376">
                  <c:v>1.4040326766023459E-2</c:v>
                </c:pt>
                <c:pt idx="377">
                  <c:v>1.8473018571047689E-2</c:v>
                </c:pt>
                <c:pt idx="378">
                  <c:v>4.6640332012399213E-2</c:v>
                </c:pt>
                <c:pt idx="379">
                  <c:v>6.2702659613237677E-2</c:v>
                </c:pt>
                <c:pt idx="380">
                  <c:v>6.8250183505025361E-2</c:v>
                </c:pt>
                <c:pt idx="381">
                  <c:v>6.8645779694092857E-2</c:v>
                </c:pt>
                <c:pt idx="382">
                  <c:v>6.4979242178290833E-2</c:v>
                </c:pt>
                <c:pt idx="383">
                  <c:v>6.007178173600064E-2</c:v>
                </c:pt>
                <c:pt idx="384">
                  <c:v>5.3220256153602152E-2</c:v>
                </c:pt>
                <c:pt idx="385">
                  <c:v>4.6012172975469841E-2</c:v>
                </c:pt>
                <c:pt idx="386">
                  <c:v>3.8844543794407257E-2</c:v>
                </c:pt>
                <c:pt idx="387">
                  <c:v>3.1981455926931343E-2</c:v>
                </c:pt>
                <c:pt idx="388">
                  <c:v>5.3109012248453866E-2</c:v>
                </c:pt>
                <c:pt idx="389">
                  <c:v>8.1803606946405677E-2</c:v>
                </c:pt>
                <c:pt idx="390">
                  <c:v>9.5108471025715444E-2</c:v>
                </c:pt>
                <c:pt idx="391">
                  <c:v>0.10869190700945483</c:v>
                </c:pt>
                <c:pt idx="392">
                  <c:v>0.13434001203085183</c:v>
                </c:pt>
                <c:pt idx="393">
                  <c:v>0.13916560004382394</c:v>
                </c:pt>
                <c:pt idx="394">
                  <c:v>0.15524805346352313</c:v>
                </c:pt>
                <c:pt idx="395">
                  <c:v>0.16195438024715075</c:v>
                </c:pt>
                <c:pt idx="396">
                  <c:v>0.16973381211039251</c:v>
                </c:pt>
                <c:pt idx="397">
                  <c:v>0.16400412919783092</c:v>
                </c:pt>
                <c:pt idx="398">
                  <c:v>0.14839507648023409</c:v>
                </c:pt>
                <c:pt idx="399">
                  <c:v>0.10717181598902215</c:v>
                </c:pt>
                <c:pt idx="400">
                  <c:v>5.0958599690907325E-2</c:v>
                </c:pt>
                <c:pt idx="401">
                  <c:v>3.8546247060949057E-2</c:v>
                </c:pt>
                <c:pt idx="402">
                  <c:v>2.2376954833193907E-2</c:v>
                </c:pt>
                <c:pt idx="403">
                  <c:v>2.3158097797697952E-2</c:v>
                </c:pt>
                <c:pt idx="404">
                  <c:v>1.8570772481297459E-2</c:v>
                </c:pt>
                <c:pt idx="405">
                  <c:v>1.0780171665256244E-2</c:v>
                </c:pt>
                <c:pt idx="406">
                  <c:v>6.45304828379345E-3</c:v>
                </c:pt>
                <c:pt idx="407">
                  <c:v>-5.9966906335234826E-4</c:v>
                </c:pt>
                <c:pt idx="408">
                  <c:v>-1.9900041046799433E-2</c:v>
                </c:pt>
                <c:pt idx="409">
                  <c:v>-2.8653231025279446E-2</c:v>
                </c:pt>
                <c:pt idx="410">
                  <c:v>-1.6155925862746501E-2</c:v>
                </c:pt>
                <c:pt idx="411">
                  <c:v>-4.3294494578403397E-2</c:v>
                </c:pt>
                <c:pt idx="412">
                  <c:v>-6.2042801489611221E-2</c:v>
                </c:pt>
                <c:pt idx="413">
                  <c:v>-6.3531777114925136E-2</c:v>
                </c:pt>
                <c:pt idx="414">
                  <c:v>-7.0537639429146703E-2</c:v>
                </c:pt>
                <c:pt idx="415">
                  <c:v>-7.4771856968226913E-2</c:v>
                </c:pt>
                <c:pt idx="416">
                  <c:v>-7.688328430965663E-2</c:v>
                </c:pt>
                <c:pt idx="417">
                  <c:v>-7.0984599437769691E-2</c:v>
                </c:pt>
                <c:pt idx="418">
                  <c:v>-5.6967955792417424E-2</c:v>
                </c:pt>
                <c:pt idx="419">
                  <c:v>-6.400291948692105E-2</c:v>
                </c:pt>
                <c:pt idx="420">
                  <c:v>-6.7862654858393767E-2</c:v>
                </c:pt>
                <c:pt idx="421">
                  <c:v>-7.4497719573995425E-2</c:v>
                </c:pt>
                <c:pt idx="422">
                  <c:v>-6.1277713600525918E-2</c:v>
                </c:pt>
                <c:pt idx="423">
                  <c:v>-7.8917644025188693E-2</c:v>
                </c:pt>
                <c:pt idx="424">
                  <c:v>-8.8140382675218593E-2</c:v>
                </c:pt>
                <c:pt idx="425">
                  <c:v>-6.4511090689256784E-2</c:v>
                </c:pt>
                <c:pt idx="426">
                  <c:v>-4.8679254625537488E-2</c:v>
                </c:pt>
                <c:pt idx="427">
                  <c:v>-4.359264460633841E-2</c:v>
                </c:pt>
                <c:pt idx="428">
                  <c:v>-4.6745627467986162E-2</c:v>
                </c:pt>
                <c:pt idx="429">
                  <c:v>-3.5652568011857705E-2</c:v>
                </c:pt>
                <c:pt idx="430">
                  <c:v>-4.8033421891785305E-2</c:v>
                </c:pt>
                <c:pt idx="431">
                  <c:v>-5.5975551429301273E-2</c:v>
                </c:pt>
                <c:pt idx="432">
                  <c:v>-6.3793593918936728E-2</c:v>
                </c:pt>
                <c:pt idx="433">
                  <c:v>-6.6525949675035917E-2</c:v>
                </c:pt>
                <c:pt idx="434">
                  <c:v>-8.1764975151998015E-2</c:v>
                </c:pt>
                <c:pt idx="435">
                  <c:v>-5.8534989131122497E-2</c:v>
                </c:pt>
                <c:pt idx="436">
                  <c:v>-3.5062745058689039E-2</c:v>
                </c:pt>
                <c:pt idx="437">
                  <c:v>-4.9024319106670093E-2</c:v>
                </c:pt>
                <c:pt idx="438">
                  <c:v>-6.15338214892652E-2</c:v>
                </c:pt>
                <c:pt idx="439">
                  <c:v>-6.6606584755696724E-2</c:v>
                </c:pt>
                <c:pt idx="440">
                  <c:v>-8.9621320384778103E-2</c:v>
                </c:pt>
                <c:pt idx="441">
                  <c:v>-9.8956713361048276E-2</c:v>
                </c:pt>
                <c:pt idx="442">
                  <c:v>-9.8323910678917409E-2</c:v>
                </c:pt>
                <c:pt idx="443">
                  <c:v>-9.249257082489748E-2</c:v>
                </c:pt>
                <c:pt idx="444">
                  <c:v>-5.4672758059302051E-2</c:v>
                </c:pt>
                <c:pt idx="445">
                  <c:v>-3.9370958814609128E-2</c:v>
                </c:pt>
                <c:pt idx="446">
                  <c:v>-3.8356552809033814E-2</c:v>
                </c:pt>
                <c:pt idx="447">
                  <c:v>-2.6507970149055898E-2</c:v>
                </c:pt>
                <c:pt idx="448">
                  <c:v>-8.9881711433201089E-3</c:v>
                </c:pt>
                <c:pt idx="449">
                  <c:v>-6.6642656511118614E-3</c:v>
                </c:pt>
                <c:pt idx="450">
                  <c:v>-1.725314070525269E-2</c:v>
                </c:pt>
                <c:pt idx="451">
                  <c:v>-8.7920616619832637E-4</c:v>
                </c:pt>
                <c:pt idx="452">
                  <c:v>-1.3075753414772018E-2</c:v>
                </c:pt>
                <c:pt idx="453">
                  <c:v>-3.0193279370684944E-3</c:v>
                </c:pt>
                <c:pt idx="454">
                  <c:v>-1.0109620120127782E-2</c:v>
                </c:pt>
                <c:pt idx="455">
                  <c:v>1.7743753472073964E-3</c:v>
                </c:pt>
                <c:pt idx="456">
                  <c:v>-4.3837808355855767E-3</c:v>
                </c:pt>
                <c:pt idx="457">
                  <c:v>-3.0728325261679124E-3</c:v>
                </c:pt>
                <c:pt idx="458">
                  <c:v>4.1820897124626999E-3</c:v>
                </c:pt>
                <c:pt idx="459">
                  <c:v>-5.3772391307144174E-4</c:v>
                </c:pt>
                <c:pt idx="460">
                  <c:v>-2.3518246535205178E-3</c:v>
                </c:pt>
                <c:pt idx="461">
                  <c:v>-1.3112164466423992E-2</c:v>
                </c:pt>
                <c:pt idx="462">
                  <c:v>-2.8961325230781598E-2</c:v>
                </c:pt>
                <c:pt idx="463">
                  <c:v>-3.6290624795405735E-2</c:v>
                </c:pt>
                <c:pt idx="464">
                  <c:v>-2.6907090057146338E-2</c:v>
                </c:pt>
                <c:pt idx="465">
                  <c:v>-1.888984581395986E-2</c:v>
                </c:pt>
                <c:pt idx="466">
                  <c:v>-1.2100242389080723E-2</c:v>
                </c:pt>
                <c:pt idx="467">
                  <c:v>-7.6831055609511423E-3</c:v>
                </c:pt>
                <c:pt idx="468">
                  <c:v>-3.0523640693849996E-3</c:v>
                </c:pt>
                <c:pt idx="469">
                  <c:v>8.4694467885929048E-4</c:v>
                </c:pt>
                <c:pt idx="470">
                  <c:v>8.5657815463651699E-3</c:v>
                </c:pt>
                <c:pt idx="471">
                  <c:v>1.445384236080885E-2</c:v>
                </c:pt>
                <c:pt idx="472">
                  <c:v>2.8575978713708539E-3</c:v>
                </c:pt>
                <c:pt idx="473">
                  <c:v>-3.2184311499519613E-3</c:v>
                </c:pt>
                <c:pt idx="474">
                  <c:v>9.8689070559470904E-3</c:v>
                </c:pt>
                <c:pt idx="475">
                  <c:v>1.9676140879769377E-2</c:v>
                </c:pt>
                <c:pt idx="476">
                  <c:v>4.4794412935177302E-2</c:v>
                </c:pt>
                <c:pt idx="477">
                  <c:v>7.8237868216692263E-2</c:v>
                </c:pt>
                <c:pt idx="478">
                  <c:v>9.6539664046481247E-2</c:v>
                </c:pt>
                <c:pt idx="479">
                  <c:v>0.10350256081426143</c:v>
                </c:pt>
                <c:pt idx="480">
                  <c:v>8.736714873009814E-2</c:v>
                </c:pt>
                <c:pt idx="481">
                  <c:v>6.6212506343468064E-2</c:v>
                </c:pt>
                <c:pt idx="482">
                  <c:v>4.9848734962282988E-2</c:v>
                </c:pt>
                <c:pt idx="483">
                  <c:v>3.7233125761994099E-2</c:v>
                </c:pt>
                <c:pt idx="484">
                  <c:v>3.2664229903577431E-2</c:v>
                </c:pt>
                <c:pt idx="485">
                  <c:v>3.654529614144187E-2</c:v>
                </c:pt>
                <c:pt idx="486">
                  <c:v>3.7178155655334069E-2</c:v>
                </c:pt>
                <c:pt idx="487">
                  <c:v>3.4366942276560911E-2</c:v>
                </c:pt>
                <c:pt idx="488">
                  <c:v>3.0726930654637215E-2</c:v>
                </c:pt>
                <c:pt idx="489">
                  <c:v>1.081353053952093E-3</c:v>
                </c:pt>
                <c:pt idx="490">
                  <c:v>-1.7921242759798412E-2</c:v>
                </c:pt>
                <c:pt idx="491">
                  <c:v>-1.3199751712264944E-2</c:v>
                </c:pt>
                <c:pt idx="492">
                  <c:v>-1.4804919654752429E-2</c:v>
                </c:pt>
                <c:pt idx="493">
                  <c:v>-3.6592364637444731E-3</c:v>
                </c:pt>
                <c:pt idx="494">
                  <c:v>-8.0428584838479616E-3</c:v>
                </c:pt>
                <c:pt idx="495">
                  <c:v>-2.3929826929033615E-2</c:v>
                </c:pt>
                <c:pt idx="496">
                  <c:v>-3.3442144504095286E-2</c:v>
                </c:pt>
                <c:pt idx="497">
                  <c:v>-3.7734434791406424E-2</c:v>
                </c:pt>
                <c:pt idx="498">
                  <c:v>-1.0270435307431255E-2</c:v>
                </c:pt>
                <c:pt idx="499">
                  <c:v>1.9916370568007803E-2</c:v>
                </c:pt>
                <c:pt idx="500">
                  <c:v>3.8104858491680577E-2</c:v>
                </c:pt>
                <c:pt idx="501">
                  <c:v>4.7710708997262347E-2</c:v>
                </c:pt>
                <c:pt idx="502">
                  <c:v>7.3065532830319468E-2</c:v>
                </c:pt>
                <c:pt idx="503">
                  <c:v>7.9431222137925334E-2</c:v>
                </c:pt>
                <c:pt idx="504">
                  <c:v>7.9061183032973686E-2</c:v>
                </c:pt>
                <c:pt idx="505">
                  <c:v>7.4284053762531749E-2</c:v>
                </c:pt>
                <c:pt idx="506">
                  <c:v>6.6804173760834099E-2</c:v>
                </c:pt>
                <c:pt idx="507">
                  <c:v>5.785102339587779E-2</c:v>
                </c:pt>
                <c:pt idx="508">
                  <c:v>4.829503316742409E-2</c:v>
                </c:pt>
                <c:pt idx="509">
                  <c:v>3.8737053748133271E-2</c:v>
                </c:pt>
                <c:pt idx="510">
                  <c:v>2.8937234916475763E-2</c:v>
                </c:pt>
                <c:pt idx="511">
                  <c:v>1.5576639534345682E-2</c:v>
                </c:pt>
                <c:pt idx="512">
                  <c:v>6.6523536066396327E-2</c:v>
                </c:pt>
                <c:pt idx="513">
                  <c:v>0.11255616216367312</c:v>
                </c:pt>
                <c:pt idx="514">
                  <c:v>9.8529194604761616E-2</c:v>
                </c:pt>
                <c:pt idx="515">
                  <c:v>7.069918517722007E-2</c:v>
                </c:pt>
                <c:pt idx="516">
                  <c:v>3.1551513257289443E-2</c:v>
                </c:pt>
                <c:pt idx="517">
                  <c:v>-1.2850578703093168E-2</c:v>
                </c:pt>
                <c:pt idx="518">
                  <c:v>3.1248455438228073E-3</c:v>
                </c:pt>
                <c:pt idx="519">
                  <c:v>2.4472885024975494E-2</c:v>
                </c:pt>
                <c:pt idx="520">
                  <c:v>5.1933366935804859E-2</c:v>
                </c:pt>
                <c:pt idx="521">
                  <c:v>4.336903512847845E-2</c:v>
                </c:pt>
                <c:pt idx="522">
                  <c:v>3.1562322041932878E-2</c:v>
                </c:pt>
                <c:pt idx="523">
                  <c:v>-9.2872761736280118E-3</c:v>
                </c:pt>
                <c:pt idx="524">
                  <c:v>-3.6349356874570637E-2</c:v>
                </c:pt>
                <c:pt idx="525">
                  <c:v>-3.5334655190573272E-2</c:v>
                </c:pt>
                <c:pt idx="526">
                  <c:v>-3.5101033045144947E-2</c:v>
                </c:pt>
                <c:pt idx="527">
                  <c:v>-3.5299404624428071E-2</c:v>
                </c:pt>
                <c:pt idx="528">
                  <c:v>-3.1206862195071239E-2</c:v>
                </c:pt>
                <c:pt idx="529">
                  <c:v>-3.350106622023738E-2</c:v>
                </c:pt>
                <c:pt idx="530">
                  <c:v>-3.5168498001713899E-2</c:v>
                </c:pt>
                <c:pt idx="531">
                  <c:v>-4.2041833351868757E-2</c:v>
                </c:pt>
                <c:pt idx="532">
                  <c:v>-5.1133365500707961E-2</c:v>
                </c:pt>
                <c:pt idx="533">
                  <c:v>-5.1463001170393541E-2</c:v>
                </c:pt>
                <c:pt idx="534">
                  <c:v>-5.5086960530019213E-2</c:v>
                </c:pt>
                <c:pt idx="535">
                  <c:v>-6.6256282418262868E-2</c:v>
                </c:pt>
                <c:pt idx="536">
                  <c:v>-7.0616336485546161E-2</c:v>
                </c:pt>
                <c:pt idx="537">
                  <c:v>-5.6222604556648875E-2</c:v>
                </c:pt>
                <c:pt idx="538">
                  <c:v>-3.9534915610224639E-2</c:v>
                </c:pt>
                <c:pt idx="539">
                  <c:v>-2.2792895677135702E-2</c:v>
                </c:pt>
                <c:pt idx="540">
                  <c:v>-1.193077534979689E-2</c:v>
                </c:pt>
                <c:pt idx="541">
                  <c:v>-5.3084135573617103E-3</c:v>
                </c:pt>
                <c:pt idx="542">
                  <c:v>3.430767807907617E-3</c:v>
                </c:pt>
                <c:pt idx="543">
                  <c:v>1.8821840435971543E-2</c:v>
                </c:pt>
                <c:pt idx="544">
                  <c:v>3.1845872280518314E-2</c:v>
                </c:pt>
                <c:pt idx="545">
                  <c:v>3.7531002399997015E-2</c:v>
                </c:pt>
                <c:pt idx="546">
                  <c:v>2.8610233918495653E-2</c:v>
                </c:pt>
                <c:pt idx="547">
                  <c:v>3.5161328325122504E-2</c:v>
                </c:pt>
                <c:pt idx="548">
                  <c:v>3.1253469984069915E-2</c:v>
                </c:pt>
                <c:pt idx="549">
                  <c:v>1.6382302912968105E-2</c:v>
                </c:pt>
                <c:pt idx="550">
                  <c:v>1.4491556268545785E-2</c:v>
                </c:pt>
                <c:pt idx="551">
                  <c:v>1.1274299790003078E-2</c:v>
                </c:pt>
                <c:pt idx="552">
                  <c:v>-3.5236895363224552E-3</c:v>
                </c:pt>
                <c:pt idx="553">
                  <c:v>2.6264042955547739E-3</c:v>
                </c:pt>
                <c:pt idx="554">
                  <c:v>5.0692007479143653E-3</c:v>
                </c:pt>
                <c:pt idx="555">
                  <c:v>-7.2601564566004972E-4</c:v>
                </c:pt>
                <c:pt idx="556">
                  <c:v>-1.527792734555003E-2</c:v>
                </c:pt>
                <c:pt idx="557">
                  <c:v>-1.6043528351220832E-2</c:v>
                </c:pt>
                <c:pt idx="558">
                  <c:v>-3.3846533374523591E-4</c:v>
                </c:pt>
                <c:pt idx="559">
                  <c:v>1.6673391719390029E-2</c:v>
                </c:pt>
                <c:pt idx="560">
                  <c:v>4.3860954788291773E-2</c:v>
                </c:pt>
                <c:pt idx="561">
                  <c:v>6.9623991914143535E-2</c:v>
                </c:pt>
                <c:pt idx="562">
                  <c:v>7.3844067683161402E-2</c:v>
                </c:pt>
                <c:pt idx="563">
                  <c:v>9.223303233680144E-2</c:v>
                </c:pt>
                <c:pt idx="564">
                  <c:v>9.7343748031091665E-2</c:v>
                </c:pt>
                <c:pt idx="565">
                  <c:v>9.3595808213198906E-2</c:v>
                </c:pt>
                <c:pt idx="566">
                  <c:v>8.9997624824994737E-2</c:v>
                </c:pt>
                <c:pt idx="567">
                  <c:v>6.9206141015219935E-2</c:v>
                </c:pt>
                <c:pt idx="568">
                  <c:v>4.9962092758341903E-2</c:v>
                </c:pt>
                <c:pt idx="569">
                  <c:v>2.2959697977645743E-2</c:v>
                </c:pt>
                <c:pt idx="570">
                  <c:v>-8.9190700529981903E-3</c:v>
                </c:pt>
                <c:pt idx="571">
                  <c:v>-2.0499424447852355E-2</c:v>
                </c:pt>
                <c:pt idx="572">
                  <c:v>-4.549752144203606E-2</c:v>
                </c:pt>
                <c:pt idx="573">
                  <c:v>-7.1228049782196989E-2</c:v>
                </c:pt>
                <c:pt idx="574">
                  <c:v>-5.5657943225504436E-2</c:v>
                </c:pt>
                <c:pt idx="575">
                  <c:v>-4.0235609839069375E-2</c:v>
                </c:pt>
                <c:pt idx="576">
                  <c:v>-3.7117976794178553E-2</c:v>
                </c:pt>
                <c:pt idx="577">
                  <c:v>-5.0180705436170786E-2</c:v>
                </c:pt>
                <c:pt idx="578">
                  <c:v>-5.2873460076840101E-2</c:v>
                </c:pt>
                <c:pt idx="579">
                  <c:v>-3.7881763334486229E-2</c:v>
                </c:pt>
                <c:pt idx="580">
                  <c:v>-1.2380950180645112E-2</c:v>
                </c:pt>
                <c:pt idx="581">
                  <c:v>3.4509137285559544E-2</c:v>
                </c:pt>
                <c:pt idx="582">
                  <c:v>9.5054761239054264E-2</c:v>
                </c:pt>
                <c:pt idx="583">
                  <c:v>0.16163108658365039</c:v>
                </c:pt>
                <c:pt idx="584">
                  <c:v>0.214253013041315</c:v>
                </c:pt>
                <c:pt idx="585">
                  <c:v>0.19543336341467926</c:v>
                </c:pt>
                <c:pt idx="586">
                  <c:v>0.20749027938538239</c:v>
                </c:pt>
                <c:pt idx="587">
                  <c:v>0.23419134297980415</c:v>
                </c:pt>
                <c:pt idx="588">
                  <c:v>0.25487850021241232</c:v>
                </c:pt>
                <c:pt idx="589">
                  <c:v>0.314986654202564</c:v>
                </c:pt>
                <c:pt idx="590">
                  <c:v>0.40913973442264973</c:v>
                </c:pt>
                <c:pt idx="591">
                  <c:v>0.40658773261319348</c:v>
                </c:pt>
                <c:pt idx="592">
                  <c:v>0.35815396838078206</c:v>
                </c:pt>
                <c:pt idx="593">
                  <c:v>0.26574867259938539</c:v>
                </c:pt>
                <c:pt idx="594">
                  <c:v>0.17970569443175388</c:v>
                </c:pt>
                <c:pt idx="595">
                  <c:v>9.715682576659268E-2</c:v>
                </c:pt>
                <c:pt idx="596">
                  <c:v>2.5245810710538219E-2</c:v>
                </c:pt>
                <c:pt idx="597">
                  <c:v>1.098628213171482E-2</c:v>
                </c:pt>
                <c:pt idx="598">
                  <c:v>3.9639736696131411E-2</c:v>
                </c:pt>
                <c:pt idx="599">
                  <c:v>8.4946849588678486E-2</c:v>
                </c:pt>
                <c:pt idx="600">
                  <c:v>6.3448399845304593E-2</c:v>
                </c:pt>
                <c:pt idx="601">
                  <c:v>5.8250242673391073E-2</c:v>
                </c:pt>
                <c:pt idx="602">
                  <c:v>1.8699532319802703E-2</c:v>
                </c:pt>
                <c:pt idx="603">
                  <c:v>-2.6545600952966764E-2</c:v>
                </c:pt>
                <c:pt idx="604">
                  <c:v>-6.7300311314200778E-2</c:v>
                </c:pt>
                <c:pt idx="605">
                  <c:v>-0.11006398564124864</c:v>
                </c:pt>
                <c:pt idx="606">
                  <c:v>-0.15939598159178114</c:v>
                </c:pt>
                <c:pt idx="607">
                  <c:v>-0.16462565317935618</c:v>
                </c:pt>
                <c:pt idx="608">
                  <c:v>-0.16823624848725793</c:v>
                </c:pt>
                <c:pt idx="609">
                  <c:v>-0.18372803089008605</c:v>
                </c:pt>
                <c:pt idx="610">
                  <c:v>-0.19212841049201657</c:v>
                </c:pt>
                <c:pt idx="611">
                  <c:v>-0.19905817820664629</c:v>
                </c:pt>
                <c:pt idx="612">
                  <c:v>-0.24525134147346928</c:v>
                </c:pt>
                <c:pt idx="613">
                  <c:v>-0.30959613215808279</c:v>
                </c:pt>
                <c:pt idx="614">
                  <c:v>-0.3104933171727382</c:v>
                </c:pt>
                <c:pt idx="615">
                  <c:v>-0.3057690719894135</c:v>
                </c:pt>
                <c:pt idx="616">
                  <c:v>-0.29708534883042736</c:v>
                </c:pt>
                <c:pt idx="617">
                  <c:v>-0.31771056384198931</c:v>
                </c:pt>
                <c:pt idx="618">
                  <c:v>-0.35516611085345268</c:v>
                </c:pt>
                <c:pt idx="619">
                  <c:v>-0.33023529697418852</c:v>
                </c:pt>
                <c:pt idx="620">
                  <c:v>-0.34577187428210515</c:v>
                </c:pt>
                <c:pt idx="621">
                  <c:v>-0.33931241900221898</c:v>
                </c:pt>
                <c:pt idx="622">
                  <c:v>-0.30639502723447815</c:v>
                </c:pt>
                <c:pt idx="623">
                  <c:v>-0.28527795168054282</c:v>
                </c:pt>
                <c:pt idx="624">
                  <c:v>-0.24072650130205328</c:v>
                </c:pt>
                <c:pt idx="625">
                  <c:v>-0.21509056458581638</c:v>
                </c:pt>
                <c:pt idx="626">
                  <c:v>-0.18625459614078327</c:v>
                </c:pt>
                <c:pt idx="627">
                  <c:v>-0.17437424219135556</c:v>
                </c:pt>
                <c:pt idx="628">
                  <c:v>-0.11840801474399737</c:v>
                </c:pt>
                <c:pt idx="629">
                  <c:v>-7.7448325306189281E-2</c:v>
                </c:pt>
                <c:pt idx="630">
                  <c:v>-3.4436401401199912E-2</c:v>
                </c:pt>
                <c:pt idx="631">
                  <c:v>7.4982172251357171E-2</c:v>
                </c:pt>
                <c:pt idx="632">
                  <c:v>0.14521509438782559</c:v>
                </c:pt>
                <c:pt idx="633">
                  <c:v>0.17850934282383812</c:v>
                </c:pt>
                <c:pt idx="634">
                  <c:v>0.18703400369542278</c:v>
                </c:pt>
                <c:pt idx="635">
                  <c:v>0.17139281554166211</c:v>
                </c:pt>
                <c:pt idx="636">
                  <c:v>0.15433597131576876</c:v>
                </c:pt>
                <c:pt idx="637">
                  <c:v>0.13691771991465909</c:v>
                </c:pt>
                <c:pt idx="638">
                  <c:v>0.10897952544959762</c:v>
                </c:pt>
                <c:pt idx="639">
                  <c:v>8.6444953169037803E-2</c:v>
                </c:pt>
                <c:pt idx="640">
                  <c:v>7.7239586142018382E-2</c:v>
                </c:pt>
                <c:pt idx="641">
                  <c:v>8.7644435347898286E-2</c:v>
                </c:pt>
                <c:pt idx="642">
                  <c:v>7.1983368070176162E-2</c:v>
                </c:pt>
                <c:pt idx="643">
                  <c:v>4.3034801819346775E-2</c:v>
                </c:pt>
                <c:pt idx="644">
                  <c:v>3.7768961016520081E-2</c:v>
                </c:pt>
                <c:pt idx="645">
                  <c:v>4.9585632761254786E-2</c:v>
                </c:pt>
                <c:pt idx="646">
                  <c:v>7.3426777023514467E-2</c:v>
                </c:pt>
                <c:pt idx="647">
                  <c:v>7.4718791917712982E-2</c:v>
                </c:pt>
                <c:pt idx="648">
                  <c:v>7.048883958734567E-2</c:v>
                </c:pt>
                <c:pt idx="649">
                  <c:v>6.1551535223242942E-2</c:v>
                </c:pt>
                <c:pt idx="650">
                  <c:v>5.3157589618557016E-2</c:v>
                </c:pt>
                <c:pt idx="651">
                  <c:v>3.4537848619038247E-2</c:v>
                </c:pt>
                <c:pt idx="652">
                  <c:v>1.9915358102005454E-2</c:v>
                </c:pt>
                <c:pt idx="653">
                  <c:v>7.8744178110877194E-3</c:v>
                </c:pt>
                <c:pt idx="654">
                  <c:v>-1.6664827097602919E-2</c:v>
                </c:pt>
                <c:pt idx="655">
                  <c:v>-4.0798679690763298E-2</c:v>
                </c:pt>
                <c:pt idx="656">
                  <c:v>-7.3616552170793492E-2</c:v>
                </c:pt>
                <c:pt idx="657">
                  <c:v>-9.6680865081975445E-2</c:v>
                </c:pt>
                <c:pt idx="658">
                  <c:v>-0.11733386216571408</c:v>
                </c:pt>
                <c:pt idx="659">
                  <c:v>-0.13069669625631858</c:v>
                </c:pt>
                <c:pt idx="660">
                  <c:v>-0.16474261765316939</c:v>
                </c:pt>
                <c:pt idx="661">
                  <c:v>-0.12981005411915691</c:v>
                </c:pt>
                <c:pt idx="662">
                  <c:v>-0.12250000354697672</c:v>
                </c:pt>
                <c:pt idx="663">
                  <c:v>-0.13212887570819176</c:v>
                </c:pt>
                <c:pt idx="664">
                  <c:v>-9.2828119697311529E-2</c:v>
                </c:pt>
                <c:pt idx="665">
                  <c:v>-7.8126155806378245E-2</c:v>
                </c:pt>
                <c:pt idx="666">
                  <c:v>-6.419591190861923E-2</c:v>
                </c:pt>
                <c:pt idx="667">
                  <c:v>-5.5799583587594043E-2</c:v>
                </c:pt>
                <c:pt idx="668">
                  <c:v>-5.3768059666308932E-2</c:v>
                </c:pt>
                <c:pt idx="669">
                  <c:v>-6.1510910775361E-2</c:v>
                </c:pt>
                <c:pt idx="670">
                  <c:v>-6.9156438330185144E-2</c:v>
                </c:pt>
                <c:pt idx="671">
                  <c:v>-7.2370619912813905E-2</c:v>
                </c:pt>
                <c:pt idx="672">
                  <c:v>-6.5428766667204818E-2</c:v>
                </c:pt>
                <c:pt idx="673">
                  <c:v>-6.7636011804471041E-2</c:v>
                </c:pt>
                <c:pt idx="674">
                  <c:v>-5.3616086703869248E-2</c:v>
                </c:pt>
                <c:pt idx="675">
                  <c:v>-3.9526707595325949E-2</c:v>
                </c:pt>
                <c:pt idx="676">
                  <c:v>-2.6659095455367154E-2</c:v>
                </c:pt>
                <c:pt idx="677">
                  <c:v>-1.5155385536529675E-2</c:v>
                </c:pt>
                <c:pt idx="678">
                  <c:v>-4.4210176816156244E-3</c:v>
                </c:pt>
                <c:pt idx="679">
                  <c:v>1.6816163686098229E-2</c:v>
                </c:pt>
                <c:pt idx="680">
                  <c:v>7.4951780152773262E-2</c:v>
                </c:pt>
                <c:pt idx="681">
                  <c:v>9.3820346729435955E-2</c:v>
                </c:pt>
                <c:pt idx="682">
                  <c:v>0.11359031932871816</c:v>
                </c:pt>
                <c:pt idx="683">
                  <c:v>8.6617371804368071E-2</c:v>
                </c:pt>
                <c:pt idx="684">
                  <c:v>0.10549904437352137</c:v>
                </c:pt>
                <c:pt idx="685">
                  <c:v>0.10996788256639262</c:v>
                </c:pt>
                <c:pt idx="686">
                  <c:v>0.1119063291852101</c:v>
                </c:pt>
                <c:pt idx="687">
                  <c:v>0.14391204901638449</c:v>
                </c:pt>
                <c:pt idx="688">
                  <c:v>0.15334020941660814</c:v>
                </c:pt>
                <c:pt idx="689">
                  <c:v>0.13681407032479423</c:v>
                </c:pt>
                <c:pt idx="690">
                  <c:v>0.10953838748284997</c:v>
                </c:pt>
                <c:pt idx="691">
                  <c:v>8.3646629406558773E-2</c:v>
                </c:pt>
                <c:pt idx="692">
                  <c:v>5.9756762861550794E-2</c:v>
                </c:pt>
                <c:pt idx="693">
                  <c:v>-1.1070936393869024E-2</c:v>
                </c:pt>
                <c:pt idx="694">
                  <c:v>-5.6796238816376209E-2</c:v>
                </c:pt>
                <c:pt idx="695">
                  <c:v>-9.7667530668386876E-2</c:v>
                </c:pt>
                <c:pt idx="696">
                  <c:v>-0.13768821844105184</c:v>
                </c:pt>
                <c:pt idx="697">
                  <c:v>-0.16846879834025055</c:v>
                </c:pt>
                <c:pt idx="698">
                  <c:v>-0.17870388637482287</c:v>
                </c:pt>
                <c:pt idx="699">
                  <c:v>-0.20705590226468185</c:v>
                </c:pt>
                <c:pt idx="700">
                  <c:v>-0.22580413953620618</c:v>
                </c:pt>
                <c:pt idx="701">
                  <c:v>-0.18970172218171327</c:v>
                </c:pt>
                <c:pt idx="702">
                  <c:v>-0.14720932881807325</c:v>
                </c:pt>
                <c:pt idx="703">
                  <c:v>-0.139624142421924</c:v>
                </c:pt>
                <c:pt idx="704">
                  <c:v>-0.15932259788865616</c:v>
                </c:pt>
                <c:pt idx="705">
                  <c:v>-0.17318981870393119</c:v>
                </c:pt>
                <c:pt idx="706">
                  <c:v>-0.17014814689934143</c:v>
                </c:pt>
                <c:pt idx="707">
                  <c:v>-0.16004897638523063</c:v>
                </c:pt>
                <c:pt idx="708">
                  <c:v>-0.18661852911366483</c:v>
                </c:pt>
                <c:pt idx="709">
                  <c:v>-0.15784903500731018</c:v>
                </c:pt>
                <c:pt idx="710">
                  <c:v>-0.1303987502626659</c:v>
                </c:pt>
                <c:pt idx="711">
                  <c:v>-0.12664964546547286</c:v>
                </c:pt>
                <c:pt idx="712">
                  <c:v>-7.9571782582871231E-2</c:v>
                </c:pt>
                <c:pt idx="713">
                  <c:v>-5.8493728846625181E-2</c:v>
                </c:pt>
                <c:pt idx="714">
                  <c:v>-1.7035343686891524E-2</c:v>
                </c:pt>
                <c:pt idx="715">
                  <c:v>3.2619805132645396E-3</c:v>
                </c:pt>
                <c:pt idx="716">
                  <c:v>3.2829244196235452E-2</c:v>
                </c:pt>
                <c:pt idx="717">
                  <c:v>5.5822642832077385E-2</c:v>
                </c:pt>
                <c:pt idx="718">
                  <c:v>8.3624933710783722E-2</c:v>
                </c:pt>
                <c:pt idx="719">
                  <c:v>0.16921430045188401</c:v>
                </c:pt>
                <c:pt idx="720">
                  <c:v>0.2399677187903364</c:v>
                </c:pt>
                <c:pt idx="721">
                  <c:v>0.25503605420707109</c:v>
                </c:pt>
                <c:pt idx="722">
                  <c:v>0.24639563019881605</c:v>
                </c:pt>
                <c:pt idx="723">
                  <c:v>0.23099896923439234</c:v>
                </c:pt>
                <c:pt idx="724">
                  <c:v>0.20969901823000647</c:v>
                </c:pt>
                <c:pt idx="725">
                  <c:v>0.16097684620158786</c:v>
                </c:pt>
                <c:pt idx="726">
                  <c:v>0.12262553547357641</c:v>
                </c:pt>
                <c:pt idx="727">
                  <c:v>8.3544314737067221E-2</c:v>
                </c:pt>
                <c:pt idx="728">
                  <c:v>4.8991841253279378E-2</c:v>
                </c:pt>
                <c:pt idx="729">
                  <c:v>1.8298454081718679E-2</c:v>
                </c:pt>
                <c:pt idx="730">
                  <c:v>3.1871003715169682E-2</c:v>
                </c:pt>
                <c:pt idx="731">
                  <c:v>7.524770342974027E-2</c:v>
                </c:pt>
                <c:pt idx="732">
                  <c:v>0.11977267948276873</c:v>
                </c:pt>
                <c:pt idx="733">
                  <c:v>0.12157269656985703</c:v>
                </c:pt>
                <c:pt idx="734">
                  <c:v>0.10816760608460685</c:v>
                </c:pt>
                <c:pt idx="735">
                  <c:v>9.1353929649242008E-2</c:v>
                </c:pt>
                <c:pt idx="736">
                  <c:v>5.8318548131456677E-2</c:v>
                </c:pt>
                <c:pt idx="737">
                  <c:v>4.0243771058820349E-2</c:v>
                </c:pt>
                <c:pt idx="738">
                  <c:v>4.4614729604826465E-2</c:v>
                </c:pt>
                <c:pt idx="739">
                  <c:v>4.5586821209027288E-2</c:v>
                </c:pt>
                <c:pt idx="740">
                  <c:v>4.4264840826999705E-2</c:v>
                </c:pt>
                <c:pt idx="741">
                  <c:v>7.9865628768358871E-2</c:v>
                </c:pt>
                <c:pt idx="742">
                  <c:v>9.8457937943566401E-2</c:v>
                </c:pt>
                <c:pt idx="743">
                  <c:v>0.12627213032586315</c:v>
                </c:pt>
                <c:pt idx="744">
                  <c:v>0.14609401629780977</c:v>
                </c:pt>
                <c:pt idx="745">
                  <c:v>0.16531772939723965</c:v>
                </c:pt>
                <c:pt idx="746">
                  <c:v>0.18092903797144846</c:v>
                </c:pt>
                <c:pt idx="747">
                  <c:v>0.22509066212288886</c:v>
                </c:pt>
                <c:pt idx="748">
                  <c:v>0.29421348576009698</c:v>
                </c:pt>
                <c:pt idx="749">
                  <c:v>0.27966704560305178</c:v>
                </c:pt>
                <c:pt idx="750">
                  <c:v>0.2526725481666573</c:v>
                </c:pt>
                <c:pt idx="751">
                  <c:v>0.17959311017670238</c:v>
                </c:pt>
                <c:pt idx="752">
                  <c:v>0.14786830598019829</c:v>
                </c:pt>
                <c:pt idx="753">
                  <c:v>0.13782140640320073</c:v>
                </c:pt>
                <c:pt idx="754">
                  <c:v>0.12313954780285252</c:v>
                </c:pt>
                <c:pt idx="755">
                  <c:v>0.10216644555334997</c:v>
                </c:pt>
                <c:pt idx="756">
                  <c:v>6.5255158327609863E-2</c:v>
                </c:pt>
                <c:pt idx="757">
                  <c:v>3.3424164837862702E-2</c:v>
                </c:pt>
                <c:pt idx="758">
                  <c:v>4.4168573331362371E-3</c:v>
                </c:pt>
                <c:pt idx="759">
                  <c:v>-1.1114958987579859E-2</c:v>
                </c:pt>
                <c:pt idx="760">
                  <c:v>-3.0760282908718573E-2</c:v>
                </c:pt>
                <c:pt idx="761">
                  <c:v>-4.427423264902397E-2</c:v>
                </c:pt>
                <c:pt idx="762">
                  <c:v>-5.5057973796869497E-2</c:v>
                </c:pt>
                <c:pt idx="763">
                  <c:v>-6.4737087106134794E-2</c:v>
                </c:pt>
                <c:pt idx="764">
                  <c:v>-7.6294826487901424E-2</c:v>
                </c:pt>
                <c:pt idx="765">
                  <c:v>-9.7259035571390706E-2</c:v>
                </c:pt>
                <c:pt idx="766">
                  <c:v>-8.6433152402651259E-2</c:v>
                </c:pt>
                <c:pt idx="767">
                  <c:v>-8.2746247196942124E-2</c:v>
                </c:pt>
                <c:pt idx="768">
                  <c:v>-9.5745715867788239E-2</c:v>
                </c:pt>
                <c:pt idx="769">
                  <c:v>-0.10308270810070547</c:v>
                </c:pt>
                <c:pt idx="770">
                  <c:v>-0.12289322583794565</c:v>
                </c:pt>
                <c:pt idx="771">
                  <c:v>-0.13269745628767604</c:v>
                </c:pt>
                <c:pt idx="772">
                  <c:v>-0.12900189320695832</c:v>
                </c:pt>
                <c:pt idx="773">
                  <c:v>-8.4684043544814736E-2</c:v>
                </c:pt>
                <c:pt idx="774">
                  <c:v>-6.1528011195136123E-2</c:v>
                </c:pt>
                <c:pt idx="775">
                  <c:v>-5.9190251717541054E-2</c:v>
                </c:pt>
                <c:pt idx="776">
                  <c:v>-3.8011257777366525E-2</c:v>
                </c:pt>
                <c:pt idx="777">
                  <c:v>-2.4462546916916461E-2</c:v>
                </c:pt>
                <c:pt idx="778">
                  <c:v>-1.4449355883838833E-2</c:v>
                </c:pt>
                <c:pt idx="779">
                  <c:v>2.5494652548799457E-2</c:v>
                </c:pt>
                <c:pt idx="780">
                  <c:v>3.3664187510406673E-2</c:v>
                </c:pt>
                <c:pt idx="781">
                  <c:v>1.3792304659399068E-4</c:v>
                </c:pt>
                <c:pt idx="782">
                  <c:v>-4.310683509723634E-3</c:v>
                </c:pt>
                <c:pt idx="783">
                  <c:v>2.6223813981268718E-4</c:v>
                </c:pt>
                <c:pt idx="784">
                  <c:v>7.0980556766764291E-4</c:v>
                </c:pt>
                <c:pt idx="785">
                  <c:v>1.7724495752416192E-2</c:v>
                </c:pt>
                <c:pt idx="786">
                  <c:v>7.5683174011250187E-2</c:v>
                </c:pt>
                <c:pt idx="787">
                  <c:v>0.10334057414629333</c:v>
                </c:pt>
                <c:pt idx="788">
                  <c:v>9.6787263563353265E-2</c:v>
                </c:pt>
                <c:pt idx="789">
                  <c:v>7.1925477791197012E-2</c:v>
                </c:pt>
                <c:pt idx="790">
                  <c:v>2.3784916630358977E-2</c:v>
                </c:pt>
                <c:pt idx="791">
                  <c:v>-5.0145620184815165E-2</c:v>
                </c:pt>
                <c:pt idx="792">
                  <c:v>-0.11608172579959797</c:v>
                </c:pt>
                <c:pt idx="793">
                  <c:v>-0.11708179538665203</c:v>
                </c:pt>
                <c:pt idx="794">
                  <c:v>-8.8240140519228794E-2</c:v>
                </c:pt>
                <c:pt idx="795">
                  <c:v>-9.3632010051535819E-2</c:v>
                </c:pt>
                <c:pt idx="796">
                  <c:v>-9.7805322155650604E-2</c:v>
                </c:pt>
                <c:pt idx="797">
                  <c:v>-8.9272709766811315E-2</c:v>
                </c:pt>
                <c:pt idx="798">
                  <c:v>-0.10558658844127639</c:v>
                </c:pt>
                <c:pt idx="799">
                  <c:v>-0.10009106813112081</c:v>
                </c:pt>
                <c:pt idx="800">
                  <c:v>-0.11798951733161947</c:v>
                </c:pt>
                <c:pt idx="801">
                  <c:v>-0.13097424286947368</c:v>
                </c:pt>
                <c:pt idx="802">
                  <c:v>-0.13352335195849011</c:v>
                </c:pt>
                <c:pt idx="803">
                  <c:v>-0.13226435797897332</c:v>
                </c:pt>
                <c:pt idx="804">
                  <c:v>-0.1347826918643289</c:v>
                </c:pt>
                <c:pt idx="805">
                  <c:v>-0.12968009204408162</c:v>
                </c:pt>
                <c:pt idx="806">
                  <c:v>-0.11014234632607611</c:v>
                </c:pt>
                <c:pt idx="807">
                  <c:v>-9.3107264024661962E-2</c:v>
                </c:pt>
                <c:pt idx="808">
                  <c:v>-7.7036205453204692E-2</c:v>
                </c:pt>
                <c:pt idx="809">
                  <c:v>-7.054139370326909E-2</c:v>
                </c:pt>
                <c:pt idx="810">
                  <c:v>-5.4281152547508454E-2</c:v>
                </c:pt>
                <c:pt idx="811">
                  <c:v>-3.8949153545284804E-2</c:v>
                </c:pt>
                <c:pt idx="812">
                  <c:v>-2.8733581208327919E-2</c:v>
                </c:pt>
                <c:pt idx="813">
                  <c:v>-2.6047139862498181E-2</c:v>
                </c:pt>
                <c:pt idx="814">
                  <c:v>-9.6425499614380128E-3</c:v>
                </c:pt>
                <c:pt idx="815">
                  <c:v>-4.1687504431158401E-2</c:v>
                </c:pt>
                <c:pt idx="816">
                  <c:v>-5.8512545791824327E-2</c:v>
                </c:pt>
                <c:pt idx="817">
                  <c:v>-7.1143338175721577E-2</c:v>
                </c:pt>
                <c:pt idx="818">
                  <c:v>-7.0736957639631892E-2</c:v>
                </c:pt>
                <c:pt idx="819">
                  <c:v>-7.0917762278861707E-2</c:v>
                </c:pt>
                <c:pt idx="820">
                  <c:v>-6.363188104883033E-2</c:v>
                </c:pt>
                <c:pt idx="821">
                  <c:v>-5.3776920550739515E-2</c:v>
                </c:pt>
                <c:pt idx="822">
                  <c:v>-4.2680047303429669E-2</c:v>
                </c:pt>
                <c:pt idx="823">
                  <c:v>-4.0226333058514474E-2</c:v>
                </c:pt>
                <c:pt idx="824">
                  <c:v>-3.4317499093812265E-2</c:v>
                </c:pt>
                <c:pt idx="825">
                  <c:v>-2.6448795018642834E-2</c:v>
                </c:pt>
                <c:pt idx="826">
                  <c:v>-1.6809224310560533E-3</c:v>
                </c:pt>
                <c:pt idx="827">
                  <c:v>9.4916902697351757E-3</c:v>
                </c:pt>
                <c:pt idx="828">
                  <c:v>-3.5254350301383575E-5</c:v>
                </c:pt>
                <c:pt idx="829">
                  <c:v>5.9866803284932546E-3</c:v>
                </c:pt>
                <c:pt idx="830">
                  <c:v>8.7262509328376869E-3</c:v>
                </c:pt>
                <c:pt idx="831">
                  <c:v>2.5233928968142527E-2</c:v>
                </c:pt>
                <c:pt idx="832">
                  <c:v>6.8765230686774037E-2</c:v>
                </c:pt>
                <c:pt idx="833">
                  <c:v>8.2252240561855983E-2</c:v>
                </c:pt>
                <c:pt idx="834">
                  <c:v>8.5488113973180735E-2</c:v>
                </c:pt>
                <c:pt idx="835">
                  <c:v>8.5098879212887224E-2</c:v>
                </c:pt>
                <c:pt idx="836">
                  <c:v>7.1377996906964419E-2</c:v>
                </c:pt>
                <c:pt idx="837">
                  <c:v>4.9126447279664615E-2</c:v>
                </c:pt>
                <c:pt idx="838">
                  <c:v>4.6816191045294497E-2</c:v>
                </c:pt>
                <c:pt idx="839">
                  <c:v>0.10257470064000213</c:v>
                </c:pt>
                <c:pt idx="840">
                  <c:v>0.15235583784106582</c:v>
                </c:pt>
                <c:pt idx="841">
                  <c:v>0.15713294627970664</c:v>
                </c:pt>
                <c:pt idx="842">
                  <c:v>0.15335923918734179</c:v>
                </c:pt>
                <c:pt idx="843">
                  <c:v>0.14340575941762082</c:v>
                </c:pt>
                <c:pt idx="844">
                  <c:v>0.1297436993443789</c:v>
                </c:pt>
                <c:pt idx="845">
                  <c:v>0.17431107294025142</c:v>
                </c:pt>
                <c:pt idx="846">
                  <c:v>0.22237494824342641</c:v>
                </c:pt>
                <c:pt idx="847">
                  <c:v>0.22112541090723931</c:v>
                </c:pt>
                <c:pt idx="848">
                  <c:v>0.20364855978302338</c:v>
                </c:pt>
                <c:pt idx="849">
                  <c:v>0.1763609790552611</c:v>
                </c:pt>
                <c:pt idx="850">
                  <c:v>0.12915130018080589</c:v>
                </c:pt>
                <c:pt idx="851">
                  <c:v>9.7046315555389451E-2</c:v>
                </c:pt>
                <c:pt idx="852">
                  <c:v>6.8224623037054399E-2</c:v>
                </c:pt>
                <c:pt idx="853">
                  <c:v>3.830574387253638E-2</c:v>
                </c:pt>
                <c:pt idx="854">
                  <c:v>-1.7762518567185637E-2</c:v>
                </c:pt>
                <c:pt idx="855">
                  <c:v>-5.2950116100439482E-2</c:v>
                </c:pt>
                <c:pt idx="856">
                  <c:v>-7.6251649747108963E-2</c:v>
                </c:pt>
                <c:pt idx="857">
                  <c:v>-0.10606424098500777</c:v>
                </c:pt>
                <c:pt idx="858">
                  <c:v>-0.14531211679826433</c:v>
                </c:pt>
                <c:pt idx="859">
                  <c:v>-0.1575275429782908</c:v>
                </c:pt>
                <c:pt idx="860">
                  <c:v>-0.15938240423315694</c:v>
                </c:pt>
                <c:pt idx="861">
                  <c:v>-0.15745724165933897</c:v>
                </c:pt>
                <c:pt idx="862">
                  <c:v>-0.13498776748624144</c:v>
                </c:pt>
                <c:pt idx="863">
                  <c:v>-0.11765281089694571</c:v>
                </c:pt>
                <c:pt idx="864">
                  <c:v>-0.10738980064120371</c:v>
                </c:pt>
                <c:pt idx="865">
                  <c:v>-0.10252980008131887</c:v>
                </c:pt>
                <c:pt idx="866">
                  <c:v>-8.895580830108385E-2</c:v>
                </c:pt>
                <c:pt idx="867">
                  <c:v>-7.6127053062211736E-2</c:v>
                </c:pt>
                <c:pt idx="868">
                  <c:v>-6.4895004989184948E-2</c:v>
                </c:pt>
                <c:pt idx="869">
                  <c:v>-2.1181407035432864E-2</c:v>
                </c:pt>
                <c:pt idx="870">
                  <c:v>2.6839210040587914E-2</c:v>
                </c:pt>
                <c:pt idx="871">
                  <c:v>2.3911786629522813E-2</c:v>
                </c:pt>
                <c:pt idx="872">
                  <c:v>1.830185706008396E-2</c:v>
                </c:pt>
                <c:pt idx="873">
                  <c:v>1.6359256153600336E-2</c:v>
                </c:pt>
                <c:pt idx="874">
                  <c:v>-1.7760767718754351E-2</c:v>
                </c:pt>
                <c:pt idx="875">
                  <c:v>-2.8876259061737387E-2</c:v>
                </c:pt>
                <c:pt idx="876">
                  <c:v>-5.746393467456528E-2</c:v>
                </c:pt>
                <c:pt idx="877">
                  <c:v>-6.5462385273499762E-2</c:v>
                </c:pt>
                <c:pt idx="878">
                  <c:v>-8.6140416899446376E-2</c:v>
                </c:pt>
                <c:pt idx="879">
                  <c:v>-0.11297601570060142</c:v>
                </c:pt>
                <c:pt idx="880">
                  <c:v>-9.9238579730693721E-2</c:v>
                </c:pt>
                <c:pt idx="881">
                  <c:v>-8.7205348583411807E-2</c:v>
                </c:pt>
                <c:pt idx="882">
                  <c:v>-8.3711996860644372E-2</c:v>
                </c:pt>
                <c:pt idx="883">
                  <c:v>-7.6019185284188162E-2</c:v>
                </c:pt>
                <c:pt idx="884">
                  <c:v>-6.9097943429457326E-2</c:v>
                </c:pt>
                <c:pt idx="885">
                  <c:v>-2.1907675050837072E-2</c:v>
                </c:pt>
                <c:pt idx="886">
                  <c:v>1.7010613196561386E-3</c:v>
                </c:pt>
                <c:pt idx="887">
                  <c:v>-4.2342548200036689E-3</c:v>
                </c:pt>
                <c:pt idx="888">
                  <c:v>-7.4257914301327776E-3</c:v>
                </c:pt>
                <c:pt idx="889">
                  <c:v>-1.2546033412294294E-2</c:v>
                </c:pt>
                <c:pt idx="890">
                  <c:v>-2.5642093829860768E-2</c:v>
                </c:pt>
                <c:pt idx="891">
                  <c:v>-7.7629481589930605E-2</c:v>
                </c:pt>
                <c:pt idx="892">
                  <c:v>-0.17831375724573212</c:v>
                </c:pt>
                <c:pt idx="893">
                  <c:v>-0.18019506685108982</c:v>
                </c:pt>
                <c:pt idx="894">
                  <c:v>-0.17736034121260957</c:v>
                </c:pt>
                <c:pt idx="895">
                  <c:v>-0.1802733248689955</c:v>
                </c:pt>
                <c:pt idx="896">
                  <c:v>-0.20485606282331342</c:v>
                </c:pt>
                <c:pt idx="897">
                  <c:v>-0.21523604394461082</c:v>
                </c:pt>
                <c:pt idx="898">
                  <c:v>-0.21310009290202481</c:v>
                </c:pt>
                <c:pt idx="899">
                  <c:v>-0.20526899450134428</c:v>
                </c:pt>
                <c:pt idx="900">
                  <c:v>-0.20851912427250641</c:v>
                </c:pt>
                <c:pt idx="901">
                  <c:v>-0.20025565105108034</c:v>
                </c:pt>
                <c:pt idx="902">
                  <c:v>-0.19174609113297292</c:v>
                </c:pt>
                <c:pt idx="903">
                  <c:v>-0.14470627006038472</c:v>
                </c:pt>
                <c:pt idx="904">
                  <c:v>-9.5202131666527245E-2</c:v>
                </c:pt>
                <c:pt idx="905">
                  <c:v>-5.794969268340977E-2</c:v>
                </c:pt>
                <c:pt idx="906">
                  <c:v>-2.8277331733859379E-2</c:v>
                </c:pt>
                <c:pt idx="907">
                  <c:v>-9.9517494918602845E-3</c:v>
                </c:pt>
                <c:pt idx="908">
                  <c:v>6.0572517826424921E-3</c:v>
                </c:pt>
                <c:pt idx="909">
                  <c:v>1.2743274260452297E-2</c:v>
                </c:pt>
                <c:pt idx="910">
                  <c:v>-8.5896228593460577E-3</c:v>
                </c:pt>
                <c:pt idx="911">
                  <c:v>-2.2230601799542837E-2</c:v>
                </c:pt>
                <c:pt idx="912">
                  <c:v>-3.3474386178492077E-2</c:v>
                </c:pt>
                <c:pt idx="913">
                  <c:v>-3.4246326151670003E-2</c:v>
                </c:pt>
                <c:pt idx="914">
                  <c:v>-2.636512585706563E-2</c:v>
                </c:pt>
                <c:pt idx="915">
                  <c:v>-2.935273726763532E-2</c:v>
                </c:pt>
                <c:pt idx="916">
                  <c:v>-3.5161867598347829E-2</c:v>
                </c:pt>
                <c:pt idx="917">
                  <c:v>-3.0229287316563047E-2</c:v>
                </c:pt>
                <c:pt idx="918">
                  <c:v>-3.0848276528244289E-2</c:v>
                </c:pt>
                <c:pt idx="919">
                  <c:v>-3.6802161749538542E-2</c:v>
                </c:pt>
                <c:pt idx="920">
                  <c:v>-2.7833070241006341E-2</c:v>
                </c:pt>
                <c:pt idx="921">
                  <c:v>-6.6193841039046131E-3</c:v>
                </c:pt>
                <c:pt idx="922">
                  <c:v>1.4884635970226379E-2</c:v>
                </c:pt>
                <c:pt idx="923">
                  <c:v>2.9059353280867284E-2</c:v>
                </c:pt>
                <c:pt idx="924">
                  <c:v>4.4225006601264272E-2</c:v>
                </c:pt>
                <c:pt idx="925">
                  <c:v>5.2761622978351741E-2</c:v>
                </c:pt>
                <c:pt idx="926">
                  <c:v>6.6165845180466865E-2</c:v>
                </c:pt>
                <c:pt idx="927">
                  <c:v>7.5435160654685585E-2</c:v>
                </c:pt>
                <c:pt idx="928">
                  <c:v>8.1464900708453247E-2</c:v>
                </c:pt>
                <c:pt idx="929">
                  <c:v>9.1371561050134997E-2</c:v>
                </c:pt>
                <c:pt idx="930">
                  <c:v>0.11263980048850342</c:v>
                </c:pt>
                <c:pt idx="931">
                  <c:v>0.12698676652284158</c:v>
                </c:pt>
                <c:pt idx="932">
                  <c:v>0.1263683946552443</c:v>
                </c:pt>
                <c:pt idx="933">
                  <c:v>0.12245167357462738</c:v>
                </c:pt>
                <c:pt idx="934">
                  <c:v>0.11318893900754456</c:v>
                </c:pt>
                <c:pt idx="935">
                  <c:v>0.10717360428842959</c:v>
                </c:pt>
                <c:pt idx="936">
                  <c:v>9.6889432000534126E-2</c:v>
                </c:pt>
                <c:pt idx="937">
                  <c:v>8.7419472893023542E-2</c:v>
                </c:pt>
                <c:pt idx="938">
                  <c:v>5.9557180250820685E-2</c:v>
                </c:pt>
                <c:pt idx="939">
                  <c:v>3.9259979122653332E-2</c:v>
                </c:pt>
                <c:pt idx="940">
                  <c:v>1.7645445128552817E-2</c:v>
                </c:pt>
                <c:pt idx="941">
                  <c:v>1.3679854551684745E-3</c:v>
                </c:pt>
                <c:pt idx="942">
                  <c:v>-4.3184249656788021E-3</c:v>
                </c:pt>
                <c:pt idx="943">
                  <c:v>1.8803929737409852E-4</c:v>
                </c:pt>
                <c:pt idx="944">
                  <c:v>6.7340747556998704E-4</c:v>
                </c:pt>
                <c:pt idx="945">
                  <c:v>-2.1249993685360846E-2</c:v>
                </c:pt>
                <c:pt idx="946">
                  <c:v>-5.2997328511219299E-2</c:v>
                </c:pt>
                <c:pt idx="947">
                  <c:v>-5.6609133655164845E-2</c:v>
                </c:pt>
                <c:pt idx="948">
                  <c:v>-5.1087476848853286E-2</c:v>
                </c:pt>
                <c:pt idx="949">
                  <c:v>-3.9960274341172441E-2</c:v>
                </c:pt>
                <c:pt idx="950">
                  <c:v>-2.1923906441966623E-2</c:v>
                </c:pt>
                <c:pt idx="951">
                  <c:v>-1.6593714509629542E-3</c:v>
                </c:pt>
                <c:pt idx="952">
                  <c:v>3.9478434978894583E-2</c:v>
                </c:pt>
                <c:pt idx="953">
                  <c:v>6.862436188980614E-2</c:v>
                </c:pt>
                <c:pt idx="954">
                  <c:v>8.2176472909348264E-2</c:v>
                </c:pt>
                <c:pt idx="955">
                  <c:v>4.9172812981794767E-2</c:v>
                </c:pt>
                <c:pt idx="956">
                  <c:v>3.1164104694393679E-2</c:v>
                </c:pt>
                <c:pt idx="957">
                  <c:v>1.9638597231222521E-2</c:v>
                </c:pt>
                <c:pt idx="958">
                  <c:v>3.1515579405061445E-3</c:v>
                </c:pt>
                <c:pt idx="959">
                  <c:v>-1.565047427330124E-2</c:v>
                </c:pt>
                <c:pt idx="960">
                  <c:v>-2.2137899795344196E-2</c:v>
                </c:pt>
                <c:pt idx="961">
                  <c:v>-1.2144760952186084E-2</c:v>
                </c:pt>
                <c:pt idx="962">
                  <c:v>3.9535359097142564E-3</c:v>
                </c:pt>
                <c:pt idx="963">
                  <c:v>2.6146879451035554E-3</c:v>
                </c:pt>
                <c:pt idx="964">
                  <c:v>1.8304428001433282E-3</c:v>
                </c:pt>
                <c:pt idx="965">
                  <c:v>7.192532079238978E-3</c:v>
                </c:pt>
                <c:pt idx="966">
                  <c:v>1.1036745840004691E-2</c:v>
                </c:pt>
                <c:pt idx="967">
                  <c:v>1.6904514004546178E-2</c:v>
                </c:pt>
                <c:pt idx="968">
                  <c:v>2.8841329755950329E-2</c:v>
                </c:pt>
                <c:pt idx="969">
                  <c:v>4.5235222576502476E-2</c:v>
                </c:pt>
                <c:pt idx="970">
                  <c:v>5.8408164159301279E-2</c:v>
                </c:pt>
                <c:pt idx="971">
                  <c:v>5.9158920072995613E-2</c:v>
                </c:pt>
                <c:pt idx="972">
                  <c:v>7.7491889014933701E-2</c:v>
                </c:pt>
                <c:pt idx="973">
                  <c:v>7.5138968171223175E-2</c:v>
                </c:pt>
                <c:pt idx="974">
                  <c:v>6.1584850712348094E-2</c:v>
                </c:pt>
                <c:pt idx="975">
                  <c:v>4.9819540435728726E-2</c:v>
                </c:pt>
                <c:pt idx="976">
                  <c:v>5.2472645893167635E-2</c:v>
                </c:pt>
                <c:pt idx="977">
                  <c:v>4.9280313699938072E-2</c:v>
                </c:pt>
                <c:pt idx="978">
                  <c:v>6.6768412386975895E-2</c:v>
                </c:pt>
                <c:pt idx="979">
                  <c:v>7.7754950532724409E-2</c:v>
                </c:pt>
                <c:pt idx="980">
                  <c:v>8.199399352731207E-2</c:v>
                </c:pt>
                <c:pt idx="981">
                  <c:v>7.9020509339270961E-2</c:v>
                </c:pt>
                <c:pt idx="982">
                  <c:v>7.7869446145980625E-2</c:v>
                </c:pt>
                <c:pt idx="983">
                  <c:v>0.10016525463148745</c:v>
                </c:pt>
                <c:pt idx="984">
                  <c:v>9.8837038565117608E-2</c:v>
                </c:pt>
                <c:pt idx="985">
                  <c:v>7.0908240859292537E-2</c:v>
                </c:pt>
                <c:pt idx="986">
                  <c:v>6.0053146543474017E-2</c:v>
                </c:pt>
                <c:pt idx="987">
                  <c:v>6.2335361887841029E-2</c:v>
                </c:pt>
                <c:pt idx="988">
                  <c:v>6.1799912169523075E-2</c:v>
                </c:pt>
                <c:pt idx="989">
                  <c:v>6.0659724370838136E-2</c:v>
                </c:pt>
                <c:pt idx="990">
                  <c:v>5.7787066235223894E-2</c:v>
                </c:pt>
                <c:pt idx="991">
                  <c:v>5.7681935723663813E-2</c:v>
                </c:pt>
                <c:pt idx="992">
                  <c:v>6.5611145681267635E-2</c:v>
                </c:pt>
                <c:pt idx="993">
                  <c:v>6.8484649884772653E-2</c:v>
                </c:pt>
                <c:pt idx="994">
                  <c:v>4.8672570743189605E-2</c:v>
                </c:pt>
                <c:pt idx="995">
                  <c:v>5.1888463876434948E-2</c:v>
                </c:pt>
                <c:pt idx="996">
                  <c:v>3.4836521477539129E-2</c:v>
                </c:pt>
                <c:pt idx="997">
                  <c:v>-1.2882441043214621E-3</c:v>
                </c:pt>
                <c:pt idx="998">
                  <c:v>-3.1014882045701658E-2</c:v>
                </c:pt>
                <c:pt idx="999">
                  <c:v>-4.7454962926495953E-2</c:v>
                </c:pt>
                <c:pt idx="1000">
                  <c:v>-5.7766033631725097E-2</c:v>
                </c:pt>
                <c:pt idx="1001">
                  <c:v>-6.9961162774827668E-2</c:v>
                </c:pt>
                <c:pt idx="1002">
                  <c:v>-5.6987437036316729E-2</c:v>
                </c:pt>
                <c:pt idx="1003">
                  <c:v>-4.7829832257543281E-2</c:v>
                </c:pt>
                <c:pt idx="1004">
                  <c:v>-3.8245727246340039E-2</c:v>
                </c:pt>
                <c:pt idx="1005">
                  <c:v>-1.5993667942993756E-2</c:v>
                </c:pt>
                <c:pt idx="1006">
                  <c:v>1.6383913774425773E-2</c:v>
                </c:pt>
                <c:pt idx="1007">
                  <c:v>4.7101877287192589E-2</c:v>
                </c:pt>
                <c:pt idx="1008">
                  <c:v>7.1926270740342246E-2</c:v>
                </c:pt>
                <c:pt idx="1009">
                  <c:v>8.5223858328540333E-2</c:v>
                </c:pt>
                <c:pt idx="1010">
                  <c:v>6.6064055129567506E-2</c:v>
                </c:pt>
                <c:pt idx="1011">
                  <c:v>6.3043201581925265E-2</c:v>
                </c:pt>
                <c:pt idx="1012">
                  <c:v>5.8728178003908074E-2</c:v>
                </c:pt>
                <c:pt idx="1013">
                  <c:v>4.0888437810847583E-2</c:v>
                </c:pt>
                <c:pt idx="1014">
                  <c:v>2.4267140042742399E-2</c:v>
                </c:pt>
                <c:pt idx="1015">
                  <c:v>1.3041475547824588E-2</c:v>
                </c:pt>
                <c:pt idx="1016">
                  <c:v>5.1252733603135842E-3</c:v>
                </c:pt>
                <c:pt idx="1017">
                  <c:v>3.2939703198312659E-4</c:v>
                </c:pt>
                <c:pt idx="1018">
                  <c:v>-2.2526443774551971E-3</c:v>
                </c:pt>
                <c:pt idx="1019">
                  <c:v>-5.2200493480984017E-3</c:v>
                </c:pt>
                <c:pt idx="1020">
                  <c:v>-2.555093566119232E-2</c:v>
                </c:pt>
                <c:pt idx="1021">
                  <c:v>-3.0826187028815122E-2</c:v>
                </c:pt>
                <c:pt idx="1022">
                  <c:v>-1.2170174720370325E-2</c:v>
                </c:pt>
                <c:pt idx="1023">
                  <c:v>-2.2172871315381856E-2</c:v>
                </c:pt>
                <c:pt idx="1024">
                  <c:v>-3.6696367524498286E-3</c:v>
                </c:pt>
                <c:pt idx="1025">
                  <c:v>-3.902257786566235E-3</c:v>
                </c:pt>
                <c:pt idx="1026">
                  <c:v>4.5164616791092127E-3</c:v>
                </c:pt>
                <c:pt idx="1027">
                  <c:v>-6.3466572817948846E-3</c:v>
                </c:pt>
                <c:pt idx="1028">
                  <c:v>5.0761320003552685E-3</c:v>
                </c:pt>
                <c:pt idx="1029">
                  <c:v>1.1447303477321827E-2</c:v>
                </c:pt>
                <c:pt idx="1030">
                  <c:v>-7.4806774083044369E-3</c:v>
                </c:pt>
                <c:pt idx="1031">
                  <c:v>3.3599446130710281E-3</c:v>
                </c:pt>
                <c:pt idx="1032">
                  <c:v>2.4153891941470135E-2</c:v>
                </c:pt>
                <c:pt idx="1033">
                  <c:v>1.3025663470337207E-2</c:v>
                </c:pt>
                <c:pt idx="1034">
                  <c:v>5.2642247022389219E-2</c:v>
                </c:pt>
                <c:pt idx="1035">
                  <c:v>6.5286586826487122E-2</c:v>
                </c:pt>
                <c:pt idx="1036">
                  <c:v>7.0340567559899175E-2</c:v>
                </c:pt>
                <c:pt idx="1037">
                  <c:v>7.9152474794243075E-2</c:v>
                </c:pt>
                <c:pt idx="1038">
                  <c:v>8.0131435616818736E-2</c:v>
                </c:pt>
                <c:pt idx="1039">
                  <c:v>7.4659323384423673E-2</c:v>
                </c:pt>
                <c:pt idx="1040">
                  <c:v>5.7546015218245795E-2</c:v>
                </c:pt>
                <c:pt idx="1041">
                  <c:v>4.0210767512344009E-2</c:v>
                </c:pt>
                <c:pt idx="1042">
                  <c:v>3.7602685589353174E-2</c:v>
                </c:pt>
                <c:pt idx="1043">
                  <c:v>9.8002841884630432E-3</c:v>
                </c:pt>
                <c:pt idx="1044">
                  <c:v>1.0322875343419316E-2</c:v>
                </c:pt>
                <c:pt idx="1045">
                  <c:v>3.3830227417376929E-2</c:v>
                </c:pt>
                <c:pt idx="1046">
                  <c:v>8.533967900961377E-2</c:v>
                </c:pt>
                <c:pt idx="1047">
                  <c:v>0.16522751959620163</c:v>
                </c:pt>
                <c:pt idx="1048">
                  <c:v>0.22477651721015893</c:v>
                </c:pt>
                <c:pt idx="1049">
                  <c:v>0.24303588526210079</c:v>
                </c:pt>
                <c:pt idx="1050">
                  <c:v>0.21263487000696268</c:v>
                </c:pt>
                <c:pt idx="1051">
                  <c:v>0.19478366618874554</c:v>
                </c:pt>
                <c:pt idx="1052">
                  <c:v>0.15463783297629685</c:v>
                </c:pt>
                <c:pt idx="1053">
                  <c:v>9.0567472096270696E-2</c:v>
                </c:pt>
                <c:pt idx="1054">
                  <c:v>4.5759787380132699E-2</c:v>
                </c:pt>
                <c:pt idx="1055">
                  <c:v>6.3315500577613704E-3</c:v>
                </c:pt>
                <c:pt idx="1056">
                  <c:v>-6.0364780650598304E-2</c:v>
                </c:pt>
                <c:pt idx="1057">
                  <c:v>-0.1011438621422599</c:v>
                </c:pt>
                <c:pt idx="1058">
                  <c:v>-0.12774928531975266</c:v>
                </c:pt>
                <c:pt idx="1059">
                  <c:v>-0.14122476069436607</c:v>
                </c:pt>
                <c:pt idx="1060">
                  <c:v>-0.12302246866963501</c:v>
                </c:pt>
                <c:pt idx="1061">
                  <c:v>-0.13664438464619882</c:v>
                </c:pt>
                <c:pt idx="1062">
                  <c:v>-0.15597979418140179</c:v>
                </c:pt>
                <c:pt idx="1063">
                  <c:v>-0.16162828837568805</c:v>
                </c:pt>
                <c:pt idx="1064">
                  <c:v>-0.16055763864481487</c:v>
                </c:pt>
                <c:pt idx="1065">
                  <c:v>-0.15559448493598235</c:v>
                </c:pt>
                <c:pt idx="1066">
                  <c:v>-0.1698526099246753</c:v>
                </c:pt>
                <c:pt idx="1067">
                  <c:v>-0.17087239739391041</c:v>
                </c:pt>
                <c:pt idx="1068">
                  <c:v>-0.163110132871611</c:v>
                </c:pt>
                <c:pt idx="1069">
                  <c:v>-0.14984200929630648</c:v>
                </c:pt>
                <c:pt idx="1070">
                  <c:v>-0.13472469885219673</c:v>
                </c:pt>
                <c:pt idx="1071">
                  <c:v>-0.10035544148000416</c:v>
                </c:pt>
                <c:pt idx="1072">
                  <c:v>-8.988928008920502E-2</c:v>
                </c:pt>
                <c:pt idx="1073">
                  <c:v>-7.7597117026809659E-2</c:v>
                </c:pt>
                <c:pt idx="1074">
                  <c:v>-6.588553236357711E-2</c:v>
                </c:pt>
                <c:pt idx="1075">
                  <c:v>-6.5231838570574158E-2</c:v>
                </c:pt>
                <c:pt idx="1076">
                  <c:v>-6.6347048900694372E-2</c:v>
                </c:pt>
                <c:pt idx="1077">
                  <c:v>-7.4785490315979641E-2</c:v>
                </c:pt>
                <c:pt idx="1078">
                  <c:v>-5.2073639936672189E-2</c:v>
                </c:pt>
                <c:pt idx="1079">
                  <c:v>-3.6295396456675316E-2</c:v>
                </c:pt>
                <c:pt idx="1080">
                  <c:v>-2.3699391294287053E-2</c:v>
                </c:pt>
                <c:pt idx="1081">
                  <c:v>-2.3939643981905123E-2</c:v>
                </c:pt>
                <c:pt idx="1082">
                  <c:v>-2.0715188171319121E-2</c:v>
                </c:pt>
                <c:pt idx="1083">
                  <c:v>-1.5418338938580411E-2</c:v>
                </c:pt>
                <c:pt idx="1084">
                  <c:v>3.7550388896919751E-3</c:v>
                </c:pt>
                <c:pt idx="1085">
                  <c:v>2.4331626915348625E-2</c:v>
                </c:pt>
                <c:pt idx="1086">
                  <c:v>3.1909506275619393E-2</c:v>
                </c:pt>
                <c:pt idx="1087">
                  <c:v>2.6978824980899679E-2</c:v>
                </c:pt>
                <c:pt idx="1088">
                  <c:v>2.456908766462676E-2</c:v>
                </c:pt>
                <c:pt idx="1089">
                  <c:v>1.4863210023237289E-2</c:v>
                </c:pt>
                <c:pt idx="1090">
                  <c:v>-1.1799753855442519E-2</c:v>
                </c:pt>
                <c:pt idx="1091">
                  <c:v>-6.2204525043900172E-3</c:v>
                </c:pt>
                <c:pt idx="1092">
                  <c:v>1.5612814702452571E-3</c:v>
                </c:pt>
                <c:pt idx="1093">
                  <c:v>8.421133926023755E-3</c:v>
                </c:pt>
                <c:pt idx="1094">
                  <c:v>3.6735253549506852E-2</c:v>
                </c:pt>
                <c:pt idx="1095">
                  <c:v>7.7115707480329782E-2</c:v>
                </c:pt>
                <c:pt idx="1096">
                  <c:v>7.9413831408685354E-2</c:v>
                </c:pt>
                <c:pt idx="1097">
                  <c:v>7.590632516392809E-2</c:v>
                </c:pt>
                <c:pt idx="1098">
                  <c:v>7.0664362678958925E-2</c:v>
                </c:pt>
                <c:pt idx="1099">
                  <c:v>6.7640805619050504E-2</c:v>
                </c:pt>
                <c:pt idx="1100">
                  <c:v>8.0750207378260802E-2</c:v>
                </c:pt>
                <c:pt idx="1101">
                  <c:v>8.9793113950701137E-2</c:v>
                </c:pt>
                <c:pt idx="1102">
                  <c:v>9.1780945227138158E-2</c:v>
                </c:pt>
                <c:pt idx="1103">
                  <c:v>8.9014418988199978E-2</c:v>
                </c:pt>
                <c:pt idx="1104">
                  <c:v>6.2073463046481446E-2</c:v>
                </c:pt>
                <c:pt idx="1105">
                  <c:v>5.7549373572196687E-2</c:v>
                </c:pt>
                <c:pt idx="1106">
                  <c:v>3.27484184679716E-2</c:v>
                </c:pt>
                <c:pt idx="1107">
                  <c:v>1.4223089902332117E-2</c:v>
                </c:pt>
                <c:pt idx="1108">
                  <c:v>-7.1576902249151537E-5</c:v>
                </c:pt>
                <c:pt idx="1109">
                  <c:v>-7.1316011573716795E-3</c:v>
                </c:pt>
                <c:pt idx="1110">
                  <c:v>-1.3086341881753699E-2</c:v>
                </c:pt>
                <c:pt idx="1111">
                  <c:v>-2.8895096524908025E-2</c:v>
                </c:pt>
                <c:pt idx="1112">
                  <c:v>-2.1279669509040797E-2</c:v>
                </c:pt>
                <c:pt idx="1113">
                  <c:v>-3.8229158684936849E-2</c:v>
                </c:pt>
                <c:pt idx="1114">
                  <c:v>-4.6100660321718785E-2</c:v>
                </c:pt>
                <c:pt idx="1115">
                  <c:v>-2.917849471975887E-2</c:v>
                </c:pt>
                <c:pt idx="1116">
                  <c:v>-1.7846724046883727E-2</c:v>
                </c:pt>
                <c:pt idx="1117">
                  <c:v>-1.1862829071512523E-2</c:v>
                </c:pt>
                <c:pt idx="1118">
                  <c:v>-9.5370086634516751E-3</c:v>
                </c:pt>
                <c:pt idx="1119">
                  <c:v>-8.9815156600902973E-3</c:v>
                </c:pt>
                <c:pt idx="1120">
                  <c:v>-1.8514657822643152E-2</c:v>
                </c:pt>
                <c:pt idx="1121">
                  <c:v>-2.3029455031917917E-2</c:v>
                </c:pt>
                <c:pt idx="1122">
                  <c:v>-3.6151947375449717E-3</c:v>
                </c:pt>
                <c:pt idx="1123">
                  <c:v>-7.1571438617225314E-3</c:v>
                </c:pt>
                <c:pt idx="1124">
                  <c:v>-1.4783409779136503E-2</c:v>
                </c:pt>
                <c:pt idx="1125">
                  <c:v>3.8204869958766152E-4</c:v>
                </c:pt>
                <c:pt idx="1126">
                  <c:v>8.0773688226820906E-3</c:v>
                </c:pt>
                <c:pt idx="1127">
                  <c:v>2.9645363729566138E-3</c:v>
                </c:pt>
                <c:pt idx="1128">
                  <c:v>9.2027781820188392E-3</c:v>
                </c:pt>
                <c:pt idx="1129">
                  <c:v>1.2686329955158976E-2</c:v>
                </c:pt>
                <c:pt idx="1130">
                  <c:v>6.5459518024868213E-3</c:v>
                </c:pt>
                <c:pt idx="1131">
                  <c:v>2.9345148870264515E-3</c:v>
                </c:pt>
                <c:pt idx="1132">
                  <c:v>-1.8102126794436388E-2</c:v>
                </c:pt>
                <c:pt idx="1133">
                  <c:v>-1.7702310427074014E-2</c:v>
                </c:pt>
                <c:pt idx="1134">
                  <c:v>-2.1649013901016076E-2</c:v>
                </c:pt>
                <c:pt idx="1135">
                  <c:v>-2.6180474408666526E-2</c:v>
                </c:pt>
                <c:pt idx="1136">
                  <c:v>-3.5918823804643799E-2</c:v>
                </c:pt>
                <c:pt idx="1137">
                  <c:v>-3.9424741228989341E-2</c:v>
                </c:pt>
                <c:pt idx="1138">
                  <c:v>-4.0010129071450004E-2</c:v>
                </c:pt>
                <c:pt idx="1139">
                  <c:v>-3.7995107726801036E-2</c:v>
                </c:pt>
                <c:pt idx="1140">
                  <c:v>-3.9477153459632153E-2</c:v>
                </c:pt>
                <c:pt idx="1141">
                  <c:v>-3.6613295489635655E-2</c:v>
                </c:pt>
                <c:pt idx="1142">
                  <c:v>-3.106825215333392E-2</c:v>
                </c:pt>
                <c:pt idx="1143">
                  <c:v>-3.748129954167595E-2</c:v>
                </c:pt>
                <c:pt idx="1144">
                  <c:v>-3.8895356491610356E-2</c:v>
                </c:pt>
                <c:pt idx="1145">
                  <c:v>-2.2915244575081845E-2</c:v>
                </c:pt>
                <c:pt idx="1146">
                  <c:v>-1.0130737883195157E-2</c:v>
                </c:pt>
                <c:pt idx="1147">
                  <c:v>-1.2148918072420023E-2</c:v>
                </c:pt>
                <c:pt idx="1148">
                  <c:v>9.1870974621147128E-4</c:v>
                </c:pt>
                <c:pt idx="1149">
                  <c:v>1.0707371579265795E-2</c:v>
                </c:pt>
                <c:pt idx="1150">
                  <c:v>1.7267560152521871E-2</c:v>
                </c:pt>
                <c:pt idx="1151">
                  <c:v>2.205982287472763E-2</c:v>
                </c:pt>
                <c:pt idx="1152">
                  <c:v>8.1666728457638338E-3</c:v>
                </c:pt>
                <c:pt idx="1153">
                  <c:v>1.7698543226441432E-2</c:v>
                </c:pt>
                <c:pt idx="1154">
                  <c:v>2.3607776493253546E-2</c:v>
                </c:pt>
                <c:pt idx="1155">
                  <c:v>2.2399243285300685E-2</c:v>
                </c:pt>
                <c:pt idx="1156">
                  <c:v>2.1823185368166742E-2</c:v>
                </c:pt>
                <c:pt idx="1157">
                  <c:v>2.0350251848904766E-2</c:v>
                </c:pt>
                <c:pt idx="1158">
                  <c:v>1.834148722599438E-2</c:v>
                </c:pt>
                <c:pt idx="1159">
                  <c:v>2.6296386750493811E-2</c:v>
                </c:pt>
                <c:pt idx="1160">
                  <c:v>3.7536953623557134E-2</c:v>
                </c:pt>
                <c:pt idx="1161">
                  <c:v>4.3811148411528847E-2</c:v>
                </c:pt>
                <c:pt idx="1162">
                  <c:v>3.9497014083388182E-2</c:v>
                </c:pt>
                <c:pt idx="1163">
                  <c:v>2.8620877649348536E-2</c:v>
                </c:pt>
                <c:pt idx="1164">
                  <c:v>1.8561896903106612E-2</c:v>
                </c:pt>
                <c:pt idx="1165">
                  <c:v>1.204667216186843E-2</c:v>
                </c:pt>
                <c:pt idx="1166">
                  <c:v>-1.2405063488862361E-2</c:v>
                </c:pt>
                <c:pt idx="1167">
                  <c:v>-2.7103875702196217E-2</c:v>
                </c:pt>
                <c:pt idx="1168">
                  <c:v>-2.8438670740415811E-2</c:v>
                </c:pt>
                <c:pt idx="1169">
                  <c:v>-3.3355199918116946E-2</c:v>
                </c:pt>
                <c:pt idx="1170">
                  <c:v>-2.4219470428158002E-2</c:v>
                </c:pt>
                <c:pt idx="1171">
                  <c:v>-3.5405758862217446E-2</c:v>
                </c:pt>
                <c:pt idx="1172">
                  <c:v>-3.6406669029583616E-2</c:v>
                </c:pt>
                <c:pt idx="1173">
                  <c:v>-3.4039546194709974E-2</c:v>
                </c:pt>
                <c:pt idx="1174">
                  <c:v>-2.3190062520804966E-2</c:v>
                </c:pt>
                <c:pt idx="1175">
                  <c:v>5.3266362501965536E-3</c:v>
                </c:pt>
                <c:pt idx="1176">
                  <c:v>2.3090505964297015E-2</c:v>
                </c:pt>
                <c:pt idx="1177">
                  <c:v>1.5192273873670864E-2</c:v>
                </c:pt>
                <c:pt idx="1178">
                  <c:v>2.4710705900755886E-2</c:v>
                </c:pt>
                <c:pt idx="1179">
                  <c:v>1.1432766702529684E-2</c:v>
                </c:pt>
                <c:pt idx="1180">
                  <c:v>4.8622738730114412E-3</c:v>
                </c:pt>
                <c:pt idx="1181">
                  <c:v>1.2453855141256243E-2</c:v>
                </c:pt>
                <c:pt idx="1182">
                  <c:v>7.473522435336083E-3</c:v>
                </c:pt>
                <c:pt idx="1183">
                  <c:v>1.2057527670148116E-2</c:v>
                </c:pt>
                <c:pt idx="1184">
                  <c:v>7.7141239472610784E-3</c:v>
                </c:pt>
                <c:pt idx="1185">
                  <c:v>1.4567300346497586E-2</c:v>
                </c:pt>
                <c:pt idx="1186">
                  <c:v>6.3658879113547701E-3</c:v>
                </c:pt>
                <c:pt idx="1187">
                  <c:v>1.8431161782252459E-3</c:v>
                </c:pt>
                <c:pt idx="1188">
                  <c:v>2.4303416992509097E-3</c:v>
                </c:pt>
                <c:pt idx="1189">
                  <c:v>1.0944883225280505E-3</c:v>
                </c:pt>
                <c:pt idx="1190">
                  <c:v>1.0127374850239818E-2</c:v>
                </c:pt>
                <c:pt idx="1191">
                  <c:v>4.7641830813986513E-2</c:v>
                </c:pt>
                <c:pt idx="1192">
                  <c:v>0.11398100630939714</c:v>
                </c:pt>
                <c:pt idx="1193">
                  <c:v>0.16169271379596267</c:v>
                </c:pt>
                <c:pt idx="1194">
                  <c:v>0.16032495692818954</c:v>
                </c:pt>
                <c:pt idx="1195">
                  <c:v>0.15261146256363128</c:v>
                </c:pt>
                <c:pt idx="1196">
                  <c:v>0.12879242850126152</c:v>
                </c:pt>
                <c:pt idx="1197">
                  <c:v>9.8275884447478506E-2</c:v>
                </c:pt>
                <c:pt idx="1198">
                  <c:v>7.3172437883691918E-2</c:v>
                </c:pt>
                <c:pt idx="1199">
                  <c:v>3.5321275415180098E-2</c:v>
                </c:pt>
                <c:pt idx="1200">
                  <c:v>2.7718196202316359E-2</c:v>
                </c:pt>
                <c:pt idx="1201">
                  <c:v>1.2048231512706009E-2</c:v>
                </c:pt>
                <c:pt idx="1202">
                  <c:v>6.7596663853138339E-3</c:v>
                </c:pt>
                <c:pt idx="1203">
                  <c:v>1.8881178675642096E-3</c:v>
                </c:pt>
                <c:pt idx="1204">
                  <c:v>-1.9758635503324878E-2</c:v>
                </c:pt>
                <c:pt idx="1205">
                  <c:v>-3.488370359422735E-2</c:v>
                </c:pt>
                <c:pt idx="1206">
                  <c:v>-2.5210411211544881E-2</c:v>
                </c:pt>
                <c:pt idx="1207">
                  <c:v>-1.8848260408673406E-2</c:v>
                </c:pt>
                <c:pt idx="1208">
                  <c:v>-8.460510379399655E-3</c:v>
                </c:pt>
                <c:pt idx="1209">
                  <c:v>-8.8317081540261605E-3</c:v>
                </c:pt>
                <c:pt idx="1210">
                  <c:v>9.6303533153493243E-3</c:v>
                </c:pt>
                <c:pt idx="1211">
                  <c:v>-1.9062975032416579E-3</c:v>
                </c:pt>
                <c:pt idx="1212">
                  <c:v>7.8501627881904928E-3</c:v>
                </c:pt>
                <c:pt idx="1213">
                  <c:v>1.7651512510874351E-3</c:v>
                </c:pt>
                <c:pt idx="1214">
                  <c:v>-1.7875637807693689E-2</c:v>
                </c:pt>
                <c:pt idx="1215">
                  <c:v>-3.2903630042129928E-2</c:v>
                </c:pt>
                <c:pt idx="1216">
                  <c:v>-5.0589483932370352E-2</c:v>
                </c:pt>
                <c:pt idx="1217">
                  <c:v>-5.1040333166804577E-2</c:v>
                </c:pt>
                <c:pt idx="1218">
                  <c:v>-5.1341903040763109E-2</c:v>
                </c:pt>
                <c:pt idx="1219">
                  <c:v>-6.5506081686112494E-2</c:v>
                </c:pt>
                <c:pt idx="1220">
                  <c:v>-7.2866953161087183E-2</c:v>
                </c:pt>
                <c:pt idx="1221">
                  <c:v>-8.6282140744688651E-2</c:v>
                </c:pt>
                <c:pt idx="1222">
                  <c:v>-7.8350101404365879E-2</c:v>
                </c:pt>
                <c:pt idx="1223">
                  <c:v>-7.5712522123221285E-2</c:v>
                </c:pt>
                <c:pt idx="1224">
                  <c:v>-6.9996833324885405E-2</c:v>
                </c:pt>
                <c:pt idx="1225">
                  <c:v>-6.2475053864449959E-2</c:v>
                </c:pt>
                <c:pt idx="1226">
                  <c:v>-6.0458250563049015E-2</c:v>
                </c:pt>
                <c:pt idx="1227">
                  <c:v>-5.4857277064498722E-2</c:v>
                </c:pt>
                <c:pt idx="1228">
                  <c:v>-5.3556203018413212E-2</c:v>
                </c:pt>
                <c:pt idx="1229">
                  <c:v>-5.2367361384246247E-2</c:v>
                </c:pt>
                <c:pt idx="1230">
                  <c:v>-4.8639322802667723E-2</c:v>
                </c:pt>
                <c:pt idx="1231">
                  <c:v>-4.6590873834313068E-2</c:v>
                </c:pt>
                <c:pt idx="1232">
                  <c:v>-4.1769793485418594E-2</c:v>
                </c:pt>
                <c:pt idx="1233">
                  <c:v>-3.4710084826700738E-2</c:v>
                </c:pt>
                <c:pt idx="1234">
                  <c:v>-1.7556879792246571E-2</c:v>
                </c:pt>
                <c:pt idx="1235">
                  <c:v>3.8735155845518177E-3</c:v>
                </c:pt>
                <c:pt idx="1236">
                  <c:v>2.5642722863669809E-2</c:v>
                </c:pt>
                <c:pt idx="1237">
                  <c:v>2.6637353945661635E-2</c:v>
                </c:pt>
                <c:pt idx="1238">
                  <c:v>3.9988174653879882E-2</c:v>
                </c:pt>
                <c:pt idx="1239">
                  <c:v>2.6477528233327469E-2</c:v>
                </c:pt>
                <c:pt idx="1240">
                  <c:v>3.8203672706204617E-2</c:v>
                </c:pt>
                <c:pt idx="1241">
                  <c:v>3.0019510960417412E-2</c:v>
                </c:pt>
                <c:pt idx="1242">
                  <c:v>3.5832693924741282E-2</c:v>
                </c:pt>
                <c:pt idx="1243">
                  <c:v>2.9650145923394058E-2</c:v>
                </c:pt>
                <c:pt idx="1244">
                  <c:v>3.6610214517383763E-2</c:v>
                </c:pt>
                <c:pt idx="1245">
                  <c:v>3.6734700945502297E-2</c:v>
                </c:pt>
                <c:pt idx="1246">
                  <c:v>3.5652960672603262E-2</c:v>
                </c:pt>
                <c:pt idx="1247">
                  <c:v>2.5467942952295E-2</c:v>
                </c:pt>
                <c:pt idx="1248">
                  <c:v>1.1904836285376211E-2</c:v>
                </c:pt>
                <c:pt idx="1249">
                  <c:v>1.6062650277768688E-2</c:v>
                </c:pt>
                <c:pt idx="1250">
                  <c:v>5.5843048857066521E-3</c:v>
                </c:pt>
                <c:pt idx="1251">
                  <c:v>-4.6746139681218823E-3</c:v>
                </c:pt>
                <c:pt idx="1252">
                  <c:v>-6.5889271714906217E-3</c:v>
                </c:pt>
                <c:pt idx="1253">
                  <c:v>-5.559850603192168E-4</c:v>
                </c:pt>
                <c:pt idx="1254">
                  <c:v>1.6600511892202054E-2</c:v>
                </c:pt>
                <c:pt idx="1255">
                  <c:v>7.8937120547068404E-3</c:v>
                </c:pt>
                <c:pt idx="1256">
                  <c:v>-7.7876614362829416E-3</c:v>
                </c:pt>
                <c:pt idx="1257">
                  <c:v>-2.9634628130130278E-2</c:v>
                </c:pt>
                <c:pt idx="1258">
                  <c:v>-5.6779580821689629E-2</c:v>
                </c:pt>
                <c:pt idx="1259">
                  <c:v>-7.4910351618092078E-2</c:v>
                </c:pt>
                <c:pt idx="1260">
                  <c:v>-9.0111264274541775E-2</c:v>
                </c:pt>
                <c:pt idx="1261">
                  <c:v>-7.498549508168656E-2</c:v>
                </c:pt>
                <c:pt idx="1262">
                  <c:v>-7.3284488938060777E-2</c:v>
                </c:pt>
                <c:pt idx="1263">
                  <c:v>-9.600496612902415E-2</c:v>
                </c:pt>
                <c:pt idx="1264">
                  <c:v>-0.13154513894920367</c:v>
                </c:pt>
                <c:pt idx="1265">
                  <c:v>-0.14048857180065003</c:v>
                </c:pt>
                <c:pt idx="1266">
                  <c:v>-0.13698734562266079</c:v>
                </c:pt>
                <c:pt idx="1267">
                  <c:v>-0.11270455532540363</c:v>
                </c:pt>
                <c:pt idx="1268">
                  <c:v>-0.10698424866488898</c:v>
                </c:pt>
                <c:pt idx="1269">
                  <c:v>-9.0025921159076927E-2</c:v>
                </c:pt>
                <c:pt idx="1270">
                  <c:v>-6.2784618709808726E-2</c:v>
                </c:pt>
                <c:pt idx="1271">
                  <c:v>-2.3878752720207286E-2</c:v>
                </c:pt>
                <c:pt idx="1272">
                  <c:v>-1.278303642626033E-2</c:v>
                </c:pt>
                <c:pt idx="1273">
                  <c:v>1.4114271047061533E-2</c:v>
                </c:pt>
                <c:pt idx="1274">
                  <c:v>3.6821930247114776E-2</c:v>
                </c:pt>
                <c:pt idx="1275">
                  <c:v>3.3900534567870122E-2</c:v>
                </c:pt>
                <c:pt idx="1276">
                  <c:v>1.6767079663031925E-2</c:v>
                </c:pt>
                <c:pt idx="1277">
                  <c:v>1.7712520418348643E-2</c:v>
                </c:pt>
                <c:pt idx="1278">
                  <c:v>2.4863028262763209E-3</c:v>
                </c:pt>
                <c:pt idx="1279">
                  <c:v>-2.3662139957387196E-3</c:v>
                </c:pt>
                <c:pt idx="1280">
                  <c:v>-1.512935180522984E-2</c:v>
                </c:pt>
                <c:pt idx="1281">
                  <c:v>-1.9421408856595379E-2</c:v>
                </c:pt>
                <c:pt idx="1282">
                  <c:v>-8.4996790082366158E-3</c:v>
                </c:pt>
                <c:pt idx="1283">
                  <c:v>-7.6882640099497079E-3</c:v>
                </c:pt>
                <c:pt idx="1284">
                  <c:v>-4.9528094283879387E-4</c:v>
                </c:pt>
                <c:pt idx="1285">
                  <c:v>2.3172638812699264E-2</c:v>
                </c:pt>
                <c:pt idx="1286">
                  <c:v>3.2980149624788069E-2</c:v>
                </c:pt>
                <c:pt idx="1287">
                  <c:v>2.641976171298005E-2</c:v>
                </c:pt>
                <c:pt idx="1288">
                  <c:v>2.8342820660545387E-2</c:v>
                </c:pt>
                <c:pt idx="1289">
                  <c:v>3.0994561613530369E-2</c:v>
                </c:pt>
                <c:pt idx="1290">
                  <c:v>4.0308649917419226E-2</c:v>
                </c:pt>
                <c:pt idx="1291">
                  <c:v>4.1122859879506479E-2</c:v>
                </c:pt>
                <c:pt idx="1292">
                  <c:v>4.1554434011398633E-2</c:v>
                </c:pt>
                <c:pt idx="1293">
                  <c:v>3.6515056754016728E-2</c:v>
                </c:pt>
                <c:pt idx="1294">
                  <c:v>1.7312648894921234E-2</c:v>
                </c:pt>
                <c:pt idx="1295">
                  <c:v>8.6430650359367034E-3</c:v>
                </c:pt>
                <c:pt idx="1296">
                  <c:v>7.0523687061522788E-3</c:v>
                </c:pt>
                <c:pt idx="1297">
                  <c:v>2.0883562900940456E-2</c:v>
                </c:pt>
                <c:pt idx="1298">
                  <c:v>1.4287996113377888E-2</c:v>
                </c:pt>
                <c:pt idx="1299">
                  <c:v>1.1716297898151096E-2</c:v>
                </c:pt>
                <c:pt idx="1300">
                  <c:v>3.4740463627107587E-3</c:v>
                </c:pt>
                <c:pt idx="1301">
                  <c:v>4.8530266624389751E-3</c:v>
                </c:pt>
                <c:pt idx="1302">
                  <c:v>2.3116919909658973E-2</c:v>
                </c:pt>
                <c:pt idx="1303">
                  <c:v>4.7251612742727933E-2</c:v>
                </c:pt>
                <c:pt idx="1304">
                  <c:v>7.4425795797625316E-2</c:v>
                </c:pt>
                <c:pt idx="1305">
                  <c:v>9.3678996889970639E-2</c:v>
                </c:pt>
                <c:pt idx="1306">
                  <c:v>9.1397807080783211E-2</c:v>
                </c:pt>
                <c:pt idx="1307">
                  <c:v>9.2061076918000084E-2</c:v>
                </c:pt>
                <c:pt idx="1308">
                  <c:v>7.4519732301261798E-2</c:v>
                </c:pt>
                <c:pt idx="1309">
                  <c:v>7.5631627700232629E-2</c:v>
                </c:pt>
                <c:pt idx="1310">
                  <c:v>7.360507732839916E-2</c:v>
                </c:pt>
                <c:pt idx="1311">
                  <c:v>5.2261138672421298E-2</c:v>
                </c:pt>
                <c:pt idx="1312">
                  <c:v>4.4624735388736236E-2</c:v>
                </c:pt>
                <c:pt idx="1313">
                  <c:v>4.4667376615340176E-2</c:v>
                </c:pt>
                <c:pt idx="1314">
                  <c:v>4.4990299245661378E-2</c:v>
                </c:pt>
                <c:pt idx="1315">
                  <c:v>4.0899749198972248E-2</c:v>
                </c:pt>
                <c:pt idx="1316">
                  <c:v>2.2617984225373915E-2</c:v>
                </c:pt>
                <c:pt idx="1317">
                  <c:v>2.2473769943295301E-2</c:v>
                </c:pt>
                <c:pt idx="1318">
                  <c:v>2.7359801780040091E-2</c:v>
                </c:pt>
                <c:pt idx="1319">
                  <c:v>3.2563738277204234E-2</c:v>
                </c:pt>
                <c:pt idx="1320">
                  <c:v>3.9558575825428363E-2</c:v>
                </c:pt>
                <c:pt idx="1321">
                  <c:v>4.3411065860433001E-2</c:v>
                </c:pt>
                <c:pt idx="1322">
                  <c:v>4.7551391841010496E-2</c:v>
                </c:pt>
                <c:pt idx="1323">
                  <c:v>4.3885628953878229E-2</c:v>
                </c:pt>
                <c:pt idx="1324">
                  <c:v>3.9215523519225901E-2</c:v>
                </c:pt>
                <c:pt idx="1325">
                  <c:v>3.2782825561495463E-2</c:v>
                </c:pt>
                <c:pt idx="1326">
                  <c:v>2.8050184865766235E-2</c:v>
                </c:pt>
                <c:pt idx="1327">
                  <c:v>2.1371806821301638E-2</c:v>
                </c:pt>
                <c:pt idx="1328">
                  <c:v>9.9139860988089398E-3</c:v>
                </c:pt>
                <c:pt idx="1329">
                  <c:v>-1.7084516173464931E-4</c:v>
                </c:pt>
                <c:pt idx="1330">
                  <c:v>-1.207977209929649E-2</c:v>
                </c:pt>
                <c:pt idx="1331">
                  <c:v>-3.6677870596638261E-2</c:v>
                </c:pt>
                <c:pt idx="1332">
                  <c:v>-5.0706293305711962E-2</c:v>
                </c:pt>
                <c:pt idx="1333">
                  <c:v>-7.3878340168080481E-2</c:v>
                </c:pt>
                <c:pt idx="1334">
                  <c:v>-9.5112116473459796E-2</c:v>
                </c:pt>
                <c:pt idx="1335">
                  <c:v>-0.12409233608584543</c:v>
                </c:pt>
                <c:pt idx="1336">
                  <c:v>-0.1357731074932978</c:v>
                </c:pt>
                <c:pt idx="1337">
                  <c:v>-0.13948104152842089</c:v>
                </c:pt>
                <c:pt idx="1338">
                  <c:v>-0.12998753394010568</c:v>
                </c:pt>
                <c:pt idx="1339">
                  <c:v>-0.11426998427954757</c:v>
                </c:pt>
                <c:pt idx="1340">
                  <c:v>-9.900697619344051E-2</c:v>
                </c:pt>
                <c:pt idx="1341">
                  <c:v>-7.3711234855742852E-2</c:v>
                </c:pt>
                <c:pt idx="1342">
                  <c:v>-5.2148375205825659E-2</c:v>
                </c:pt>
                <c:pt idx="1343">
                  <c:v>-1.5361290187721227E-2</c:v>
                </c:pt>
                <c:pt idx="1344">
                  <c:v>8.1154632862081855E-3</c:v>
                </c:pt>
                <c:pt idx="1345">
                  <c:v>2.3896839918962021E-2</c:v>
                </c:pt>
                <c:pt idx="1346">
                  <c:v>1.2847673628898409E-2</c:v>
                </c:pt>
                <c:pt idx="1347">
                  <c:v>7.1196649442158422E-3</c:v>
                </c:pt>
                <c:pt idx="1348">
                  <c:v>5.0299238696320803E-3</c:v>
                </c:pt>
                <c:pt idx="1349">
                  <c:v>5.3355743676002376E-3</c:v>
                </c:pt>
                <c:pt idx="1350">
                  <c:v>7.2949156983098673E-4</c:v>
                </c:pt>
                <c:pt idx="1351">
                  <c:v>-3.5261733173172494E-4</c:v>
                </c:pt>
                <c:pt idx="1352">
                  <c:v>8.4900543281146712E-4</c:v>
                </c:pt>
                <c:pt idx="1353">
                  <c:v>3.4326355665344754E-3</c:v>
                </c:pt>
                <c:pt idx="1354">
                  <c:v>6.7530820301114347E-3</c:v>
                </c:pt>
                <c:pt idx="1355">
                  <c:v>1.0358291211306214E-2</c:v>
                </c:pt>
                <c:pt idx="1356">
                  <c:v>1.3940489901765163E-2</c:v>
                </c:pt>
                <c:pt idx="1357">
                  <c:v>1.7298677134959167E-2</c:v>
                </c:pt>
                <c:pt idx="1358">
                  <c:v>1.96699554827654E-2</c:v>
                </c:pt>
                <c:pt idx="1359">
                  <c:v>1.357653044404411E-2</c:v>
                </c:pt>
                <c:pt idx="1360">
                  <c:v>1.0728015549197278E-2</c:v>
                </c:pt>
                <c:pt idx="1361">
                  <c:v>1.0052333295894611E-2</c:v>
                </c:pt>
                <c:pt idx="1362">
                  <c:v>1.0763627322524449E-2</c:v>
                </c:pt>
                <c:pt idx="1363">
                  <c:v>8.453663441667203E-3</c:v>
                </c:pt>
                <c:pt idx="1364">
                  <c:v>8.1714945500941383E-3</c:v>
                </c:pt>
                <c:pt idx="1365">
                  <c:v>9.1687361664355704E-3</c:v>
                </c:pt>
                <c:pt idx="1366">
                  <c:v>1.0905661388730004E-2</c:v>
                </c:pt>
                <c:pt idx="1367">
                  <c:v>1.3000093295831988E-2</c:v>
                </c:pt>
                <c:pt idx="1368">
                  <c:v>2.1587962309557895E-2</c:v>
                </c:pt>
                <c:pt idx="1369">
                  <c:v>3.3164976417271896E-2</c:v>
                </c:pt>
                <c:pt idx="1370">
                  <c:v>3.1260355622330316E-2</c:v>
                </c:pt>
                <c:pt idx="1371">
                  <c:v>1.7020104594126895E-2</c:v>
                </c:pt>
                <c:pt idx="1372">
                  <c:v>2.0619343413480484E-2</c:v>
                </c:pt>
                <c:pt idx="1373">
                  <c:v>9.0359332786467961E-3</c:v>
                </c:pt>
                <c:pt idx="1374">
                  <c:v>1.4014686015082545E-2</c:v>
                </c:pt>
                <c:pt idx="1375">
                  <c:v>4.3267488448034935E-2</c:v>
                </c:pt>
                <c:pt idx="1376">
                  <c:v>6.0708922220945885E-2</c:v>
                </c:pt>
                <c:pt idx="1377">
                  <c:v>9.2716053597804715E-2</c:v>
                </c:pt>
                <c:pt idx="1378">
                  <c:v>0.13468986971858929</c:v>
                </c:pt>
                <c:pt idx="1379">
                  <c:v>0.17417248559414761</c:v>
                </c:pt>
                <c:pt idx="1380">
                  <c:v>0.21868792863633649</c:v>
                </c:pt>
                <c:pt idx="1381">
                  <c:v>0.23680776014354427</c:v>
                </c:pt>
                <c:pt idx="1382">
                  <c:v>0.24002628309491664</c:v>
                </c:pt>
                <c:pt idx="1383">
                  <c:v>0.20051527161662502</c:v>
                </c:pt>
                <c:pt idx="1384">
                  <c:v>0.16370842437197736</c:v>
                </c:pt>
                <c:pt idx="1385">
                  <c:v>0.12627928731390914</c:v>
                </c:pt>
                <c:pt idx="1386">
                  <c:v>7.7274113268497924E-2</c:v>
                </c:pt>
                <c:pt idx="1387">
                  <c:v>2.1970938048909372E-2</c:v>
                </c:pt>
                <c:pt idx="1388">
                  <c:v>-3.2019482369587071E-2</c:v>
                </c:pt>
                <c:pt idx="1389">
                  <c:v>-5.2316757591844343E-2</c:v>
                </c:pt>
                <c:pt idx="1390">
                  <c:v>-5.6575669657378369E-2</c:v>
                </c:pt>
                <c:pt idx="1391">
                  <c:v>-5.0998888679424259E-2</c:v>
                </c:pt>
                <c:pt idx="1392">
                  <c:v>-5.2815429837731021E-2</c:v>
                </c:pt>
                <c:pt idx="1393">
                  <c:v>-6.998522349208719E-2</c:v>
                </c:pt>
                <c:pt idx="1394">
                  <c:v>-6.3213804434799098E-2</c:v>
                </c:pt>
                <c:pt idx="1395">
                  <c:v>-7.2869815847934782E-2</c:v>
                </c:pt>
                <c:pt idx="1396">
                  <c:v>-7.6915810303206156E-2</c:v>
                </c:pt>
                <c:pt idx="1397">
                  <c:v>-7.9608993311585691E-2</c:v>
                </c:pt>
                <c:pt idx="1398">
                  <c:v>-7.8584012369675382E-2</c:v>
                </c:pt>
                <c:pt idx="1399">
                  <c:v>-7.3814194661003626E-2</c:v>
                </c:pt>
                <c:pt idx="1400">
                  <c:v>-6.7401054202989946E-2</c:v>
                </c:pt>
                <c:pt idx="1401">
                  <c:v>-4.6049715189504806E-2</c:v>
                </c:pt>
                <c:pt idx="1402">
                  <c:v>-3.0948727360020328E-2</c:v>
                </c:pt>
                <c:pt idx="1403">
                  <c:v>-2.1135048979663409E-2</c:v>
                </c:pt>
                <c:pt idx="1404">
                  <c:v>-1.8314309514610244E-2</c:v>
                </c:pt>
                <c:pt idx="1405">
                  <c:v>-2.5779327764705796E-2</c:v>
                </c:pt>
                <c:pt idx="1406">
                  <c:v>-2.9719432187577673E-2</c:v>
                </c:pt>
                <c:pt idx="1407">
                  <c:v>-3.1169783046046992E-2</c:v>
                </c:pt>
                <c:pt idx="1408">
                  <c:v>-2.8987204557811529E-2</c:v>
                </c:pt>
                <c:pt idx="1409">
                  <c:v>-2.5196072119106877E-2</c:v>
                </c:pt>
                <c:pt idx="1410">
                  <c:v>-5.8054723723419029E-3</c:v>
                </c:pt>
                <c:pt idx="1411">
                  <c:v>-1.0152925175239018E-2</c:v>
                </c:pt>
                <c:pt idx="1412">
                  <c:v>-1.5832324391689485E-2</c:v>
                </c:pt>
                <c:pt idx="1413">
                  <c:v>-1.8835124858261588E-2</c:v>
                </c:pt>
                <c:pt idx="1414">
                  <c:v>-3.9546496497393328E-3</c:v>
                </c:pt>
                <c:pt idx="1415">
                  <c:v>-9.8649740430109961E-3</c:v>
                </c:pt>
                <c:pt idx="1416">
                  <c:v>-1.2605394341985477E-2</c:v>
                </c:pt>
                <c:pt idx="1417">
                  <c:v>6.6631471774300701E-3</c:v>
                </c:pt>
                <c:pt idx="1418">
                  <c:v>1.8386955903295081E-2</c:v>
                </c:pt>
                <c:pt idx="1419">
                  <c:v>2.4711155424212001E-2</c:v>
                </c:pt>
                <c:pt idx="1420">
                  <c:v>2.725064142162658E-2</c:v>
                </c:pt>
                <c:pt idx="1421">
                  <c:v>3.8091712094122779E-2</c:v>
                </c:pt>
                <c:pt idx="1422">
                  <c:v>4.0757406464917448E-2</c:v>
                </c:pt>
                <c:pt idx="1423">
                  <c:v>3.2273317882087947E-2</c:v>
                </c:pt>
                <c:pt idx="1424">
                  <c:v>2.4777082247549639E-2</c:v>
                </c:pt>
                <c:pt idx="1425">
                  <c:v>2.5910593597208847E-2</c:v>
                </c:pt>
                <c:pt idx="1426">
                  <c:v>2.5990129072232929E-2</c:v>
                </c:pt>
                <c:pt idx="1427">
                  <c:v>3.1744550298691956E-2</c:v>
                </c:pt>
                <c:pt idx="1428">
                  <c:v>1.7051658331040373E-2</c:v>
                </c:pt>
                <c:pt idx="1429">
                  <c:v>1.5091129482910484E-2</c:v>
                </c:pt>
                <c:pt idx="1430">
                  <c:v>2.0609470300713112E-2</c:v>
                </c:pt>
                <c:pt idx="1431">
                  <c:v>1.0696595864485459E-2</c:v>
                </c:pt>
                <c:pt idx="1432">
                  <c:v>-1.7882436556578007E-4</c:v>
                </c:pt>
                <c:pt idx="1433">
                  <c:v>-9.1955493868906835E-3</c:v>
                </c:pt>
                <c:pt idx="1434">
                  <c:v>-5.6839836359322965E-3</c:v>
                </c:pt>
                <c:pt idx="1435">
                  <c:v>-9.774222192219767E-3</c:v>
                </c:pt>
                <c:pt idx="1436">
                  <c:v>-1.4605576926423211E-2</c:v>
                </c:pt>
                <c:pt idx="1437">
                  <c:v>-1.835192467686729E-2</c:v>
                </c:pt>
                <c:pt idx="1438">
                  <c:v>-7.7451336771103274E-3</c:v>
                </c:pt>
                <c:pt idx="1439">
                  <c:v>-1.2898674538293298E-2</c:v>
                </c:pt>
                <c:pt idx="1440">
                  <c:v>-1.4932738946488472E-2</c:v>
                </c:pt>
                <c:pt idx="1441">
                  <c:v>-2.0620374254291529E-2</c:v>
                </c:pt>
                <c:pt idx="1442">
                  <c:v>-1.2289136957092855E-2</c:v>
                </c:pt>
                <c:pt idx="1443">
                  <c:v>-1.3405618672928971E-2</c:v>
                </c:pt>
                <c:pt idx="1444">
                  <c:v>-1.8492527063088793E-2</c:v>
                </c:pt>
                <c:pt idx="1445">
                  <c:v>-2.1315627483233165E-2</c:v>
                </c:pt>
                <c:pt idx="1446">
                  <c:v>-2.2520330974291125E-2</c:v>
                </c:pt>
                <c:pt idx="1447">
                  <c:v>-2.2593670966748955E-2</c:v>
                </c:pt>
                <c:pt idx="1448">
                  <c:v>-2.0620400972042E-2</c:v>
                </c:pt>
                <c:pt idx="1449">
                  <c:v>-1.8688807460143862E-2</c:v>
                </c:pt>
                <c:pt idx="1450">
                  <c:v>-1.6841482813955873E-2</c:v>
                </c:pt>
                <c:pt idx="1451">
                  <c:v>-1.7025003114237741E-2</c:v>
                </c:pt>
                <c:pt idx="1452">
                  <c:v>-5.0078461810227695E-3</c:v>
                </c:pt>
                <c:pt idx="1453">
                  <c:v>2.6110725178954478E-3</c:v>
                </c:pt>
                <c:pt idx="1454">
                  <c:v>-5.7401695053984139E-3</c:v>
                </c:pt>
                <c:pt idx="1455">
                  <c:v>1.2011806603134216E-3</c:v>
                </c:pt>
                <c:pt idx="1456">
                  <c:v>-1.1338106266370544E-2</c:v>
                </c:pt>
                <c:pt idx="1457">
                  <c:v>-3.3622411934713888E-2</c:v>
                </c:pt>
                <c:pt idx="1458">
                  <c:v>-6.2797959815101972E-2</c:v>
                </c:pt>
                <c:pt idx="1459">
                  <c:v>-8.7052123496390382E-2</c:v>
                </c:pt>
                <c:pt idx="1460">
                  <c:v>-9.7831209917658063E-2</c:v>
                </c:pt>
                <c:pt idx="1461">
                  <c:v>-0.1076610238918707</c:v>
                </c:pt>
                <c:pt idx="1462">
                  <c:v>-0.11424999017749167</c:v>
                </c:pt>
                <c:pt idx="1463">
                  <c:v>-0.11181809440130663</c:v>
                </c:pt>
                <c:pt idx="1464">
                  <c:v>-0.10356891181653644</c:v>
                </c:pt>
                <c:pt idx="1465">
                  <c:v>-9.2478316223214785E-2</c:v>
                </c:pt>
                <c:pt idx="1466">
                  <c:v>-7.6754463537559492E-2</c:v>
                </c:pt>
                <c:pt idx="1467">
                  <c:v>-5.1690264483373355E-2</c:v>
                </c:pt>
                <c:pt idx="1468">
                  <c:v>-4.6831410042738969E-2</c:v>
                </c:pt>
                <c:pt idx="1469">
                  <c:v>-4.6576469952988864E-2</c:v>
                </c:pt>
                <c:pt idx="1470">
                  <c:v>-4.2108058198350617E-2</c:v>
                </c:pt>
                <c:pt idx="1471">
                  <c:v>-3.5751381151879091E-2</c:v>
                </c:pt>
                <c:pt idx="1472">
                  <c:v>-2.8445228089870378E-2</c:v>
                </c:pt>
                <c:pt idx="1473">
                  <c:v>-6.1263909156673568E-3</c:v>
                </c:pt>
                <c:pt idx="1474">
                  <c:v>1.0496695602148942E-2</c:v>
                </c:pt>
                <c:pt idx="1475">
                  <c:v>1.6259605092255103E-2</c:v>
                </c:pt>
                <c:pt idx="1476">
                  <c:v>2.1230519111991614E-2</c:v>
                </c:pt>
                <c:pt idx="1477">
                  <c:v>2.5405954130938047E-2</c:v>
                </c:pt>
                <c:pt idx="1478">
                  <c:v>2.881495134465703E-2</c:v>
                </c:pt>
                <c:pt idx="1479">
                  <c:v>3.150726933267628E-2</c:v>
                </c:pt>
                <c:pt idx="1480">
                  <c:v>3.4184770517967922E-2</c:v>
                </c:pt>
                <c:pt idx="1481">
                  <c:v>5.1366435229504903E-2</c:v>
                </c:pt>
                <c:pt idx="1482">
                  <c:v>7.0348425706068862E-2</c:v>
                </c:pt>
                <c:pt idx="1483">
                  <c:v>9.640641638148123E-2</c:v>
                </c:pt>
                <c:pt idx="1484">
                  <c:v>0.11326609917727093</c:v>
                </c:pt>
                <c:pt idx="1485">
                  <c:v>0.11938287121708679</c:v>
                </c:pt>
                <c:pt idx="1486">
                  <c:v>0.11750744883166604</c:v>
                </c:pt>
                <c:pt idx="1487">
                  <c:v>0.11106533079516595</c:v>
                </c:pt>
                <c:pt idx="1488">
                  <c:v>8.966603577148971E-2</c:v>
                </c:pt>
                <c:pt idx="1489">
                  <c:v>7.185590788569389E-2</c:v>
                </c:pt>
                <c:pt idx="1490">
                  <c:v>5.7060521323989317E-2</c:v>
                </c:pt>
                <c:pt idx="1491">
                  <c:v>5.0556038024913E-2</c:v>
                </c:pt>
                <c:pt idx="1492">
                  <c:v>2.7755729779214068E-2</c:v>
                </c:pt>
                <c:pt idx="1493">
                  <c:v>1.1738510309493338E-2</c:v>
                </c:pt>
                <c:pt idx="1494">
                  <c:v>1.0391931449378496E-2</c:v>
                </c:pt>
                <c:pt idx="1495">
                  <c:v>8.128975571398328E-3</c:v>
                </c:pt>
                <c:pt idx="1496">
                  <c:v>-8.6967413007170494E-3</c:v>
                </c:pt>
                <c:pt idx="1497">
                  <c:v>-3.4507351510125323E-2</c:v>
                </c:pt>
                <c:pt idx="1498">
                  <c:v>-4.9909269134331982E-2</c:v>
                </c:pt>
                <c:pt idx="1499">
                  <c:v>-4.2489203645978663E-2</c:v>
                </c:pt>
                <c:pt idx="1500">
                  <c:v>-5.0360518003649199E-2</c:v>
                </c:pt>
                <c:pt idx="1501">
                  <c:v>-5.2680416775947182E-2</c:v>
                </c:pt>
                <c:pt idx="1502">
                  <c:v>-3.5902280548579697E-2</c:v>
                </c:pt>
                <c:pt idx="1503">
                  <c:v>-2.5735092450508028E-2</c:v>
                </c:pt>
                <c:pt idx="1504">
                  <c:v>-2.4046033816589804E-2</c:v>
                </c:pt>
                <c:pt idx="1505">
                  <c:v>-2.1353007234073865E-2</c:v>
                </c:pt>
                <c:pt idx="1506">
                  <c:v>-5.315689242773404E-3</c:v>
                </c:pt>
                <c:pt idx="1507">
                  <c:v>-5.9549555121101022E-3</c:v>
                </c:pt>
                <c:pt idx="1508">
                  <c:v>-5.5758331679511275E-3</c:v>
                </c:pt>
                <c:pt idx="1509">
                  <c:v>1.0799957531124574E-2</c:v>
                </c:pt>
                <c:pt idx="1510">
                  <c:v>5.3085659114870121E-2</c:v>
                </c:pt>
                <c:pt idx="1511">
                  <c:v>0.10247833766827807</c:v>
                </c:pt>
                <c:pt idx="1512">
                  <c:v>0.11910581221695953</c:v>
                </c:pt>
                <c:pt idx="1513">
                  <c:v>0.12032608757759802</c:v>
                </c:pt>
                <c:pt idx="1514">
                  <c:v>0.10188878553716665</c:v>
                </c:pt>
                <c:pt idx="1515">
                  <c:v>8.773346139130285E-2</c:v>
                </c:pt>
                <c:pt idx="1516">
                  <c:v>7.3613832601578957E-2</c:v>
                </c:pt>
                <c:pt idx="1517">
                  <c:v>5.3672405834736925E-2</c:v>
                </c:pt>
                <c:pt idx="1518">
                  <c:v>3.6699615741285496E-2</c:v>
                </c:pt>
                <c:pt idx="1519">
                  <c:v>2.8780853628730396E-2</c:v>
                </c:pt>
                <c:pt idx="1520">
                  <c:v>2.2445732752935571E-2</c:v>
                </c:pt>
                <c:pt idx="1521">
                  <c:v>3.786362713653843E-2</c:v>
                </c:pt>
                <c:pt idx="1522">
                  <c:v>4.1863094665702122E-2</c:v>
                </c:pt>
                <c:pt idx="1523">
                  <c:v>5.7552463336605769E-2</c:v>
                </c:pt>
                <c:pt idx="1524">
                  <c:v>6.3084490072390031E-2</c:v>
                </c:pt>
                <c:pt idx="1525">
                  <c:v>5.7942275394444465E-2</c:v>
                </c:pt>
                <c:pt idx="1526">
                  <c:v>3.2106645066428074E-2</c:v>
                </c:pt>
                <c:pt idx="1527">
                  <c:v>1.1056606932165314E-2</c:v>
                </c:pt>
                <c:pt idx="1528">
                  <c:v>8.148575344829434E-3</c:v>
                </c:pt>
                <c:pt idx="1529">
                  <c:v>-2.3572893216115554E-3</c:v>
                </c:pt>
                <c:pt idx="1530">
                  <c:v>-1.2654628326981443E-2</c:v>
                </c:pt>
                <c:pt idx="1531">
                  <c:v>-1.8435564832832402E-2</c:v>
                </c:pt>
                <c:pt idx="1532">
                  <c:v>-2.2950832605594329E-2</c:v>
                </c:pt>
                <c:pt idx="1533">
                  <c:v>-1.1670376754109174E-2</c:v>
                </c:pt>
                <c:pt idx="1534">
                  <c:v>-5.0236044207976616E-3</c:v>
                </c:pt>
                <c:pt idx="1535">
                  <c:v>-2.2709566234598022E-3</c:v>
                </c:pt>
                <c:pt idx="1536">
                  <c:v>1.7253576420322991E-3</c:v>
                </c:pt>
                <c:pt idx="1537">
                  <c:v>5.6635287233819942E-3</c:v>
                </c:pt>
                <c:pt idx="1538">
                  <c:v>1.2554946639368098E-2</c:v>
                </c:pt>
                <c:pt idx="1539">
                  <c:v>2.2220994144462242E-2</c:v>
                </c:pt>
                <c:pt idx="1540">
                  <c:v>3.0548851124499177E-2</c:v>
                </c:pt>
                <c:pt idx="1541">
                  <c:v>3.6267392623032052E-2</c:v>
                </c:pt>
                <c:pt idx="1542">
                  <c:v>4.5091998849178083E-2</c:v>
                </c:pt>
                <c:pt idx="1543">
                  <c:v>3.2942309518306928E-2</c:v>
                </c:pt>
                <c:pt idx="1544">
                  <c:v>4.3270426200532119E-2</c:v>
                </c:pt>
                <c:pt idx="1545">
                  <c:v>3.3923135241303526E-2</c:v>
                </c:pt>
                <c:pt idx="1546">
                  <c:v>2.4052046640862135E-2</c:v>
                </c:pt>
                <c:pt idx="1547">
                  <c:v>1.429571487077308E-2</c:v>
                </c:pt>
                <c:pt idx="1548">
                  <c:v>5.0726778070072642E-3</c:v>
                </c:pt>
                <c:pt idx="1549">
                  <c:v>1.9040162456431697E-2</c:v>
                </c:pt>
                <c:pt idx="1550">
                  <c:v>2.1330784218253629E-2</c:v>
                </c:pt>
                <c:pt idx="1551">
                  <c:v>1.9276944968477427E-2</c:v>
                </c:pt>
                <c:pt idx="1552">
                  <c:v>1.4538495104796656E-2</c:v>
                </c:pt>
                <c:pt idx="1553">
                  <c:v>8.3101106773060818E-3</c:v>
                </c:pt>
                <c:pt idx="1554">
                  <c:v>1.4235328135941083E-2</c:v>
                </c:pt>
                <c:pt idx="1555">
                  <c:v>1.2798550800109054E-2</c:v>
                </c:pt>
                <c:pt idx="1556">
                  <c:v>9.9144089956648696E-4</c:v>
                </c:pt>
                <c:pt idx="1557">
                  <c:v>-2.254205171278878E-2</c:v>
                </c:pt>
                <c:pt idx="1558">
                  <c:v>-5.4820235765098257E-2</c:v>
                </c:pt>
                <c:pt idx="1559">
                  <c:v>-6.7849847531095131E-2</c:v>
                </c:pt>
                <c:pt idx="1560">
                  <c:v>-7.4948788031584168E-2</c:v>
                </c:pt>
                <c:pt idx="1561">
                  <c:v>-7.7782702861725422E-2</c:v>
                </c:pt>
                <c:pt idx="1562">
                  <c:v>-7.7613525865972227E-2</c:v>
                </c:pt>
                <c:pt idx="1563">
                  <c:v>-7.6030714798089399E-2</c:v>
                </c:pt>
                <c:pt idx="1564">
                  <c:v>-7.2833872438632569E-2</c:v>
                </c:pt>
                <c:pt idx="1565">
                  <c:v>-6.862416672894367E-2</c:v>
                </c:pt>
                <c:pt idx="1566">
                  <c:v>-6.5121563683634337E-2</c:v>
                </c:pt>
                <c:pt idx="1567">
                  <c:v>-6.0825558012721992E-2</c:v>
                </c:pt>
                <c:pt idx="1568">
                  <c:v>-5.6116159934798529E-2</c:v>
                </c:pt>
                <c:pt idx="1569">
                  <c:v>-5.1264371286138616E-2</c:v>
                </c:pt>
                <c:pt idx="1570">
                  <c:v>-4.645892462987089E-2</c:v>
                </c:pt>
                <c:pt idx="1571">
                  <c:v>-4.3106934874678954E-2</c:v>
                </c:pt>
                <c:pt idx="1572">
                  <c:v>-4.0752191785176778E-2</c:v>
                </c:pt>
                <c:pt idx="1573">
                  <c:v>-4.6100971461711479E-2</c:v>
                </c:pt>
                <c:pt idx="1574">
                  <c:v>-4.1235603277686592E-2</c:v>
                </c:pt>
                <c:pt idx="1575">
                  <c:v>-3.7108941239417513E-2</c:v>
                </c:pt>
                <c:pt idx="1576">
                  <c:v>-3.2939079291647452E-2</c:v>
                </c:pt>
                <c:pt idx="1577">
                  <c:v>-2.8882469710567921E-2</c:v>
                </c:pt>
                <c:pt idx="1578">
                  <c:v>-2.5040875201721727E-2</c:v>
                </c:pt>
                <c:pt idx="1579">
                  <c:v>-2.211590259042585E-2</c:v>
                </c:pt>
                <c:pt idx="1580">
                  <c:v>-1.9231284394050627E-2</c:v>
                </c:pt>
                <c:pt idx="1581">
                  <c:v>-1.6476896927718775E-2</c:v>
                </c:pt>
                <c:pt idx="1582">
                  <c:v>-1.3908811581075105E-2</c:v>
                </c:pt>
                <c:pt idx="1583">
                  <c:v>-1.2838509883540943E-2</c:v>
                </c:pt>
                <c:pt idx="1584">
                  <c:v>-1.0182281870331775E-2</c:v>
                </c:pt>
                <c:pt idx="1585">
                  <c:v>-7.9153395322264578E-3</c:v>
                </c:pt>
                <c:pt idx="1586">
                  <c:v>-5.9919864416468072E-3</c:v>
                </c:pt>
                <c:pt idx="1587">
                  <c:v>-6.2900806801297945E-3</c:v>
                </c:pt>
                <c:pt idx="1588">
                  <c:v>-4.124814899889433E-3</c:v>
                </c:pt>
                <c:pt idx="1589">
                  <c:v>-2.421971001264879E-3</c:v>
                </c:pt>
                <c:pt idx="1590">
                  <c:v>-1.0921296095699959E-3</c:v>
                </c:pt>
                <c:pt idx="1591">
                  <c:v>-6.2772553081152926E-5</c:v>
                </c:pt>
                <c:pt idx="1592">
                  <c:v>6.4849133722430403E-3</c:v>
                </c:pt>
                <c:pt idx="1593">
                  <c:v>9.1394235540938427E-3</c:v>
                </c:pt>
                <c:pt idx="1594">
                  <c:v>9.1791747441615293E-3</c:v>
                </c:pt>
                <c:pt idx="1595">
                  <c:v>6.9040765960022791E-3</c:v>
                </c:pt>
                <c:pt idx="1596">
                  <c:v>5.1850066023485701E-3</c:v>
                </c:pt>
                <c:pt idx="1597">
                  <c:v>6.4531495204197464E-3</c:v>
                </c:pt>
                <c:pt idx="1598">
                  <c:v>6.9730666810941359E-3</c:v>
                </c:pt>
                <c:pt idx="1599">
                  <c:v>7.619010599580131E-3</c:v>
                </c:pt>
                <c:pt idx="1600">
                  <c:v>4.4561629383453542E-3</c:v>
                </c:pt>
                <c:pt idx="1601">
                  <c:v>4.7943687772861576E-3</c:v>
                </c:pt>
                <c:pt idx="1602">
                  <c:v>1.9479560921605577E-2</c:v>
                </c:pt>
                <c:pt idx="1603">
                  <c:v>2.645821496265266E-2</c:v>
                </c:pt>
                <c:pt idx="1604">
                  <c:v>3.2636665757504166E-2</c:v>
                </c:pt>
                <c:pt idx="1605">
                  <c:v>4.112975494638945E-2</c:v>
                </c:pt>
                <c:pt idx="1606">
                  <c:v>5.1853046584072499E-2</c:v>
                </c:pt>
                <c:pt idx="1607">
                  <c:v>4.5418445283173604E-2</c:v>
                </c:pt>
                <c:pt idx="1608">
                  <c:v>3.668147419825657E-2</c:v>
                </c:pt>
                <c:pt idx="1609">
                  <c:v>2.8770923011682603E-2</c:v>
                </c:pt>
                <c:pt idx="1610">
                  <c:v>3.7080481555179109E-2</c:v>
                </c:pt>
                <c:pt idx="1611">
                  <c:v>3.8511797685970212E-2</c:v>
                </c:pt>
                <c:pt idx="1612">
                  <c:v>3.8000443338445572E-2</c:v>
                </c:pt>
                <c:pt idx="1613">
                  <c:v>3.3006464373103686E-2</c:v>
                </c:pt>
                <c:pt idx="1614">
                  <c:v>2.7279557166228457E-2</c:v>
                </c:pt>
                <c:pt idx="1615">
                  <c:v>1.7479922501863615E-2</c:v>
                </c:pt>
                <c:pt idx="1616">
                  <c:v>-3.3990912202550849E-3</c:v>
                </c:pt>
                <c:pt idx="1617">
                  <c:v>-9.7473517767104889E-3</c:v>
                </c:pt>
                <c:pt idx="1618">
                  <c:v>-1.4246577086479292E-2</c:v>
                </c:pt>
                <c:pt idx="1619">
                  <c:v>-1.732024366128207E-2</c:v>
                </c:pt>
                <c:pt idx="1620">
                  <c:v>-2.0581408951689917E-2</c:v>
                </c:pt>
                <c:pt idx="1621">
                  <c:v>-2.2473890856941819E-2</c:v>
                </c:pt>
                <c:pt idx="1622">
                  <c:v>-2.8478430378785974E-2</c:v>
                </c:pt>
                <c:pt idx="1623">
                  <c:v>-2.8401602095619635E-2</c:v>
                </c:pt>
                <c:pt idx="1624">
                  <c:v>-2.8903137910806315E-2</c:v>
                </c:pt>
                <c:pt idx="1625">
                  <c:v>-2.8404507340674706E-2</c:v>
                </c:pt>
                <c:pt idx="1626">
                  <c:v>-2.7238803200731555E-2</c:v>
                </c:pt>
                <c:pt idx="1627">
                  <c:v>-2.5652675166756629E-2</c:v>
                </c:pt>
                <c:pt idx="1628">
                  <c:v>-1.9986582684453955E-2</c:v>
                </c:pt>
                <c:pt idx="1629">
                  <c:v>-1.6463353313252403E-2</c:v>
                </c:pt>
                <c:pt idx="1630">
                  <c:v>-1.3157915968923878E-2</c:v>
                </c:pt>
                <c:pt idx="1631">
                  <c:v>-1.6528842177274662E-2</c:v>
                </c:pt>
                <c:pt idx="1632">
                  <c:v>-1.5597632539488857E-2</c:v>
                </c:pt>
                <c:pt idx="1633">
                  <c:v>-2.9239837009050963E-2</c:v>
                </c:pt>
                <c:pt idx="1634">
                  <c:v>-2.4470662017564839E-2</c:v>
                </c:pt>
                <c:pt idx="1635">
                  <c:v>-3.0006631766745492E-2</c:v>
                </c:pt>
                <c:pt idx="1636">
                  <c:v>-3.7878101844829128E-2</c:v>
                </c:pt>
                <c:pt idx="1637">
                  <c:v>-4.4191063372111143E-2</c:v>
                </c:pt>
                <c:pt idx="1638">
                  <c:v>-5.2948080893962718E-2</c:v>
                </c:pt>
                <c:pt idx="1639">
                  <c:v>-5.5659050475552155E-2</c:v>
                </c:pt>
                <c:pt idx="1640">
                  <c:v>-5.4293253563766852E-2</c:v>
                </c:pt>
                <c:pt idx="1641">
                  <c:v>-5.2223993273752045E-2</c:v>
                </c:pt>
                <c:pt idx="1642">
                  <c:v>-4.5864276150055089E-2</c:v>
                </c:pt>
                <c:pt idx="1643">
                  <c:v>-5.6854852916147114E-2</c:v>
                </c:pt>
                <c:pt idx="1644">
                  <c:v>-6.0225534335682424E-2</c:v>
                </c:pt>
                <c:pt idx="1645">
                  <c:v>-5.8481375040547401E-2</c:v>
                </c:pt>
                <c:pt idx="1646">
                  <c:v>-5.3467510802415241E-2</c:v>
                </c:pt>
                <c:pt idx="1647">
                  <c:v>-4.7165800756823945E-2</c:v>
                </c:pt>
                <c:pt idx="1648">
                  <c:v>-2.7467584856300575E-2</c:v>
                </c:pt>
                <c:pt idx="1649">
                  <c:v>-1.2390556984717221E-2</c:v>
                </c:pt>
                <c:pt idx="1650">
                  <c:v>-1.3768322754905665E-2</c:v>
                </c:pt>
                <c:pt idx="1651">
                  <c:v>-3.0573884928126543E-2</c:v>
                </c:pt>
                <c:pt idx="1652">
                  <c:v>-3.8306460610961879E-2</c:v>
                </c:pt>
                <c:pt idx="1653">
                  <c:v>-2.8311887513148282E-2</c:v>
                </c:pt>
                <c:pt idx="1654">
                  <c:v>-1.9069937589495461E-2</c:v>
                </c:pt>
                <c:pt idx="1655">
                  <c:v>-1.1368769773403342E-2</c:v>
                </c:pt>
                <c:pt idx="1656">
                  <c:v>-1.524548688675656E-2</c:v>
                </c:pt>
                <c:pt idx="1657">
                  <c:v>-1.6617044036227685E-2</c:v>
                </c:pt>
                <c:pt idx="1658">
                  <c:v>-1.8220452907445783E-2</c:v>
                </c:pt>
                <c:pt idx="1659">
                  <c:v>-1.6011570390169261E-2</c:v>
                </c:pt>
                <c:pt idx="1660">
                  <c:v>1.0290722708392014E-2</c:v>
                </c:pt>
                <c:pt idx="1661">
                  <c:v>2.1045072798012987E-2</c:v>
                </c:pt>
                <c:pt idx="1662">
                  <c:v>3.4181765266395603E-2</c:v>
                </c:pt>
                <c:pt idx="1663">
                  <c:v>3.9772493716888319E-2</c:v>
                </c:pt>
                <c:pt idx="1664">
                  <c:v>1.7186418644601104E-2</c:v>
                </c:pt>
                <c:pt idx="1665">
                  <c:v>2.8441321121493057E-2</c:v>
                </c:pt>
                <c:pt idx="1666">
                  <c:v>3.5511409431539798E-2</c:v>
                </c:pt>
                <c:pt idx="1667">
                  <c:v>1.9024821860674695E-2</c:v>
                </c:pt>
                <c:pt idx="1668">
                  <c:v>7.6303156916275872E-3</c:v>
                </c:pt>
                <c:pt idx="1669">
                  <c:v>1.29316179844019E-3</c:v>
                </c:pt>
                <c:pt idx="1670">
                  <c:v>-7.9296793144434941E-3</c:v>
                </c:pt>
                <c:pt idx="1671">
                  <c:v>-1.7216867790523199E-2</c:v>
                </c:pt>
                <c:pt idx="1672">
                  <c:v>-4.7161448536382877E-2</c:v>
                </c:pt>
                <c:pt idx="1673">
                  <c:v>-5.5924512700207651E-2</c:v>
                </c:pt>
                <c:pt idx="1674">
                  <c:v>-5.7134162173441139E-2</c:v>
                </c:pt>
                <c:pt idx="1675">
                  <c:v>-5.40262050872789E-2</c:v>
                </c:pt>
                <c:pt idx="1676">
                  <c:v>-4.695066882370455E-2</c:v>
                </c:pt>
                <c:pt idx="1677">
                  <c:v>-3.890333855786271E-2</c:v>
                </c:pt>
                <c:pt idx="1678">
                  <c:v>-2.672452946638848E-2</c:v>
                </c:pt>
                <c:pt idx="1679">
                  <c:v>6.0705542489957465E-3</c:v>
                </c:pt>
                <c:pt idx="1680">
                  <c:v>4.0001029161733037E-2</c:v>
                </c:pt>
                <c:pt idx="1681">
                  <c:v>6.6458820418326292E-2</c:v>
                </c:pt>
                <c:pt idx="1682">
                  <c:v>9.1200496107687629E-2</c:v>
                </c:pt>
                <c:pt idx="1683">
                  <c:v>9.0380872983331945E-2</c:v>
                </c:pt>
                <c:pt idx="1684">
                  <c:v>0.10332771169907209</c:v>
                </c:pt>
                <c:pt idx="1685">
                  <c:v>0.11707224670051827</c:v>
                </c:pt>
                <c:pt idx="1686">
                  <c:v>0.10862404300440162</c:v>
                </c:pt>
                <c:pt idx="1687">
                  <c:v>0.10425798551155123</c:v>
                </c:pt>
                <c:pt idx="1688">
                  <c:v>0.11271414819996235</c:v>
                </c:pt>
                <c:pt idx="1689">
                  <c:v>0.11261703823655532</c:v>
                </c:pt>
                <c:pt idx="1690">
                  <c:v>0.10303922749900342</c:v>
                </c:pt>
                <c:pt idx="1691">
                  <c:v>9.477120309423262E-2</c:v>
                </c:pt>
                <c:pt idx="1692">
                  <c:v>8.4988349667372565E-2</c:v>
                </c:pt>
                <c:pt idx="1693">
                  <c:v>7.6481120360015448E-2</c:v>
                </c:pt>
                <c:pt idx="1694">
                  <c:v>7.2887899027234165E-2</c:v>
                </c:pt>
                <c:pt idx="1695">
                  <c:v>6.0269970782658458E-2</c:v>
                </c:pt>
                <c:pt idx="1696">
                  <c:v>4.245293273912043E-2</c:v>
                </c:pt>
                <c:pt idx="1697">
                  <c:v>2.8555023513557293E-2</c:v>
                </c:pt>
                <c:pt idx="1698">
                  <c:v>1.4574670637147652E-2</c:v>
                </c:pt>
                <c:pt idx="1699">
                  <c:v>7.6147853372905139E-3</c:v>
                </c:pt>
                <c:pt idx="1700">
                  <c:v>9.487349142176249E-4</c:v>
                </c:pt>
                <c:pt idx="1701">
                  <c:v>-2.6318184339814393E-2</c:v>
                </c:pt>
                <c:pt idx="1702">
                  <c:v>-3.3186298816954729E-2</c:v>
                </c:pt>
                <c:pt idx="1703">
                  <c:v>-4.6579051767473928E-2</c:v>
                </c:pt>
                <c:pt idx="1704">
                  <c:v>-5.9486514606434088E-2</c:v>
                </c:pt>
                <c:pt idx="1705">
                  <c:v>-5.9792912917369656E-2</c:v>
                </c:pt>
                <c:pt idx="1706">
                  <c:v>-3.9189421068618641E-2</c:v>
                </c:pt>
                <c:pt idx="1707">
                  <c:v>-3.0636572538628642E-2</c:v>
                </c:pt>
                <c:pt idx="1708">
                  <c:v>-2.4310422322150263E-2</c:v>
                </c:pt>
                <c:pt idx="1709">
                  <c:v>-2.605958958814926E-2</c:v>
                </c:pt>
                <c:pt idx="1710">
                  <c:v>-3.7892879378451219E-2</c:v>
                </c:pt>
                <c:pt idx="1711">
                  <c:v>-4.3908578729976722E-2</c:v>
                </c:pt>
                <c:pt idx="1712">
                  <c:v>-4.7130436195305103E-2</c:v>
                </c:pt>
                <c:pt idx="1713">
                  <c:v>-3.5524434705284769E-2</c:v>
                </c:pt>
                <c:pt idx="1714">
                  <c:v>-2.5290475773970655E-2</c:v>
                </c:pt>
                <c:pt idx="1715">
                  <c:v>-1.7665854691900903E-2</c:v>
                </c:pt>
                <c:pt idx="1716">
                  <c:v>-1.2677799011270394E-2</c:v>
                </c:pt>
                <c:pt idx="1717">
                  <c:v>-1.4701383113319966E-2</c:v>
                </c:pt>
                <c:pt idx="1718">
                  <c:v>-2.1666469029066118E-2</c:v>
                </c:pt>
                <c:pt idx="1719">
                  <c:v>-3.1360717285271379E-2</c:v>
                </c:pt>
                <c:pt idx="1720">
                  <c:v>-4.1587409611995634E-2</c:v>
                </c:pt>
                <c:pt idx="1721">
                  <c:v>-3.4909083384697177E-2</c:v>
                </c:pt>
                <c:pt idx="1722">
                  <c:v>-3.1882634157960825E-2</c:v>
                </c:pt>
                <c:pt idx="1723">
                  <c:v>-2.8050908810751847E-2</c:v>
                </c:pt>
                <c:pt idx="1724">
                  <c:v>-2.3843755721420085E-2</c:v>
                </c:pt>
                <c:pt idx="1725">
                  <c:v>-2.0200730041346412E-2</c:v>
                </c:pt>
                <c:pt idx="1726">
                  <c:v>-8.0952811935069632E-3</c:v>
                </c:pt>
                <c:pt idx="1727">
                  <c:v>5.5699000790850051E-3</c:v>
                </c:pt>
                <c:pt idx="1728">
                  <c:v>1.888240072891316E-2</c:v>
                </c:pt>
                <c:pt idx="1729">
                  <c:v>3.3182594328690432E-2</c:v>
                </c:pt>
                <c:pt idx="1730">
                  <c:v>3.1318421763853008E-2</c:v>
                </c:pt>
                <c:pt idx="1731">
                  <c:v>3.2059903230823826E-2</c:v>
                </c:pt>
                <c:pt idx="1732">
                  <c:v>4.714457799293547E-2</c:v>
                </c:pt>
                <c:pt idx="1733">
                  <c:v>3.8442125440574321E-2</c:v>
                </c:pt>
                <c:pt idx="1734">
                  <c:v>3.10536984745007E-2</c:v>
                </c:pt>
                <c:pt idx="1735">
                  <c:v>3.9522686398790988E-2</c:v>
                </c:pt>
                <c:pt idx="1736">
                  <c:v>4.9830915765718242E-2</c:v>
                </c:pt>
                <c:pt idx="1737">
                  <c:v>6.3879132560705057E-2</c:v>
                </c:pt>
                <c:pt idx="1738">
                  <c:v>6.9211745922030915E-2</c:v>
                </c:pt>
                <c:pt idx="1739">
                  <c:v>6.8619036553398849E-2</c:v>
                </c:pt>
                <c:pt idx="1740">
                  <c:v>8.9764866394822021E-2</c:v>
                </c:pt>
                <c:pt idx="1741">
                  <c:v>8.5006006972230846E-2</c:v>
                </c:pt>
                <c:pt idx="1742">
                  <c:v>7.67258800733914E-2</c:v>
                </c:pt>
                <c:pt idx="1743">
                  <c:v>7.1594269657430043E-2</c:v>
                </c:pt>
                <c:pt idx="1744">
                  <c:v>5.8321553102882839E-2</c:v>
                </c:pt>
                <c:pt idx="1745">
                  <c:v>6.2205543407473085E-2</c:v>
                </c:pt>
                <c:pt idx="1746">
                  <c:v>6.8933438776304534E-2</c:v>
                </c:pt>
                <c:pt idx="1747">
                  <c:v>8.0816646349278903E-2</c:v>
                </c:pt>
                <c:pt idx="1748">
                  <c:v>8.2392633061900533E-2</c:v>
                </c:pt>
                <c:pt idx="1749">
                  <c:v>7.7198036641360324E-2</c:v>
                </c:pt>
                <c:pt idx="1750">
                  <c:v>7.9340895770413811E-2</c:v>
                </c:pt>
                <c:pt idx="1751">
                  <c:v>7.560956009372094E-2</c:v>
                </c:pt>
                <c:pt idx="1752">
                  <c:v>6.691228973021468E-2</c:v>
                </c:pt>
                <c:pt idx="1753">
                  <c:v>5.5371519161620142E-2</c:v>
                </c:pt>
                <c:pt idx="1754">
                  <c:v>3.9296739632687205E-2</c:v>
                </c:pt>
                <c:pt idx="1755">
                  <c:v>2.748069109431367E-2</c:v>
                </c:pt>
                <c:pt idx="1756">
                  <c:v>1.5694501824551343E-2</c:v>
                </c:pt>
                <c:pt idx="1757">
                  <c:v>4.4870824226974082E-3</c:v>
                </c:pt>
                <c:pt idx="1758">
                  <c:v>8.2799874081332936E-3</c:v>
                </c:pt>
                <c:pt idx="1759">
                  <c:v>9.8309264417660858E-3</c:v>
                </c:pt>
                <c:pt idx="1760">
                  <c:v>7.3053890285600387E-3</c:v>
                </c:pt>
                <c:pt idx="1761">
                  <c:v>-1.4326418874701929E-2</c:v>
                </c:pt>
                <c:pt idx="1762">
                  <c:v>-7.1882866818705315E-2</c:v>
                </c:pt>
                <c:pt idx="1763">
                  <c:v>-0.10175201377257043</c:v>
                </c:pt>
                <c:pt idx="1764">
                  <c:v>-0.11559561425957016</c:v>
                </c:pt>
                <c:pt idx="1765">
                  <c:v>-0.12156557526648293</c:v>
                </c:pt>
                <c:pt idx="1766">
                  <c:v>-0.15400066991948275</c:v>
                </c:pt>
                <c:pt idx="1767">
                  <c:v>-0.17881742842238943</c:v>
                </c:pt>
                <c:pt idx="1768">
                  <c:v>-0.19591255159159421</c:v>
                </c:pt>
                <c:pt idx="1769">
                  <c:v>-0.19213321152201293</c:v>
                </c:pt>
                <c:pt idx="1770">
                  <c:v>-0.18069948196152874</c:v>
                </c:pt>
                <c:pt idx="1771">
                  <c:v>-0.17102076417176848</c:v>
                </c:pt>
                <c:pt idx="1772">
                  <c:v>-0.14977961172587903</c:v>
                </c:pt>
                <c:pt idx="1773">
                  <c:v>-0.11558026838685692</c:v>
                </c:pt>
                <c:pt idx="1774">
                  <c:v>-8.1703673533358542E-2</c:v>
                </c:pt>
                <c:pt idx="1775">
                  <c:v>-6.108359982881563E-2</c:v>
                </c:pt>
                <c:pt idx="1776">
                  <c:v>-4.2075864246571115E-2</c:v>
                </c:pt>
                <c:pt idx="1777">
                  <c:v>-2.6875501077737812E-2</c:v>
                </c:pt>
                <c:pt idx="1778">
                  <c:v>-1.4791059938272511E-2</c:v>
                </c:pt>
                <c:pt idx="1779">
                  <c:v>-1.8053914053625914E-2</c:v>
                </c:pt>
                <c:pt idx="1780">
                  <c:v>-1.8660362906611383E-2</c:v>
                </c:pt>
                <c:pt idx="1781">
                  <c:v>-2.4557209932266705E-2</c:v>
                </c:pt>
                <c:pt idx="1782">
                  <c:v>-2.5131523216070539E-2</c:v>
                </c:pt>
                <c:pt idx="1783">
                  <c:v>-7.5382020045971776E-3</c:v>
                </c:pt>
                <c:pt idx="1784">
                  <c:v>-5.5647825710386511E-3</c:v>
                </c:pt>
                <c:pt idx="1785">
                  <c:v>-7.7969659759417331E-3</c:v>
                </c:pt>
                <c:pt idx="1786">
                  <c:v>-9.3601201620727992E-3</c:v>
                </c:pt>
                <c:pt idx="1787">
                  <c:v>1.1181026376508307E-3</c:v>
                </c:pt>
                <c:pt idx="1788">
                  <c:v>2.3801889620864047E-2</c:v>
                </c:pt>
                <c:pt idx="1789">
                  <c:v>7.3493496940256808E-2</c:v>
                </c:pt>
                <c:pt idx="1790">
                  <c:v>9.8571025648507643E-2</c:v>
                </c:pt>
                <c:pt idx="1791">
                  <c:v>0.10789421219518876</c:v>
                </c:pt>
                <c:pt idx="1792">
                  <c:v>8.6078818629982359E-2</c:v>
                </c:pt>
                <c:pt idx="1793">
                  <c:v>9.4767935779226958E-2</c:v>
                </c:pt>
                <c:pt idx="1794">
                  <c:v>7.0912030246546048E-2</c:v>
                </c:pt>
                <c:pt idx="1795">
                  <c:v>5.5045689154590266E-2</c:v>
                </c:pt>
                <c:pt idx="1796">
                  <c:v>4.2354429624651302E-2</c:v>
                </c:pt>
                <c:pt idx="1797">
                  <c:v>3.2220517726676244E-2</c:v>
                </c:pt>
                <c:pt idx="1798">
                  <c:v>2.4785945152396422E-2</c:v>
                </c:pt>
                <c:pt idx="1799">
                  <c:v>4.9460343282089182E-2</c:v>
                </c:pt>
                <c:pt idx="1800">
                  <c:v>6.2375465538157766E-2</c:v>
                </c:pt>
                <c:pt idx="1801">
                  <c:v>6.6433402604635552E-2</c:v>
                </c:pt>
                <c:pt idx="1802">
                  <c:v>2.8066431377301415E-2</c:v>
                </c:pt>
                <c:pt idx="1803">
                  <c:v>8.2608672918060011E-3</c:v>
                </c:pt>
                <c:pt idx="1804">
                  <c:v>7.5724091349951977E-3</c:v>
                </c:pt>
                <c:pt idx="1805">
                  <c:v>1.8352336153588542E-2</c:v>
                </c:pt>
                <c:pt idx="1806">
                  <c:v>2.3644099722149189E-2</c:v>
                </c:pt>
                <c:pt idx="1807">
                  <c:v>2.4509320407994639E-2</c:v>
                </c:pt>
                <c:pt idx="1808">
                  <c:v>2.3760205201457427E-2</c:v>
                </c:pt>
                <c:pt idx="1809">
                  <c:v>3.4777968040541327E-2</c:v>
                </c:pt>
                <c:pt idx="1810">
                  <c:v>8.0769877351985458E-2</c:v>
                </c:pt>
                <c:pt idx="1811">
                  <c:v>0.12655642711174592</c:v>
                </c:pt>
                <c:pt idx="1812">
                  <c:v>0.15172427554117013</c:v>
                </c:pt>
                <c:pt idx="1813">
                  <c:v>0.14882829349465543</c:v>
                </c:pt>
                <c:pt idx="1814">
                  <c:v>0.13761787353575644</c:v>
                </c:pt>
                <c:pt idx="1815">
                  <c:v>0.11374428963057298</c:v>
                </c:pt>
                <c:pt idx="1816">
                  <c:v>9.0504499107965264E-2</c:v>
                </c:pt>
                <c:pt idx="1817">
                  <c:v>6.800442153565911E-2</c:v>
                </c:pt>
                <c:pt idx="1818">
                  <c:v>4.6321083049786549E-2</c:v>
                </c:pt>
                <c:pt idx="1819">
                  <c:v>2.4227648013609937E-2</c:v>
                </c:pt>
                <c:pt idx="1820">
                  <c:v>9.3352896405088925E-3</c:v>
                </c:pt>
                <c:pt idx="1821">
                  <c:v>-1.627362633293794E-2</c:v>
                </c:pt>
                <c:pt idx="1822">
                  <c:v>-2.1737390244081556E-2</c:v>
                </c:pt>
                <c:pt idx="1823">
                  <c:v>1.1459115853219848E-2</c:v>
                </c:pt>
                <c:pt idx="1824">
                  <c:v>1.0450528303875495E-2</c:v>
                </c:pt>
                <c:pt idx="1825">
                  <c:v>5.2479425376685374E-2</c:v>
                </c:pt>
                <c:pt idx="1826">
                  <c:v>8.7500967408492503E-2</c:v>
                </c:pt>
                <c:pt idx="1827">
                  <c:v>0.13726572251661306</c:v>
                </c:pt>
                <c:pt idx="1828">
                  <c:v>0.14876266037496899</c:v>
                </c:pt>
                <c:pt idx="1829">
                  <c:v>0.12876833304351043</c:v>
                </c:pt>
                <c:pt idx="1830">
                  <c:v>0.10495423077139665</c:v>
                </c:pt>
                <c:pt idx="1831">
                  <c:v>8.0981948286478755E-2</c:v>
                </c:pt>
                <c:pt idx="1832">
                  <c:v>5.4105376352574286E-2</c:v>
                </c:pt>
                <c:pt idx="1833">
                  <c:v>2.983040204906362E-2</c:v>
                </c:pt>
                <c:pt idx="1834">
                  <c:v>2.1159065450178205E-2</c:v>
                </c:pt>
                <c:pt idx="1835">
                  <c:v>4.7707203529177344E-2</c:v>
                </c:pt>
                <c:pt idx="1836">
                  <c:v>8.9972580921685252E-2</c:v>
                </c:pt>
                <c:pt idx="1837">
                  <c:v>0.13922264955327812</c:v>
                </c:pt>
                <c:pt idx="1838">
                  <c:v>0.17092019090823607</c:v>
                </c:pt>
                <c:pt idx="1839">
                  <c:v>0.18316419528238903</c:v>
                </c:pt>
                <c:pt idx="1840">
                  <c:v>0.17570526463976821</c:v>
                </c:pt>
                <c:pt idx="1841">
                  <c:v>0.15515240104812</c:v>
                </c:pt>
                <c:pt idx="1842">
                  <c:v>0.12062692325596469</c:v>
                </c:pt>
                <c:pt idx="1843">
                  <c:v>6.7868479237517265E-2</c:v>
                </c:pt>
                <c:pt idx="1844">
                  <c:v>2.4010733305291354E-2</c:v>
                </c:pt>
                <c:pt idx="1845">
                  <c:v>-1.2062589076756614E-2</c:v>
                </c:pt>
                <c:pt idx="1846">
                  <c:v>-3.4973222452794883E-2</c:v>
                </c:pt>
                <c:pt idx="1847">
                  <c:v>-5.4733922675467395E-2</c:v>
                </c:pt>
                <c:pt idx="1848">
                  <c:v>-7.2033700713132087E-2</c:v>
                </c:pt>
                <c:pt idx="1849">
                  <c:v>-8.8035741954205715E-2</c:v>
                </c:pt>
                <c:pt idx="1850">
                  <c:v>-0.11054731671258611</c:v>
                </c:pt>
                <c:pt idx="1851">
                  <c:v>-0.115971038891866</c:v>
                </c:pt>
                <c:pt idx="1852">
                  <c:v>-0.11967205069283593</c:v>
                </c:pt>
                <c:pt idx="1853">
                  <c:v>-0.1218461482505161</c:v>
                </c:pt>
                <c:pt idx="1854">
                  <c:v>-0.13292939122226144</c:v>
                </c:pt>
                <c:pt idx="1855">
                  <c:v>-0.13473013891081886</c:v>
                </c:pt>
                <c:pt idx="1856">
                  <c:v>-0.14116712568183853</c:v>
                </c:pt>
                <c:pt idx="1857">
                  <c:v>-0.13903583865009561</c:v>
                </c:pt>
                <c:pt idx="1858">
                  <c:v>-0.14026120374201606</c:v>
                </c:pt>
                <c:pt idx="1859">
                  <c:v>-0.13941313124495891</c:v>
                </c:pt>
                <c:pt idx="1860">
                  <c:v>-0.1485237072876201</c:v>
                </c:pt>
                <c:pt idx="1861">
                  <c:v>-0.1503619709065494</c:v>
                </c:pt>
                <c:pt idx="1862">
                  <c:v>-0.14719299934977481</c:v>
                </c:pt>
                <c:pt idx="1863">
                  <c:v>-0.1407077462385572</c:v>
                </c:pt>
                <c:pt idx="1864">
                  <c:v>-0.13215599863670147</c:v>
                </c:pt>
                <c:pt idx="1865">
                  <c:v>-0.12309002522620327</c:v>
                </c:pt>
                <c:pt idx="1866">
                  <c:v>-0.11325638482389344</c:v>
                </c:pt>
                <c:pt idx="1867">
                  <c:v>-0.1031940655200671</c:v>
                </c:pt>
                <c:pt idx="1868">
                  <c:v>-9.2636556802310949E-2</c:v>
                </c:pt>
                <c:pt idx="1869">
                  <c:v>-8.4022396218406459E-2</c:v>
                </c:pt>
                <c:pt idx="1870">
                  <c:v>-7.7534054239659062E-2</c:v>
                </c:pt>
                <c:pt idx="1871">
                  <c:v>-7.1273622034441847E-2</c:v>
                </c:pt>
                <c:pt idx="1872">
                  <c:v>-6.0842545103654166E-2</c:v>
                </c:pt>
                <c:pt idx="1873">
                  <c:v>-5.3290866273318027E-2</c:v>
                </c:pt>
                <c:pt idx="1874">
                  <c:v>-4.5268057427699307E-2</c:v>
                </c:pt>
                <c:pt idx="1875">
                  <c:v>1.714420967524774E-2</c:v>
                </c:pt>
                <c:pt idx="1876">
                  <c:v>9.413703030453309E-2</c:v>
                </c:pt>
                <c:pt idx="1877">
                  <c:v>7.6440166342582272E-2</c:v>
                </c:pt>
                <c:pt idx="1878">
                  <c:v>8.9831173753101762E-2</c:v>
                </c:pt>
                <c:pt idx="1879">
                  <c:v>6.1219937881940356E-2</c:v>
                </c:pt>
                <c:pt idx="1880">
                  <c:v>3.8717066654210347E-2</c:v>
                </c:pt>
                <c:pt idx="1881">
                  <c:v>1.088771380976758E-2</c:v>
                </c:pt>
                <c:pt idx="1882">
                  <c:v>7.9468462399905071E-3</c:v>
                </c:pt>
                <c:pt idx="1883">
                  <c:v>-2.1633059804330168E-3</c:v>
                </c:pt>
                <c:pt idx="1884">
                  <c:v>-1.0534230214677809E-2</c:v>
                </c:pt>
                <c:pt idx="1885">
                  <c:v>-1.9282087298029549E-2</c:v>
                </c:pt>
                <c:pt idx="1886">
                  <c:v>-2.2027807120539089E-2</c:v>
                </c:pt>
                <c:pt idx="1887">
                  <c:v>-2.7193407237267486E-2</c:v>
                </c:pt>
                <c:pt idx="1888">
                  <c:v>-3.0372403810988408E-2</c:v>
                </c:pt>
                <c:pt idx="1889">
                  <c:v>-3.2711386728449837E-2</c:v>
                </c:pt>
                <c:pt idx="1890">
                  <c:v>-3.3692800256816258E-2</c:v>
                </c:pt>
                <c:pt idx="1891">
                  <c:v>-3.3055566922502472E-2</c:v>
                </c:pt>
                <c:pt idx="1892">
                  <c:v>-2.8797337458408137E-2</c:v>
                </c:pt>
                <c:pt idx="1893">
                  <c:v>-2.688290457522223E-2</c:v>
                </c:pt>
                <c:pt idx="1894">
                  <c:v>-2.5210530524218094E-2</c:v>
                </c:pt>
                <c:pt idx="1895">
                  <c:v>-2.4362412779351167E-2</c:v>
                </c:pt>
                <c:pt idx="1896">
                  <c:v>-2.3387053978215305E-2</c:v>
                </c:pt>
                <c:pt idx="1897">
                  <c:v>-2.1691175667439236E-2</c:v>
                </c:pt>
                <c:pt idx="1898">
                  <c:v>-2.2779392028895146E-2</c:v>
                </c:pt>
                <c:pt idx="1899">
                  <c:v>-3.1285695854829959E-2</c:v>
                </c:pt>
                <c:pt idx="1900">
                  <c:v>-4.9109631149560837E-2</c:v>
                </c:pt>
                <c:pt idx="1901">
                  <c:v>-6.286636241441966E-2</c:v>
                </c:pt>
                <c:pt idx="1902">
                  <c:v>-8.026701090709433E-2</c:v>
                </c:pt>
                <c:pt idx="1903">
                  <c:v>-8.4208259312553491E-2</c:v>
                </c:pt>
                <c:pt idx="1904">
                  <c:v>-7.6062700963505495E-2</c:v>
                </c:pt>
                <c:pt idx="1905">
                  <c:v>-4.7723435935842821E-2</c:v>
                </c:pt>
                <c:pt idx="1906">
                  <c:v>-2.713891662004881E-2</c:v>
                </c:pt>
                <c:pt idx="1907">
                  <c:v>-1.3716908089124541E-2</c:v>
                </c:pt>
                <c:pt idx="1908">
                  <c:v>-4.1907929006698569E-3</c:v>
                </c:pt>
                <c:pt idx="1909">
                  <c:v>-2.2558803590879195E-2</c:v>
                </c:pt>
                <c:pt idx="1910">
                  <c:v>-7.6757750614987255E-3</c:v>
                </c:pt>
                <c:pt idx="1911">
                  <c:v>2.5427134629521578E-3</c:v>
                </c:pt>
                <c:pt idx="1912">
                  <c:v>-1.5027982782766486E-2</c:v>
                </c:pt>
                <c:pt idx="1913">
                  <c:v>-2.4937194692138107E-2</c:v>
                </c:pt>
                <c:pt idx="1914">
                  <c:v>-3.90504824393067E-2</c:v>
                </c:pt>
                <c:pt idx="1915">
                  <c:v>-6.1430523359495434E-2</c:v>
                </c:pt>
                <c:pt idx="1916">
                  <c:v>-7.2423738828960568E-2</c:v>
                </c:pt>
                <c:pt idx="1917">
                  <c:v>-0.1023908772937327</c:v>
                </c:pt>
                <c:pt idx="1918">
                  <c:v>-6.7754756753642342E-2</c:v>
                </c:pt>
                <c:pt idx="1919">
                  <c:v>-6.0423447092860683E-2</c:v>
                </c:pt>
                <c:pt idx="1920">
                  <c:v>-5.2681575469196718E-2</c:v>
                </c:pt>
                <c:pt idx="1921">
                  <c:v>-1.103884929439064E-2</c:v>
                </c:pt>
                <c:pt idx="1922">
                  <c:v>1.5411329755482817E-2</c:v>
                </c:pt>
                <c:pt idx="1923">
                  <c:v>1.9370934204854307E-2</c:v>
                </c:pt>
                <c:pt idx="1924">
                  <c:v>3.7027652211233469E-2</c:v>
                </c:pt>
                <c:pt idx="1925">
                  <c:v>3.2940533845701364E-2</c:v>
                </c:pt>
                <c:pt idx="1926">
                  <c:v>4.5959020291281738E-2</c:v>
                </c:pt>
                <c:pt idx="1927">
                  <c:v>5.9443747408586753E-2</c:v>
                </c:pt>
                <c:pt idx="1928">
                  <c:v>8.4580211483131718E-2</c:v>
                </c:pt>
                <c:pt idx="1929">
                  <c:v>7.2123251422369666E-2</c:v>
                </c:pt>
                <c:pt idx="1930">
                  <c:v>6.1327336201508695E-2</c:v>
                </c:pt>
                <c:pt idx="1931">
                  <c:v>3.4076112866988896E-2</c:v>
                </c:pt>
                <c:pt idx="1932">
                  <c:v>3.3557729378095431E-2</c:v>
                </c:pt>
                <c:pt idx="1933">
                  <c:v>1.5980797265374942E-2</c:v>
                </c:pt>
                <c:pt idx="1934">
                  <c:v>1.6626599013956786E-2</c:v>
                </c:pt>
                <c:pt idx="1935">
                  <c:v>1.6569057970545212E-2</c:v>
                </c:pt>
                <c:pt idx="1936">
                  <c:v>1.2194822238222179E-2</c:v>
                </c:pt>
                <c:pt idx="1937">
                  <c:v>9.1251237152652556E-3</c:v>
                </c:pt>
                <c:pt idx="1938">
                  <c:v>-3.3944342400583187E-2</c:v>
                </c:pt>
                <c:pt idx="1939">
                  <c:v>-3.0951984277509399E-2</c:v>
                </c:pt>
                <c:pt idx="1940">
                  <c:v>-4.3715644952348635E-2</c:v>
                </c:pt>
                <c:pt idx="1941">
                  <c:v>-4.3949596928643017E-2</c:v>
                </c:pt>
                <c:pt idx="1942">
                  <c:v>-4.1915699186022018E-2</c:v>
                </c:pt>
                <c:pt idx="1943">
                  <c:v>-3.718189536932047E-2</c:v>
                </c:pt>
                <c:pt idx="1944">
                  <c:v>-3.4740699303074579E-2</c:v>
                </c:pt>
                <c:pt idx="1945">
                  <c:v>-3.763918507181449E-2</c:v>
                </c:pt>
                <c:pt idx="1946">
                  <c:v>-3.6649649510180085E-2</c:v>
                </c:pt>
                <c:pt idx="1947">
                  <c:v>-2.7414138633993862E-2</c:v>
                </c:pt>
                <c:pt idx="1948">
                  <c:v>-2.1690849474828494E-2</c:v>
                </c:pt>
                <c:pt idx="1949">
                  <c:v>-1.5231019990314676E-2</c:v>
                </c:pt>
                <c:pt idx="1950">
                  <c:v>-9.8783466851425639E-3</c:v>
                </c:pt>
                <c:pt idx="1951">
                  <c:v>-4.1943338869964153E-3</c:v>
                </c:pt>
                <c:pt idx="1952">
                  <c:v>2.0621202639218572E-3</c:v>
                </c:pt>
                <c:pt idx="1953">
                  <c:v>5.8015562299870982E-3</c:v>
                </c:pt>
                <c:pt idx="1954">
                  <c:v>8.388952998776289E-3</c:v>
                </c:pt>
                <c:pt idx="1955">
                  <c:v>1.4580037320439054E-2</c:v>
                </c:pt>
                <c:pt idx="1956">
                  <c:v>9.2680640307892248E-3</c:v>
                </c:pt>
                <c:pt idx="1957">
                  <c:v>5.8892864297469816E-3</c:v>
                </c:pt>
                <c:pt idx="1958">
                  <c:v>6.9064679401240059E-4</c:v>
                </c:pt>
                <c:pt idx="1959">
                  <c:v>-1.0518832377053589E-2</c:v>
                </c:pt>
                <c:pt idx="1960">
                  <c:v>-1.7263640119963813E-2</c:v>
                </c:pt>
                <c:pt idx="1961">
                  <c:v>-2.4009472177989599E-2</c:v>
                </c:pt>
                <c:pt idx="1962">
                  <c:v>-2.5886216768802983E-2</c:v>
                </c:pt>
                <c:pt idx="1963">
                  <c:v>-2.5814989137217914E-2</c:v>
                </c:pt>
                <c:pt idx="1964">
                  <c:v>-2.8301235144868292E-2</c:v>
                </c:pt>
                <c:pt idx="1965">
                  <c:v>-5.2700336713982943E-2</c:v>
                </c:pt>
                <c:pt idx="1966">
                  <c:v>-6.4019182624142218E-2</c:v>
                </c:pt>
                <c:pt idx="1967">
                  <c:v>-8.2362296622784936E-2</c:v>
                </c:pt>
                <c:pt idx="1968">
                  <c:v>-7.5251938303546317E-2</c:v>
                </c:pt>
                <c:pt idx="1969">
                  <c:v>-6.5044426043499248E-2</c:v>
                </c:pt>
                <c:pt idx="1970">
                  <c:v>-5.3895118203273085E-2</c:v>
                </c:pt>
                <c:pt idx="1971">
                  <c:v>-7.0117849274279387E-2</c:v>
                </c:pt>
                <c:pt idx="1972">
                  <c:v>-2.9727406896401687E-2</c:v>
                </c:pt>
                <c:pt idx="1973">
                  <c:v>5.0255994673427007E-2</c:v>
                </c:pt>
                <c:pt idx="1974">
                  <c:v>9.4829280948469041E-2</c:v>
                </c:pt>
                <c:pt idx="1975">
                  <c:v>0.14080803252146007</c:v>
                </c:pt>
                <c:pt idx="1976">
                  <c:v>0.16458717227645753</c:v>
                </c:pt>
                <c:pt idx="1977">
                  <c:v>0.17278555372629997</c:v>
                </c:pt>
                <c:pt idx="1978">
                  <c:v>0.16459543537420868</c:v>
                </c:pt>
                <c:pt idx="1979">
                  <c:v>0.14354754228620029</c:v>
                </c:pt>
                <c:pt idx="1980">
                  <c:v>0.10616565163872346</c:v>
                </c:pt>
                <c:pt idx="1981">
                  <c:v>7.5471502165765411E-2</c:v>
                </c:pt>
                <c:pt idx="1982">
                  <c:v>3.9512105775514908E-2</c:v>
                </c:pt>
                <c:pt idx="1983">
                  <c:v>5.1487494510682134E-3</c:v>
                </c:pt>
                <c:pt idx="1984">
                  <c:v>5.5123933135090746E-3</c:v>
                </c:pt>
                <c:pt idx="1985">
                  <c:v>-2.2752475218099893E-2</c:v>
                </c:pt>
                <c:pt idx="1986">
                  <c:v>-8.1325119026102628E-3</c:v>
                </c:pt>
                <c:pt idx="1987">
                  <c:v>1.5295131932124475E-3</c:v>
                </c:pt>
                <c:pt idx="1988">
                  <c:v>2.356692631889136E-2</c:v>
                </c:pt>
                <c:pt idx="1989">
                  <c:v>3.6272562409160089E-2</c:v>
                </c:pt>
                <c:pt idx="1990">
                  <c:v>5.4521516825835628E-2</c:v>
                </c:pt>
                <c:pt idx="1991">
                  <c:v>5.6043648159637548E-2</c:v>
                </c:pt>
                <c:pt idx="1992">
                  <c:v>5.0633481708604725E-2</c:v>
                </c:pt>
                <c:pt idx="1993">
                  <c:v>4.3565131199343743E-2</c:v>
                </c:pt>
                <c:pt idx="1994">
                  <c:v>3.5072196346753376E-2</c:v>
                </c:pt>
                <c:pt idx="1995">
                  <c:v>4.587189736619865E-2</c:v>
                </c:pt>
                <c:pt idx="1996">
                  <c:v>3.1112705365373097E-2</c:v>
                </c:pt>
                <c:pt idx="1997">
                  <c:v>4.3747120094903086E-2</c:v>
                </c:pt>
                <c:pt idx="1998">
                  <c:v>2.1137871707614747E-2</c:v>
                </c:pt>
                <c:pt idx="1999">
                  <c:v>-2.8426613571455456E-2</c:v>
                </c:pt>
                <c:pt idx="2000">
                  <c:v>-7.77648011628507E-2</c:v>
                </c:pt>
                <c:pt idx="2001">
                  <c:v>-0.10319486117827011</c:v>
                </c:pt>
                <c:pt idx="2002">
                  <c:v>-0.12288958008739273</c:v>
                </c:pt>
                <c:pt idx="2003">
                  <c:v>-0.12042855680158245</c:v>
                </c:pt>
                <c:pt idx="2004">
                  <c:v>-0.1127871316536878</c:v>
                </c:pt>
                <c:pt idx="2005">
                  <c:v>-8.2817131076679013E-2</c:v>
                </c:pt>
                <c:pt idx="2006">
                  <c:v>-6.1820114452059927E-2</c:v>
                </c:pt>
                <c:pt idx="2007">
                  <c:v>-4.4863940574801559E-2</c:v>
                </c:pt>
                <c:pt idx="2008">
                  <c:v>-3.0581876921793663E-2</c:v>
                </c:pt>
                <c:pt idx="2009">
                  <c:v>-1.9925086434810224E-2</c:v>
                </c:pt>
                <c:pt idx="2010">
                  <c:v>-1.1415112578005496E-2</c:v>
                </c:pt>
                <c:pt idx="2011">
                  <c:v>-2.1068655067071895E-3</c:v>
                </c:pt>
                <c:pt idx="2012">
                  <c:v>4.6824291353135816E-3</c:v>
                </c:pt>
                <c:pt idx="2013">
                  <c:v>-4.552596360618999E-3</c:v>
                </c:pt>
                <c:pt idx="2014">
                  <c:v>-1.0473196769886783E-3</c:v>
                </c:pt>
                <c:pt idx="2015">
                  <c:v>4.042080805913173E-2</c:v>
                </c:pt>
                <c:pt idx="2016">
                  <c:v>6.2125912278794715E-2</c:v>
                </c:pt>
                <c:pt idx="2017">
                  <c:v>6.0510649268616136E-2</c:v>
                </c:pt>
                <c:pt idx="2018">
                  <c:v>5.6901761388234891E-2</c:v>
                </c:pt>
                <c:pt idx="2019">
                  <c:v>5.2094138501401863E-2</c:v>
                </c:pt>
                <c:pt idx="2020">
                  <c:v>2.8740861336846356E-2</c:v>
                </c:pt>
                <c:pt idx="2021">
                  <c:v>4.0213626439629085E-2</c:v>
                </c:pt>
                <c:pt idx="2022">
                  <c:v>4.4888851972081388E-2</c:v>
                </c:pt>
                <c:pt idx="2023">
                  <c:v>3.6615883046834177E-2</c:v>
                </c:pt>
                <c:pt idx="2024">
                  <c:v>3.9053712929079873E-2</c:v>
                </c:pt>
                <c:pt idx="2025">
                  <c:v>3.7820416336954293E-2</c:v>
                </c:pt>
                <c:pt idx="2026">
                  <c:v>3.1048111306715559E-2</c:v>
                </c:pt>
                <c:pt idx="2027">
                  <c:v>2.4888383249488631E-2</c:v>
                </c:pt>
                <c:pt idx="2028">
                  <c:v>1.4253617586449802E-2</c:v>
                </c:pt>
                <c:pt idx="2029">
                  <c:v>6.4138342574141111E-3</c:v>
                </c:pt>
                <c:pt idx="2030">
                  <c:v>3.9224698059133617E-3</c:v>
                </c:pt>
                <c:pt idx="2031">
                  <c:v>1.7305238978827173E-3</c:v>
                </c:pt>
                <c:pt idx="2032">
                  <c:v>-9.1254489442696568E-3</c:v>
                </c:pt>
                <c:pt idx="2033">
                  <c:v>-8.255333542816122E-3</c:v>
                </c:pt>
                <c:pt idx="2034">
                  <c:v>-7.6760705403596738E-3</c:v>
                </c:pt>
                <c:pt idx="2035">
                  <c:v>-6.0137597759182676E-3</c:v>
                </c:pt>
                <c:pt idx="2036">
                  <c:v>-5.0175149427192159E-3</c:v>
                </c:pt>
                <c:pt idx="2037">
                  <c:v>-1.2820645381673296E-3</c:v>
                </c:pt>
                <c:pt idx="2038">
                  <c:v>-4.7954135011198107E-4</c:v>
                </c:pt>
                <c:pt idx="2039">
                  <c:v>3.4883878670778634E-4</c:v>
                </c:pt>
                <c:pt idx="2040">
                  <c:v>5.111707755911174E-4</c:v>
                </c:pt>
                <c:pt idx="2041">
                  <c:v>2.1630551580505489E-3</c:v>
                </c:pt>
                <c:pt idx="2042">
                  <c:v>2.1093002739381236E-3</c:v>
                </c:pt>
                <c:pt idx="2043">
                  <c:v>-1.8224826542260035E-2</c:v>
                </c:pt>
                <c:pt idx="2044">
                  <c:v>-3.368318185371319E-2</c:v>
                </c:pt>
                <c:pt idx="2045">
                  <c:v>-4.584980931151026E-2</c:v>
                </c:pt>
                <c:pt idx="2046">
                  <c:v>-4.8186482113970523E-2</c:v>
                </c:pt>
                <c:pt idx="2047">
                  <c:v>-6.2647965337993966E-2</c:v>
                </c:pt>
                <c:pt idx="2048">
                  <c:v>-6.855820533923615E-2</c:v>
                </c:pt>
                <c:pt idx="2049">
                  <c:v>-6.4779381823116086E-2</c:v>
                </c:pt>
                <c:pt idx="2050">
                  <c:v>-6.3887232659649254E-2</c:v>
                </c:pt>
                <c:pt idx="2051">
                  <c:v>-6.1531328271135624E-2</c:v>
                </c:pt>
                <c:pt idx="2052">
                  <c:v>-5.9519031279676338E-2</c:v>
                </c:pt>
                <c:pt idx="2053">
                  <c:v>-7.7540260179097806E-2</c:v>
                </c:pt>
                <c:pt idx="2054">
                  <c:v>-6.7481388491895472E-2</c:v>
                </c:pt>
                <c:pt idx="2055">
                  <c:v>-5.7308911523745121E-2</c:v>
                </c:pt>
                <c:pt idx="2056">
                  <c:v>-5.8975917453219617E-2</c:v>
                </c:pt>
                <c:pt idx="2057">
                  <c:v>-5.5762512542250592E-2</c:v>
                </c:pt>
                <c:pt idx="2058">
                  <c:v>-6.5507268806465346E-2</c:v>
                </c:pt>
                <c:pt idx="2059">
                  <c:v>-8.1539039693285575E-2</c:v>
                </c:pt>
                <c:pt idx="2060">
                  <c:v>-8.3929088568477E-2</c:v>
                </c:pt>
                <c:pt idx="2061">
                  <c:v>-0.10171564189909832</c:v>
                </c:pt>
                <c:pt idx="2062">
                  <c:v>-7.3730678166815611E-2</c:v>
                </c:pt>
                <c:pt idx="2063">
                  <c:v>-6.9252616295535474E-2</c:v>
                </c:pt>
                <c:pt idx="2064">
                  <c:v>-4.5160135179058147E-2</c:v>
                </c:pt>
                <c:pt idx="2065">
                  <c:v>-2.5140510848201736E-2</c:v>
                </c:pt>
                <c:pt idx="2066">
                  <c:v>-2.6570753179632534E-2</c:v>
                </c:pt>
                <c:pt idx="2067">
                  <c:v>-5.8718151417345599E-2</c:v>
                </c:pt>
                <c:pt idx="2068">
                  <c:v>-8.6790756800856517E-2</c:v>
                </c:pt>
                <c:pt idx="2069">
                  <c:v>-0.14013215054329975</c:v>
                </c:pt>
                <c:pt idx="2070">
                  <c:v>-0.15463617642254357</c:v>
                </c:pt>
                <c:pt idx="2071">
                  <c:v>-0.12496516239288935</c:v>
                </c:pt>
                <c:pt idx="2072">
                  <c:v>-0.13770787828951364</c:v>
                </c:pt>
                <c:pt idx="2073">
                  <c:v>-0.13474289183750787</c:v>
                </c:pt>
                <c:pt idx="2074">
                  <c:v>-0.12235053316590538</c:v>
                </c:pt>
                <c:pt idx="2075">
                  <c:v>-0.10308270382416418</c:v>
                </c:pt>
                <c:pt idx="2076">
                  <c:v>-8.4699524968485429E-2</c:v>
                </c:pt>
                <c:pt idx="2077">
                  <c:v>-6.9542603974200423E-2</c:v>
                </c:pt>
                <c:pt idx="2078">
                  <c:v>-5.1282322109126532E-2</c:v>
                </c:pt>
                <c:pt idx="2079">
                  <c:v>-3.1870274130748277E-2</c:v>
                </c:pt>
                <c:pt idx="2080">
                  <c:v>-6.2393476999562658E-3</c:v>
                </c:pt>
                <c:pt idx="2081">
                  <c:v>1.5648264494842912E-2</c:v>
                </c:pt>
                <c:pt idx="2082">
                  <c:v>2.7634796517964189E-2</c:v>
                </c:pt>
                <c:pt idx="2083">
                  <c:v>3.9098929807064087E-2</c:v>
                </c:pt>
                <c:pt idx="2084">
                  <c:v>4.9573944479733512E-2</c:v>
                </c:pt>
                <c:pt idx="2085">
                  <c:v>5.8792442017930102E-2</c:v>
                </c:pt>
                <c:pt idx="2086">
                  <c:v>6.6629163565876448E-2</c:v>
                </c:pt>
                <c:pt idx="2087">
                  <c:v>5.3857941640238716E-2</c:v>
                </c:pt>
                <c:pt idx="2088">
                  <c:v>6.6983547047320458E-2</c:v>
                </c:pt>
                <c:pt idx="2089">
                  <c:v>6.3685422658838808E-2</c:v>
                </c:pt>
                <c:pt idx="2090">
                  <c:v>0.10123308781679996</c:v>
                </c:pt>
                <c:pt idx="2091">
                  <c:v>0.12411039324207013</c:v>
                </c:pt>
                <c:pt idx="2092">
                  <c:v>0.13629880288368967</c:v>
                </c:pt>
                <c:pt idx="2093">
                  <c:v>0.17922825034069617</c:v>
                </c:pt>
                <c:pt idx="2094">
                  <c:v>0.20066259957935295</c:v>
                </c:pt>
                <c:pt idx="2095">
                  <c:v>0.23900390947890332</c:v>
                </c:pt>
                <c:pt idx="2096">
                  <c:v>0.25104670520254913</c:v>
                </c:pt>
                <c:pt idx="2097">
                  <c:v>0.24404536985553005</c:v>
                </c:pt>
                <c:pt idx="2098">
                  <c:v>0.22868019791067909</c:v>
                </c:pt>
                <c:pt idx="2099">
                  <c:v>0.20639837543457304</c:v>
                </c:pt>
                <c:pt idx="2100">
                  <c:v>0.17786980224463683</c:v>
                </c:pt>
                <c:pt idx="2101">
                  <c:v>0.17013224455001574</c:v>
                </c:pt>
                <c:pt idx="2102">
                  <c:v>0.14997484649311393</c:v>
                </c:pt>
                <c:pt idx="2103">
                  <c:v>8.2982111335733896E-2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40-43FB-B511-64C1A125D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669104"/>
        <c:axId val="677525520"/>
      </c:lineChart>
      <c:dateAx>
        <c:axId val="3856691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525520"/>
        <c:crosses val="autoZero"/>
        <c:auto val="1"/>
        <c:lblOffset val="100"/>
        <c:baseTimeUnit val="days"/>
      </c:dateAx>
      <c:valAx>
        <c:axId val="67752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6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000" b="1">
                <a:solidFill>
                  <a:schemeClr val="accent1">
                    <a:lumMod val="75000"/>
                  </a:schemeClr>
                </a:solidFill>
              </a:rPr>
              <a:t>MACD in 2023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MACD!$H$4</c:f>
              <c:strCache>
                <c:ptCount val="1"/>
                <c:pt idx="0">
                  <c:v>Histogram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MACD!$A$1923:$A$2108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MACD!$H$1923:$H$2108</c:f>
              <c:numCache>
                <c:formatCode>General</c:formatCode>
                <c:ptCount val="186"/>
                <c:pt idx="0">
                  <c:v>-6.7754756753642342E-2</c:v>
                </c:pt>
                <c:pt idx="1">
                  <c:v>-6.0423447092860683E-2</c:v>
                </c:pt>
                <c:pt idx="2">
                  <c:v>-5.2681575469196718E-2</c:v>
                </c:pt>
                <c:pt idx="3">
                  <c:v>-1.103884929439064E-2</c:v>
                </c:pt>
                <c:pt idx="4">
                  <c:v>1.5411329755482817E-2</c:v>
                </c:pt>
                <c:pt idx="5">
                  <c:v>1.9370934204854307E-2</c:v>
                </c:pt>
                <c:pt idx="6">
                  <c:v>3.7027652211233469E-2</c:v>
                </c:pt>
                <c:pt idx="7">
                  <c:v>3.2940533845701364E-2</c:v>
                </c:pt>
                <c:pt idx="8">
                  <c:v>4.5959020291281738E-2</c:v>
                </c:pt>
                <c:pt idx="9">
                  <c:v>5.9443747408586753E-2</c:v>
                </c:pt>
                <c:pt idx="10">
                  <c:v>8.4580211483131718E-2</c:v>
                </c:pt>
                <c:pt idx="11">
                  <c:v>7.2123251422369666E-2</c:v>
                </c:pt>
                <c:pt idx="12">
                  <c:v>6.1327336201508695E-2</c:v>
                </c:pt>
                <c:pt idx="13">
                  <c:v>3.4076112866988896E-2</c:v>
                </c:pt>
                <c:pt idx="14">
                  <c:v>3.3557729378095431E-2</c:v>
                </c:pt>
                <c:pt idx="15">
                  <c:v>1.5980797265374942E-2</c:v>
                </c:pt>
                <c:pt idx="16">
                  <c:v>1.6626599013956786E-2</c:v>
                </c:pt>
                <c:pt idx="17">
                  <c:v>1.6569057970545212E-2</c:v>
                </c:pt>
                <c:pt idx="18">
                  <c:v>1.2194822238222179E-2</c:v>
                </c:pt>
                <c:pt idx="19">
                  <c:v>9.1251237152652556E-3</c:v>
                </c:pt>
                <c:pt idx="20">
                  <c:v>-3.3944342400583187E-2</c:v>
                </c:pt>
                <c:pt idx="21">
                  <c:v>-3.0951984277509399E-2</c:v>
                </c:pt>
                <c:pt idx="22">
                  <c:v>-4.3715644952348635E-2</c:v>
                </c:pt>
                <c:pt idx="23">
                  <c:v>-4.3949596928643017E-2</c:v>
                </c:pt>
                <c:pt idx="24">
                  <c:v>-4.1915699186022018E-2</c:v>
                </c:pt>
                <c:pt idx="25">
                  <c:v>-3.718189536932047E-2</c:v>
                </c:pt>
                <c:pt idx="26">
                  <c:v>-3.4740699303074579E-2</c:v>
                </c:pt>
                <c:pt idx="27">
                  <c:v>-3.763918507181449E-2</c:v>
                </c:pt>
                <c:pt idx="28">
                  <c:v>-3.6649649510180085E-2</c:v>
                </c:pt>
                <c:pt idx="29">
                  <c:v>-2.7414138633993862E-2</c:v>
                </c:pt>
                <c:pt idx="30">
                  <c:v>-2.1690849474828494E-2</c:v>
                </c:pt>
                <c:pt idx="31">
                  <c:v>-1.5231019990314676E-2</c:v>
                </c:pt>
                <c:pt idx="32">
                  <c:v>-9.8783466851425639E-3</c:v>
                </c:pt>
                <c:pt idx="33">
                  <c:v>-4.1943338869964153E-3</c:v>
                </c:pt>
                <c:pt idx="34">
                  <c:v>2.0621202639218572E-3</c:v>
                </c:pt>
                <c:pt idx="35">
                  <c:v>5.8015562299870982E-3</c:v>
                </c:pt>
                <c:pt idx="36">
                  <c:v>8.388952998776289E-3</c:v>
                </c:pt>
                <c:pt idx="37">
                  <c:v>1.4580037320439054E-2</c:v>
                </c:pt>
                <c:pt idx="38">
                  <c:v>9.2680640307892248E-3</c:v>
                </c:pt>
                <c:pt idx="39">
                  <c:v>5.8892864297469816E-3</c:v>
                </c:pt>
                <c:pt idx="40">
                  <c:v>6.9064679401240059E-4</c:v>
                </c:pt>
                <c:pt idx="41">
                  <c:v>-1.0518832377053589E-2</c:v>
                </c:pt>
                <c:pt idx="42">
                  <c:v>-1.7263640119963813E-2</c:v>
                </c:pt>
                <c:pt idx="43">
                  <c:v>-2.4009472177989599E-2</c:v>
                </c:pt>
                <c:pt idx="44">
                  <c:v>-2.5886216768802983E-2</c:v>
                </c:pt>
                <c:pt idx="45">
                  <c:v>-2.5814989137217914E-2</c:v>
                </c:pt>
                <c:pt idx="46">
                  <c:v>-2.8301235144868292E-2</c:v>
                </c:pt>
                <c:pt idx="47">
                  <c:v>-5.2700336713982943E-2</c:v>
                </c:pt>
                <c:pt idx="48">
                  <c:v>-6.4019182624142218E-2</c:v>
                </c:pt>
                <c:pt idx="49">
                  <c:v>-8.2362296622784936E-2</c:v>
                </c:pt>
                <c:pt idx="50">
                  <c:v>-7.5251938303546317E-2</c:v>
                </c:pt>
                <c:pt idx="51">
                  <c:v>-6.5044426043499248E-2</c:v>
                </c:pt>
                <c:pt idx="52">
                  <c:v>-5.3895118203273085E-2</c:v>
                </c:pt>
                <c:pt idx="53">
                  <c:v>-7.0117849274279387E-2</c:v>
                </c:pt>
                <c:pt idx="54">
                  <c:v>-2.9727406896401687E-2</c:v>
                </c:pt>
                <c:pt idx="55">
                  <c:v>5.0255994673427007E-2</c:v>
                </c:pt>
                <c:pt idx="56">
                  <c:v>9.4829280948469041E-2</c:v>
                </c:pt>
                <c:pt idx="57">
                  <c:v>0.14080803252146007</c:v>
                </c:pt>
                <c:pt idx="58">
                  <c:v>0.16458717227645753</c:v>
                </c:pt>
                <c:pt idx="59">
                  <c:v>0.17278555372629997</c:v>
                </c:pt>
                <c:pt idx="60">
                  <c:v>0.16459543537420868</c:v>
                </c:pt>
                <c:pt idx="61">
                  <c:v>0.14354754228620029</c:v>
                </c:pt>
                <c:pt idx="62">
                  <c:v>0.10616565163872346</c:v>
                </c:pt>
                <c:pt idx="63">
                  <c:v>7.5471502165765411E-2</c:v>
                </c:pt>
                <c:pt idx="64">
                  <c:v>3.9512105775514908E-2</c:v>
                </c:pt>
                <c:pt idx="65">
                  <c:v>5.1487494510682134E-3</c:v>
                </c:pt>
                <c:pt idx="66">
                  <c:v>5.5123933135090746E-3</c:v>
                </c:pt>
                <c:pt idx="67">
                  <c:v>-2.2752475218099893E-2</c:v>
                </c:pt>
                <c:pt idx="68">
                  <c:v>-8.1325119026102628E-3</c:v>
                </c:pt>
                <c:pt idx="69">
                  <c:v>1.5295131932124475E-3</c:v>
                </c:pt>
                <c:pt idx="70">
                  <c:v>2.356692631889136E-2</c:v>
                </c:pt>
                <c:pt idx="71">
                  <c:v>3.6272562409160089E-2</c:v>
                </c:pt>
                <c:pt idx="72">
                  <c:v>5.4521516825835628E-2</c:v>
                </c:pt>
                <c:pt idx="73">
                  <c:v>5.6043648159637548E-2</c:v>
                </c:pt>
                <c:pt idx="74">
                  <c:v>5.0633481708604725E-2</c:v>
                </c:pt>
                <c:pt idx="75">
                  <c:v>4.3565131199343743E-2</c:v>
                </c:pt>
                <c:pt idx="76">
                  <c:v>3.5072196346753376E-2</c:v>
                </c:pt>
                <c:pt idx="77">
                  <c:v>4.587189736619865E-2</c:v>
                </c:pt>
                <c:pt idx="78">
                  <c:v>3.1112705365373097E-2</c:v>
                </c:pt>
                <c:pt idx="79">
                  <c:v>4.3747120094903086E-2</c:v>
                </c:pt>
                <c:pt idx="80">
                  <c:v>2.1137871707614747E-2</c:v>
                </c:pt>
                <c:pt idx="81">
                  <c:v>-2.8426613571455456E-2</c:v>
                </c:pt>
                <c:pt idx="82">
                  <c:v>-7.77648011628507E-2</c:v>
                </c:pt>
                <c:pt idx="83">
                  <c:v>-0.10319486117827011</c:v>
                </c:pt>
                <c:pt idx="84">
                  <c:v>-0.12288958008739273</c:v>
                </c:pt>
                <c:pt idx="85">
                  <c:v>-0.12042855680158245</c:v>
                </c:pt>
                <c:pt idx="86">
                  <c:v>-0.1127871316536878</c:v>
                </c:pt>
                <c:pt idx="87">
                  <c:v>-8.2817131076679013E-2</c:v>
                </c:pt>
                <c:pt idx="88">
                  <c:v>-6.1820114452059927E-2</c:v>
                </c:pt>
                <c:pt idx="89">
                  <c:v>-4.4863940574801559E-2</c:v>
                </c:pt>
                <c:pt idx="90">
                  <c:v>-3.0581876921793663E-2</c:v>
                </c:pt>
                <c:pt idx="91">
                  <c:v>-1.9925086434810224E-2</c:v>
                </c:pt>
                <c:pt idx="92">
                  <c:v>-1.1415112578005496E-2</c:v>
                </c:pt>
                <c:pt idx="93">
                  <c:v>-2.1068655067071895E-3</c:v>
                </c:pt>
                <c:pt idx="94">
                  <c:v>4.6824291353135816E-3</c:v>
                </c:pt>
                <c:pt idx="95">
                  <c:v>-4.552596360618999E-3</c:v>
                </c:pt>
                <c:pt idx="96">
                  <c:v>-1.0473196769886783E-3</c:v>
                </c:pt>
                <c:pt idx="97">
                  <c:v>4.042080805913173E-2</c:v>
                </c:pt>
                <c:pt idx="98">
                  <c:v>6.2125912278794715E-2</c:v>
                </c:pt>
                <c:pt idx="99">
                  <c:v>6.0510649268616136E-2</c:v>
                </c:pt>
                <c:pt idx="100">
                  <c:v>5.6901761388234891E-2</c:v>
                </c:pt>
                <c:pt idx="101">
                  <c:v>5.2094138501401863E-2</c:v>
                </c:pt>
                <c:pt idx="102">
                  <c:v>2.8740861336846356E-2</c:v>
                </c:pt>
                <c:pt idx="103">
                  <c:v>4.0213626439629085E-2</c:v>
                </c:pt>
                <c:pt idx="104">
                  <c:v>4.4888851972081388E-2</c:v>
                </c:pt>
                <c:pt idx="105">
                  <c:v>3.6615883046834177E-2</c:v>
                </c:pt>
                <c:pt idx="106">
                  <c:v>3.9053712929079873E-2</c:v>
                </c:pt>
                <c:pt idx="107">
                  <c:v>3.7820416336954293E-2</c:v>
                </c:pt>
                <c:pt idx="108">
                  <c:v>3.1048111306715559E-2</c:v>
                </c:pt>
                <c:pt idx="109">
                  <c:v>2.4888383249488631E-2</c:v>
                </c:pt>
                <c:pt idx="110">
                  <c:v>1.4253617586449802E-2</c:v>
                </c:pt>
                <c:pt idx="111">
                  <c:v>6.4138342574141111E-3</c:v>
                </c:pt>
                <c:pt idx="112">
                  <c:v>3.9224698059133617E-3</c:v>
                </c:pt>
                <c:pt idx="113">
                  <c:v>1.7305238978827173E-3</c:v>
                </c:pt>
                <c:pt idx="114">
                  <c:v>-9.1254489442696568E-3</c:v>
                </c:pt>
                <c:pt idx="115">
                  <c:v>-8.255333542816122E-3</c:v>
                </c:pt>
                <c:pt idx="116">
                  <c:v>-7.6760705403596738E-3</c:v>
                </c:pt>
                <c:pt idx="117">
                  <c:v>-6.0137597759182676E-3</c:v>
                </c:pt>
                <c:pt idx="118">
                  <c:v>-5.0175149427192159E-3</c:v>
                </c:pt>
                <c:pt idx="119">
                  <c:v>-1.2820645381673296E-3</c:v>
                </c:pt>
                <c:pt idx="120">
                  <c:v>-4.7954135011198107E-4</c:v>
                </c:pt>
                <c:pt idx="121">
                  <c:v>3.4883878670778634E-4</c:v>
                </c:pt>
                <c:pt idx="122">
                  <c:v>5.111707755911174E-4</c:v>
                </c:pt>
                <c:pt idx="123">
                  <c:v>2.1630551580505489E-3</c:v>
                </c:pt>
                <c:pt idx="124">
                  <c:v>2.1093002739381236E-3</c:v>
                </c:pt>
                <c:pt idx="125">
                  <c:v>-1.8224826542260035E-2</c:v>
                </c:pt>
                <c:pt idx="126">
                  <c:v>-3.368318185371319E-2</c:v>
                </c:pt>
                <c:pt idx="127">
                  <c:v>-4.584980931151026E-2</c:v>
                </c:pt>
                <c:pt idx="128">
                  <c:v>-4.8186482113970523E-2</c:v>
                </c:pt>
                <c:pt idx="129">
                  <c:v>-6.2647965337993966E-2</c:v>
                </c:pt>
                <c:pt idx="130">
                  <c:v>-6.855820533923615E-2</c:v>
                </c:pt>
                <c:pt idx="131">
                  <c:v>-6.4779381823116086E-2</c:v>
                </c:pt>
                <c:pt idx="132">
                  <c:v>-6.3887232659649254E-2</c:v>
                </c:pt>
                <c:pt idx="133">
                  <c:v>-6.1531328271135624E-2</c:v>
                </c:pt>
                <c:pt idx="134">
                  <c:v>-5.9519031279676338E-2</c:v>
                </c:pt>
                <c:pt idx="135">
                  <c:v>-7.7540260179097806E-2</c:v>
                </c:pt>
                <c:pt idx="136">
                  <c:v>-6.7481388491895472E-2</c:v>
                </c:pt>
                <c:pt idx="137">
                  <c:v>-5.7308911523745121E-2</c:v>
                </c:pt>
                <c:pt idx="138">
                  <c:v>-5.8975917453219617E-2</c:v>
                </c:pt>
                <c:pt idx="139">
                  <c:v>-5.5762512542250592E-2</c:v>
                </c:pt>
                <c:pt idx="140">
                  <c:v>-6.5507268806465346E-2</c:v>
                </c:pt>
                <c:pt idx="141">
                  <c:v>-8.1539039693285575E-2</c:v>
                </c:pt>
                <c:pt idx="142">
                  <c:v>-8.3929088568477E-2</c:v>
                </c:pt>
                <c:pt idx="143">
                  <c:v>-0.10171564189909832</c:v>
                </c:pt>
                <c:pt idx="144">
                  <c:v>-7.3730678166815611E-2</c:v>
                </c:pt>
                <c:pt idx="145">
                  <c:v>-6.9252616295535474E-2</c:v>
                </c:pt>
                <c:pt idx="146">
                  <c:v>-4.5160135179058147E-2</c:v>
                </c:pt>
                <c:pt idx="147">
                  <c:v>-2.5140510848201736E-2</c:v>
                </c:pt>
                <c:pt idx="148">
                  <c:v>-2.6570753179632534E-2</c:v>
                </c:pt>
                <c:pt idx="149">
                  <c:v>-5.8718151417345599E-2</c:v>
                </c:pt>
                <c:pt idx="150">
                  <c:v>-8.6790756800856517E-2</c:v>
                </c:pt>
                <c:pt idx="151">
                  <c:v>-0.14013215054329975</c:v>
                </c:pt>
                <c:pt idx="152">
                  <c:v>-0.15463617642254357</c:v>
                </c:pt>
                <c:pt idx="153">
                  <c:v>-0.12496516239288935</c:v>
                </c:pt>
                <c:pt idx="154">
                  <c:v>-0.13770787828951364</c:v>
                </c:pt>
                <c:pt idx="155">
                  <c:v>-0.13474289183750787</c:v>
                </c:pt>
                <c:pt idx="156">
                  <c:v>-0.12235053316590538</c:v>
                </c:pt>
                <c:pt idx="157">
                  <c:v>-0.10308270382416418</c:v>
                </c:pt>
                <c:pt idx="158">
                  <c:v>-8.4699524968485429E-2</c:v>
                </c:pt>
                <c:pt idx="159">
                  <c:v>-6.9542603974200423E-2</c:v>
                </c:pt>
                <c:pt idx="160">
                  <c:v>-5.1282322109126532E-2</c:v>
                </c:pt>
                <c:pt idx="161">
                  <c:v>-3.1870274130748277E-2</c:v>
                </c:pt>
                <c:pt idx="162">
                  <c:v>-6.2393476999562658E-3</c:v>
                </c:pt>
                <c:pt idx="163">
                  <c:v>1.5648264494842912E-2</c:v>
                </c:pt>
                <c:pt idx="164">
                  <c:v>2.7634796517964189E-2</c:v>
                </c:pt>
                <c:pt idx="165">
                  <c:v>3.9098929807064087E-2</c:v>
                </c:pt>
                <c:pt idx="166">
                  <c:v>4.9573944479733512E-2</c:v>
                </c:pt>
                <c:pt idx="167">
                  <c:v>5.8792442017930102E-2</c:v>
                </c:pt>
                <c:pt idx="168">
                  <c:v>6.6629163565876448E-2</c:v>
                </c:pt>
                <c:pt idx="169">
                  <c:v>5.3857941640238716E-2</c:v>
                </c:pt>
                <c:pt idx="170">
                  <c:v>6.6983547047320458E-2</c:v>
                </c:pt>
                <c:pt idx="171">
                  <c:v>6.3685422658838808E-2</c:v>
                </c:pt>
                <c:pt idx="172">
                  <c:v>0.10123308781679996</c:v>
                </c:pt>
                <c:pt idx="173">
                  <c:v>0.12411039324207013</c:v>
                </c:pt>
                <c:pt idx="174">
                  <c:v>0.13629880288368967</c:v>
                </c:pt>
                <c:pt idx="175">
                  <c:v>0.17922825034069617</c:v>
                </c:pt>
                <c:pt idx="176">
                  <c:v>0.20066259957935295</c:v>
                </c:pt>
                <c:pt idx="177">
                  <c:v>0.23900390947890332</c:v>
                </c:pt>
                <c:pt idx="178">
                  <c:v>0.25104670520254913</c:v>
                </c:pt>
                <c:pt idx="179">
                  <c:v>0.24404536985553005</c:v>
                </c:pt>
                <c:pt idx="180">
                  <c:v>0.22868019791067909</c:v>
                </c:pt>
                <c:pt idx="181">
                  <c:v>0.20639837543457304</c:v>
                </c:pt>
                <c:pt idx="182">
                  <c:v>0.17786980224463683</c:v>
                </c:pt>
                <c:pt idx="183">
                  <c:v>0.17013224455001574</c:v>
                </c:pt>
                <c:pt idx="184">
                  <c:v>0.14997484649311393</c:v>
                </c:pt>
                <c:pt idx="185">
                  <c:v>8.2982111335733896E-2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33-4933-A28C-1A624EDDB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5697328"/>
        <c:axId val="1071873136"/>
      </c:barChart>
      <c:lineChart>
        <c:grouping val="standard"/>
        <c:varyColors val="0"/>
        <c:ser>
          <c:idx val="0"/>
          <c:order val="0"/>
          <c:tx>
            <c:strRef>
              <c:f>MACD!$F$4</c:f>
              <c:strCache>
                <c:ptCount val="1"/>
                <c:pt idx="0">
                  <c:v>MACD line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MACD!$A$1923:$A$2108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MACD!$F$1923:$F$2108</c:f>
              <c:numCache>
                <c:formatCode>General</c:formatCode>
                <c:ptCount val="186"/>
                <c:pt idx="0">
                  <c:v>-0.21291699086316385</c:v>
                </c:pt>
                <c:pt idx="1">
                  <c:v>-0.22069154297559734</c:v>
                </c:pt>
                <c:pt idx="2">
                  <c:v>-0.22612006521923256</c:v>
                </c:pt>
                <c:pt idx="3">
                  <c:v>-0.18723705136802415</c:v>
                </c:pt>
                <c:pt idx="4">
                  <c:v>-0.15693403987928001</c:v>
                </c:pt>
                <c:pt idx="5">
                  <c:v>-0.14813170187869495</c:v>
                </c:pt>
                <c:pt idx="6">
                  <c:v>-0.12121807081950742</c:v>
                </c:pt>
                <c:pt idx="7">
                  <c:v>-0.11707005572361417</c:v>
                </c:pt>
                <c:pt idx="8">
                  <c:v>-9.2561814205213366E-2</c:v>
                </c:pt>
                <c:pt idx="9">
                  <c:v>-6.421615023576166E-2</c:v>
                </c:pt>
                <c:pt idx="10">
                  <c:v>-1.7934633290433766E-2</c:v>
                </c:pt>
                <c:pt idx="11">
                  <c:v>-1.2360780495603407E-2</c:v>
                </c:pt>
                <c:pt idx="12">
                  <c:v>-7.8248616660872017E-3</c:v>
                </c:pt>
                <c:pt idx="13">
                  <c:v>-2.6557056783859778E-2</c:v>
                </c:pt>
                <c:pt idx="14">
                  <c:v>-1.8686007928229387E-2</c:v>
                </c:pt>
                <c:pt idx="15">
                  <c:v>-3.2267740724606142E-2</c:v>
                </c:pt>
                <c:pt idx="16">
                  <c:v>-2.7465289222535105E-2</c:v>
                </c:pt>
                <c:pt idx="17">
                  <c:v>-2.338056577331038E-2</c:v>
                </c:pt>
                <c:pt idx="18">
                  <c:v>-2.4706095946077866E-2</c:v>
                </c:pt>
                <c:pt idx="19">
                  <c:v>-2.5494513540218477E-2</c:v>
                </c:pt>
                <c:pt idx="20">
                  <c:v>-7.7050065256212719E-2</c:v>
                </c:pt>
                <c:pt idx="21">
                  <c:v>-8.1795703202516279E-2</c:v>
                </c:pt>
                <c:pt idx="22">
                  <c:v>-0.10548827511544268</c:v>
                </c:pt>
                <c:pt idx="23">
                  <c:v>-0.11670962632389781</c:v>
                </c:pt>
                <c:pt idx="24">
                  <c:v>-0.12515465337778231</c:v>
                </c:pt>
                <c:pt idx="25">
                  <c:v>-0.12971632340341088</c:v>
                </c:pt>
                <c:pt idx="26">
                  <c:v>-0.13596030216293364</c:v>
                </c:pt>
                <c:pt idx="27">
                  <c:v>-0.14826858419962718</c:v>
                </c:pt>
                <c:pt idx="28">
                  <c:v>-0.1564414610155378</c:v>
                </c:pt>
                <c:pt idx="29">
                  <c:v>-0.15405948479785003</c:v>
                </c:pt>
                <c:pt idx="30">
                  <c:v>-0.15375890800739178</c:v>
                </c:pt>
                <c:pt idx="31">
                  <c:v>-0.15110683352045662</c:v>
                </c:pt>
                <c:pt idx="32">
                  <c:v>-0.14822374688657014</c:v>
                </c:pt>
                <c:pt idx="33">
                  <c:v>-0.1435883175601731</c:v>
                </c:pt>
                <c:pt idx="34">
                  <c:v>-0.13681633334327437</c:v>
                </c:pt>
                <c:pt idx="35">
                  <c:v>-0.13162650831971234</c:v>
                </c:pt>
                <c:pt idx="36">
                  <c:v>-0.12694187330122908</c:v>
                </c:pt>
                <c:pt idx="37">
                  <c:v>-0.11710577964945657</c:v>
                </c:pt>
                <c:pt idx="38">
                  <c:v>-0.1201007369314091</c:v>
                </c:pt>
                <c:pt idx="39">
                  <c:v>-0.12200719292501461</c:v>
                </c:pt>
                <c:pt idx="40">
                  <c:v>-0.12703317086224608</c:v>
                </c:pt>
                <c:pt idx="41">
                  <c:v>-0.14087235812757548</c:v>
                </c:pt>
                <c:pt idx="42">
                  <c:v>-0.15193307590047667</c:v>
                </c:pt>
                <c:pt idx="43">
                  <c:v>-0.16468127600299987</c:v>
                </c:pt>
                <c:pt idx="44">
                  <c:v>-0.173029574786014</c:v>
                </c:pt>
                <c:pt idx="45">
                  <c:v>-0.1794120944387334</c:v>
                </c:pt>
                <c:pt idx="46">
                  <c:v>-0.18897364923260085</c:v>
                </c:pt>
                <c:pt idx="47">
                  <c:v>-0.22654783498021125</c:v>
                </c:pt>
                <c:pt idx="48">
                  <c:v>-0.25387147654640607</c:v>
                </c:pt>
                <c:pt idx="49">
                  <c:v>-0.29280516470074502</c:v>
                </c:pt>
                <c:pt idx="50">
                  <c:v>-0.304507790957393</c:v>
                </c:pt>
                <c:pt idx="51">
                  <c:v>-0.31056138520822074</c:v>
                </c:pt>
                <c:pt idx="52">
                  <c:v>-0.31288585691881288</c:v>
                </c:pt>
                <c:pt idx="53">
                  <c:v>-0.34663805030838901</c:v>
                </c:pt>
                <c:pt idx="54">
                  <c:v>-0.31367945965461175</c:v>
                </c:pt>
                <c:pt idx="55">
                  <c:v>-0.22113205941642633</c:v>
                </c:pt>
                <c:pt idx="56">
                  <c:v>-0.15285145290426705</c:v>
                </c:pt>
                <c:pt idx="57">
                  <c:v>-7.1670693200911018E-2</c:v>
                </c:pt>
                <c:pt idx="58">
                  <c:v>-6.7447603767991637E-3</c:v>
                </c:pt>
                <c:pt idx="59">
                  <c:v>4.4650009504618282E-2</c:v>
                </c:pt>
                <c:pt idx="60">
                  <c:v>7.760874999607914E-2</c:v>
                </c:pt>
                <c:pt idx="61">
                  <c:v>9.2447742479620842E-2</c:v>
                </c:pt>
                <c:pt idx="62">
                  <c:v>8.1607264741824892E-2</c:v>
                </c:pt>
                <c:pt idx="63">
                  <c:v>6.9780990810308197E-2</c:v>
                </c:pt>
                <c:pt idx="64">
                  <c:v>4.3699620863936417E-2</c:v>
                </c:pt>
                <c:pt idx="65">
                  <c:v>1.0623451902256775E-2</c:v>
                </c:pt>
                <c:pt idx="66">
                  <c:v>1.2365194093074905E-2</c:v>
                </c:pt>
                <c:pt idx="67">
                  <c:v>-2.1587793243059039E-2</c:v>
                </c:pt>
                <c:pt idx="68">
                  <c:v>-9.0009579032219733E-3</c:v>
                </c:pt>
                <c:pt idx="69">
                  <c:v>1.0434454909038493E-3</c:v>
                </c:pt>
                <c:pt idx="70">
                  <c:v>2.8972590196305603E-2</c:v>
                </c:pt>
                <c:pt idx="71">
                  <c:v>5.0746366888864358E-2</c:v>
                </c:pt>
                <c:pt idx="72">
                  <c:v>8.2625700511998801E-2</c:v>
                </c:pt>
                <c:pt idx="73">
                  <c:v>9.8158743885710109E-2</c:v>
                </c:pt>
                <c:pt idx="74">
                  <c:v>0.10540694786182847</c:v>
                </c:pt>
                <c:pt idx="75">
                  <c:v>0.10922988015240342</c:v>
                </c:pt>
                <c:pt idx="76">
                  <c:v>0.10950499438650141</c:v>
                </c:pt>
                <c:pt idx="77">
                  <c:v>0.13177266974749635</c:v>
                </c:pt>
                <c:pt idx="78">
                  <c:v>0.12479165408801407</c:v>
                </c:pt>
                <c:pt idx="79">
                  <c:v>0.14836284884126982</c:v>
                </c:pt>
                <c:pt idx="80">
                  <c:v>0.13103806838088516</c:v>
                </c:pt>
                <c:pt idx="81">
                  <c:v>7.4366929708951091E-2</c:v>
                </c:pt>
                <c:pt idx="82">
                  <c:v>5.5875418268431787E-3</c:v>
                </c:pt>
                <c:pt idx="83">
                  <c:v>-4.5641233483143751E-2</c:v>
                </c:pt>
                <c:pt idx="84">
                  <c:v>-9.6058347414114564E-2</c:v>
                </c:pt>
                <c:pt idx="85">
                  <c:v>-0.12370446332869989</c:v>
                </c:pt>
                <c:pt idx="86">
                  <c:v>-0.14425982109422719</c:v>
                </c:pt>
                <c:pt idx="87">
                  <c:v>-0.13499410328638817</c:v>
                </c:pt>
                <c:pt idx="88">
                  <c:v>-0.12945211527478406</c:v>
                </c:pt>
                <c:pt idx="89">
                  <c:v>-0.12371192654122609</c:v>
                </c:pt>
                <c:pt idx="90">
                  <c:v>-0.11707533211866661</c:v>
                </c:pt>
                <c:pt idx="91">
                  <c:v>-0.11139981324038573</c:v>
                </c:pt>
                <c:pt idx="92">
                  <c:v>-0.10574361752808237</c:v>
                </c:pt>
                <c:pt idx="93">
                  <c:v>-9.6962086833460859E-2</c:v>
                </c:pt>
                <c:pt idx="94">
                  <c:v>-8.9002184907611692E-2</c:v>
                </c:pt>
                <c:pt idx="95">
                  <c:v>-9.9375359493699023E-2</c:v>
                </c:pt>
                <c:pt idx="96">
                  <c:v>-9.6131912729315872E-2</c:v>
                </c:pt>
                <c:pt idx="97">
                  <c:v>-4.4558582978412531E-2</c:v>
                </c:pt>
                <c:pt idx="98">
                  <c:v>-7.3220006890508671E-3</c:v>
                </c:pt>
                <c:pt idx="99">
                  <c:v>6.1903986179245862E-3</c:v>
                </c:pt>
                <c:pt idx="100">
                  <c:v>1.6806951084602062E-2</c:v>
                </c:pt>
                <c:pt idx="101">
                  <c:v>2.5022862823119496E-2</c:v>
                </c:pt>
                <c:pt idx="102">
                  <c:v>8.85480099277558E-3</c:v>
                </c:pt>
                <c:pt idx="103">
                  <c:v>3.0380972705465581E-2</c:v>
                </c:pt>
                <c:pt idx="104">
                  <c:v>4.6278411230938232E-2</c:v>
                </c:pt>
                <c:pt idx="105">
                  <c:v>4.7159413067399569E-2</c:v>
                </c:pt>
                <c:pt idx="106">
                  <c:v>5.9360671181915237E-2</c:v>
                </c:pt>
                <c:pt idx="107">
                  <c:v>6.7582478674028224E-2</c:v>
                </c:pt>
                <c:pt idx="108">
                  <c:v>6.8572201470468386E-2</c:v>
                </c:pt>
                <c:pt idx="109">
                  <c:v>6.8634569225613618E-2</c:v>
                </c:pt>
                <c:pt idx="110">
                  <c:v>6.1563207959187238E-2</c:v>
                </c:pt>
                <c:pt idx="111">
                  <c:v>5.5326883194505072E-2</c:v>
                </c:pt>
                <c:pt idx="112">
                  <c:v>5.3816136194482667E-2</c:v>
                </c:pt>
                <c:pt idx="113">
                  <c:v>5.2056821260922703E-2</c:v>
                </c:pt>
                <c:pt idx="114">
                  <c:v>3.8919486182702911E-2</c:v>
                </c:pt>
                <c:pt idx="115">
                  <c:v>3.7725768198452414E-2</c:v>
                </c:pt>
                <c:pt idx="116">
                  <c:v>3.6386013565818942E-2</c:v>
                </c:pt>
                <c:pt idx="117">
                  <c:v>3.6544884386280785E-2</c:v>
                </c:pt>
                <c:pt idx="118">
                  <c:v>3.6286750483800034E-2</c:v>
                </c:pt>
                <c:pt idx="119">
                  <c:v>3.9701684753810085E-2</c:v>
                </c:pt>
                <c:pt idx="120">
                  <c:v>4.0384322604337441E-2</c:v>
                </c:pt>
                <c:pt idx="121">
                  <c:v>4.1299912437834152E-2</c:v>
                </c:pt>
                <c:pt idx="122">
                  <c:v>4.1590037120615264E-2</c:v>
                </c:pt>
                <c:pt idx="123">
                  <c:v>4.3782685292587331E-2</c:v>
                </c:pt>
                <c:pt idx="124">
                  <c:v>4.4256255476959439E-2</c:v>
                </c:pt>
                <c:pt idx="125">
                  <c:v>1.9365922025196269E-2</c:v>
                </c:pt>
                <c:pt idx="126">
                  <c:v>-4.5132287496851831E-3</c:v>
                </c:pt>
                <c:pt idx="127">
                  <c:v>-2.8142308535359817E-2</c:v>
                </c:pt>
                <c:pt idx="128">
                  <c:v>-4.2525601866312712E-2</c:v>
                </c:pt>
                <c:pt idx="129">
                  <c:v>-7.2649076424834647E-2</c:v>
                </c:pt>
                <c:pt idx="130">
                  <c:v>-9.5698867760885875E-2</c:v>
                </c:pt>
                <c:pt idx="131">
                  <c:v>-0.10811488970054484</c:v>
                </c:pt>
                <c:pt idx="132">
                  <c:v>-0.12319454870199031</c:v>
                </c:pt>
                <c:pt idx="133">
                  <c:v>-0.13622147638126059</c:v>
                </c:pt>
                <c:pt idx="134">
                  <c:v>-0.14908893720972038</c:v>
                </c:pt>
                <c:pt idx="135">
                  <c:v>-0.18649523115391631</c:v>
                </c:pt>
                <c:pt idx="136">
                  <c:v>-0.19330670658968785</c:v>
                </c:pt>
                <c:pt idx="137">
                  <c:v>-0.19746145750247379</c:v>
                </c:pt>
                <c:pt idx="138">
                  <c:v>-0.21387244279525319</c:v>
                </c:pt>
                <c:pt idx="139">
                  <c:v>-0.22459966601984682</c:v>
                </c:pt>
                <c:pt idx="140">
                  <c:v>-0.25072123948567793</c:v>
                </c:pt>
                <c:pt idx="141">
                  <c:v>-0.28713777029581955</c:v>
                </c:pt>
                <c:pt idx="142">
                  <c:v>-0.31051009131313023</c:v>
                </c:pt>
                <c:pt idx="143">
                  <c:v>-0.3537255551185261</c:v>
                </c:pt>
                <c:pt idx="144">
                  <c:v>-0.34417326092794731</c:v>
                </c:pt>
                <c:pt idx="145">
                  <c:v>-0.35700835313055101</c:v>
                </c:pt>
                <c:pt idx="146">
                  <c:v>-0.34420590580883825</c:v>
                </c:pt>
                <c:pt idx="147">
                  <c:v>-0.33047140919003226</c:v>
                </c:pt>
                <c:pt idx="148">
                  <c:v>-0.33854433981637122</c:v>
                </c:pt>
                <c:pt idx="149">
                  <c:v>-0.38537127590842069</c:v>
                </c:pt>
                <c:pt idx="150">
                  <c:v>-0.43514157049214575</c:v>
                </c:pt>
                <c:pt idx="151">
                  <c:v>-0.52351600187041392</c:v>
                </c:pt>
                <c:pt idx="152">
                  <c:v>-0.57667907185529366</c:v>
                </c:pt>
                <c:pt idx="153">
                  <c:v>-0.57824934842386178</c:v>
                </c:pt>
                <c:pt idx="154">
                  <c:v>-0.62541903389286446</c:v>
                </c:pt>
                <c:pt idx="155">
                  <c:v>-0.65613977040023563</c:v>
                </c:pt>
                <c:pt idx="156">
                  <c:v>-0.67433504502010955</c:v>
                </c:pt>
                <c:pt idx="157">
                  <c:v>-0.68083789163440933</c:v>
                </c:pt>
                <c:pt idx="158">
                  <c:v>-0.68362959402085188</c:v>
                </c:pt>
                <c:pt idx="159">
                  <c:v>-0.68585832402011704</c:v>
                </c:pt>
                <c:pt idx="160">
                  <c:v>-0.68041862268232478</c:v>
                </c:pt>
                <c:pt idx="161">
                  <c:v>-0.66897414323663362</c:v>
                </c:pt>
                <c:pt idx="162">
                  <c:v>-0.64490305373083068</c:v>
                </c:pt>
                <c:pt idx="163">
                  <c:v>-0.61910337541232074</c:v>
                </c:pt>
                <c:pt idx="164">
                  <c:v>-0.60020814425970848</c:v>
                </c:pt>
                <c:pt idx="165">
                  <c:v>-0.5789692785188425</c:v>
                </c:pt>
                <c:pt idx="166">
                  <c:v>-0.55610077772623967</c:v>
                </c:pt>
                <c:pt idx="167">
                  <c:v>-0.53218416968356053</c:v>
                </c:pt>
                <c:pt idx="168">
                  <c:v>-0.50769015724414501</c:v>
                </c:pt>
                <c:pt idx="169">
                  <c:v>-0.50699689375972312</c:v>
                </c:pt>
                <c:pt idx="170">
                  <c:v>-0.47712540159081129</c:v>
                </c:pt>
                <c:pt idx="171">
                  <c:v>-0.4645021703145833</c:v>
                </c:pt>
                <c:pt idx="172">
                  <c:v>-0.40164623320242221</c:v>
                </c:pt>
                <c:pt idx="173">
                  <c:v>-0.3477413294666345</c:v>
                </c:pt>
                <c:pt idx="174">
                  <c:v>-0.30147821910409256</c:v>
                </c:pt>
                <c:pt idx="175">
                  <c:v>-0.21374170906191203</c:v>
                </c:pt>
                <c:pt idx="176">
                  <c:v>-0.14214170992841701</c:v>
                </c:pt>
                <c:pt idx="177">
                  <c:v>-4.4049422659140802E-2</c:v>
                </c:pt>
                <c:pt idx="178">
                  <c:v>3.0755049365142284E-2</c:v>
                </c:pt>
                <c:pt idx="179">
                  <c:v>8.4765056482005718E-2</c:v>
                </c:pt>
                <c:pt idx="180">
                  <c:v>0.12656993401482453</c:v>
                </c:pt>
                <c:pt idx="181">
                  <c:v>0.15588770539736174</c:v>
                </c:pt>
                <c:pt idx="182">
                  <c:v>0.17182658276858476</c:v>
                </c:pt>
                <c:pt idx="183">
                  <c:v>0.2066220862114676</c:v>
                </c:pt>
                <c:pt idx="184">
                  <c:v>0.22395839977784426</c:v>
                </c:pt>
                <c:pt idx="185">
                  <c:v>0.1777111924543977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33-4933-A28C-1A624EDDBB54}"/>
            </c:ext>
          </c:extLst>
        </c:ser>
        <c:ser>
          <c:idx val="1"/>
          <c:order val="1"/>
          <c:tx>
            <c:strRef>
              <c:f>MACD!$G$4</c:f>
              <c:strCache>
                <c:ptCount val="1"/>
                <c:pt idx="0">
                  <c:v>Signal 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MACD!$A$1923:$A$2108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MACD!$G$1923:$G$2108</c:f>
              <c:numCache>
                <c:formatCode>General</c:formatCode>
                <c:ptCount val="186"/>
                <c:pt idx="0">
                  <c:v>-0.1451622341095215</c:v>
                </c:pt>
                <c:pt idx="1">
                  <c:v>-0.16026809588273666</c:v>
                </c:pt>
                <c:pt idx="2">
                  <c:v>-0.17343848975003584</c:v>
                </c:pt>
                <c:pt idx="3">
                  <c:v>-0.17619820207363351</c:v>
                </c:pt>
                <c:pt idx="4">
                  <c:v>-0.17234536963476282</c:v>
                </c:pt>
                <c:pt idx="5">
                  <c:v>-0.16750263608354926</c:v>
                </c:pt>
                <c:pt idx="6">
                  <c:v>-0.15824572303074089</c:v>
                </c:pt>
                <c:pt idx="7">
                  <c:v>-0.15001058956931554</c:v>
                </c:pt>
                <c:pt idx="8">
                  <c:v>-0.1385208344964951</c:v>
                </c:pt>
                <c:pt idx="9">
                  <c:v>-0.12365989764434841</c:v>
                </c:pt>
                <c:pt idx="10">
                  <c:v>-0.10251484477356548</c:v>
                </c:pt>
                <c:pt idx="11">
                  <c:v>-8.4484031917973074E-2</c:v>
                </c:pt>
                <c:pt idx="12">
                  <c:v>-6.9152197867595896E-2</c:v>
                </c:pt>
                <c:pt idx="13">
                  <c:v>-6.0633169650848674E-2</c:v>
                </c:pt>
                <c:pt idx="14">
                  <c:v>-5.2243737306324818E-2</c:v>
                </c:pt>
                <c:pt idx="15">
                  <c:v>-4.8248537989981084E-2</c:v>
                </c:pt>
                <c:pt idx="16">
                  <c:v>-4.4091888236491891E-2</c:v>
                </c:pt>
                <c:pt idx="17">
                  <c:v>-3.9949623743855592E-2</c:v>
                </c:pt>
                <c:pt idx="18">
                  <c:v>-3.6900918184300045E-2</c:v>
                </c:pt>
                <c:pt idx="19">
                  <c:v>-3.4619637255483733E-2</c:v>
                </c:pt>
                <c:pt idx="20">
                  <c:v>-4.3105722855629532E-2</c:v>
                </c:pt>
                <c:pt idx="21">
                  <c:v>-5.084371892500688E-2</c:v>
                </c:pt>
                <c:pt idx="22">
                  <c:v>-6.177263016309404E-2</c:v>
                </c:pt>
                <c:pt idx="23">
                  <c:v>-7.2760029395254791E-2</c:v>
                </c:pt>
                <c:pt idx="24">
                  <c:v>-8.3238954191760292E-2</c:v>
                </c:pt>
                <c:pt idx="25">
                  <c:v>-9.2534428034090413E-2</c:v>
                </c:pt>
                <c:pt idx="26">
                  <c:v>-0.10121960285985906</c:v>
                </c:pt>
                <c:pt idx="27">
                  <c:v>-0.11062939912781269</c:v>
                </c:pt>
                <c:pt idx="28">
                  <c:v>-0.11979181150535771</c:v>
                </c:pt>
                <c:pt idx="29">
                  <c:v>-0.12664534616385617</c:v>
                </c:pt>
                <c:pt idx="30">
                  <c:v>-0.13206805853256329</c:v>
                </c:pt>
                <c:pt idx="31">
                  <c:v>-0.13587581353014194</c:v>
                </c:pt>
                <c:pt idx="32">
                  <c:v>-0.13834540020142758</c:v>
                </c:pt>
                <c:pt idx="33">
                  <c:v>-0.13939398367317668</c:v>
                </c:pt>
                <c:pt idx="34">
                  <c:v>-0.13887845360719622</c:v>
                </c:pt>
                <c:pt idx="35">
                  <c:v>-0.13742806454969944</c:v>
                </c:pt>
                <c:pt idx="36">
                  <c:v>-0.13533082630000537</c:v>
                </c:pt>
                <c:pt idx="37">
                  <c:v>-0.13168581696989562</c:v>
                </c:pt>
                <c:pt idx="38">
                  <c:v>-0.12936880096219833</c:v>
                </c:pt>
                <c:pt idx="39">
                  <c:v>-0.12789647935476159</c:v>
                </c:pt>
                <c:pt idx="40">
                  <c:v>-0.12772381765625848</c:v>
                </c:pt>
                <c:pt idx="41">
                  <c:v>-0.13035352575052189</c:v>
                </c:pt>
                <c:pt idx="42">
                  <c:v>-0.13466943578051285</c:v>
                </c:pt>
                <c:pt idx="43">
                  <c:v>-0.14067180382501027</c:v>
                </c:pt>
                <c:pt idx="44">
                  <c:v>-0.14714335801721101</c:v>
                </c:pt>
                <c:pt idx="45">
                  <c:v>-0.15359710530151549</c:v>
                </c:pt>
                <c:pt idx="46">
                  <c:v>-0.16067241408773256</c:v>
                </c:pt>
                <c:pt idx="47">
                  <c:v>-0.17384749826622831</c:v>
                </c:pt>
                <c:pt idx="48">
                  <c:v>-0.18985229392226385</c:v>
                </c:pt>
                <c:pt idx="49">
                  <c:v>-0.21044286807796009</c:v>
                </c:pt>
                <c:pt idx="50">
                  <c:v>-0.22925585265384668</c:v>
                </c:pt>
                <c:pt idx="51">
                  <c:v>-0.24551695916472149</c:v>
                </c:pt>
                <c:pt idx="52">
                  <c:v>-0.25899073871553979</c:v>
                </c:pt>
                <c:pt idx="53">
                  <c:v>-0.27652020103410963</c:v>
                </c:pt>
                <c:pt idx="54">
                  <c:v>-0.28395205275821006</c:v>
                </c:pt>
                <c:pt idx="55">
                  <c:v>-0.27138805408985334</c:v>
                </c:pt>
                <c:pt idx="56">
                  <c:v>-0.24768073385273609</c:v>
                </c:pt>
                <c:pt idx="57">
                  <c:v>-0.21247872572237109</c:v>
                </c:pt>
                <c:pt idx="58">
                  <c:v>-0.17133193265325669</c:v>
                </c:pt>
                <c:pt idx="59">
                  <c:v>-0.12813554422168169</c:v>
                </c:pt>
                <c:pt idx="60">
                  <c:v>-8.6986685378129522E-2</c:v>
                </c:pt>
                <c:pt idx="61">
                  <c:v>-5.1099799806579443E-2</c:v>
                </c:pt>
                <c:pt idx="62">
                  <c:v>-2.4558386896898574E-2</c:v>
                </c:pt>
                <c:pt idx="63">
                  <c:v>-5.690511355457218E-3</c:v>
                </c:pt>
                <c:pt idx="64">
                  <c:v>4.187515088421509E-3</c:v>
                </c:pt>
                <c:pt idx="65">
                  <c:v>5.4747024511885619E-3</c:v>
                </c:pt>
                <c:pt idx="66">
                  <c:v>6.8528007795658303E-3</c:v>
                </c:pt>
                <c:pt idx="67">
                  <c:v>1.1646819750408561E-3</c:v>
                </c:pt>
                <c:pt idx="68">
                  <c:v>-8.6844600061171005E-4</c:v>
                </c:pt>
                <c:pt idx="69">
                  <c:v>-4.8606770230859818E-4</c:v>
                </c:pt>
                <c:pt idx="70">
                  <c:v>5.4056638774142426E-3</c:v>
                </c:pt>
                <c:pt idx="71">
                  <c:v>1.4473804479704266E-2</c:v>
                </c:pt>
                <c:pt idx="72">
                  <c:v>2.8104183686163173E-2</c:v>
                </c:pt>
                <c:pt idx="73">
                  <c:v>4.2115095726072561E-2</c:v>
                </c:pt>
                <c:pt idx="74">
                  <c:v>5.4773466153223746E-2</c:v>
                </c:pt>
                <c:pt idx="75">
                  <c:v>6.5664748953059682E-2</c:v>
                </c:pt>
                <c:pt idx="76">
                  <c:v>7.4432798039748033E-2</c:v>
                </c:pt>
                <c:pt idx="77">
                  <c:v>8.5900772381297702E-2</c:v>
                </c:pt>
                <c:pt idx="78">
                  <c:v>9.3678948722640973E-2</c:v>
                </c:pt>
                <c:pt idx="79">
                  <c:v>0.10461572874636674</c:v>
                </c:pt>
                <c:pt idx="80">
                  <c:v>0.10990019667327042</c:v>
                </c:pt>
                <c:pt idx="81">
                  <c:v>0.10279354328040655</c:v>
                </c:pt>
                <c:pt idx="82">
                  <c:v>8.3352342989693878E-2</c:v>
                </c:pt>
                <c:pt idx="83">
                  <c:v>5.7553627695126355E-2</c:v>
                </c:pt>
                <c:pt idx="84">
                  <c:v>2.6831232673278173E-2</c:v>
                </c:pt>
                <c:pt idx="85">
                  <c:v>-3.2759065271174385E-3</c:v>
                </c:pt>
                <c:pt idx="86">
                  <c:v>-3.1472689440539395E-2</c:v>
                </c:pt>
                <c:pt idx="87">
                  <c:v>-5.2176972209709155E-2</c:v>
                </c:pt>
                <c:pt idx="88">
                  <c:v>-6.7632000822724136E-2</c:v>
                </c:pt>
                <c:pt idx="89">
                  <c:v>-7.8847985966424533E-2</c:v>
                </c:pt>
                <c:pt idx="90">
                  <c:v>-8.6493455196872945E-2</c:v>
                </c:pt>
                <c:pt idx="91">
                  <c:v>-9.1474726805575501E-2</c:v>
                </c:pt>
                <c:pt idx="92">
                  <c:v>-9.4328504950076872E-2</c:v>
                </c:pt>
                <c:pt idx="93">
                  <c:v>-9.4855221326753669E-2</c:v>
                </c:pt>
                <c:pt idx="94">
                  <c:v>-9.3684614042925274E-2</c:v>
                </c:pt>
                <c:pt idx="95">
                  <c:v>-9.4822763133080024E-2</c:v>
                </c:pt>
                <c:pt idx="96">
                  <c:v>-9.5084593052327193E-2</c:v>
                </c:pt>
                <c:pt idx="97">
                  <c:v>-8.4979391037544261E-2</c:v>
                </c:pt>
                <c:pt idx="98">
                  <c:v>-6.9447912967845582E-2</c:v>
                </c:pt>
                <c:pt idx="99">
                  <c:v>-5.432025065069155E-2</c:v>
                </c:pt>
                <c:pt idx="100">
                  <c:v>-4.0094810303632829E-2</c:v>
                </c:pt>
                <c:pt idx="101">
                  <c:v>-2.7071275678282367E-2</c:v>
                </c:pt>
                <c:pt idx="102">
                  <c:v>-1.9886060344070776E-2</c:v>
                </c:pt>
                <c:pt idx="103">
                  <c:v>-9.8326537341635045E-3</c:v>
                </c:pt>
                <c:pt idx="104">
                  <c:v>1.3895592588568442E-3</c:v>
                </c:pt>
                <c:pt idx="105">
                  <c:v>1.054353002056539E-2</c:v>
                </c:pt>
                <c:pt idx="106">
                  <c:v>2.030695825283536E-2</c:v>
                </c:pt>
                <c:pt idx="107">
                  <c:v>2.9762062337073934E-2</c:v>
                </c:pt>
                <c:pt idx="108">
                  <c:v>3.7524090163752827E-2</c:v>
                </c:pt>
                <c:pt idx="109">
                  <c:v>4.3746185976124986E-2</c:v>
                </c:pt>
                <c:pt idx="110">
                  <c:v>4.7309590372737437E-2</c:v>
                </c:pt>
                <c:pt idx="111">
                  <c:v>4.8913048937090961E-2</c:v>
                </c:pt>
                <c:pt idx="112">
                  <c:v>4.9893666388569305E-2</c:v>
                </c:pt>
                <c:pt idx="113">
                  <c:v>5.0326297363039986E-2</c:v>
                </c:pt>
                <c:pt idx="114">
                  <c:v>4.8044935126972568E-2</c:v>
                </c:pt>
                <c:pt idx="115">
                  <c:v>4.5981101741268536E-2</c:v>
                </c:pt>
                <c:pt idx="116">
                  <c:v>4.4062084106178616E-2</c:v>
                </c:pt>
                <c:pt idx="117">
                  <c:v>4.2558644162199052E-2</c:v>
                </c:pt>
                <c:pt idx="118">
                  <c:v>4.130426542651925E-2</c:v>
                </c:pt>
                <c:pt idx="119">
                  <c:v>4.0983749291977414E-2</c:v>
                </c:pt>
                <c:pt idx="120">
                  <c:v>4.0863863954449423E-2</c:v>
                </c:pt>
                <c:pt idx="121">
                  <c:v>4.0951073651126366E-2</c:v>
                </c:pt>
                <c:pt idx="122">
                  <c:v>4.1078866345024147E-2</c:v>
                </c:pt>
                <c:pt idx="123">
                  <c:v>4.1619630134536782E-2</c:v>
                </c:pt>
                <c:pt idx="124">
                  <c:v>4.2146955203021315E-2</c:v>
                </c:pt>
                <c:pt idx="125">
                  <c:v>3.7590748567456304E-2</c:v>
                </c:pt>
                <c:pt idx="126">
                  <c:v>2.9169953104028007E-2</c:v>
                </c:pt>
                <c:pt idx="127">
                  <c:v>1.7707500776150444E-2</c:v>
                </c:pt>
                <c:pt idx="128">
                  <c:v>5.660880247657811E-3</c:v>
                </c:pt>
                <c:pt idx="129">
                  <c:v>-1.0001111086840684E-2</c:v>
                </c:pt>
                <c:pt idx="130">
                  <c:v>-2.7140662421649725E-2</c:v>
                </c:pt>
                <c:pt idx="131">
                  <c:v>-4.333550787742875E-2</c:v>
                </c:pt>
                <c:pt idx="132">
                  <c:v>-5.930731604234106E-2</c:v>
                </c:pt>
                <c:pt idx="133">
                  <c:v>-7.4690148110124963E-2</c:v>
                </c:pt>
                <c:pt idx="134">
                  <c:v>-8.9569905930044047E-2</c:v>
                </c:pt>
                <c:pt idx="135">
                  <c:v>-0.1089549709748185</c:v>
                </c:pt>
                <c:pt idx="136">
                  <c:v>-0.12582531809779238</c:v>
                </c:pt>
                <c:pt idx="137">
                  <c:v>-0.14015254597872867</c:v>
                </c:pt>
                <c:pt idx="138">
                  <c:v>-0.15489652534203358</c:v>
                </c:pt>
                <c:pt idx="139">
                  <c:v>-0.16883715347759623</c:v>
                </c:pt>
                <c:pt idx="140">
                  <c:v>-0.18521397067921258</c:v>
                </c:pt>
                <c:pt idx="141">
                  <c:v>-0.20559873060253397</c:v>
                </c:pt>
                <c:pt idx="142">
                  <c:v>-0.22658100274465323</c:v>
                </c:pt>
                <c:pt idx="143">
                  <c:v>-0.25200991321942778</c:v>
                </c:pt>
                <c:pt idx="144">
                  <c:v>-0.2704425827611317</c:v>
                </c:pt>
                <c:pt idx="145">
                  <c:v>-0.28775573683501554</c:v>
                </c:pt>
                <c:pt idx="146">
                  <c:v>-0.29904577062978011</c:v>
                </c:pt>
                <c:pt idx="147">
                  <c:v>-0.30533089834183053</c:v>
                </c:pt>
                <c:pt idx="148">
                  <c:v>-0.31197358663673869</c:v>
                </c:pt>
                <c:pt idx="149">
                  <c:v>-0.32665312449107509</c:v>
                </c:pt>
                <c:pt idx="150">
                  <c:v>-0.34835081369128923</c:v>
                </c:pt>
                <c:pt idx="151">
                  <c:v>-0.38338385132711417</c:v>
                </c:pt>
                <c:pt idx="152">
                  <c:v>-0.42204289543275009</c:v>
                </c:pt>
                <c:pt idx="153">
                  <c:v>-0.45328418603097242</c:v>
                </c:pt>
                <c:pt idx="154">
                  <c:v>-0.48771115560335082</c:v>
                </c:pt>
                <c:pt idx="155">
                  <c:v>-0.52139687856272776</c:v>
                </c:pt>
                <c:pt idx="156">
                  <c:v>-0.55198451185420416</c:v>
                </c:pt>
                <c:pt idx="157">
                  <c:v>-0.57775518781024515</c:v>
                </c:pt>
                <c:pt idx="158">
                  <c:v>-0.59893006905236645</c:v>
                </c:pt>
                <c:pt idx="159">
                  <c:v>-0.61631572004591662</c:v>
                </c:pt>
                <c:pt idx="160">
                  <c:v>-0.62913630057319825</c:v>
                </c:pt>
                <c:pt idx="161">
                  <c:v>-0.63710386910588535</c:v>
                </c:pt>
                <c:pt idx="162">
                  <c:v>-0.63866370603087441</c:v>
                </c:pt>
                <c:pt idx="163">
                  <c:v>-0.63475163990716366</c:v>
                </c:pt>
                <c:pt idx="164">
                  <c:v>-0.62784294077767266</c:v>
                </c:pt>
                <c:pt idx="165">
                  <c:v>-0.61806820832590659</c:v>
                </c:pt>
                <c:pt idx="166">
                  <c:v>-0.60567472220597318</c:v>
                </c:pt>
                <c:pt idx="167">
                  <c:v>-0.59097661170149063</c:v>
                </c:pt>
                <c:pt idx="168">
                  <c:v>-0.57431932081002146</c:v>
                </c:pt>
                <c:pt idx="169">
                  <c:v>-0.56085483539996184</c:v>
                </c:pt>
                <c:pt idx="170">
                  <c:v>-0.54410894863813175</c:v>
                </c:pt>
                <c:pt idx="171">
                  <c:v>-0.5281875929734221</c:v>
                </c:pt>
                <c:pt idx="172">
                  <c:v>-0.50287932101922217</c:v>
                </c:pt>
                <c:pt idx="173">
                  <c:v>-0.47185172270870462</c:v>
                </c:pt>
                <c:pt idx="174">
                  <c:v>-0.43777702198778223</c:v>
                </c:pt>
                <c:pt idx="175">
                  <c:v>-0.3929699594026082</c:v>
                </c:pt>
                <c:pt idx="176">
                  <c:v>-0.34280430950776997</c:v>
                </c:pt>
                <c:pt idx="177">
                  <c:v>-0.28305333213804412</c:v>
                </c:pt>
                <c:pt idx="178">
                  <c:v>-0.22029165583740684</c:v>
                </c:pt>
                <c:pt idx="179">
                  <c:v>-0.15928031337352433</c:v>
                </c:pt>
                <c:pt idx="180">
                  <c:v>-0.10211026389585456</c:v>
                </c:pt>
                <c:pt idx="181">
                  <c:v>-5.0510670037211304E-2</c:v>
                </c:pt>
                <c:pt idx="182">
                  <c:v>-6.0432194760520891E-3</c:v>
                </c:pt>
                <c:pt idx="183">
                  <c:v>3.6489841661451847E-2</c:v>
                </c:pt>
                <c:pt idx="184">
                  <c:v>7.398355328473033E-2</c:v>
                </c:pt>
                <c:pt idx="185">
                  <c:v>9.4729081118663808E-2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33-4933-A28C-1A624EDDB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697328"/>
        <c:axId val="1071873136"/>
      </c:lineChart>
      <c:dateAx>
        <c:axId val="4356973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73136"/>
        <c:crosses val="autoZero"/>
        <c:auto val="1"/>
        <c:lblOffset val="100"/>
        <c:baseTimeUnit val="days"/>
      </c:dateAx>
      <c:valAx>
        <c:axId val="10718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9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RSI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RSI!$I$1</c:f>
              <c:strCache>
                <c:ptCount val="1"/>
                <c:pt idx="0">
                  <c:v>RSI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  <a:alpha val="80000"/>
                </a:schemeClr>
              </a:outerShdw>
            </a:effectLst>
          </c:spPr>
          <c:marker>
            <c:symbol val="none"/>
          </c:marker>
          <c:cat>
            <c:numRef>
              <c:f>RSI!$A$16:$A$2105</c:f>
              <c:numCache>
                <c:formatCode>m/d/yyyy</c:formatCode>
                <c:ptCount val="2090"/>
                <c:pt idx="0">
                  <c:v>40541</c:v>
                </c:pt>
                <c:pt idx="1">
                  <c:v>40542</c:v>
                </c:pt>
                <c:pt idx="2">
                  <c:v>40544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40554</c:v>
                </c:pt>
                <c:pt idx="9">
                  <c:v>40558</c:v>
                </c:pt>
                <c:pt idx="10">
                  <c:v>40561</c:v>
                </c:pt>
                <c:pt idx="11">
                  <c:v>40564</c:v>
                </c:pt>
                <c:pt idx="12">
                  <c:v>40565</c:v>
                </c:pt>
                <c:pt idx="13">
                  <c:v>40568</c:v>
                </c:pt>
                <c:pt idx="14">
                  <c:v>40569</c:v>
                </c:pt>
                <c:pt idx="15">
                  <c:v>40570</c:v>
                </c:pt>
                <c:pt idx="16">
                  <c:v>40572</c:v>
                </c:pt>
                <c:pt idx="17">
                  <c:v>40578</c:v>
                </c:pt>
                <c:pt idx="18">
                  <c:v>40579</c:v>
                </c:pt>
                <c:pt idx="19">
                  <c:v>40582</c:v>
                </c:pt>
                <c:pt idx="20">
                  <c:v>40583</c:v>
                </c:pt>
                <c:pt idx="21">
                  <c:v>40584</c:v>
                </c:pt>
                <c:pt idx="22">
                  <c:v>40585</c:v>
                </c:pt>
                <c:pt idx="23">
                  <c:v>40586</c:v>
                </c:pt>
                <c:pt idx="24">
                  <c:v>40589</c:v>
                </c:pt>
                <c:pt idx="25">
                  <c:v>40590</c:v>
                </c:pt>
                <c:pt idx="26">
                  <c:v>40591</c:v>
                </c:pt>
                <c:pt idx="27">
                  <c:v>40592</c:v>
                </c:pt>
                <c:pt idx="28">
                  <c:v>40593</c:v>
                </c:pt>
                <c:pt idx="29">
                  <c:v>40596</c:v>
                </c:pt>
                <c:pt idx="30">
                  <c:v>40597</c:v>
                </c:pt>
                <c:pt idx="31">
                  <c:v>40598</c:v>
                </c:pt>
                <c:pt idx="32">
                  <c:v>40599</c:v>
                </c:pt>
                <c:pt idx="33">
                  <c:v>40600</c:v>
                </c:pt>
                <c:pt idx="34">
                  <c:v>40603</c:v>
                </c:pt>
                <c:pt idx="35">
                  <c:v>40604</c:v>
                </c:pt>
                <c:pt idx="36">
                  <c:v>40605</c:v>
                </c:pt>
                <c:pt idx="37">
                  <c:v>40606</c:v>
                </c:pt>
                <c:pt idx="38">
                  <c:v>40607</c:v>
                </c:pt>
                <c:pt idx="39">
                  <c:v>40610</c:v>
                </c:pt>
                <c:pt idx="40">
                  <c:v>40611</c:v>
                </c:pt>
                <c:pt idx="41">
                  <c:v>40612</c:v>
                </c:pt>
                <c:pt idx="42">
                  <c:v>40613</c:v>
                </c:pt>
                <c:pt idx="43">
                  <c:v>40614</c:v>
                </c:pt>
                <c:pt idx="44">
                  <c:v>40617</c:v>
                </c:pt>
                <c:pt idx="45">
                  <c:v>40618</c:v>
                </c:pt>
                <c:pt idx="46">
                  <c:v>40619</c:v>
                </c:pt>
                <c:pt idx="47">
                  <c:v>40620</c:v>
                </c:pt>
                <c:pt idx="48">
                  <c:v>40624</c:v>
                </c:pt>
                <c:pt idx="49">
                  <c:v>40627</c:v>
                </c:pt>
                <c:pt idx="50">
                  <c:v>40628</c:v>
                </c:pt>
                <c:pt idx="51">
                  <c:v>40631</c:v>
                </c:pt>
                <c:pt idx="52">
                  <c:v>40632</c:v>
                </c:pt>
                <c:pt idx="53">
                  <c:v>40633</c:v>
                </c:pt>
                <c:pt idx="54">
                  <c:v>40635</c:v>
                </c:pt>
                <c:pt idx="55">
                  <c:v>40638</c:v>
                </c:pt>
                <c:pt idx="56">
                  <c:v>40639</c:v>
                </c:pt>
                <c:pt idx="57">
                  <c:v>40640</c:v>
                </c:pt>
                <c:pt idx="58">
                  <c:v>40642</c:v>
                </c:pt>
                <c:pt idx="59">
                  <c:v>40645</c:v>
                </c:pt>
                <c:pt idx="60">
                  <c:v>40647</c:v>
                </c:pt>
                <c:pt idx="61">
                  <c:v>40648</c:v>
                </c:pt>
                <c:pt idx="62">
                  <c:v>40652</c:v>
                </c:pt>
                <c:pt idx="63">
                  <c:v>40654</c:v>
                </c:pt>
                <c:pt idx="64">
                  <c:v>40655</c:v>
                </c:pt>
                <c:pt idx="65">
                  <c:v>40656</c:v>
                </c:pt>
                <c:pt idx="66">
                  <c:v>40660</c:v>
                </c:pt>
                <c:pt idx="67">
                  <c:v>40661</c:v>
                </c:pt>
                <c:pt idx="68">
                  <c:v>40662</c:v>
                </c:pt>
                <c:pt idx="69">
                  <c:v>40666</c:v>
                </c:pt>
                <c:pt idx="70">
                  <c:v>40667</c:v>
                </c:pt>
                <c:pt idx="71">
                  <c:v>40668</c:v>
                </c:pt>
                <c:pt idx="72">
                  <c:v>40669</c:v>
                </c:pt>
                <c:pt idx="73">
                  <c:v>40673</c:v>
                </c:pt>
                <c:pt idx="74">
                  <c:v>40674</c:v>
                </c:pt>
                <c:pt idx="75">
                  <c:v>40675</c:v>
                </c:pt>
                <c:pt idx="76">
                  <c:v>40677</c:v>
                </c:pt>
                <c:pt idx="77">
                  <c:v>40680</c:v>
                </c:pt>
                <c:pt idx="78">
                  <c:v>40681</c:v>
                </c:pt>
                <c:pt idx="79">
                  <c:v>40682</c:v>
                </c:pt>
                <c:pt idx="80">
                  <c:v>40683</c:v>
                </c:pt>
                <c:pt idx="81">
                  <c:v>40684</c:v>
                </c:pt>
                <c:pt idx="82">
                  <c:v>40687</c:v>
                </c:pt>
                <c:pt idx="83">
                  <c:v>40688</c:v>
                </c:pt>
                <c:pt idx="84">
                  <c:v>40689</c:v>
                </c:pt>
                <c:pt idx="85">
                  <c:v>40690</c:v>
                </c:pt>
                <c:pt idx="86">
                  <c:v>40691</c:v>
                </c:pt>
                <c:pt idx="87">
                  <c:v>40694</c:v>
                </c:pt>
                <c:pt idx="88">
                  <c:v>40695</c:v>
                </c:pt>
                <c:pt idx="89">
                  <c:v>40696</c:v>
                </c:pt>
                <c:pt idx="90">
                  <c:v>40697</c:v>
                </c:pt>
                <c:pt idx="91">
                  <c:v>40698</c:v>
                </c:pt>
                <c:pt idx="92">
                  <c:v>40701</c:v>
                </c:pt>
                <c:pt idx="93">
                  <c:v>40702</c:v>
                </c:pt>
                <c:pt idx="94">
                  <c:v>40703</c:v>
                </c:pt>
                <c:pt idx="95">
                  <c:v>40704</c:v>
                </c:pt>
                <c:pt idx="96">
                  <c:v>40705</c:v>
                </c:pt>
                <c:pt idx="97">
                  <c:v>40708</c:v>
                </c:pt>
                <c:pt idx="98">
                  <c:v>40709</c:v>
                </c:pt>
                <c:pt idx="99">
                  <c:v>40711</c:v>
                </c:pt>
                <c:pt idx="100">
                  <c:v>40712</c:v>
                </c:pt>
                <c:pt idx="101">
                  <c:v>40715</c:v>
                </c:pt>
                <c:pt idx="102">
                  <c:v>40716</c:v>
                </c:pt>
                <c:pt idx="103">
                  <c:v>40717</c:v>
                </c:pt>
                <c:pt idx="104">
                  <c:v>40718</c:v>
                </c:pt>
                <c:pt idx="105">
                  <c:v>40722</c:v>
                </c:pt>
                <c:pt idx="106">
                  <c:v>40724</c:v>
                </c:pt>
                <c:pt idx="107">
                  <c:v>40725</c:v>
                </c:pt>
                <c:pt idx="108">
                  <c:v>40726</c:v>
                </c:pt>
                <c:pt idx="109">
                  <c:v>40729</c:v>
                </c:pt>
                <c:pt idx="110">
                  <c:v>40730</c:v>
                </c:pt>
                <c:pt idx="111">
                  <c:v>40731</c:v>
                </c:pt>
                <c:pt idx="112">
                  <c:v>40732</c:v>
                </c:pt>
                <c:pt idx="113">
                  <c:v>40733</c:v>
                </c:pt>
                <c:pt idx="114">
                  <c:v>40736</c:v>
                </c:pt>
                <c:pt idx="115">
                  <c:v>40737</c:v>
                </c:pt>
                <c:pt idx="116">
                  <c:v>40738</c:v>
                </c:pt>
                <c:pt idx="117">
                  <c:v>40739</c:v>
                </c:pt>
                <c:pt idx="118">
                  <c:v>40743</c:v>
                </c:pt>
                <c:pt idx="119">
                  <c:v>40744</c:v>
                </c:pt>
                <c:pt idx="120">
                  <c:v>40745</c:v>
                </c:pt>
                <c:pt idx="121">
                  <c:v>40746</c:v>
                </c:pt>
                <c:pt idx="122">
                  <c:v>40747</c:v>
                </c:pt>
                <c:pt idx="123">
                  <c:v>40751</c:v>
                </c:pt>
                <c:pt idx="124">
                  <c:v>40752</c:v>
                </c:pt>
                <c:pt idx="125">
                  <c:v>40753</c:v>
                </c:pt>
                <c:pt idx="126">
                  <c:v>40754</c:v>
                </c:pt>
                <c:pt idx="127">
                  <c:v>40757</c:v>
                </c:pt>
                <c:pt idx="128">
                  <c:v>40758</c:v>
                </c:pt>
                <c:pt idx="129">
                  <c:v>40759</c:v>
                </c:pt>
                <c:pt idx="130">
                  <c:v>40760</c:v>
                </c:pt>
                <c:pt idx="131">
                  <c:v>40761</c:v>
                </c:pt>
                <c:pt idx="132">
                  <c:v>40764</c:v>
                </c:pt>
                <c:pt idx="133">
                  <c:v>40765</c:v>
                </c:pt>
                <c:pt idx="134">
                  <c:v>40766</c:v>
                </c:pt>
                <c:pt idx="135">
                  <c:v>40768</c:v>
                </c:pt>
                <c:pt idx="136">
                  <c:v>40771</c:v>
                </c:pt>
                <c:pt idx="137">
                  <c:v>40772</c:v>
                </c:pt>
                <c:pt idx="138">
                  <c:v>40773</c:v>
                </c:pt>
                <c:pt idx="139">
                  <c:v>40774</c:v>
                </c:pt>
                <c:pt idx="140">
                  <c:v>40778</c:v>
                </c:pt>
                <c:pt idx="141">
                  <c:v>40779</c:v>
                </c:pt>
                <c:pt idx="142">
                  <c:v>40780</c:v>
                </c:pt>
                <c:pt idx="143">
                  <c:v>40782</c:v>
                </c:pt>
                <c:pt idx="144">
                  <c:v>40786</c:v>
                </c:pt>
                <c:pt idx="145">
                  <c:v>40787</c:v>
                </c:pt>
                <c:pt idx="146">
                  <c:v>40788</c:v>
                </c:pt>
                <c:pt idx="147">
                  <c:v>40792</c:v>
                </c:pt>
                <c:pt idx="148">
                  <c:v>40793</c:v>
                </c:pt>
                <c:pt idx="149">
                  <c:v>40794</c:v>
                </c:pt>
                <c:pt idx="150">
                  <c:v>40795</c:v>
                </c:pt>
                <c:pt idx="151">
                  <c:v>40796</c:v>
                </c:pt>
                <c:pt idx="152">
                  <c:v>40799</c:v>
                </c:pt>
                <c:pt idx="153">
                  <c:v>40800</c:v>
                </c:pt>
                <c:pt idx="154">
                  <c:v>40801</c:v>
                </c:pt>
                <c:pt idx="155">
                  <c:v>40802</c:v>
                </c:pt>
                <c:pt idx="156">
                  <c:v>40806</c:v>
                </c:pt>
                <c:pt idx="157">
                  <c:v>40807</c:v>
                </c:pt>
                <c:pt idx="158">
                  <c:v>40813</c:v>
                </c:pt>
                <c:pt idx="159">
                  <c:v>40814</c:v>
                </c:pt>
                <c:pt idx="160">
                  <c:v>40815</c:v>
                </c:pt>
                <c:pt idx="161">
                  <c:v>40816</c:v>
                </c:pt>
                <c:pt idx="162">
                  <c:v>40817</c:v>
                </c:pt>
                <c:pt idx="163">
                  <c:v>40820</c:v>
                </c:pt>
                <c:pt idx="164">
                  <c:v>40821</c:v>
                </c:pt>
                <c:pt idx="165">
                  <c:v>40822</c:v>
                </c:pt>
                <c:pt idx="166">
                  <c:v>40823</c:v>
                </c:pt>
                <c:pt idx="167">
                  <c:v>40824</c:v>
                </c:pt>
                <c:pt idx="168">
                  <c:v>40827</c:v>
                </c:pt>
                <c:pt idx="169">
                  <c:v>40828</c:v>
                </c:pt>
                <c:pt idx="170">
                  <c:v>40831</c:v>
                </c:pt>
                <c:pt idx="171">
                  <c:v>40834</c:v>
                </c:pt>
                <c:pt idx="172">
                  <c:v>40836</c:v>
                </c:pt>
                <c:pt idx="173">
                  <c:v>40837</c:v>
                </c:pt>
                <c:pt idx="174">
                  <c:v>40838</c:v>
                </c:pt>
                <c:pt idx="175">
                  <c:v>40841</c:v>
                </c:pt>
                <c:pt idx="176">
                  <c:v>40842</c:v>
                </c:pt>
                <c:pt idx="177">
                  <c:v>40843</c:v>
                </c:pt>
                <c:pt idx="178">
                  <c:v>40844</c:v>
                </c:pt>
                <c:pt idx="179">
                  <c:v>40845</c:v>
                </c:pt>
                <c:pt idx="180">
                  <c:v>40848</c:v>
                </c:pt>
                <c:pt idx="181">
                  <c:v>40849</c:v>
                </c:pt>
                <c:pt idx="182">
                  <c:v>40850</c:v>
                </c:pt>
                <c:pt idx="183">
                  <c:v>40851</c:v>
                </c:pt>
                <c:pt idx="184">
                  <c:v>40852</c:v>
                </c:pt>
                <c:pt idx="185">
                  <c:v>40855</c:v>
                </c:pt>
                <c:pt idx="186">
                  <c:v>40859</c:v>
                </c:pt>
                <c:pt idx="187">
                  <c:v>40862</c:v>
                </c:pt>
                <c:pt idx="188">
                  <c:v>40863</c:v>
                </c:pt>
                <c:pt idx="189">
                  <c:v>40864</c:v>
                </c:pt>
                <c:pt idx="190">
                  <c:v>40865</c:v>
                </c:pt>
                <c:pt idx="191">
                  <c:v>40866</c:v>
                </c:pt>
                <c:pt idx="192">
                  <c:v>40869</c:v>
                </c:pt>
                <c:pt idx="193">
                  <c:v>40870</c:v>
                </c:pt>
                <c:pt idx="194">
                  <c:v>40871</c:v>
                </c:pt>
                <c:pt idx="195">
                  <c:v>40872</c:v>
                </c:pt>
                <c:pt idx="196">
                  <c:v>40873</c:v>
                </c:pt>
                <c:pt idx="197">
                  <c:v>40876</c:v>
                </c:pt>
                <c:pt idx="198">
                  <c:v>40877</c:v>
                </c:pt>
                <c:pt idx="199">
                  <c:v>40878</c:v>
                </c:pt>
                <c:pt idx="200">
                  <c:v>40879</c:v>
                </c:pt>
                <c:pt idx="201">
                  <c:v>40880</c:v>
                </c:pt>
                <c:pt idx="202">
                  <c:v>40884</c:v>
                </c:pt>
                <c:pt idx="203">
                  <c:v>40885</c:v>
                </c:pt>
                <c:pt idx="204">
                  <c:v>40887</c:v>
                </c:pt>
                <c:pt idx="205">
                  <c:v>40890</c:v>
                </c:pt>
                <c:pt idx="206">
                  <c:v>40891</c:v>
                </c:pt>
                <c:pt idx="207">
                  <c:v>40892</c:v>
                </c:pt>
                <c:pt idx="208">
                  <c:v>40893</c:v>
                </c:pt>
                <c:pt idx="209">
                  <c:v>40894</c:v>
                </c:pt>
                <c:pt idx="210">
                  <c:v>40897</c:v>
                </c:pt>
                <c:pt idx="211">
                  <c:v>40898</c:v>
                </c:pt>
                <c:pt idx="212">
                  <c:v>40899</c:v>
                </c:pt>
                <c:pt idx="213">
                  <c:v>40901</c:v>
                </c:pt>
                <c:pt idx="214">
                  <c:v>40904</c:v>
                </c:pt>
                <c:pt idx="215">
                  <c:v>40905</c:v>
                </c:pt>
                <c:pt idx="216">
                  <c:v>40906</c:v>
                </c:pt>
                <c:pt idx="217">
                  <c:v>40907</c:v>
                </c:pt>
                <c:pt idx="218">
                  <c:v>40911</c:v>
                </c:pt>
                <c:pt idx="219">
                  <c:v>40912</c:v>
                </c:pt>
                <c:pt idx="220">
                  <c:v>40913</c:v>
                </c:pt>
                <c:pt idx="221">
                  <c:v>40914</c:v>
                </c:pt>
                <c:pt idx="222">
                  <c:v>40915</c:v>
                </c:pt>
                <c:pt idx="223">
                  <c:v>40918</c:v>
                </c:pt>
                <c:pt idx="224">
                  <c:v>40919</c:v>
                </c:pt>
                <c:pt idx="225">
                  <c:v>40920</c:v>
                </c:pt>
                <c:pt idx="226">
                  <c:v>40922</c:v>
                </c:pt>
                <c:pt idx="227">
                  <c:v>40925</c:v>
                </c:pt>
                <c:pt idx="228">
                  <c:v>40926</c:v>
                </c:pt>
                <c:pt idx="229">
                  <c:v>40927</c:v>
                </c:pt>
                <c:pt idx="230">
                  <c:v>40928</c:v>
                </c:pt>
                <c:pt idx="231">
                  <c:v>40929</c:v>
                </c:pt>
                <c:pt idx="232">
                  <c:v>40932</c:v>
                </c:pt>
                <c:pt idx="233">
                  <c:v>40933</c:v>
                </c:pt>
                <c:pt idx="234">
                  <c:v>40934</c:v>
                </c:pt>
                <c:pt idx="235">
                  <c:v>40935</c:v>
                </c:pt>
                <c:pt idx="236">
                  <c:v>40936</c:v>
                </c:pt>
                <c:pt idx="237">
                  <c:v>40939</c:v>
                </c:pt>
                <c:pt idx="238">
                  <c:v>40940</c:v>
                </c:pt>
                <c:pt idx="239">
                  <c:v>40941</c:v>
                </c:pt>
                <c:pt idx="240">
                  <c:v>40942</c:v>
                </c:pt>
                <c:pt idx="241">
                  <c:v>40943</c:v>
                </c:pt>
                <c:pt idx="242">
                  <c:v>40946</c:v>
                </c:pt>
                <c:pt idx="243">
                  <c:v>40947</c:v>
                </c:pt>
                <c:pt idx="244">
                  <c:v>40948</c:v>
                </c:pt>
                <c:pt idx="245">
                  <c:v>40949</c:v>
                </c:pt>
                <c:pt idx="246">
                  <c:v>40950</c:v>
                </c:pt>
                <c:pt idx="247">
                  <c:v>40953</c:v>
                </c:pt>
                <c:pt idx="248">
                  <c:v>40954</c:v>
                </c:pt>
                <c:pt idx="249">
                  <c:v>40955</c:v>
                </c:pt>
                <c:pt idx="250">
                  <c:v>40956</c:v>
                </c:pt>
                <c:pt idx="251">
                  <c:v>40957</c:v>
                </c:pt>
                <c:pt idx="252">
                  <c:v>40960</c:v>
                </c:pt>
                <c:pt idx="253">
                  <c:v>40961</c:v>
                </c:pt>
                <c:pt idx="254">
                  <c:v>40962</c:v>
                </c:pt>
                <c:pt idx="255">
                  <c:v>40963</c:v>
                </c:pt>
                <c:pt idx="256">
                  <c:v>40964</c:v>
                </c:pt>
                <c:pt idx="257">
                  <c:v>40967</c:v>
                </c:pt>
                <c:pt idx="258">
                  <c:v>40968</c:v>
                </c:pt>
                <c:pt idx="259">
                  <c:v>40969</c:v>
                </c:pt>
                <c:pt idx="260">
                  <c:v>40970</c:v>
                </c:pt>
                <c:pt idx="261">
                  <c:v>40971</c:v>
                </c:pt>
                <c:pt idx="262">
                  <c:v>40974</c:v>
                </c:pt>
                <c:pt idx="263">
                  <c:v>40975</c:v>
                </c:pt>
                <c:pt idx="264">
                  <c:v>40976</c:v>
                </c:pt>
                <c:pt idx="265">
                  <c:v>40977</c:v>
                </c:pt>
                <c:pt idx="266">
                  <c:v>40978</c:v>
                </c:pt>
                <c:pt idx="267">
                  <c:v>40981</c:v>
                </c:pt>
                <c:pt idx="268">
                  <c:v>40982</c:v>
                </c:pt>
                <c:pt idx="269">
                  <c:v>40983</c:v>
                </c:pt>
                <c:pt idx="270">
                  <c:v>40984</c:v>
                </c:pt>
                <c:pt idx="271">
                  <c:v>40985</c:v>
                </c:pt>
                <c:pt idx="272">
                  <c:v>40988</c:v>
                </c:pt>
                <c:pt idx="273">
                  <c:v>40989</c:v>
                </c:pt>
                <c:pt idx="274">
                  <c:v>40990</c:v>
                </c:pt>
                <c:pt idx="275">
                  <c:v>40991</c:v>
                </c:pt>
                <c:pt idx="276">
                  <c:v>40992</c:v>
                </c:pt>
                <c:pt idx="277">
                  <c:v>40995</c:v>
                </c:pt>
                <c:pt idx="278">
                  <c:v>40996</c:v>
                </c:pt>
                <c:pt idx="279">
                  <c:v>40997</c:v>
                </c:pt>
                <c:pt idx="280">
                  <c:v>40998</c:v>
                </c:pt>
                <c:pt idx="281">
                  <c:v>40999</c:v>
                </c:pt>
                <c:pt idx="282">
                  <c:v>41003</c:v>
                </c:pt>
                <c:pt idx="283">
                  <c:v>41004</c:v>
                </c:pt>
                <c:pt idx="284">
                  <c:v>41005</c:v>
                </c:pt>
                <c:pt idx="285">
                  <c:v>41006</c:v>
                </c:pt>
                <c:pt idx="286">
                  <c:v>41009</c:v>
                </c:pt>
                <c:pt idx="287">
                  <c:v>41011</c:v>
                </c:pt>
                <c:pt idx="288">
                  <c:v>41012</c:v>
                </c:pt>
                <c:pt idx="289">
                  <c:v>41013</c:v>
                </c:pt>
                <c:pt idx="290">
                  <c:v>41016</c:v>
                </c:pt>
                <c:pt idx="291">
                  <c:v>41017</c:v>
                </c:pt>
                <c:pt idx="292">
                  <c:v>41018</c:v>
                </c:pt>
                <c:pt idx="293">
                  <c:v>41019</c:v>
                </c:pt>
                <c:pt idx="294">
                  <c:v>41023</c:v>
                </c:pt>
                <c:pt idx="295">
                  <c:v>41024</c:v>
                </c:pt>
                <c:pt idx="296">
                  <c:v>41025</c:v>
                </c:pt>
                <c:pt idx="297">
                  <c:v>41026</c:v>
                </c:pt>
                <c:pt idx="298">
                  <c:v>41027</c:v>
                </c:pt>
                <c:pt idx="299">
                  <c:v>41030</c:v>
                </c:pt>
                <c:pt idx="300">
                  <c:v>41031</c:v>
                </c:pt>
                <c:pt idx="301">
                  <c:v>41032</c:v>
                </c:pt>
                <c:pt idx="302">
                  <c:v>41033</c:v>
                </c:pt>
                <c:pt idx="303">
                  <c:v>41034</c:v>
                </c:pt>
                <c:pt idx="304">
                  <c:v>41037</c:v>
                </c:pt>
                <c:pt idx="305">
                  <c:v>41038</c:v>
                </c:pt>
                <c:pt idx="306">
                  <c:v>41039</c:v>
                </c:pt>
                <c:pt idx="307">
                  <c:v>41040</c:v>
                </c:pt>
                <c:pt idx="308">
                  <c:v>41041</c:v>
                </c:pt>
                <c:pt idx="309">
                  <c:v>41044</c:v>
                </c:pt>
                <c:pt idx="310">
                  <c:v>41045</c:v>
                </c:pt>
                <c:pt idx="311">
                  <c:v>41046</c:v>
                </c:pt>
                <c:pt idx="312">
                  <c:v>41047</c:v>
                </c:pt>
                <c:pt idx="313">
                  <c:v>41048</c:v>
                </c:pt>
                <c:pt idx="314">
                  <c:v>41051</c:v>
                </c:pt>
                <c:pt idx="315">
                  <c:v>41052</c:v>
                </c:pt>
                <c:pt idx="316">
                  <c:v>41053</c:v>
                </c:pt>
                <c:pt idx="317">
                  <c:v>41054</c:v>
                </c:pt>
                <c:pt idx="318">
                  <c:v>41055</c:v>
                </c:pt>
                <c:pt idx="319">
                  <c:v>41058</c:v>
                </c:pt>
                <c:pt idx="320">
                  <c:v>41059</c:v>
                </c:pt>
                <c:pt idx="321">
                  <c:v>41060</c:v>
                </c:pt>
                <c:pt idx="322">
                  <c:v>41061</c:v>
                </c:pt>
                <c:pt idx="323">
                  <c:v>41062</c:v>
                </c:pt>
                <c:pt idx="324">
                  <c:v>41065</c:v>
                </c:pt>
                <c:pt idx="325">
                  <c:v>41066</c:v>
                </c:pt>
                <c:pt idx="326">
                  <c:v>41067</c:v>
                </c:pt>
                <c:pt idx="327">
                  <c:v>41068</c:v>
                </c:pt>
                <c:pt idx="328">
                  <c:v>41069</c:v>
                </c:pt>
                <c:pt idx="329">
                  <c:v>41072</c:v>
                </c:pt>
                <c:pt idx="330">
                  <c:v>41073</c:v>
                </c:pt>
                <c:pt idx="331">
                  <c:v>41074</c:v>
                </c:pt>
                <c:pt idx="332">
                  <c:v>41075</c:v>
                </c:pt>
                <c:pt idx="333">
                  <c:v>41076</c:v>
                </c:pt>
                <c:pt idx="334">
                  <c:v>41079</c:v>
                </c:pt>
                <c:pt idx="335">
                  <c:v>41080</c:v>
                </c:pt>
                <c:pt idx="336">
                  <c:v>41081</c:v>
                </c:pt>
                <c:pt idx="337">
                  <c:v>41082</c:v>
                </c:pt>
                <c:pt idx="338">
                  <c:v>41086</c:v>
                </c:pt>
                <c:pt idx="339">
                  <c:v>41087</c:v>
                </c:pt>
                <c:pt idx="340">
                  <c:v>41088</c:v>
                </c:pt>
                <c:pt idx="341">
                  <c:v>41089</c:v>
                </c:pt>
                <c:pt idx="342">
                  <c:v>41090</c:v>
                </c:pt>
                <c:pt idx="343">
                  <c:v>41093</c:v>
                </c:pt>
                <c:pt idx="344">
                  <c:v>41100</c:v>
                </c:pt>
                <c:pt idx="345">
                  <c:v>41101</c:v>
                </c:pt>
                <c:pt idx="346">
                  <c:v>41102</c:v>
                </c:pt>
                <c:pt idx="347">
                  <c:v>41103</c:v>
                </c:pt>
                <c:pt idx="348">
                  <c:v>41104</c:v>
                </c:pt>
                <c:pt idx="349">
                  <c:v>41107</c:v>
                </c:pt>
                <c:pt idx="350">
                  <c:v>41108</c:v>
                </c:pt>
                <c:pt idx="351">
                  <c:v>41109</c:v>
                </c:pt>
                <c:pt idx="352">
                  <c:v>41110</c:v>
                </c:pt>
                <c:pt idx="353">
                  <c:v>41111</c:v>
                </c:pt>
                <c:pt idx="354">
                  <c:v>41115</c:v>
                </c:pt>
                <c:pt idx="355">
                  <c:v>41116</c:v>
                </c:pt>
                <c:pt idx="356">
                  <c:v>41117</c:v>
                </c:pt>
                <c:pt idx="357">
                  <c:v>41118</c:v>
                </c:pt>
                <c:pt idx="358">
                  <c:v>41121</c:v>
                </c:pt>
                <c:pt idx="359">
                  <c:v>41122</c:v>
                </c:pt>
                <c:pt idx="360">
                  <c:v>41123</c:v>
                </c:pt>
                <c:pt idx="361">
                  <c:v>41124</c:v>
                </c:pt>
                <c:pt idx="362">
                  <c:v>41125</c:v>
                </c:pt>
                <c:pt idx="363">
                  <c:v>41128</c:v>
                </c:pt>
                <c:pt idx="364">
                  <c:v>41129</c:v>
                </c:pt>
                <c:pt idx="365">
                  <c:v>41130</c:v>
                </c:pt>
                <c:pt idx="366">
                  <c:v>41131</c:v>
                </c:pt>
                <c:pt idx="367">
                  <c:v>41132</c:v>
                </c:pt>
                <c:pt idx="368">
                  <c:v>41135</c:v>
                </c:pt>
                <c:pt idx="369">
                  <c:v>41136</c:v>
                </c:pt>
                <c:pt idx="370">
                  <c:v>41137</c:v>
                </c:pt>
                <c:pt idx="371">
                  <c:v>41138</c:v>
                </c:pt>
                <c:pt idx="372">
                  <c:v>41139</c:v>
                </c:pt>
                <c:pt idx="373">
                  <c:v>41143</c:v>
                </c:pt>
                <c:pt idx="374">
                  <c:v>41144</c:v>
                </c:pt>
                <c:pt idx="375">
                  <c:v>41145</c:v>
                </c:pt>
                <c:pt idx="376">
                  <c:v>41146</c:v>
                </c:pt>
                <c:pt idx="377">
                  <c:v>41149</c:v>
                </c:pt>
                <c:pt idx="378">
                  <c:v>41150</c:v>
                </c:pt>
                <c:pt idx="379">
                  <c:v>41151</c:v>
                </c:pt>
                <c:pt idx="380">
                  <c:v>41152</c:v>
                </c:pt>
                <c:pt idx="381">
                  <c:v>41153</c:v>
                </c:pt>
                <c:pt idx="382">
                  <c:v>41156</c:v>
                </c:pt>
                <c:pt idx="383">
                  <c:v>41157</c:v>
                </c:pt>
                <c:pt idx="384">
                  <c:v>41158</c:v>
                </c:pt>
                <c:pt idx="385">
                  <c:v>41159</c:v>
                </c:pt>
                <c:pt idx="386">
                  <c:v>41160</c:v>
                </c:pt>
                <c:pt idx="387">
                  <c:v>41165</c:v>
                </c:pt>
                <c:pt idx="388">
                  <c:v>41166</c:v>
                </c:pt>
                <c:pt idx="389">
                  <c:v>41167</c:v>
                </c:pt>
                <c:pt idx="390">
                  <c:v>41170</c:v>
                </c:pt>
                <c:pt idx="391">
                  <c:v>41171</c:v>
                </c:pt>
                <c:pt idx="392">
                  <c:v>41172</c:v>
                </c:pt>
                <c:pt idx="393">
                  <c:v>41173</c:v>
                </c:pt>
                <c:pt idx="394">
                  <c:v>41174</c:v>
                </c:pt>
                <c:pt idx="395">
                  <c:v>41177</c:v>
                </c:pt>
                <c:pt idx="396">
                  <c:v>41178</c:v>
                </c:pt>
                <c:pt idx="397">
                  <c:v>41179</c:v>
                </c:pt>
                <c:pt idx="398">
                  <c:v>41180</c:v>
                </c:pt>
                <c:pt idx="399">
                  <c:v>41181</c:v>
                </c:pt>
                <c:pt idx="400">
                  <c:v>41185</c:v>
                </c:pt>
                <c:pt idx="401">
                  <c:v>41186</c:v>
                </c:pt>
                <c:pt idx="402">
                  <c:v>41187</c:v>
                </c:pt>
                <c:pt idx="403">
                  <c:v>41188</c:v>
                </c:pt>
                <c:pt idx="404">
                  <c:v>41191</c:v>
                </c:pt>
                <c:pt idx="405">
                  <c:v>41192</c:v>
                </c:pt>
                <c:pt idx="406">
                  <c:v>41193</c:v>
                </c:pt>
                <c:pt idx="407">
                  <c:v>41194</c:v>
                </c:pt>
                <c:pt idx="408">
                  <c:v>41195</c:v>
                </c:pt>
                <c:pt idx="409">
                  <c:v>41198</c:v>
                </c:pt>
                <c:pt idx="410">
                  <c:v>41199</c:v>
                </c:pt>
                <c:pt idx="411">
                  <c:v>41200</c:v>
                </c:pt>
                <c:pt idx="412">
                  <c:v>41201</c:v>
                </c:pt>
                <c:pt idx="413">
                  <c:v>41202</c:v>
                </c:pt>
                <c:pt idx="414">
                  <c:v>41205</c:v>
                </c:pt>
                <c:pt idx="415">
                  <c:v>41206</c:v>
                </c:pt>
                <c:pt idx="416">
                  <c:v>41207</c:v>
                </c:pt>
                <c:pt idx="417">
                  <c:v>41208</c:v>
                </c:pt>
                <c:pt idx="418">
                  <c:v>41209</c:v>
                </c:pt>
                <c:pt idx="419">
                  <c:v>41212</c:v>
                </c:pt>
                <c:pt idx="420">
                  <c:v>41213</c:v>
                </c:pt>
                <c:pt idx="421">
                  <c:v>41214</c:v>
                </c:pt>
                <c:pt idx="422">
                  <c:v>41215</c:v>
                </c:pt>
                <c:pt idx="423">
                  <c:v>41216</c:v>
                </c:pt>
                <c:pt idx="424">
                  <c:v>41219</c:v>
                </c:pt>
                <c:pt idx="425">
                  <c:v>41220</c:v>
                </c:pt>
                <c:pt idx="426">
                  <c:v>41221</c:v>
                </c:pt>
                <c:pt idx="427">
                  <c:v>41222</c:v>
                </c:pt>
                <c:pt idx="428">
                  <c:v>41223</c:v>
                </c:pt>
                <c:pt idx="429">
                  <c:v>41226</c:v>
                </c:pt>
                <c:pt idx="430">
                  <c:v>41227</c:v>
                </c:pt>
                <c:pt idx="431">
                  <c:v>41228</c:v>
                </c:pt>
                <c:pt idx="432">
                  <c:v>41229</c:v>
                </c:pt>
                <c:pt idx="433">
                  <c:v>41230</c:v>
                </c:pt>
                <c:pt idx="434">
                  <c:v>41233</c:v>
                </c:pt>
                <c:pt idx="435">
                  <c:v>41234</c:v>
                </c:pt>
                <c:pt idx="436">
                  <c:v>41235</c:v>
                </c:pt>
                <c:pt idx="437">
                  <c:v>41236</c:v>
                </c:pt>
                <c:pt idx="438">
                  <c:v>41237</c:v>
                </c:pt>
                <c:pt idx="439">
                  <c:v>41240</c:v>
                </c:pt>
                <c:pt idx="440">
                  <c:v>41241</c:v>
                </c:pt>
                <c:pt idx="441">
                  <c:v>41242</c:v>
                </c:pt>
                <c:pt idx="442">
                  <c:v>41243</c:v>
                </c:pt>
                <c:pt idx="443">
                  <c:v>41244</c:v>
                </c:pt>
                <c:pt idx="444">
                  <c:v>41247</c:v>
                </c:pt>
                <c:pt idx="445">
                  <c:v>41248</c:v>
                </c:pt>
                <c:pt idx="446">
                  <c:v>41249</c:v>
                </c:pt>
                <c:pt idx="447">
                  <c:v>41250</c:v>
                </c:pt>
                <c:pt idx="448">
                  <c:v>41251</c:v>
                </c:pt>
                <c:pt idx="449">
                  <c:v>41255</c:v>
                </c:pt>
                <c:pt idx="450">
                  <c:v>41256</c:v>
                </c:pt>
                <c:pt idx="451">
                  <c:v>41257</c:v>
                </c:pt>
                <c:pt idx="452">
                  <c:v>41258</c:v>
                </c:pt>
                <c:pt idx="453">
                  <c:v>41261</c:v>
                </c:pt>
                <c:pt idx="454">
                  <c:v>41262</c:v>
                </c:pt>
                <c:pt idx="455">
                  <c:v>41263</c:v>
                </c:pt>
                <c:pt idx="456">
                  <c:v>41264</c:v>
                </c:pt>
                <c:pt idx="457">
                  <c:v>41265</c:v>
                </c:pt>
                <c:pt idx="458">
                  <c:v>41268</c:v>
                </c:pt>
                <c:pt idx="459">
                  <c:v>41269</c:v>
                </c:pt>
                <c:pt idx="460">
                  <c:v>41270</c:v>
                </c:pt>
                <c:pt idx="461">
                  <c:v>41271</c:v>
                </c:pt>
                <c:pt idx="462">
                  <c:v>41272</c:v>
                </c:pt>
                <c:pt idx="463">
                  <c:v>41275</c:v>
                </c:pt>
                <c:pt idx="464">
                  <c:v>41276</c:v>
                </c:pt>
                <c:pt idx="465">
                  <c:v>41277</c:v>
                </c:pt>
                <c:pt idx="466">
                  <c:v>41283</c:v>
                </c:pt>
                <c:pt idx="467">
                  <c:v>41284</c:v>
                </c:pt>
                <c:pt idx="468">
                  <c:v>41285</c:v>
                </c:pt>
                <c:pt idx="469">
                  <c:v>41286</c:v>
                </c:pt>
                <c:pt idx="470">
                  <c:v>41289</c:v>
                </c:pt>
                <c:pt idx="471">
                  <c:v>41290</c:v>
                </c:pt>
                <c:pt idx="472">
                  <c:v>41291</c:v>
                </c:pt>
                <c:pt idx="473">
                  <c:v>41292</c:v>
                </c:pt>
                <c:pt idx="474">
                  <c:v>41293</c:v>
                </c:pt>
                <c:pt idx="475">
                  <c:v>41297</c:v>
                </c:pt>
                <c:pt idx="476">
                  <c:v>41298</c:v>
                </c:pt>
                <c:pt idx="477">
                  <c:v>41299</c:v>
                </c:pt>
                <c:pt idx="478">
                  <c:v>41300</c:v>
                </c:pt>
                <c:pt idx="479">
                  <c:v>41303</c:v>
                </c:pt>
                <c:pt idx="480">
                  <c:v>41304</c:v>
                </c:pt>
                <c:pt idx="481">
                  <c:v>41306</c:v>
                </c:pt>
                <c:pt idx="482">
                  <c:v>41307</c:v>
                </c:pt>
                <c:pt idx="483">
                  <c:v>41310</c:v>
                </c:pt>
                <c:pt idx="484">
                  <c:v>41311</c:v>
                </c:pt>
                <c:pt idx="485">
                  <c:v>41312</c:v>
                </c:pt>
                <c:pt idx="486">
                  <c:v>41313</c:v>
                </c:pt>
                <c:pt idx="487">
                  <c:v>41314</c:v>
                </c:pt>
                <c:pt idx="488">
                  <c:v>41317</c:v>
                </c:pt>
                <c:pt idx="489">
                  <c:v>41318</c:v>
                </c:pt>
                <c:pt idx="490">
                  <c:v>41319</c:v>
                </c:pt>
                <c:pt idx="491">
                  <c:v>41320</c:v>
                </c:pt>
                <c:pt idx="492">
                  <c:v>41321</c:v>
                </c:pt>
                <c:pt idx="493">
                  <c:v>41324</c:v>
                </c:pt>
                <c:pt idx="494">
                  <c:v>41325</c:v>
                </c:pt>
                <c:pt idx="495">
                  <c:v>41326</c:v>
                </c:pt>
                <c:pt idx="496">
                  <c:v>41327</c:v>
                </c:pt>
                <c:pt idx="497">
                  <c:v>41328</c:v>
                </c:pt>
                <c:pt idx="498">
                  <c:v>41331</c:v>
                </c:pt>
                <c:pt idx="499">
                  <c:v>41332</c:v>
                </c:pt>
                <c:pt idx="500">
                  <c:v>41333</c:v>
                </c:pt>
                <c:pt idx="501">
                  <c:v>41334</c:v>
                </c:pt>
                <c:pt idx="502">
                  <c:v>41335</c:v>
                </c:pt>
                <c:pt idx="503">
                  <c:v>41338</c:v>
                </c:pt>
                <c:pt idx="504">
                  <c:v>41339</c:v>
                </c:pt>
                <c:pt idx="505">
                  <c:v>41340</c:v>
                </c:pt>
                <c:pt idx="506">
                  <c:v>41341</c:v>
                </c:pt>
                <c:pt idx="507">
                  <c:v>41342</c:v>
                </c:pt>
                <c:pt idx="508">
                  <c:v>41345</c:v>
                </c:pt>
                <c:pt idx="509">
                  <c:v>41346</c:v>
                </c:pt>
                <c:pt idx="510">
                  <c:v>41347</c:v>
                </c:pt>
                <c:pt idx="511">
                  <c:v>41348</c:v>
                </c:pt>
                <c:pt idx="512">
                  <c:v>41349</c:v>
                </c:pt>
                <c:pt idx="513">
                  <c:v>41353</c:v>
                </c:pt>
                <c:pt idx="514">
                  <c:v>41354</c:v>
                </c:pt>
                <c:pt idx="515">
                  <c:v>41355</c:v>
                </c:pt>
                <c:pt idx="516">
                  <c:v>41356</c:v>
                </c:pt>
                <c:pt idx="517">
                  <c:v>41359</c:v>
                </c:pt>
                <c:pt idx="518">
                  <c:v>41360</c:v>
                </c:pt>
                <c:pt idx="519">
                  <c:v>41361</c:v>
                </c:pt>
                <c:pt idx="520">
                  <c:v>41362</c:v>
                </c:pt>
                <c:pt idx="521">
                  <c:v>41363</c:v>
                </c:pt>
                <c:pt idx="522">
                  <c:v>41366</c:v>
                </c:pt>
                <c:pt idx="523">
                  <c:v>41367</c:v>
                </c:pt>
                <c:pt idx="524">
                  <c:v>41368</c:v>
                </c:pt>
                <c:pt idx="525">
                  <c:v>41369</c:v>
                </c:pt>
                <c:pt idx="526">
                  <c:v>41370</c:v>
                </c:pt>
                <c:pt idx="527">
                  <c:v>41373</c:v>
                </c:pt>
                <c:pt idx="528">
                  <c:v>41374</c:v>
                </c:pt>
                <c:pt idx="529">
                  <c:v>41375</c:v>
                </c:pt>
                <c:pt idx="530">
                  <c:v>41376</c:v>
                </c:pt>
                <c:pt idx="531">
                  <c:v>41377</c:v>
                </c:pt>
                <c:pt idx="532">
                  <c:v>41380</c:v>
                </c:pt>
                <c:pt idx="533">
                  <c:v>41381</c:v>
                </c:pt>
                <c:pt idx="534">
                  <c:v>41382</c:v>
                </c:pt>
                <c:pt idx="535">
                  <c:v>41383</c:v>
                </c:pt>
                <c:pt idx="536">
                  <c:v>41384</c:v>
                </c:pt>
                <c:pt idx="537">
                  <c:v>41387</c:v>
                </c:pt>
                <c:pt idx="538">
                  <c:v>41388</c:v>
                </c:pt>
                <c:pt idx="539">
                  <c:v>41389</c:v>
                </c:pt>
                <c:pt idx="540">
                  <c:v>41390</c:v>
                </c:pt>
                <c:pt idx="541">
                  <c:v>41391</c:v>
                </c:pt>
                <c:pt idx="542">
                  <c:v>41395</c:v>
                </c:pt>
                <c:pt idx="543">
                  <c:v>41396</c:v>
                </c:pt>
                <c:pt idx="544">
                  <c:v>41397</c:v>
                </c:pt>
                <c:pt idx="545">
                  <c:v>41398</c:v>
                </c:pt>
                <c:pt idx="546">
                  <c:v>41401</c:v>
                </c:pt>
                <c:pt idx="547">
                  <c:v>41402</c:v>
                </c:pt>
                <c:pt idx="548">
                  <c:v>41403</c:v>
                </c:pt>
                <c:pt idx="549">
                  <c:v>41404</c:v>
                </c:pt>
                <c:pt idx="550">
                  <c:v>41405</c:v>
                </c:pt>
                <c:pt idx="551">
                  <c:v>41408</c:v>
                </c:pt>
                <c:pt idx="552">
                  <c:v>41409</c:v>
                </c:pt>
                <c:pt idx="553">
                  <c:v>41410</c:v>
                </c:pt>
                <c:pt idx="554">
                  <c:v>41411</c:v>
                </c:pt>
                <c:pt idx="555">
                  <c:v>41412</c:v>
                </c:pt>
                <c:pt idx="556">
                  <c:v>41415</c:v>
                </c:pt>
                <c:pt idx="557">
                  <c:v>41416</c:v>
                </c:pt>
                <c:pt idx="558">
                  <c:v>41417</c:v>
                </c:pt>
                <c:pt idx="559">
                  <c:v>41418</c:v>
                </c:pt>
                <c:pt idx="560">
                  <c:v>41419</c:v>
                </c:pt>
                <c:pt idx="561">
                  <c:v>41422</c:v>
                </c:pt>
                <c:pt idx="562">
                  <c:v>41423</c:v>
                </c:pt>
                <c:pt idx="563">
                  <c:v>41424</c:v>
                </c:pt>
                <c:pt idx="564">
                  <c:v>41425</c:v>
                </c:pt>
                <c:pt idx="565">
                  <c:v>41426</c:v>
                </c:pt>
                <c:pt idx="566">
                  <c:v>41429</c:v>
                </c:pt>
                <c:pt idx="567">
                  <c:v>41430</c:v>
                </c:pt>
                <c:pt idx="568">
                  <c:v>41431</c:v>
                </c:pt>
                <c:pt idx="569">
                  <c:v>41432</c:v>
                </c:pt>
                <c:pt idx="570">
                  <c:v>41433</c:v>
                </c:pt>
                <c:pt idx="571">
                  <c:v>41436</c:v>
                </c:pt>
                <c:pt idx="572">
                  <c:v>41437</c:v>
                </c:pt>
                <c:pt idx="573">
                  <c:v>41438</c:v>
                </c:pt>
                <c:pt idx="574">
                  <c:v>41439</c:v>
                </c:pt>
                <c:pt idx="575">
                  <c:v>41440</c:v>
                </c:pt>
                <c:pt idx="576">
                  <c:v>41443</c:v>
                </c:pt>
                <c:pt idx="577">
                  <c:v>41444</c:v>
                </c:pt>
                <c:pt idx="578">
                  <c:v>41445</c:v>
                </c:pt>
                <c:pt idx="579">
                  <c:v>41446</c:v>
                </c:pt>
                <c:pt idx="580">
                  <c:v>41447</c:v>
                </c:pt>
                <c:pt idx="581">
                  <c:v>41452</c:v>
                </c:pt>
                <c:pt idx="582">
                  <c:v>41453</c:v>
                </c:pt>
                <c:pt idx="583">
                  <c:v>41454</c:v>
                </c:pt>
                <c:pt idx="584">
                  <c:v>41457</c:v>
                </c:pt>
                <c:pt idx="585">
                  <c:v>41458</c:v>
                </c:pt>
                <c:pt idx="586">
                  <c:v>41459</c:v>
                </c:pt>
                <c:pt idx="587">
                  <c:v>41460</c:v>
                </c:pt>
                <c:pt idx="588">
                  <c:v>41461</c:v>
                </c:pt>
                <c:pt idx="589">
                  <c:v>41464</c:v>
                </c:pt>
                <c:pt idx="590">
                  <c:v>41465</c:v>
                </c:pt>
                <c:pt idx="591">
                  <c:v>41466</c:v>
                </c:pt>
                <c:pt idx="592">
                  <c:v>41467</c:v>
                </c:pt>
                <c:pt idx="593">
                  <c:v>41468</c:v>
                </c:pt>
                <c:pt idx="594">
                  <c:v>41471</c:v>
                </c:pt>
                <c:pt idx="595">
                  <c:v>41472</c:v>
                </c:pt>
                <c:pt idx="596">
                  <c:v>41473</c:v>
                </c:pt>
                <c:pt idx="597">
                  <c:v>41474</c:v>
                </c:pt>
                <c:pt idx="598">
                  <c:v>41475</c:v>
                </c:pt>
                <c:pt idx="599">
                  <c:v>41478</c:v>
                </c:pt>
                <c:pt idx="600">
                  <c:v>41480</c:v>
                </c:pt>
                <c:pt idx="601">
                  <c:v>41481</c:v>
                </c:pt>
                <c:pt idx="602">
                  <c:v>41482</c:v>
                </c:pt>
                <c:pt idx="603">
                  <c:v>41485</c:v>
                </c:pt>
                <c:pt idx="604">
                  <c:v>41486</c:v>
                </c:pt>
                <c:pt idx="605">
                  <c:v>41487</c:v>
                </c:pt>
                <c:pt idx="606">
                  <c:v>41488</c:v>
                </c:pt>
                <c:pt idx="607">
                  <c:v>41489</c:v>
                </c:pt>
                <c:pt idx="608">
                  <c:v>41492</c:v>
                </c:pt>
                <c:pt idx="609">
                  <c:v>41493</c:v>
                </c:pt>
                <c:pt idx="610">
                  <c:v>41494</c:v>
                </c:pt>
                <c:pt idx="611">
                  <c:v>41495</c:v>
                </c:pt>
                <c:pt idx="612">
                  <c:v>41496</c:v>
                </c:pt>
                <c:pt idx="613">
                  <c:v>41499</c:v>
                </c:pt>
                <c:pt idx="614">
                  <c:v>41500</c:v>
                </c:pt>
                <c:pt idx="615">
                  <c:v>41501</c:v>
                </c:pt>
                <c:pt idx="616">
                  <c:v>41502</c:v>
                </c:pt>
                <c:pt idx="617">
                  <c:v>41503</c:v>
                </c:pt>
                <c:pt idx="618">
                  <c:v>41506</c:v>
                </c:pt>
                <c:pt idx="619">
                  <c:v>41507</c:v>
                </c:pt>
                <c:pt idx="620">
                  <c:v>41508</c:v>
                </c:pt>
                <c:pt idx="621">
                  <c:v>41509</c:v>
                </c:pt>
                <c:pt idx="622">
                  <c:v>41510</c:v>
                </c:pt>
                <c:pt idx="623">
                  <c:v>41513</c:v>
                </c:pt>
                <c:pt idx="624">
                  <c:v>41514</c:v>
                </c:pt>
                <c:pt idx="625">
                  <c:v>41515</c:v>
                </c:pt>
                <c:pt idx="626">
                  <c:v>41516</c:v>
                </c:pt>
                <c:pt idx="627">
                  <c:v>41520</c:v>
                </c:pt>
                <c:pt idx="628">
                  <c:v>41521</c:v>
                </c:pt>
                <c:pt idx="629">
                  <c:v>41522</c:v>
                </c:pt>
                <c:pt idx="630">
                  <c:v>41523</c:v>
                </c:pt>
                <c:pt idx="631">
                  <c:v>41524</c:v>
                </c:pt>
                <c:pt idx="632">
                  <c:v>41527</c:v>
                </c:pt>
                <c:pt idx="633">
                  <c:v>41528</c:v>
                </c:pt>
                <c:pt idx="634">
                  <c:v>41529</c:v>
                </c:pt>
                <c:pt idx="635">
                  <c:v>41531</c:v>
                </c:pt>
                <c:pt idx="636">
                  <c:v>41534</c:v>
                </c:pt>
                <c:pt idx="637">
                  <c:v>41535</c:v>
                </c:pt>
                <c:pt idx="638">
                  <c:v>41536</c:v>
                </c:pt>
                <c:pt idx="639">
                  <c:v>41538</c:v>
                </c:pt>
                <c:pt idx="640">
                  <c:v>41541</c:v>
                </c:pt>
                <c:pt idx="641">
                  <c:v>41542</c:v>
                </c:pt>
                <c:pt idx="642">
                  <c:v>41543</c:v>
                </c:pt>
                <c:pt idx="643">
                  <c:v>41544</c:v>
                </c:pt>
                <c:pt idx="644">
                  <c:v>41545</c:v>
                </c:pt>
                <c:pt idx="645">
                  <c:v>41548</c:v>
                </c:pt>
                <c:pt idx="646">
                  <c:v>41549</c:v>
                </c:pt>
                <c:pt idx="647">
                  <c:v>41550</c:v>
                </c:pt>
                <c:pt idx="648">
                  <c:v>41551</c:v>
                </c:pt>
                <c:pt idx="649">
                  <c:v>41552</c:v>
                </c:pt>
                <c:pt idx="650">
                  <c:v>41555</c:v>
                </c:pt>
                <c:pt idx="651">
                  <c:v>41556</c:v>
                </c:pt>
                <c:pt idx="652">
                  <c:v>41557</c:v>
                </c:pt>
                <c:pt idx="653">
                  <c:v>41558</c:v>
                </c:pt>
                <c:pt idx="654">
                  <c:v>41559</c:v>
                </c:pt>
                <c:pt idx="655">
                  <c:v>41562</c:v>
                </c:pt>
                <c:pt idx="656">
                  <c:v>41563</c:v>
                </c:pt>
                <c:pt idx="657">
                  <c:v>41564</c:v>
                </c:pt>
                <c:pt idx="658">
                  <c:v>41565</c:v>
                </c:pt>
                <c:pt idx="659">
                  <c:v>41566</c:v>
                </c:pt>
                <c:pt idx="660">
                  <c:v>41569</c:v>
                </c:pt>
                <c:pt idx="661">
                  <c:v>41570</c:v>
                </c:pt>
                <c:pt idx="662">
                  <c:v>41571</c:v>
                </c:pt>
                <c:pt idx="663">
                  <c:v>41572</c:v>
                </c:pt>
                <c:pt idx="664">
                  <c:v>41573</c:v>
                </c:pt>
                <c:pt idx="665">
                  <c:v>41576</c:v>
                </c:pt>
                <c:pt idx="666">
                  <c:v>41577</c:v>
                </c:pt>
                <c:pt idx="667">
                  <c:v>41578</c:v>
                </c:pt>
                <c:pt idx="668">
                  <c:v>41579</c:v>
                </c:pt>
                <c:pt idx="669">
                  <c:v>41580</c:v>
                </c:pt>
                <c:pt idx="670">
                  <c:v>41583</c:v>
                </c:pt>
                <c:pt idx="671">
                  <c:v>41584</c:v>
                </c:pt>
                <c:pt idx="672">
                  <c:v>41585</c:v>
                </c:pt>
                <c:pt idx="673">
                  <c:v>41586</c:v>
                </c:pt>
                <c:pt idx="674">
                  <c:v>41587</c:v>
                </c:pt>
                <c:pt idx="675">
                  <c:v>41590</c:v>
                </c:pt>
                <c:pt idx="676">
                  <c:v>41591</c:v>
                </c:pt>
                <c:pt idx="677">
                  <c:v>41592</c:v>
                </c:pt>
                <c:pt idx="678">
                  <c:v>41593</c:v>
                </c:pt>
                <c:pt idx="679">
                  <c:v>41594</c:v>
                </c:pt>
                <c:pt idx="680">
                  <c:v>41597</c:v>
                </c:pt>
                <c:pt idx="681">
                  <c:v>41598</c:v>
                </c:pt>
                <c:pt idx="682">
                  <c:v>41599</c:v>
                </c:pt>
                <c:pt idx="683">
                  <c:v>41600</c:v>
                </c:pt>
                <c:pt idx="684">
                  <c:v>41601</c:v>
                </c:pt>
                <c:pt idx="685">
                  <c:v>41604</c:v>
                </c:pt>
                <c:pt idx="686">
                  <c:v>41605</c:v>
                </c:pt>
                <c:pt idx="687">
                  <c:v>41606</c:v>
                </c:pt>
                <c:pt idx="688">
                  <c:v>41607</c:v>
                </c:pt>
                <c:pt idx="689">
                  <c:v>41611</c:v>
                </c:pt>
                <c:pt idx="690">
                  <c:v>41612</c:v>
                </c:pt>
                <c:pt idx="691">
                  <c:v>41613</c:v>
                </c:pt>
                <c:pt idx="692">
                  <c:v>41614</c:v>
                </c:pt>
                <c:pt idx="693">
                  <c:v>41615</c:v>
                </c:pt>
                <c:pt idx="694">
                  <c:v>41618</c:v>
                </c:pt>
                <c:pt idx="695">
                  <c:v>41619</c:v>
                </c:pt>
                <c:pt idx="696">
                  <c:v>41620</c:v>
                </c:pt>
                <c:pt idx="697">
                  <c:v>41621</c:v>
                </c:pt>
                <c:pt idx="698">
                  <c:v>41622</c:v>
                </c:pt>
                <c:pt idx="699">
                  <c:v>41625</c:v>
                </c:pt>
                <c:pt idx="700">
                  <c:v>41626</c:v>
                </c:pt>
                <c:pt idx="701">
                  <c:v>41627</c:v>
                </c:pt>
                <c:pt idx="702">
                  <c:v>41628</c:v>
                </c:pt>
                <c:pt idx="703">
                  <c:v>41629</c:v>
                </c:pt>
                <c:pt idx="704">
                  <c:v>41632</c:v>
                </c:pt>
                <c:pt idx="705">
                  <c:v>41633</c:v>
                </c:pt>
                <c:pt idx="706">
                  <c:v>41634</c:v>
                </c:pt>
                <c:pt idx="707">
                  <c:v>41635</c:v>
                </c:pt>
                <c:pt idx="708">
                  <c:v>41636</c:v>
                </c:pt>
                <c:pt idx="709">
                  <c:v>41640</c:v>
                </c:pt>
                <c:pt idx="710">
                  <c:v>41641</c:v>
                </c:pt>
                <c:pt idx="711">
                  <c:v>41642</c:v>
                </c:pt>
                <c:pt idx="712">
                  <c:v>41643</c:v>
                </c:pt>
                <c:pt idx="713">
                  <c:v>41646</c:v>
                </c:pt>
                <c:pt idx="714">
                  <c:v>41647</c:v>
                </c:pt>
                <c:pt idx="715">
                  <c:v>41648</c:v>
                </c:pt>
                <c:pt idx="716">
                  <c:v>41649</c:v>
                </c:pt>
                <c:pt idx="717">
                  <c:v>41650</c:v>
                </c:pt>
                <c:pt idx="718">
                  <c:v>41653</c:v>
                </c:pt>
                <c:pt idx="719">
                  <c:v>41654</c:v>
                </c:pt>
                <c:pt idx="720">
                  <c:v>41655</c:v>
                </c:pt>
                <c:pt idx="721">
                  <c:v>41656</c:v>
                </c:pt>
                <c:pt idx="722">
                  <c:v>41657</c:v>
                </c:pt>
                <c:pt idx="723">
                  <c:v>41660</c:v>
                </c:pt>
                <c:pt idx="724">
                  <c:v>41661</c:v>
                </c:pt>
                <c:pt idx="725">
                  <c:v>41662</c:v>
                </c:pt>
                <c:pt idx="726">
                  <c:v>41663</c:v>
                </c:pt>
                <c:pt idx="727">
                  <c:v>41664</c:v>
                </c:pt>
                <c:pt idx="728">
                  <c:v>41667</c:v>
                </c:pt>
                <c:pt idx="729">
                  <c:v>41668</c:v>
                </c:pt>
                <c:pt idx="730">
                  <c:v>41669</c:v>
                </c:pt>
                <c:pt idx="731">
                  <c:v>41670</c:v>
                </c:pt>
                <c:pt idx="732">
                  <c:v>41671</c:v>
                </c:pt>
                <c:pt idx="733">
                  <c:v>41674</c:v>
                </c:pt>
                <c:pt idx="734">
                  <c:v>41675</c:v>
                </c:pt>
                <c:pt idx="735">
                  <c:v>41676</c:v>
                </c:pt>
                <c:pt idx="736">
                  <c:v>41677</c:v>
                </c:pt>
                <c:pt idx="737">
                  <c:v>41678</c:v>
                </c:pt>
                <c:pt idx="738">
                  <c:v>41681</c:v>
                </c:pt>
                <c:pt idx="739">
                  <c:v>41682</c:v>
                </c:pt>
                <c:pt idx="740">
                  <c:v>41683</c:v>
                </c:pt>
                <c:pt idx="741">
                  <c:v>41684</c:v>
                </c:pt>
                <c:pt idx="742">
                  <c:v>41685</c:v>
                </c:pt>
                <c:pt idx="743">
                  <c:v>41688</c:v>
                </c:pt>
                <c:pt idx="744">
                  <c:v>41689</c:v>
                </c:pt>
                <c:pt idx="745">
                  <c:v>41690</c:v>
                </c:pt>
                <c:pt idx="746">
                  <c:v>41691</c:v>
                </c:pt>
                <c:pt idx="747">
                  <c:v>41692</c:v>
                </c:pt>
                <c:pt idx="748">
                  <c:v>41695</c:v>
                </c:pt>
                <c:pt idx="749">
                  <c:v>41696</c:v>
                </c:pt>
                <c:pt idx="750">
                  <c:v>41697</c:v>
                </c:pt>
                <c:pt idx="751">
                  <c:v>41698</c:v>
                </c:pt>
                <c:pt idx="752">
                  <c:v>41699</c:v>
                </c:pt>
                <c:pt idx="753">
                  <c:v>41702</c:v>
                </c:pt>
                <c:pt idx="754">
                  <c:v>41703</c:v>
                </c:pt>
                <c:pt idx="755">
                  <c:v>41704</c:v>
                </c:pt>
                <c:pt idx="756">
                  <c:v>41705</c:v>
                </c:pt>
                <c:pt idx="757">
                  <c:v>41706</c:v>
                </c:pt>
                <c:pt idx="758">
                  <c:v>41709</c:v>
                </c:pt>
                <c:pt idx="759">
                  <c:v>41710</c:v>
                </c:pt>
                <c:pt idx="760">
                  <c:v>41711</c:v>
                </c:pt>
                <c:pt idx="761">
                  <c:v>41712</c:v>
                </c:pt>
                <c:pt idx="762">
                  <c:v>41713</c:v>
                </c:pt>
                <c:pt idx="763">
                  <c:v>41716</c:v>
                </c:pt>
                <c:pt idx="764">
                  <c:v>41718</c:v>
                </c:pt>
                <c:pt idx="765">
                  <c:v>41719</c:v>
                </c:pt>
                <c:pt idx="766">
                  <c:v>41720</c:v>
                </c:pt>
                <c:pt idx="767">
                  <c:v>41723</c:v>
                </c:pt>
                <c:pt idx="768">
                  <c:v>41724</c:v>
                </c:pt>
                <c:pt idx="769">
                  <c:v>41725</c:v>
                </c:pt>
                <c:pt idx="770">
                  <c:v>41726</c:v>
                </c:pt>
                <c:pt idx="771">
                  <c:v>41727</c:v>
                </c:pt>
                <c:pt idx="772">
                  <c:v>41730</c:v>
                </c:pt>
                <c:pt idx="773">
                  <c:v>41731</c:v>
                </c:pt>
                <c:pt idx="774">
                  <c:v>41732</c:v>
                </c:pt>
                <c:pt idx="775">
                  <c:v>41733</c:v>
                </c:pt>
                <c:pt idx="776">
                  <c:v>41734</c:v>
                </c:pt>
                <c:pt idx="777">
                  <c:v>41738</c:v>
                </c:pt>
                <c:pt idx="778">
                  <c:v>41739</c:v>
                </c:pt>
                <c:pt idx="779">
                  <c:v>41740</c:v>
                </c:pt>
                <c:pt idx="780">
                  <c:v>41741</c:v>
                </c:pt>
                <c:pt idx="781">
                  <c:v>41744</c:v>
                </c:pt>
                <c:pt idx="782">
                  <c:v>41745</c:v>
                </c:pt>
                <c:pt idx="783">
                  <c:v>41746</c:v>
                </c:pt>
                <c:pt idx="784">
                  <c:v>41747</c:v>
                </c:pt>
                <c:pt idx="785">
                  <c:v>41748</c:v>
                </c:pt>
                <c:pt idx="786">
                  <c:v>41751</c:v>
                </c:pt>
                <c:pt idx="787">
                  <c:v>41752</c:v>
                </c:pt>
                <c:pt idx="788">
                  <c:v>41753</c:v>
                </c:pt>
                <c:pt idx="789">
                  <c:v>41754</c:v>
                </c:pt>
                <c:pt idx="790">
                  <c:v>41755</c:v>
                </c:pt>
                <c:pt idx="791">
                  <c:v>41758</c:v>
                </c:pt>
                <c:pt idx="792">
                  <c:v>41760</c:v>
                </c:pt>
                <c:pt idx="793">
                  <c:v>41761</c:v>
                </c:pt>
                <c:pt idx="794">
                  <c:v>41762</c:v>
                </c:pt>
                <c:pt idx="795">
                  <c:v>41765</c:v>
                </c:pt>
                <c:pt idx="796">
                  <c:v>41766</c:v>
                </c:pt>
                <c:pt idx="797">
                  <c:v>41767</c:v>
                </c:pt>
                <c:pt idx="798">
                  <c:v>41768</c:v>
                </c:pt>
                <c:pt idx="799">
                  <c:v>41769</c:v>
                </c:pt>
                <c:pt idx="800">
                  <c:v>41772</c:v>
                </c:pt>
                <c:pt idx="801">
                  <c:v>41773</c:v>
                </c:pt>
                <c:pt idx="802">
                  <c:v>41774</c:v>
                </c:pt>
                <c:pt idx="803">
                  <c:v>41775</c:v>
                </c:pt>
                <c:pt idx="804">
                  <c:v>41776</c:v>
                </c:pt>
                <c:pt idx="805">
                  <c:v>41779</c:v>
                </c:pt>
                <c:pt idx="806">
                  <c:v>41780</c:v>
                </c:pt>
                <c:pt idx="807">
                  <c:v>41781</c:v>
                </c:pt>
                <c:pt idx="808">
                  <c:v>41782</c:v>
                </c:pt>
                <c:pt idx="809">
                  <c:v>41783</c:v>
                </c:pt>
                <c:pt idx="810">
                  <c:v>41786</c:v>
                </c:pt>
                <c:pt idx="811">
                  <c:v>41787</c:v>
                </c:pt>
                <c:pt idx="812">
                  <c:v>41788</c:v>
                </c:pt>
                <c:pt idx="813">
                  <c:v>41789</c:v>
                </c:pt>
                <c:pt idx="814">
                  <c:v>41790</c:v>
                </c:pt>
                <c:pt idx="815">
                  <c:v>41793</c:v>
                </c:pt>
                <c:pt idx="816">
                  <c:v>41794</c:v>
                </c:pt>
                <c:pt idx="817">
                  <c:v>41795</c:v>
                </c:pt>
                <c:pt idx="818">
                  <c:v>41796</c:v>
                </c:pt>
                <c:pt idx="819">
                  <c:v>41797</c:v>
                </c:pt>
                <c:pt idx="820">
                  <c:v>41800</c:v>
                </c:pt>
                <c:pt idx="821">
                  <c:v>41801</c:v>
                </c:pt>
                <c:pt idx="822">
                  <c:v>41802</c:v>
                </c:pt>
                <c:pt idx="823">
                  <c:v>41803</c:v>
                </c:pt>
                <c:pt idx="824">
                  <c:v>41807</c:v>
                </c:pt>
                <c:pt idx="825">
                  <c:v>41808</c:v>
                </c:pt>
                <c:pt idx="826">
                  <c:v>41809</c:v>
                </c:pt>
                <c:pt idx="827">
                  <c:v>41810</c:v>
                </c:pt>
                <c:pt idx="828">
                  <c:v>41811</c:v>
                </c:pt>
                <c:pt idx="829">
                  <c:v>41814</c:v>
                </c:pt>
                <c:pt idx="830">
                  <c:v>41815</c:v>
                </c:pt>
                <c:pt idx="831">
                  <c:v>41816</c:v>
                </c:pt>
                <c:pt idx="832">
                  <c:v>41817</c:v>
                </c:pt>
                <c:pt idx="833">
                  <c:v>41818</c:v>
                </c:pt>
                <c:pt idx="834">
                  <c:v>41821</c:v>
                </c:pt>
                <c:pt idx="835">
                  <c:v>41822</c:v>
                </c:pt>
                <c:pt idx="836">
                  <c:v>41823</c:v>
                </c:pt>
                <c:pt idx="837">
                  <c:v>41824</c:v>
                </c:pt>
                <c:pt idx="838">
                  <c:v>41825</c:v>
                </c:pt>
                <c:pt idx="839">
                  <c:v>41828</c:v>
                </c:pt>
                <c:pt idx="840">
                  <c:v>41829</c:v>
                </c:pt>
                <c:pt idx="841">
                  <c:v>41830</c:v>
                </c:pt>
                <c:pt idx="842">
                  <c:v>41831</c:v>
                </c:pt>
                <c:pt idx="843">
                  <c:v>41832</c:v>
                </c:pt>
                <c:pt idx="844">
                  <c:v>41835</c:v>
                </c:pt>
                <c:pt idx="845">
                  <c:v>41836</c:v>
                </c:pt>
                <c:pt idx="846">
                  <c:v>41837</c:v>
                </c:pt>
                <c:pt idx="847">
                  <c:v>41838</c:v>
                </c:pt>
                <c:pt idx="848">
                  <c:v>41839</c:v>
                </c:pt>
                <c:pt idx="849">
                  <c:v>41842</c:v>
                </c:pt>
                <c:pt idx="850">
                  <c:v>41843</c:v>
                </c:pt>
                <c:pt idx="851">
                  <c:v>41845</c:v>
                </c:pt>
                <c:pt idx="852">
                  <c:v>41846</c:v>
                </c:pt>
                <c:pt idx="853">
                  <c:v>41849</c:v>
                </c:pt>
                <c:pt idx="854">
                  <c:v>41850</c:v>
                </c:pt>
                <c:pt idx="855">
                  <c:v>41851</c:v>
                </c:pt>
                <c:pt idx="856">
                  <c:v>41852</c:v>
                </c:pt>
                <c:pt idx="857">
                  <c:v>41853</c:v>
                </c:pt>
                <c:pt idx="858">
                  <c:v>41856</c:v>
                </c:pt>
                <c:pt idx="859">
                  <c:v>41857</c:v>
                </c:pt>
                <c:pt idx="860">
                  <c:v>41858</c:v>
                </c:pt>
                <c:pt idx="861">
                  <c:v>41859</c:v>
                </c:pt>
                <c:pt idx="862">
                  <c:v>41860</c:v>
                </c:pt>
                <c:pt idx="863">
                  <c:v>41864</c:v>
                </c:pt>
                <c:pt idx="864">
                  <c:v>41865</c:v>
                </c:pt>
                <c:pt idx="865">
                  <c:v>41866</c:v>
                </c:pt>
                <c:pt idx="866">
                  <c:v>41867</c:v>
                </c:pt>
                <c:pt idx="867">
                  <c:v>41870</c:v>
                </c:pt>
                <c:pt idx="868">
                  <c:v>41873</c:v>
                </c:pt>
                <c:pt idx="869">
                  <c:v>41874</c:v>
                </c:pt>
                <c:pt idx="870">
                  <c:v>41877</c:v>
                </c:pt>
                <c:pt idx="871">
                  <c:v>41878</c:v>
                </c:pt>
                <c:pt idx="872">
                  <c:v>41879</c:v>
                </c:pt>
                <c:pt idx="873">
                  <c:v>41880</c:v>
                </c:pt>
                <c:pt idx="874">
                  <c:v>41881</c:v>
                </c:pt>
                <c:pt idx="875">
                  <c:v>41884</c:v>
                </c:pt>
                <c:pt idx="876">
                  <c:v>41885</c:v>
                </c:pt>
                <c:pt idx="877">
                  <c:v>41886</c:v>
                </c:pt>
                <c:pt idx="878">
                  <c:v>41887</c:v>
                </c:pt>
                <c:pt idx="879">
                  <c:v>41888</c:v>
                </c:pt>
                <c:pt idx="880">
                  <c:v>41891</c:v>
                </c:pt>
                <c:pt idx="881">
                  <c:v>41893</c:v>
                </c:pt>
                <c:pt idx="882">
                  <c:v>41894</c:v>
                </c:pt>
                <c:pt idx="883">
                  <c:v>41895</c:v>
                </c:pt>
                <c:pt idx="884">
                  <c:v>41898</c:v>
                </c:pt>
                <c:pt idx="885">
                  <c:v>41899</c:v>
                </c:pt>
                <c:pt idx="886">
                  <c:v>41900</c:v>
                </c:pt>
                <c:pt idx="887">
                  <c:v>41901</c:v>
                </c:pt>
                <c:pt idx="888">
                  <c:v>41902</c:v>
                </c:pt>
                <c:pt idx="889">
                  <c:v>41905</c:v>
                </c:pt>
                <c:pt idx="890">
                  <c:v>41906</c:v>
                </c:pt>
                <c:pt idx="891">
                  <c:v>41907</c:v>
                </c:pt>
                <c:pt idx="892">
                  <c:v>41908</c:v>
                </c:pt>
                <c:pt idx="893">
                  <c:v>41909</c:v>
                </c:pt>
                <c:pt idx="894">
                  <c:v>41912</c:v>
                </c:pt>
                <c:pt idx="895">
                  <c:v>41913</c:v>
                </c:pt>
                <c:pt idx="896">
                  <c:v>41914</c:v>
                </c:pt>
                <c:pt idx="897">
                  <c:v>41915</c:v>
                </c:pt>
                <c:pt idx="898">
                  <c:v>41916</c:v>
                </c:pt>
                <c:pt idx="899">
                  <c:v>41919</c:v>
                </c:pt>
                <c:pt idx="900">
                  <c:v>41920</c:v>
                </c:pt>
                <c:pt idx="901">
                  <c:v>41921</c:v>
                </c:pt>
                <c:pt idx="902">
                  <c:v>41922</c:v>
                </c:pt>
                <c:pt idx="903">
                  <c:v>41923</c:v>
                </c:pt>
                <c:pt idx="904">
                  <c:v>41927</c:v>
                </c:pt>
                <c:pt idx="905">
                  <c:v>41928</c:v>
                </c:pt>
                <c:pt idx="906">
                  <c:v>41929</c:v>
                </c:pt>
                <c:pt idx="907">
                  <c:v>41930</c:v>
                </c:pt>
                <c:pt idx="908">
                  <c:v>41933</c:v>
                </c:pt>
                <c:pt idx="909">
                  <c:v>41934</c:v>
                </c:pt>
                <c:pt idx="910">
                  <c:v>41935</c:v>
                </c:pt>
                <c:pt idx="911">
                  <c:v>41936</c:v>
                </c:pt>
                <c:pt idx="912">
                  <c:v>41937</c:v>
                </c:pt>
                <c:pt idx="913">
                  <c:v>41940</c:v>
                </c:pt>
                <c:pt idx="914">
                  <c:v>41941</c:v>
                </c:pt>
                <c:pt idx="915">
                  <c:v>41943</c:v>
                </c:pt>
                <c:pt idx="916">
                  <c:v>41944</c:v>
                </c:pt>
                <c:pt idx="917">
                  <c:v>41947</c:v>
                </c:pt>
                <c:pt idx="918">
                  <c:v>41948</c:v>
                </c:pt>
                <c:pt idx="919">
                  <c:v>41949</c:v>
                </c:pt>
                <c:pt idx="920">
                  <c:v>41950</c:v>
                </c:pt>
                <c:pt idx="921">
                  <c:v>41951</c:v>
                </c:pt>
                <c:pt idx="922">
                  <c:v>41954</c:v>
                </c:pt>
                <c:pt idx="923">
                  <c:v>41955</c:v>
                </c:pt>
                <c:pt idx="924">
                  <c:v>41956</c:v>
                </c:pt>
                <c:pt idx="925">
                  <c:v>41957</c:v>
                </c:pt>
                <c:pt idx="926">
                  <c:v>41958</c:v>
                </c:pt>
                <c:pt idx="927">
                  <c:v>41961</c:v>
                </c:pt>
                <c:pt idx="928">
                  <c:v>41963</c:v>
                </c:pt>
                <c:pt idx="929">
                  <c:v>41964</c:v>
                </c:pt>
                <c:pt idx="930">
                  <c:v>41965</c:v>
                </c:pt>
                <c:pt idx="931">
                  <c:v>41968</c:v>
                </c:pt>
                <c:pt idx="932">
                  <c:v>41969</c:v>
                </c:pt>
                <c:pt idx="933">
                  <c:v>41970</c:v>
                </c:pt>
                <c:pt idx="934">
                  <c:v>41971</c:v>
                </c:pt>
                <c:pt idx="935">
                  <c:v>41972</c:v>
                </c:pt>
                <c:pt idx="936">
                  <c:v>41975</c:v>
                </c:pt>
                <c:pt idx="937">
                  <c:v>41976</c:v>
                </c:pt>
                <c:pt idx="938">
                  <c:v>41977</c:v>
                </c:pt>
                <c:pt idx="939">
                  <c:v>41978</c:v>
                </c:pt>
                <c:pt idx="940">
                  <c:v>41979</c:v>
                </c:pt>
                <c:pt idx="941">
                  <c:v>41982</c:v>
                </c:pt>
                <c:pt idx="942">
                  <c:v>41983</c:v>
                </c:pt>
                <c:pt idx="943">
                  <c:v>41984</c:v>
                </c:pt>
                <c:pt idx="944">
                  <c:v>41985</c:v>
                </c:pt>
                <c:pt idx="945">
                  <c:v>41986</c:v>
                </c:pt>
                <c:pt idx="946">
                  <c:v>41989</c:v>
                </c:pt>
                <c:pt idx="947">
                  <c:v>41990</c:v>
                </c:pt>
                <c:pt idx="948">
                  <c:v>41991</c:v>
                </c:pt>
                <c:pt idx="949">
                  <c:v>41992</c:v>
                </c:pt>
                <c:pt idx="950">
                  <c:v>41993</c:v>
                </c:pt>
                <c:pt idx="951">
                  <c:v>41996</c:v>
                </c:pt>
                <c:pt idx="952">
                  <c:v>41997</c:v>
                </c:pt>
                <c:pt idx="953">
                  <c:v>41998</c:v>
                </c:pt>
                <c:pt idx="954">
                  <c:v>41999</c:v>
                </c:pt>
                <c:pt idx="955">
                  <c:v>42000</c:v>
                </c:pt>
                <c:pt idx="956">
                  <c:v>42003</c:v>
                </c:pt>
                <c:pt idx="957">
                  <c:v>42005</c:v>
                </c:pt>
                <c:pt idx="958">
                  <c:v>42006</c:v>
                </c:pt>
                <c:pt idx="959">
                  <c:v>42007</c:v>
                </c:pt>
                <c:pt idx="960">
                  <c:v>42010</c:v>
                </c:pt>
                <c:pt idx="961">
                  <c:v>42011</c:v>
                </c:pt>
                <c:pt idx="962">
                  <c:v>42012</c:v>
                </c:pt>
                <c:pt idx="963">
                  <c:v>42013</c:v>
                </c:pt>
                <c:pt idx="964">
                  <c:v>42014</c:v>
                </c:pt>
                <c:pt idx="965">
                  <c:v>42018</c:v>
                </c:pt>
                <c:pt idx="966">
                  <c:v>42019</c:v>
                </c:pt>
                <c:pt idx="967">
                  <c:v>42020</c:v>
                </c:pt>
                <c:pt idx="968">
                  <c:v>42021</c:v>
                </c:pt>
                <c:pt idx="969">
                  <c:v>42024</c:v>
                </c:pt>
                <c:pt idx="970">
                  <c:v>42025</c:v>
                </c:pt>
                <c:pt idx="971">
                  <c:v>42026</c:v>
                </c:pt>
                <c:pt idx="972">
                  <c:v>42027</c:v>
                </c:pt>
                <c:pt idx="973">
                  <c:v>42028</c:v>
                </c:pt>
                <c:pt idx="974">
                  <c:v>42031</c:v>
                </c:pt>
                <c:pt idx="975">
                  <c:v>42032</c:v>
                </c:pt>
                <c:pt idx="976">
                  <c:v>42033</c:v>
                </c:pt>
                <c:pt idx="977">
                  <c:v>42034</c:v>
                </c:pt>
                <c:pt idx="978">
                  <c:v>42035</c:v>
                </c:pt>
                <c:pt idx="979">
                  <c:v>42038</c:v>
                </c:pt>
                <c:pt idx="980">
                  <c:v>42039</c:v>
                </c:pt>
                <c:pt idx="981">
                  <c:v>42040</c:v>
                </c:pt>
                <c:pt idx="982">
                  <c:v>42041</c:v>
                </c:pt>
                <c:pt idx="983">
                  <c:v>42042</c:v>
                </c:pt>
                <c:pt idx="984">
                  <c:v>42045</c:v>
                </c:pt>
                <c:pt idx="985">
                  <c:v>42046</c:v>
                </c:pt>
                <c:pt idx="986">
                  <c:v>42047</c:v>
                </c:pt>
                <c:pt idx="987">
                  <c:v>42048</c:v>
                </c:pt>
                <c:pt idx="988">
                  <c:v>42049</c:v>
                </c:pt>
                <c:pt idx="989">
                  <c:v>42052</c:v>
                </c:pt>
                <c:pt idx="990">
                  <c:v>42053</c:v>
                </c:pt>
                <c:pt idx="991">
                  <c:v>42054</c:v>
                </c:pt>
                <c:pt idx="992">
                  <c:v>42055</c:v>
                </c:pt>
                <c:pt idx="993">
                  <c:v>42056</c:v>
                </c:pt>
                <c:pt idx="994">
                  <c:v>42059</c:v>
                </c:pt>
                <c:pt idx="995">
                  <c:v>42060</c:v>
                </c:pt>
                <c:pt idx="996">
                  <c:v>42061</c:v>
                </c:pt>
                <c:pt idx="997">
                  <c:v>42062</c:v>
                </c:pt>
                <c:pt idx="998">
                  <c:v>42063</c:v>
                </c:pt>
                <c:pt idx="999">
                  <c:v>42066</c:v>
                </c:pt>
                <c:pt idx="1000">
                  <c:v>42067</c:v>
                </c:pt>
                <c:pt idx="1001">
                  <c:v>42068</c:v>
                </c:pt>
                <c:pt idx="1002">
                  <c:v>42069</c:v>
                </c:pt>
                <c:pt idx="1003">
                  <c:v>42070</c:v>
                </c:pt>
                <c:pt idx="1004">
                  <c:v>42073</c:v>
                </c:pt>
                <c:pt idx="1005">
                  <c:v>42074</c:v>
                </c:pt>
                <c:pt idx="1006">
                  <c:v>42075</c:v>
                </c:pt>
                <c:pt idx="1007">
                  <c:v>42076</c:v>
                </c:pt>
                <c:pt idx="1008">
                  <c:v>42077</c:v>
                </c:pt>
                <c:pt idx="1009">
                  <c:v>42080</c:v>
                </c:pt>
                <c:pt idx="1010">
                  <c:v>42081</c:v>
                </c:pt>
                <c:pt idx="1011">
                  <c:v>42083</c:v>
                </c:pt>
                <c:pt idx="1012">
                  <c:v>42084</c:v>
                </c:pt>
                <c:pt idx="1013">
                  <c:v>42087</c:v>
                </c:pt>
                <c:pt idx="1014">
                  <c:v>42088</c:v>
                </c:pt>
                <c:pt idx="1015">
                  <c:v>42089</c:v>
                </c:pt>
                <c:pt idx="1016">
                  <c:v>42090</c:v>
                </c:pt>
                <c:pt idx="1017">
                  <c:v>42091</c:v>
                </c:pt>
                <c:pt idx="1018">
                  <c:v>42094</c:v>
                </c:pt>
                <c:pt idx="1019">
                  <c:v>42095</c:v>
                </c:pt>
                <c:pt idx="1020">
                  <c:v>42096</c:v>
                </c:pt>
                <c:pt idx="1021">
                  <c:v>42097</c:v>
                </c:pt>
                <c:pt idx="1022">
                  <c:v>42098</c:v>
                </c:pt>
                <c:pt idx="1023">
                  <c:v>42101</c:v>
                </c:pt>
                <c:pt idx="1024">
                  <c:v>42103</c:v>
                </c:pt>
                <c:pt idx="1025">
                  <c:v>42104</c:v>
                </c:pt>
                <c:pt idx="1026">
                  <c:v>42105</c:v>
                </c:pt>
                <c:pt idx="1027">
                  <c:v>42108</c:v>
                </c:pt>
                <c:pt idx="1028">
                  <c:v>42109</c:v>
                </c:pt>
                <c:pt idx="1029">
                  <c:v>42110</c:v>
                </c:pt>
                <c:pt idx="1030">
                  <c:v>42111</c:v>
                </c:pt>
                <c:pt idx="1031">
                  <c:v>42112</c:v>
                </c:pt>
                <c:pt idx="1032">
                  <c:v>42115</c:v>
                </c:pt>
                <c:pt idx="1033">
                  <c:v>42116</c:v>
                </c:pt>
                <c:pt idx="1034">
                  <c:v>42117</c:v>
                </c:pt>
                <c:pt idx="1035">
                  <c:v>42118</c:v>
                </c:pt>
                <c:pt idx="1036">
                  <c:v>42119</c:v>
                </c:pt>
                <c:pt idx="1037">
                  <c:v>42122</c:v>
                </c:pt>
                <c:pt idx="1038">
                  <c:v>42123</c:v>
                </c:pt>
                <c:pt idx="1039">
                  <c:v>42125</c:v>
                </c:pt>
                <c:pt idx="1040">
                  <c:v>42126</c:v>
                </c:pt>
                <c:pt idx="1041">
                  <c:v>42129</c:v>
                </c:pt>
                <c:pt idx="1042">
                  <c:v>42130</c:v>
                </c:pt>
                <c:pt idx="1043">
                  <c:v>42131</c:v>
                </c:pt>
                <c:pt idx="1044">
                  <c:v>42132</c:v>
                </c:pt>
                <c:pt idx="1045">
                  <c:v>42133</c:v>
                </c:pt>
                <c:pt idx="1046">
                  <c:v>42136</c:v>
                </c:pt>
                <c:pt idx="1047">
                  <c:v>42137</c:v>
                </c:pt>
                <c:pt idx="1048">
                  <c:v>42138</c:v>
                </c:pt>
                <c:pt idx="1049">
                  <c:v>42139</c:v>
                </c:pt>
                <c:pt idx="1050">
                  <c:v>42140</c:v>
                </c:pt>
                <c:pt idx="1051">
                  <c:v>42143</c:v>
                </c:pt>
                <c:pt idx="1052">
                  <c:v>42144</c:v>
                </c:pt>
                <c:pt idx="1053">
                  <c:v>42145</c:v>
                </c:pt>
                <c:pt idx="1054">
                  <c:v>42146</c:v>
                </c:pt>
                <c:pt idx="1055">
                  <c:v>42147</c:v>
                </c:pt>
                <c:pt idx="1056">
                  <c:v>42150</c:v>
                </c:pt>
                <c:pt idx="1057">
                  <c:v>42151</c:v>
                </c:pt>
                <c:pt idx="1058">
                  <c:v>42152</c:v>
                </c:pt>
                <c:pt idx="1059">
                  <c:v>42153</c:v>
                </c:pt>
                <c:pt idx="1060">
                  <c:v>42154</c:v>
                </c:pt>
                <c:pt idx="1061">
                  <c:v>42157</c:v>
                </c:pt>
                <c:pt idx="1062">
                  <c:v>42161</c:v>
                </c:pt>
                <c:pt idx="1063">
                  <c:v>42164</c:v>
                </c:pt>
                <c:pt idx="1064">
                  <c:v>42165</c:v>
                </c:pt>
                <c:pt idx="1065">
                  <c:v>42166</c:v>
                </c:pt>
                <c:pt idx="1066">
                  <c:v>42167</c:v>
                </c:pt>
                <c:pt idx="1067">
                  <c:v>42168</c:v>
                </c:pt>
                <c:pt idx="1068">
                  <c:v>42171</c:v>
                </c:pt>
                <c:pt idx="1069">
                  <c:v>42172</c:v>
                </c:pt>
                <c:pt idx="1070">
                  <c:v>42173</c:v>
                </c:pt>
                <c:pt idx="1071">
                  <c:v>42174</c:v>
                </c:pt>
                <c:pt idx="1072">
                  <c:v>42175</c:v>
                </c:pt>
                <c:pt idx="1073">
                  <c:v>42178</c:v>
                </c:pt>
                <c:pt idx="1074">
                  <c:v>42179</c:v>
                </c:pt>
                <c:pt idx="1075">
                  <c:v>42180</c:v>
                </c:pt>
                <c:pt idx="1076">
                  <c:v>42181</c:v>
                </c:pt>
                <c:pt idx="1077">
                  <c:v>42182</c:v>
                </c:pt>
                <c:pt idx="1078">
                  <c:v>42185</c:v>
                </c:pt>
                <c:pt idx="1079">
                  <c:v>42186</c:v>
                </c:pt>
                <c:pt idx="1080">
                  <c:v>42187</c:v>
                </c:pt>
                <c:pt idx="1081">
                  <c:v>42188</c:v>
                </c:pt>
                <c:pt idx="1082">
                  <c:v>42189</c:v>
                </c:pt>
                <c:pt idx="1083">
                  <c:v>42192</c:v>
                </c:pt>
                <c:pt idx="1084">
                  <c:v>42193</c:v>
                </c:pt>
                <c:pt idx="1085">
                  <c:v>42194</c:v>
                </c:pt>
                <c:pt idx="1086">
                  <c:v>42195</c:v>
                </c:pt>
                <c:pt idx="1087">
                  <c:v>42196</c:v>
                </c:pt>
                <c:pt idx="1088">
                  <c:v>42199</c:v>
                </c:pt>
                <c:pt idx="1089">
                  <c:v>42200</c:v>
                </c:pt>
                <c:pt idx="1090">
                  <c:v>42201</c:v>
                </c:pt>
                <c:pt idx="1091">
                  <c:v>42202</c:v>
                </c:pt>
                <c:pt idx="1092">
                  <c:v>42203</c:v>
                </c:pt>
                <c:pt idx="1093">
                  <c:v>42206</c:v>
                </c:pt>
                <c:pt idx="1094">
                  <c:v>42207</c:v>
                </c:pt>
                <c:pt idx="1095">
                  <c:v>42210</c:v>
                </c:pt>
                <c:pt idx="1096">
                  <c:v>42213</c:v>
                </c:pt>
                <c:pt idx="1097">
                  <c:v>42214</c:v>
                </c:pt>
                <c:pt idx="1098">
                  <c:v>42215</c:v>
                </c:pt>
                <c:pt idx="1099">
                  <c:v>42216</c:v>
                </c:pt>
                <c:pt idx="1100">
                  <c:v>42217</c:v>
                </c:pt>
                <c:pt idx="1101">
                  <c:v>42220</c:v>
                </c:pt>
                <c:pt idx="1102">
                  <c:v>42221</c:v>
                </c:pt>
                <c:pt idx="1103">
                  <c:v>42222</c:v>
                </c:pt>
                <c:pt idx="1104">
                  <c:v>42224</c:v>
                </c:pt>
                <c:pt idx="1105">
                  <c:v>42229</c:v>
                </c:pt>
                <c:pt idx="1106">
                  <c:v>42230</c:v>
                </c:pt>
                <c:pt idx="1107">
                  <c:v>42231</c:v>
                </c:pt>
                <c:pt idx="1108">
                  <c:v>42234</c:v>
                </c:pt>
                <c:pt idx="1109">
                  <c:v>42236</c:v>
                </c:pt>
                <c:pt idx="1110">
                  <c:v>42237</c:v>
                </c:pt>
                <c:pt idx="1111">
                  <c:v>42238</c:v>
                </c:pt>
                <c:pt idx="1112">
                  <c:v>42242</c:v>
                </c:pt>
                <c:pt idx="1113">
                  <c:v>42243</c:v>
                </c:pt>
                <c:pt idx="1114">
                  <c:v>42245</c:v>
                </c:pt>
                <c:pt idx="1115">
                  <c:v>42248</c:v>
                </c:pt>
                <c:pt idx="1116">
                  <c:v>42250</c:v>
                </c:pt>
                <c:pt idx="1117">
                  <c:v>42251</c:v>
                </c:pt>
                <c:pt idx="1118">
                  <c:v>42252</c:v>
                </c:pt>
                <c:pt idx="1119">
                  <c:v>42255</c:v>
                </c:pt>
                <c:pt idx="1120">
                  <c:v>42256</c:v>
                </c:pt>
                <c:pt idx="1121">
                  <c:v>42257</c:v>
                </c:pt>
                <c:pt idx="1122">
                  <c:v>42258</c:v>
                </c:pt>
                <c:pt idx="1123">
                  <c:v>42259</c:v>
                </c:pt>
                <c:pt idx="1124">
                  <c:v>42262</c:v>
                </c:pt>
                <c:pt idx="1125">
                  <c:v>42263</c:v>
                </c:pt>
                <c:pt idx="1126">
                  <c:v>42264</c:v>
                </c:pt>
                <c:pt idx="1127">
                  <c:v>42265</c:v>
                </c:pt>
                <c:pt idx="1128">
                  <c:v>42266</c:v>
                </c:pt>
                <c:pt idx="1129">
                  <c:v>42269</c:v>
                </c:pt>
                <c:pt idx="1130">
                  <c:v>42270</c:v>
                </c:pt>
                <c:pt idx="1131">
                  <c:v>42271</c:v>
                </c:pt>
                <c:pt idx="1132">
                  <c:v>42272</c:v>
                </c:pt>
                <c:pt idx="1133">
                  <c:v>42273</c:v>
                </c:pt>
                <c:pt idx="1134">
                  <c:v>42276</c:v>
                </c:pt>
                <c:pt idx="1135">
                  <c:v>42277</c:v>
                </c:pt>
                <c:pt idx="1136">
                  <c:v>42278</c:v>
                </c:pt>
                <c:pt idx="1137">
                  <c:v>42279</c:v>
                </c:pt>
                <c:pt idx="1138">
                  <c:v>42280</c:v>
                </c:pt>
                <c:pt idx="1139">
                  <c:v>42283</c:v>
                </c:pt>
                <c:pt idx="1140">
                  <c:v>42284</c:v>
                </c:pt>
                <c:pt idx="1141">
                  <c:v>42285</c:v>
                </c:pt>
                <c:pt idx="1142">
                  <c:v>42286</c:v>
                </c:pt>
                <c:pt idx="1143">
                  <c:v>42290</c:v>
                </c:pt>
                <c:pt idx="1144">
                  <c:v>42292</c:v>
                </c:pt>
                <c:pt idx="1145">
                  <c:v>42293</c:v>
                </c:pt>
                <c:pt idx="1146">
                  <c:v>42294</c:v>
                </c:pt>
                <c:pt idx="1147">
                  <c:v>42297</c:v>
                </c:pt>
                <c:pt idx="1148">
                  <c:v>42298</c:v>
                </c:pt>
                <c:pt idx="1149">
                  <c:v>42299</c:v>
                </c:pt>
                <c:pt idx="1150">
                  <c:v>42300</c:v>
                </c:pt>
                <c:pt idx="1151">
                  <c:v>42301</c:v>
                </c:pt>
                <c:pt idx="1152">
                  <c:v>42304</c:v>
                </c:pt>
                <c:pt idx="1153">
                  <c:v>42305</c:v>
                </c:pt>
                <c:pt idx="1154">
                  <c:v>42306</c:v>
                </c:pt>
                <c:pt idx="1155">
                  <c:v>42307</c:v>
                </c:pt>
                <c:pt idx="1156">
                  <c:v>42308</c:v>
                </c:pt>
                <c:pt idx="1157">
                  <c:v>42311</c:v>
                </c:pt>
                <c:pt idx="1158">
                  <c:v>42312</c:v>
                </c:pt>
                <c:pt idx="1159">
                  <c:v>42313</c:v>
                </c:pt>
                <c:pt idx="1160">
                  <c:v>42314</c:v>
                </c:pt>
                <c:pt idx="1161">
                  <c:v>42315</c:v>
                </c:pt>
                <c:pt idx="1162">
                  <c:v>42318</c:v>
                </c:pt>
                <c:pt idx="1163">
                  <c:v>42319</c:v>
                </c:pt>
                <c:pt idx="1164">
                  <c:v>42320</c:v>
                </c:pt>
                <c:pt idx="1165">
                  <c:v>42321</c:v>
                </c:pt>
                <c:pt idx="1166">
                  <c:v>42322</c:v>
                </c:pt>
                <c:pt idx="1167">
                  <c:v>42325</c:v>
                </c:pt>
                <c:pt idx="1168">
                  <c:v>42326</c:v>
                </c:pt>
                <c:pt idx="1169">
                  <c:v>42327</c:v>
                </c:pt>
                <c:pt idx="1170">
                  <c:v>42328</c:v>
                </c:pt>
                <c:pt idx="1171">
                  <c:v>42329</c:v>
                </c:pt>
                <c:pt idx="1172">
                  <c:v>42332</c:v>
                </c:pt>
                <c:pt idx="1173">
                  <c:v>42333</c:v>
                </c:pt>
                <c:pt idx="1174">
                  <c:v>42334</c:v>
                </c:pt>
                <c:pt idx="1175">
                  <c:v>42335</c:v>
                </c:pt>
                <c:pt idx="1176">
                  <c:v>42336</c:v>
                </c:pt>
                <c:pt idx="1177">
                  <c:v>42339</c:v>
                </c:pt>
                <c:pt idx="1178">
                  <c:v>42340</c:v>
                </c:pt>
                <c:pt idx="1179">
                  <c:v>42341</c:v>
                </c:pt>
                <c:pt idx="1180">
                  <c:v>42342</c:v>
                </c:pt>
                <c:pt idx="1181">
                  <c:v>42343</c:v>
                </c:pt>
                <c:pt idx="1182">
                  <c:v>42346</c:v>
                </c:pt>
                <c:pt idx="1183">
                  <c:v>42347</c:v>
                </c:pt>
                <c:pt idx="1184">
                  <c:v>42348</c:v>
                </c:pt>
                <c:pt idx="1185">
                  <c:v>42349</c:v>
                </c:pt>
                <c:pt idx="1186">
                  <c:v>42350</c:v>
                </c:pt>
                <c:pt idx="1187">
                  <c:v>42353</c:v>
                </c:pt>
                <c:pt idx="1188">
                  <c:v>42354</c:v>
                </c:pt>
                <c:pt idx="1189">
                  <c:v>42355</c:v>
                </c:pt>
                <c:pt idx="1190">
                  <c:v>42356</c:v>
                </c:pt>
                <c:pt idx="1191">
                  <c:v>42357</c:v>
                </c:pt>
                <c:pt idx="1192">
                  <c:v>42360</c:v>
                </c:pt>
                <c:pt idx="1193">
                  <c:v>42361</c:v>
                </c:pt>
                <c:pt idx="1194">
                  <c:v>42362</c:v>
                </c:pt>
                <c:pt idx="1195">
                  <c:v>42363</c:v>
                </c:pt>
                <c:pt idx="1196">
                  <c:v>42364</c:v>
                </c:pt>
                <c:pt idx="1197">
                  <c:v>42367</c:v>
                </c:pt>
                <c:pt idx="1198">
                  <c:v>42368</c:v>
                </c:pt>
                <c:pt idx="1199">
                  <c:v>42370</c:v>
                </c:pt>
                <c:pt idx="1200">
                  <c:v>42371</c:v>
                </c:pt>
                <c:pt idx="1201">
                  <c:v>42374</c:v>
                </c:pt>
                <c:pt idx="1202">
                  <c:v>42375</c:v>
                </c:pt>
                <c:pt idx="1203">
                  <c:v>42376</c:v>
                </c:pt>
                <c:pt idx="1204">
                  <c:v>42377</c:v>
                </c:pt>
                <c:pt idx="1205">
                  <c:v>42378</c:v>
                </c:pt>
                <c:pt idx="1206">
                  <c:v>42381</c:v>
                </c:pt>
                <c:pt idx="1207">
                  <c:v>42383</c:v>
                </c:pt>
                <c:pt idx="1208">
                  <c:v>42384</c:v>
                </c:pt>
                <c:pt idx="1209">
                  <c:v>42385</c:v>
                </c:pt>
                <c:pt idx="1210">
                  <c:v>42388</c:v>
                </c:pt>
                <c:pt idx="1211">
                  <c:v>42389</c:v>
                </c:pt>
                <c:pt idx="1212">
                  <c:v>42390</c:v>
                </c:pt>
                <c:pt idx="1213">
                  <c:v>42391</c:v>
                </c:pt>
                <c:pt idx="1214">
                  <c:v>42392</c:v>
                </c:pt>
                <c:pt idx="1215">
                  <c:v>42395</c:v>
                </c:pt>
                <c:pt idx="1216">
                  <c:v>42396</c:v>
                </c:pt>
                <c:pt idx="1217">
                  <c:v>42397</c:v>
                </c:pt>
                <c:pt idx="1218">
                  <c:v>42398</c:v>
                </c:pt>
                <c:pt idx="1219">
                  <c:v>42399</c:v>
                </c:pt>
                <c:pt idx="1220">
                  <c:v>42402</c:v>
                </c:pt>
                <c:pt idx="1221">
                  <c:v>42403</c:v>
                </c:pt>
                <c:pt idx="1222">
                  <c:v>42404</c:v>
                </c:pt>
                <c:pt idx="1223">
                  <c:v>42405</c:v>
                </c:pt>
                <c:pt idx="1224">
                  <c:v>42406</c:v>
                </c:pt>
                <c:pt idx="1225">
                  <c:v>42409</c:v>
                </c:pt>
                <c:pt idx="1226">
                  <c:v>42410</c:v>
                </c:pt>
                <c:pt idx="1227">
                  <c:v>42411</c:v>
                </c:pt>
                <c:pt idx="1228">
                  <c:v>42412</c:v>
                </c:pt>
                <c:pt idx="1229">
                  <c:v>42413</c:v>
                </c:pt>
                <c:pt idx="1230">
                  <c:v>42416</c:v>
                </c:pt>
                <c:pt idx="1231">
                  <c:v>42417</c:v>
                </c:pt>
                <c:pt idx="1232">
                  <c:v>42418</c:v>
                </c:pt>
                <c:pt idx="1233">
                  <c:v>42419</c:v>
                </c:pt>
                <c:pt idx="1234">
                  <c:v>42420</c:v>
                </c:pt>
                <c:pt idx="1235">
                  <c:v>42423</c:v>
                </c:pt>
                <c:pt idx="1236">
                  <c:v>42424</c:v>
                </c:pt>
                <c:pt idx="1237">
                  <c:v>42425</c:v>
                </c:pt>
                <c:pt idx="1238">
                  <c:v>42426</c:v>
                </c:pt>
                <c:pt idx="1239">
                  <c:v>42427</c:v>
                </c:pt>
                <c:pt idx="1240">
                  <c:v>42430</c:v>
                </c:pt>
                <c:pt idx="1241">
                  <c:v>42431</c:v>
                </c:pt>
                <c:pt idx="1242">
                  <c:v>42432</c:v>
                </c:pt>
                <c:pt idx="1243">
                  <c:v>42433</c:v>
                </c:pt>
                <c:pt idx="1244">
                  <c:v>42434</c:v>
                </c:pt>
                <c:pt idx="1245">
                  <c:v>42437</c:v>
                </c:pt>
                <c:pt idx="1246">
                  <c:v>42438</c:v>
                </c:pt>
                <c:pt idx="1247">
                  <c:v>42439</c:v>
                </c:pt>
                <c:pt idx="1248">
                  <c:v>42440</c:v>
                </c:pt>
                <c:pt idx="1249">
                  <c:v>42441</c:v>
                </c:pt>
                <c:pt idx="1250">
                  <c:v>42444</c:v>
                </c:pt>
                <c:pt idx="1251">
                  <c:v>42445</c:v>
                </c:pt>
                <c:pt idx="1252">
                  <c:v>42446</c:v>
                </c:pt>
                <c:pt idx="1253">
                  <c:v>42447</c:v>
                </c:pt>
                <c:pt idx="1254">
                  <c:v>42451</c:v>
                </c:pt>
                <c:pt idx="1255">
                  <c:v>42452</c:v>
                </c:pt>
                <c:pt idx="1256">
                  <c:v>42453</c:v>
                </c:pt>
                <c:pt idx="1257">
                  <c:v>42454</c:v>
                </c:pt>
                <c:pt idx="1258">
                  <c:v>42455</c:v>
                </c:pt>
                <c:pt idx="1259">
                  <c:v>42458</c:v>
                </c:pt>
                <c:pt idx="1260">
                  <c:v>42460</c:v>
                </c:pt>
                <c:pt idx="1261">
                  <c:v>42461</c:v>
                </c:pt>
                <c:pt idx="1262">
                  <c:v>42462</c:v>
                </c:pt>
                <c:pt idx="1263">
                  <c:v>42465</c:v>
                </c:pt>
                <c:pt idx="1264">
                  <c:v>42466</c:v>
                </c:pt>
                <c:pt idx="1265">
                  <c:v>42467</c:v>
                </c:pt>
                <c:pt idx="1266">
                  <c:v>42472</c:v>
                </c:pt>
                <c:pt idx="1267">
                  <c:v>42473</c:v>
                </c:pt>
                <c:pt idx="1268">
                  <c:v>42474</c:v>
                </c:pt>
                <c:pt idx="1269">
                  <c:v>42475</c:v>
                </c:pt>
                <c:pt idx="1270">
                  <c:v>42476</c:v>
                </c:pt>
                <c:pt idx="1271">
                  <c:v>42479</c:v>
                </c:pt>
                <c:pt idx="1272">
                  <c:v>42480</c:v>
                </c:pt>
                <c:pt idx="1273">
                  <c:v>42481</c:v>
                </c:pt>
                <c:pt idx="1274">
                  <c:v>42482</c:v>
                </c:pt>
                <c:pt idx="1275">
                  <c:v>42483</c:v>
                </c:pt>
                <c:pt idx="1276">
                  <c:v>42486</c:v>
                </c:pt>
                <c:pt idx="1277">
                  <c:v>42487</c:v>
                </c:pt>
                <c:pt idx="1278">
                  <c:v>42488</c:v>
                </c:pt>
                <c:pt idx="1279">
                  <c:v>42489</c:v>
                </c:pt>
                <c:pt idx="1280">
                  <c:v>42493</c:v>
                </c:pt>
                <c:pt idx="1281">
                  <c:v>42494</c:v>
                </c:pt>
                <c:pt idx="1282">
                  <c:v>42495</c:v>
                </c:pt>
                <c:pt idx="1283">
                  <c:v>42496</c:v>
                </c:pt>
                <c:pt idx="1284">
                  <c:v>42497</c:v>
                </c:pt>
                <c:pt idx="1285">
                  <c:v>42500</c:v>
                </c:pt>
                <c:pt idx="1286">
                  <c:v>42501</c:v>
                </c:pt>
                <c:pt idx="1287">
                  <c:v>42502</c:v>
                </c:pt>
                <c:pt idx="1288">
                  <c:v>42503</c:v>
                </c:pt>
                <c:pt idx="1289">
                  <c:v>42504</c:v>
                </c:pt>
                <c:pt idx="1290">
                  <c:v>42507</c:v>
                </c:pt>
                <c:pt idx="1291">
                  <c:v>42508</c:v>
                </c:pt>
                <c:pt idx="1292">
                  <c:v>42509</c:v>
                </c:pt>
                <c:pt idx="1293">
                  <c:v>42510</c:v>
                </c:pt>
                <c:pt idx="1294">
                  <c:v>42511</c:v>
                </c:pt>
                <c:pt idx="1295">
                  <c:v>42515</c:v>
                </c:pt>
                <c:pt idx="1296">
                  <c:v>42516</c:v>
                </c:pt>
                <c:pt idx="1297">
                  <c:v>42517</c:v>
                </c:pt>
                <c:pt idx="1298">
                  <c:v>42518</c:v>
                </c:pt>
                <c:pt idx="1299">
                  <c:v>42521</c:v>
                </c:pt>
                <c:pt idx="1300">
                  <c:v>42522</c:v>
                </c:pt>
                <c:pt idx="1301">
                  <c:v>42523</c:v>
                </c:pt>
                <c:pt idx="1302">
                  <c:v>42524</c:v>
                </c:pt>
                <c:pt idx="1303">
                  <c:v>42525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42535</c:v>
                </c:pt>
                <c:pt idx="1310">
                  <c:v>42536</c:v>
                </c:pt>
                <c:pt idx="1311">
                  <c:v>42537</c:v>
                </c:pt>
                <c:pt idx="1312">
                  <c:v>42538</c:v>
                </c:pt>
                <c:pt idx="1313">
                  <c:v>42539</c:v>
                </c:pt>
                <c:pt idx="1314">
                  <c:v>42542</c:v>
                </c:pt>
                <c:pt idx="1315">
                  <c:v>42543</c:v>
                </c:pt>
                <c:pt idx="1316">
                  <c:v>42544</c:v>
                </c:pt>
                <c:pt idx="1317">
                  <c:v>42545</c:v>
                </c:pt>
                <c:pt idx="1318">
                  <c:v>42546</c:v>
                </c:pt>
                <c:pt idx="1319">
                  <c:v>42549</c:v>
                </c:pt>
                <c:pt idx="1320">
                  <c:v>42550</c:v>
                </c:pt>
                <c:pt idx="1321">
                  <c:v>42551</c:v>
                </c:pt>
                <c:pt idx="1322">
                  <c:v>42552</c:v>
                </c:pt>
                <c:pt idx="1323">
                  <c:v>42553</c:v>
                </c:pt>
                <c:pt idx="1324">
                  <c:v>42556</c:v>
                </c:pt>
                <c:pt idx="1325">
                  <c:v>42557</c:v>
                </c:pt>
                <c:pt idx="1326">
                  <c:v>42558</c:v>
                </c:pt>
                <c:pt idx="1327">
                  <c:v>42559</c:v>
                </c:pt>
                <c:pt idx="1328">
                  <c:v>42560</c:v>
                </c:pt>
                <c:pt idx="1329">
                  <c:v>42563</c:v>
                </c:pt>
                <c:pt idx="1330">
                  <c:v>42564</c:v>
                </c:pt>
                <c:pt idx="1331">
                  <c:v>42565</c:v>
                </c:pt>
                <c:pt idx="1332">
                  <c:v>42567</c:v>
                </c:pt>
                <c:pt idx="1333">
                  <c:v>42570</c:v>
                </c:pt>
                <c:pt idx="1334">
                  <c:v>42571</c:v>
                </c:pt>
                <c:pt idx="1335">
                  <c:v>42573</c:v>
                </c:pt>
                <c:pt idx="1336">
                  <c:v>42574</c:v>
                </c:pt>
                <c:pt idx="1337">
                  <c:v>42577</c:v>
                </c:pt>
                <c:pt idx="1338">
                  <c:v>42578</c:v>
                </c:pt>
                <c:pt idx="1339">
                  <c:v>42579</c:v>
                </c:pt>
                <c:pt idx="1340">
                  <c:v>42580</c:v>
                </c:pt>
                <c:pt idx="1341">
                  <c:v>42584</c:v>
                </c:pt>
                <c:pt idx="1342">
                  <c:v>42586</c:v>
                </c:pt>
                <c:pt idx="1343">
                  <c:v>42587</c:v>
                </c:pt>
                <c:pt idx="1344">
                  <c:v>42588</c:v>
                </c:pt>
                <c:pt idx="1345">
                  <c:v>42591</c:v>
                </c:pt>
                <c:pt idx="1346">
                  <c:v>42592</c:v>
                </c:pt>
                <c:pt idx="1347">
                  <c:v>42593</c:v>
                </c:pt>
                <c:pt idx="1348">
                  <c:v>42595</c:v>
                </c:pt>
                <c:pt idx="1349">
                  <c:v>42598</c:v>
                </c:pt>
                <c:pt idx="1350">
                  <c:v>42599</c:v>
                </c:pt>
                <c:pt idx="1351">
                  <c:v>42602</c:v>
                </c:pt>
                <c:pt idx="1352">
                  <c:v>42605</c:v>
                </c:pt>
                <c:pt idx="1353">
                  <c:v>42606</c:v>
                </c:pt>
                <c:pt idx="1354">
                  <c:v>42607</c:v>
                </c:pt>
                <c:pt idx="1355">
                  <c:v>42608</c:v>
                </c:pt>
                <c:pt idx="1356">
                  <c:v>42612</c:v>
                </c:pt>
                <c:pt idx="1357">
                  <c:v>42613</c:v>
                </c:pt>
                <c:pt idx="1358">
                  <c:v>42614</c:v>
                </c:pt>
                <c:pt idx="1359">
                  <c:v>42615</c:v>
                </c:pt>
                <c:pt idx="1360">
                  <c:v>42616</c:v>
                </c:pt>
                <c:pt idx="1361">
                  <c:v>42619</c:v>
                </c:pt>
                <c:pt idx="1362">
                  <c:v>42620</c:v>
                </c:pt>
                <c:pt idx="1363">
                  <c:v>42621</c:v>
                </c:pt>
                <c:pt idx="1364">
                  <c:v>42622</c:v>
                </c:pt>
                <c:pt idx="1365">
                  <c:v>42623</c:v>
                </c:pt>
                <c:pt idx="1366">
                  <c:v>42626</c:v>
                </c:pt>
                <c:pt idx="1367">
                  <c:v>42627</c:v>
                </c:pt>
                <c:pt idx="1368">
                  <c:v>42628</c:v>
                </c:pt>
                <c:pt idx="1369">
                  <c:v>42629</c:v>
                </c:pt>
                <c:pt idx="1370">
                  <c:v>42630</c:v>
                </c:pt>
                <c:pt idx="1371">
                  <c:v>42633</c:v>
                </c:pt>
                <c:pt idx="1372">
                  <c:v>42634</c:v>
                </c:pt>
                <c:pt idx="1373">
                  <c:v>42635</c:v>
                </c:pt>
                <c:pt idx="1374">
                  <c:v>42636</c:v>
                </c:pt>
                <c:pt idx="1375">
                  <c:v>42637</c:v>
                </c:pt>
                <c:pt idx="1376">
                  <c:v>42640</c:v>
                </c:pt>
                <c:pt idx="1377">
                  <c:v>42641</c:v>
                </c:pt>
                <c:pt idx="1378">
                  <c:v>42642</c:v>
                </c:pt>
                <c:pt idx="1379">
                  <c:v>42643</c:v>
                </c:pt>
                <c:pt idx="1380">
                  <c:v>42644</c:v>
                </c:pt>
                <c:pt idx="1381">
                  <c:v>42647</c:v>
                </c:pt>
                <c:pt idx="1382">
                  <c:v>42648</c:v>
                </c:pt>
                <c:pt idx="1383">
                  <c:v>42649</c:v>
                </c:pt>
                <c:pt idx="1384">
                  <c:v>42650</c:v>
                </c:pt>
                <c:pt idx="1385">
                  <c:v>42651</c:v>
                </c:pt>
                <c:pt idx="1386">
                  <c:v>42654</c:v>
                </c:pt>
                <c:pt idx="1387">
                  <c:v>42655</c:v>
                </c:pt>
                <c:pt idx="1388">
                  <c:v>42656</c:v>
                </c:pt>
                <c:pt idx="1389">
                  <c:v>42658</c:v>
                </c:pt>
                <c:pt idx="1390">
                  <c:v>42661</c:v>
                </c:pt>
                <c:pt idx="1391">
                  <c:v>42662</c:v>
                </c:pt>
                <c:pt idx="1392">
                  <c:v>42663</c:v>
                </c:pt>
                <c:pt idx="1393">
                  <c:v>42664</c:v>
                </c:pt>
                <c:pt idx="1394">
                  <c:v>42665</c:v>
                </c:pt>
                <c:pt idx="1395">
                  <c:v>42668</c:v>
                </c:pt>
                <c:pt idx="1396">
                  <c:v>42669</c:v>
                </c:pt>
                <c:pt idx="1397">
                  <c:v>42670</c:v>
                </c:pt>
                <c:pt idx="1398">
                  <c:v>42672</c:v>
                </c:pt>
                <c:pt idx="1399">
                  <c:v>42675</c:v>
                </c:pt>
                <c:pt idx="1400">
                  <c:v>42676</c:v>
                </c:pt>
                <c:pt idx="1401">
                  <c:v>42677</c:v>
                </c:pt>
                <c:pt idx="1402">
                  <c:v>42678</c:v>
                </c:pt>
                <c:pt idx="1403">
                  <c:v>42679</c:v>
                </c:pt>
                <c:pt idx="1404">
                  <c:v>42682</c:v>
                </c:pt>
                <c:pt idx="1405">
                  <c:v>42683</c:v>
                </c:pt>
                <c:pt idx="1406">
                  <c:v>42684</c:v>
                </c:pt>
                <c:pt idx="1407">
                  <c:v>42685</c:v>
                </c:pt>
                <c:pt idx="1408">
                  <c:v>42686</c:v>
                </c:pt>
                <c:pt idx="1409">
                  <c:v>42689</c:v>
                </c:pt>
                <c:pt idx="1410">
                  <c:v>42690</c:v>
                </c:pt>
                <c:pt idx="1411">
                  <c:v>42691</c:v>
                </c:pt>
                <c:pt idx="1412">
                  <c:v>42692</c:v>
                </c:pt>
                <c:pt idx="1413">
                  <c:v>42693</c:v>
                </c:pt>
                <c:pt idx="1414">
                  <c:v>42696</c:v>
                </c:pt>
                <c:pt idx="1415">
                  <c:v>42697</c:v>
                </c:pt>
                <c:pt idx="1416">
                  <c:v>42698</c:v>
                </c:pt>
                <c:pt idx="1417">
                  <c:v>42699</c:v>
                </c:pt>
                <c:pt idx="1418">
                  <c:v>42700</c:v>
                </c:pt>
                <c:pt idx="1419">
                  <c:v>42703</c:v>
                </c:pt>
                <c:pt idx="1420">
                  <c:v>42704</c:v>
                </c:pt>
                <c:pt idx="1421">
                  <c:v>42705</c:v>
                </c:pt>
                <c:pt idx="1422">
                  <c:v>42706</c:v>
                </c:pt>
                <c:pt idx="1423">
                  <c:v>42707</c:v>
                </c:pt>
                <c:pt idx="1424">
                  <c:v>42710</c:v>
                </c:pt>
                <c:pt idx="1425">
                  <c:v>42712</c:v>
                </c:pt>
                <c:pt idx="1426">
                  <c:v>42713</c:v>
                </c:pt>
                <c:pt idx="1427">
                  <c:v>42714</c:v>
                </c:pt>
                <c:pt idx="1428">
                  <c:v>42717</c:v>
                </c:pt>
                <c:pt idx="1429">
                  <c:v>42718</c:v>
                </c:pt>
                <c:pt idx="1430">
                  <c:v>42719</c:v>
                </c:pt>
                <c:pt idx="1431">
                  <c:v>42720</c:v>
                </c:pt>
                <c:pt idx="1432">
                  <c:v>42721</c:v>
                </c:pt>
                <c:pt idx="1433">
                  <c:v>42724</c:v>
                </c:pt>
                <c:pt idx="1434">
                  <c:v>42725</c:v>
                </c:pt>
                <c:pt idx="1435">
                  <c:v>42726</c:v>
                </c:pt>
                <c:pt idx="1436">
                  <c:v>42727</c:v>
                </c:pt>
                <c:pt idx="1437">
                  <c:v>42728</c:v>
                </c:pt>
                <c:pt idx="1438">
                  <c:v>42731</c:v>
                </c:pt>
                <c:pt idx="1439">
                  <c:v>42732</c:v>
                </c:pt>
                <c:pt idx="1440">
                  <c:v>42733</c:v>
                </c:pt>
                <c:pt idx="1441">
                  <c:v>42734</c:v>
                </c:pt>
                <c:pt idx="1442">
                  <c:v>42738</c:v>
                </c:pt>
                <c:pt idx="1443">
                  <c:v>42739</c:v>
                </c:pt>
                <c:pt idx="1444">
                  <c:v>42740</c:v>
                </c:pt>
                <c:pt idx="1445">
                  <c:v>42741</c:v>
                </c:pt>
                <c:pt idx="1446">
                  <c:v>42742</c:v>
                </c:pt>
                <c:pt idx="1447">
                  <c:v>42745</c:v>
                </c:pt>
                <c:pt idx="1448">
                  <c:v>42746</c:v>
                </c:pt>
                <c:pt idx="1449">
                  <c:v>42747</c:v>
                </c:pt>
                <c:pt idx="1450">
                  <c:v>42749</c:v>
                </c:pt>
                <c:pt idx="1451">
                  <c:v>42752</c:v>
                </c:pt>
                <c:pt idx="1452">
                  <c:v>42753</c:v>
                </c:pt>
                <c:pt idx="1453">
                  <c:v>42754</c:v>
                </c:pt>
                <c:pt idx="1454">
                  <c:v>42755</c:v>
                </c:pt>
                <c:pt idx="1455">
                  <c:v>42756</c:v>
                </c:pt>
                <c:pt idx="1456">
                  <c:v>42759</c:v>
                </c:pt>
                <c:pt idx="1457">
                  <c:v>42760</c:v>
                </c:pt>
                <c:pt idx="1458">
                  <c:v>42761</c:v>
                </c:pt>
                <c:pt idx="1459">
                  <c:v>42762</c:v>
                </c:pt>
                <c:pt idx="1460">
                  <c:v>42763</c:v>
                </c:pt>
                <c:pt idx="1461">
                  <c:v>42766</c:v>
                </c:pt>
                <c:pt idx="1462">
                  <c:v>42767</c:v>
                </c:pt>
                <c:pt idx="1463">
                  <c:v>42768</c:v>
                </c:pt>
                <c:pt idx="1464">
                  <c:v>42769</c:v>
                </c:pt>
                <c:pt idx="1465">
                  <c:v>42770</c:v>
                </c:pt>
                <c:pt idx="1466">
                  <c:v>42773</c:v>
                </c:pt>
                <c:pt idx="1467">
                  <c:v>42774</c:v>
                </c:pt>
                <c:pt idx="1468">
                  <c:v>42775</c:v>
                </c:pt>
                <c:pt idx="1469">
                  <c:v>42776</c:v>
                </c:pt>
                <c:pt idx="1470">
                  <c:v>42777</c:v>
                </c:pt>
                <c:pt idx="1471">
                  <c:v>42780</c:v>
                </c:pt>
                <c:pt idx="1472">
                  <c:v>42781</c:v>
                </c:pt>
                <c:pt idx="1473">
                  <c:v>42783</c:v>
                </c:pt>
                <c:pt idx="1474">
                  <c:v>42784</c:v>
                </c:pt>
                <c:pt idx="1475">
                  <c:v>42787</c:v>
                </c:pt>
                <c:pt idx="1476">
                  <c:v>42788</c:v>
                </c:pt>
                <c:pt idx="1477">
                  <c:v>42789</c:v>
                </c:pt>
                <c:pt idx="1478">
                  <c:v>42790</c:v>
                </c:pt>
                <c:pt idx="1479">
                  <c:v>42791</c:v>
                </c:pt>
                <c:pt idx="1480">
                  <c:v>42794</c:v>
                </c:pt>
                <c:pt idx="1481">
                  <c:v>42795</c:v>
                </c:pt>
                <c:pt idx="1482">
                  <c:v>42796</c:v>
                </c:pt>
                <c:pt idx="1483">
                  <c:v>42797</c:v>
                </c:pt>
                <c:pt idx="1484">
                  <c:v>42798</c:v>
                </c:pt>
                <c:pt idx="1485">
                  <c:v>42801</c:v>
                </c:pt>
                <c:pt idx="1486">
                  <c:v>42802</c:v>
                </c:pt>
                <c:pt idx="1487">
                  <c:v>42803</c:v>
                </c:pt>
                <c:pt idx="1488">
                  <c:v>42804</c:v>
                </c:pt>
                <c:pt idx="1489">
                  <c:v>42805</c:v>
                </c:pt>
                <c:pt idx="1490">
                  <c:v>42808</c:v>
                </c:pt>
                <c:pt idx="1491">
                  <c:v>42809</c:v>
                </c:pt>
                <c:pt idx="1492">
                  <c:v>42810</c:v>
                </c:pt>
                <c:pt idx="1493">
                  <c:v>42811</c:v>
                </c:pt>
                <c:pt idx="1494">
                  <c:v>42812</c:v>
                </c:pt>
                <c:pt idx="1495">
                  <c:v>42815</c:v>
                </c:pt>
                <c:pt idx="1496">
                  <c:v>42816</c:v>
                </c:pt>
                <c:pt idx="1497">
                  <c:v>42817</c:v>
                </c:pt>
                <c:pt idx="1498">
                  <c:v>42818</c:v>
                </c:pt>
                <c:pt idx="1499">
                  <c:v>42819</c:v>
                </c:pt>
                <c:pt idx="1500">
                  <c:v>42822</c:v>
                </c:pt>
                <c:pt idx="1501">
                  <c:v>42823</c:v>
                </c:pt>
                <c:pt idx="1502">
                  <c:v>42824</c:v>
                </c:pt>
                <c:pt idx="1503">
                  <c:v>42825</c:v>
                </c:pt>
                <c:pt idx="1504">
                  <c:v>42826</c:v>
                </c:pt>
                <c:pt idx="1505">
                  <c:v>42829</c:v>
                </c:pt>
                <c:pt idx="1506">
                  <c:v>42830</c:v>
                </c:pt>
                <c:pt idx="1507">
                  <c:v>42831</c:v>
                </c:pt>
                <c:pt idx="1508">
                  <c:v>42832</c:v>
                </c:pt>
                <c:pt idx="1509">
                  <c:v>42836</c:v>
                </c:pt>
                <c:pt idx="1510">
                  <c:v>42837</c:v>
                </c:pt>
                <c:pt idx="1511">
                  <c:v>42838</c:v>
                </c:pt>
                <c:pt idx="1512">
                  <c:v>42839</c:v>
                </c:pt>
                <c:pt idx="1513">
                  <c:v>42840</c:v>
                </c:pt>
                <c:pt idx="1514">
                  <c:v>42843</c:v>
                </c:pt>
                <c:pt idx="1515">
                  <c:v>42844</c:v>
                </c:pt>
                <c:pt idx="1516">
                  <c:v>42845</c:v>
                </c:pt>
                <c:pt idx="1517">
                  <c:v>42846</c:v>
                </c:pt>
                <c:pt idx="1518">
                  <c:v>42847</c:v>
                </c:pt>
                <c:pt idx="1519">
                  <c:v>42850</c:v>
                </c:pt>
                <c:pt idx="1520">
                  <c:v>42851</c:v>
                </c:pt>
                <c:pt idx="1521">
                  <c:v>42852</c:v>
                </c:pt>
                <c:pt idx="1522">
                  <c:v>42853</c:v>
                </c:pt>
                <c:pt idx="1523">
                  <c:v>42854</c:v>
                </c:pt>
                <c:pt idx="1524">
                  <c:v>42857</c:v>
                </c:pt>
                <c:pt idx="1525">
                  <c:v>42858</c:v>
                </c:pt>
                <c:pt idx="1526">
                  <c:v>42859</c:v>
                </c:pt>
                <c:pt idx="1527">
                  <c:v>42860</c:v>
                </c:pt>
                <c:pt idx="1528">
                  <c:v>42861</c:v>
                </c:pt>
                <c:pt idx="1529">
                  <c:v>42864</c:v>
                </c:pt>
                <c:pt idx="1530">
                  <c:v>42865</c:v>
                </c:pt>
                <c:pt idx="1531">
                  <c:v>42871</c:v>
                </c:pt>
                <c:pt idx="1532">
                  <c:v>42872</c:v>
                </c:pt>
                <c:pt idx="1533">
                  <c:v>42873</c:v>
                </c:pt>
                <c:pt idx="1534">
                  <c:v>42874</c:v>
                </c:pt>
                <c:pt idx="1535">
                  <c:v>42875</c:v>
                </c:pt>
                <c:pt idx="1536">
                  <c:v>42878</c:v>
                </c:pt>
                <c:pt idx="1537">
                  <c:v>42879</c:v>
                </c:pt>
                <c:pt idx="1538">
                  <c:v>42880</c:v>
                </c:pt>
                <c:pt idx="1539">
                  <c:v>42881</c:v>
                </c:pt>
                <c:pt idx="1540">
                  <c:v>42882</c:v>
                </c:pt>
                <c:pt idx="1541">
                  <c:v>42885</c:v>
                </c:pt>
                <c:pt idx="1542">
                  <c:v>42886</c:v>
                </c:pt>
                <c:pt idx="1543">
                  <c:v>42887</c:v>
                </c:pt>
                <c:pt idx="1544">
                  <c:v>42888</c:v>
                </c:pt>
                <c:pt idx="1545">
                  <c:v>42889</c:v>
                </c:pt>
                <c:pt idx="1546">
                  <c:v>42892</c:v>
                </c:pt>
                <c:pt idx="1547">
                  <c:v>42893</c:v>
                </c:pt>
                <c:pt idx="1548">
                  <c:v>42894</c:v>
                </c:pt>
                <c:pt idx="1549">
                  <c:v>42895</c:v>
                </c:pt>
                <c:pt idx="1550">
                  <c:v>42896</c:v>
                </c:pt>
                <c:pt idx="1551">
                  <c:v>42899</c:v>
                </c:pt>
                <c:pt idx="1552">
                  <c:v>42900</c:v>
                </c:pt>
                <c:pt idx="1553">
                  <c:v>42901</c:v>
                </c:pt>
                <c:pt idx="1554">
                  <c:v>42903</c:v>
                </c:pt>
                <c:pt idx="1555">
                  <c:v>42906</c:v>
                </c:pt>
                <c:pt idx="1556">
                  <c:v>42907</c:v>
                </c:pt>
                <c:pt idx="1557">
                  <c:v>42908</c:v>
                </c:pt>
                <c:pt idx="1558">
                  <c:v>42910</c:v>
                </c:pt>
                <c:pt idx="1559">
                  <c:v>42913</c:v>
                </c:pt>
                <c:pt idx="1560">
                  <c:v>42914</c:v>
                </c:pt>
                <c:pt idx="1561">
                  <c:v>42915</c:v>
                </c:pt>
                <c:pt idx="1562">
                  <c:v>42916</c:v>
                </c:pt>
                <c:pt idx="1563">
                  <c:v>42917</c:v>
                </c:pt>
                <c:pt idx="1564">
                  <c:v>42922</c:v>
                </c:pt>
                <c:pt idx="1565">
                  <c:v>42923</c:v>
                </c:pt>
                <c:pt idx="1566">
                  <c:v>42924</c:v>
                </c:pt>
                <c:pt idx="1567">
                  <c:v>42927</c:v>
                </c:pt>
                <c:pt idx="1568">
                  <c:v>42928</c:v>
                </c:pt>
                <c:pt idx="1569">
                  <c:v>42929</c:v>
                </c:pt>
                <c:pt idx="1570">
                  <c:v>42930</c:v>
                </c:pt>
                <c:pt idx="1571">
                  <c:v>42931</c:v>
                </c:pt>
                <c:pt idx="1572">
                  <c:v>42934</c:v>
                </c:pt>
                <c:pt idx="1573">
                  <c:v>42937</c:v>
                </c:pt>
                <c:pt idx="1574">
                  <c:v>42938</c:v>
                </c:pt>
                <c:pt idx="1575">
                  <c:v>42941</c:v>
                </c:pt>
                <c:pt idx="1576">
                  <c:v>42942</c:v>
                </c:pt>
                <c:pt idx="1577">
                  <c:v>42943</c:v>
                </c:pt>
                <c:pt idx="1578">
                  <c:v>42944</c:v>
                </c:pt>
                <c:pt idx="1579">
                  <c:v>42945</c:v>
                </c:pt>
                <c:pt idx="1580">
                  <c:v>42948</c:v>
                </c:pt>
                <c:pt idx="1581">
                  <c:v>42949</c:v>
                </c:pt>
                <c:pt idx="1582">
                  <c:v>42950</c:v>
                </c:pt>
                <c:pt idx="1583">
                  <c:v>42951</c:v>
                </c:pt>
                <c:pt idx="1584">
                  <c:v>42952</c:v>
                </c:pt>
                <c:pt idx="1585">
                  <c:v>42955</c:v>
                </c:pt>
                <c:pt idx="1586">
                  <c:v>42957</c:v>
                </c:pt>
                <c:pt idx="1587">
                  <c:v>42958</c:v>
                </c:pt>
                <c:pt idx="1588">
                  <c:v>42962</c:v>
                </c:pt>
                <c:pt idx="1589">
                  <c:v>42963</c:v>
                </c:pt>
                <c:pt idx="1590">
                  <c:v>42964</c:v>
                </c:pt>
                <c:pt idx="1591">
                  <c:v>42965</c:v>
                </c:pt>
                <c:pt idx="1592">
                  <c:v>42966</c:v>
                </c:pt>
                <c:pt idx="1593">
                  <c:v>42969</c:v>
                </c:pt>
                <c:pt idx="1594">
                  <c:v>42970</c:v>
                </c:pt>
                <c:pt idx="1595">
                  <c:v>42971</c:v>
                </c:pt>
                <c:pt idx="1596">
                  <c:v>42972</c:v>
                </c:pt>
                <c:pt idx="1597">
                  <c:v>42973</c:v>
                </c:pt>
                <c:pt idx="1598">
                  <c:v>42976</c:v>
                </c:pt>
                <c:pt idx="1599">
                  <c:v>42977</c:v>
                </c:pt>
                <c:pt idx="1600">
                  <c:v>42978</c:v>
                </c:pt>
                <c:pt idx="1601">
                  <c:v>42979</c:v>
                </c:pt>
                <c:pt idx="1602">
                  <c:v>42980</c:v>
                </c:pt>
                <c:pt idx="1603">
                  <c:v>42983</c:v>
                </c:pt>
                <c:pt idx="1604">
                  <c:v>42984</c:v>
                </c:pt>
                <c:pt idx="1605">
                  <c:v>42985</c:v>
                </c:pt>
                <c:pt idx="1606">
                  <c:v>42986</c:v>
                </c:pt>
                <c:pt idx="1607">
                  <c:v>42987</c:v>
                </c:pt>
                <c:pt idx="1608">
                  <c:v>42991</c:v>
                </c:pt>
                <c:pt idx="1609">
                  <c:v>42992</c:v>
                </c:pt>
                <c:pt idx="1610">
                  <c:v>42994</c:v>
                </c:pt>
                <c:pt idx="1611">
                  <c:v>42998</c:v>
                </c:pt>
                <c:pt idx="1612">
                  <c:v>42999</c:v>
                </c:pt>
                <c:pt idx="1613">
                  <c:v>43000</c:v>
                </c:pt>
                <c:pt idx="1614">
                  <c:v>43001</c:v>
                </c:pt>
                <c:pt idx="1615">
                  <c:v>43005</c:v>
                </c:pt>
                <c:pt idx="1616">
                  <c:v>43006</c:v>
                </c:pt>
                <c:pt idx="1617">
                  <c:v>43007</c:v>
                </c:pt>
                <c:pt idx="1618">
                  <c:v>43011</c:v>
                </c:pt>
                <c:pt idx="1619">
                  <c:v>43012</c:v>
                </c:pt>
                <c:pt idx="1620">
                  <c:v>43013</c:v>
                </c:pt>
                <c:pt idx="1621">
                  <c:v>43014</c:v>
                </c:pt>
                <c:pt idx="1622">
                  <c:v>43015</c:v>
                </c:pt>
                <c:pt idx="1623">
                  <c:v>43019</c:v>
                </c:pt>
                <c:pt idx="1624">
                  <c:v>43020</c:v>
                </c:pt>
                <c:pt idx="1625">
                  <c:v>43021</c:v>
                </c:pt>
                <c:pt idx="1626">
                  <c:v>43027</c:v>
                </c:pt>
                <c:pt idx="1627">
                  <c:v>43028</c:v>
                </c:pt>
                <c:pt idx="1628">
                  <c:v>43032</c:v>
                </c:pt>
                <c:pt idx="1629">
                  <c:v>43033</c:v>
                </c:pt>
                <c:pt idx="1630">
                  <c:v>43034</c:v>
                </c:pt>
                <c:pt idx="1631">
                  <c:v>43035</c:v>
                </c:pt>
                <c:pt idx="1632">
                  <c:v>43036</c:v>
                </c:pt>
                <c:pt idx="1633">
                  <c:v>43039</c:v>
                </c:pt>
                <c:pt idx="1634">
                  <c:v>43040</c:v>
                </c:pt>
                <c:pt idx="1635">
                  <c:v>43041</c:v>
                </c:pt>
                <c:pt idx="1636">
                  <c:v>43042</c:v>
                </c:pt>
                <c:pt idx="1637">
                  <c:v>43043</c:v>
                </c:pt>
                <c:pt idx="1638">
                  <c:v>43047</c:v>
                </c:pt>
                <c:pt idx="1639">
                  <c:v>43048</c:v>
                </c:pt>
                <c:pt idx="1640">
                  <c:v>43049</c:v>
                </c:pt>
                <c:pt idx="1641">
                  <c:v>43050</c:v>
                </c:pt>
                <c:pt idx="1642">
                  <c:v>43053</c:v>
                </c:pt>
                <c:pt idx="1643">
                  <c:v>43055</c:v>
                </c:pt>
                <c:pt idx="1644">
                  <c:v>43057</c:v>
                </c:pt>
                <c:pt idx="1645">
                  <c:v>43060</c:v>
                </c:pt>
                <c:pt idx="1646">
                  <c:v>43061</c:v>
                </c:pt>
                <c:pt idx="1647">
                  <c:v>43062</c:v>
                </c:pt>
                <c:pt idx="1648">
                  <c:v>43064</c:v>
                </c:pt>
                <c:pt idx="1649">
                  <c:v>43067</c:v>
                </c:pt>
                <c:pt idx="1650">
                  <c:v>43068</c:v>
                </c:pt>
                <c:pt idx="1651">
                  <c:v>43069</c:v>
                </c:pt>
                <c:pt idx="1652">
                  <c:v>43070</c:v>
                </c:pt>
                <c:pt idx="1653">
                  <c:v>43071</c:v>
                </c:pt>
                <c:pt idx="1654">
                  <c:v>43074</c:v>
                </c:pt>
                <c:pt idx="1655">
                  <c:v>43075</c:v>
                </c:pt>
                <c:pt idx="1656">
                  <c:v>43076</c:v>
                </c:pt>
                <c:pt idx="1657">
                  <c:v>43077</c:v>
                </c:pt>
                <c:pt idx="1658">
                  <c:v>43083</c:v>
                </c:pt>
                <c:pt idx="1659">
                  <c:v>43084</c:v>
                </c:pt>
                <c:pt idx="1660">
                  <c:v>43088</c:v>
                </c:pt>
                <c:pt idx="1661">
                  <c:v>43089</c:v>
                </c:pt>
                <c:pt idx="1662">
                  <c:v>43090</c:v>
                </c:pt>
                <c:pt idx="1663">
                  <c:v>43091</c:v>
                </c:pt>
                <c:pt idx="1664">
                  <c:v>43095</c:v>
                </c:pt>
                <c:pt idx="1665">
                  <c:v>43096</c:v>
                </c:pt>
                <c:pt idx="1666">
                  <c:v>43097</c:v>
                </c:pt>
                <c:pt idx="1667">
                  <c:v>43098</c:v>
                </c:pt>
                <c:pt idx="1668">
                  <c:v>43099</c:v>
                </c:pt>
                <c:pt idx="1669">
                  <c:v>43102</c:v>
                </c:pt>
                <c:pt idx="1670">
                  <c:v>43103</c:v>
                </c:pt>
                <c:pt idx="1671">
                  <c:v>43104</c:v>
                </c:pt>
                <c:pt idx="1672">
                  <c:v>43105</c:v>
                </c:pt>
                <c:pt idx="1673">
                  <c:v>43106</c:v>
                </c:pt>
                <c:pt idx="1674">
                  <c:v>43109</c:v>
                </c:pt>
                <c:pt idx="1675">
                  <c:v>43110</c:v>
                </c:pt>
                <c:pt idx="1676">
                  <c:v>43112</c:v>
                </c:pt>
                <c:pt idx="1677">
                  <c:v>43113</c:v>
                </c:pt>
                <c:pt idx="1678">
                  <c:v>43116</c:v>
                </c:pt>
                <c:pt idx="1679">
                  <c:v>43117</c:v>
                </c:pt>
                <c:pt idx="1680">
                  <c:v>43118</c:v>
                </c:pt>
                <c:pt idx="1681">
                  <c:v>43120</c:v>
                </c:pt>
                <c:pt idx="1682">
                  <c:v>43123</c:v>
                </c:pt>
                <c:pt idx="1683">
                  <c:v>43124</c:v>
                </c:pt>
                <c:pt idx="1684">
                  <c:v>43126</c:v>
                </c:pt>
                <c:pt idx="1685">
                  <c:v>43127</c:v>
                </c:pt>
                <c:pt idx="1686">
                  <c:v>43130</c:v>
                </c:pt>
                <c:pt idx="1687">
                  <c:v>43131</c:v>
                </c:pt>
                <c:pt idx="1688">
                  <c:v>43132</c:v>
                </c:pt>
                <c:pt idx="1689">
                  <c:v>43133</c:v>
                </c:pt>
                <c:pt idx="1690">
                  <c:v>43134</c:v>
                </c:pt>
                <c:pt idx="1691">
                  <c:v>43137</c:v>
                </c:pt>
                <c:pt idx="1692">
                  <c:v>43138</c:v>
                </c:pt>
                <c:pt idx="1693">
                  <c:v>43139</c:v>
                </c:pt>
                <c:pt idx="1694">
                  <c:v>43140</c:v>
                </c:pt>
                <c:pt idx="1695">
                  <c:v>43144</c:v>
                </c:pt>
                <c:pt idx="1696">
                  <c:v>43145</c:v>
                </c:pt>
                <c:pt idx="1697">
                  <c:v>43146</c:v>
                </c:pt>
                <c:pt idx="1698">
                  <c:v>43147</c:v>
                </c:pt>
                <c:pt idx="1699">
                  <c:v>43148</c:v>
                </c:pt>
                <c:pt idx="1700">
                  <c:v>43152</c:v>
                </c:pt>
                <c:pt idx="1701">
                  <c:v>43153</c:v>
                </c:pt>
                <c:pt idx="1702">
                  <c:v>43154</c:v>
                </c:pt>
                <c:pt idx="1703">
                  <c:v>43158</c:v>
                </c:pt>
                <c:pt idx="1704">
                  <c:v>43159</c:v>
                </c:pt>
                <c:pt idx="1705">
                  <c:v>43161</c:v>
                </c:pt>
                <c:pt idx="1706">
                  <c:v>43162</c:v>
                </c:pt>
                <c:pt idx="1707">
                  <c:v>43165</c:v>
                </c:pt>
                <c:pt idx="1708">
                  <c:v>43166</c:v>
                </c:pt>
                <c:pt idx="1709">
                  <c:v>43167</c:v>
                </c:pt>
                <c:pt idx="1710">
                  <c:v>43169</c:v>
                </c:pt>
                <c:pt idx="1711">
                  <c:v>43172</c:v>
                </c:pt>
                <c:pt idx="1712">
                  <c:v>43173</c:v>
                </c:pt>
                <c:pt idx="1713">
                  <c:v>43174</c:v>
                </c:pt>
                <c:pt idx="1714">
                  <c:v>43175</c:v>
                </c:pt>
                <c:pt idx="1715">
                  <c:v>43176</c:v>
                </c:pt>
                <c:pt idx="1716">
                  <c:v>43180</c:v>
                </c:pt>
                <c:pt idx="1717">
                  <c:v>43182</c:v>
                </c:pt>
                <c:pt idx="1718">
                  <c:v>43183</c:v>
                </c:pt>
                <c:pt idx="1719">
                  <c:v>43186</c:v>
                </c:pt>
                <c:pt idx="1720">
                  <c:v>43187</c:v>
                </c:pt>
                <c:pt idx="1721">
                  <c:v>43188</c:v>
                </c:pt>
                <c:pt idx="1722">
                  <c:v>43189</c:v>
                </c:pt>
                <c:pt idx="1723">
                  <c:v>43190</c:v>
                </c:pt>
                <c:pt idx="1724">
                  <c:v>43193</c:v>
                </c:pt>
                <c:pt idx="1725">
                  <c:v>43194</c:v>
                </c:pt>
                <c:pt idx="1726">
                  <c:v>43195</c:v>
                </c:pt>
                <c:pt idx="1727">
                  <c:v>43196</c:v>
                </c:pt>
                <c:pt idx="1728">
                  <c:v>43197</c:v>
                </c:pt>
                <c:pt idx="1729">
                  <c:v>43200</c:v>
                </c:pt>
                <c:pt idx="1730">
                  <c:v>43201</c:v>
                </c:pt>
                <c:pt idx="1731">
                  <c:v>43202</c:v>
                </c:pt>
                <c:pt idx="1732">
                  <c:v>43203</c:v>
                </c:pt>
                <c:pt idx="1733">
                  <c:v>43204</c:v>
                </c:pt>
                <c:pt idx="1734">
                  <c:v>43207</c:v>
                </c:pt>
                <c:pt idx="1735">
                  <c:v>43208</c:v>
                </c:pt>
                <c:pt idx="1736">
                  <c:v>43209</c:v>
                </c:pt>
                <c:pt idx="1737">
                  <c:v>43210</c:v>
                </c:pt>
                <c:pt idx="1738">
                  <c:v>43211</c:v>
                </c:pt>
                <c:pt idx="1739">
                  <c:v>43214</c:v>
                </c:pt>
                <c:pt idx="1740">
                  <c:v>43215</c:v>
                </c:pt>
                <c:pt idx="1741">
                  <c:v>43216</c:v>
                </c:pt>
                <c:pt idx="1742">
                  <c:v>43217</c:v>
                </c:pt>
                <c:pt idx="1743">
                  <c:v>43218</c:v>
                </c:pt>
                <c:pt idx="1744">
                  <c:v>43223</c:v>
                </c:pt>
                <c:pt idx="1745">
                  <c:v>43224</c:v>
                </c:pt>
                <c:pt idx="1746">
                  <c:v>43225</c:v>
                </c:pt>
                <c:pt idx="1747">
                  <c:v>43228</c:v>
                </c:pt>
                <c:pt idx="1748">
                  <c:v>43229</c:v>
                </c:pt>
                <c:pt idx="1749">
                  <c:v>43230</c:v>
                </c:pt>
                <c:pt idx="1750">
                  <c:v>43231</c:v>
                </c:pt>
                <c:pt idx="1751">
                  <c:v>43232</c:v>
                </c:pt>
                <c:pt idx="1752">
                  <c:v>43235</c:v>
                </c:pt>
                <c:pt idx="1753">
                  <c:v>43236</c:v>
                </c:pt>
                <c:pt idx="1754">
                  <c:v>43237</c:v>
                </c:pt>
                <c:pt idx="1755">
                  <c:v>43238</c:v>
                </c:pt>
                <c:pt idx="1756">
                  <c:v>43239</c:v>
                </c:pt>
                <c:pt idx="1757">
                  <c:v>43242</c:v>
                </c:pt>
                <c:pt idx="1758">
                  <c:v>43243</c:v>
                </c:pt>
                <c:pt idx="1759">
                  <c:v>43244</c:v>
                </c:pt>
                <c:pt idx="1760">
                  <c:v>43245</c:v>
                </c:pt>
                <c:pt idx="1761">
                  <c:v>43246</c:v>
                </c:pt>
                <c:pt idx="1762">
                  <c:v>43249</c:v>
                </c:pt>
                <c:pt idx="1763">
                  <c:v>43250</c:v>
                </c:pt>
                <c:pt idx="1764">
                  <c:v>43251</c:v>
                </c:pt>
                <c:pt idx="1765">
                  <c:v>43252</c:v>
                </c:pt>
                <c:pt idx="1766">
                  <c:v>43253</c:v>
                </c:pt>
                <c:pt idx="1767">
                  <c:v>43256</c:v>
                </c:pt>
                <c:pt idx="1768">
                  <c:v>43257</c:v>
                </c:pt>
                <c:pt idx="1769">
                  <c:v>43258</c:v>
                </c:pt>
                <c:pt idx="1770">
                  <c:v>43259</c:v>
                </c:pt>
                <c:pt idx="1771">
                  <c:v>43260</c:v>
                </c:pt>
                <c:pt idx="1772">
                  <c:v>43263</c:v>
                </c:pt>
                <c:pt idx="1773">
                  <c:v>43264</c:v>
                </c:pt>
                <c:pt idx="1774">
                  <c:v>43265</c:v>
                </c:pt>
                <c:pt idx="1775">
                  <c:v>43266</c:v>
                </c:pt>
                <c:pt idx="1776">
                  <c:v>43267</c:v>
                </c:pt>
                <c:pt idx="1777">
                  <c:v>43270</c:v>
                </c:pt>
                <c:pt idx="1778">
                  <c:v>43271</c:v>
                </c:pt>
                <c:pt idx="1779">
                  <c:v>43272</c:v>
                </c:pt>
                <c:pt idx="1780">
                  <c:v>43273</c:v>
                </c:pt>
                <c:pt idx="1781">
                  <c:v>43274</c:v>
                </c:pt>
                <c:pt idx="1782">
                  <c:v>43278</c:v>
                </c:pt>
                <c:pt idx="1783">
                  <c:v>43279</c:v>
                </c:pt>
                <c:pt idx="1784">
                  <c:v>43280</c:v>
                </c:pt>
                <c:pt idx="1785">
                  <c:v>43281</c:v>
                </c:pt>
                <c:pt idx="1786">
                  <c:v>43285</c:v>
                </c:pt>
                <c:pt idx="1787">
                  <c:v>43286</c:v>
                </c:pt>
                <c:pt idx="1788">
                  <c:v>43288</c:v>
                </c:pt>
                <c:pt idx="1789">
                  <c:v>43291</c:v>
                </c:pt>
                <c:pt idx="1790">
                  <c:v>43292</c:v>
                </c:pt>
                <c:pt idx="1791">
                  <c:v>43293</c:v>
                </c:pt>
                <c:pt idx="1792">
                  <c:v>43294</c:v>
                </c:pt>
                <c:pt idx="1793">
                  <c:v>43295</c:v>
                </c:pt>
                <c:pt idx="1794">
                  <c:v>43298</c:v>
                </c:pt>
                <c:pt idx="1795">
                  <c:v>43299</c:v>
                </c:pt>
                <c:pt idx="1796">
                  <c:v>43300</c:v>
                </c:pt>
                <c:pt idx="1797">
                  <c:v>43301</c:v>
                </c:pt>
                <c:pt idx="1798">
                  <c:v>43302</c:v>
                </c:pt>
                <c:pt idx="1799">
                  <c:v>43306</c:v>
                </c:pt>
                <c:pt idx="1800">
                  <c:v>43307</c:v>
                </c:pt>
                <c:pt idx="1801">
                  <c:v>43308</c:v>
                </c:pt>
                <c:pt idx="1802">
                  <c:v>43309</c:v>
                </c:pt>
                <c:pt idx="1803">
                  <c:v>43312</c:v>
                </c:pt>
                <c:pt idx="1804">
                  <c:v>43313</c:v>
                </c:pt>
                <c:pt idx="1805">
                  <c:v>43315</c:v>
                </c:pt>
                <c:pt idx="1806">
                  <c:v>43316</c:v>
                </c:pt>
                <c:pt idx="1807">
                  <c:v>43320</c:v>
                </c:pt>
                <c:pt idx="1808">
                  <c:v>43321</c:v>
                </c:pt>
                <c:pt idx="1809">
                  <c:v>43322</c:v>
                </c:pt>
                <c:pt idx="1810">
                  <c:v>43326</c:v>
                </c:pt>
                <c:pt idx="1811">
                  <c:v>43327</c:v>
                </c:pt>
                <c:pt idx="1812">
                  <c:v>43328</c:v>
                </c:pt>
                <c:pt idx="1813">
                  <c:v>43329</c:v>
                </c:pt>
                <c:pt idx="1814">
                  <c:v>43330</c:v>
                </c:pt>
                <c:pt idx="1815">
                  <c:v>43333</c:v>
                </c:pt>
                <c:pt idx="1816">
                  <c:v>43334</c:v>
                </c:pt>
                <c:pt idx="1817">
                  <c:v>43335</c:v>
                </c:pt>
                <c:pt idx="1818">
                  <c:v>43336</c:v>
                </c:pt>
                <c:pt idx="1819">
                  <c:v>43337</c:v>
                </c:pt>
                <c:pt idx="1820">
                  <c:v>43344</c:v>
                </c:pt>
                <c:pt idx="1821">
                  <c:v>43347</c:v>
                </c:pt>
                <c:pt idx="1822">
                  <c:v>43348</c:v>
                </c:pt>
                <c:pt idx="1823">
                  <c:v>43349</c:v>
                </c:pt>
                <c:pt idx="1824">
                  <c:v>43350</c:v>
                </c:pt>
                <c:pt idx="1825">
                  <c:v>43351</c:v>
                </c:pt>
                <c:pt idx="1826">
                  <c:v>43354</c:v>
                </c:pt>
                <c:pt idx="1827">
                  <c:v>43355</c:v>
                </c:pt>
                <c:pt idx="1828">
                  <c:v>43356</c:v>
                </c:pt>
                <c:pt idx="1829">
                  <c:v>43357</c:v>
                </c:pt>
                <c:pt idx="1830">
                  <c:v>43358</c:v>
                </c:pt>
                <c:pt idx="1831">
                  <c:v>43361</c:v>
                </c:pt>
                <c:pt idx="1832">
                  <c:v>43362</c:v>
                </c:pt>
                <c:pt idx="1833">
                  <c:v>43363</c:v>
                </c:pt>
                <c:pt idx="1834">
                  <c:v>43364</c:v>
                </c:pt>
                <c:pt idx="1835">
                  <c:v>43365</c:v>
                </c:pt>
                <c:pt idx="1836">
                  <c:v>43368</c:v>
                </c:pt>
                <c:pt idx="1837">
                  <c:v>43369</c:v>
                </c:pt>
                <c:pt idx="1838">
                  <c:v>43370</c:v>
                </c:pt>
                <c:pt idx="1839">
                  <c:v>43371</c:v>
                </c:pt>
                <c:pt idx="1840">
                  <c:v>43372</c:v>
                </c:pt>
                <c:pt idx="1841">
                  <c:v>43375</c:v>
                </c:pt>
                <c:pt idx="1842">
                  <c:v>43376</c:v>
                </c:pt>
                <c:pt idx="1843">
                  <c:v>43377</c:v>
                </c:pt>
                <c:pt idx="1844">
                  <c:v>43378</c:v>
                </c:pt>
                <c:pt idx="1845">
                  <c:v>43379</c:v>
                </c:pt>
                <c:pt idx="1846">
                  <c:v>43382</c:v>
                </c:pt>
                <c:pt idx="1847">
                  <c:v>43383</c:v>
                </c:pt>
                <c:pt idx="1848">
                  <c:v>43384</c:v>
                </c:pt>
                <c:pt idx="1849">
                  <c:v>43385</c:v>
                </c:pt>
                <c:pt idx="1850">
                  <c:v>43386</c:v>
                </c:pt>
                <c:pt idx="1851">
                  <c:v>43389</c:v>
                </c:pt>
                <c:pt idx="1852">
                  <c:v>43390</c:v>
                </c:pt>
                <c:pt idx="1853">
                  <c:v>43391</c:v>
                </c:pt>
                <c:pt idx="1854">
                  <c:v>43392</c:v>
                </c:pt>
                <c:pt idx="1855">
                  <c:v>43396</c:v>
                </c:pt>
                <c:pt idx="1856">
                  <c:v>43397</c:v>
                </c:pt>
                <c:pt idx="1857">
                  <c:v>43398</c:v>
                </c:pt>
                <c:pt idx="1858">
                  <c:v>43399</c:v>
                </c:pt>
                <c:pt idx="1859">
                  <c:v>43400</c:v>
                </c:pt>
                <c:pt idx="1860">
                  <c:v>43403</c:v>
                </c:pt>
                <c:pt idx="1861">
                  <c:v>43404</c:v>
                </c:pt>
                <c:pt idx="1862">
                  <c:v>43406</c:v>
                </c:pt>
                <c:pt idx="1863">
                  <c:v>43407</c:v>
                </c:pt>
                <c:pt idx="1864">
                  <c:v>43410</c:v>
                </c:pt>
                <c:pt idx="1865">
                  <c:v>43411</c:v>
                </c:pt>
                <c:pt idx="1866">
                  <c:v>43412</c:v>
                </c:pt>
                <c:pt idx="1867">
                  <c:v>43413</c:v>
                </c:pt>
                <c:pt idx="1868">
                  <c:v>43414</c:v>
                </c:pt>
                <c:pt idx="1869">
                  <c:v>43417</c:v>
                </c:pt>
                <c:pt idx="1870">
                  <c:v>43418</c:v>
                </c:pt>
                <c:pt idx="1871">
                  <c:v>43419</c:v>
                </c:pt>
                <c:pt idx="1872">
                  <c:v>43420</c:v>
                </c:pt>
                <c:pt idx="1873">
                  <c:v>43421</c:v>
                </c:pt>
                <c:pt idx="1874">
                  <c:v>43424</c:v>
                </c:pt>
                <c:pt idx="1875">
                  <c:v>43425</c:v>
                </c:pt>
                <c:pt idx="1876">
                  <c:v>43426</c:v>
                </c:pt>
                <c:pt idx="1877">
                  <c:v>43427</c:v>
                </c:pt>
                <c:pt idx="1878">
                  <c:v>43428</c:v>
                </c:pt>
                <c:pt idx="1879">
                  <c:v>43431</c:v>
                </c:pt>
                <c:pt idx="1880">
                  <c:v>43432</c:v>
                </c:pt>
                <c:pt idx="1881">
                  <c:v>43433</c:v>
                </c:pt>
                <c:pt idx="1882">
                  <c:v>43434</c:v>
                </c:pt>
                <c:pt idx="1883">
                  <c:v>43435</c:v>
                </c:pt>
                <c:pt idx="1884">
                  <c:v>43438</c:v>
                </c:pt>
                <c:pt idx="1885">
                  <c:v>43439</c:v>
                </c:pt>
                <c:pt idx="1886">
                  <c:v>43440</c:v>
                </c:pt>
                <c:pt idx="1887">
                  <c:v>43441</c:v>
                </c:pt>
                <c:pt idx="1888">
                  <c:v>43442</c:v>
                </c:pt>
                <c:pt idx="1889">
                  <c:v>43445</c:v>
                </c:pt>
                <c:pt idx="1890">
                  <c:v>43446</c:v>
                </c:pt>
                <c:pt idx="1891">
                  <c:v>43447</c:v>
                </c:pt>
                <c:pt idx="1892">
                  <c:v>43448</c:v>
                </c:pt>
                <c:pt idx="1893">
                  <c:v>43449</c:v>
                </c:pt>
                <c:pt idx="1894">
                  <c:v>43452</c:v>
                </c:pt>
                <c:pt idx="1895">
                  <c:v>43453</c:v>
                </c:pt>
                <c:pt idx="1896">
                  <c:v>43454</c:v>
                </c:pt>
                <c:pt idx="1897">
                  <c:v>43455</c:v>
                </c:pt>
                <c:pt idx="1898">
                  <c:v>43456</c:v>
                </c:pt>
                <c:pt idx="1899">
                  <c:v>43459</c:v>
                </c:pt>
                <c:pt idx="1900">
                  <c:v>43460</c:v>
                </c:pt>
                <c:pt idx="1901">
                  <c:v>43461</c:v>
                </c:pt>
                <c:pt idx="1902">
                  <c:v>43462</c:v>
                </c:pt>
                <c:pt idx="1903">
                  <c:v>43463</c:v>
                </c:pt>
                <c:pt idx="1904">
                  <c:v>43466</c:v>
                </c:pt>
                <c:pt idx="1905">
                  <c:v>43467</c:v>
                </c:pt>
                <c:pt idx="1906">
                  <c:v>43468</c:v>
                </c:pt>
                <c:pt idx="1907">
                  <c:v>43469</c:v>
                </c:pt>
                <c:pt idx="1908">
                  <c:v>43470</c:v>
                </c:pt>
                <c:pt idx="1909">
                  <c:v>43473</c:v>
                </c:pt>
                <c:pt idx="1910">
                  <c:v>43474</c:v>
                </c:pt>
                <c:pt idx="1911">
                  <c:v>43475</c:v>
                </c:pt>
                <c:pt idx="1912">
                  <c:v>43476</c:v>
                </c:pt>
                <c:pt idx="1913">
                  <c:v>43477</c:v>
                </c:pt>
                <c:pt idx="1914">
                  <c:v>43480</c:v>
                </c:pt>
                <c:pt idx="1915">
                  <c:v>43481</c:v>
                </c:pt>
                <c:pt idx="1916">
                  <c:v>43482</c:v>
                </c:pt>
                <c:pt idx="1917">
                  <c:v>43483</c:v>
                </c:pt>
                <c:pt idx="1918">
                  <c:v>43484</c:v>
                </c:pt>
                <c:pt idx="1919">
                  <c:v>43487</c:v>
                </c:pt>
                <c:pt idx="1920">
                  <c:v>43488</c:v>
                </c:pt>
                <c:pt idx="1921">
                  <c:v>43489</c:v>
                </c:pt>
                <c:pt idx="1922">
                  <c:v>43490</c:v>
                </c:pt>
                <c:pt idx="1923">
                  <c:v>43491</c:v>
                </c:pt>
                <c:pt idx="1924">
                  <c:v>43494</c:v>
                </c:pt>
                <c:pt idx="1925">
                  <c:v>43495</c:v>
                </c:pt>
                <c:pt idx="1926">
                  <c:v>43496</c:v>
                </c:pt>
                <c:pt idx="1927">
                  <c:v>43497</c:v>
                </c:pt>
                <c:pt idx="1928">
                  <c:v>43498</c:v>
                </c:pt>
                <c:pt idx="1929">
                  <c:v>43501</c:v>
                </c:pt>
                <c:pt idx="1930">
                  <c:v>43502</c:v>
                </c:pt>
                <c:pt idx="1931">
                  <c:v>43503</c:v>
                </c:pt>
                <c:pt idx="1932">
                  <c:v>43504</c:v>
                </c:pt>
                <c:pt idx="1933">
                  <c:v>43505</c:v>
                </c:pt>
                <c:pt idx="1934">
                  <c:v>43508</c:v>
                </c:pt>
                <c:pt idx="1935">
                  <c:v>43509</c:v>
                </c:pt>
                <c:pt idx="1936">
                  <c:v>43510</c:v>
                </c:pt>
                <c:pt idx="1937">
                  <c:v>43511</c:v>
                </c:pt>
                <c:pt idx="1938">
                  <c:v>43512</c:v>
                </c:pt>
                <c:pt idx="1939">
                  <c:v>43515</c:v>
                </c:pt>
                <c:pt idx="1940">
                  <c:v>43516</c:v>
                </c:pt>
                <c:pt idx="1941">
                  <c:v>43517</c:v>
                </c:pt>
                <c:pt idx="1942">
                  <c:v>43518</c:v>
                </c:pt>
                <c:pt idx="1943">
                  <c:v>43522</c:v>
                </c:pt>
                <c:pt idx="1944">
                  <c:v>43524</c:v>
                </c:pt>
                <c:pt idx="1945">
                  <c:v>43526</c:v>
                </c:pt>
                <c:pt idx="1946">
                  <c:v>43529</c:v>
                </c:pt>
                <c:pt idx="1947">
                  <c:v>43530</c:v>
                </c:pt>
                <c:pt idx="1948">
                  <c:v>43531</c:v>
                </c:pt>
                <c:pt idx="1949">
                  <c:v>43536</c:v>
                </c:pt>
                <c:pt idx="1950">
                  <c:v>43537</c:v>
                </c:pt>
                <c:pt idx="1951">
                  <c:v>43538</c:v>
                </c:pt>
                <c:pt idx="1952">
                  <c:v>43539</c:v>
                </c:pt>
                <c:pt idx="1953">
                  <c:v>43544</c:v>
                </c:pt>
                <c:pt idx="1954">
                  <c:v>43545</c:v>
                </c:pt>
                <c:pt idx="1955">
                  <c:v>43546</c:v>
                </c:pt>
                <c:pt idx="1956">
                  <c:v>43547</c:v>
                </c:pt>
                <c:pt idx="1957">
                  <c:v>43551</c:v>
                </c:pt>
                <c:pt idx="1958">
                  <c:v>43552</c:v>
                </c:pt>
                <c:pt idx="1959">
                  <c:v>43554</c:v>
                </c:pt>
                <c:pt idx="1960">
                  <c:v>43557</c:v>
                </c:pt>
                <c:pt idx="1961">
                  <c:v>43558</c:v>
                </c:pt>
                <c:pt idx="1962">
                  <c:v>43559</c:v>
                </c:pt>
                <c:pt idx="1963">
                  <c:v>43560</c:v>
                </c:pt>
                <c:pt idx="1964">
                  <c:v>43561</c:v>
                </c:pt>
                <c:pt idx="1965">
                  <c:v>43564</c:v>
                </c:pt>
                <c:pt idx="1966">
                  <c:v>43565</c:v>
                </c:pt>
                <c:pt idx="1967">
                  <c:v>43567</c:v>
                </c:pt>
                <c:pt idx="1968">
                  <c:v>43568</c:v>
                </c:pt>
                <c:pt idx="1969">
                  <c:v>43571</c:v>
                </c:pt>
                <c:pt idx="1970">
                  <c:v>43572</c:v>
                </c:pt>
                <c:pt idx="1971">
                  <c:v>43573</c:v>
                </c:pt>
                <c:pt idx="1972">
                  <c:v>43574</c:v>
                </c:pt>
                <c:pt idx="1973">
                  <c:v>43578</c:v>
                </c:pt>
                <c:pt idx="1974">
                  <c:v>43579</c:v>
                </c:pt>
                <c:pt idx="1975">
                  <c:v>43580</c:v>
                </c:pt>
                <c:pt idx="1976">
                  <c:v>43581</c:v>
                </c:pt>
                <c:pt idx="1977">
                  <c:v>43582</c:v>
                </c:pt>
                <c:pt idx="1978">
                  <c:v>43586</c:v>
                </c:pt>
                <c:pt idx="1979">
                  <c:v>43587</c:v>
                </c:pt>
                <c:pt idx="1980">
                  <c:v>43588</c:v>
                </c:pt>
                <c:pt idx="1981">
                  <c:v>43589</c:v>
                </c:pt>
                <c:pt idx="1982">
                  <c:v>43592</c:v>
                </c:pt>
                <c:pt idx="1983">
                  <c:v>43593</c:v>
                </c:pt>
                <c:pt idx="1984">
                  <c:v>43594</c:v>
                </c:pt>
                <c:pt idx="1985">
                  <c:v>43595</c:v>
                </c:pt>
                <c:pt idx="1986">
                  <c:v>43596</c:v>
                </c:pt>
                <c:pt idx="1987">
                  <c:v>43599</c:v>
                </c:pt>
                <c:pt idx="1988">
                  <c:v>43600</c:v>
                </c:pt>
                <c:pt idx="1989">
                  <c:v>43601</c:v>
                </c:pt>
                <c:pt idx="1990">
                  <c:v>43602</c:v>
                </c:pt>
                <c:pt idx="1991">
                  <c:v>43603</c:v>
                </c:pt>
                <c:pt idx="1992">
                  <c:v>43606</c:v>
                </c:pt>
                <c:pt idx="1993">
                  <c:v>43607</c:v>
                </c:pt>
                <c:pt idx="1994">
                  <c:v>43608</c:v>
                </c:pt>
                <c:pt idx="1995">
                  <c:v>43609</c:v>
                </c:pt>
                <c:pt idx="1996">
                  <c:v>43610</c:v>
                </c:pt>
                <c:pt idx="1997">
                  <c:v>43613</c:v>
                </c:pt>
                <c:pt idx="1998">
                  <c:v>43614</c:v>
                </c:pt>
                <c:pt idx="1999">
                  <c:v>43615</c:v>
                </c:pt>
                <c:pt idx="2000">
                  <c:v>43616</c:v>
                </c:pt>
                <c:pt idx="2001">
                  <c:v>43617</c:v>
                </c:pt>
                <c:pt idx="2002">
                  <c:v>43620</c:v>
                </c:pt>
                <c:pt idx="2003">
                  <c:v>43621</c:v>
                </c:pt>
                <c:pt idx="2004">
                  <c:v>43623</c:v>
                </c:pt>
                <c:pt idx="2005">
                  <c:v>43624</c:v>
                </c:pt>
                <c:pt idx="2006">
                  <c:v>43627</c:v>
                </c:pt>
                <c:pt idx="2007">
                  <c:v>43628</c:v>
                </c:pt>
                <c:pt idx="2008">
                  <c:v>43629</c:v>
                </c:pt>
                <c:pt idx="2009">
                  <c:v>43630</c:v>
                </c:pt>
                <c:pt idx="2010">
                  <c:v>43631</c:v>
                </c:pt>
                <c:pt idx="2011">
                  <c:v>43634</c:v>
                </c:pt>
                <c:pt idx="2012">
                  <c:v>43636</c:v>
                </c:pt>
                <c:pt idx="2013">
                  <c:v>43637</c:v>
                </c:pt>
                <c:pt idx="2014">
                  <c:v>43641</c:v>
                </c:pt>
                <c:pt idx="2015">
                  <c:v>43642</c:v>
                </c:pt>
                <c:pt idx="2016">
                  <c:v>43648</c:v>
                </c:pt>
                <c:pt idx="2017">
                  <c:v>43649</c:v>
                </c:pt>
                <c:pt idx="2018">
                  <c:v>43651</c:v>
                </c:pt>
                <c:pt idx="2019">
                  <c:v>43652</c:v>
                </c:pt>
                <c:pt idx="2020">
                  <c:v>43655</c:v>
                </c:pt>
                <c:pt idx="2021">
                  <c:v>43656</c:v>
                </c:pt>
                <c:pt idx="2022">
                  <c:v>43658</c:v>
                </c:pt>
                <c:pt idx="2023">
                  <c:v>43659</c:v>
                </c:pt>
                <c:pt idx="2024">
                  <c:v>43665</c:v>
                </c:pt>
                <c:pt idx="2025">
                  <c:v>43666</c:v>
                </c:pt>
                <c:pt idx="2026">
                  <c:v>43669</c:v>
                </c:pt>
                <c:pt idx="2027">
                  <c:v>43671</c:v>
                </c:pt>
                <c:pt idx="2028">
                  <c:v>43676</c:v>
                </c:pt>
                <c:pt idx="2029">
                  <c:v>43679</c:v>
                </c:pt>
                <c:pt idx="2030">
                  <c:v>43686</c:v>
                </c:pt>
                <c:pt idx="2031">
                  <c:v>43687</c:v>
                </c:pt>
                <c:pt idx="2032">
                  <c:v>43691</c:v>
                </c:pt>
                <c:pt idx="2033">
                  <c:v>43692</c:v>
                </c:pt>
                <c:pt idx="2034">
                  <c:v>43693</c:v>
                </c:pt>
                <c:pt idx="2035">
                  <c:v>43694</c:v>
                </c:pt>
                <c:pt idx="2036">
                  <c:v>43698</c:v>
                </c:pt>
                <c:pt idx="2037">
                  <c:v>43699</c:v>
                </c:pt>
                <c:pt idx="2038">
                  <c:v>43700</c:v>
                </c:pt>
                <c:pt idx="2039">
                  <c:v>43701</c:v>
                </c:pt>
                <c:pt idx="2040">
                  <c:v>43704</c:v>
                </c:pt>
                <c:pt idx="2041">
                  <c:v>43705</c:v>
                </c:pt>
                <c:pt idx="2042">
                  <c:v>43708</c:v>
                </c:pt>
                <c:pt idx="2043">
                  <c:v>43711</c:v>
                </c:pt>
                <c:pt idx="2044">
                  <c:v>43713</c:v>
                </c:pt>
                <c:pt idx="2045">
                  <c:v>43714</c:v>
                </c:pt>
                <c:pt idx="2046">
                  <c:v>43715</c:v>
                </c:pt>
                <c:pt idx="2047">
                  <c:v>43718</c:v>
                </c:pt>
                <c:pt idx="2048">
                  <c:v>43719</c:v>
                </c:pt>
                <c:pt idx="2049">
                  <c:v>43720</c:v>
                </c:pt>
                <c:pt idx="2050">
                  <c:v>43721</c:v>
                </c:pt>
                <c:pt idx="2051">
                  <c:v>43725</c:v>
                </c:pt>
                <c:pt idx="2052">
                  <c:v>43726</c:v>
                </c:pt>
                <c:pt idx="2053">
                  <c:v>43728</c:v>
                </c:pt>
                <c:pt idx="2054">
                  <c:v>43729</c:v>
                </c:pt>
                <c:pt idx="2055">
                  <c:v>43735</c:v>
                </c:pt>
                <c:pt idx="2056">
                  <c:v>43736</c:v>
                </c:pt>
                <c:pt idx="2057">
                  <c:v>43739</c:v>
                </c:pt>
                <c:pt idx="2058">
                  <c:v>43740</c:v>
                </c:pt>
                <c:pt idx="2059">
                  <c:v>43741</c:v>
                </c:pt>
                <c:pt idx="2060">
                  <c:v>43742</c:v>
                </c:pt>
                <c:pt idx="2061">
                  <c:v>43743</c:v>
                </c:pt>
                <c:pt idx="2062">
                  <c:v>43746</c:v>
                </c:pt>
                <c:pt idx="2063">
                  <c:v>43750</c:v>
                </c:pt>
                <c:pt idx="2064">
                  <c:v>43753</c:v>
                </c:pt>
                <c:pt idx="2065">
                  <c:v>43754</c:v>
                </c:pt>
                <c:pt idx="2066">
                  <c:v>43756</c:v>
                </c:pt>
                <c:pt idx="2067">
                  <c:v>43757</c:v>
                </c:pt>
                <c:pt idx="2068">
                  <c:v>43760</c:v>
                </c:pt>
                <c:pt idx="2069">
                  <c:v>43762</c:v>
                </c:pt>
                <c:pt idx="2070">
                  <c:v>43764</c:v>
                </c:pt>
                <c:pt idx="2071">
                  <c:v>43767</c:v>
                </c:pt>
                <c:pt idx="2072">
                  <c:v>43768</c:v>
                </c:pt>
                <c:pt idx="2073">
                  <c:v>43769</c:v>
                </c:pt>
                <c:pt idx="2074">
                  <c:v>43771</c:v>
                </c:pt>
                <c:pt idx="2075">
                  <c:v>43775</c:v>
                </c:pt>
                <c:pt idx="2076">
                  <c:v>43776</c:v>
                </c:pt>
                <c:pt idx="2077">
                  <c:v>43781</c:v>
                </c:pt>
                <c:pt idx="2078">
                  <c:v>43782</c:v>
                </c:pt>
                <c:pt idx="2079">
                  <c:v>43783</c:v>
                </c:pt>
                <c:pt idx="2080">
                  <c:v>43785</c:v>
                </c:pt>
                <c:pt idx="2081">
                  <c:v>43788</c:v>
                </c:pt>
                <c:pt idx="2082">
                  <c:v>43791</c:v>
                </c:pt>
                <c:pt idx="2083">
                  <c:v>43792</c:v>
                </c:pt>
                <c:pt idx="2084">
                  <c:v>43795</c:v>
                </c:pt>
                <c:pt idx="2085">
                  <c:v>43798</c:v>
                </c:pt>
                <c:pt idx="2086">
                  <c:v>43799</c:v>
                </c:pt>
                <c:pt idx="2087">
                  <c:v>43802</c:v>
                </c:pt>
                <c:pt idx="2088">
                  <c:v>43803</c:v>
                </c:pt>
                <c:pt idx="2089">
                  <c:v>43805</c:v>
                </c:pt>
              </c:numCache>
            </c:numRef>
          </c:cat>
          <c:val>
            <c:numRef>
              <c:f>RSI!$I$16:$I$2105</c:f>
              <c:numCache>
                <c:formatCode>General</c:formatCode>
                <c:ptCount val="2090"/>
                <c:pt idx="0">
                  <c:v>19.186046511627879</c:v>
                </c:pt>
                <c:pt idx="1">
                  <c:v>30.882352941176435</c:v>
                </c:pt>
                <c:pt idx="2">
                  <c:v>11.320754716981071</c:v>
                </c:pt>
                <c:pt idx="3">
                  <c:v>44.086021505376316</c:v>
                </c:pt>
                <c:pt idx="4">
                  <c:v>80.769230769230802</c:v>
                </c:pt>
                <c:pt idx="5">
                  <c:v>85.074626865671689</c:v>
                </c:pt>
                <c:pt idx="6">
                  <c:v>84.4444444444445</c:v>
                </c:pt>
                <c:pt idx="7">
                  <c:v>74.025974025974051</c:v>
                </c:pt>
                <c:pt idx="8">
                  <c:v>78.918918918918934</c:v>
                </c:pt>
                <c:pt idx="9">
                  <c:v>67.129629629629633</c:v>
                </c:pt>
                <c:pt idx="10">
                  <c:v>67.129629629629633</c:v>
                </c:pt>
                <c:pt idx="11">
                  <c:v>60.165975103734446</c:v>
                </c:pt>
                <c:pt idx="12">
                  <c:v>67.886178861788608</c:v>
                </c:pt>
                <c:pt idx="13">
                  <c:v>67.611336032388664</c:v>
                </c:pt>
                <c:pt idx="14">
                  <c:v>62.406015037593988</c:v>
                </c:pt>
                <c:pt idx="15">
                  <c:v>63.369963369963372</c:v>
                </c:pt>
                <c:pt idx="16">
                  <c:v>63.636363636363633</c:v>
                </c:pt>
                <c:pt idx="17">
                  <c:v>59.349593495934961</c:v>
                </c:pt>
                <c:pt idx="18">
                  <c:v>50.738916256157644</c:v>
                </c:pt>
                <c:pt idx="19">
                  <c:v>38.297872340425528</c:v>
                </c:pt>
                <c:pt idx="20">
                  <c:v>34.449760765550238</c:v>
                </c:pt>
                <c:pt idx="21">
                  <c:v>37.89473684210526</c:v>
                </c:pt>
                <c:pt idx="22">
                  <c:v>25.31645569620251</c:v>
                </c:pt>
                <c:pt idx="23">
                  <c:v>31.746031746031733</c:v>
                </c:pt>
                <c:pt idx="24">
                  <c:v>38.129496402877692</c:v>
                </c:pt>
                <c:pt idx="25">
                  <c:v>47.321428571428541</c:v>
                </c:pt>
                <c:pt idx="26">
                  <c:v>34.444444444444429</c:v>
                </c:pt>
                <c:pt idx="27">
                  <c:v>47.747747747747717</c:v>
                </c:pt>
                <c:pt idx="28">
                  <c:v>58.24175824175822</c:v>
                </c:pt>
                <c:pt idx="29">
                  <c:v>48.684210526315759</c:v>
                </c:pt>
                <c:pt idx="30">
                  <c:v>48.684210526315816</c:v>
                </c:pt>
                <c:pt idx="31">
                  <c:v>50</c:v>
                </c:pt>
                <c:pt idx="32">
                  <c:v>73.825503355704726</c:v>
                </c:pt>
                <c:pt idx="33">
                  <c:v>83.453237410071964</c:v>
                </c:pt>
                <c:pt idx="34">
                  <c:v>99.145299145299163</c:v>
                </c:pt>
                <c:pt idx="35">
                  <c:v>97.478991596638707</c:v>
                </c:pt>
                <c:pt idx="36">
                  <c:v>97.478991596638707</c:v>
                </c:pt>
                <c:pt idx="37">
                  <c:v>97.478991596638707</c:v>
                </c:pt>
                <c:pt idx="38">
                  <c:v>97.169811320754775</c:v>
                </c:pt>
                <c:pt idx="39">
                  <c:v>97.169811320754775</c:v>
                </c:pt>
                <c:pt idx="40">
                  <c:v>97.169811320754775</c:v>
                </c:pt>
                <c:pt idx="41">
                  <c:v>96.470588235294187</c:v>
                </c:pt>
                <c:pt idx="42">
                  <c:v>96.938775510204152</c:v>
                </c:pt>
                <c:pt idx="43">
                  <c:v>97.938144329896957</c:v>
                </c:pt>
                <c:pt idx="44">
                  <c:v>97.894736842105303</c:v>
                </c:pt>
                <c:pt idx="45">
                  <c:v>97.849462365591449</c:v>
                </c:pt>
                <c:pt idx="46">
                  <c:v>55.555555555555451</c:v>
                </c:pt>
                <c:pt idx="47">
                  <c:v>70.370370370370395</c:v>
                </c:pt>
                <c:pt idx="48">
                  <c:v>70.370370370370395</c:v>
                </c:pt>
                <c:pt idx="49">
                  <c:v>50</c:v>
                </c:pt>
                <c:pt idx="50">
                  <c:v>60.416666666666622</c:v>
                </c:pt>
                <c:pt idx="51">
                  <c:v>60.416666666666622</c:v>
                </c:pt>
                <c:pt idx="52">
                  <c:v>60.416666666666622</c:v>
                </c:pt>
                <c:pt idx="53">
                  <c:v>47.933884297520635</c:v>
                </c:pt>
                <c:pt idx="54">
                  <c:v>56.849315068493119</c:v>
                </c:pt>
                <c:pt idx="55">
                  <c:v>62.941176470588211</c:v>
                </c:pt>
                <c:pt idx="56">
                  <c:v>60.377358490566031</c:v>
                </c:pt>
                <c:pt idx="57">
                  <c:v>60.377358490566031</c:v>
                </c:pt>
                <c:pt idx="58">
                  <c:v>65.573770491803273</c:v>
                </c:pt>
                <c:pt idx="59">
                  <c:v>65.573770491803273</c:v>
                </c:pt>
                <c:pt idx="60">
                  <c:v>61.538461538461497</c:v>
                </c:pt>
                <c:pt idx="61">
                  <c:v>56.140350877192944</c:v>
                </c:pt>
                <c:pt idx="62">
                  <c:v>56.647398843930638</c:v>
                </c:pt>
                <c:pt idx="63">
                  <c:v>65.771812080536904</c:v>
                </c:pt>
                <c:pt idx="64">
                  <c:v>61.36363636363636</c:v>
                </c:pt>
                <c:pt idx="65">
                  <c:v>65.540540540540519</c:v>
                </c:pt>
                <c:pt idx="66">
                  <c:v>68.518518518518505</c:v>
                </c:pt>
                <c:pt idx="67">
                  <c:v>84.049079754601181</c:v>
                </c:pt>
                <c:pt idx="68">
                  <c:v>82.19178082191776</c:v>
                </c:pt>
                <c:pt idx="69">
                  <c:v>75.999999999999901</c:v>
                </c:pt>
                <c:pt idx="70">
                  <c:v>77.611940298507363</c:v>
                </c:pt>
                <c:pt idx="71">
                  <c:v>83.050847457627029</c:v>
                </c:pt>
                <c:pt idx="72">
                  <c:v>84.771573604060819</c:v>
                </c:pt>
                <c:pt idx="73">
                  <c:v>90.322580645161224</c:v>
                </c:pt>
                <c:pt idx="74">
                  <c:v>98.837209302325562</c:v>
                </c:pt>
                <c:pt idx="75">
                  <c:v>98.947368421052602</c:v>
                </c:pt>
                <c:pt idx="76">
                  <c:v>99.170124481327775</c:v>
                </c:pt>
                <c:pt idx="77">
                  <c:v>84.154929577464756</c:v>
                </c:pt>
                <c:pt idx="78">
                  <c:v>83.922261484098911</c:v>
                </c:pt>
                <c:pt idx="79">
                  <c:v>84.228769497400322</c:v>
                </c:pt>
                <c:pt idx="80">
                  <c:v>79.999999999999986</c:v>
                </c:pt>
                <c:pt idx="81">
                  <c:v>79.078014184397148</c:v>
                </c:pt>
                <c:pt idx="82">
                  <c:v>78.776978417266164</c:v>
                </c:pt>
                <c:pt idx="83">
                  <c:v>79.347826086956516</c:v>
                </c:pt>
                <c:pt idx="84">
                  <c:v>78.92791127541588</c:v>
                </c:pt>
                <c:pt idx="85">
                  <c:v>77.108433734939752</c:v>
                </c:pt>
                <c:pt idx="86">
                  <c:v>69.246435845213853</c:v>
                </c:pt>
                <c:pt idx="87">
                  <c:v>54.698795180722875</c:v>
                </c:pt>
                <c:pt idx="88">
                  <c:v>48.351648351648343</c:v>
                </c:pt>
                <c:pt idx="89">
                  <c:v>53</c:v>
                </c:pt>
                <c:pt idx="90">
                  <c:v>45.977011494252856</c:v>
                </c:pt>
                <c:pt idx="91">
                  <c:v>64.827586206896569</c:v>
                </c:pt>
                <c:pt idx="92">
                  <c:v>60.063897763578282</c:v>
                </c:pt>
                <c:pt idx="93">
                  <c:v>56.293706293706315</c:v>
                </c:pt>
                <c:pt idx="94">
                  <c:v>52.103559870550178</c:v>
                </c:pt>
                <c:pt idx="95">
                  <c:v>52.103559870550178</c:v>
                </c:pt>
                <c:pt idx="96">
                  <c:v>50</c:v>
                </c:pt>
                <c:pt idx="97">
                  <c:v>51.9402985074627</c:v>
                </c:pt>
                <c:pt idx="98">
                  <c:v>50</c:v>
                </c:pt>
                <c:pt idx="99">
                  <c:v>50</c:v>
                </c:pt>
                <c:pt idx="100">
                  <c:v>56.08974358974357</c:v>
                </c:pt>
                <c:pt idx="101">
                  <c:v>68.051118210862612</c:v>
                </c:pt>
                <c:pt idx="102">
                  <c:v>73.890339425587442</c:v>
                </c:pt>
                <c:pt idx="103">
                  <c:v>67.62820512820511</c:v>
                </c:pt>
                <c:pt idx="104">
                  <c:v>60.919540229885051</c:v>
                </c:pt>
                <c:pt idx="105">
                  <c:v>55.982905982905962</c:v>
                </c:pt>
                <c:pt idx="106">
                  <c:v>51.984126984126981</c:v>
                </c:pt>
                <c:pt idx="107">
                  <c:v>52.36220472440943</c:v>
                </c:pt>
                <c:pt idx="108">
                  <c:v>69.91525423728811</c:v>
                </c:pt>
                <c:pt idx="109">
                  <c:v>70.901639344262279</c:v>
                </c:pt>
                <c:pt idx="110">
                  <c:v>72.38493723849372</c:v>
                </c:pt>
                <c:pt idx="111">
                  <c:v>72.033898305084733</c:v>
                </c:pt>
                <c:pt idx="112">
                  <c:v>77.824267782426801</c:v>
                </c:pt>
                <c:pt idx="113">
                  <c:v>81.468531468531495</c:v>
                </c:pt>
                <c:pt idx="114">
                  <c:v>83.067092651757207</c:v>
                </c:pt>
                <c:pt idx="115">
                  <c:v>80.727272727272734</c:v>
                </c:pt>
                <c:pt idx="116">
                  <c:v>65.898617511520769</c:v>
                </c:pt>
                <c:pt idx="117">
                  <c:v>65.296803652968038</c:v>
                </c:pt>
                <c:pt idx="118">
                  <c:v>57.429718875502033</c:v>
                </c:pt>
                <c:pt idx="119">
                  <c:v>62.765957446808528</c:v>
                </c:pt>
                <c:pt idx="120">
                  <c:v>71.659919028340099</c:v>
                </c:pt>
                <c:pt idx="121">
                  <c:v>67.829457364341096</c:v>
                </c:pt>
                <c:pt idx="122">
                  <c:v>58.130081300813018</c:v>
                </c:pt>
                <c:pt idx="123">
                  <c:v>61.567164179104473</c:v>
                </c:pt>
                <c:pt idx="124">
                  <c:v>54.455445544554443</c:v>
                </c:pt>
                <c:pt idx="125">
                  <c:v>52.542372881355945</c:v>
                </c:pt>
                <c:pt idx="126">
                  <c:v>49.820788530465947</c:v>
                </c:pt>
                <c:pt idx="127">
                  <c:v>50.354609929078016</c:v>
                </c:pt>
                <c:pt idx="128">
                  <c:v>43.181818181818187</c:v>
                </c:pt>
                <c:pt idx="129">
                  <c:v>37.254901960784316</c:v>
                </c:pt>
                <c:pt idx="130">
                  <c:v>39.999999999999986</c:v>
                </c:pt>
                <c:pt idx="131">
                  <c:v>47.987616099071218</c:v>
                </c:pt>
                <c:pt idx="132">
                  <c:v>52.901023890784984</c:v>
                </c:pt>
                <c:pt idx="133">
                  <c:v>46.92307692307692</c:v>
                </c:pt>
                <c:pt idx="134">
                  <c:v>46.564885496183209</c:v>
                </c:pt>
                <c:pt idx="135">
                  <c:v>43.727598566308245</c:v>
                </c:pt>
                <c:pt idx="136">
                  <c:v>47.104247104247101</c:v>
                </c:pt>
                <c:pt idx="137">
                  <c:v>40.174672489082987</c:v>
                </c:pt>
                <c:pt idx="138">
                  <c:v>49.462365591397862</c:v>
                </c:pt>
                <c:pt idx="139">
                  <c:v>45.098039215686292</c:v>
                </c:pt>
                <c:pt idx="140">
                  <c:v>45.098039215686292</c:v>
                </c:pt>
                <c:pt idx="141">
                  <c:v>27.27272727272728</c:v>
                </c:pt>
                <c:pt idx="142">
                  <c:v>29.166666666666671</c:v>
                </c:pt>
                <c:pt idx="143">
                  <c:v>29.166666666666671</c:v>
                </c:pt>
                <c:pt idx="144">
                  <c:v>29.166666666666671</c:v>
                </c:pt>
                <c:pt idx="145">
                  <c:v>0.70422535211267245</c:v>
                </c:pt>
                <c:pt idx="146">
                  <c:v>0.55865921787707862</c:v>
                </c:pt>
                <c:pt idx="147">
                  <c:v>0</c:v>
                </c:pt>
                <c:pt idx="148">
                  <c:v>17.96116504854372</c:v>
                </c:pt>
                <c:pt idx="149">
                  <c:v>17.370892018779372</c:v>
                </c:pt>
                <c:pt idx="150">
                  <c:v>17.129629629629662</c:v>
                </c:pt>
                <c:pt idx="151">
                  <c:v>15.10204081632655</c:v>
                </c:pt>
                <c:pt idx="152">
                  <c:v>17.131474103585703</c:v>
                </c:pt>
                <c:pt idx="153">
                  <c:v>29.588014981273446</c:v>
                </c:pt>
                <c:pt idx="154">
                  <c:v>23.167155425219988</c:v>
                </c:pt>
                <c:pt idx="155">
                  <c:v>30.319148936170237</c:v>
                </c:pt>
                <c:pt idx="156">
                  <c:v>26.950354609929093</c:v>
                </c:pt>
                <c:pt idx="157">
                  <c:v>29.921259842519703</c:v>
                </c:pt>
                <c:pt idx="158">
                  <c:v>29.921259842519703</c:v>
                </c:pt>
                <c:pt idx="159">
                  <c:v>33.333333333333357</c:v>
                </c:pt>
                <c:pt idx="160">
                  <c:v>34.131736526946142</c:v>
                </c:pt>
                <c:pt idx="161">
                  <c:v>34.131736526946142</c:v>
                </c:pt>
                <c:pt idx="162">
                  <c:v>25.925925925925952</c:v>
                </c:pt>
                <c:pt idx="163">
                  <c:v>29.615384615384656</c:v>
                </c:pt>
                <c:pt idx="164">
                  <c:v>29.96108949416346</c:v>
                </c:pt>
                <c:pt idx="165">
                  <c:v>34.061135371179077</c:v>
                </c:pt>
                <c:pt idx="166">
                  <c:v>32.142857142857167</c:v>
                </c:pt>
                <c:pt idx="167">
                  <c:v>19.148936170212735</c:v>
                </c:pt>
                <c:pt idx="168">
                  <c:v>31.578947368421041</c:v>
                </c:pt>
                <c:pt idx="169">
                  <c:v>1.2658227848100978</c:v>
                </c:pt>
                <c:pt idx="170">
                  <c:v>1.9230769230768772</c:v>
                </c:pt>
                <c:pt idx="171">
                  <c:v>1.5384615384615188</c:v>
                </c:pt>
                <c:pt idx="172">
                  <c:v>1.5384615384615188</c:v>
                </c:pt>
                <c:pt idx="173">
                  <c:v>0.41322314049587305</c:v>
                </c:pt>
                <c:pt idx="174">
                  <c:v>0.4464285714285694</c:v>
                </c:pt>
                <c:pt idx="175">
                  <c:v>0.41666666666665719</c:v>
                </c:pt>
                <c:pt idx="176">
                  <c:v>0.41666666666665719</c:v>
                </c:pt>
                <c:pt idx="177">
                  <c:v>6.6406249999999858</c:v>
                </c:pt>
                <c:pt idx="178">
                  <c:v>7.364341085271306</c:v>
                </c:pt>
                <c:pt idx="179">
                  <c:v>10.486891385767763</c:v>
                </c:pt>
                <c:pt idx="180">
                  <c:v>10.181818181818159</c:v>
                </c:pt>
                <c:pt idx="181">
                  <c:v>10.181818181818159</c:v>
                </c:pt>
                <c:pt idx="182">
                  <c:v>10.035842293906782</c:v>
                </c:pt>
                <c:pt idx="183">
                  <c:v>9.4915254237288025</c:v>
                </c:pt>
                <c:pt idx="184">
                  <c:v>9.2715231788079393</c:v>
                </c:pt>
                <c:pt idx="185">
                  <c:v>16.878980891719721</c:v>
                </c:pt>
                <c:pt idx="186">
                  <c:v>15.099715099715084</c:v>
                </c:pt>
                <c:pt idx="187">
                  <c:v>35.978835978835988</c:v>
                </c:pt>
                <c:pt idx="188">
                  <c:v>42.328042328042301</c:v>
                </c:pt>
                <c:pt idx="189">
                  <c:v>55.288461538461554</c:v>
                </c:pt>
                <c:pt idx="190">
                  <c:v>62.948207171314749</c:v>
                </c:pt>
                <c:pt idx="191">
                  <c:v>59.915611814346008</c:v>
                </c:pt>
                <c:pt idx="192">
                  <c:v>56.451612903225815</c:v>
                </c:pt>
                <c:pt idx="193">
                  <c:v>54.811715481171554</c:v>
                </c:pt>
                <c:pt idx="194">
                  <c:v>59.591836734693878</c:v>
                </c:pt>
                <c:pt idx="195">
                  <c:v>56.809338521400804</c:v>
                </c:pt>
                <c:pt idx="196">
                  <c:v>59.622641509433961</c:v>
                </c:pt>
                <c:pt idx="197">
                  <c:v>57.664233576642332</c:v>
                </c:pt>
                <c:pt idx="198">
                  <c:v>63.967611336032377</c:v>
                </c:pt>
                <c:pt idx="199">
                  <c:v>59.641255605381161</c:v>
                </c:pt>
                <c:pt idx="200">
                  <c:v>70.744680851063862</c:v>
                </c:pt>
                <c:pt idx="201">
                  <c:v>68.208092485549173</c:v>
                </c:pt>
                <c:pt idx="202">
                  <c:v>58.888888888888893</c:v>
                </c:pt>
                <c:pt idx="203">
                  <c:v>54.601226993864991</c:v>
                </c:pt>
                <c:pt idx="204">
                  <c:v>33.3333333333333</c:v>
                </c:pt>
                <c:pt idx="205">
                  <c:v>28.930817610062874</c:v>
                </c:pt>
                <c:pt idx="206">
                  <c:v>42.19653179190751</c:v>
                </c:pt>
                <c:pt idx="207">
                  <c:v>44.134078212290518</c:v>
                </c:pt>
                <c:pt idx="208">
                  <c:v>40.476190476190453</c:v>
                </c:pt>
                <c:pt idx="209">
                  <c:v>47.30538922155683</c:v>
                </c:pt>
                <c:pt idx="210">
                  <c:v>45.341614906832277</c:v>
                </c:pt>
                <c:pt idx="211">
                  <c:v>55.000000000000021</c:v>
                </c:pt>
                <c:pt idx="212">
                  <c:v>62.500000000000014</c:v>
                </c:pt>
                <c:pt idx="213">
                  <c:v>53.571428571428598</c:v>
                </c:pt>
                <c:pt idx="214">
                  <c:v>59.728506787330318</c:v>
                </c:pt>
                <c:pt idx="215">
                  <c:v>62.605042016806735</c:v>
                </c:pt>
                <c:pt idx="216">
                  <c:v>68.036529680365348</c:v>
                </c:pt>
                <c:pt idx="217">
                  <c:v>64.215686274509821</c:v>
                </c:pt>
                <c:pt idx="218">
                  <c:v>74.654377880184356</c:v>
                </c:pt>
                <c:pt idx="219">
                  <c:v>85.714285714285708</c:v>
                </c:pt>
                <c:pt idx="220">
                  <c:v>87.78625954198472</c:v>
                </c:pt>
                <c:pt idx="221">
                  <c:v>90.123456790123441</c:v>
                </c:pt>
                <c:pt idx="222">
                  <c:v>91.857506361323146</c:v>
                </c:pt>
                <c:pt idx="223">
                  <c:v>93.028322440087138</c:v>
                </c:pt>
                <c:pt idx="224">
                  <c:v>93.319415448851771</c:v>
                </c:pt>
                <c:pt idx="225">
                  <c:v>93.263157894736835</c:v>
                </c:pt>
                <c:pt idx="226">
                  <c:v>86.820083682008359</c:v>
                </c:pt>
                <c:pt idx="227">
                  <c:v>84.521384928716884</c:v>
                </c:pt>
                <c:pt idx="228">
                  <c:v>78.383838383838352</c:v>
                </c:pt>
                <c:pt idx="229">
                  <c:v>79.580152671755698</c:v>
                </c:pt>
                <c:pt idx="230">
                  <c:v>75.406871609403254</c:v>
                </c:pt>
                <c:pt idx="231">
                  <c:v>74.19928825622776</c:v>
                </c:pt>
                <c:pt idx="232">
                  <c:v>74.51669595782073</c:v>
                </c:pt>
                <c:pt idx="233">
                  <c:v>74.426807760141088</c:v>
                </c:pt>
                <c:pt idx="234">
                  <c:v>71.78988326848247</c:v>
                </c:pt>
                <c:pt idx="235">
                  <c:v>63.15789473684211</c:v>
                </c:pt>
                <c:pt idx="236">
                  <c:v>56.327543424317625</c:v>
                </c:pt>
                <c:pt idx="237">
                  <c:v>48.985507246376805</c:v>
                </c:pt>
                <c:pt idx="238">
                  <c:v>46.177370030581038</c:v>
                </c:pt>
                <c:pt idx="239">
                  <c:v>42.897727272727273</c:v>
                </c:pt>
                <c:pt idx="240">
                  <c:v>46.749226006191961</c:v>
                </c:pt>
                <c:pt idx="241">
                  <c:v>53.736654804270486</c:v>
                </c:pt>
                <c:pt idx="242">
                  <c:v>57.854406130268202</c:v>
                </c:pt>
                <c:pt idx="243">
                  <c:v>50</c:v>
                </c:pt>
                <c:pt idx="244">
                  <c:v>49.107142857142833</c:v>
                </c:pt>
                <c:pt idx="245">
                  <c:v>53.63636363636364</c:v>
                </c:pt>
                <c:pt idx="246">
                  <c:v>43.715846994535504</c:v>
                </c:pt>
                <c:pt idx="247">
                  <c:v>30.409356725146182</c:v>
                </c:pt>
                <c:pt idx="248">
                  <c:v>35.326086956521763</c:v>
                </c:pt>
                <c:pt idx="249">
                  <c:v>40.624999999999979</c:v>
                </c:pt>
                <c:pt idx="250">
                  <c:v>43.030303030303031</c:v>
                </c:pt>
                <c:pt idx="251">
                  <c:v>35.616438356164409</c:v>
                </c:pt>
                <c:pt idx="252">
                  <c:v>28.571428571428612</c:v>
                </c:pt>
                <c:pt idx="253">
                  <c:v>33.587786259542028</c:v>
                </c:pt>
                <c:pt idx="254">
                  <c:v>34.108527131782978</c:v>
                </c:pt>
                <c:pt idx="255">
                  <c:v>34.108527131782978</c:v>
                </c:pt>
                <c:pt idx="256">
                  <c:v>43.939393939393938</c:v>
                </c:pt>
                <c:pt idx="257">
                  <c:v>55.151515151515156</c:v>
                </c:pt>
                <c:pt idx="258">
                  <c:v>68.939393939393938</c:v>
                </c:pt>
                <c:pt idx="259">
                  <c:v>75.151515151515142</c:v>
                </c:pt>
                <c:pt idx="260">
                  <c:v>77.401129943502823</c:v>
                </c:pt>
                <c:pt idx="261">
                  <c:v>72.105263157894711</c:v>
                </c:pt>
                <c:pt idx="262">
                  <c:v>67.878787878787847</c:v>
                </c:pt>
                <c:pt idx="263">
                  <c:v>58.031088082901562</c:v>
                </c:pt>
                <c:pt idx="264">
                  <c:v>57.142857142857132</c:v>
                </c:pt>
                <c:pt idx="265">
                  <c:v>57.368421052631561</c:v>
                </c:pt>
                <c:pt idx="266">
                  <c:v>66.83673469387756</c:v>
                </c:pt>
                <c:pt idx="267">
                  <c:v>67.525773195876269</c:v>
                </c:pt>
                <c:pt idx="268">
                  <c:v>73.076923076923066</c:v>
                </c:pt>
                <c:pt idx="269">
                  <c:v>63.099630996309941</c:v>
                </c:pt>
                <c:pt idx="270">
                  <c:v>63.099630996309962</c:v>
                </c:pt>
                <c:pt idx="271">
                  <c:v>59.999999999999986</c:v>
                </c:pt>
                <c:pt idx="272">
                  <c:v>63.636363636363626</c:v>
                </c:pt>
                <c:pt idx="273">
                  <c:v>59.999999999999986</c:v>
                </c:pt>
                <c:pt idx="274">
                  <c:v>54.150197628458479</c:v>
                </c:pt>
                <c:pt idx="275">
                  <c:v>65.060240963855406</c:v>
                </c:pt>
                <c:pt idx="276">
                  <c:v>65.060240963855406</c:v>
                </c:pt>
                <c:pt idx="277">
                  <c:v>67.782426778242652</c:v>
                </c:pt>
                <c:pt idx="278">
                  <c:v>69.199999999999989</c:v>
                </c:pt>
                <c:pt idx="279">
                  <c:v>69.076305220883526</c:v>
                </c:pt>
                <c:pt idx="280">
                  <c:v>67.510548523206737</c:v>
                </c:pt>
                <c:pt idx="281">
                  <c:v>66.945606694560666</c:v>
                </c:pt>
                <c:pt idx="282">
                  <c:v>54.298642533936636</c:v>
                </c:pt>
                <c:pt idx="283">
                  <c:v>65.217391304347828</c:v>
                </c:pt>
                <c:pt idx="284">
                  <c:v>61.627906976744192</c:v>
                </c:pt>
                <c:pt idx="285">
                  <c:v>54.601226993865041</c:v>
                </c:pt>
                <c:pt idx="286">
                  <c:v>35.955056179775283</c:v>
                </c:pt>
                <c:pt idx="287">
                  <c:v>41.53846153846154</c:v>
                </c:pt>
                <c:pt idx="288">
                  <c:v>45.251396648044697</c:v>
                </c:pt>
                <c:pt idx="289">
                  <c:v>35.443037974683577</c:v>
                </c:pt>
                <c:pt idx="290">
                  <c:v>35.443037974683577</c:v>
                </c:pt>
                <c:pt idx="291">
                  <c:v>36.129032258064541</c:v>
                </c:pt>
                <c:pt idx="292">
                  <c:v>21.608040201005011</c:v>
                </c:pt>
                <c:pt idx="293">
                  <c:v>34.177215189873422</c:v>
                </c:pt>
                <c:pt idx="294">
                  <c:v>26.591760299625477</c:v>
                </c:pt>
                <c:pt idx="295">
                  <c:v>26.394052044609666</c:v>
                </c:pt>
                <c:pt idx="296">
                  <c:v>28.744939271255063</c:v>
                </c:pt>
                <c:pt idx="297">
                  <c:v>29.880478087649436</c:v>
                </c:pt>
                <c:pt idx="298">
                  <c:v>34.586466165413555</c:v>
                </c:pt>
                <c:pt idx="299">
                  <c:v>35.658914728682191</c:v>
                </c:pt>
                <c:pt idx="300">
                  <c:v>46.382978723404264</c:v>
                </c:pt>
                <c:pt idx="301">
                  <c:v>31.666666666666671</c:v>
                </c:pt>
                <c:pt idx="302">
                  <c:v>37.164750957854437</c:v>
                </c:pt>
                <c:pt idx="303">
                  <c:v>35.531135531135561</c:v>
                </c:pt>
                <c:pt idx="304">
                  <c:v>43.042071197410991</c:v>
                </c:pt>
                <c:pt idx="305">
                  <c:v>45.547945205479458</c:v>
                </c:pt>
                <c:pt idx="306">
                  <c:v>55.882352941176485</c:v>
                </c:pt>
                <c:pt idx="307">
                  <c:v>41.484716157205241</c:v>
                </c:pt>
                <c:pt idx="308">
                  <c:v>60.504201680672253</c:v>
                </c:pt>
                <c:pt idx="309">
                  <c:v>59.504132231404974</c:v>
                </c:pt>
                <c:pt idx="310">
                  <c:v>53.932584269662946</c:v>
                </c:pt>
                <c:pt idx="311">
                  <c:v>53.231939163498097</c:v>
                </c:pt>
                <c:pt idx="312">
                  <c:v>55.59566787003611</c:v>
                </c:pt>
                <c:pt idx="313">
                  <c:v>59.136212624584729</c:v>
                </c:pt>
                <c:pt idx="314">
                  <c:v>60.322580645161295</c:v>
                </c:pt>
                <c:pt idx="315">
                  <c:v>70.27972027972028</c:v>
                </c:pt>
                <c:pt idx="316">
                  <c:v>64.981949458483768</c:v>
                </c:pt>
                <c:pt idx="317">
                  <c:v>69.083969465648877</c:v>
                </c:pt>
                <c:pt idx="318">
                  <c:v>68.359375000000028</c:v>
                </c:pt>
                <c:pt idx="319">
                  <c:v>72.5</c:v>
                </c:pt>
                <c:pt idx="320">
                  <c:v>73.476702508960557</c:v>
                </c:pt>
                <c:pt idx="321">
                  <c:v>77.067669172932341</c:v>
                </c:pt>
                <c:pt idx="322">
                  <c:v>74.042553191489361</c:v>
                </c:pt>
                <c:pt idx="323">
                  <c:v>81.468531468531495</c:v>
                </c:pt>
                <c:pt idx="324">
                  <c:v>90.035587188612112</c:v>
                </c:pt>
                <c:pt idx="325">
                  <c:v>84.899328859060418</c:v>
                </c:pt>
                <c:pt idx="326">
                  <c:v>70.926517571884972</c:v>
                </c:pt>
                <c:pt idx="327">
                  <c:v>59.281437125748489</c:v>
                </c:pt>
                <c:pt idx="328">
                  <c:v>55.663430420711968</c:v>
                </c:pt>
                <c:pt idx="329">
                  <c:v>50</c:v>
                </c:pt>
                <c:pt idx="330">
                  <c:v>52.750809061488667</c:v>
                </c:pt>
                <c:pt idx="331">
                  <c:v>52.597402597402599</c:v>
                </c:pt>
                <c:pt idx="332">
                  <c:v>47.482014388489198</c:v>
                </c:pt>
                <c:pt idx="333">
                  <c:v>41.600000000000009</c:v>
                </c:pt>
                <c:pt idx="334">
                  <c:v>39.688715953307415</c:v>
                </c:pt>
                <c:pt idx="335">
                  <c:v>44.40000000000002</c:v>
                </c:pt>
                <c:pt idx="336">
                  <c:v>38.750000000000028</c:v>
                </c:pt>
                <c:pt idx="337">
                  <c:v>20.108695652173878</c:v>
                </c:pt>
                <c:pt idx="338">
                  <c:v>9.7142857142857082</c:v>
                </c:pt>
                <c:pt idx="339">
                  <c:v>10.759493670886059</c:v>
                </c:pt>
                <c:pt idx="340">
                  <c:v>15.178571428571431</c:v>
                </c:pt>
                <c:pt idx="341">
                  <c:v>15.596330275229349</c:v>
                </c:pt>
                <c:pt idx="342">
                  <c:v>15.740740740740719</c:v>
                </c:pt>
                <c:pt idx="343">
                  <c:v>19.540229885057471</c:v>
                </c:pt>
                <c:pt idx="344">
                  <c:v>14.634146341463349</c:v>
                </c:pt>
                <c:pt idx="345">
                  <c:v>14.634146341463349</c:v>
                </c:pt>
                <c:pt idx="346">
                  <c:v>14.634146341463349</c:v>
                </c:pt>
                <c:pt idx="347">
                  <c:v>14.634146341463349</c:v>
                </c:pt>
                <c:pt idx="348">
                  <c:v>16.216216216216139</c:v>
                </c:pt>
                <c:pt idx="349">
                  <c:v>6.0606060606059344</c:v>
                </c:pt>
                <c:pt idx="350">
                  <c:v>45.454545454545453</c:v>
                </c:pt>
                <c:pt idx="351">
                  <c:v>44.329896907216515</c:v>
                </c:pt>
                <c:pt idx="352">
                  <c:v>50</c:v>
                </c:pt>
                <c:pt idx="353">
                  <c:v>49.425287356321846</c:v>
                </c:pt>
                <c:pt idx="354">
                  <c:v>34.126984126984112</c:v>
                </c:pt>
                <c:pt idx="355">
                  <c:v>54.44444444444445</c:v>
                </c:pt>
                <c:pt idx="356">
                  <c:v>52.127659574468041</c:v>
                </c:pt>
                <c:pt idx="357">
                  <c:v>33.793103448275858</c:v>
                </c:pt>
                <c:pt idx="358">
                  <c:v>48.108108108108098</c:v>
                </c:pt>
                <c:pt idx="359">
                  <c:v>57.333333333333336</c:v>
                </c:pt>
                <c:pt idx="360">
                  <c:v>55.364806866952783</c:v>
                </c:pt>
                <c:pt idx="361">
                  <c:v>55.364806866952783</c:v>
                </c:pt>
                <c:pt idx="362">
                  <c:v>50.194552529182879</c:v>
                </c:pt>
                <c:pt idx="363">
                  <c:v>53.113553113553117</c:v>
                </c:pt>
                <c:pt idx="364">
                  <c:v>52.941176470588232</c:v>
                </c:pt>
                <c:pt idx="365">
                  <c:v>52.767527675276753</c:v>
                </c:pt>
                <c:pt idx="366">
                  <c:v>52.189781021897794</c:v>
                </c:pt>
                <c:pt idx="367">
                  <c:v>52.380952380952351</c:v>
                </c:pt>
                <c:pt idx="368">
                  <c:v>60.851063829787215</c:v>
                </c:pt>
                <c:pt idx="369">
                  <c:v>59.999999999999972</c:v>
                </c:pt>
                <c:pt idx="370">
                  <c:v>60.792951541850215</c:v>
                </c:pt>
                <c:pt idx="371">
                  <c:v>78.409090909090878</c:v>
                </c:pt>
                <c:pt idx="372">
                  <c:v>72.05882352941174</c:v>
                </c:pt>
                <c:pt idx="373">
                  <c:v>60.416666666666622</c:v>
                </c:pt>
                <c:pt idx="374">
                  <c:v>77.099236641221353</c:v>
                </c:pt>
                <c:pt idx="375">
                  <c:v>81.249999999999972</c:v>
                </c:pt>
                <c:pt idx="376">
                  <c:v>96.296296296296248</c:v>
                </c:pt>
                <c:pt idx="377">
                  <c:v>96.296296296296248</c:v>
                </c:pt>
                <c:pt idx="378">
                  <c:v>96.212121212121161</c:v>
                </c:pt>
                <c:pt idx="379">
                  <c:v>92.700729927007316</c:v>
                </c:pt>
                <c:pt idx="380">
                  <c:v>95.833333333333414</c:v>
                </c:pt>
                <c:pt idx="381">
                  <c:v>96.06741573033716</c:v>
                </c:pt>
                <c:pt idx="382">
                  <c:v>96.984924623115631</c:v>
                </c:pt>
                <c:pt idx="383">
                  <c:v>96.984924623115646</c:v>
                </c:pt>
                <c:pt idx="384">
                  <c:v>96.984924623115546</c:v>
                </c:pt>
                <c:pt idx="385">
                  <c:v>83.549783549783584</c:v>
                </c:pt>
                <c:pt idx="386">
                  <c:v>73.106060606060623</c:v>
                </c:pt>
                <c:pt idx="387">
                  <c:v>77.096774193548413</c:v>
                </c:pt>
                <c:pt idx="388">
                  <c:v>72.32472324723247</c:v>
                </c:pt>
                <c:pt idx="389">
                  <c:v>71.910112359550581</c:v>
                </c:pt>
                <c:pt idx="390">
                  <c:v>71.910112359550581</c:v>
                </c:pt>
                <c:pt idx="391">
                  <c:v>70.000000000000028</c:v>
                </c:pt>
                <c:pt idx="392">
                  <c:v>66.063348416289614</c:v>
                </c:pt>
                <c:pt idx="393">
                  <c:v>67.592592592592581</c:v>
                </c:pt>
                <c:pt idx="394">
                  <c:v>56.281407035175825</c:v>
                </c:pt>
                <c:pt idx="395">
                  <c:v>56.281407035175867</c:v>
                </c:pt>
                <c:pt idx="396">
                  <c:v>58.373205741626798</c:v>
                </c:pt>
                <c:pt idx="397">
                  <c:v>46.899224806201552</c:v>
                </c:pt>
                <c:pt idx="398">
                  <c:v>47.081712062256848</c:v>
                </c:pt>
                <c:pt idx="399">
                  <c:v>57.024793388429764</c:v>
                </c:pt>
                <c:pt idx="400">
                  <c:v>63.302752293577882</c:v>
                </c:pt>
                <c:pt idx="401">
                  <c:v>53.488372093023166</c:v>
                </c:pt>
                <c:pt idx="402">
                  <c:v>54.761904761904681</c:v>
                </c:pt>
                <c:pt idx="403">
                  <c:v>50.32679738562085</c:v>
                </c:pt>
                <c:pt idx="404">
                  <c:v>54.761904761904638</c:v>
                </c:pt>
                <c:pt idx="405">
                  <c:v>47.66839378238334</c:v>
                </c:pt>
                <c:pt idx="406">
                  <c:v>45.405405405405375</c:v>
                </c:pt>
                <c:pt idx="407">
                  <c:v>43.523316062176185</c:v>
                </c:pt>
                <c:pt idx="408">
                  <c:v>54.228855721393067</c:v>
                </c:pt>
                <c:pt idx="409">
                  <c:v>42.489270386266121</c:v>
                </c:pt>
                <c:pt idx="410">
                  <c:v>33.333333333333357</c:v>
                </c:pt>
                <c:pt idx="411">
                  <c:v>56.476683937823822</c:v>
                </c:pt>
                <c:pt idx="412">
                  <c:v>56.185567010309228</c:v>
                </c:pt>
                <c:pt idx="413">
                  <c:v>49.462365591397763</c:v>
                </c:pt>
                <c:pt idx="414">
                  <c:v>48.936170212765987</c:v>
                </c:pt>
                <c:pt idx="415">
                  <c:v>53.623188405797158</c:v>
                </c:pt>
                <c:pt idx="416">
                  <c:v>46.638655462184914</c:v>
                </c:pt>
                <c:pt idx="417">
                  <c:v>43.913043478260889</c:v>
                </c:pt>
                <c:pt idx="418">
                  <c:v>38.738738738738789</c:v>
                </c:pt>
                <c:pt idx="419">
                  <c:v>43.654822335025429</c:v>
                </c:pt>
                <c:pt idx="420">
                  <c:v>38.738738738738789</c:v>
                </c:pt>
                <c:pt idx="421">
                  <c:v>50.769230769230745</c:v>
                </c:pt>
                <c:pt idx="422">
                  <c:v>47.75510204081634</c:v>
                </c:pt>
                <c:pt idx="423">
                  <c:v>46.800000000000004</c:v>
                </c:pt>
                <c:pt idx="424">
                  <c:v>45.173745173745182</c:v>
                </c:pt>
                <c:pt idx="425">
                  <c:v>34.562211981566847</c:v>
                </c:pt>
                <c:pt idx="426">
                  <c:v>29.761904761904816</c:v>
                </c:pt>
                <c:pt idx="427">
                  <c:v>31.147540983606604</c:v>
                </c:pt>
                <c:pt idx="428">
                  <c:v>33.191489361702153</c:v>
                </c:pt>
                <c:pt idx="429">
                  <c:v>27.31481481481481</c:v>
                </c:pt>
                <c:pt idx="430">
                  <c:v>45.217391304347807</c:v>
                </c:pt>
                <c:pt idx="431">
                  <c:v>42.105263157894719</c:v>
                </c:pt>
                <c:pt idx="432">
                  <c:v>40.310077519379838</c:v>
                </c:pt>
                <c:pt idx="433">
                  <c:v>43.173431734317354</c:v>
                </c:pt>
                <c:pt idx="434">
                  <c:v>50</c:v>
                </c:pt>
                <c:pt idx="435">
                  <c:v>36.403508771929836</c:v>
                </c:pt>
                <c:pt idx="436">
                  <c:v>30.543933054393293</c:v>
                </c:pt>
                <c:pt idx="437">
                  <c:v>47.111111111111086</c:v>
                </c:pt>
                <c:pt idx="438">
                  <c:v>41.89723320158101</c:v>
                </c:pt>
                <c:pt idx="439">
                  <c:v>47.122302158273371</c:v>
                </c:pt>
                <c:pt idx="440">
                  <c:v>49.433962264150921</c:v>
                </c:pt>
                <c:pt idx="441">
                  <c:v>53.310104529616723</c:v>
                </c:pt>
                <c:pt idx="442">
                  <c:v>49.025974025974023</c:v>
                </c:pt>
                <c:pt idx="443">
                  <c:v>50</c:v>
                </c:pt>
                <c:pt idx="444">
                  <c:v>43.321299638989181</c:v>
                </c:pt>
                <c:pt idx="445">
                  <c:v>43.795620437956195</c:v>
                </c:pt>
                <c:pt idx="446">
                  <c:v>46.875</c:v>
                </c:pt>
                <c:pt idx="447">
                  <c:v>41.153846153846132</c:v>
                </c:pt>
                <c:pt idx="448">
                  <c:v>35.849056603773576</c:v>
                </c:pt>
                <c:pt idx="449">
                  <c:v>38.152610441767067</c:v>
                </c:pt>
                <c:pt idx="450">
                  <c:v>45.714285714285701</c:v>
                </c:pt>
                <c:pt idx="451">
                  <c:v>37.0892018779343</c:v>
                </c:pt>
                <c:pt idx="452">
                  <c:v>44.632768361581938</c:v>
                </c:pt>
                <c:pt idx="453">
                  <c:v>34.838709677419359</c:v>
                </c:pt>
                <c:pt idx="454">
                  <c:v>40.909090909090914</c:v>
                </c:pt>
                <c:pt idx="455">
                  <c:v>28.181818181818201</c:v>
                </c:pt>
                <c:pt idx="456">
                  <c:v>39.784946236559186</c:v>
                </c:pt>
                <c:pt idx="457">
                  <c:v>35.632183908046002</c:v>
                </c:pt>
                <c:pt idx="458">
                  <c:v>22.115384615384642</c:v>
                </c:pt>
                <c:pt idx="459">
                  <c:v>26.136363636363669</c:v>
                </c:pt>
                <c:pt idx="460">
                  <c:v>41.96428571428573</c:v>
                </c:pt>
                <c:pt idx="461">
                  <c:v>50</c:v>
                </c:pt>
                <c:pt idx="462">
                  <c:v>71.296296296296248</c:v>
                </c:pt>
                <c:pt idx="463">
                  <c:v>77.372262773722611</c:v>
                </c:pt>
                <c:pt idx="464">
                  <c:v>74.166666666666643</c:v>
                </c:pt>
                <c:pt idx="465">
                  <c:v>74.166666666666643</c:v>
                </c:pt>
                <c:pt idx="466">
                  <c:v>61.805555555555543</c:v>
                </c:pt>
                <c:pt idx="467">
                  <c:v>58.55263157894742</c:v>
                </c:pt>
                <c:pt idx="468">
                  <c:v>58.55263157894742</c:v>
                </c:pt>
                <c:pt idx="469">
                  <c:v>58.940397350993422</c:v>
                </c:pt>
                <c:pt idx="470">
                  <c:v>59.477124183006524</c:v>
                </c:pt>
                <c:pt idx="471">
                  <c:v>62.650602409638566</c:v>
                </c:pt>
                <c:pt idx="472">
                  <c:v>73.758865248226968</c:v>
                </c:pt>
                <c:pt idx="473">
                  <c:v>72.727272727272776</c:v>
                </c:pt>
                <c:pt idx="474">
                  <c:v>67.226890756302566</c:v>
                </c:pt>
                <c:pt idx="475">
                  <c:v>50</c:v>
                </c:pt>
                <c:pt idx="476">
                  <c:v>38.759689922480646</c:v>
                </c:pt>
                <c:pt idx="477">
                  <c:v>36.799999999999983</c:v>
                </c:pt>
                <c:pt idx="478">
                  <c:v>34.586466165413512</c:v>
                </c:pt>
                <c:pt idx="479">
                  <c:v>42.666666666666636</c:v>
                </c:pt>
                <c:pt idx="480">
                  <c:v>44.755244755244739</c:v>
                </c:pt>
                <c:pt idx="481">
                  <c:v>41.830065359477111</c:v>
                </c:pt>
                <c:pt idx="482">
                  <c:v>41.558441558441501</c:v>
                </c:pt>
                <c:pt idx="483">
                  <c:v>41.558441558441501</c:v>
                </c:pt>
                <c:pt idx="484">
                  <c:v>52.631578947368453</c:v>
                </c:pt>
                <c:pt idx="485">
                  <c:v>54.081632653061227</c:v>
                </c:pt>
                <c:pt idx="486">
                  <c:v>54.081632653061227</c:v>
                </c:pt>
                <c:pt idx="487">
                  <c:v>54.639175257731949</c:v>
                </c:pt>
                <c:pt idx="488">
                  <c:v>61.403508771929808</c:v>
                </c:pt>
                <c:pt idx="489">
                  <c:v>71.065989847715727</c:v>
                </c:pt>
                <c:pt idx="490">
                  <c:v>71.065989847715727</c:v>
                </c:pt>
                <c:pt idx="491">
                  <c:v>66.860465116279073</c:v>
                </c:pt>
                <c:pt idx="492">
                  <c:v>70.121951219512198</c:v>
                </c:pt>
                <c:pt idx="493">
                  <c:v>66.438356164383563</c:v>
                </c:pt>
                <c:pt idx="494">
                  <c:v>75.781249999999972</c:v>
                </c:pt>
                <c:pt idx="495">
                  <c:v>90.654205607476513</c:v>
                </c:pt>
                <c:pt idx="496">
                  <c:v>90.654205607476669</c:v>
                </c:pt>
                <c:pt idx="497">
                  <c:v>85.087719298245631</c:v>
                </c:pt>
                <c:pt idx="498">
                  <c:v>89.759036144578317</c:v>
                </c:pt>
                <c:pt idx="499">
                  <c:v>90.340909090909093</c:v>
                </c:pt>
                <c:pt idx="500">
                  <c:v>68.534482758620726</c:v>
                </c:pt>
                <c:pt idx="501">
                  <c:v>63.34661354581673</c:v>
                </c:pt>
                <c:pt idx="502">
                  <c:v>51.652892561983478</c:v>
                </c:pt>
                <c:pt idx="503">
                  <c:v>48.449612403100772</c:v>
                </c:pt>
                <c:pt idx="504">
                  <c:v>59.574468085106403</c:v>
                </c:pt>
                <c:pt idx="505">
                  <c:v>62.000000000000014</c:v>
                </c:pt>
                <c:pt idx="506">
                  <c:v>64.721485411140605</c:v>
                </c:pt>
                <c:pt idx="507">
                  <c:v>59.512195121951208</c:v>
                </c:pt>
                <c:pt idx="508">
                  <c:v>59.079903147699731</c:v>
                </c:pt>
                <c:pt idx="509">
                  <c:v>53.159041394335524</c:v>
                </c:pt>
                <c:pt idx="510">
                  <c:v>53.376906318082774</c:v>
                </c:pt>
                <c:pt idx="511">
                  <c:v>56.964656964656974</c:v>
                </c:pt>
                <c:pt idx="512">
                  <c:v>46.233766233766239</c:v>
                </c:pt>
                <c:pt idx="513">
                  <c:v>41.853932584269693</c:v>
                </c:pt>
                <c:pt idx="514">
                  <c:v>50.814332247556962</c:v>
                </c:pt>
                <c:pt idx="515">
                  <c:v>52.881355932203419</c:v>
                </c:pt>
                <c:pt idx="516">
                  <c:v>57.777777777777821</c:v>
                </c:pt>
                <c:pt idx="517">
                  <c:v>61.417322834645638</c:v>
                </c:pt>
                <c:pt idx="518">
                  <c:v>44.502617801047094</c:v>
                </c:pt>
                <c:pt idx="519">
                  <c:v>40.112994350282428</c:v>
                </c:pt>
                <c:pt idx="520">
                  <c:v>28.025477707006289</c:v>
                </c:pt>
                <c:pt idx="521">
                  <c:v>31.428571428571374</c:v>
                </c:pt>
                <c:pt idx="522">
                  <c:v>32.608695652173964</c:v>
                </c:pt>
                <c:pt idx="523">
                  <c:v>59.130434782608617</c:v>
                </c:pt>
                <c:pt idx="524">
                  <c:v>61.788617886178969</c:v>
                </c:pt>
                <c:pt idx="525">
                  <c:v>53.92156862745091</c:v>
                </c:pt>
                <c:pt idx="526">
                  <c:v>53.92156862745091</c:v>
                </c:pt>
                <c:pt idx="527">
                  <c:v>53.92156862745091</c:v>
                </c:pt>
                <c:pt idx="528">
                  <c:v>54.368932038834963</c:v>
                </c:pt>
                <c:pt idx="529">
                  <c:v>64.601769911504306</c:v>
                </c:pt>
                <c:pt idx="530">
                  <c:v>66.942148760330426</c:v>
                </c:pt>
                <c:pt idx="531">
                  <c:v>72.321428571428626</c:v>
                </c:pt>
                <c:pt idx="532">
                  <c:v>68.067226890756331</c:v>
                </c:pt>
                <c:pt idx="533">
                  <c:v>71.851851851851876</c:v>
                </c:pt>
                <c:pt idx="534">
                  <c:v>71.323529411764653</c:v>
                </c:pt>
                <c:pt idx="535">
                  <c:v>71.851851851851876</c:v>
                </c:pt>
                <c:pt idx="536">
                  <c:v>74.496644295301991</c:v>
                </c:pt>
                <c:pt idx="537">
                  <c:v>69.841269841269877</c:v>
                </c:pt>
                <c:pt idx="538">
                  <c:v>58.955223880597003</c:v>
                </c:pt>
                <c:pt idx="539">
                  <c:v>63.815789473684305</c:v>
                </c:pt>
                <c:pt idx="540">
                  <c:v>63.815789473684305</c:v>
                </c:pt>
                <c:pt idx="541">
                  <c:v>60.24844720496889</c:v>
                </c:pt>
                <c:pt idx="542">
                  <c:v>52.976190476190517</c:v>
                </c:pt>
                <c:pt idx="543">
                  <c:v>52.121212121212132</c:v>
                </c:pt>
                <c:pt idx="544">
                  <c:v>56.830601092896174</c:v>
                </c:pt>
                <c:pt idx="545">
                  <c:v>59.693877551020471</c:v>
                </c:pt>
                <c:pt idx="546">
                  <c:v>69.523809523809518</c:v>
                </c:pt>
                <c:pt idx="547">
                  <c:v>68.932038834951456</c:v>
                </c:pt>
                <c:pt idx="548">
                  <c:v>67.942583732057386</c:v>
                </c:pt>
                <c:pt idx="549">
                  <c:v>77.092511013215784</c:v>
                </c:pt>
                <c:pt idx="550">
                  <c:v>75.471698113207495</c:v>
                </c:pt>
                <c:pt idx="551">
                  <c:v>75.471698113207495</c:v>
                </c:pt>
                <c:pt idx="552">
                  <c:v>82.843137254901805</c:v>
                </c:pt>
                <c:pt idx="553">
                  <c:v>72.959183673469255</c:v>
                </c:pt>
                <c:pt idx="554">
                  <c:v>72.959183673469255</c:v>
                </c:pt>
                <c:pt idx="555">
                  <c:v>70.792079207920835</c:v>
                </c:pt>
                <c:pt idx="556">
                  <c:v>70.098039215686228</c:v>
                </c:pt>
                <c:pt idx="557">
                  <c:v>70.53140096618354</c:v>
                </c:pt>
                <c:pt idx="558">
                  <c:v>58.252427184466065</c:v>
                </c:pt>
                <c:pt idx="559">
                  <c:v>51.442307692307651</c:v>
                </c:pt>
                <c:pt idx="560">
                  <c:v>55.506607929515397</c:v>
                </c:pt>
                <c:pt idx="561">
                  <c:v>53.240740740740662</c:v>
                </c:pt>
                <c:pt idx="562">
                  <c:v>53.488372093023301</c:v>
                </c:pt>
                <c:pt idx="563">
                  <c:v>40</c:v>
                </c:pt>
                <c:pt idx="564">
                  <c:v>42.253521126760518</c:v>
                </c:pt>
                <c:pt idx="565">
                  <c:v>48.3193277310924</c:v>
                </c:pt>
                <c:pt idx="566">
                  <c:v>51.574803149606268</c:v>
                </c:pt>
                <c:pt idx="567">
                  <c:v>63.286713286713251</c:v>
                </c:pt>
                <c:pt idx="568">
                  <c:v>69.117647058823522</c:v>
                </c:pt>
                <c:pt idx="569">
                  <c:v>76.315789473684191</c:v>
                </c:pt>
                <c:pt idx="570">
                  <c:v>81.565656565656553</c:v>
                </c:pt>
                <c:pt idx="571">
                  <c:v>69.703872437357589</c:v>
                </c:pt>
                <c:pt idx="572">
                  <c:v>77.118644067796581</c:v>
                </c:pt>
                <c:pt idx="573">
                  <c:v>81.72888015717092</c:v>
                </c:pt>
                <c:pt idx="574">
                  <c:v>81.097560975609753</c:v>
                </c:pt>
                <c:pt idx="575">
                  <c:v>84.102564102564116</c:v>
                </c:pt>
                <c:pt idx="576">
                  <c:v>88.07471264367814</c:v>
                </c:pt>
                <c:pt idx="577">
                  <c:v>84.203296703296715</c:v>
                </c:pt>
                <c:pt idx="578">
                  <c:v>80.666666666666686</c:v>
                </c:pt>
                <c:pt idx="579">
                  <c:v>74.263764404609489</c:v>
                </c:pt>
                <c:pt idx="580">
                  <c:v>72.549019607843121</c:v>
                </c:pt>
                <c:pt idx="581">
                  <c:v>69.083447332421358</c:v>
                </c:pt>
                <c:pt idx="582">
                  <c:v>65.743440233236129</c:v>
                </c:pt>
                <c:pt idx="583">
                  <c:v>66.235632183908024</c:v>
                </c:pt>
                <c:pt idx="584">
                  <c:v>68.113975576662128</c:v>
                </c:pt>
                <c:pt idx="585">
                  <c:v>76.255088195386705</c:v>
                </c:pt>
                <c:pt idx="586">
                  <c:v>68.478260869565219</c:v>
                </c:pt>
                <c:pt idx="587">
                  <c:v>67.642956764295661</c:v>
                </c:pt>
                <c:pt idx="588">
                  <c:v>62.793914246196422</c:v>
                </c:pt>
                <c:pt idx="589">
                  <c:v>55.416012558869681</c:v>
                </c:pt>
                <c:pt idx="590">
                  <c:v>44.444444444444457</c:v>
                </c:pt>
                <c:pt idx="591">
                  <c:v>47.933884297520635</c:v>
                </c:pt>
                <c:pt idx="592">
                  <c:v>48.033126293995842</c:v>
                </c:pt>
                <c:pt idx="593">
                  <c:v>58.422174840085269</c:v>
                </c:pt>
                <c:pt idx="594">
                  <c:v>59.565217391304373</c:v>
                </c:pt>
                <c:pt idx="595">
                  <c:v>58.924731182795668</c:v>
                </c:pt>
                <c:pt idx="596">
                  <c:v>60.087719298245631</c:v>
                </c:pt>
                <c:pt idx="597">
                  <c:v>52.644836272040315</c:v>
                </c:pt>
                <c:pt idx="598">
                  <c:v>34.351145038167942</c:v>
                </c:pt>
                <c:pt idx="599">
                  <c:v>18.891687657430737</c:v>
                </c:pt>
                <c:pt idx="600">
                  <c:v>31.524547803617565</c:v>
                </c:pt>
                <c:pt idx="601">
                  <c:v>24.585635359116026</c:v>
                </c:pt>
                <c:pt idx="602">
                  <c:v>26.726726726726724</c:v>
                </c:pt>
                <c:pt idx="603">
                  <c:v>23.670212765957459</c:v>
                </c:pt>
                <c:pt idx="604">
                  <c:v>20.794392523364493</c:v>
                </c:pt>
                <c:pt idx="605">
                  <c:v>30.453563714902813</c:v>
                </c:pt>
                <c:pt idx="606">
                  <c:v>27.865612648221358</c:v>
                </c:pt>
                <c:pt idx="607">
                  <c:v>21.336206896551701</c:v>
                </c:pt>
                <c:pt idx="608">
                  <c:v>24.430641821946125</c:v>
                </c:pt>
                <c:pt idx="609">
                  <c:v>24.279835390946459</c:v>
                </c:pt>
                <c:pt idx="610">
                  <c:v>27.984344422700559</c:v>
                </c:pt>
                <c:pt idx="611">
                  <c:v>26.981132075471663</c:v>
                </c:pt>
                <c:pt idx="612">
                  <c:v>31.086956521739111</c:v>
                </c:pt>
                <c:pt idx="613">
                  <c:v>33.726415094339572</c:v>
                </c:pt>
                <c:pt idx="614">
                  <c:v>35.402298850574709</c:v>
                </c:pt>
                <c:pt idx="615">
                  <c:v>35.648148148148152</c:v>
                </c:pt>
                <c:pt idx="616">
                  <c:v>38.636363636363633</c:v>
                </c:pt>
                <c:pt idx="617">
                  <c:v>57.852882703777368</c:v>
                </c:pt>
                <c:pt idx="618">
                  <c:v>65.625</c:v>
                </c:pt>
                <c:pt idx="619">
                  <c:v>59.605911330049288</c:v>
                </c:pt>
                <c:pt idx="620">
                  <c:v>70.553935860058345</c:v>
                </c:pt>
                <c:pt idx="621">
                  <c:v>66.483516483516496</c:v>
                </c:pt>
                <c:pt idx="622">
                  <c:v>64.63768115942031</c:v>
                </c:pt>
                <c:pt idx="623">
                  <c:v>69.470404984423666</c:v>
                </c:pt>
                <c:pt idx="624">
                  <c:v>63.258785942491976</c:v>
                </c:pt>
                <c:pt idx="625">
                  <c:v>68.749999999999957</c:v>
                </c:pt>
                <c:pt idx="626">
                  <c:v>70.198675496688708</c:v>
                </c:pt>
                <c:pt idx="627">
                  <c:v>79.672131147540981</c:v>
                </c:pt>
                <c:pt idx="628">
                  <c:v>67.272727272727252</c:v>
                </c:pt>
                <c:pt idx="629">
                  <c:v>62.925170068027235</c:v>
                </c:pt>
                <c:pt idx="630">
                  <c:v>63.907284768211916</c:v>
                </c:pt>
                <c:pt idx="631">
                  <c:v>47.596153846153811</c:v>
                </c:pt>
                <c:pt idx="632">
                  <c:v>53.617021276595779</c:v>
                </c:pt>
                <c:pt idx="633">
                  <c:v>52.500000000000014</c:v>
                </c:pt>
                <c:pt idx="634">
                  <c:v>54.310344827586178</c:v>
                </c:pt>
                <c:pt idx="635">
                  <c:v>58.878504672897151</c:v>
                </c:pt>
                <c:pt idx="636">
                  <c:v>59.25925925925921</c:v>
                </c:pt>
                <c:pt idx="637">
                  <c:v>55.411255411255411</c:v>
                </c:pt>
                <c:pt idx="638">
                  <c:v>59.813084112149575</c:v>
                </c:pt>
                <c:pt idx="639">
                  <c:v>59.534883720930225</c:v>
                </c:pt>
                <c:pt idx="640">
                  <c:v>50.666666666666693</c:v>
                </c:pt>
                <c:pt idx="641">
                  <c:v>40.096618357487912</c:v>
                </c:pt>
                <c:pt idx="642">
                  <c:v>39.903846153846104</c:v>
                </c:pt>
                <c:pt idx="643">
                  <c:v>43.229166666666622</c:v>
                </c:pt>
                <c:pt idx="644">
                  <c:v>32.065217391304344</c:v>
                </c:pt>
                <c:pt idx="645">
                  <c:v>19.277108433734952</c:v>
                </c:pt>
                <c:pt idx="646">
                  <c:v>1.0752688172042895</c:v>
                </c:pt>
                <c:pt idx="647">
                  <c:v>31.300813008130049</c:v>
                </c:pt>
                <c:pt idx="648">
                  <c:v>27.598566308243718</c:v>
                </c:pt>
                <c:pt idx="649">
                  <c:v>24.919093851132672</c:v>
                </c:pt>
                <c:pt idx="650">
                  <c:v>36.612021857923558</c:v>
                </c:pt>
                <c:pt idx="651">
                  <c:v>35.638297872340473</c:v>
                </c:pt>
                <c:pt idx="652">
                  <c:v>35.543766578249375</c:v>
                </c:pt>
                <c:pt idx="653">
                  <c:v>34.895833333333357</c:v>
                </c:pt>
                <c:pt idx="654">
                  <c:v>36.021505376344123</c:v>
                </c:pt>
                <c:pt idx="655">
                  <c:v>35.263157894736864</c:v>
                </c:pt>
                <c:pt idx="656">
                  <c:v>36.914600550964217</c:v>
                </c:pt>
                <c:pt idx="657">
                  <c:v>37.119113573407226</c:v>
                </c:pt>
                <c:pt idx="658">
                  <c:v>39.714285714285751</c:v>
                </c:pt>
                <c:pt idx="659">
                  <c:v>38.611111111111128</c:v>
                </c:pt>
                <c:pt idx="660">
                  <c:v>47.384615384615365</c:v>
                </c:pt>
                <c:pt idx="661">
                  <c:v>31.600000000000009</c:v>
                </c:pt>
                <c:pt idx="662">
                  <c:v>36.405529953917082</c:v>
                </c:pt>
                <c:pt idx="663">
                  <c:v>42.702702702702737</c:v>
                </c:pt>
                <c:pt idx="664">
                  <c:v>15.873015873015788</c:v>
                </c:pt>
                <c:pt idx="665">
                  <c:v>31.932773109243584</c:v>
                </c:pt>
                <c:pt idx="666">
                  <c:v>56.756756756756758</c:v>
                </c:pt>
                <c:pt idx="667">
                  <c:v>51.724137931034484</c:v>
                </c:pt>
                <c:pt idx="668">
                  <c:v>58.454106280193173</c:v>
                </c:pt>
                <c:pt idx="669">
                  <c:v>50</c:v>
                </c:pt>
                <c:pt idx="670">
                  <c:v>62.413793103448306</c:v>
                </c:pt>
                <c:pt idx="671">
                  <c:v>62.413793103448235</c:v>
                </c:pt>
                <c:pt idx="672">
                  <c:v>62.413793103448235</c:v>
                </c:pt>
                <c:pt idx="673">
                  <c:v>72.392638036809799</c:v>
                </c:pt>
                <c:pt idx="674">
                  <c:v>69.496855345911939</c:v>
                </c:pt>
                <c:pt idx="675">
                  <c:v>64.619883040935633</c:v>
                </c:pt>
                <c:pt idx="676">
                  <c:v>61.904761904761905</c:v>
                </c:pt>
                <c:pt idx="677">
                  <c:v>61.218836565096964</c:v>
                </c:pt>
                <c:pt idx="678">
                  <c:v>60.382513661202189</c:v>
                </c:pt>
                <c:pt idx="679">
                  <c:v>47.209302325581419</c:v>
                </c:pt>
                <c:pt idx="680">
                  <c:v>37.260273972602761</c:v>
                </c:pt>
                <c:pt idx="681">
                  <c:v>37.5690607734807</c:v>
                </c:pt>
                <c:pt idx="682">
                  <c:v>31.914893617021306</c:v>
                </c:pt>
                <c:pt idx="683">
                  <c:v>35.294117647058854</c:v>
                </c:pt>
                <c:pt idx="684">
                  <c:v>21.428571428571445</c:v>
                </c:pt>
                <c:pt idx="685">
                  <c:v>18.518518518518547</c:v>
                </c:pt>
                <c:pt idx="686">
                  <c:v>16.22418879056049</c:v>
                </c:pt>
                <c:pt idx="687">
                  <c:v>15.97633136094673</c:v>
                </c:pt>
                <c:pt idx="688">
                  <c:v>19.24198250728864</c:v>
                </c:pt>
                <c:pt idx="689">
                  <c:v>18.08219178082193</c:v>
                </c:pt>
                <c:pt idx="690">
                  <c:v>16.377171215880878</c:v>
                </c:pt>
                <c:pt idx="691">
                  <c:v>15.78947368421052</c:v>
                </c:pt>
                <c:pt idx="692">
                  <c:v>15.94202898550725</c:v>
                </c:pt>
                <c:pt idx="693">
                  <c:v>19.469026548672574</c:v>
                </c:pt>
                <c:pt idx="694">
                  <c:v>16.17647058823529</c:v>
                </c:pt>
                <c:pt idx="695">
                  <c:v>26.497695852534591</c:v>
                </c:pt>
                <c:pt idx="696">
                  <c:v>28.048780487804891</c:v>
                </c:pt>
                <c:pt idx="697">
                  <c:v>26.744186046511658</c:v>
                </c:pt>
                <c:pt idx="698">
                  <c:v>34.511434511434544</c:v>
                </c:pt>
                <c:pt idx="699">
                  <c:v>36.086956521739147</c:v>
                </c:pt>
                <c:pt idx="700">
                  <c:v>41.702127659574479</c:v>
                </c:pt>
                <c:pt idx="701">
                  <c:v>32.568807339449592</c:v>
                </c:pt>
                <c:pt idx="702">
                  <c:v>33.333333333333329</c:v>
                </c:pt>
                <c:pt idx="703">
                  <c:v>37.215189873417721</c:v>
                </c:pt>
                <c:pt idx="704">
                  <c:v>45.658263305322109</c:v>
                </c:pt>
                <c:pt idx="705">
                  <c:v>60.544217687074799</c:v>
                </c:pt>
                <c:pt idx="706">
                  <c:v>63.269639065817387</c:v>
                </c:pt>
                <c:pt idx="707">
                  <c:v>59.719438877755479</c:v>
                </c:pt>
                <c:pt idx="708">
                  <c:v>67.268623024830688</c:v>
                </c:pt>
                <c:pt idx="709">
                  <c:v>62.878787878787861</c:v>
                </c:pt>
                <c:pt idx="710">
                  <c:v>63.037974683544306</c:v>
                </c:pt>
                <c:pt idx="711">
                  <c:v>62.562814070351742</c:v>
                </c:pt>
                <c:pt idx="712">
                  <c:v>56.571428571428534</c:v>
                </c:pt>
                <c:pt idx="713">
                  <c:v>58.579881656804773</c:v>
                </c:pt>
                <c:pt idx="714">
                  <c:v>52.500000000000007</c:v>
                </c:pt>
                <c:pt idx="715">
                  <c:v>53.67412140575081</c:v>
                </c:pt>
                <c:pt idx="716">
                  <c:v>58.092485549132974</c:v>
                </c:pt>
                <c:pt idx="717">
                  <c:v>63.750000000000014</c:v>
                </c:pt>
                <c:pt idx="718">
                  <c:v>64.97584541062804</c:v>
                </c:pt>
                <c:pt idx="719">
                  <c:v>47.965116279069754</c:v>
                </c:pt>
                <c:pt idx="720">
                  <c:v>40.85365853658535</c:v>
                </c:pt>
                <c:pt idx="721">
                  <c:v>44.816053511705711</c:v>
                </c:pt>
                <c:pt idx="722">
                  <c:v>42.811501597444099</c:v>
                </c:pt>
                <c:pt idx="723">
                  <c:v>44.514106583072078</c:v>
                </c:pt>
                <c:pt idx="724">
                  <c:v>49.560117302052767</c:v>
                </c:pt>
                <c:pt idx="725">
                  <c:v>56.711409395973135</c:v>
                </c:pt>
                <c:pt idx="726">
                  <c:v>57.288135593220346</c:v>
                </c:pt>
                <c:pt idx="727">
                  <c:v>67.751479289940818</c:v>
                </c:pt>
                <c:pt idx="728">
                  <c:v>70.245398773006144</c:v>
                </c:pt>
                <c:pt idx="729">
                  <c:v>75.72254335260115</c:v>
                </c:pt>
                <c:pt idx="730">
                  <c:v>72.903225806451601</c:v>
                </c:pt>
                <c:pt idx="731">
                  <c:v>69.892473118279568</c:v>
                </c:pt>
                <c:pt idx="732">
                  <c:v>68.773234200743474</c:v>
                </c:pt>
                <c:pt idx="733">
                  <c:v>83.606557377049185</c:v>
                </c:pt>
                <c:pt idx="734">
                  <c:v>90.666666666666714</c:v>
                </c:pt>
                <c:pt idx="735">
                  <c:v>78.521939953810616</c:v>
                </c:pt>
                <c:pt idx="736">
                  <c:v>83.950617283950635</c:v>
                </c:pt>
                <c:pt idx="737">
                  <c:v>72.331154684095864</c:v>
                </c:pt>
                <c:pt idx="738">
                  <c:v>73.26315789473685</c:v>
                </c:pt>
                <c:pt idx="739">
                  <c:v>75.049115913556008</c:v>
                </c:pt>
                <c:pt idx="740">
                  <c:v>75.291828793774329</c:v>
                </c:pt>
                <c:pt idx="741">
                  <c:v>71.868131868131854</c:v>
                </c:pt>
                <c:pt idx="742">
                  <c:v>68.697478991596654</c:v>
                </c:pt>
                <c:pt idx="743">
                  <c:v>66.365688487584691</c:v>
                </c:pt>
                <c:pt idx="744">
                  <c:v>64.814814814814824</c:v>
                </c:pt>
                <c:pt idx="745">
                  <c:v>63.981042654028435</c:v>
                </c:pt>
                <c:pt idx="746">
                  <c:v>60.975609756097597</c:v>
                </c:pt>
                <c:pt idx="747">
                  <c:v>53.488372093023244</c:v>
                </c:pt>
                <c:pt idx="748">
                  <c:v>38.461538461538495</c:v>
                </c:pt>
                <c:pt idx="749">
                  <c:v>50.761421319796987</c:v>
                </c:pt>
                <c:pt idx="750">
                  <c:v>49.504950495049513</c:v>
                </c:pt>
                <c:pt idx="751">
                  <c:v>62.499999999999943</c:v>
                </c:pt>
                <c:pt idx="752">
                  <c:v>61.038961038961013</c:v>
                </c:pt>
                <c:pt idx="753">
                  <c:v>47.999999999999979</c:v>
                </c:pt>
                <c:pt idx="754">
                  <c:v>38.194444444444457</c:v>
                </c:pt>
                <c:pt idx="755">
                  <c:v>38.46153846153851</c:v>
                </c:pt>
                <c:pt idx="756">
                  <c:v>37.162162162162105</c:v>
                </c:pt>
                <c:pt idx="757">
                  <c:v>37.162162162162105</c:v>
                </c:pt>
                <c:pt idx="758">
                  <c:v>41.935483870967765</c:v>
                </c:pt>
                <c:pt idx="759">
                  <c:v>55.445544554455488</c:v>
                </c:pt>
                <c:pt idx="760">
                  <c:v>54.901960784313694</c:v>
                </c:pt>
                <c:pt idx="761">
                  <c:v>49.090909090909115</c:v>
                </c:pt>
                <c:pt idx="762">
                  <c:v>55.020080321285121</c:v>
                </c:pt>
                <c:pt idx="763">
                  <c:v>55.42168674698793</c:v>
                </c:pt>
                <c:pt idx="764">
                  <c:v>57.489878542510048</c:v>
                </c:pt>
                <c:pt idx="765">
                  <c:v>69.858156028368782</c:v>
                </c:pt>
                <c:pt idx="766">
                  <c:v>60.150375939849596</c:v>
                </c:pt>
                <c:pt idx="767">
                  <c:v>50.793650793650805</c:v>
                </c:pt>
                <c:pt idx="768">
                  <c:v>59.190031152647961</c:v>
                </c:pt>
                <c:pt idx="769">
                  <c:v>61.011904761904731</c:v>
                </c:pt>
                <c:pt idx="770">
                  <c:v>66.129032258064512</c:v>
                </c:pt>
                <c:pt idx="771">
                  <c:v>69.117647058823522</c:v>
                </c:pt>
                <c:pt idx="772">
                  <c:v>74.327628361858174</c:v>
                </c:pt>
                <c:pt idx="773">
                  <c:v>69.121813031161452</c:v>
                </c:pt>
                <c:pt idx="774">
                  <c:v>66.304347826086968</c:v>
                </c:pt>
                <c:pt idx="775">
                  <c:v>66.304347826086968</c:v>
                </c:pt>
                <c:pt idx="776">
                  <c:v>56.613756613756628</c:v>
                </c:pt>
                <c:pt idx="777">
                  <c:v>48.630136986301359</c:v>
                </c:pt>
                <c:pt idx="778">
                  <c:v>45.140388768898497</c:v>
                </c:pt>
                <c:pt idx="779">
                  <c:v>45.610278372591004</c:v>
                </c:pt>
                <c:pt idx="780">
                  <c:v>52.156057494866538</c:v>
                </c:pt>
                <c:pt idx="781">
                  <c:v>53.699788583509523</c:v>
                </c:pt>
                <c:pt idx="782">
                  <c:v>50</c:v>
                </c:pt>
                <c:pt idx="783">
                  <c:v>49.775784753363233</c:v>
                </c:pt>
                <c:pt idx="784">
                  <c:v>45.867768595041333</c:v>
                </c:pt>
                <c:pt idx="785">
                  <c:v>44.608879492600437</c:v>
                </c:pt>
                <c:pt idx="786">
                  <c:v>30.484988452655912</c:v>
                </c:pt>
                <c:pt idx="787">
                  <c:v>30.068337129840558</c:v>
                </c:pt>
                <c:pt idx="788">
                  <c:v>31.884057971014499</c:v>
                </c:pt>
                <c:pt idx="789">
                  <c:v>33.082706766917283</c:v>
                </c:pt>
                <c:pt idx="790">
                  <c:v>35.294117647058812</c:v>
                </c:pt>
                <c:pt idx="791">
                  <c:v>42.172523961661369</c:v>
                </c:pt>
                <c:pt idx="792">
                  <c:v>49.163879598662191</c:v>
                </c:pt>
                <c:pt idx="793">
                  <c:v>36.363636363636353</c:v>
                </c:pt>
                <c:pt idx="794">
                  <c:v>23.383084577114388</c:v>
                </c:pt>
                <c:pt idx="795">
                  <c:v>27.011494252873533</c:v>
                </c:pt>
                <c:pt idx="796">
                  <c:v>32.596685082872952</c:v>
                </c:pt>
                <c:pt idx="797">
                  <c:v>28.235294117647086</c:v>
                </c:pt>
                <c:pt idx="798">
                  <c:v>35.294117647058869</c:v>
                </c:pt>
                <c:pt idx="799">
                  <c:v>22.834645669291277</c:v>
                </c:pt>
                <c:pt idx="800">
                  <c:v>44.859813084112176</c:v>
                </c:pt>
                <c:pt idx="801">
                  <c:v>28.915662650602428</c:v>
                </c:pt>
                <c:pt idx="802">
                  <c:v>28.915662650602428</c:v>
                </c:pt>
                <c:pt idx="803">
                  <c:v>28.070175438596507</c:v>
                </c:pt>
                <c:pt idx="804">
                  <c:v>32.9192546583851</c:v>
                </c:pt>
                <c:pt idx="805">
                  <c:v>31.176470588235304</c:v>
                </c:pt>
                <c:pt idx="806">
                  <c:v>25.949367088607744</c:v>
                </c:pt>
                <c:pt idx="807">
                  <c:v>26.282051282051427</c:v>
                </c:pt>
                <c:pt idx="808">
                  <c:v>26.282051282051427</c:v>
                </c:pt>
                <c:pt idx="809">
                  <c:v>26.114649681528789</c:v>
                </c:pt>
                <c:pt idx="810">
                  <c:v>20.000000000000099</c:v>
                </c:pt>
                <c:pt idx="811">
                  <c:v>18.881118881119022</c:v>
                </c:pt>
                <c:pt idx="812">
                  <c:v>31.707317073170785</c:v>
                </c:pt>
                <c:pt idx="813">
                  <c:v>31.515151515151601</c:v>
                </c:pt>
                <c:pt idx="814">
                  <c:v>18.857142857142918</c:v>
                </c:pt>
                <c:pt idx="815">
                  <c:v>39.669421487603316</c:v>
                </c:pt>
                <c:pt idx="816">
                  <c:v>38.095238095238081</c:v>
                </c:pt>
                <c:pt idx="817">
                  <c:v>50</c:v>
                </c:pt>
                <c:pt idx="818">
                  <c:v>62.430939226519328</c:v>
                </c:pt>
                <c:pt idx="819">
                  <c:v>58.854166666666679</c:v>
                </c:pt>
                <c:pt idx="820">
                  <c:v>56.701030927835006</c:v>
                </c:pt>
                <c:pt idx="821">
                  <c:v>56.701030927835006</c:v>
                </c:pt>
                <c:pt idx="822">
                  <c:v>52.132701421800952</c:v>
                </c:pt>
                <c:pt idx="823">
                  <c:v>51.162790697674438</c:v>
                </c:pt>
                <c:pt idx="824">
                  <c:v>55.319148936170222</c:v>
                </c:pt>
                <c:pt idx="825">
                  <c:v>67.791411042944816</c:v>
                </c:pt>
                <c:pt idx="826">
                  <c:v>68.181818181818201</c:v>
                </c:pt>
                <c:pt idx="827">
                  <c:v>64.285714285714306</c:v>
                </c:pt>
                <c:pt idx="828">
                  <c:v>70.186335403726716</c:v>
                </c:pt>
                <c:pt idx="829">
                  <c:v>68.729641693811089</c:v>
                </c:pt>
                <c:pt idx="830">
                  <c:v>69.867549668874204</c:v>
                </c:pt>
                <c:pt idx="831">
                  <c:v>75.797872340425585</c:v>
                </c:pt>
                <c:pt idx="832">
                  <c:v>75.537634408602216</c:v>
                </c:pt>
                <c:pt idx="833">
                  <c:v>73.560209424083794</c:v>
                </c:pt>
                <c:pt idx="834">
                  <c:v>73.368146214099283</c:v>
                </c:pt>
                <c:pt idx="835">
                  <c:v>72.236503856041153</c:v>
                </c:pt>
                <c:pt idx="836">
                  <c:v>70.074812967581053</c:v>
                </c:pt>
                <c:pt idx="837">
                  <c:v>74.111675126903549</c:v>
                </c:pt>
                <c:pt idx="838">
                  <c:v>72.533333333333374</c:v>
                </c:pt>
                <c:pt idx="839">
                  <c:v>61.986301369863007</c:v>
                </c:pt>
                <c:pt idx="840">
                  <c:v>48.56230031948882</c:v>
                </c:pt>
                <c:pt idx="841">
                  <c:v>54.545454545454511</c:v>
                </c:pt>
                <c:pt idx="842">
                  <c:v>54.195804195804229</c:v>
                </c:pt>
                <c:pt idx="843">
                  <c:v>49.839228295819971</c:v>
                </c:pt>
                <c:pt idx="844">
                  <c:v>44.668587896253641</c:v>
                </c:pt>
                <c:pt idx="845">
                  <c:v>27.547169811320686</c:v>
                </c:pt>
                <c:pt idx="846">
                  <c:v>12.32876712328752</c:v>
                </c:pt>
                <c:pt idx="847">
                  <c:v>13.917525773195734</c:v>
                </c:pt>
                <c:pt idx="848">
                  <c:v>23.696682464454767</c:v>
                </c:pt>
                <c:pt idx="849">
                  <c:v>23.923444976076368</c:v>
                </c:pt>
                <c:pt idx="850">
                  <c:v>26.455026455026257</c:v>
                </c:pt>
                <c:pt idx="851">
                  <c:v>20.744680851063649</c:v>
                </c:pt>
                <c:pt idx="852">
                  <c:v>24.489795918367165</c:v>
                </c:pt>
                <c:pt idx="853">
                  <c:v>25.531914893616872</c:v>
                </c:pt>
                <c:pt idx="854">
                  <c:v>34.532374100719281</c:v>
                </c:pt>
                <c:pt idx="855">
                  <c:v>51.33689839572196</c:v>
                </c:pt>
                <c:pt idx="856">
                  <c:v>58.333333333333364</c:v>
                </c:pt>
                <c:pt idx="857">
                  <c:v>52.282157676348547</c:v>
                </c:pt>
                <c:pt idx="858">
                  <c:v>60.287081339712962</c:v>
                </c:pt>
                <c:pt idx="859">
                  <c:v>58.706467661691619</c:v>
                </c:pt>
                <c:pt idx="860">
                  <c:v>47.011952191235075</c:v>
                </c:pt>
                <c:pt idx="861">
                  <c:v>50.957854406130217</c:v>
                </c:pt>
                <c:pt idx="862">
                  <c:v>40.145985401459853</c:v>
                </c:pt>
                <c:pt idx="863">
                  <c:v>43.060498220640547</c:v>
                </c:pt>
                <c:pt idx="864">
                  <c:v>40.066225165562884</c:v>
                </c:pt>
                <c:pt idx="865">
                  <c:v>37.694704049844184</c:v>
                </c:pt>
                <c:pt idx="866">
                  <c:v>42.857142857142797</c:v>
                </c:pt>
                <c:pt idx="867">
                  <c:v>42.372881355932151</c:v>
                </c:pt>
                <c:pt idx="868">
                  <c:v>40.760869565217376</c:v>
                </c:pt>
                <c:pt idx="869">
                  <c:v>31.012658227848064</c:v>
                </c:pt>
                <c:pt idx="870">
                  <c:v>23.367697594501635</c:v>
                </c:pt>
                <c:pt idx="871">
                  <c:v>42.3333333333333</c:v>
                </c:pt>
                <c:pt idx="872">
                  <c:v>40.967741935483815</c:v>
                </c:pt>
                <c:pt idx="873">
                  <c:v>36.070381231671533</c:v>
                </c:pt>
                <c:pt idx="874">
                  <c:v>41.979522184300293</c:v>
                </c:pt>
                <c:pt idx="875">
                  <c:v>37.76223776223776</c:v>
                </c:pt>
                <c:pt idx="876">
                  <c:v>40.148698884758332</c:v>
                </c:pt>
                <c:pt idx="877">
                  <c:v>29.305135951661597</c:v>
                </c:pt>
                <c:pt idx="878">
                  <c:v>23.317307692307679</c:v>
                </c:pt>
                <c:pt idx="879">
                  <c:v>37.768240343347628</c:v>
                </c:pt>
                <c:pt idx="880">
                  <c:v>31.363636363636374</c:v>
                </c:pt>
                <c:pt idx="881">
                  <c:v>29.870129870129858</c:v>
                </c:pt>
                <c:pt idx="882">
                  <c:v>27.490039840637422</c:v>
                </c:pt>
                <c:pt idx="883">
                  <c:v>26.744186046511601</c:v>
                </c:pt>
                <c:pt idx="884">
                  <c:v>26.487523992322451</c:v>
                </c:pt>
                <c:pt idx="885">
                  <c:v>16.596638655462172</c:v>
                </c:pt>
                <c:pt idx="886">
                  <c:v>15.831663326653285</c:v>
                </c:pt>
                <c:pt idx="887">
                  <c:v>16.701902748414355</c:v>
                </c:pt>
                <c:pt idx="888">
                  <c:v>16.089613034623213</c:v>
                </c:pt>
                <c:pt idx="889">
                  <c:v>22.753346080305903</c:v>
                </c:pt>
                <c:pt idx="890">
                  <c:v>24.951267056530199</c:v>
                </c:pt>
                <c:pt idx="891">
                  <c:v>28.507795100222694</c:v>
                </c:pt>
                <c:pt idx="892">
                  <c:v>37.647058823529399</c:v>
                </c:pt>
                <c:pt idx="893">
                  <c:v>17.818181818181785</c:v>
                </c:pt>
                <c:pt idx="894">
                  <c:v>18.283582089552169</c:v>
                </c:pt>
                <c:pt idx="895">
                  <c:v>18.992248062015463</c:v>
                </c:pt>
                <c:pt idx="896">
                  <c:v>19.367588932806299</c:v>
                </c:pt>
                <c:pt idx="897">
                  <c:v>19.521912350597589</c:v>
                </c:pt>
                <c:pt idx="898">
                  <c:v>18.992248062015463</c:v>
                </c:pt>
                <c:pt idx="899">
                  <c:v>19.758064516129011</c:v>
                </c:pt>
                <c:pt idx="900">
                  <c:v>23.113207547169793</c:v>
                </c:pt>
                <c:pt idx="901">
                  <c:v>21.397379912663737</c:v>
                </c:pt>
                <c:pt idx="902">
                  <c:v>21.397379912663723</c:v>
                </c:pt>
                <c:pt idx="903">
                  <c:v>4.7368421052631504</c:v>
                </c:pt>
                <c:pt idx="904">
                  <c:v>0</c:v>
                </c:pt>
                <c:pt idx="905">
                  <c:v>0</c:v>
                </c:pt>
                <c:pt idx="906">
                  <c:v>2.336448598130886</c:v>
                </c:pt>
                <c:pt idx="907">
                  <c:v>7.1428571428571814</c:v>
                </c:pt>
                <c:pt idx="908">
                  <c:v>7.3170731707317316</c:v>
                </c:pt>
                <c:pt idx="909">
                  <c:v>7.5376884422110777</c:v>
                </c:pt>
                <c:pt idx="910">
                  <c:v>10.067114093959773</c:v>
                </c:pt>
                <c:pt idx="911">
                  <c:v>10.204081632653072</c:v>
                </c:pt>
                <c:pt idx="912">
                  <c:v>14.814814814814866</c:v>
                </c:pt>
                <c:pt idx="913">
                  <c:v>14.705882352941217</c:v>
                </c:pt>
                <c:pt idx="914">
                  <c:v>14.285714285714363</c:v>
                </c:pt>
                <c:pt idx="915">
                  <c:v>21.008403361344506</c:v>
                </c:pt>
                <c:pt idx="916">
                  <c:v>37.815126050420211</c:v>
                </c:pt>
                <c:pt idx="917">
                  <c:v>38.135593220339025</c:v>
                </c:pt>
                <c:pt idx="918">
                  <c:v>39.823008849557525</c:v>
                </c:pt>
                <c:pt idx="919">
                  <c:v>47.368421052631547</c:v>
                </c:pt>
                <c:pt idx="920">
                  <c:v>39.999999999999964</c:v>
                </c:pt>
                <c:pt idx="921">
                  <c:v>33.333333333333329</c:v>
                </c:pt>
                <c:pt idx="922">
                  <c:v>30.000000000000014</c:v>
                </c:pt>
                <c:pt idx="923">
                  <c:v>31.578947368421041</c:v>
                </c:pt>
                <c:pt idx="924">
                  <c:v>23.076923076923094</c:v>
                </c:pt>
                <c:pt idx="925">
                  <c:v>23.622047244094531</c:v>
                </c:pt>
                <c:pt idx="926">
                  <c:v>17.857142857142847</c:v>
                </c:pt>
                <c:pt idx="927">
                  <c:v>17.24137931034484</c:v>
                </c:pt>
                <c:pt idx="928">
                  <c:v>17.857142857142847</c:v>
                </c:pt>
                <c:pt idx="929">
                  <c:v>17.857142857142946</c:v>
                </c:pt>
                <c:pt idx="930">
                  <c:v>3.8167938931298266</c:v>
                </c:pt>
                <c:pt idx="931">
                  <c:v>2.8901734104046568</c:v>
                </c:pt>
                <c:pt idx="932">
                  <c:v>2.5641025641025976</c:v>
                </c:pt>
                <c:pt idx="933">
                  <c:v>9.3137254901960631</c:v>
                </c:pt>
                <c:pt idx="934">
                  <c:v>9.7938144329896772</c:v>
                </c:pt>
                <c:pt idx="935">
                  <c:v>9.7938144329896772</c:v>
                </c:pt>
                <c:pt idx="936">
                  <c:v>13.157894736842096</c:v>
                </c:pt>
                <c:pt idx="937">
                  <c:v>15.343915343915384</c:v>
                </c:pt>
                <c:pt idx="938">
                  <c:v>34.21052631578948</c:v>
                </c:pt>
                <c:pt idx="939">
                  <c:v>35.519125683060125</c:v>
                </c:pt>
                <c:pt idx="940">
                  <c:v>37.14285714285716</c:v>
                </c:pt>
                <c:pt idx="941">
                  <c:v>28.138528138528144</c:v>
                </c:pt>
                <c:pt idx="942">
                  <c:v>28.448275862068968</c:v>
                </c:pt>
                <c:pt idx="943">
                  <c:v>26.293103448275829</c:v>
                </c:pt>
                <c:pt idx="944">
                  <c:v>25.31120331950207</c:v>
                </c:pt>
                <c:pt idx="945">
                  <c:v>27.853881278538822</c:v>
                </c:pt>
                <c:pt idx="946">
                  <c:v>33.516483516483504</c:v>
                </c:pt>
                <c:pt idx="947">
                  <c:v>33.149171270718242</c:v>
                </c:pt>
                <c:pt idx="948">
                  <c:v>35.638297872340445</c:v>
                </c:pt>
                <c:pt idx="949">
                  <c:v>31.455399061032878</c:v>
                </c:pt>
                <c:pt idx="950">
                  <c:v>28.504672897196258</c:v>
                </c:pt>
                <c:pt idx="951">
                  <c:v>27.830188679245225</c:v>
                </c:pt>
                <c:pt idx="952">
                  <c:v>12.637362637362585</c:v>
                </c:pt>
                <c:pt idx="953">
                  <c:v>12.568306010928907</c:v>
                </c:pt>
                <c:pt idx="954">
                  <c:v>16.666666666666558</c:v>
                </c:pt>
                <c:pt idx="955">
                  <c:v>31.707317073170614</c:v>
                </c:pt>
                <c:pt idx="956">
                  <c:v>31.707317073170714</c:v>
                </c:pt>
                <c:pt idx="957">
                  <c:v>29.545454545454533</c:v>
                </c:pt>
                <c:pt idx="958">
                  <c:v>47.101449275362306</c:v>
                </c:pt>
                <c:pt idx="959">
                  <c:v>46.428571428571381</c:v>
                </c:pt>
                <c:pt idx="960">
                  <c:v>40.880503144654057</c:v>
                </c:pt>
                <c:pt idx="961">
                  <c:v>34.210526315789451</c:v>
                </c:pt>
                <c:pt idx="962">
                  <c:v>37.106918238993707</c:v>
                </c:pt>
                <c:pt idx="963">
                  <c:v>41.25874125874126</c:v>
                </c:pt>
                <c:pt idx="964">
                  <c:v>53.333333333333321</c:v>
                </c:pt>
                <c:pt idx="965">
                  <c:v>52.760736196319023</c:v>
                </c:pt>
                <c:pt idx="966">
                  <c:v>53.749999999999972</c:v>
                </c:pt>
                <c:pt idx="967">
                  <c:v>51.807228915662613</c:v>
                </c:pt>
                <c:pt idx="968">
                  <c:v>50.617283950617328</c:v>
                </c:pt>
                <c:pt idx="969">
                  <c:v>58.1151832460733</c:v>
                </c:pt>
                <c:pt idx="970">
                  <c:v>52.380952380952372</c:v>
                </c:pt>
                <c:pt idx="971">
                  <c:v>47.008547008546991</c:v>
                </c:pt>
                <c:pt idx="972">
                  <c:v>43.891402714932141</c:v>
                </c:pt>
                <c:pt idx="973">
                  <c:v>52.55813953488375</c:v>
                </c:pt>
                <c:pt idx="974">
                  <c:v>57.360406091370578</c:v>
                </c:pt>
                <c:pt idx="975">
                  <c:v>59.375000000000028</c:v>
                </c:pt>
                <c:pt idx="976">
                  <c:v>55.865921787709524</c:v>
                </c:pt>
                <c:pt idx="977">
                  <c:v>60</c:v>
                </c:pt>
                <c:pt idx="978">
                  <c:v>56.52173913043481</c:v>
                </c:pt>
                <c:pt idx="979">
                  <c:v>56.52173913043481</c:v>
                </c:pt>
                <c:pt idx="980">
                  <c:v>48.40425531914893</c:v>
                </c:pt>
                <c:pt idx="981">
                  <c:v>56.730769230769262</c:v>
                </c:pt>
                <c:pt idx="982">
                  <c:v>49.568965517241345</c:v>
                </c:pt>
                <c:pt idx="983">
                  <c:v>33.189655172413822</c:v>
                </c:pt>
                <c:pt idx="984">
                  <c:v>34.375</c:v>
                </c:pt>
                <c:pt idx="985">
                  <c:v>41.397849462365599</c:v>
                </c:pt>
                <c:pt idx="986">
                  <c:v>35.955056179775283</c:v>
                </c:pt>
                <c:pt idx="987">
                  <c:v>27.118644067796609</c:v>
                </c:pt>
                <c:pt idx="988">
                  <c:v>36.318407960198996</c:v>
                </c:pt>
                <c:pt idx="989">
                  <c:v>35.121951219512184</c:v>
                </c:pt>
                <c:pt idx="990">
                  <c:v>35.294117647058798</c:v>
                </c:pt>
                <c:pt idx="991">
                  <c:v>39.72602739726031</c:v>
                </c:pt>
                <c:pt idx="992">
                  <c:v>42.358078602620118</c:v>
                </c:pt>
                <c:pt idx="993">
                  <c:v>45.901639344262321</c:v>
                </c:pt>
                <c:pt idx="994">
                  <c:v>54.464285714285737</c:v>
                </c:pt>
                <c:pt idx="995">
                  <c:v>48.223350253807098</c:v>
                </c:pt>
                <c:pt idx="996">
                  <c:v>45.673076923076934</c:v>
                </c:pt>
                <c:pt idx="997">
                  <c:v>60.106382978723367</c:v>
                </c:pt>
                <c:pt idx="998">
                  <c:v>64.204545454545439</c:v>
                </c:pt>
                <c:pt idx="999">
                  <c:v>57.653061224489811</c:v>
                </c:pt>
                <c:pt idx="1000">
                  <c:v>57.360406091370528</c:v>
                </c:pt>
                <c:pt idx="1001">
                  <c:v>62.087912087912059</c:v>
                </c:pt>
                <c:pt idx="1002">
                  <c:v>55.696202531645554</c:v>
                </c:pt>
                <c:pt idx="1003">
                  <c:v>57.516339869281055</c:v>
                </c:pt>
                <c:pt idx="1004">
                  <c:v>57.516339869281055</c:v>
                </c:pt>
                <c:pt idx="1005">
                  <c:v>50</c:v>
                </c:pt>
                <c:pt idx="1006">
                  <c:v>30.496453900709199</c:v>
                </c:pt>
                <c:pt idx="1007">
                  <c:v>27.407407407407348</c:v>
                </c:pt>
                <c:pt idx="1008">
                  <c:v>37.179487179487168</c:v>
                </c:pt>
                <c:pt idx="1009">
                  <c:v>30.208333333333343</c:v>
                </c:pt>
                <c:pt idx="1010">
                  <c:v>49.473684210526322</c:v>
                </c:pt>
                <c:pt idx="1011">
                  <c:v>39.583333333333357</c:v>
                </c:pt>
                <c:pt idx="1012">
                  <c:v>43.137254901960787</c:v>
                </c:pt>
                <c:pt idx="1013">
                  <c:v>41.904761904761905</c:v>
                </c:pt>
                <c:pt idx="1014">
                  <c:v>49.783549783549788</c:v>
                </c:pt>
                <c:pt idx="1015">
                  <c:v>49.356223175965681</c:v>
                </c:pt>
                <c:pt idx="1016">
                  <c:v>42.910447761194042</c:v>
                </c:pt>
                <c:pt idx="1017">
                  <c:v>49.337748344370873</c:v>
                </c:pt>
                <c:pt idx="1018">
                  <c:v>52.631578947368425</c:v>
                </c:pt>
                <c:pt idx="1019">
                  <c:v>47.619047619047613</c:v>
                </c:pt>
                <c:pt idx="1020">
                  <c:v>60.750000000000036</c:v>
                </c:pt>
                <c:pt idx="1021">
                  <c:v>57.493857493857519</c:v>
                </c:pt>
                <c:pt idx="1022">
                  <c:v>53.989361702127674</c:v>
                </c:pt>
                <c:pt idx="1023">
                  <c:v>61.299435028248588</c:v>
                </c:pt>
                <c:pt idx="1024">
                  <c:v>56.739811912225704</c:v>
                </c:pt>
                <c:pt idx="1025">
                  <c:v>59.933774834437102</c:v>
                </c:pt>
                <c:pt idx="1026">
                  <c:v>55.409836065573778</c:v>
                </c:pt>
                <c:pt idx="1027">
                  <c:v>59.507042253521128</c:v>
                </c:pt>
                <c:pt idx="1028">
                  <c:v>58.029197080291972</c:v>
                </c:pt>
                <c:pt idx="1029">
                  <c:v>51.456310679611654</c:v>
                </c:pt>
                <c:pt idx="1030">
                  <c:v>62.376237623762393</c:v>
                </c:pt>
                <c:pt idx="1031">
                  <c:v>62.866449511400653</c:v>
                </c:pt>
                <c:pt idx="1032">
                  <c:v>67.146974063400592</c:v>
                </c:pt>
                <c:pt idx="1033">
                  <c:v>80.357142857142861</c:v>
                </c:pt>
                <c:pt idx="1034">
                  <c:v>77.873563218390814</c:v>
                </c:pt>
                <c:pt idx="1035">
                  <c:v>79.239766081871352</c:v>
                </c:pt>
                <c:pt idx="1036">
                  <c:v>70.389610389610368</c:v>
                </c:pt>
                <c:pt idx="1037">
                  <c:v>71.065989847715727</c:v>
                </c:pt>
                <c:pt idx="1038">
                  <c:v>66.985645933014354</c:v>
                </c:pt>
                <c:pt idx="1039">
                  <c:v>61.135371179039289</c:v>
                </c:pt>
                <c:pt idx="1040">
                  <c:v>63.697104677060132</c:v>
                </c:pt>
                <c:pt idx="1041">
                  <c:v>63.274336283185853</c:v>
                </c:pt>
                <c:pt idx="1042">
                  <c:v>54.453441295546568</c:v>
                </c:pt>
                <c:pt idx="1043">
                  <c:v>59.130434782608695</c:v>
                </c:pt>
                <c:pt idx="1044">
                  <c:v>55.76036866359447</c:v>
                </c:pt>
                <c:pt idx="1045">
                  <c:v>51.515151515151523</c:v>
                </c:pt>
                <c:pt idx="1046">
                  <c:v>48.108108108108127</c:v>
                </c:pt>
                <c:pt idx="1047">
                  <c:v>28.828828828828833</c:v>
                </c:pt>
                <c:pt idx="1048">
                  <c:v>20.426829268292678</c:v>
                </c:pt>
                <c:pt idx="1049">
                  <c:v>21.316614420062692</c:v>
                </c:pt>
                <c:pt idx="1050">
                  <c:v>24.372759856630822</c:v>
                </c:pt>
                <c:pt idx="1051">
                  <c:v>17.307692307692292</c:v>
                </c:pt>
                <c:pt idx="1052">
                  <c:v>16.483516483516468</c:v>
                </c:pt>
                <c:pt idx="1053">
                  <c:v>19.56521739130433</c:v>
                </c:pt>
                <c:pt idx="1054">
                  <c:v>17.410714285714249</c:v>
                </c:pt>
                <c:pt idx="1055">
                  <c:v>18.055555555555515</c:v>
                </c:pt>
                <c:pt idx="1056">
                  <c:v>24.528301886792406</c:v>
                </c:pt>
                <c:pt idx="1057">
                  <c:v>34.426229508196698</c:v>
                </c:pt>
                <c:pt idx="1058">
                  <c:v>30.582524271844633</c:v>
                </c:pt>
                <c:pt idx="1059">
                  <c:v>30.582524271844633</c:v>
                </c:pt>
                <c:pt idx="1060">
                  <c:v>16.184971098265876</c:v>
                </c:pt>
                <c:pt idx="1061">
                  <c:v>19.178082191780803</c:v>
                </c:pt>
                <c:pt idx="1062">
                  <c:v>21.212121212121147</c:v>
                </c:pt>
                <c:pt idx="1063">
                  <c:v>17.88079470198673</c:v>
                </c:pt>
                <c:pt idx="1064">
                  <c:v>33.879781420765013</c:v>
                </c:pt>
                <c:pt idx="1065">
                  <c:v>33.695652173913032</c:v>
                </c:pt>
                <c:pt idx="1066">
                  <c:v>41.891891891891873</c:v>
                </c:pt>
                <c:pt idx="1067">
                  <c:v>37.349397590361434</c:v>
                </c:pt>
                <c:pt idx="1068">
                  <c:v>37.349397590361434</c:v>
                </c:pt>
                <c:pt idx="1069">
                  <c:v>37.349397590361434</c:v>
                </c:pt>
                <c:pt idx="1070">
                  <c:v>44.565217391304373</c:v>
                </c:pt>
                <c:pt idx="1071">
                  <c:v>38.922155688622766</c:v>
                </c:pt>
                <c:pt idx="1072">
                  <c:v>43.333333333333357</c:v>
                </c:pt>
                <c:pt idx="1073">
                  <c:v>39.156626506024111</c:v>
                </c:pt>
                <c:pt idx="1074">
                  <c:v>39.634146341463413</c:v>
                </c:pt>
                <c:pt idx="1075">
                  <c:v>40.624999999999979</c:v>
                </c:pt>
                <c:pt idx="1076">
                  <c:v>35.326086956521763</c:v>
                </c:pt>
                <c:pt idx="1077">
                  <c:v>49.230769230769241</c:v>
                </c:pt>
                <c:pt idx="1078">
                  <c:v>39.263803680981617</c:v>
                </c:pt>
                <c:pt idx="1079">
                  <c:v>40.506329113924039</c:v>
                </c:pt>
                <c:pt idx="1080">
                  <c:v>51.832460732984295</c:v>
                </c:pt>
                <c:pt idx="1081">
                  <c:v>64.423076923076906</c:v>
                </c:pt>
                <c:pt idx="1082">
                  <c:v>55.601659751037346</c:v>
                </c:pt>
                <c:pt idx="1083">
                  <c:v>54.693877551020421</c:v>
                </c:pt>
                <c:pt idx="1084">
                  <c:v>50.442477876106182</c:v>
                </c:pt>
                <c:pt idx="1085">
                  <c:v>49.090909090909072</c:v>
                </c:pt>
                <c:pt idx="1086">
                  <c:v>56.962025316455701</c:v>
                </c:pt>
                <c:pt idx="1087">
                  <c:v>62.114537444933909</c:v>
                </c:pt>
                <c:pt idx="1088">
                  <c:v>62.114537444933909</c:v>
                </c:pt>
                <c:pt idx="1089">
                  <c:v>66.197183098591552</c:v>
                </c:pt>
                <c:pt idx="1090">
                  <c:v>66.509433962264154</c:v>
                </c:pt>
                <c:pt idx="1091">
                  <c:v>65.365853658536579</c:v>
                </c:pt>
                <c:pt idx="1092">
                  <c:v>56.465517241379331</c:v>
                </c:pt>
                <c:pt idx="1093">
                  <c:v>55.982905982905983</c:v>
                </c:pt>
                <c:pt idx="1094">
                  <c:v>47.524752475247531</c:v>
                </c:pt>
                <c:pt idx="1095">
                  <c:v>37.647058823529399</c:v>
                </c:pt>
                <c:pt idx="1096">
                  <c:v>45.71428571428573</c:v>
                </c:pt>
                <c:pt idx="1097">
                  <c:v>41.025641025641022</c:v>
                </c:pt>
                <c:pt idx="1098">
                  <c:v>49.444444444444457</c:v>
                </c:pt>
                <c:pt idx="1099">
                  <c:v>40.094339622641506</c:v>
                </c:pt>
                <c:pt idx="1100">
                  <c:v>31.720430107526823</c:v>
                </c:pt>
                <c:pt idx="1101">
                  <c:v>39.523809523809533</c:v>
                </c:pt>
                <c:pt idx="1102">
                  <c:v>39.150943396226431</c:v>
                </c:pt>
                <c:pt idx="1103">
                  <c:v>38.425925925925924</c:v>
                </c:pt>
                <c:pt idx="1104">
                  <c:v>44.385026737967934</c:v>
                </c:pt>
                <c:pt idx="1105">
                  <c:v>35.5421686746988</c:v>
                </c:pt>
                <c:pt idx="1106">
                  <c:v>38.562091503267936</c:v>
                </c:pt>
                <c:pt idx="1107">
                  <c:v>39.072847682119203</c:v>
                </c:pt>
                <c:pt idx="1108">
                  <c:v>50.555555555555543</c:v>
                </c:pt>
                <c:pt idx="1109">
                  <c:v>43.349753694581295</c:v>
                </c:pt>
                <c:pt idx="1110">
                  <c:v>41.904761904761919</c:v>
                </c:pt>
                <c:pt idx="1111">
                  <c:v>53.424657534246542</c:v>
                </c:pt>
                <c:pt idx="1112">
                  <c:v>46.464646464646449</c:v>
                </c:pt>
                <c:pt idx="1113">
                  <c:v>51.685393258426977</c:v>
                </c:pt>
                <c:pt idx="1114">
                  <c:v>54.97382198952883</c:v>
                </c:pt>
                <c:pt idx="1115">
                  <c:v>46.296296296296312</c:v>
                </c:pt>
                <c:pt idx="1116">
                  <c:v>43.352601156069355</c:v>
                </c:pt>
                <c:pt idx="1117">
                  <c:v>44.378698224852087</c:v>
                </c:pt>
                <c:pt idx="1118">
                  <c:v>38.461538461538446</c:v>
                </c:pt>
                <c:pt idx="1119">
                  <c:v>44.549763033175388</c:v>
                </c:pt>
                <c:pt idx="1120">
                  <c:v>46.305418719211865</c:v>
                </c:pt>
                <c:pt idx="1121">
                  <c:v>44.976076555023958</c:v>
                </c:pt>
                <c:pt idx="1122">
                  <c:v>32.460732984293216</c:v>
                </c:pt>
                <c:pt idx="1123">
                  <c:v>37.575757575757592</c:v>
                </c:pt>
                <c:pt idx="1124">
                  <c:v>39.490445859872622</c:v>
                </c:pt>
                <c:pt idx="1125">
                  <c:v>25.581395348837304</c:v>
                </c:pt>
                <c:pt idx="1126">
                  <c:v>24.626865671641866</c:v>
                </c:pt>
                <c:pt idx="1127">
                  <c:v>28.57142857142864</c:v>
                </c:pt>
                <c:pt idx="1128">
                  <c:v>19.811320754717016</c:v>
                </c:pt>
                <c:pt idx="1129">
                  <c:v>16.80000000000004</c:v>
                </c:pt>
                <c:pt idx="1130">
                  <c:v>18.58407079646021</c:v>
                </c:pt>
                <c:pt idx="1131">
                  <c:v>31.343283582089597</c:v>
                </c:pt>
                <c:pt idx="1132">
                  <c:v>40.384615384615444</c:v>
                </c:pt>
                <c:pt idx="1133">
                  <c:v>22.115384615384642</c:v>
                </c:pt>
                <c:pt idx="1134">
                  <c:v>36.842105263157862</c:v>
                </c:pt>
                <c:pt idx="1135">
                  <c:v>38.888888888888886</c:v>
                </c:pt>
                <c:pt idx="1136">
                  <c:v>44.210526315789494</c:v>
                </c:pt>
                <c:pt idx="1137">
                  <c:v>44.210526315789494</c:v>
                </c:pt>
                <c:pt idx="1138">
                  <c:v>35.000000000000014</c:v>
                </c:pt>
                <c:pt idx="1139">
                  <c:v>47.260273972602739</c:v>
                </c:pt>
                <c:pt idx="1140">
                  <c:v>50</c:v>
                </c:pt>
                <c:pt idx="1141">
                  <c:v>46.896551724137936</c:v>
                </c:pt>
                <c:pt idx="1142">
                  <c:v>46.527777777777793</c:v>
                </c:pt>
                <c:pt idx="1143">
                  <c:v>53.174603174603178</c:v>
                </c:pt>
                <c:pt idx="1144">
                  <c:v>52.755905511811036</c:v>
                </c:pt>
                <c:pt idx="1145">
                  <c:v>50</c:v>
                </c:pt>
                <c:pt idx="1146">
                  <c:v>53.846153846153832</c:v>
                </c:pt>
                <c:pt idx="1147">
                  <c:v>63.063063063063026</c:v>
                </c:pt>
                <c:pt idx="1148">
                  <c:v>49.514563106796132</c:v>
                </c:pt>
                <c:pt idx="1149">
                  <c:v>44.736842105263193</c:v>
                </c:pt>
                <c:pt idx="1150">
                  <c:v>43.589743589743577</c:v>
                </c:pt>
                <c:pt idx="1151">
                  <c:v>43.589743589743577</c:v>
                </c:pt>
                <c:pt idx="1152">
                  <c:v>41.80327868852455</c:v>
                </c:pt>
                <c:pt idx="1153">
                  <c:v>25</c:v>
                </c:pt>
                <c:pt idx="1154">
                  <c:v>31.730769230769212</c:v>
                </c:pt>
                <c:pt idx="1155">
                  <c:v>31.132075471698101</c:v>
                </c:pt>
                <c:pt idx="1156">
                  <c:v>39.669421487603316</c:v>
                </c:pt>
                <c:pt idx="1157">
                  <c:v>32.214765100671116</c:v>
                </c:pt>
                <c:pt idx="1158">
                  <c:v>34.868421052631618</c:v>
                </c:pt>
                <c:pt idx="1159">
                  <c:v>28.260869565217419</c:v>
                </c:pt>
                <c:pt idx="1160">
                  <c:v>28.260869565217419</c:v>
                </c:pt>
                <c:pt idx="1161">
                  <c:v>41.071428571428612</c:v>
                </c:pt>
                <c:pt idx="1162">
                  <c:v>43.396226415094333</c:v>
                </c:pt>
                <c:pt idx="1163">
                  <c:v>38.764044943820231</c:v>
                </c:pt>
                <c:pt idx="1164">
                  <c:v>46.428571428571416</c:v>
                </c:pt>
                <c:pt idx="1165">
                  <c:v>40.265486725663735</c:v>
                </c:pt>
                <c:pt idx="1166">
                  <c:v>47.448979591836739</c:v>
                </c:pt>
                <c:pt idx="1167">
                  <c:v>51.886792452830186</c:v>
                </c:pt>
                <c:pt idx="1168">
                  <c:v>46.118721461187214</c:v>
                </c:pt>
                <c:pt idx="1169">
                  <c:v>50.909090909090892</c:v>
                </c:pt>
                <c:pt idx="1170">
                  <c:v>44.700460829493075</c:v>
                </c:pt>
                <c:pt idx="1171">
                  <c:v>55.223880597014954</c:v>
                </c:pt>
                <c:pt idx="1172">
                  <c:v>49.074074074074055</c:v>
                </c:pt>
                <c:pt idx="1173">
                  <c:v>49.074074074074055</c:v>
                </c:pt>
                <c:pt idx="1174">
                  <c:v>47.619047619047628</c:v>
                </c:pt>
                <c:pt idx="1175">
                  <c:v>38.043478260869527</c:v>
                </c:pt>
                <c:pt idx="1176">
                  <c:v>42.857142857142868</c:v>
                </c:pt>
                <c:pt idx="1177">
                  <c:v>61.860465116279059</c:v>
                </c:pt>
                <c:pt idx="1178">
                  <c:v>68.702290076335871</c:v>
                </c:pt>
                <c:pt idx="1179">
                  <c:v>79.116465863453783</c:v>
                </c:pt>
                <c:pt idx="1180">
                  <c:v>68.661971830985919</c:v>
                </c:pt>
                <c:pt idx="1181">
                  <c:v>66.914498141263934</c:v>
                </c:pt>
                <c:pt idx="1182">
                  <c:v>66.666666666666657</c:v>
                </c:pt>
                <c:pt idx="1183">
                  <c:v>62.132352941176464</c:v>
                </c:pt>
                <c:pt idx="1184">
                  <c:v>64.999999999999972</c:v>
                </c:pt>
                <c:pt idx="1185">
                  <c:v>56.776556776556752</c:v>
                </c:pt>
                <c:pt idx="1186">
                  <c:v>65.371024734982342</c:v>
                </c:pt>
                <c:pt idx="1187">
                  <c:v>62.499999999999993</c:v>
                </c:pt>
                <c:pt idx="1188">
                  <c:v>63.245033112582753</c:v>
                </c:pt>
                <c:pt idx="1189">
                  <c:v>64.09395973154362</c:v>
                </c:pt>
                <c:pt idx="1190">
                  <c:v>56.913183279742753</c:v>
                </c:pt>
                <c:pt idx="1191">
                  <c:v>48.484848484848484</c:v>
                </c:pt>
                <c:pt idx="1192">
                  <c:v>39.285714285714263</c:v>
                </c:pt>
                <c:pt idx="1193">
                  <c:v>34.299516908212539</c:v>
                </c:pt>
                <c:pt idx="1194">
                  <c:v>45.000000000000007</c:v>
                </c:pt>
                <c:pt idx="1195">
                  <c:v>42.021276595744673</c:v>
                </c:pt>
                <c:pt idx="1196">
                  <c:v>54.228855721393018</c:v>
                </c:pt>
                <c:pt idx="1197">
                  <c:v>49.099099099099121</c:v>
                </c:pt>
                <c:pt idx="1198">
                  <c:v>54.800000000000004</c:v>
                </c:pt>
                <c:pt idx="1199">
                  <c:v>57.083333333333329</c:v>
                </c:pt>
                <c:pt idx="1200">
                  <c:v>45.922746781115855</c:v>
                </c:pt>
                <c:pt idx="1201">
                  <c:v>47.767857142857153</c:v>
                </c:pt>
                <c:pt idx="1202">
                  <c:v>42.543859649122815</c:v>
                </c:pt>
                <c:pt idx="1203">
                  <c:v>45.867768595041341</c:v>
                </c:pt>
                <c:pt idx="1204">
                  <c:v>50.917431192660572</c:v>
                </c:pt>
                <c:pt idx="1205">
                  <c:v>46.058091286307068</c:v>
                </c:pt>
                <c:pt idx="1206">
                  <c:v>38.317757009345819</c:v>
                </c:pt>
                <c:pt idx="1207">
                  <c:v>35.193133047210338</c:v>
                </c:pt>
                <c:pt idx="1208">
                  <c:v>37.60330578512395</c:v>
                </c:pt>
                <c:pt idx="1209">
                  <c:v>37.603305785123972</c:v>
                </c:pt>
                <c:pt idx="1210">
                  <c:v>28.773584905660357</c:v>
                </c:pt>
                <c:pt idx="1211">
                  <c:v>34.269662921348285</c:v>
                </c:pt>
                <c:pt idx="1212">
                  <c:v>20.625000000000014</c:v>
                </c:pt>
                <c:pt idx="1213">
                  <c:v>23.611111111111114</c:v>
                </c:pt>
                <c:pt idx="1214">
                  <c:v>26.153846153846175</c:v>
                </c:pt>
                <c:pt idx="1215">
                  <c:v>25.954198473282418</c:v>
                </c:pt>
                <c:pt idx="1216">
                  <c:v>28.813559322033896</c:v>
                </c:pt>
                <c:pt idx="1217">
                  <c:v>18.181818181818159</c:v>
                </c:pt>
                <c:pt idx="1218">
                  <c:v>18.691588785046676</c:v>
                </c:pt>
                <c:pt idx="1219">
                  <c:v>25.301204819277046</c:v>
                </c:pt>
                <c:pt idx="1220">
                  <c:v>37.50000000000005</c:v>
                </c:pt>
                <c:pt idx="1221">
                  <c:v>54.444444444444464</c:v>
                </c:pt>
                <c:pt idx="1222">
                  <c:v>50</c:v>
                </c:pt>
                <c:pt idx="1223">
                  <c:v>44.565217391304344</c:v>
                </c:pt>
                <c:pt idx="1224">
                  <c:v>54.464285714285715</c:v>
                </c:pt>
                <c:pt idx="1225">
                  <c:v>42.068965517241338</c:v>
                </c:pt>
                <c:pt idx="1226">
                  <c:v>55.688622754491014</c:v>
                </c:pt>
                <c:pt idx="1227">
                  <c:v>48.677248677248706</c:v>
                </c:pt>
                <c:pt idx="1228">
                  <c:v>55.555555555555593</c:v>
                </c:pt>
                <c:pt idx="1229">
                  <c:v>53.140096618357518</c:v>
                </c:pt>
                <c:pt idx="1230">
                  <c:v>57.142857142857167</c:v>
                </c:pt>
                <c:pt idx="1231">
                  <c:v>57.399103139013462</c:v>
                </c:pt>
                <c:pt idx="1232">
                  <c:v>57.399103139013462</c:v>
                </c:pt>
                <c:pt idx="1233">
                  <c:v>54.042553191489354</c:v>
                </c:pt>
                <c:pt idx="1234">
                  <c:v>48.695652173913032</c:v>
                </c:pt>
                <c:pt idx="1235">
                  <c:v>50.210970464135009</c:v>
                </c:pt>
                <c:pt idx="1236">
                  <c:v>43.902439024390254</c:v>
                </c:pt>
                <c:pt idx="1237">
                  <c:v>46.551724137931032</c:v>
                </c:pt>
                <c:pt idx="1238">
                  <c:v>43.119266055045891</c:v>
                </c:pt>
                <c:pt idx="1239">
                  <c:v>53.333333333333364</c:v>
                </c:pt>
                <c:pt idx="1240">
                  <c:v>50.27322404371585</c:v>
                </c:pt>
                <c:pt idx="1241">
                  <c:v>48.421052631578931</c:v>
                </c:pt>
                <c:pt idx="1242">
                  <c:v>39.361702127659548</c:v>
                </c:pt>
                <c:pt idx="1243">
                  <c:v>38.14432989690718</c:v>
                </c:pt>
                <c:pt idx="1244">
                  <c:v>27.999999999999986</c:v>
                </c:pt>
                <c:pt idx="1245">
                  <c:v>27.722772277227691</c:v>
                </c:pt>
                <c:pt idx="1246">
                  <c:v>26.046511627906938</c:v>
                </c:pt>
                <c:pt idx="1247">
                  <c:v>37.068965517241388</c:v>
                </c:pt>
                <c:pt idx="1248">
                  <c:v>35.537190082644599</c:v>
                </c:pt>
                <c:pt idx="1249">
                  <c:v>24.719101123595507</c:v>
                </c:pt>
                <c:pt idx="1250">
                  <c:v>22.758620689655174</c:v>
                </c:pt>
                <c:pt idx="1251">
                  <c:v>25.342465753424662</c:v>
                </c:pt>
                <c:pt idx="1252">
                  <c:v>23.776223776223773</c:v>
                </c:pt>
                <c:pt idx="1253">
                  <c:v>26.35135135135134</c:v>
                </c:pt>
                <c:pt idx="1254">
                  <c:v>19.078947368421055</c:v>
                </c:pt>
                <c:pt idx="1255">
                  <c:v>23.404255319148945</c:v>
                </c:pt>
                <c:pt idx="1256">
                  <c:v>28.571428571428541</c:v>
                </c:pt>
                <c:pt idx="1257">
                  <c:v>36.619718309859145</c:v>
                </c:pt>
                <c:pt idx="1258">
                  <c:v>36.111111111111086</c:v>
                </c:pt>
                <c:pt idx="1259">
                  <c:v>42.156862745098032</c:v>
                </c:pt>
                <c:pt idx="1260">
                  <c:v>44.966442953020149</c:v>
                </c:pt>
                <c:pt idx="1261">
                  <c:v>35.016835016835003</c:v>
                </c:pt>
                <c:pt idx="1262">
                  <c:v>34.32343234323433</c:v>
                </c:pt>
                <c:pt idx="1263">
                  <c:v>43.589743589743598</c:v>
                </c:pt>
                <c:pt idx="1264">
                  <c:v>46.124031007751917</c:v>
                </c:pt>
                <c:pt idx="1265">
                  <c:v>45.059288537549413</c:v>
                </c:pt>
                <c:pt idx="1266">
                  <c:v>41.758241758241752</c:v>
                </c:pt>
                <c:pt idx="1267">
                  <c:v>37.154150197628468</c:v>
                </c:pt>
                <c:pt idx="1268">
                  <c:v>45.416666666666657</c:v>
                </c:pt>
                <c:pt idx="1269">
                  <c:v>40.890688259109311</c:v>
                </c:pt>
                <c:pt idx="1270">
                  <c:v>38.655462184873997</c:v>
                </c:pt>
                <c:pt idx="1271">
                  <c:v>38.912133891213429</c:v>
                </c:pt>
                <c:pt idx="1272">
                  <c:v>41.891891891891923</c:v>
                </c:pt>
                <c:pt idx="1273">
                  <c:v>31.050228310502334</c:v>
                </c:pt>
                <c:pt idx="1274">
                  <c:v>31.674208144796424</c:v>
                </c:pt>
                <c:pt idx="1275">
                  <c:v>36.458333333333385</c:v>
                </c:pt>
                <c:pt idx="1276">
                  <c:v>45.454545454545467</c:v>
                </c:pt>
                <c:pt idx="1277">
                  <c:v>38.235294117647079</c:v>
                </c:pt>
                <c:pt idx="1278">
                  <c:v>45.454545454545496</c:v>
                </c:pt>
                <c:pt idx="1279">
                  <c:v>41.610738255033567</c:v>
                </c:pt>
                <c:pt idx="1280">
                  <c:v>40.000000000000043</c:v>
                </c:pt>
                <c:pt idx="1281">
                  <c:v>41.139240506329138</c:v>
                </c:pt>
                <c:pt idx="1282">
                  <c:v>36.301369863013676</c:v>
                </c:pt>
                <c:pt idx="1283">
                  <c:v>48.344370860927185</c:v>
                </c:pt>
                <c:pt idx="1284">
                  <c:v>39.534883720930246</c:v>
                </c:pt>
                <c:pt idx="1285">
                  <c:v>29.251700680272108</c:v>
                </c:pt>
                <c:pt idx="1286">
                  <c:v>28.859060402684548</c:v>
                </c:pt>
                <c:pt idx="1287">
                  <c:v>37.313432835820898</c:v>
                </c:pt>
                <c:pt idx="1288">
                  <c:v>44.370860927152322</c:v>
                </c:pt>
                <c:pt idx="1289">
                  <c:v>50.295857988165679</c:v>
                </c:pt>
                <c:pt idx="1290">
                  <c:v>52.808988764044933</c:v>
                </c:pt>
                <c:pt idx="1291">
                  <c:v>57.142857142857139</c:v>
                </c:pt>
                <c:pt idx="1292">
                  <c:v>52.083333333333329</c:v>
                </c:pt>
                <c:pt idx="1293">
                  <c:v>56.544502617801051</c:v>
                </c:pt>
                <c:pt idx="1294">
                  <c:v>57.446808510638277</c:v>
                </c:pt>
                <c:pt idx="1295">
                  <c:v>61.538461538461533</c:v>
                </c:pt>
                <c:pt idx="1296">
                  <c:v>60.975609756097576</c:v>
                </c:pt>
                <c:pt idx="1297">
                  <c:v>49.52830188679247</c:v>
                </c:pt>
                <c:pt idx="1298">
                  <c:v>59.090909090909072</c:v>
                </c:pt>
                <c:pt idx="1299">
                  <c:v>61.057692307692285</c:v>
                </c:pt>
                <c:pt idx="1300">
                  <c:v>65.656565656565675</c:v>
                </c:pt>
                <c:pt idx="1301">
                  <c:v>63.076923076923059</c:v>
                </c:pt>
                <c:pt idx="1302">
                  <c:v>51.295336787564736</c:v>
                </c:pt>
                <c:pt idx="1303">
                  <c:v>51.546391752577321</c:v>
                </c:pt>
                <c:pt idx="1304">
                  <c:v>48.913043478260889</c:v>
                </c:pt>
                <c:pt idx="1305">
                  <c:v>48.633879781420745</c:v>
                </c:pt>
                <c:pt idx="1306">
                  <c:v>56.069364161849677</c:v>
                </c:pt>
                <c:pt idx="1307">
                  <c:v>54.491017964071865</c:v>
                </c:pt>
                <c:pt idx="1308">
                  <c:v>64.666666666666629</c:v>
                </c:pt>
                <c:pt idx="1309">
                  <c:v>55.639097744360917</c:v>
                </c:pt>
                <c:pt idx="1310">
                  <c:v>55.639097744360917</c:v>
                </c:pt>
                <c:pt idx="1311">
                  <c:v>68.51851851851842</c:v>
                </c:pt>
                <c:pt idx="1312">
                  <c:v>65.306122448979565</c:v>
                </c:pt>
                <c:pt idx="1313">
                  <c:v>59.340659340659279</c:v>
                </c:pt>
                <c:pt idx="1314">
                  <c:v>52.577319587628807</c:v>
                </c:pt>
                <c:pt idx="1315">
                  <c:v>53.125000000000021</c:v>
                </c:pt>
                <c:pt idx="1316">
                  <c:v>62.195121951219541</c:v>
                </c:pt>
                <c:pt idx="1317">
                  <c:v>35.555555555555571</c:v>
                </c:pt>
                <c:pt idx="1318">
                  <c:v>28.395061728395092</c:v>
                </c:pt>
                <c:pt idx="1319">
                  <c:v>17.647058823529505</c:v>
                </c:pt>
                <c:pt idx="1320">
                  <c:v>9.0909090909092072</c:v>
                </c:pt>
                <c:pt idx="1321">
                  <c:v>5.7142857142857082</c:v>
                </c:pt>
                <c:pt idx="1322">
                  <c:v>1.4925373134329476</c:v>
                </c:pt>
                <c:pt idx="1323">
                  <c:v>1.4925373134329476</c:v>
                </c:pt>
                <c:pt idx="1324">
                  <c:v>5.7142857142858219</c:v>
                </c:pt>
                <c:pt idx="1325">
                  <c:v>7.8014184397163859</c:v>
                </c:pt>
                <c:pt idx="1326">
                  <c:v>6.3380281690140663</c:v>
                </c:pt>
                <c:pt idx="1327">
                  <c:v>15.032679738562024</c:v>
                </c:pt>
                <c:pt idx="1328">
                  <c:v>15.972222222222143</c:v>
                </c:pt>
                <c:pt idx="1329">
                  <c:v>30.588235294117638</c:v>
                </c:pt>
                <c:pt idx="1330">
                  <c:v>31.32530120481924</c:v>
                </c:pt>
                <c:pt idx="1331">
                  <c:v>37.142857142857103</c:v>
                </c:pt>
                <c:pt idx="1332">
                  <c:v>29.885057471264332</c:v>
                </c:pt>
                <c:pt idx="1333">
                  <c:v>35.135135135135144</c:v>
                </c:pt>
                <c:pt idx="1334">
                  <c:v>39.393939393939348</c:v>
                </c:pt>
                <c:pt idx="1335">
                  <c:v>51.99999999999995</c:v>
                </c:pt>
                <c:pt idx="1336">
                  <c:v>47.272727272727245</c:v>
                </c:pt>
                <c:pt idx="1337">
                  <c:v>50</c:v>
                </c:pt>
                <c:pt idx="1338">
                  <c:v>46.938775510204053</c:v>
                </c:pt>
                <c:pt idx="1339">
                  <c:v>45.26315789473685</c:v>
                </c:pt>
                <c:pt idx="1340">
                  <c:v>46.739130434782581</c:v>
                </c:pt>
                <c:pt idx="1341">
                  <c:v>37.179487179487239</c:v>
                </c:pt>
                <c:pt idx="1342">
                  <c:v>37.179487179487239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33.333333333333428</c:v>
                </c:pt>
                <c:pt idx="1355">
                  <c:v>48.717948717948744</c:v>
                </c:pt>
                <c:pt idx="1356">
                  <c:v>35.849056603773576</c:v>
                </c:pt>
                <c:pt idx="1357">
                  <c:v>26.027397260274014</c:v>
                </c:pt>
                <c:pt idx="1358">
                  <c:v>41.758241758241738</c:v>
                </c:pt>
                <c:pt idx="1359">
                  <c:v>37.999999999999986</c:v>
                </c:pt>
                <c:pt idx="1360">
                  <c:v>47.457627118644048</c:v>
                </c:pt>
                <c:pt idx="1361">
                  <c:v>60.759493670886044</c:v>
                </c:pt>
                <c:pt idx="1362">
                  <c:v>60.759493670886044</c:v>
                </c:pt>
                <c:pt idx="1363">
                  <c:v>70.212765957446834</c:v>
                </c:pt>
                <c:pt idx="1364">
                  <c:v>75.438596491228083</c:v>
                </c:pt>
                <c:pt idx="1365">
                  <c:v>78.294573643410871</c:v>
                </c:pt>
                <c:pt idx="1366">
                  <c:v>81.456953642384107</c:v>
                </c:pt>
                <c:pt idx="1367">
                  <c:v>81.578947368421069</c:v>
                </c:pt>
                <c:pt idx="1368">
                  <c:v>81.395348837209298</c:v>
                </c:pt>
                <c:pt idx="1369">
                  <c:v>70.238095238095241</c:v>
                </c:pt>
                <c:pt idx="1370">
                  <c:v>73.291925465838531</c:v>
                </c:pt>
                <c:pt idx="1371">
                  <c:v>76.623376623376615</c:v>
                </c:pt>
                <c:pt idx="1372">
                  <c:v>68.888888888888886</c:v>
                </c:pt>
                <c:pt idx="1373">
                  <c:v>67.601246105919017</c:v>
                </c:pt>
                <c:pt idx="1374">
                  <c:v>60.85626911314985</c:v>
                </c:pt>
                <c:pt idx="1375">
                  <c:v>58.709677419354854</c:v>
                </c:pt>
                <c:pt idx="1376">
                  <c:v>60.371517027863774</c:v>
                </c:pt>
                <c:pt idx="1377">
                  <c:v>57.190635451505017</c:v>
                </c:pt>
                <c:pt idx="1378">
                  <c:v>48.880597014925371</c:v>
                </c:pt>
                <c:pt idx="1379">
                  <c:v>38.257575757575772</c:v>
                </c:pt>
                <c:pt idx="1380">
                  <c:v>33.469387755102076</c:v>
                </c:pt>
                <c:pt idx="1381">
                  <c:v>29.962546816479374</c:v>
                </c:pt>
                <c:pt idx="1382">
                  <c:v>28.076923076923094</c:v>
                </c:pt>
                <c:pt idx="1383">
                  <c:v>33.181818181818187</c:v>
                </c:pt>
                <c:pt idx="1384">
                  <c:v>33.181818181818187</c:v>
                </c:pt>
                <c:pt idx="1385">
                  <c:v>34.722222222222285</c:v>
                </c:pt>
                <c:pt idx="1386">
                  <c:v>39.790575916230402</c:v>
                </c:pt>
                <c:pt idx="1387">
                  <c:v>53.225806451612883</c:v>
                </c:pt>
                <c:pt idx="1388">
                  <c:v>61.111111111111086</c:v>
                </c:pt>
                <c:pt idx="1389">
                  <c:v>54.285714285714256</c:v>
                </c:pt>
                <c:pt idx="1390">
                  <c:v>47.368421052631639</c:v>
                </c:pt>
                <c:pt idx="1391">
                  <c:v>37.5</c:v>
                </c:pt>
                <c:pt idx="1392">
                  <c:v>40.15748031496063</c:v>
                </c:pt>
                <c:pt idx="1393">
                  <c:v>50.495049504950487</c:v>
                </c:pt>
                <c:pt idx="1394">
                  <c:v>36.708860759493604</c:v>
                </c:pt>
                <c:pt idx="1395">
                  <c:v>54.38596491228062</c:v>
                </c:pt>
                <c:pt idx="1396">
                  <c:v>68.292682926829244</c:v>
                </c:pt>
                <c:pt idx="1397">
                  <c:v>53.846153846153861</c:v>
                </c:pt>
                <c:pt idx="1398">
                  <c:v>51.37614678899088</c:v>
                </c:pt>
                <c:pt idx="1399">
                  <c:v>50.467289719626152</c:v>
                </c:pt>
                <c:pt idx="1400">
                  <c:v>59.54198473282446</c:v>
                </c:pt>
                <c:pt idx="1401">
                  <c:v>41.666666666666686</c:v>
                </c:pt>
                <c:pt idx="1402">
                  <c:v>42.105263157894754</c:v>
                </c:pt>
                <c:pt idx="1403">
                  <c:v>53.658536585365894</c:v>
                </c:pt>
                <c:pt idx="1404">
                  <c:v>55.696202531645568</c:v>
                </c:pt>
                <c:pt idx="1405">
                  <c:v>61.538461538461561</c:v>
                </c:pt>
                <c:pt idx="1406">
                  <c:v>61.538461538461561</c:v>
                </c:pt>
                <c:pt idx="1407">
                  <c:v>65.625000000000028</c:v>
                </c:pt>
                <c:pt idx="1408">
                  <c:v>63.749999999999993</c:v>
                </c:pt>
                <c:pt idx="1409">
                  <c:v>58.823529411764724</c:v>
                </c:pt>
                <c:pt idx="1410">
                  <c:v>51.724137931034505</c:v>
                </c:pt>
                <c:pt idx="1411">
                  <c:v>66.412213740458014</c:v>
                </c:pt>
                <c:pt idx="1412">
                  <c:v>69.531249999999986</c:v>
                </c:pt>
                <c:pt idx="1413">
                  <c:v>72.14285714285711</c:v>
                </c:pt>
                <c:pt idx="1414">
                  <c:v>54.285714285714256</c:v>
                </c:pt>
                <c:pt idx="1415">
                  <c:v>69.230769230769226</c:v>
                </c:pt>
                <c:pt idx="1416">
                  <c:v>71.830985915492931</c:v>
                </c:pt>
                <c:pt idx="1417">
                  <c:v>54.687499999999972</c:v>
                </c:pt>
                <c:pt idx="1418">
                  <c:v>52.631578947368432</c:v>
                </c:pt>
                <c:pt idx="1419">
                  <c:v>51.851851851851812</c:v>
                </c:pt>
                <c:pt idx="1420">
                  <c:v>56.666666666666643</c:v>
                </c:pt>
                <c:pt idx="1421">
                  <c:v>47.887323943661954</c:v>
                </c:pt>
                <c:pt idx="1422">
                  <c:v>47.887323943662011</c:v>
                </c:pt>
                <c:pt idx="1423">
                  <c:v>51.90839694656492</c:v>
                </c:pt>
                <c:pt idx="1424">
                  <c:v>58.278145695364252</c:v>
                </c:pt>
                <c:pt idx="1425">
                  <c:v>48.407643312101939</c:v>
                </c:pt>
                <c:pt idx="1426">
                  <c:v>48.407643312101882</c:v>
                </c:pt>
                <c:pt idx="1427">
                  <c:v>42.105263157894719</c:v>
                </c:pt>
                <c:pt idx="1428">
                  <c:v>56.551724137931032</c:v>
                </c:pt>
                <c:pt idx="1429">
                  <c:v>48.226950354609897</c:v>
                </c:pt>
                <c:pt idx="1430">
                  <c:v>40.740740740740726</c:v>
                </c:pt>
                <c:pt idx="1431">
                  <c:v>47.008547008546991</c:v>
                </c:pt>
                <c:pt idx="1432">
                  <c:v>49.107142857142797</c:v>
                </c:pt>
                <c:pt idx="1433">
                  <c:v>50</c:v>
                </c:pt>
                <c:pt idx="1434">
                  <c:v>43.298969072164994</c:v>
                </c:pt>
                <c:pt idx="1435">
                  <c:v>47.727272727272769</c:v>
                </c:pt>
                <c:pt idx="1436">
                  <c:v>49.411764705882362</c:v>
                </c:pt>
                <c:pt idx="1437">
                  <c:v>48.275862068965452</c:v>
                </c:pt>
                <c:pt idx="1438">
                  <c:v>47.058823529411733</c:v>
                </c:pt>
                <c:pt idx="1439">
                  <c:v>59.701492537313335</c:v>
                </c:pt>
                <c:pt idx="1440">
                  <c:v>44.705882352941195</c:v>
                </c:pt>
                <c:pt idx="1441">
                  <c:v>58.762886597938135</c:v>
                </c:pt>
                <c:pt idx="1442">
                  <c:v>37.142857142857174</c:v>
                </c:pt>
                <c:pt idx="1443">
                  <c:v>33.050847457627128</c:v>
                </c:pt>
                <c:pt idx="1444">
                  <c:v>28.467153284671554</c:v>
                </c:pt>
                <c:pt idx="1445">
                  <c:v>25.827814569536471</c:v>
                </c:pt>
                <c:pt idx="1446">
                  <c:v>25.827814569536471</c:v>
                </c:pt>
                <c:pt idx="1447">
                  <c:v>23.780487804878078</c:v>
                </c:pt>
                <c:pt idx="1448">
                  <c:v>21.511627906976727</c:v>
                </c:pt>
                <c:pt idx="1449">
                  <c:v>21.511627906976727</c:v>
                </c:pt>
                <c:pt idx="1450">
                  <c:v>21.511627906976727</c:v>
                </c:pt>
                <c:pt idx="1451">
                  <c:v>21.764705882352928</c:v>
                </c:pt>
                <c:pt idx="1452">
                  <c:v>14.743589743589695</c:v>
                </c:pt>
                <c:pt idx="1453">
                  <c:v>22.2222222222222</c:v>
                </c:pt>
                <c:pt idx="1454">
                  <c:v>21.71428571428568</c:v>
                </c:pt>
                <c:pt idx="1455">
                  <c:v>11.377245508982014</c:v>
                </c:pt>
                <c:pt idx="1456">
                  <c:v>13.475177304964532</c:v>
                </c:pt>
                <c:pt idx="1457">
                  <c:v>15.966386554621835</c:v>
                </c:pt>
                <c:pt idx="1458">
                  <c:v>20.212765957446791</c:v>
                </c:pt>
                <c:pt idx="1459">
                  <c:v>40.196078431372491</c:v>
                </c:pt>
                <c:pt idx="1460">
                  <c:v>40.196078431372491</c:v>
                </c:pt>
                <c:pt idx="1461">
                  <c:v>41.414141414141397</c:v>
                </c:pt>
                <c:pt idx="1462">
                  <c:v>46.067415730337054</c:v>
                </c:pt>
                <c:pt idx="1463">
                  <c:v>46.067415730337054</c:v>
                </c:pt>
                <c:pt idx="1464">
                  <c:v>46.067415730337054</c:v>
                </c:pt>
                <c:pt idx="1465">
                  <c:v>46.590909090909058</c:v>
                </c:pt>
                <c:pt idx="1466">
                  <c:v>44.705882352941188</c:v>
                </c:pt>
                <c:pt idx="1467">
                  <c:v>50</c:v>
                </c:pt>
                <c:pt idx="1468">
                  <c:v>72.619047619047663</c:v>
                </c:pt>
                <c:pt idx="1469">
                  <c:v>87.755102040816325</c:v>
                </c:pt>
                <c:pt idx="1470">
                  <c:v>88.461538461538439</c:v>
                </c:pt>
                <c:pt idx="1471">
                  <c:v>89.320388349514602</c:v>
                </c:pt>
                <c:pt idx="1472">
                  <c:v>89.320388349514602</c:v>
                </c:pt>
                <c:pt idx="1473">
                  <c:v>86.419753086419803</c:v>
                </c:pt>
                <c:pt idx="1474">
                  <c:v>70.000000000000057</c:v>
                </c:pt>
                <c:pt idx="1475">
                  <c:v>77.777777777777828</c:v>
                </c:pt>
                <c:pt idx="1476">
                  <c:v>77.777777777777828</c:v>
                </c:pt>
                <c:pt idx="1477">
                  <c:v>79.797979797979835</c:v>
                </c:pt>
                <c:pt idx="1478">
                  <c:v>63.709677419354847</c:v>
                </c:pt>
                <c:pt idx="1479">
                  <c:v>63.709677419354847</c:v>
                </c:pt>
                <c:pt idx="1480">
                  <c:v>67.391304347826122</c:v>
                </c:pt>
                <c:pt idx="1481">
                  <c:v>60.000000000000028</c:v>
                </c:pt>
                <c:pt idx="1482">
                  <c:v>44.354838709677388</c:v>
                </c:pt>
                <c:pt idx="1483">
                  <c:v>24.390243902438954</c:v>
                </c:pt>
                <c:pt idx="1484">
                  <c:v>20.338983050847474</c:v>
                </c:pt>
                <c:pt idx="1485">
                  <c:v>33.333333333333371</c:v>
                </c:pt>
                <c:pt idx="1486">
                  <c:v>28.834355828220893</c:v>
                </c:pt>
                <c:pt idx="1487">
                  <c:v>28.834355828220893</c:v>
                </c:pt>
                <c:pt idx="1488">
                  <c:v>42.261904761904781</c:v>
                </c:pt>
                <c:pt idx="1489">
                  <c:v>41.279069767441854</c:v>
                </c:pt>
                <c:pt idx="1490">
                  <c:v>39.010989010989015</c:v>
                </c:pt>
                <c:pt idx="1491">
                  <c:v>35.838150289017349</c:v>
                </c:pt>
                <c:pt idx="1492">
                  <c:v>48.809523809523846</c:v>
                </c:pt>
                <c:pt idx="1493">
                  <c:v>44.086021505376337</c:v>
                </c:pt>
                <c:pt idx="1494">
                  <c:v>39.1812865497076</c:v>
                </c:pt>
                <c:pt idx="1495">
                  <c:v>46.90721649484535</c:v>
                </c:pt>
                <c:pt idx="1496">
                  <c:v>63.800904977375524</c:v>
                </c:pt>
                <c:pt idx="1497">
                  <c:v>76.271186440677923</c:v>
                </c:pt>
                <c:pt idx="1498">
                  <c:v>71.999999999999943</c:v>
                </c:pt>
                <c:pt idx="1499">
                  <c:v>67.672413793103431</c:v>
                </c:pt>
                <c:pt idx="1500">
                  <c:v>68.558951965065461</c:v>
                </c:pt>
                <c:pt idx="1501">
                  <c:v>69.230769230769198</c:v>
                </c:pt>
                <c:pt idx="1502">
                  <c:v>65.71428571428568</c:v>
                </c:pt>
                <c:pt idx="1503">
                  <c:v>63.8888888888889</c:v>
                </c:pt>
                <c:pt idx="1504">
                  <c:v>66.6666666666666</c:v>
                </c:pt>
                <c:pt idx="1505">
                  <c:v>68.055555555555515</c:v>
                </c:pt>
                <c:pt idx="1506">
                  <c:v>65.151515151515099</c:v>
                </c:pt>
                <c:pt idx="1507">
                  <c:v>76.1682242990654</c:v>
                </c:pt>
                <c:pt idx="1508">
                  <c:v>74.770642201834804</c:v>
                </c:pt>
                <c:pt idx="1509">
                  <c:v>74.999999999999957</c:v>
                </c:pt>
                <c:pt idx="1510">
                  <c:v>67.647058823529392</c:v>
                </c:pt>
                <c:pt idx="1511">
                  <c:v>55.474452554744516</c:v>
                </c:pt>
                <c:pt idx="1512">
                  <c:v>50.66666666666665</c:v>
                </c:pt>
                <c:pt idx="1513">
                  <c:v>51.700680272108798</c:v>
                </c:pt>
                <c:pt idx="1514">
                  <c:v>65.306122448979551</c:v>
                </c:pt>
                <c:pt idx="1515">
                  <c:v>59.86842105263149</c:v>
                </c:pt>
                <c:pt idx="1516">
                  <c:v>58.709677419354776</c:v>
                </c:pt>
                <c:pt idx="1517">
                  <c:v>63.513513513513402</c:v>
                </c:pt>
                <c:pt idx="1518">
                  <c:v>63.945578231292465</c:v>
                </c:pt>
                <c:pt idx="1519">
                  <c:v>67.080745341614829</c:v>
                </c:pt>
                <c:pt idx="1520">
                  <c:v>66.874999999999915</c:v>
                </c:pt>
                <c:pt idx="1521">
                  <c:v>57.936507936507873</c:v>
                </c:pt>
                <c:pt idx="1522">
                  <c:v>61.718749999999986</c:v>
                </c:pt>
                <c:pt idx="1523">
                  <c:v>54.205607476635493</c:v>
                </c:pt>
                <c:pt idx="1524">
                  <c:v>58.119658119658069</c:v>
                </c:pt>
                <c:pt idx="1525">
                  <c:v>65.040650406504</c:v>
                </c:pt>
                <c:pt idx="1526">
                  <c:v>85.436893203883471</c:v>
                </c:pt>
                <c:pt idx="1527">
                  <c:v>87.850467289719575</c:v>
                </c:pt>
                <c:pt idx="1528">
                  <c:v>87.128712871287078</c:v>
                </c:pt>
                <c:pt idx="1529">
                  <c:v>78.571428571428569</c:v>
                </c:pt>
                <c:pt idx="1530">
                  <c:v>85.314685314685278</c:v>
                </c:pt>
                <c:pt idx="1531">
                  <c:v>75.316455696202524</c:v>
                </c:pt>
                <c:pt idx="1532">
                  <c:v>75.316455696202524</c:v>
                </c:pt>
                <c:pt idx="1533">
                  <c:v>71.1111111111111</c:v>
                </c:pt>
                <c:pt idx="1534">
                  <c:v>70.895522388059703</c:v>
                </c:pt>
                <c:pt idx="1535">
                  <c:v>76.923076923076906</c:v>
                </c:pt>
                <c:pt idx="1536">
                  <c:v>73.809523809523839</c:v>
                </c:pt>
                <c:pt idx="1537">
                  <c:v>73.00613496932516</c:v>
                </c:pt>
                <c:pt idx="1538">
                  <c:v>71.241830065359494</c:v>
                </c:pt>
                <c:pt idx="1539">
                  <c:v>68.794326241134783</c:v>
                </c:pt>
                <c:pt idx="1540">
                  <c:v>71.241830065359494</c:v>
                </c:pt>
                <c:pt idx="1541">
                  <c:v>68.666666666666714</c:v>
                </c:pt>
                <c:pt idx="1542">
                  <c:v>60.135135135135108</c:v>
                </c:pt>
                <c:pt idx="1543">
                  <c:v>60.135135135135187</c:v>
                </c:pt>
                <c:pt idx="1544">
                  <c:v>39.568345323741021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31.63265306122446</c:v>
                </c:pt>
                <c:pt idx="1550">
                  <c:v>33.333333333333272</c:v>
                </c:pt>
                <c:pt idx="1551">
                  <c:v>33.333333333333272</c:v>
                </c:pt>
                <c:pt idx="1552">
                  <c:v>32.631578947368368</c:v>
                </c:pt>
                <c:pt idx="1553">
                  <c:v>32.631578947368368</c:v>
                </c:pt>
                <c:pt idx="1554">
                  <c:v>14.666666666666615</c:v>
                </c:pt>
                <c:pt idx="1555">
                  <c:v>15.277777777777729</c:v>
                </c:pt>
                <c:pt idx="1556">
                  <c:v>18.3333333333333</c:v>
                </c:pt>
                <c:pt idx="1557">
                  <c:v>26.829268292682769</c:v>
                </c:pt>
                <c:pt idx="1558">
                  <c:v>61.111111111110894</c:v>
                </c:pt>
                <c:pt idx="1559">
                  <c:v>0</c:v>
                </c:pt>
                <c:pt idx="1560">
                  <c:v>33.333333333333329</c:v>
                </c:pt>
                <c:pt idx="1561">
                  <c:v>32.258064516129053</c:v>
                </c:pt>
                <c:pt idx="1562">
                  <c:v>32.258064516129053</c:v>
                </c:pt>
                <c:pt idx="1563">
                  <c:v>33.333333333333329</c:v>
                </c:pt>
                <c:pt idx="1564">
                  <c:v>33.333333333333329</c:v>
                </c:pt>
                <c:pt idx="1565">
                  <c:v>32.258064516129053</c:v>
                </c:pt>
                <c:pt idx="1566">
                  <c:v>34.482758620689637</c:v>
                </c:pt>
                <c:pt idx="1567">
                  <c:v>34.482758620689637</c:v>
                </c:pt>
                <c:pt idx="1568">
                  <c:v>34.482758620689637</c:v>
                </c:pt>
                <c:pt idx="1569">
                  <c:v>32.258064516128869</c:v>
                </c:pt>
                <c:pt idx="1570">
                  <c:v>36.363636363636459</c:v>
                </c:pt>
                <c:pt idx="1571">
                  <c:v>38.709677419355096</c:v>
                </c:pt>
                <c:pt idx="1572">
                  <c:v>41.3793103448278</c:v>
                </c:pt>
                <c:pt idx="1573">
                  <c:v>63.157894736841612</c:v>
                </c:pt>
                <c:pt idx="1574">
                  <c:v>41.666666666667155</c:v>
                </c:pt>
                <c:pt idx="1575">
                  <c:v>45.454545454545752</c:v>
                </c:pt>
                <c:pt idx="1576">
                  <c:v>45.454545454545752</c:v>
                </c:pt>
                <c:pt idx="1577">
                  <c:v>45.454545454545752</c:v>
                </c:pt>
                <c:pt idx="1578">
                  <c:v>69.999999999999545</c:v>
                </c:pt>
                <c:pt idx="1579">
                  <c:v>66.666666666665819</c:v>
                </c:pt>
                <c:pt idx="1580">
                  <c:v>60.8695652173908</c:v>
                </c:pt>
                <c:pt idx="1581">
                  <c:v>53.846153846153683</c:v>
                </c:pt>
                <c:pt idx="1582">
                  <c:v>53.846153846153683</c:v>
                </c:pt>
                <c:pt idx="1583">
                  <c:v>64.28571428571415</c:v>
                </c:pt>
                <c:pt idx="1584">
                  <c:v>61.538461538461227</c:v>
                </c:pt>
                <c:pt idx="1585">
                  <c:v>62.962962962962621</c:v>
                </c:pt>
                <c:pt idx="1586">
                  <c:v>53.124999999999929</c:v>
                </c:pt>
                <c:pt idx="1587">
                  <c:v>63.636363636363683</c:v>
                </c:pt>
                <c:pt idx="1588">
                  <c:v>77.358490566037773</c:v>
                </c:pt>
                <c:pt idx="1589">
                  <c:v>74.545454545454632</c:v>
                </c:pt>
                <c:pt idx="1590">
                  <c:v>76.666666666666714</c:v>
                </c:pt>
                <c:pt idx="1591">
                  <c:v>80.000000000000099</c:v>
                </c:pt>
                <c:pt idx="1592">
                  <c:v>80.821917808219268</c:v>
                </c:pt>
                <c:pt idx="1593">
                  <c:v>67.816091954023108</c:v>
                </c:pt>
                <c:pt idx="1594">
                  <c:v>67.045454545454675</c:v>
                </c:pt>
                <c:pt idx="1595">
                  <c:v>69.411764705882447</c:v>
                </c:pt>
                <c:pt idx="1596">
                  <c:v>76.146788990825797</c:v>
                </c:pt>
                <c:pt idx="1597">
                  <c:v>73.8317757009346</c:v>
                </c:pt>
                <c:pt idx="1598">
                  <c:v>74.311926605504638</c:v>
                </c:pt>
                <c:pt idx="1599">
                  <c:v>72.072072072072061</c:v>
                </c:pt>
                <c:pt idx="1600">
                  <c:v>75.471698113207452</c:v>
                </c:pt>
                <c:pt idx="1601">
                  <c:v>70.370370370370395</c:v>
                </c:pt>
                <c:pt idx="1602">
                  <c:v>50.47619047619046</c:v>
                </c:pt>
                <c:pt idx="1603">
                  <c:v>56.521739130434781</c:v>
                </c:pt>
                <c:pt idx="1604">
                  <c:v>54.545454545454589</c:v>
                </c:pt>
                <c:pt idx="1605">
                  <c:v>50</c:v>
                </c:pt>
                <c:pt idx="1606">
                  <c:v>42.222222222222243</c:v>
                </c:pt>
                <c:pt idx="1607">
                  <c:v>51.351351351351305</c:v>
                </c:pt>
                <c:pt idx="1608">
                  <c:v>48.101265822784754</c:v>
                </c:pt>
                <c:pt idx="1609">
                  <c:v>51.190476190476147</c:v>
                </c:pt>
                <c:pt idx="1610">
                  <c:v>30.645161290322761</c:v>
                </c:pt>
                <c:pt idx="1611">
                  <c:v>31.666666666666913</c:v>
                </c:pt>
                <c:pt idx="1612">
                  <c:v>29.31034482758632</c:v>
                </c:pt>
                <c:pt idx="1613">
                  <c:v>30.909090909091077</c:v>
                </c:pt>
                <c:pt idx="1614">
                  <c:v>37.704918032786878</c:v>
                </c:pt>
                <c:pt idx="1615">
                  <c:v>41.071428571428477</c:v>
                </c:pt>
                <c:pt idx="1616">
                  <c:v>64.864864864864757</c:v>
                </c:pt>
                <c:pt idx="1617">
                  <c:v>35.294117647058613</c:v>
                </c:pt>
                <c:pt idx="1618">
                  <c:v>42.105263157894683</c:v>
                </c:pt>
                <c:pt idx="1619">
                  <c:v>26.229508196721298</c:v>
                </c:pt>
                <c:pt idx="1620">
                  <c:v>44.871794871794862</c:v>
                </c:pt>
                <c:pt idx="1621">
                  <c:v>37.634408602150579</c:v>
                </c:pt>
                <c:pt idx="1622">
                  <c:v>37.234042553191543</c:v>
                </c:pt>
                <c:pt idx="1623">
                  <c:v>31.914893617021235</c:v>
                </c:pt>
                <c:pt idx="1624">
                  <c:v>29.126213592232986</c:v>
                </c:pt>
                <c:pt idx="1625">
                  <c:v>29.126213592232986</c:v>
                </c:pt>
                <c:pt idx="1626">
                  <c:v>29.126213592232986</c:v>
                </c:pt>
                <c:pt idx="1627">
                  <c:v>28.301886792452763</c:v>
                </c:pt>
                <c:pt idx="1628">
                  <c:v>26.213592233009805</c:v>
                </c:pt>
                <c:pt idx="1629">
                  <c:v>20.76923076923083</c:v>
                </c:pt>
                <c:pt idx="1630">
                  <c:v>20.155038759690001</c:v>
                </c:pt>
                <c:pt idx="1631">
                  <c:v>21.666666666666757</c:v>
                </c:pt>
                <c:pt idx="1632">
                  <c:v>18.965517241379331</c:v>
                </c:pt>
                <c:pt idx="1633">
                  <c:v>23.404255319148973</c:v>
                </c:pt>
                <c:pt idx="1634">
                  <c:v>23.404255319148973</c:v>
                </c:pt>
                <c:pt idx="1635">
                  <c:v>27.848101265822777</c:v>
                </c:pt>
                <c:pt idx="1636">
                  <c:v>24.444444444444457</c:v>
                </c:pt>
                <c:pt idx="1637">
                  <c:v>19.469026548672616</c:v>
                </c:pt>
                <c:pt idx="1638">
                  <c:v>21.568627450980429</c:v>
                </c:pt>
                <c:pt idx="1639">
                  <c:v>33.333333333333329</c:v>
                </c:pt>
                <c:pt idx="1640">
                  <c:v>33.333333333333329</c:v>
                </c:pt>
                <c:pt idx="1641">
                  <c:v>33.8983050847458</c:v>
                </c:pt>
                <c:pt idx="1642">
                  <c:v>28.030303030303003</c:v>
                </c:pt>
                <c:pt idx="1643">
                  <c:v>34.905660377358458</c:v>
                </c:pt>
                <c:pt idx="1644">
                  <c:v>33.333333333333329</c:v>
                </c:pt>
                <c:pt idx="1645">
                  <c:v>33.928571428571416</c:v>
                </c:pt>
                <c:pt idx="1646">
                  <c:v>49.659863945578238</c:v>
                </c:pt>
                <c:pt idx="1647">
                  <c:v>46.496815286624219</c:v>
                </c:pt>
                <c:pt idx="1648">
                  <c:v>42.857142857142868</c:v>
                </c:pt>
                <c:pt idx="1649">
                  <c:v>41.721854304635741</c:v>
                </c:pt>
                <c:pt idx="1650">
                  <c:v>36.84210526315789</c:v>
                </c:pt>
                <c:pt idx="1651">
                  <c:v>56.043956043956022</c:v>
                </c:pt>
                <c:pt idx="1652">
                  <c:v>56.043956043956022</c:v>
                </c:pt>
                <c:pt idx="1653">
                  <c:v>42.857142857142811</c:v>
                </c:pt>
                <c:pt idx="1654">
                  <c:v>42.424242424242394</c:v>
                </c:pt>
                <c:pt idx="1655">
                  <c:v>42.639593908629408</c:v>
                </c:pt>
                <c:pt idx="1656">
                  <c:v>44.210526315789444</c:v>
                </c:pt>
                <c:pt idx="1657">
                  <c:v>42.857142857142854</c:v>
                </c:pt>
                <c:pt idx="1658">
                  <c:v>36.2068965517241</c:v>
                </c:pt>
                <c:pt idx="1659">
                  <c:v>38.589211618257231</c:v>
                </c:pt>
                <c:pt idx="1660">
                  <c:v>28.155339805825207</c:v>
                </c:pt>
                <c:pt idx="1661">
                  <c:v>29.591836734693828</c:v>
                </c:pt>
                <c:pt idx="1662">
                  <c:v>26.595744680851013</c:v>
                </c:pt>
                <c:pt idx="1663">
                  <c:v>27.027027027026989</c:v>
                </c:pt>
                <c:pt idx="1664">
                  <c:v>36.666666666666629</c:v>
                </c:pt>
                <c:pt idx="1665">
                  <c:v>34.482758620689665</c:v>
                </c:pt>
                <c:pt idx="1666">
                  <c:v>41.717791411042953</c:v>
                </c:pt>
                <c:pt idx="1667">
                  <c:v>54.676258992805785</c:v>
                </c:pt>
                <c:pt idx="1668">
                  <c:v>59.868421052631611</c:v>
                </c:pt>
                <c:pt idx="1669">
                  <c:v>52.601156069364151</c:v>
                </c:pt>
                <c:pt idx="1670">
                  <c:v>61.904761904761877</c:v>
                </c:pt>
                <c:pt idx="1671">
                  <c:v>67.346938775510182</c:v>
                </c:pt>
                <c:pt idx="1672">
                  <c:v>75.862068965517253</c:v>
                </c:pt>
                <c:pt idx="1673">
                  <c:v>75.722543352601164</c:v>
                </c:pt>
                <c:pt idx="1674">
                  <c:v>78.787878787878796</c:v>
                </c:pt>
                <c:pt idx="1675">
                  <c:v>79.187817258883243</c:v>
                </c:pt>
                <c:pt idx="1676">
                  <c:v>76.732673267326717</c:v>
                </c:pt>
                <c:pt idx="1677">
                  <c:v>77.669902912621339</c:v>
                </c:pt>
                <c:pt idx="1678">
                  <c:v>77.227722772277204</c:v>
                </c:pt>
                <c:pt idx="1679">
                  <c:v>73.255813953488328</c:v>
                </c:pt>
                <c:pt idx="1680">
                  <c:v>71.951219512195109</c:v>
                </c:pt>
                <c:pt idx="1681">
                  <c:v>66.666666666666657</c:v>
                </c:pt>
                <c:pt idx="1682">
                  <c:v>59.748427672955984</c:v>
                </c:pt>
                <c:pt idx="1683">
                  <c:v>69.064748201438874</c:v>
                </c:pt>
                <c:pt idx="1684">
                  <c:v>59.82905982905983</c:v>
                </c:pt>
                <c:pt idx="1685">
                  <c:v>56.481481481481495</c:v>
                </c:pt>
                <c:pt idx="1686">
                  <c:v>67.777777777777757</c:v>
                </c:pt>
                <c:pt idx="1687">
                  <c:v>45.217391304347856</c:v>
                </c:pt>
                <c:pt idx="1688">
                  <c:v>40.566037735849115</c:v>
                </c:pt>
                <c:pt idx="1689">
                  <c:v>35.53719008264467</c:v>
                </c:pt>
                <c:pt idx="1690">
                  <c:v>34.677419354838776</c:v>
                </c:pt>
                <c:pt idx="1691">
                  <c:v>36.718750000000014</c:v>
                </c:pt>
                <c:pt idx="1692">
                  <c:v>48.076923076923059</c:v>
                </c:pt>
                <c:pt idx="1693">
                  <c:v>44.099378881987604</c:v>
                </c:pt>
                <c:pt idx="1694">
                  <c:v>40.397350993377451</c:v>
                </c:pt>
                <c:pt idx="1695">
                  <c:v>40.131578947368389</c:v>
                </c:pt>
                <c:pt idx="1696">
                  <c:v>37.888198757763952</c:v>
                </c:pt>
                <c:pt idx="1697">
                  <c:v>37.499999999999986</c:v>
                </c:pt>
                <c:pt idx="1698">
                  <c:v>37.974683544303808</c:v>
                </c:pt>
                <c:pt idx="1699">
                  <c:v>42.35294117647058</c:v>
                </c:pt>
                <c:pt idx="1700">
                  <c:v>43.274853801169577</c:v>
                </c:pt>
                <c:pt idx="1701">
                  <c:v>54.014598540145975</c:v>
                </c:pt>
                <c:pt idx="1702">
                  <c:v>47.540983606557354</c:v>
                </c:pt>
                <c:pt idx="1703">
                  <c:v>50</c:v>
                </c:pt>
                <c:pt idx="1704">
                  <c:v>49.572649572649588</c:v>
                </c:pt>
                <c:pt idx="1705">
                  <c:v>41.5254237288135</c:v>
                </c:pt>
                <c:pt idx="1706">
                  <c:v>20.408163265306072</c:v>
                </c:pt>
                <c:pt idx="1707">
                  <c:v>34.905660377358458</c:v>
                </c:pt>
                <c:pt idx="1708">
                  <c:v>33.333333333333329</c:v>
                </c:pt>
                <c:pt idx="1709">
                  <c:v>36.633663366336634</c:v>
                </c:pt>
                <c:pt idx="1710">
                  <c:v>44.578313253012048</c:v>
                </c:pt>
                <c:pt idx="1711">
                  <c:v>44.047619047619058</c:v>
                </c:pt>
                <c:pt idx="1712">
                  <c:v>52.631578947368375</c:v>
                </c:pt>
                <c:pt idx="1713">
                  <c:v>47.058823529411711</c:v>
                </c:pt>
                <c:pt idx="1714">
                  <c:v>50</c:v>
                </c:pt>
                <c:pt idx="1715">
                  <c:v>54.999999999999993</c:v>
                </c:pt>
                <c:pt idx="1716">
                  <c:v>48.245614035087677</c:v>
                </c:pt>
                <c:pt idx="1717">
                  <c:v>54.545454545454533</c:v>
                </c:pt>
                <c:pt idx="1718">
                  <c:v>67.999999999999972</c:v>
                </c:pt>
                <c:pt idx="1719">
                  <c:v>60.714285714285751</c:v>
                </c:pt>
                <c:pt idx="1720">
                  <c:v>64.885496183206129</c:v>
                </c:pt>
                <c:pt idx="1721">
                  <c:v>66.423357664233635</c:v>
                </c:pt>
                <c:pt idx="1722">
                  <c:v>71.328671328671305</c:v>
                </c:pt>
                <c:pt idx="1723">
                  <c:v>74.213836477987414</c:v>
                </c:pt>
                <c:pt idx="1724">
                  <c:v>74.213836477987414</c:v>
                </c:pt>
                <c:pt idx="1725">
                  <c:v>74.683544303797447</c:v>
                </c:pt>
                <c:pt idx="1726">
                  <c:v>78.378378378378372</c:v>
                </c:pt>
                <c:pt idx="1727">
                  <c:v>69.543147208121795</c:v>
                </c:pt>
                <c:pt idx="1728">
                  <c:v>68.421052631578902</c:v>
                </c:pt>
                <c:pt idx="1729">
                  <c:v>68.085106382978694</c:v>
                </c:pt>
                <c:pt idx="1730">
                  <c:v>70.718232044198871</c:v>
                </c:pt>
                <c:pt idx="1731">
                  <c:v>73.762376237623755</c:v>
                </c:pt>
                <c:pt idx="1732">
                  <c:v>72.251308900523526</c:v>
                </c:pt>
                <c:pt idx="1733">
                  <c:v>84.946236559139749</c:v>
                </c:pt>
                <c:pt idx="1734">
                  <c:v>84.946236559139749</c:v>
                </c:pt>
                <c:pt idx="1735">
                  <c:v>82.822085889570502</c:v>
                </c:pt>
                <c:pt idx="1736">
                  <c:v>83.529411764705841</c:v>
                </c:pt>
                <c:pt idx="1737">
                  <c:v>82.051282051282001</c:v>
                </c:pt>
                <c:pt idx="1738">
                  <c:v>82.051282051282001</c:v>
                </c:pt>
                <c:pt idx="1739">
                  <c:v>82.051282051282001</c:v>
                </c:pt>
                <c:pt idx="1740">
                  <c:v>72.727272727272634</c:v>
                </c:pt>
                <c:pt idx="1741">
                  <c:v>87.735849056603726</c:v>
                </c:pt>
                <c:pt idx="1742">
                  <c:v>87.735849056603726</c:v>
                </c:pt>
                <c:pt idx="1743">
                  <c:v>86.734693877550967</c:v>
                </c:pt>
                <c:pt idx="1744">
                  <c:v>95.535714285714235</c:v>
                </c:pt>
                <c:pt idx="1745">
                  <c:v>94.444444444444372</c:v>
                </c:pt>
                <c:pt idx="1746">
                  <c:v>93.421052631578874</c:v>
                </c:pt>
                <c:pt idx="1747">
                  <c:v>62.195121951219463</c:v>
                </c:pt>
                <c:pt idx="1748">
                  <c:v>34.693877551020378</c:v>
                </c:pt>
                <c:pt idx="1749">
                  <c:v>38.461538461538424</c:v>
                </c:pt>
                <c:pt idx="1750">
                  <c:v>32.394366197183118</c:v>
                </c:pt>
                <c:pt idx="1751">
                  <c:v>31.205673758865302</c:v>
                </c:pt>
                <c:pt idx="1752">
                  <c:v>22.916666666666714</c:v>
                </c:pt>
                <c:pt idx="1753">
                  <c:v>21.153846153846203</c:v>
                </c:pt>
                <c:pt idx="1754">
                  <c:v>20.276497695852584</c:v>
                </c:pt>
                <c:pt idx="1755">
                  <c:v>21.719457013574683</c:v>
                </c:pt>
                <c:pt idx="1756">
                  <c:v>21.719457013574683</c:v>
                </c:pt>
                <c:pt idx="1757">
                  <c:v>20.779220779220793</c:v>
                </c:pt>
                <c:pt idx="1758">
                  <c:v>16.438356164383549</c:v>
                </c:pt>
                <c:pt idx="1759">
                  <c:v>22.127659574468126</c:v>
                </c:pt>
                <c:pt idx="1760">
                  <c:v>25.000000000000028</c:v>
                </c:pt>
                <c:pt idx="1761">
                  <c:v>26.872246696035276</c:v>
                </c:pt>
                <c:pt idx="1762">
                  <c:v>38.78787878787881</c:v>
                </c:pt>
                <c:pt idx="1763">
                  <c:v>35.256410256410291</c:v>
                </c:pt>
                <c:pt idx="1764">
                  <c:v>33.55263157894737</c:v>
                </c:pt>
                <c:pt idx="1765">
                  <c:v>29.824561403508781</c:v>
                </c:pt>
                <c:pt idx="1766">
                  <c:v>42.148760330578462</c:v>
                </c:pt>
                <c:pt idx="1767">
                  <c:v>43.589743589743577</c:v>
                </c:pt>
                <c:pt idx="1768">
                  <c:v>50</c:v>
                </c:pt>
                <c:pt idx="1769">
                  <c:v>56.302521008403382</c:v>
                </c:pt>
                <c:pt idx="1770">
                  <c:v>49.264705882352963</c:v>
                </c:pt>
                <c:pt idx="1771">
                  <c:v>50</c:v>
                </c:pt>
                <c:pt idx="1772">
                  <c:v>44.881889763779569</c:v>
                </c:pt>
                <c:pt idx="1773">
                  <c:v>42.622950819672049</c:v>
                </c:pt>
                <c:pt idx="1774">
                  <c:v>48.529411764705848</c:v>
                </c:pt>
                <c:pt idx="1775">
                  <c:v>66.483516483516496</c:v>
                </c:pt>
                <c:pt idx="1776">
                  <c:v>63.783783783783782</c:v>
                </c:pt>
                <c:pt idx="1777">
                  <c:v>62.433862433862458</c:v>
                </c:pt>
                <c:pt idx="1778">
                  <c:v>52.444444444444443</c:v>
                </c:pt>
                <c:pt idx="1779">
                  <c:v>64.634146341463378</c:v>
                </c:pt>
                <c:pt idx="1780">
                  <c:v>55.98591549295778</c:v>
                </c:pt>
                <c:pt idx="1781">
                  <c:v>59.057971014492757</c:v>
                </c:pt>
                <c:pt idx="1782">
                  <c:v>58.909090909090921</c:v>
                </c:pt>
                <c:pt idx="1783">
                  <c:v>54.980079681274908</c:v>
                </c:pt>
                <c:pt idx="1784">
                  <c:v>59.148936170212771</c:v>
                </c:pt>
                <c:pt idx="1785">
                  <c:v>68.000000000000014</c:v>
                </c:pt>
                <c:pt idx="1786">
                  <c:v>68.75</c:v>
                </c:pt>
                <c:pt idx="1787">
                  <c:v>66.666666666666686</c:v>
                </c:pt>
                <c:pt idx="1788">
                  <c:v>50.853242320819113</c:v>
                </c:pt>
                <c:pt idx="1789">
                  <c:v>41.93548387096773</c:v>
                </c:pt>
                <c:pt idx="1790">
                  <c:v>47.328244274809151</c:v>
                </c:pt>
                <c:pt idx="1791">
                  <c:v>51.624548736462089</c:v>
                </c:pt>
                <c:pt idx="1792">
                  <c:v>59.336099585062264</c:v>
                </c:pt>
                <c:pt idx="1793">
                  <c:v>50.746268656716452</c:v>
                </c:pt>
                <c:pt idx="1794">
                  <c:v>63.190184049079754</c:v>
                </c:pt>
                <c:pt idx="1795">
                  <c:v>66.666666666666657</c:v>
                </c:pt>
                <c:pt idx="1796">
                  <c:v>75.510204081632665</c:v>
                </c:pt>
                <c:pt idx="1797">
                  <c:v>78.494623655913983</c:v>
                </c:pt>
                <c:pt idx="1798">
                  <c:v>78.873239436619727</c:v>
                </c:pt>
                <c:pt idx="1799">
                  <c:v>70.119521912350592</c:v>
                </c:pt>
                <c:pt idx="1800">
                  <c:v>70.119521912350592</c:v>
                </c:pt>
                <c:pt idx="1801">
                  <c:v>67.175572519083971</c:v>
                </c:pt>
                <c:pt idx="1802">
                  <c:v>86.274509803921589</c:v>
                </c:pt>
                <c:pt idx="1803">
                  <c:v>85.128205128205096</c:v>
                </c:pt>
                <c:pt idx="1804">
                  <c:v>82.485875706214671</c:v>
                </c:pt>
                <c:pt idx="1805">
                  <c:v>77.914110429447874</c:v>
                </c:pt>
                <c:pt idx="1806">
                  <c:v>78.571428571428584</c:v>
                </c:pt>
                <c:pt idx="1807">
                  <c:v>70.588235294117666</c:v>
                </c:pt>
                <c:pt idx="1808">
                  <c:v>73.300970873786426</c:v>
                </c:pt>
                <c:pt idx="1809">
                  <c:v>77.551020408163282</c:v>
                </c:pt>
                <c:pt idx="1810">
                  <c:v>59.808612440191411</c:v>
                </c:pt>
                <c:pt idx="1811">
                  <c:v>65.99190283400813</c:v>
                </c:pt>
                <c:pt idx="1812">
                  <c:v>68.06083650190115</c:v>
                </c:pt>
                <c:pt idx="1813">
                  <c:v>77.227722772277275</c:v>
                </c:pt>
                <c:pt idx="1814">
                  <c:v>73.584905660377387</c:v>
                </c:pt>
                <c:pt idx="1815">
                  <c:v>70.694864048338374</c:v>
                </c:pt>
                <c:pt idx="1816">
                  <c:v>70.481927710843379</c:v>
                </c:pt>
                <c:pt idx="1817">
                  <c:v>70.783132530120525</c:v>
                </c:pt>
                <c:pt idx="1818">
                  <c:v>70.149253731343308</c:v>
                </c:pt>
                <c:pt idx="1819">
                  <c:v>71.212121212121204</c:v>
                </c:pt>
                <c:pt idx="1820">
                  <c:v>72.463768115942045</c:v>
                </c:pt>
                <c:pt idx="1821">
                  <c:v>80.46875</c:v>
                </c:pt>
                <c:pt idx="1822">
                  <c:v>81.92771084337349</c:v>
                </c:pt>
                <c:pt idx="1823">
                  <c:v>81.481481481481481</c:v>
                </c:pt>
                <c:pt idx="1824">
                  <c:v>88.383838383838366</c:v>
                </c:pt>
                <c:pt idx="1825">
                  <c:v>86.227544910179617</c:v>
                </c:pt>
                <c:pt idx="1826">
                  <c:v>85.256410256410248</c:v>
                </c:pt>
                <c:pt idx="1827">
                  <c:v>81.782945736434044</c:v>
                </c:pt>
                <c:pt idx="1828">
                  <c:v>83.070866141732239</c:v>
                </c:pt>
                <c:pt idx="1829">
                  <c:v>82.101167315175076</c:v>
                </c:pt>
                <c:pt idx="1830">
                  <c:v>82.421874999999972</c:v>
                </c:pt>
                <c:pt idx="1831">
                  <c:v>82.352941176470566</c:v>
                </c:pt>
                <c:pt idx="1832">
                  <c:v>84.615384615384613</c:v>
                </c:pt>
                <c:pt idx="1833">
                  <c:v>84.615384615384613</c:v>
                </c:pt>
                <c:pt idx="1834">
                  <c:v>82.987551867219906</c:v>
                </c:pt>
                <c:pt idx="1835">
                  <c:v>76.216216216216239</c:v>
                </c:pt>
                <c:pt idx="1836">
                  <c:v>60.000000000000028</c:v>
                </c:pt>
                <c:pt idx="1837">
                  <c:v>47.826086956521706</c:v>
                </c:pt>
                <c:pt idx="1838">
                  <c:v>36.842105263157883</c:v>
                </c:pt>
                <c:pt idx="1839">
                  <c:v>29.41176470588222</c:v>
                </c:pt>
                <c:pt idx="1840">
                  <c:v>24.752475247524629</c:v>
                </c:pt>
                <c:pt idx="1841">
                  <c:v>29.245283018867894</c:v>
                </c:pt>
                <c:pt idx="1842">
                  <c:v>29.245283018867894</c:v>
                </c:pt>
                <c:pt idx="1843">
                  <c:v>44.047619047619058</c:v>
                </c:pt>
                <c:pt idx="1844">
                  <c:v>40.217391304347821</c:v>
                </c:pt>
                <c:pt idx="1845">
                  <c:v>39.361702127659512</c:v>
                </c:pt>
                <c:pt idx="1846">
                  <c:v>25.961538461538439</c:v>
                </c:pt>
                <c:pt idx="1847">
                  <c:v>25.961538461538439</c:v>
                </c:pt>
                <c:pt idx="1848">
                  <c:v>26.213592233009678</c:v>
                </c:pt>
                <c:pt idx="1849">
                  <c:v>26.999999999999957</c:v>
                </c:pt>
                <c:pt idx="1850">
                  <c:v>32.142857142857096</c:v>
                </c:pt>
                <c:pt idx="1851">
                  <c:v>17.142857142857267</c:v>
                </c:pt>
                <c:pt idx="1852">
                  <c:v>17.142857142857267</c:v>
                </c:pt>
                <c:pt idx="1853">
                  <c:v>17.142857142857267</c:v>
                </c:pt>
                <c:pt idx="1854">
                  <c:v>23.636363636363754</c:v>
                </c:pt>
                <c:pt idx="1855">
                  <c:v>13.725490196078482</c:v>
                </c:pt>
                <c:pt idx="1856">
                  <c:v>16.279069767441868</c:v>
                </c:pt>
                <c:pt idx="1857">
                  <c:v>2.6315789473683537</c:v>
                </c:pt>
                <c:pt idx="1858">
                  <c:v>19.444444444444457</c:v>
                </c:pt>
                <c:pt idx="1859">
                  <c:v>19.444444444444542</c:v>
                </c:pt>
                <c:pt idx="1860">
                  <c:v>50</c:v>
                </c:pt>
                <c:pt idx="1861">
                  <c:v>91.428571428571431</c:v>
                </c:pt>
                <c:pt idx="1862">
                  <c:v>94.578313253012055</c:v>
                </c:pt>
                <c:pt idx="1863">
                  <c:v>60.153256704980819</c:v>
                </c:pt>
                <c:pt idx="1864">
                  <c:v>66.123778501628649</c:v>
                </c:pt>
                <c:pt idx="1865">
                  <c:v>57.183098591549289</c:v>
                </c:pt>
                <c:pt idx="1866">
                  <c:v>57.183098591549289</c:v>
                </c:pt>
                <c:pt idx="1867">
                  <c:v>54.716981132075468</c:v>
                </c:pt>
                <c:pt idx="1868">
                  <c:v>57.575757575757571</c:v>
                </c:pt>
                <c:pt idx="1869">
                  <c:v>56.435643564356425</c:v>
                </c:pt>
                <c:pt idx="1870">
                  <c:v>56.716417910447767</c:v>
                </c:pt>
                <c:pt idx="1871">
                  <c:v>56.296296296296291</c:v>
                </c:pt>
                <c:pt idx="1872">
                  <c:v>56.188118811881182</c:v>
                </c:pt>
                <c:pt idx="1873">
                  <c:v>55.773955773955755</c:v>
                </c:pt>
                <c:pt idx="1874">
                  <c:v>55.555555555555536</c:v>
                </c:pt>
                <c:pt idx="1875">
                  <c:v>43.26018808777431</c:v>
                </c:pt>
                <c:pt idx="1876">
                  <c:v>29.844961240310084</c:v>
                </c:pt>
                <c:pt idx="1877">
                  <c:v>47.560975609756099</c:v>
                </c:pt>
                <c:pt idx="1878">
                  <c:v>30.081300813008156</c:v>
                </c:pt>
                <c:pt idx="1879">
                  <c:v>48.684210526315816</c:v>
                </c:pt>
                <c:pt idx="1880">
                  <c:v>48.684210526315816</c:v>
                </c:pt>
                <c:pt idx="1881">
                  <c:v>60.655737704918081</c:v>
                </c:pt>
                <c:pt idx="1882">
                  <c:v>31.428571428571644</c:v>
                </c:pt>
                <c:pt idx="1883">
                  <c:v>46.15384615384626</c:v>
                </c:pt>
                <c:pt idx="1884">
                  <c:v>41.379310344827545</c:v>
                </c:pt>
                <c:pt idx="1885">
                  <c:v>31.57894736842124</c:v>
                </c:pt>
                <c:pt idx="1886">
                  <c:v>12.96296296296299</c:v>
                </c:pt>
                <c:pt idx="1887">
                  <c:v>12.500000000000028</c:v>
                </c:pt>
                <c:pt idx="1888">
                  <c:v>9.4594594594595094</c:v>
                </c:pt>
                <c:pt idx="1889">
                  <c:v>15.384615384615486</c:v>
                </c:pt>
                <c:pt idx="1890">
                  <c:v>25.000000000000057</c:v>
                </c:pt>
                <c:pt idx="1891">
                  <c:v>43.589743589743662</c:v>
                </c:pt>
                <c:pt idx="1892">
                  <c:v>41.071428571428612</c:v>
                </c:pt>
                <c:pt idx="1893">
                  <c:v>41.071428571428548</c:v>
                </c:pt>
                <c:pt idx="1894">
                  <c:v>41.071428571428548</c:v>
                </c:pt>
                <c:pt idx="1895">
                  <c:v>30.666666666666686</c:v>
                </c:pt>
                <c:pt idx="1896">
                  <c:v>44.973544973544939</c:v>
                </c:pt>
                <c:pt idx="1897">
                  <c:v>44.680851063829763</c:v>
                </c:pt>
                <c:pt idx="1898">
                  <c:v>37.83783783783786</c:v>
                </c:pt>
                <c:pt idx="1899">
                  <c:v>40.191387559808611</c:v>
                </c:pt>
                <c:pt idx="1900">
                  <c:v>41.379310344827594</c:v>
                </c:pt>
                <c:pt idx="1901">
                  <c:v>38.009049773755663</c:v>
                </c:pt>
                <c:pt idx="1902">
                  <c:v>41.176470588235297</c:v>
                </c:pt>
                <c:pt idx="1903">
                  <c:v>32.644628099173545</c:v>
                </c:pt>
                <c:pt idx="1904">
                  <c:v>46.732026143790854</c:v>
                </c:pt>
                <c:pt idx="1905">
                  <c:v>36.928104575163374</c:v>
                </c:pt>
                <c:pt idx="1906">
                  <c:v>36.688311688311678</c:v>
                </c:pt>
                <c:pt idx="1907">
                  <c:v>45.938375350140063</c:v>
                </c:pt>
                <c:pt idx="1908">
                  <c:v>45.555555555555571</c:v>
                </c:pt>
                <c:pt idx="1909">
                  <c:v>47.953216374268997</c:v>
                </c:pt>
                <c:pt idx="1910">
                  <c:v>45.398773006134988</c:v>
                </c:pt>
                <c:pt idx="1911">
                  <c:v>42.40687679083095</c:v>
                </c:pt>
                <c:pt idx="1912">
                  <c:v>51.488095238095227</c:v>
                </c:pt>
                <c:pt idx="1913">
                  <c:v>52.890173410404621</c:v>
                </c:pt>
                <c:pt idx="1914">
                  <c:v>58.888888888888893</c:v>
                </c:pt>
                <c:pt idx="1915">
                  <c:v>56.684491978609621</c:v>
                </c:pt>
                <c:pt idx="1916">
                  <c:v>56.836461126005354</c:v>
                </c:pt>
                <c:pt idx="1917">
                  <c:v>59.21787709497206</c:v>
                </c:pt>
                <c:pt idx="1918">
                  <c:v>53.205128205128197</c:v>
                </c:pt>
                <c:pt idx="1919">
                  <c:v>54.071661237785023</c:v>
                </c:pt>
                <c:pt idx="1920">
                  <c:v>57.098765432098752</c:v>
                </c:pt>
                <c:pt idx="1921">
                  <c:v>49.084249084249073</c:v>
                </c:pt>
                <c:pt idx="1922">
                  <c:v>48.550724637681164</c:v>
                </c:pt>
                <c:pt idx="1923">
                  <c:v>52.549019607843157</c:v>
                </c:pt>
                <c:pt idx="1924">
                  <c:v>37.499999999999993</c:v>
                </c:pt>
                <c:pt idx="1925">
                  <c:v>48.895899053627758</c:v>
                </c:pt>
                <c:pt idx="1926">
                  <c:v>40.880503144654085</c:v>
                </c:pt>
                <c:pt idx="1927">
                  <c:v>40.506329113924053</c:v>
                </c:pt>
                <c:pt idx="1928">
                  <c:v>34.374999999999972</c:v>
                </c:pt>
                <c:pt idx="1929">
                  <c:v>39.999999999999986</c:v>
                </c:pt>
                <c:pt idx="1930">
                  <c:v>39.215686274509785</c:v>
                </c:pt>
                <c:pt idx="1931">
                  <c:v>42.016806722689047</c:v>
                </c:pt>
                <c:pt idx="1932">
                  <c:v>34.285714285714278</c:v>
                </c:pt>
                <c:pt idx="1933">
                  <c:v>41.752577319587616</c:v>
                </c:pt>
                <c:pt idx="1934">
                  <c:v>34.636871508379897</c:v>
                </c:pt>
                <c:pt idx="1935">
                  <c:v>35</c:v>
                </c:pt>
                <c:pt idx="1936">
                  <c:v>35.999999999999986</c:v>
                </c:pt>
                <c:pt idx="1937">
                  <c:v>36.363636363636338</c:v>
                </c:pt>
                <c:pt idx="1938">
                  <c:v>57.894736842105274</c:v>
                </c:pt>
                <c:pt idx="1939">
                  <c:v>30.555555555555515</c:v>
                </c:pt>
                <c:pt idx="1940">
                  <c:v>46.808510638297918</c:v>
                </c:pt>
                <c:pt idx="1941">
                  <c:v>44.444444444444315</c:v>
                </c:pt>
                <c:pt idx="1942">
                  <c:v>33.898305084745658</c:v>
                </c:pt>
                <c:pt idx="1943">
                  <c:v>32.2033898305083</c:v>
                </c:pt>
                <c:pt idx="1944">
                  <c:v>31.666666666666586</c:v>
                </c:pt>
                <c:pt idx="1945">
                  <c:v>30.158730158730023</c:v>
                </c:pt>
                <c:pt idx="1946">
                  <c:v>29.230769230769113</c:v>
                </c:pt>
                <c:pt idx="1947">
                  <c:v>15.873015873015646</c:v>
                </c:pt>
                <c:pt idx="1948">
                  <c:v>16.949152542372616</c:v>
                </c:pt>
                <c:pt idx="1949">
                  <c:v>14.999999999999773</c:v>
                </c:pt>
                <c:pt idx="1950">
                  <c:v>13.432835820895306</c:v>
                </c:pt>
                <c:pt idx="1951">
                  <c:v>7.5471698113206145</c:v>
                </c:pt>
                <c:pt idx="1952">
                  <c:v>5.7692307692306599</c:v>
                </c:pt>
                <c:pt idx="1953">
                  <c:v>4.724409448818804</c:v>
                </c:pt>
                <c:pt idx="1954">
                  <c:v>17.808219178082098</c:v>
                </c:pt>
                <c:pt idx="1955">
                  <c:v>14.285714285714249</c:v>
                </c:pt>
                <c:pt idx="1956">
                  <c:v>15.873015873015817</c:v>
                </c:pt>
                <c:pt idx="1957">
                  <c:v>11.834319526627183</c:v>
                </c:pt>
                <c:pt idx="1958">
                  <c:v>38.626609442060051</c:v>
                </c:pt>
                <c:pt idx="1959">
                  <c:v>56.711409395973163</c:v>
                </c:pt>
                <c:pt idx="1960">
                  <c:v>55.409836065573778</c:v>
                </c:pt>
                <c:pt idx="1961">
                  <c:v>60.909090909090921</c:v>
                </c:pt>
                <c:pt idx="1962">
                  <c:v>60.909090909090921</c:v>
                </c:pt>
                <c:pt idx="1963">
                  <c:v>61.280487804878057</c:v>
                </c:pt>
                <c:pt idx="1964">
                  <c:v>61.094224924012167</c:v>
                </c:pt>
                <c:pt idx="1965">
                  <c:v>66.556291390728475</c:v>
                </c:pt>
                <c:pt idx="1966">
                  <c:v>61.094224924012167</c:v>
                </c:pt>
                <c:pt idx="1967">
                  <c:v>65.472312703583043</c:v>
                </c:pt>
                <c:pt idx="1968">
                  <c:v>58.957654723127042</c:v>
                </c:pt>
                <c:pt idx="1969">
                  <c:v>56.211180124223603</c:v>
                </c:pt>
                <c:pt idx="1970">
                  <c:v>60.674157303370784</c:v>
                </c:pt>
                <c:pt idx="1971">
                  <c:v>60.674157303370784</c:v>
                </c:pt>
                <c:pt idx="1972">
                  <c:v>58.208955223880601</c:v>
                </c:pt>
                <c:pt idx="1973">
                  <c:v>45.3125</c:v>
                </c:pt>
                <c:pt idx="1974">
                  <c:v>51.838235294117645</c:v>
                </c:pt>
                <c:pt idx="1975">
                  <c:v>45.41666666666665</c:v>
                </c:pt>
                <c:pt idx="1976">
                  <c:v>49.4208494208494</c:v>
                </c:pt>
                <c:pt idx="1977">
                  <c:v>47.407407407407398</c:v>
                </c:pt>
                <c:pt idx="1978">
                  <c:v>48.120300751879675</c:v>
                </c:pt>
                <c:pt idx="1979">
                  <c:v>50.393700787401571</c:v>
                </c:pt>
                <c:pt idx="1980">
                  <c:v>55.895196506550207</c:v>
                </c:pt>
                <c:pt idx="1981">
                  <c:v>61.568627450980401</c:v>
                </c:pt>
                <c:pt idx="1982">
                  <c:v>59.469696969696983</c:v>
                </c:pt>
                <c:pt idx="1983">
                  <c:v>67.944250871080172</c:v>
                </c:pt>
                <c:pt idx="1984">
                  <c:v>54.237288135593218</c:v>
                </c:pt>
                <c:pt idx="1985">
                  <c:v>52.805280528052805</c:v>
                </c:pt>
                <c:pt idx="1986">
                  <c:v>39.222614840989408</c:v>
                </c:pt>
                <c:pt idx="1987">
                  <c:v>40.06968641114981</c:v>
                </c:pt>
                <c:pt idx="1988">
                  <c:v>32.727272727272691</c:v>
                </c:pt>
                <c:pt idx="1989">
                  <c:v>35.986159169550163</c:v>
                </c:pt>
                <c:pt idx="1990">
                  <c:v>31.481481481481467</c:v>
                </c:pt>
                <c:pt idx="1991">
                  <c:v>39.792387543252566</c:v>
                </c:pt>
                <c:pt idx="1992">
                  <c:v>39.930555555555543</c:v>
                </c:pt>
                <c:pt idx="1993">
                  <c:v>40.06968641114981</c:v>
                </c:pt>
                <c:pt idx="1994">
                  <c:v>40.559440559440539</c:v>
                </c:pt>
                <c:pt idx="1995">
                  <c:v>33.720930232558132</c:v>
                </c:pt>
                <c:pt idx="1996">
                  <c:v>37.991266375545827</c:v>
                </c:pt>
                <c:pt idx="1997">
                  <c:v>27.179487179487097</c:v>
                </c:pt>
                <c:pt idx="1998">
                  <c:v>34.868421052631504</c:v>
                </c:pt>
                <c:pt idx="1999">
                  <c:v>43.44262295081964</c:v>
                </c:pt>
                <c:pt idx="2000">
                  <c:v>62.264150943396189</c:v>
                </c:pt>
                <c:pt idx="2001">
                  <c:v>75.30864197530866</c:v>
                </c:pt>
                <c:pt idx="2002">
                  <c:v>79.220779220779349</c:v>
                </c:pt>
                <c:pt idx="2003">
                  <c:v>67.500000000000028</c:v>
                </c:pt>
                <c:pt idx="2004">
                  <c:v>67.500000000000028</c:v>
                </c:pt>
                <c:pt idx="2005">
                  <c:v>60.000000000000028</c:v>
                </c:pt>
                <c:pt idx="2006">
                  <c:v>50.649350649350637</c:v>
                </c:pt>
                <c:pt idx="2007">
                  <c:v>61.421319796954322</c:v>
                </c:pt>
                <c:pt idx="2008">
                  <c:v>60.913705583756368</c:v>
                </c:pt>
                <c:pt idx="2009">
                  <c:v>57.142857142857132</c:v>
                </c:pt>
                <c:pt idx="2010">
                  <c:v>60</c:v>
                </c:pt>
                <c:pt idx="2011">
                  <c:v>59.009009009009027</c:v>
                </c:pt>
                <c:pt idx="2012">
                  <c:v>57.456140350877206</c:v>
                </c:pt>
                <c:pt idx="2013">
                  <c:v>63.592233009708721</c:v>
                </c:pt>
                <c:pt idx="2014">
                  <c:v>58.706467661691541</c:v>
                </c:pt>
                <c:pt idx="2015">
                  <c:v>41.134751773049643</c:v>
                </c:pt>
                <c:pt idx="2016">
                  <c:v>44.680851063829778</c:v>
                </c:pt>
                <c:pt idx="2017">
                  <c:v>52.066115702479358</c:v>
                </c:pt>
                <c:pt idx="2018">
                  <c:v>46.666666666666671</c:v>
                </c:pt>
                <c:pt idx="2019">
                  <c:v>51.020408163265344</c:v>
                </c:pt>
                <c:pt idx="2020">
                  <c:v>63.025210084033603</c:v>
                </c:pt>
                <c:pt idx="2021">
                  <c:v>43.589743589743641</c:v>
                </c:pt>
                <c:pt idx="2022">
                  <c:v>44.155844155844186</c:v>
                </c:pt>
                <c:pt idx="2023">
                  <c:v>57.352941176470658</c:v>
                </c:pt>
                <c:pt idx="2024">
                  <c:v>43.636363636363662</c:v>
                </c:pt>
                <c:pt idx="2025">
                  <c:v>45.454545454545425</c:v>
                </c:pt>
                <c:pt idx="2026">
                  <c:v>51.020408163265273</c:v>
                </c:pt>
                <c:pt idx="2027">
                  <c:v>53.846153846153896</c:v>
                </c:pt>
                <c:pt idx="2028">
                  <c:v>62.222222222222236</c:v>
                </c:pt>
                <c:pt idx="2029">
                  <c:v>36.842105263158032</c:v>
                </c:pt>
                <c:pt idx="2030">
                  <c:v>30.263157894736935</c:v>
                </c:pt>
                <c:pt idx="2031">
                  <c:v>28.048780487805018</c:v>
                </c:pt>
                <c:pt idx="2032">
                  <c:v>38.356164383561683</c:v>
                </c:pt>
                <c:pt idx="2033">
                  <c:v>18.823529411764682</c:v>
                </c:pt>
                <c:pt idx="2034">
                  <c:v>18.823529411764682</c:v>
                </c:pt>
                <c:pt idx="2035">
                  <c:v>22.471910112359609</c:v>
                </c:pt>
                <c:pt idx="2036">
                  <c:v>20.618556701030982</c:v>
                </c:pt>
                <c:pt idx="2037">
                  <c:v>15.789473684210549</c:v>
                </c:pt>
                <c:pt idx="2038">
                  <c:v>15.306122448979622</c:v>
                </c:pt>
                <c:pt idx="2039">
                  <c:v>10.526315789473728</c:v>
                </c:pt>
                <c:pt idx="2040">
                  <c:v>25.157232704402546</c:v>
                </c:pt>
                <c:pt idx="2041">
                  <c:v>23.566878980891701</c:v>
                </c:pt>
                <c:pt idx="2042">
                  <c:v>21.142857142857125</c:v>
                </c:pt>
                <c:pt idx="2043">
                  <c:v>25.694444444444429</c:v>
                </c:pt>
                <c:pt idx="2044">
                  <c:v>22.560975609756099</c:v>
                </c:pt>
                <c:pt idx="2045">
                  <c:v>20.441988950276212</c:v>
                </c:pt>
                <c:pt idx="2046">
                  <c:v>19.553072625698306</c:v>
                </c:pt>
                <c:pt idx="2047">
                  <c:v>18.421052631578931</c:v>
                </c:pt>
                <c:pt idx="2048">
                  <c:v>35.416666666666671</c:v>
                </c:pt>
                <c:pt idx="2049">
                  <c:v>29.924242424242408</c:v>
                </c:pt>
                <c:pt idx="2050">
                  <c:v>36.78571428571427</c:v>
                </c:pt>
                <c:pt idx="2051">
                  <c:v>37.184115523465685</c:v>
                </c:pt>
                <c:pt idx="2052">
                  <c:v>34.333333333333343</c:v>
                </c:pt>
                <c:pt idx="2053">
                  <c:v>32.288401253918479</c:v>
                </c:pt>
                <c:pt idx="2054">
                  <c:v>24.522292993630558</c:v>
                </c:pt>
                <c:pt idx="2055">
                  <c:v>20.263157894736835</c:v>
                </c:pt>
                <c:pt idx="2056">
                  <c:v>24.266666666666637</c:v>
                </c:pt>
                <c:pt idx="2057">
                  <c:v>32.057416267942585</c:v>
                </c:pt>
                <c:pt idx="2058">
                  <c:v>29.257641921397379</c:v>
                </c:pt>
                <c:pt idx="2059">
                  <c:v>30.804597701149433</c:v>
                </c:pt>
                <c:pt idx="2060">
                  <c:v>30.254041570438801</c:v>
                </c:pt>
                <c:pt idx="2061">
                  <c:v>33.082706766917298</c:v>
                </c:pt>
                <c:pt idx="2062">
                  <c:v>23.098591549295776</c:v>
                </c:pt>
                <c:pt idx="2063">
                  <c:v>24.550898203592823</c:v>
                </c:pt>
                <c:pt idx="2064">
                  <c:v>18.709677419354847</c:v>
                </c:pt>
                <c:pt idx="2065">
                  <c:v>18.709677419354847</c:v>
                </c:pt>
                <c:pt idx="2066">
                  <c:v>23.287671232876704</c:v>
                </c:pt>
                <c:pt idx="2067">
                  <c:v>28.691983122362856</c:v>
                </c:pt>
                <c:pt idx="2068">
                  <c:v>30.088495575221231</c:v>
                </c:pt>
                <c:pt idx="2069">
                  <c:v>42.767295597484264</c:v>
                </c:pt>
                <c:pt idx="2070">
                  <c:v>37.241379310344868</c:v>
                </c:pt>
                <c:pt idx="2071">
                  <c:v>10.784313725490151</c:v>
                </c:pt>
                <c:pt idx="2072">
                  <c:v>29.729729729729627</c:v>
                </c:pt>
                <c:pt idx="2073">
                  <c:v>16.417910447761116</c:v>
                </c:pt>
                <c:pt idx="2074">
                  <c:v>42.708333333333307</c:v>
                </c:pt>
                <c:pt idx="2075">
                  <c:v>34.7826086956522</c:v>
                </c:pt>
                <c:pt idx="2076">
                  <c:v>59.171597633136116</c:v>
                </c:pt>
                <c:pt idx="2077">
                  <c:v>62.500000000000014</c:v>
                </c:pt>
                <c:pt idx="2078">
                  <c:v>62.500000000000014</c:v>
                </c:pt>
                <c:pt idx="2079">
                  <c:v>72.727272727272734</c:v>
                </c:pt>
                <c:pt idx="2080">
                  <c:v>71.428571428571445</c:v>
                </c:pt>
                <c:pt idx="2081">
                  <c:v>76.923076923076934</c:v>
                </c:pt>
                <c:pt idx="2082">
                  <c:v>78.740157480314991</c:v>
                </c:pt>
                <c:pt idx="2083">
                  <c:v>76.923076923076934</c:v>
                </c:pt>
                <c:pt idx="2084">
                  <c:v>76.923076923076934</c:v>
                </c:pt>
                <c:pt idx="2085">
                  <c:v>76.045627376425827</c:v>
                </c:pt>
                <c:pt idx="2086">
                  <c:v>74.07407407407409</c:v>
                </c:pt>
                <c:pt idx="2087">
                  <c:v>85.185185185185219</c:v>
                </c:pt>
                <c:pt idx="2088">
                  <c:v>80.000000000000043</c:v>
                </c:pt>
                <c:pt idx="2089">
                  <c:v>66.225165562913901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2-4C90-9A79-F8F35547E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0864"/>
        <c:axId val="1996156368"/>
      </c:lineChart>
      <c:dateAx>
        <c:axId val="957508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156368"/>
        <c:crosses val="autoZero"/>
        <c:auto val="1"/>
        <c:lblOffset val="100"/>
        <c:baseTimeUnit val="days"/>
      </c:dateAx>
      <c:valAx>
        <c:axId val="199615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RSI in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RSI!$I$1</c:f>
              <c:strCache>
                <c:ptCount val="1"/>
                <c:pt idx="0">
                  <c:v>RSI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RSI!$A$1920:$A$2105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RSI!$I$1920:$I$2105</c:f>
              <c:numCache>
                <c:formatCode>General</c:formatCode>
                <c:ptCount val="186"/>
                <c:pt idx="0">
                  <c:v>46.732026143790854</c:v>
                </c:pt>
                <c:pt idx="1">
                  <c:v>36.928104575163374</c:v>
                </c:pt>
                <c:pt idx="2">
                  <c:v>36.688311688311678</c:v>
                </c:pt>
                <c:pt idx="3">
                  <c:v>45.938375350140063</c:v>
                </c:pt>
                <c:pt idx="4">
                  <c:v>45.555555555555571</c:v>
                </c:pt>
                <c:pt idx="5">
                  <c:v>47.953216374268997</c:v>
                </c:pt>
                <c:pt idx="6">
                  <c:v>45.398773006134988</c:v>
                </c:pt>
                <c:pt idx="7">
                  <c:v>42.40687679083095</c:v>
                </c:pt>
                <c:pt idx="8">
                  <c:v>51.488095238095227</c:v>
                </c:pt>
                <c:pt idx="9">
                  <c:v>52.890173410404621</c:v>
                </c:pt>
                <c:pt idx="10">
                  <c:v>58.888888888888893</c:v>
                </c:pt>
                <c:pt idx="11">
                  <c:v>56.684491978609621</c:v>
                </c:pt>
                <c:pt idx="12">
                  <c:v>56.836461126005354</c:v>
                </c:pt>
                <c:pt idx="13">
                  <c:v>59.21787709497206</c:v>
                </c:pt>
                <c:pt idx="14">
                  <c:v>53.205128205128197</c:v>
                </c:pt>
                <c:pt idx="15">
                  <c:v>54.071661237785023</c:v>
                </c:pt>
                <c:pt idx="16">
                  <c:v>57.098765432098752</c:v>
                </c:pt>
                <c:pt idx="17">
                  <c:v>49.084249084249073</c:v>
                </c:pt>
                <c:pt idx="18">
                  <c:v>48.550724637681164</c:v>
                </c:pt>
                <c:pt idx="19">
                  <c:v>52.549019607843157</c:v>
                </c:pt>
                <c:pt idx="20">
                  <c:v>37.499999999999993</c:v>
                </c:pt>
                <c:pt idx="21">
                  <c:v>48.895899053627758</c:v>
                </c:pt>
                <c:pt idx="22">
                  <c:v>40.880503144654085</c:v>
                </c:pt>
                <c:pt idx="23">
                  <c:v>40.506329113924053</c:v>
                </c:pt>
                <c:pt idx="24">
                  <c:v>34.374999999999972</c:v>
                </c:pt>
                <c:pt idx="25">
                  <c:v>39.999999999999986</c:v>
                </c:pt>
                <c:pt idx="26">
                  <c:v>39.215686274509785</c:v>
                </c:pt>
                <c:pt idx="27">
                  <c:v>42.016806722689047</c:v>
                </c:pt>
                <c:pt idx="28">
                  <c:v>34.285714285714278</c:v>
                </c:pt>
                <c:pt idx="29">
                  <c:v>41.752577319587616</c:v>
                </c:pt>
                <c:pt idx="30">
                  <c:v>34.636871508379897</c:v>
                </c:pt>
                <c:pt idx="31">
                  <c:v>35</c:v>
                </c:pt>
                <c:pt idx="32">
                  <c:v>35.999999999999986</c:v>
                </c:pt>
                <c:pt idx="33">
                  <c:v>36.363636363636338</c:v>
                </c:pt>
                <c:pt idx="34">
                  <c:v>57.894736842105274</c:v>
                </c:pt>
                <c:pt idx="35">
                  <c:v>30.555555555555515</c:v>
                </c:pt>
                <c:pt idx="36">
                  <c:v>46.808510638297918</c:v>
                </c:pt>
                <c:pt idx="37">
                  <c:v>44.444444444444315</c:v>
                </c:pt>
                <c:pt idx="38">
                  <c:v>33.898305084745658</c:v>
                </c:pt>
                <c:pt idx="39">
                  <c:v>32.2033898305083</c:v>
                </c:pt>
                <c:pt idx="40">
                  <c:v>31.666666666666586</c:v>
                </c:pt>
                <c:pt idx="41">
                  <c:v>30.158730158730023</c:v>
                </c:pt>
                <c:pt idx="42">
                  <c:v>29.230769230769113</c:v>
                </c:pt>
                <c:pt idx="43">
                  <c:v>15.873015873015646</c:v>
                </c:pt>
                <c:pt idx="44">
                  <c:v>16.949152542372616</c:v>
                </c:pt>
                <c:pt idx="45">
                  <c:v>14.999999999999773</c:v>
                </c:pt>
                <c:pt idx="46">
                  <c:v>13.432835820895306</c:v>
                </c:pt>
                <c:pt idx="47">
                  <c:v>7.5471698113206145</c:v>
                </c:pt>
                <c:pt idx="48">
                  <c:v>5.7692307692306599</c:v>
                </c:pt>
                <c:pt idx="49">
                  <c:v>4.724409448818804</c:v>
                </c:pt>
                <c:pt idx="50">
                  <c:v>17.808219178082098</c:v>
                </c:pt>
                <c:pt idx="51">
                  <c:v>14.285714285714249</c:v>
                </c:pt>
                <c:pt idx="52">
                  <c:v>15.873015873015817</c:v>
                </c:pt>
                <c:pt idx="53">
                  <c:v>11.834319526627183</c:v>
                </c:pt>
                <c:pt idx="54">
                  <c:v>38.626609442060051</c:v>
                </c:pt>
                <c:pt idx="55">
                  <c:v>56.711409395973163</c:v>
                </c:pt>
                <c:pt idx="56">
                  <c:v>55.409836065573778</c:v>
                </c:pt>
                <c:pt idx="57">
                  <c:v>60.909090909090921</c:v>
                </c:pt>
                <c:pt idx="58">
                  <c:v>60.909090909090921</c:v>
                </c:pt>
                <c:pt idx="59">
                  <c:v>61.280487804878057</c:v>
                </c:pt>
                <c:pt idx="60">
                  <c:v>61.094224924012167</c:v>
                </c:pt>
                <c:pt idx="61">
                  <c:v>66.556291390728475</c:v>
                </c:pt>
                <c:pt idx="62">
                  <c:v>61.094224924012167</c:v>
                </c:pt>
                <c:pt idx="63">
                  <c:v>65.472312703583043</c:v>
                </c:pt>
                <c:pt idx="64">
                  <c:v>58.957654723127042</c:v>
                </c:pt>
                <c:pt idx="65">
                  <c:v>56.211180124223603</c:v>
                </c:pt>
                <c:pt idx="66">
                  <c:v>60.674157303370784</c:v>
                </c:pt>
                <c:pt idx="67">
                  <c:v>60.674157303370784</c:v>
                </c:pt>
                <c:pt idx="68">
                  <c:v>58.208955223880601</c:v>
                </c:pt>
                <c:pt idx="69">
                  <c:v>45.3125</c:v>
                </c:pt>
                <c:pt idx="70">
                  <c:v>51.838235294117645</c:v>
                </c:pt>
                <c:pt idx="71">
                  <c:v>45.41666666666665</c:v>
                </c:pt>
                <c:pt idx="72">
                  <c:v>49.4208494208494</c:v>
                </c:pt>
                <c:pt idx="73">
                  <c:v>47.407407407407398</c:v>
                </c:pt>
                <c:pt idx="74">
                  <c:v>48.120300751879675</c:v>
                </c:pt>
                <c:pt idx="75">
                  <c:v>50.393700787401571</c:v>
                </c:pt>
                <c:pt idx="76">
                  <c:v>55.895196506550207</c:v>
                </c:pt>
                <c:pt idx="77">
                  <c:v>61.568627450980401</c:v>
                </c:pt>
                <c:pt idx="78">
                  <c:v>59.469696969696983</c:v>
                </c:pt>
                <c:pt idx="79">
                  <c:v>67.944250871080172</c:v>
                </c:pt>
                <c:pt idx="80">
                  <c:v>54.237288135593218</c:v>
                </c:pt>
                <c:pt idx="81">
                  <c:v>52.805280528052805</c:v>
                </c:pt>
                <c:pt idx="82">
                  <c:v>39.222614840989408</c:v>
                </c:pt>
                <c:pt idx="83">
                  <c:v>40.06968641114981</c:v>
                </c:pt>
                <c:pt idx="84">
                  <c:v>32.727272727272691</c:v>
                </c:pt>
                <c:pt idx="85">
                  <c:v>35.986159169550163</c:v>
                </c:pt>
                <c:pt idx="86">
                  <c:v>31.481481481481467</c:v>
                </c:pt>
                <c:pt idx="87">
                  <c:v>39.792387543252566</c:v>
                </c:pt>
                <c:pt idx="88">
                  <c:v>39.930555555555543</c:v>
                </c:pt>
                <c:pt idx="89">
                  <c:v>40.06968641114981</c:v>
                </c:pt>
                <c:pt idx="90">
                  <c:v>40.559440559440539</c:v>
                </c:pt>
                <c:pt idx="91">
                  <c:v>33.720930232558132</c:v>
                </c:pt>
                <c:pt idx="92">
                  <c:v>37.991266375545827</c:v>
                </c:pt>
                <c:pt idx="93">
                  <c:v>27.179487179487097</c:v>
                </c:pt>
                <c:pt idx="94">
                  <c:v>34.868421052631504</c:v>
                </c:pt>
                <c:pt idx="95">
                  <c:v>43.44262295081964</c:v>
                </c:pt>
                <c:pt idx="96">
                  <c:v>62.264150943396189</c:v>
                </c:pt>
                <c:pt idx="97">
                  <c:v>75.30864197530866</c:v>
                </c:pt>
                <c:pt idx="98">
                  <c:v>79.220779220779349</c:v>
                </c:pt>
                <c:pt idx="99">
                  <c:v>67.500000000000028</c:v>
                </c:pt>
                <c:pt idx="100">
                  <c:v>67.500000000000028</c:v>
                </c:pt>
                <c:pt idx="101">
                  <c:v>60.000000000000028</c:v>
                </c:pt>
                <c:pt idx="102">
                  <c:v>50.649350649350637</c:v>
                </c:pt>
                <c:pt idx="103">
                  <c:v>61.421319796954322</c:v>
                </c:pt>
                <c:pt idx="104">
                  <c:v>60.913705583756368</c:v>
                </c:pt>
                <c:pt idx="105">
                  <c:v>57.142857142857132</c:v>
                </c:pt>
                <c:pt idx="106">
                  <c:v>60</c:v>
                </c:pt>
                <c:pt idx="107">
                  <c:v>59.009009009009027</c:v>
                </c:pt>
                <c:pt idx="108">
                  <c:v>57.456140350877206</c:v>
                </c:pt>
                <c:pt idx="109">
                  <c:v>63.592233009708721</c:v>
                </c:pt>
                <c:pt idx="110">
                  <c:v>58.706467661691541</c:v>
                </c:pt>
                <c:pt idx="111">
                  <c:v>41.134751773049643</c:v>
                </c:pt>
                <c:pt idx="112">
                  <c:v>44.680851063829778</c:v>
                </c:pt>
                <c:pt idx="113">
                  <c:v>52.066115702479358</c:v>
                </c:pt>
                <c:pt idx="114">
                  <c:v>46.666666666666671</c:v>
                </c:pt>
                <c:pt idx="115">
                  <c:v>51.020408163265344</c:v>
                </c:pt>
                <c:pt idx="116">
                  <c:v>63.025210084033603</c:v>
                </c:pt>
                <c:pt idx="117">
                  <c:v>43.589743589743641</c:v>
                </c:pt>
                <c:pt idx="118">
                  <c:v>44.155844155844186</c:v>
                </c:pt>
                <c:pt idx="119">
                  <c:v>57.352941176470658</c:v>
                </c:pt>
                <c:pt idx="120">
                  <c:v>43.636363636363662</c:v>
                </c:pt>
                <c:pt idx="121">
                  <c:v>45.454545454545425</c:v>
                </c:pt>
                <c:pt idx="122">
                  <c:v>51.020408163265273</c:v>
                </c:pt>
                <c:pt idx="123">
                  <c:v>53.846153846153896</c:v>
                </c:pt>
                <c:pt idx="124">
                  <c:v>62.222222222222236</c:v>
                </c:pt>
                <c:pt idx="125">
                  <c:v>36.842105263158032</c:v>
                </c:pt>
                <c:pt idx="126">
                  <c:v>30.263157894736935</c:v>
                </c:pt>
                <c:pt idx="127">
                  <c:v>28.048780487805018</c:v>
                </c:pt>
                <c:pt idx="128">
                  <c:v>38.356164383561683</c:v>
                </c:pt>
                <c:pt idx="129">
                  <c:v>18.823529411764682</c:v>
                </c:pt>
                <c:pt idx="130">
                  <c:v>18.823529411764682</c:v>
                </c:pt>
                <c:pt idx="131">
                  <c:v>22.471910112359609</c:v>
                </c:pt>
                <c:pt idx="132">
                  <c:v>20.618556701030982</c:v>
                </c:pt>
                <c:pt idx="133">
                  <c:v>15.789473684210549</c:v>
                </c:pt>
                <c:pt idx="134">
                  <c:v>15.306122448979622</c:v>
                </c:pt>
                <c:pt idx="135">
                  <c:v>10.526315789473728</c:v>
                </c:pt>
                <c:pt idx="136">
                  <c:v>25.157232704402546</c:v>
                </c:pt>
                <c:pt idx="137">
                  <c:v>23.566878980891701</c:v>
                </c:pt>
                <c:pt idx="138">
                  <c:v>21.142857142857125</c:v>
                </c:pt>
                <c:pt idx="139">
                  <c:v>25.694444444444429</c:v>
                </c:pt>
                <c:pt idx="140">
                  <c:v>22.560975609756099</c:v>
                </c:pt>
                <c:pt idx="141">
                  <c:v>20.441988950276212</c:v>
                </c:pt>
                <c:pt idx="142">
                  <c:v>19.553072625698306</c:v>
                </c:pt>
                <c:pt idx="143">
                  <c:v>18.421052631578931</c:v>
                </c:pt>
                <c:pt idx="144">
                  <c:v>35.416666666666671</c:v>
                </c:pt>
                <c:pt idx="145">
                  <c:v>29.924242424242408</c:v>
                </c:pt>
                <c:pt idx="146">
                  <c:v>36.78571428571427</c:v>
                </c:pt>
                <c:pt idx="147">
                  <c:v>37.184115523465685</c:v>
                </c:pt>
                <c:pt idx="148">
                  <c:v>34.333333333333343</c:v>
                </c:pt>
                <c:pt idx="149">
                  <c:v>32.288401253918479</c:v>
                </c:pt>
                <c:pt idx="150">
                  <c:v>24.522292993630558</c:v>
                </c:pt>
                <c:pt idx="151">
                  <c:v>20.263157894736835</c:v>
                </c:pt>
                <c:pt idx="152">
                  <c:v>24.266666666666637</c:v>
                </c:pt>
                <c:pt idx="153">
                  <c:v>32.057416267942585</c:v>
                </c:pt>
                <c:pt idx="154">
                  <c:v>29.257641921397379</c:v>
                </c:pt>
                <c:pt idx="155">
                  <c:v>30.804597701149433</c:v>
                </c:pt>
                <c:pt idx="156">
                  <c:v>30.254041570438801</c:v>
                </c:pt>
                <c:pt idx="157">
                  <c:v>33.082706766917298</c:v>
                </c:pt>
                <c:pt idx="158">
                  <c:v>23.098591549295776</c:v>
                </c:pt>
                <c:pt idx="159">
                  <c:v>24.550898203592823</c:v>
                </c:pt>
                <c:pt idx="160">
                  <c:v>18.709677419354847</c:v>
                </c:pt>
                <c:pt idx="161">
                  <c:v>18.709677419354847</c:v>
                </c:pt>
                <c:pt idx="162">
                  <c:v>23.287671232876704</c:v>
                </c:pt>
                <c:pt idx="163">
                  <c:v>28.691983122362856</c:v>
                </c:pt>
                <c:pt idx="164">
                  <c:v>30.088495575221231</c:v>
                </c:pt>
                <c:pt idx="165">
                  <c:v>42.767295597484264</c:v>
                </c:pt>
                <c:pt idx="166">
                  <c:v>37.241379310344868</c:v>
                </c:pt>
                <c:pt idx="167">
                  <c:v>10.784313725490151</c:v>
                </c:pt>
                <c:pt idx="168">
                  <c:v>29.729729729729627</c:v>
                </c:pt>
                <c:pt idx="169">
                  <c:v>16.417910447761116</c:v>
                </c:pt>
                <c:pt idx="170">
                  <c:v>42.708333333333307</c:v>
                </c:pt>
                <c:pt idx="171">
                  <c:v>34.7826086956522</c:v>
                </c:pt>
                <c:pt idx="172">
                  <c:v>59.171597633136116</c:v>
                </c:pt>
                <c:pt idx="173">
                  <c:v>62.500000000000014</c:v>
                </c:pt>
                <c:pt idx="174">
                  <c:v>62.500000000000014</c:v>
                </c:pt>
                <c:pt idx="175">
                  <c:v>72.727272727272734</c:v>
                </c:pt>
                <c:pt idx="176">
                  <c:v>71.428571428571445</c:v>
                </c:pt>
                <c:pt idx="177">
                  <c:v>76.923076923076934</c:v>
                </c:pt>
                <c:pt idx="178">
                  <c:v>78.740157480314991</c:v>
                </c:pt>
                <c:pt idx="179">
                  <c:v>76.923076923076934</c:v>
                </c:pt>
                <c:pt idx="180">
                  <c:v>76.923076923076934</c:v>
                </c:pt>
                <c:pt idx="181">
                  <c:v>76.045627376425827</c:v>
                </c:pt>
                <c:pt idx="182">
                  <c:v>74.07407407407409</c:v>
                </c:pt>
                <c:pt idx="183">
                  <c:v>85.185185185185219</c:v>
                </c:pt>
                <c:pt idx="184">
                  <c:v>80.000000000000043</c:v>
                </c:pt>
                <c:pt idx="185">
                  <c:v>66.225165562913901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F-43D1-B670-A7D8A3F07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667664"/>
        <c:axId val="677531472"/>
      </c:lineChart>
      <c:dateAx>
        <c:axId val="3856676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531472"/>
        <c:crosses val="autoZero"/>
        <c:auto val="1"/>
        <c:lblOffset val="100"/>
        <c:baseTimeUnit val="days"/>
      </c:dateAx>
      <c:valAx>
        <c:axId val="6775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6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ROC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ROC!$C$1:$C$9</c:f>
              <c:strCache>
                <c:ptCount val="9"/>
                <c:pt idx="0">
                  <c:v>ROC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  <a:alpha val="77000"/>
                </a:schemeClr>
              </a:outerShdw>
            </a:effectLst>
          </c:spPr>
          <c:marker>
            <c:symbol val="none"/>
          </c:marker>
          <c:cat>
            <c:strRef>
              <c:f>ROC!$A$1:$A$2105</c:f>
              <c:strCache>
                <c:ptCount val="2105"/>
                <c:pt idx="0">
                  <c:v>Date</c:v>
                </c:pt>
                <c:pt idx="1">
                  <c:v>12/10/2014</c:v>
                </c:pt>
                <c:pt idx="2">
                  <c:v>12/11/2014</c:v>
                </c:pt>
                <c:pt idx="3">
                  <c:v>12/12/2014</c:v>
                </c:pt>
                <c:pt idx="4">
                  <c:v>12/15/2014</c:v>
                </c:pt>
                <c:pt idx="5">
                  <c:v>12/16/2014</c:v>
                </c:pt>
                <c:pt idx="6">
                  <c:v>12/17/2014</c:v>
                </c:pt>
                <c:pt idx="7">
                  <c:v>12/18/2014</c:v>
                </c:pt>
                <c:pt idx="8">
                  <c:v>12/19/2014</c:v>
                </c:pt>
                <c:pt idx="9">
                  <c:v>12/22/2014</c:v>
                </c:pt>
                <c:pt idx="10">
                  <c:v>12/23/2014</c:v>
                </c:pt>
                <c:pt idx="11">
                  <c:v>12/24/2014</c:v>
                </c:pt>
                <c:pt idx="12">
                  <c:v>12/25/2014</c:v>
                </c:pt>
                <c:pt idx="13">
                  <c:v>12/26/2014</c:v>
                </c:pt>
                <c:pt idx="14">
                  <c:v>12/29/2014</c:v>
                </c:pt>
                <c:pt idx="15">
                  <c:v>12/30/2014</c:v>
                </c:pt>
                <c:pt idx="16">
                  <c:v>12/31/2014</c:v>
                </c:pt>
                <c:pt idx="17">
                  <c:v>1/2/2015</c:v>
                </c:pt>
                <c:pt idx="18">
                  <c:v>1/5/2015</c:v>
                </c:pt>
                <c:pt idx="19">
                  <c:v>1/6/2015</c:v>
                </c:pt>
                <c:pt idx="20">
                  <c:v>1/7/2015</c:v>
                </c:pt>
                <c:pt idx="21">
                  <c:v>1/8/2015</c:v>
                </c:pt>
                <c:pt idx="22">
                  <c:v>1/9/2015</c:v>
                </c:pt>
                <c:pt idx="23">
                  <c:v>1/12/2015</c:v>
                </c:pt>
                <c:pt idx="24">
                  <c:v>1/16/2015</c:v>
                </c:pt>
                <c:pt idx="25">
                  <c:v>1/19/2015</c:v>
                </c:pt>
                <c:pt idx="26">
                  <c:v>1/22/2015</c:v>
                </c:pt>
                <c:pt idx="27">
                  <c:v>1/23/2015</c:v>
                </c:pt>
                <c:pt idx="28">
                  <c:v>1/26/2015</c:v>
                </c:pt>
                <c:pt idx="29">
                  <c:v>1/27/2015</c:v>
                </c:pt>
                <c:pt idx="30">
                  <c:v>1/28/2015</c:v>
                </c:pt>
                <c:pt idx="31">
                  <c:v>1/30/2015</c:v>
                </c:pt>
                <c:pt idx="32">
                  <c:v>2/5/2015</c:v>
                </c:pt>
                <c:pt idx="33">
                  <c:v>2/6/2015</c:v>
                </c:pt>
                <c:pt idx="34">
                  <c:v>2/9/2015</c:v>
                </c:pt>
                <c:pt idx="35">
                  <c:v>2/10/2015</c:v>
                </c:pt>
                <c:pt idx="36">
                  <c:v>2/11/2015</c:v>
                </c:pt>
                <c:pt idx="37">
                  <c:v>2/12/2015</c:v>
                </c:pt>
                <c:pt idx="38">
                  <c:v>2/13/2015</c:v>
                </c:pt>
                <c:pt idx="39">
                  <c:v>2/16/2015</c:v>
                </c:pt>
                <c:pt idx="40">
                  <c:v>2/17/2015</c:v>
                </c:pt>
                <c:pt idx="41">
                  <c:v>2/18/2015</c:v>
                </c:pt>
                <c:pt idx="42">
                  <c:v>2/19/2015</c:v>
                </c:pt>
                <c:pt idx="43">
                  <c:v>2/20/2015</c:v>
                </c:pt>
                <c:pt idx="44">
                  <c:v>2/23/2015</c:v>
                </c:pt>
                <c:pt idx="45">
                  <c:v>2/24/2015</c:v>
                </c:pt>
                <c:pt idx="46">
                  <c:v>2/25/2015</c:v>
                </c:pt>
                <c:pt idx="47">
                  <c:v>2/26/2015</c:v>
                </c:pt>
                <c:pt idx="48">
                  <c:v>2/27/2015</c:v>
                </c:pt>
                <c:pt idx="49">
                  <c:v>3/2/2015</c:v>
                </c:pt>
                <c:pt idx="50">
                  <c:v>3/3/2015</c:v>
                </c:pt>
                <c:pt idx="51">
                  <c:v>3/4/2015</c:v>
                </c:pt>
                <c:pt idx="52">
                  <c:v>3/5/2015</c:v>
                </c:pt>
                <c:pt idx="53">
                  <c:v>3/6/2015</c:v>
                </c:pt>
                <c:pt idx="54">
                  <c:v>3/9/2015</c:v>
                </c:pt>
                <c:pt idx="55">
                  <c:v>3/10/2015</c:v>
                </c:pt>
                <c:pt idx="56">
                  <c:v>3/11/2015</c:v>
                </c:pt>
                <c:pt idx="57">
                  <c:v>3/12/2015</c:v>
                </c:pt>
                <c:pt idx="58">
                  <c:v>3/13/2015</c:v>
                </c:pt>
                <c:pt idx="59">
                  <c:v>3/16/2015</c:v>
                </c:pt>
                <c:pt idx="60">
                  <c:v>3/17/2015</c:v>
                </c:pt>
                <c:pt idx="61">
                  <c:v>3/18/2015</c:v>
                </c:pt>
                <c:pt idx="62">
                  <c:v>3/19/2015</c:v>
                </c:pt>
                <c:pt idx="63">
                  <c:v>3/23/2015</c:v>
                </c:pt>
                <c:pt idx="64">
                  <c:v>3/26/2015</c:v>
                </c:pt>
                <c:pt idx="65">
                  <c:v>3/27/2015</c:v>
                </c:pt>
                <c:pt idx="66">
                  <c:v>3/30/2015</c:v>
                </c:pt>
                <c:pt idx="67">
                  <c:v>3/31/2015</c:v>
                </c:pt>
                <c:pt idx="68">
                  <c:v>4/1/2015</c:v>
                </c:pt>
                <c:pt idx="69">
                  <c:v>4/3/2015</c:v>
                </c:pt>
                <c:pt idx="70">
                  <c:v>4/6/2015</c:v>
                </c:pt>
                <c:pt idx="71">
                  <c:v>4/7/2015</c:v>
                </c:pt>
                <c:pt idx="72">
                  <c:v>4/8/2015</c:v>
                </c:pt>
                <c:pt idx="73">
                  <c:v>4/10/2015</c:v>
                </c:pt>
                <c:pt idx="74">
                  <c:v>4/13/2015</c:v>
                </c:pt>
                <c:pt idx="75">
                  <c:v>4/15/2015</c:v>
                </c:pt>
                <c:pt idx="76">
                  <c:v>4/16/2015</c:v>
                </c:pt>
                <c:pt idx="77">
                  <c:v>4/20/2015</c:v>
                </c:pt>
                <c:pt idx="78">
                  <c:v>4/22/2015</c:v>
                </c:pt>
                <c:pt idx="79">
                  <c:v>4/23/2015</c:v>
                </c:pt>
                <c:pt idx="80">
                  <c:v>4/24/2015</c:v>
                </c:pt>
                <c:pt idx="81">
                  <c:v>4/28/2015</c:v>
                </c:pt>
                <c:pt idx="82">
                  <c:v>4/29/2015</c:v>
                </c:pt>
                <c:pt idx="83">
                  <c:v>4/30/2015</c:v>
                </c:pt>
                <c:pt idx="84">
                  <c:v>5/4/2015</c:v>
                </c:pt>
                <c:pt idx="85">
                  <c:v>5/5/2015</c:v>
                </c:pt>
                <c:pt idx="86">
                  <c:v>5/6/2015</c:v>
                </c:pt>
                <c:pt idx="87">
                  <c:v>5/7/2015</c:v>
                </c:pt>
                <c:pt idx="88">
                  <c:v>5/11/2015</c:v>
                </c:pt>
                <c:pt idx="89">
                  <c:v>5/12/2015</c:v>
                </c:pt>
                <c:pt idx="90">
                  <c:v>5/13/2015</c:v>
                </c:pt>
                <c:pt idx="91">
                  <c:v>5/15/2015</c:v>
                </c:pt>
                <c:pt idx="92">
                  <c:v>5/18/2015</c:v>
                </c:pt>
                <c:pt idx="93">
                  <c:v>5/19/2015</c:v>
                </c:pt>
                <c:pt idx="94">
                  <c:v>5/20/2015</c:v>
                </c:pt>
                <c:pt idx="95">
                  <c:v>5/21/2015</c:v>
                </c:pt>
                <c:pt idx="96">
                  <c:v>5/22/2015</c:v>
                </c:pt>
                <c:pt idx="97">
                  <c:v>5/25/2015</c:v>
                </c:pt>
                <c:pt idx="98">
                  <c:v>5/26/2015</c:v>
                </c:pt>
                <c:pt idx="99">
                  <c:v>5/27/2015</c:v>
                </c:pt>
                <c:pt idx="100">
                  <c:v>5/28/2015</c:v>
                </c:pt>
                <c:pt idx="101">
                  <c:v>5/29/2015</c:v>
                </c:pt>
                <c:pt idx="102">
                  <c:v>6/1/2015</c:v>
                </c:pt>
                <c:pt idx="103">
                  <c:v>6/2/2015</c:v>
                </c:pt>
                <c:pt idx="104">
                  <c:v>6/3/2015</c:v>
                </c:pt>
                <c:pt idx="105">
                  <c:v>6/4/2015</c:v>
                </c:pt>
                <c:pt idx="106">
                  <c:v>6/5/2015</c:v>
                </c:pt>
                <c:pt idx="107">
                  <c:v>6/8/2015</c:v>
                </c:pt>
                <c:pt idx="108">
                  <c:v>6/9/2015</c:v>
                </c:pt>
                <c:pt idx="109">
                  <c:v>6/10/2015</c:v>
                </c:pt>
                <c:pt idx="110">
                  <c:v>6/11/2015</c:v>
                </c:pt>
                <c:pt idx="111">
                  <c:v>6/12/2015</c:v>
                </c:pt>
                <c:pt idx="112">
                  <c:v>6/15/2015</c:v>
                </c:pt>
                <c:pt idx="113">
                  <c:v>6/16/2015</c:v>
                </c:pt>
                <c:pt idx="114">
                  <c:v>6/18/2015</c:v>
                </c:pt>
                <c:pt idx="115">
                  <c:v>6/19/2015</c:v>
                </c:pt>
                <c:pt idx="116">
                  <c:v>6/22/2015</c:v>
                </c:pt>
                <c:pt idx="117">
                  <c:v>6/23/2015</c:v>
                </c:pt>
                <c:pt idx="118">
                  <c:v>6/24/2015</c:v>
                </c:pt>
                <c:pt idx="119">
                  <c:v>6/25/2015</c:v>
                </c:pt>
                <c:pt idx="120">
                  <c:v>6/29/2015</c:v>
                </c:pt>
                <c:pt idx="121">
                  <c:v>7/1/2015</c:v>
                </c:pt>
                <c:pt idx="122">
                  <c:v>7/2/2015</c:v>
                </c:pt>
                <c:pt idx="123">
                  <c:v>7/3/2015</c:v>
                </c:pt>
                <c:pt idx="124">
                  <c:v>7/6/2015</c:v>
                </c:pt>
                <c:pt idx="125">
                  <c:v>7/7/2015</c:v>
                </c:pt>
                <c:pt idx="126">
                  <c:v>7/8/2015</c:v>
                </c:pt>
                <c:pt idx="127">
                  <c:v>7/9/2015</c:v>
                </c:pt>
                <c:pt idx="128">
                  <c:v>7/10/2015</c:v>
                </c:pt>
                <c:pt idx="129">
                  <c:v>7/13/2015</c:v>
                </c:pt>
                <c:pt idx="130">
                  <c:v>7/14/2015</c:v>
                </c:pt>
                <c:pt idx="131">
                  <c:v>7/15/2015</c:v>
                </c:pt>
                <c:pt idx="132">
                  <c:v>7/16/2015</c:v>
                </c:pt>
                <c:pt idx="133">
                  <c:v>7/20/2015</c:v>
                </c:pt>
                <c:pt idx="134">
                  <c:v>7/21/2015</c:v>
                </c:pt>
                <c:pt idx="135">
                  <c:v>7/22/2015</c:v>
                </c:pt>
                <c:pt idx="136">
                  <c:v>7/23/2015</c:v>
                </c:pt>
                <c:pt idx="137">
                  <c:v>7/24/2015</c:v>
                </c:pt>
                <c:pt idx="138">
                  <c:v>7/28/2015</c:v>
                </c:pt>
                <c:pt idx="139">
                  <c:v>7/29/2015</c:v>
                </c:pt>
                <c:pt idx="140">
                  <c:v>7/30/2015</c:v>
                </c:pt>
                <c:pt idx="141">
                  <c:v>7/31/2015</c:v>
                </c:pt>
                <c:pt idx="142">
                  <c:v>8/3/2015</c:v>
                </c:pt>
                <c:pt idx="143">
                  <c:v>8/4/2015</c:v>
                </c:pt>
                <c:pt idx="144">
                  <c:v>8/5/2015</c:v>
                </c:pt>
                <c:pt idx="145">
                  <c:v>8/6/2015</c:v>
                </c:pt>
                <c:pt idx="146">
                  <c:v>8/7/2015</c:v>
                </c:pt>
                <c:pt idx="147">
                  <c:v>8/10/2015</c:v>
                </c:pt>
                <c:pt idx="148">
                  <c:v>8/11/2015</c:v>
                </c:pt>
                <c:pt idx="149">
                  <c:v>8/12/2015</c:v>
                </c:pt>
                <c:pt idx="150">
                  <c:v>8/14/2015</c:v>
                </c:pt>
                <c:pt idx="151">
                  <c:v>8/17/2015</c:v>
                </c:pt>
                <c:pt idx="152">
                  <c:v>8/18/2015</c:v>
                </c:pt>
                <c:pt idx="153">
                  <c:v>8/19/2015</c:v>
                </c:pt>
                <c:pt idx="154">
                  <c:v>8/20/2015</c:v>
                </c:pt>
                <c:pt idx="155">
                  <c:v>8/24/2015</c:v>
                </c:pt>
                <c:pt idx="156">
                  <c:v>8/25/2015</c:v>
                </c:pt>
                <c:pt idx="157">
                  <c:v>8/26/2015</c:v>
                </c:pt>
                <c:pt idx="158">
                  <c:v>8/28/2015</c:v>
                </c:pt>
                <c:pt idx="159">
                  <c:v>9/1/2015</c:v>
                </c:pt>
                <c:pt idx="160">
                  <c:v>9/2/2015</c:v>
                </c:pt>
                <c:pt idx="161">
                  <c:v>9/3/2015</c:v>
                </c:pt>
                <c:pt idx="162">
                  <c:v>9/7/2015</c:v>
                </c:pt>
                <c:pt idx="163">
                  <c:v>9/8/2015</c:v>
                </c:pt>
                <c:pt idx="164">
                  <c:v>9/9/2015</c:v>
                </c:pt>
                <c:pt idx="165">
                  <c:v>9/10/2015</c:v>
                </c:pt>
                <c:pt idx="166">
                  <c:v>9/11/2015</c:v>
                </c:pt>
                <c:pt idx="167">
                  <c:v>9/14/2015</c:v>
                </c:pt>
                <c:pt idx="168">
                  <c:v>9/15/2015</c:v>
                </c:pt>
                <c:pt idx="169">
                  <c:v>9/16/2015</c:v>
                </c:pt>
                <c:pt idx="170">
                  <c:v>9/17/2015</c:v>
                </c:pt>
                <c:pt idx="171">
                  <c:v>9/21/2015</c:v>
                </c:pt>
                <c:pt idx="172">
                  <c:v>9/22/2015</c:v>
                </c:pt>
                <c:pt idx="173">
                  <c:v>9/28/2015</c:v>
                </c:pt>
                <c:pt idx="174">
                  <c:v>9/29/2015</c:v>
                </c:pt>
                <c:pt idx="175">
                  <c:v>9/30/2015</c:v>
                </c:pt>
                <c:pt idx="176">
                  <c:v>10/1/2015</c:v>
                </c:pt>
                <c:pt idx="177">
                  <c:v>10/2/2015</c:v>
                </c:pt>
                <c:pt idx="178">
                  <c:v>10/5/2015</c:v>
                </c:pt>
                <c:pt idx="179">
                  <c:v>10/6/2015</c:v>
                </c:pt>
                <c:pt idx="180">
                  <c:v>10/7/2015</c:v>
                </c:pt>
                <c:pt idx="181">
                  <c:v>10/8/2015</c:v>
                </c:pt>
                <c:pt idx="182">
                  <c:v>10/9/2015</c:v>
                </c:pt>
                <c:pt idx="183">
                  <c:v>10/12/2015</c:v>
                </c:pt>
                <c:pt idx="184">
                  <c:v>10/13/2015</c:v>
                </c:pt>
                <c:pt idx="185">
                  <c:v>10/16/2015</c:v>
                </c:pt>
                <c:pt idx="186">
                  <c:v>10/19/2015</c:v>
                </c:pt>
                <c:pt idx="187">
                  <c:v>10/21/2015</c:v>
                </c:pt>
                <c:pt idx="188">
                  <c:v>10/22/2015</c:v>
                </c:pt>
                <c:pt idx="189">
                  <c:v>10/23/2015</c:v>
                </c:pt>
                <c:pt idx="190">
                  <c:v>10/26/2015</c:v>
                </c:pt>
                <c:pt idx="191">
                  <c:v>10/27/2015</c:v>
                </c:pt>
                <c:pt idx="192">
                  <c:v>10/28/2015</c:v>
                </c:pt>
                <c:pt idx="193">
                  <c:v>10/29/2015</c:v>
                </c:pt>
                <c:pt idx="194">
                  <c:v>10/30/2015</c:v>
                </c:pt>
                <c:pt idx="195">
                  <c:v>11/2/2015</c:v>
                </c:pt>
                <c:pt idx="196">
                  <c:v>11/3/2015</c:v>
                </c:pt>
                <c:pt idx="197">
                  <c:v>11/4/2015</c:v>
                </c:pt>
                <c:pt idx="198">
                  <c:v>11/5/2015</c:v>
                </c:pt>
                <c:pt idx="199">
                  <c:v>11/6/2015</c:v>
                </c:pt>
                <c:pt idx="200">
                  <c:v>11/9/2015</c:v>
                </c:pt>
                <c:pt idx="201">
                  <c:v>11/13/2015</c:v>
                </c:pt>
                <c:pt idx="202">
                  <c:v>11/16/2015</c:v>
                </c:pt>
                <c:pt idx="203">
                  <c:v>11/17/2015</c:v>
                </c:pt>
                <c:pt idx="204">
                  <c:v>11/18/2015</c:v>
                </c:pt>
                <c:pt idx="205">
                  <c:v>11/19/2015</c:v>
                </c:pt>
                <c:pt idx="206">
                  <c:v>11/20/2015</c:v>
                </c:pt>
                <c:pt idx="207">
                  <c:v>11/23/2015</c:v>
                </c:pt>
                <c:pt idx="208">
                  <c:v>11/24/2015</c:v>
                </c:pt>
                <c:pt idx="209">
                  <c:v>11/25/2015</c:v>
                </c:pt>
                <c:pt idx="210">
                  <c:v>11/26/2015</c:v>
                </c:pt>
                <c:pt idx="211">
                  <c:v>11/27/2015</c:v>
                </c:pt>
                <c:pt idx="212">
                  <c:v>11/30/2015</c:v>
                </c:pt>
                <c:pt idx="213">
                  <c:v>12/1/2015</c:v>
                </c:pt>
                <c:pt idx="214">
                  <c:v>12/2/2015</c:v>
                </c:pt>
                <c:pt idx="215">
                  <c:v>12/3/2015</c:v>
                </c:pt>
                <c:pt idx="216">
                  <c:v>12/4/2015</c:v>
                </c:pt>
                <c:pt idx="217">
                  <c:v>12/8/2015</c:v>
                </c:pt>
                <c:pt idx="218">
                  <c:v>12/9/2015</c:v>
                </c:pt>
                <c:pt idx="219">
                  <c:v>12/11/2015</c:v>
                </c:pt>
                <c:pt idx="220">
                  <c:v>12/14/2015</c:v>
                </c:pt>
                <c:pt idx="221">
                  <c:v>12/15/2015</c:v>
                </c:pt>
                <c:pt idx="222">
                  <c:v>12/16/2015</c:v>
                </c:pt>
                <c:pt idx="223">
                  <c:v>12/17/2015</c:v>
                </c:pt>
                <c:pt idx="224">
                  <c:v>12/18/2015</c:v>
                </c:pt>
                <c:pt idx="225">
                  <c:v>12/21/2015</c:v>
                </c:pt>
                <c:pt idx="226">
                  <c:v>12/22/2015</c:v>
                </c:pt>
                <c:pt idx="227">
                  <c:v>12/23/2015</c:v>
                </c:pt>
                <c:pt idx="228">
                  <c:v>12/25/2015</c:v>
                </c:pt>
                <c:pt idx="229">
                  <c:v>12/28/2015</c:v>
                </c:pt>
                <c:pt idx="230">
                  <c:v>12/29/2015</c:v>
                </c:pt>
                <c:pt idx="231">
                  <c:v>12/30/2015</c:v>
                </c:pt>
                <c:pt idx="232">
                  <c:v>12/31/2015</c:v>
                </c:pt>
                <c:pt idx="233">
                  <c:v>1/4/2016</c:v>
                </c:pt>
                <c:pt idx="234">
                  <c:v>1/5/2016</c:v>
                </c:pt>
                <c:pt idx="235">
                  <c:v>1/6/2016</c:v>
                </c:pt>
                <c:pt idx="236">
                  <c:v>1/7/2016</c:v>
                </c:pt>
                <c:pt idx="237">
                  <c:v>1/8/2016</c:v>
                </c:pt>
                <c:pt idx="238">
                  <c:v>1/11/2016</c:v>
                </c:pt>
                <c:pt idx="239">
                  <c:v>1/12/2016</c:v>
                </c:pt>
                <c:pt idx="240">
                  <c:v>1/13/2016</c:v>
                </c:pt>
                <c:pt idx="241">
                  <c:v>1/15/2016</c:v>
                </c:pt>
                <c:pt idx="242">
                  <c:v>1/18/2016</c:v>
                </c:pt>
                <c:pt idx="243">
                  <c:v>1/19/2016</c:v>
                </c:pt>
                <c:pt idx="244">
                  <c:v>1/20/2016</c:v>
                </c:pt>
                <c:pt idx="245">
                  <c:v>1/21/2016</c:v>
                </c:pt>
                <c:pt idx="246">
                  <c:v>1/22/2016</c:v>
                </c:pt>
                <c:pt idx="247">
                  <c:v>1/25/2016</c:v>
                </c:pt>
                <c:pt idx="248">
                  <c:v>1/26/2016</c:v>
                </c:pt>
                <c:pt idx="249">
                  <c:v>1/27/2016</c:v>
                </c:pt>
                <c:pt idx="250">
                  <c:v>1/28/2016</c:v>
                </c:pt>
                <c:pt idx="251">
                  <c:v>1/29/2016</c:v>
                </c:pt>
                <c:pt idx="252">
                  <c:v>2/1/2016</c:v>
                </c:pt>
                <c:pt idx="253">
                  <c:v>2/2/2016</c:v>
                </c:pt>
                <c:pt idx="254">
                  <c:v>2/3/2016</c:v>
                </c:pt>
                <c:pt idx="255">
                  <c:v>2/4/2016</c:v>
                </c:pt>
                <c:pt idx="256">
                  <c:v>2/5/2016</c:v>
                </c:pt>
                <c:pt idx="257">
                  <c:v>2/8/2016</c:v>
                </c:pt>
                <c:pt idx="258">
                  <c:v>2/9/2016</c:v>
                </c:pt>
                <c:pt idx="259">
                  <c:v>2/10/2016</c:v>
                </c:pt>
                <c:pt idx="260">
                  <c:v>2/11/2016</c:v>
                </c:pt>
                <c:pt idx="261">
                  <c:v>2/12/2016</c:v>
                </c:pt>
                <c:pt idx="262">
                  <c:v>2/15/2016</c:v>
                </c:pt>
                <c:pt idx="263">
                  <c:v>2/16/2016</c:v>
                </c:pt>
                <c:pt idx="264">
                  <c:v>2/17/2016</c:v>
                </c:pt>
                <c:pt idx="265">
                  <c:v>2/18/2016</c:v>
                </c:pt>
                <c:pt idx="266">
                  <c:v>2/19/2016</c:v>
                </c:pt>
                <c:pt idx="267">
                  <c:v>2/22/2016</c:v>
                </c:pt>
                <c:pt idx="268">
                  <c:v>2/23/2016</c:v>
                </c:pt>
                <c:pt idx="269">
                  <c:v>2/24/2016</c:v>
                </c:pt>
                <c:pt idx="270">
                  <c:v>2/25/2016</c:v>
                </c:pt>
                <c:pt idx="271">
                  <c:v>2/26/2016</c:v>
                </c:pt>
                <c:pt idx="272">
                  <c:v>2/29/2016</c:v>
                </c:pt>
                <c:pt idx="273">
                  <c:v>3/1/2016</c:v>
                </c:pt>
                <c:pt idx="274">
                  <c:v>3/2/2016</c:v>
                </c:pt>
                <c:pt idx="275">
                  <c:v>3/3/2016</c:v>
                </c:pt>
                <c:pt idx="276">
                  <c:v>3/4/2016</c:v>
                </c:pt>
                <c:pt idx="277">
                  <c:v>3/7/2016</c:v>
                </c:pt>
                <c:pt idx="278">
                  <c:v>3/8/2016</c:v>
                </c:pt>
                <c:pt idx="279">
                  <c:v>3/9/2016</c:v>
                </c:pt>
                <c:pt idx="280">
                  <c:v>3/10/2016</c:v>
                </c:pt>
                <c:pt idx="281">
                  <c:v>3/11/2016</c:v>
                </c:pt>
                <c:pt idx="282">
                  <c:v>3/14/2016</c:v>
                </c:pt>
                <c:pt idx="283">
                  <c:v>3/15/2016</c:v>
                </c:pt>
                <c:pt idx="284">
                  <c:v>3/16/2016</c:v>
                </c:pt>
                <c:pt idx="285">
                  <c:v>3/17/2016</c:v>
                </c:pt>
                <c:pt idx="286">
                  <c:v>3/18/2016</c:v>
                </c:pt>
                <c:pt idx="287">
                  <c:v>3/21/2016</c:v>
                </c:pt>
                <c:pt idx="288">
                  <c:v>3/22/2016</c:v>
                </c:pt>
                <c:pt idx="289">
                  <c:v>3/23/2016</c:v>
                </c:pt>
                <c:pt idx="290">
                  <c:v>3/24/2016</c:v>
                </c:pt>
                <c:pt idx="291">
                  <c:v>3/25/2016</c:v>
                </c:pt>
                <c:pt idx="292">
                  <c:v>3/28/2016</c:v>
                </c:pt>
                <c:pt idx="293">
                  <c:v>3/29/2016</c:v>
                </c:pt>
                <c:pt idx="294">
                  <c:v>3/30/2016</c:v>
                </c:pt>
                <c:pt idx="295">
                  <c:v>3/31/2016</c:v>
                </c:pt>
                <c:pt idx="296">
                  <c:v>4/1/2016</c:v>
                </c:pt>
                <c:pt idx="297">
                  <c:v>4/5/2016</c:v>
                </c:pt>
                <c:pt idx="298">
                  <c:v>4/6/2016</c:v>
                </c:pt>
                <c:pt idx="299">
                  <c:v>4/7/2016</c:v>
                </c:pt>
                <c:pt idx="300">
                  <c:v>4/8/2016</c:v>
                </c:pt>
                <c:pt idx="301">
                  <c:v>4/11/2016</c:v>
                </c:pt>
                <c:pt idx="302">
                  <c:v>4/13/2016</c:v>
                </c:pt>
                <c:pt idx="303">
                  <c:v>4/14/2016</c:v>
                </c:pt>
                <c:pt idx="304">
                  <c:v>4/15/2016</c:v>
                </c:pt>
                <c:pt idx="305">
                  <c:v>4/18/2016</c:v>
                </c:pt>
                <c:pt idx="306">
                  <c:v>4/19/2016</c:v>
                </c:pt>
                <c:pt idx="307">
                  <c:v>4/20/2016</c:v>
                </c:pt>
                <c:pt idx="308">
                  <c:v>4/21/2016</c:v>
                </c:pt>
                <c:pt idx="309">
                  <c:v>4/25/2016</c:v>
                </c:pt>
                <c:pt idx="310">
                  <c:v>4/26/2016</c:v>
                </c:pt>
                <c:pt idx="311">
                  <c:v>4/27/2016</c:v>
                </c:pt>
                <c:pt idx="312">
                  <c:v>4/28/2016</c:v>
                </c:pt>
                <c:pt idx="313">
                  <c:v>4/29/2016</c:v>
                </c:pt>
                <c:pt idx="314">
                  <c:v>5/2/2016</c:v>
                </c:pt>
                <c:pt idx="315">
                  <c:v>5/3/2016</c:v>
                </c:pt>
                <c:pt idx="316">
                  <c:v>5/4/2016</c:v>
                </c:pt>
                <c:pt idx="317">
                  <c:v>5/5/2016</c:v>
                </c:pt>
                <c:pt idx="318">
                  <c:v>5/6/2016</c:v>
                </c:pt>
                <c:pt idx="319">
                  <c:v>5/9/2016</c:v>
                </c:pt>
                <c:pt idx="320">
                  <c:v>5/10/2016</c:v>
                </c:pt>
                <c:pt idx="321">
                  <c:v>5/11/2016</c:v>
                </c:pt>
                <c:pt idx="322">
                  <c:v>5/12/2016</c:v>
                </c:pt>
                <c:pt idx="323">
                  <c:v>5/13/2016</c:v>
                </c:pt>
                <c:pt idx="324">
                  <c:v>5/16/2016</c:v>
                </c:pt>
                <c:pt idx="325">
                  <c:v>5/17/2016</c:v>
                </c:pt>
                <c:pt idx="326">
                  <c:v>5/18/2016</c:v>
                </c:pt>
                <c:pt idx="327">
                  <c:v>5/19/2016</c:v>
                </c:pt>
                <c:pt idx="328">
                  <c:v>5/20/2016</c:v>
                </c:pt>
                <c:pt idx="329">
                  <c:v>5/23/2016</c:v>
                </c:pt>
                <c:pt idx="330">
                  <c:v>5/24/2016</c:v>
                </c:pt>
                <c:pt idx="331">
                  <c:v>5/25/2016</c:v>
                </c:pt>
                <c:pt idx="332">
                  <c:v>5/26/2016</c:v>
                </c:pt>
                <c:pt idx="333">
                  <c:v>5/27/2016</c:v>
                </c:pt>
                <c:pt idx="334">
                  <c:v>5/30/2016</c:v>
                </c:pt>
                <c:pt idx="335">
                  <c:v>5/31/2016</c:v>
                </c:pt>
                <c:pt idx="336">
                  <c:v>6/1/2016</c:v>
                </c:pt>
                <c:pt idx="337">
                  <c:v>6/2/2016</c:v>
                </c:pt>
                <c:pt idx="338">
                  <c:v>6/3/2016</c:v>
                </c:pt>
                <c:pt idx="339">
                  <c:v>6/6/2016</c:v>
                </c:pt>
                <c:pt idx="340">
                  <c:v>6/7/2016</c:v>
                </c:pt>
                <c:pt idx="341">
                  <c:v>6/8/2016</c:v>
                </c:pt>
                <c:pt idx="342">
                  <c:v>6/9/2016</c:v>
                </c:pt>
                <c:pt idx="343">
                  <c:v>6/10/2016</c:v>
                </c:pt>
                <c:pt idx="344">
                  <c:v>6/13/2016</c:v>
                </c:pt>
                <c:pt idx="345">
                  <c:v>6/14/2016</c:v>
                </c:pt>
                <c:pt idx="346">
                  <c:v>6/15/2016</c:v>
                </c:pt>
                <c:pt idx="347">
                  <c:v>6/16/2016</c:v>
                </c:pt>
                <c:pt idx="348">
                  <c:v>6/17/2016</c:v>
                </c:pt>
                <c:pt idx="349">
                  <c:v>6/20/2016</c:v>
                </c:pt>
                <c:pt idx="350">
                  <c:v>6/21/2016</c:v>
                </c:pt>
                <c:pt idx="351">
                  <c:v>6/22/2016</c:v>
                </c:pt>
                <c:pt idx="352">
                  <c:v>6/23/2016</c:v>
                </c:pt>
                <c:pt idx="353">
                  <c:v>6/27/2016</c:v>
                </c:pt>
                <c:pt idx="354">
                  <c:v>6/28/2016</c:v>
                </c:pt>
                <c:pt idx="355">
                  <c:v>6/29/2016</c:v>
                </c:pt>
                <c:pt idx="356">
                  <c:v>6/30/2016</c:v>
                </c:pt>
                <c:pt idx="357">
                  <c:v>7/1/2016</c:v>
                </c:pt>
                <c:pt idx="358">
                  <c:v>7/4/2016</c:v>
                </c:pt>
                <c:pt idx="359">
                  <c:v>7/11/2016</c:v>
                </c:pt>
                <c:pt idx="360">
                  <c:v>7/12/2016</c:v>
                </c:pt>
                <c:pt idx="361">
                  <c:v>7/13/2016</c:v>
                </c:pt>
                <c:pt idx="362">
                  <c:v>7/14/2016</c:v>
                </c:pt>
                <c:pt idx="363">
                  <c:v>7/15/2016</c:v>
                </c:pt>
                <c:pt idx="364">
                  <c:v>7/18/2016</c:v>
                </c:pt>
                <c:pt idx="365">
                  <c:v>7/19/2016</c:v>
                </c:pt>
                <c:pt idx="366">
                  <c:v>7/20/2016</c:v>
                </c:pt>
                <c:pt idx="367">
                  <c:v>7/21/2016</c:v>
                </c:pt>
                <c:pt idx="368">
                  <c:v>7/22/2016</c:v>
                </c:pt>
                <c:pt idx="369">
                  <c:v>7/26/2016</c:v>
                </c:pt>
                <c:pt idx="370">
                  <c:v>7/27/2016</c:v>
                </c:pt>
                <c:pt idx="371">
                  <c:v>7/28/2016</c:v>
                </c:pt>
                <c:pt idx="372">
                  <c:v>7/29/2016</c:v>
                </c:pt>
                <c:pt idx="373">
                  <c:v>8/1/2016</c:v>
                </c:pt>
                <c:pt idx="374">
                  <c:v>8/2/2016</c:v>
                </c:pt>
                <c:pt idx="375">
                  <c:v>8/3/2016</c:v>
                </c:pt>
                <c:pt idx="376">
                  <c:v>8/4/2016</c:v>
                </c:pt>
                <c:pt idx="377">
                  <c:v>8/5/2016</c:v>
                </c:pt>
                <c:pt idx="378">
                  <c:v>8/8/2016</c:v>
                </c:pt>
                <c:pt idx="379">
                  <c:v>8/9/2016</c:v>
                </c:pt>
                <c:pt idx="380">
                  <c:v>8/10/2016</c:v>
                </c:pt>
                <c:pt idx="381">
                  <c:v>8/11/2016</c:v>
                </c:pt>
                <c:pt idx="382">
                  <c:v>8/12/2016</c:v>
                </c:pt>
                <c:pt idx="383">
                  <c:v>8/15/2016</c:v>
                </c:pt>
                <c:pt idx="384">
                  <c:v>8/16/2016</c:v>
                </c:pt>
                <c:pt idx="385">
                  <c:v>8/17/2016</c:v>
                </c:pt>
                <c:pt idx="386">
                  <c:v>8/18/2016</c:v>
                </c:pt>
                <c:pt idx="387">
                  <c:v>8/19/2016</c:v>
                </c:pt>
                <c:pt idx="388">
                  <c:v>8/23/2016</c:v>
                </c:pt>
                <c:pt idx="389">
                  <c:v>8/24/2016</c:v>
                </c:pt>
                <c:pt idx="390">
                  <c:v>8/25/2016</c:v>
                </c:pt>
                <c:pt idx="391">
                  <c:v>8/26/2016</c:v>
                </c:pt>
                <c:pt idx="392">
                  <c:v>8/29/2016</c:v>
                </c:pt>
                <c:pt idx="393">
                  <c:v>8/30/2016</c:v>
                </c:pt>
                <c:pt idx="394">
                  <c:v>8/31/2016</c:v>
                </c:pt>
                <c:pt idx="395">
                  <c:v>9/1/2016</c:v>
                </c:pt>
                <c:pt idx="396">
                  <c:v>9/2/2016</c:v>
                </c:pt>
                <c:pt idx="397">
                  <c:v>9/5/2016</c:v>
                </c:pt>
                <c:pt idx="398">
                  <c:v>9/6/2016</c:v>
                </c:pt>
                <c:pt idx="399">
                  <c:v>9/7/2016</c:v>
                </c:pt>
                <c:pt idx="400">
                  <c:v>9/8/2016</c:v>
                </c:pt>
                <c:pt idx="401">
                  <c:v>9/9/2016</c:v>
                </c:pt>
                <c:pt idx="402">
                  <c:v>9/14/2016</c:v>
                </c:pt>
                <c:pt idx="403">
                  <c:v>9/15/2016</c:v>
                </c:pt>
                <c:pt idx="404">
                  <c:v>9/16/2016</c:v>
                </c:pt>
                <c:pt idx="405">
                  <c:v>9/19/2016</c:v>
                </c:pt>
                <c:pt idx="406">
                  <c:v>9/20/2016</c:v>
                </c:pt>
                <c:pt idx="407">
                  <c:v>9/21/2016</c:v>
                </c:pt>
                <c:pt idx="408">
                  <c:v>9/22/2016</c:v>
                </c:pt>
                <c:pt idx="409">
                  <c:v>9/23/2016</c:v>
                </c:pt>
                <c:pt idx="410">
                  <c:v>9/26/2016</c:v>
                </c:pt>
                <c:pt idx="411">
                  <c:v>9/27/2016</c:v>
                </c:pt>
                <c:pt idx="412">
                  <c:v>9/28/2016</c:v>
                </c:pt>
                <c:pt idx="413">
                  <c:v>9/29/2016</c:v>
                </c:pt>
                <c:pt idx="414">
                  <c:v>9/30/2016</c:v>
                </c:pt>
                <c:pt idx="415">
                  <c:v>10/4/2016</c:v>
                </c:pt>
                <c:pt idx="416">
                  <c:v>10/5/2016</c:v>
                </c:pt>
                <c:pt idx="417">
                  <c:v>10/6/2016</c:v>
                </c:pt>
                <c:pt idx="418">
                  <c:v>10/7/2016</c:v>
                </c:pt>
                <c:pt idx="419">
                  <c:v>10/10/2016</c:v>
                </c:pt>
                <c:pt idx="420">
                  <c:v>10/11/2016</c:v>
                </c:pt>
                <c:pt idx="421">
                  <c:v>10/12/2016</c:v>
                </c:pt>
                <c:pt idx="422">
                  <c:v>10/13/2016</c:v>
                </c:pt>
                <c:pt idx="423">
                  <c:v>10/14/2016</c:v>
                </c:pt>
                <c:pt idx="424">
                  <c:v>10/17/2016</c:v>
                </c:pt>
                <c:pt idx="425">
                  <c:v>10/18/2016</c:v>
                </c:pt>
                <c:pt idx="426">
                  <c:v>10/19/2016</c:v>
                </c:pt>
                <c:pt idx="427">
                  <c:v>10/20/2016</c:v>
                </c:pt>
                <c:pt idx="428">
                  <c:v>10/21/2016</c:v>
                </c:pt>
                <c:pt idx="429">
                  <c:v>10/24/2016</c:v>
                </c:pt>
                <c:pt idx="430">
                  <c:v>10/25/2016</c:v>
                </c:pt>
                <c:pt idx="431">
                  <c:v>10/26/2016</c:v>
                </c:pt>
                <c:pt idx="432">
                  <c:v>10/27/2016</c:v>
                </c:pt>
                <c:pt idx="433">
                  <c:v>10/28/2016</c:v>
                </c:pt>
                <c:pt idx="434">
                  <c:v>10/31/2016</c:v>
                </c:pt>
                <c:pt idx="435">
                  <c:v>11/1/2016</c:v>
                </c:pt>
                <c:pt idx="436">
                  <c:v>11/2/2016</c:v>
                </c:pt>
                <c:pt idx="437">
                  <c:v>11/3/2016</c:v>
                </c:pt>
                <c:pt idx="438">
                  <c:v>11/4/2016</c:v>
                </c:pt>
                <c:pt idx="439">
                  <c:v>11/7/2016</c:v>
                </c:pt>
                <c:pt idx="440">
                  <c:v>11/8/2016</c:v>
                </c:pt>
                <c:pt idx="441">
                  <c:v>11/9/2016</c:v>
                </c:pt>
                <c:pt idx="442">
                  <c:v>11/10/2016</c:v>
                </c:pt>
                <c:pt idx="443">
                  <c:v>11/11/2016</c:v>
                </c:pt>
                <c:pt idx="444">
                  <c:v>11/14/2016</c:v>
                </c:pt>
                <c:pt idx="445">
                  <c:v>11/15/2016</c:v>
                </c:pt>
                <c:pt idx="446">
                  <c:v>11/16/2016</c:v>
                </c:pt>
                <c:pt idx="447">
                  <c:v>11/17/2016</c:v>
                </c:pt>
                <c:pt idx="448">
                  <c:v>11/18/2016</c:v>
                </c:pt>
                <c:pt idx="449">
                  <c:v>11/21/2016</c:v>
                </c:pt>
                <c:pt idx="450">
                  <c:v>11/22/2016</c:v>
                </c:pt>
                <c:pt idx="451">
                  <c:v>11/23/2016</c:v>
                </c:pt>
                <c:pt idx="452">
                  <c:v>11/24/2016</c:v>
                </c:pt>
                <c:pt idx="453">
                  <c:v>11/25/2016</c:v>
                </c:pt>
                <c:pt idx="454">
                  <c:v>11/28/2016</c:v>
                </c:pt>
                <c:pt idx="455">
                  <c:v>11/29/2016</c:v>
                </c:pt>
                <c:pt idx="456">
                  <c:v>11/30/2016</c:v>
                </c:pt>
                <c:pt idx="457">
                  <c:v>12/1/2016</c:v>
                </c:pt>
                <c:pt idx="458">
                  <c:v>12/2/2016</c:v>
                </c:pt>
                <c:pt idx="459">
                  <c:v>12/5/2016</c:v>
                </c:pt>
                <c:pt idx="460">
                  <c:v>12/6/2016</c:v>
                </c:pt>
                <c:pt idx="461">
                  <c:v>12/7/2016</c:v>
                </c:pt>
                <c:pt idx="462">
                  <c:v>12/8/2016</c:v>
                </c:pt>
                <c:pt idx="463">
                  <c:v>12/9/2016</c:v>
                </c:pt>
                <c:pt idx="464">
                  <c:v>12/13/2016</c:v>
                </c:pt>
                <c:pt idx="465">
                  <c:v>12/14/2016</c:v>
                </c:pt>
                <c:pt idx="466">
                  <c:v>12/15/2016</c:v>
                </c:pt>
                <c:pt idx="467">
                  <c:v>12/16/2016</c:v>
                </c:pt>
                <c:pt idx="468">
                  <c:v>12/19/2016</c:v>
                </c:pt>
                <c:pt idx="469">
                  <c:v>12/20/2016</c:v>
                </c:pt>
                <c:pt idx="470">
                  <c:v>12/21/2016</c:v>
                </c:pt>
                <c:pt idx="471">
                  <c:v>12/22/2016</c:v>
                </c:pt>
                <c:pt idx="472">
                  <c:v>12/23/2016</c:v>
                </c:pt>
                <c:pt idx="473">
                  <c:v>12/26/2016</c:v>
                </c:pt>
                <c:pt idx="474">
                  <c:v>12/27/2016</c:v>
                </c:pt>
                <c:pt idx="475">
                  <c:v>12/28/2016</c:v>
                </c:pt>
                <c:pt idx="476">
                  <c:v>12/29/2016</c:v>
                </c:pt>
                <c:pt idx="477">
                  <c:v>12/30/2016</c:v>
                </c:pt>
                <c:pt idx="478">
                  <c:v>1/2/2017</c:v>
                </c:pt>
                <c:pt idx="479">
                  <c:v>1/3/2017</c:v>
                </c:pt>
                <c:pt idx="480">
                  <c:v>1/4/2017</c:v>
                </c:pt>
                <c:pt idx="481">
                  <c:v>1/10/2017</c:v>
                </c:pt>
                <c:pt idx="482">
                  <c:v>1/11/2017</c:v>
                </c:pt>
                <c:pt idx="483">
                  <c:v>1/12/2017</c:v>
                </c:pt>
                <c:pt idx="484">
                  <c:v>1/13/2017</c:v>
                </c:pt>
                <c:pt idx="485">
                  <c:v>1/16/2017</c:v>
                </c:pt>
                <c:pt idx="486">
                  <c:v>1/17/2017</c:v>
                </c:pt>
                <c:pt idx="487">
                  <c:v>1/18/2017</c:v>
                </c:pt>
                <c:pt idx="488">
                  <c:v>1/19/2017</c:v>
                </c:pt>
                <c:pt idx="489">
                  <c:v>1/20/2017</c:v>
                </c:pt>
                <c:pt idx="490">
                  <c:v>1/24/2017</c:v>
                </c:pt>
                <c:pt idx="491">
                  <c:v>1/25/2017</c:v>
                </c:pt>
                <c:pt idx="492">
                  <c:v>1/26/2017</c:v>
                </c:pt>
                <c:pt idx="493">
                  <c:v>1/27/2017</c:v>
                </c:pt>
                <c:pt idx="494">
                  <c:v>1/30/2017</c:v>
                </c:pt>
                <c:pt idx="495">
                  <c:v>1/31/2017</c:v>
                </c:pt>
                <c:pt idx="496">
                  <c:v>2/2/2017</c:v>
                </c:pt>
                <c:pt idx="497">
                  <c:v>2/3/2017</c:v>
                </c:pt>
                <c:pt idx="498">
                  <c:v>2/6/2017</c:v>
                </c:pt>
                <c:pt idx="499">
                  <c:v>2/7/2017</c:v>
                </c:pt>
                <c:pt idx="500">
                  <c:v>2/8/2017</c:v>
                </c:pt>
                <c:pt idx="501">
                  <c:v>2/9/2017</c:v>
                </c:pt>
                <c:pt idx="502">
                  <c:v>2/10/2017</c:v>
                </c:pt>
                <c:pt idx="503">
                  <c:v>2/13/2017</c:v>
                </c:pt>
                <c:pt idx="504">
                  <c:v>2/14/2017</c:v>
                </c:pt>
                <c:pt idx="505">
                  <c:v>2/15/2017</c:v>
                </c:pt>
                <c:pt idx="506">
                  <c:v>2/16/2017</c:v>
                </c:pt>
                <c:pt idx="507">
                  <c:v>2/17/2017</c:v>
                </c:pt>
                <c:pt idx="508">
                  <c:v>2/20/2017</c:v>
                </c:pt>
                <c:pt idx="509">
                  <c:v>2/21/2017</c:v>
                </c:pt>
                <c:pt idx="510">
                  <c:v>2/22/2017</c:v>
                </c:pt>
                <c:pt idx="511">
                  <c:v>2/23/2017</c:v>
                </c:pt>
                <c:pt idx="512">
                  <c:v>2/24/2017</c:v>
                </c:pt>
                <c:pt idx="513">
                  <c:v>2/27/2017</c:v>
                </c:pt>
                <c:pt idx="514">
                  <c:v>2/28/2017</c:v>
                </c:pt>
                <c:pt idx="515">
                  <c:v>3/1/2017</c:v>
                </c:pt>
                <c:pt idx="516">
                  <c:v>3/2/2017</c:v>
                </c:pt>
                <c:pt idx="517">
                  <c:v>3/3/2017</c:v>
                </c:pt>
                <c:pt idx="518">
                  <c:v>3/6/2017</c:v>
                </c:pt>
                <c:pt idx="519">
                  <c:v>3/7/2017</c:v>
                </c:pt>
                <c:pt idx="520">
                  <c:v>3/8/2017</c:v>
                </c:pt>
                <c:pt idx="521">
                  <c:v>3/9/2017</c:v>
                </c:pt>
                <c:pt idx="522">
                  <c:v>3/10/2017</c:v>
                </c:pt>
                <c:pt idx="523">
                  <c:v>3/13/2017</c:v>
                </c:pt>
                <c:pt idx="524">
                  <c:v>3/14/2017</c:v>
                </c:pt>
                <c:pt idx="525">
                  <c:v>3/15/2017</c:v>
                </c:pt>
                <c:pt idx="526">
                  <c:v>3/16/2017</c:v>
                </c:pt>
                <c:pt idx="527">
                  <c:v>3/17/2017</c:v>
                </c:pt>
                <c:pt idx="528">
                  <c:v>3/21/2017</c:v>
                </c:pt>
                <c:pt idx="529">
                  <c:v>3/22/2017</c:v>
                </c:pt>
                <c:pt idx="530">
                  <c:v>3/23/2017</c:v>
                </c:pt>
                <c:pt idx="531">
                  <c:v>3/24/2017</c:v>
                </c:pt>
                <c:pt idx="532">
                  <c:v>3/27/2017</c:v>
                </c:pt>
                <c:pt idx="533">
                  <c:v>3/28/2017</c:v>
                </c:pt>
                <c:pt idx="534">
                  <c:v>3/29/2017</c:v>
                </c:pt>
                <c:pt idx="535">
                  <c:v>3/30/2017</c:v>
                </c:pt>
                <c:pt idx="536">
                  <c:v>3/31/2017</c:v>
                </c:pt>
                <c:pt idx="537">
                  <c:v>4/3/2017</c:v>
                </c:pt>
                <c:pt idx="538">
                  <c:v>4/4/2017</c:v>
                </c:pt>
                <c:pt idx="539">
                  <c:v>4/5/2017</c:v>
                </c:pt>
                <c:pt idx="540">
                  <c:v>4/6/2017</c:v>
                </c:pt>
                <c:pt idx="541">
                  <c:v>4/7/2017</c:v>
                </c:pt>
                <c:pt idx="542">
                  <c:v>4/10/2017</c:v>
                </c:pt>
                <c:pt idx="543">
                  <c:v>4/11/2017</c:v>
                </c:pt>
                <c:pt idx="544">
                  <c:v>4/12/2017</c:v>
                </c:pt>
                <c:pt idx="545">
                  <c:v>4/13/2017</c:v>
                </c:pt>
                <c:pt idx="546">
                  <c:v>4/14/2017</c:v>
                </c:pt>
                <c:pt idx="547">
                  <c:v>4/17/2017</c:v>
                </c:pt>
                <c:pt idx="548">
                  <c:v>4/18/2017</c:v>
                </c:pt>
                <c:pt idx="549">
                  <c:v>4/19/2017</c:v>
                </c:pt>
                <c:pt idx="550">
                  <c:v>4/20/2017</c:v>
                </c:pt>
                <c:pt idx="551">
                  <c:v>4/21/2017</c:v>
                </c:pt>
                <c:pt idx="552">
                  <c:v>4/24/2017</c:v>
                </c:pt>
                <c:pt idx="553">
                  <c:v>4/25/2017</c:v>
                </c:pt>
                <c:pt idx="554">
                  <c:v>4/26/2017</c:v>
                </c:pt>
                <c:pt idx="555">
                  <c:v>4/27/2017</c:v>
                </c:pt>
                <c:pt idx="556">
                  <c:v>4/28/2017</c:v>
                </c:pt>
                <c:pt idx="557">
                  <c:v>5/2/2017</c:v>
                </c:pt>
                <c:pt idx="558">
                  <c:v>5/3/2017</c:v>
                </c:pt>
                <c:pt idx="559">
                  <c:v>5/4/2017</c:v>
                </c:pt>
                <c:pt idx="560">
                  <c:v>5/5/2017</c:v>
                </c:pt>
                <c:pt idx="561">
                  <c:v>5/8/2017</c:v>
                </c:pt>
                <c:pt idx="562">
                  <c:v>5/9/2017</c:v>
                </c:pt>
                <c:pt idx="563">
                  <c:v>5/10/2017</c:v>
                </c:pt>
                <c:pt idx="564">
                  <c:v>5/11/2017</c:v>
                </c:pt>
                <c:pt idx="565">
                  <c:v>5/12/2017</c:v>
                </c:pt>
                <c:pt idx="566">
                  <c:v>5/15/2017</c:v>
                </c:pt>
                <c:pt idx="567">
                  <c:v>5/16/2017</c:v>
                </c:pt>
                <c:pt idx="568">
                  <c:v>5/17/2017</c:v>
                </c:pt>
                <c:pt idx="569">
                  <c:v>5/18/2017</c:v>
                </c:pt>
                <c:pt idx="570">
                  <c:v>5/19/2017</c:v>
                </c:pt>
                <c:pt idx="571">
                  <c:v>5/22/2017</c:v>
                </c:pt>
                <c:pt idx="572">
                  <c:v>5/23/2017</c:v>
                </c:pt>
                <c:pt idx="573">
                  <c:v>5/24/2017</c:v>
                </c:pt>
                <c:pt idx="574">
                  <c:v>5/25/2017</c:v>
                </c:pt>
                <c:pt idx="575">
                  <c:v>5/26/2017</c:v>
                </c:pt>
                <c:pt idx="576">
                  <c:v>5/29/2017</c:v>
                </c:pt>
                <c:pt idx="577">
                  <c:v>5/30/2017</c:v>
                </c:pt>
                <c:pt idx="578">
                  <c:v>5/31/2017</c:v>
                </c:pt>
                <c:pt idx="579">
                  <c:v>6/1/2017</c:v>
                </c:pt>
                <c:pt idx="580">
                  <c:v>6/2/2017</c:v>
                </c:pt>
                <c:pt idx="581">
                  <c:v>6/5/2017</c:v>
                </c:pt>
                <c:pt idx="582">
                  <c:v>6/6/2017</c:v>
                </c:pt>
                <c:pt idx="583">
                  <c:v>6/7/2017</c:v>
                </c:pt>
                <c:pt idx="584">
                  <c:v>6/8/2017</c:v>
                </c:pt>
                <c:pt idx="585">
                  <c:v>6/9/2017</c:v>
                </c:pt>
                <c:pt idx="586">
                  <c:v>6/12/2017</c:v>
                </c:pt>
                <c:pt idx="587">
                  <c:v>6/13/2017</c:v>
                </c:pt>
                <c:pt idx="588">
                  <c:v>6/14/2017</c:v>
                </c:pt>
                <c:pt idx="589">
                  <c:v>6/15/2017</c:v>
                </c:pt>
                <c:pt idx="590">
                  <c:v>6/16/2017</c:v>
                </c:pt>
                <c:pt idx="591">
                  <c:v>6/19/2017</c:v>
                </c:pt>
                <c:pt idx="592">
                  <c:v>6/20/2017</c:v>
                </c:pt>
                <c:pt idx="593">
                  <c:v>6/21/2017</c:v>
                </c:pt>
                <c:pt idx="594">
                  <c:v>6/22/2017</c:v>
                </c:pt>
                <c:pt idx="595">
                  <c:v>6/23/2017</c:v>
                </c:pt>
                <c:pt idx="596">
                  <c:v>6/28/2017</c:v>
                </c:pt>
                <c:pt idx="597">
                  <c:v>6/29/2017</c:v>
                </c:pt>
                <c:pt idx="598">
                  <c:v>6/30/2017</c:v>
                </c:pt>
                <c:pt idx="599">
                  <c:v>7/3/2017</c:v>
                </c:pt>
                <c:pt idx="600">
                  <c:v>7/4/2017</c:v>
                </c:pt>
                <c:pt idx="601">
                  <c:v>7/5/2017</c:v>
                </c:pt>
                <c:pt idx="602">
                  <c:v>7/6/2017</c:v>
                </c:pt>
                <c:pt idx="603">
                  <c:v>7/7/2017</c:v>
                </c:pt>
                <c:pt idx="604">
                  <c:v>7/10/2017</c:v>
                </c:pt>
                <c:pt idx="605">
                  <c:v>7/11/2017</c:v>
                </c:pt>
                <c:pt idx="606">
                  <c:v>7/12/2017</c:v>
                </c:pt>
                <c:pt idx="607">
                  <c:v>7/13/2017</c:v>
                </c:pt>
                <c:pt idx="608">
                  <c:v>7/14/2017</c:v>
                </c:pt>
                <c:pt idx="609">
                  <c:v>7/17/2017</c:v>
                </c:pt>
                <c:pt idx="610">
                  <c:v>7/18/2017</c:v>
                </c:pt>
                <c:pt idx="611">
                  <c:v>7/19/2017</c:v>
                </c:pt>
                <c:pt idx="612">
                  <c:v>7/20/2017</c:v>
                </c:pt>
                <c:pt idx="613">
                  <c:v>7/21/2017</c:v>
                </c:pt>
                <c:pt idx="614">
                  <c:v>7/24/2017</c:v>
                </c:pt>
                <c:pt idx="615">
                  <c:v>7/26/2017</c:v>
                </c:pt>
                <c:pt idx="616">
                  <c:v>7/27/2017</c:v>
                </c:pt>
                <c:pt idx="617">
                  <c:v>7/28/2017</c:v>
                </c:pt>
                <c:pt idx="618">
                  <c:v>7/31/2017</c:v>
                </c:pt>
                <c:pt idx="619">
                  <c:v>8/1/2017</c:v>
                </c:pt>
                <c:pt idx="620">
                  <c:v>8/2/2017</c:v>
                </c:pt>
                <c:pt idx="621">
                  <c:v>8/3/2017</c:v>
                </c:pt>
                <c:pt idx="622">
                  <c:v>8/4/2017</c:v>
                </c:pt>
                <c:pt idx="623">
                  <c:v>8/7/2017</c:v>
                </c:pt>
                <c:pt idx="624">
                  <c:v>8/8/2017</c:v>
                </c:pt>
                <c:pt idx="625">
                  <c:v>8/9/2017</c:v>
                </c:pt>
                <c:pt idx="626">
                  <c:v>8/10/2017</c:v>
                </c:pt>
                <c:pt idx="627">
                  <c:v>8/11/2017</c:v>
                </c:pt>
                <c:pt idx="628">
                  <c:v>8/14/2017</c:v>
                </c:pt>
                <c:pt idx="629">
                  <c:v>8/15/2017</c:v>
                </c:pt>
                <c:pt idx="630">
                  <c:v>8/16/2017</c:v>
                </c:pt>
                <c:pt idx="631">
                  <c:v>8/17/2017</c:v>
                </c:pt>
                <c:pt idx="632">
                  <c:v>8/18/2017</c:v>
                </c:pt>
                <c:pt idx="633">
                  <c:v>8/21/2017</c:v>
                </c:pt>
                <c:pt idx="634">
                  <c:v>8/22/2017</c:v>
                </c:pt>
                <c:pt idx="635">
                  <c:v>8/23/2017</c:v>
                </c:pt>
                <c:pt idx="636">
                  <c:v>8/24/2017</c:v>
                </c:pt>
                <c:pt idx="637">
                  <c:v>8/25/2017</c:v>
                </c:pt>
                <c:pt idx="638">
                  <c:v>8/28/2017</c:v>
                </c:pt>
                <c:pt idx="639">
                  <c:v>8/29/2017</c:v>
                </c:pt>
                <c:pt idx="640">
                  <c:v>8/30/2017</c:v>
                </c:pt>
                <c:pt idx="641">
                  <c:v>8/31/2017</c:v>
                </c:pt>
                <c:pt idx="642">
                  <c:v>9/4/2017</c:v>
                </c:pt>
                <c:pt idx="643">
                  <c:v>9/5/2017</c:v>
                </c:pt>
                <c:pt idx="644">
                  <c:v>9/6/2017</c:v>
                </c:pt>
                <c:pt idx="645">
                  <c:v>9/7/2017</c:v>
                </c:pt>
                <c:pt idx="646">
                  <c:v>9/8/2017</c:v>
                </c:pt>
                <c:pt idx="647">
                  <c:v>9/11/2017</c:v>
                </c:pt>
                <c:pt idx="648">
                  <c:v>9/12/2017</c:v>
                </c:pt>
                <c:pt idx="649">
                  <c:v>9/13/2017</c:v>
                </c:pt>
                <c:pt idx="650">
                  <c:v>9/15/2017</c:v>
                </c:pt>
                <c:pt idx="651">
                  <c:v>9/18/2017</c:v>
                </c:pt>
                <c:pt idx="652">
                  <c:v>9/19/2017</c:v>
                </c:pt>
                <c:pt idx="653">
                  <c:v>9/20/2017</c:v>
                </c:pt>
                <c:pt idx="654">
                  <c:v>9/22/2017</c:v>
                </c:pt>
                <c:pt idx="655">
                  <c:v>9/25/2017</c:v>
                </c:pt>
                <c:pt idx="656">
                  <c:v>9/26/2017</c:v>
                </c:pt>
                <c:pt idx="657">
                  <c:v>9/27/2017</c:v>
                </c:pt>
                <c:pt idx="658">
                  <c:v>9/28/2017</c:v>
                </c:pt>
                <c:pt idx="659">
                  <c:v>9/29/2017</c:v>
                </c:pt>
                <c:pt idx="660">
                  <c:v>10/2/2017</c:v>
                </c:pt>
                <c:pt idx="661">
                  <c:v>10/3/2017</c:v>
                </c:pt>
                <c:pt idx="662">
                  <c:v>10/4/2017</c:v>
                </c:pt>
                <c:pt idx="663">
                  <c:v>10/5/2017</c:v>
                </c:pt>
                <c:pt idx="664">
                  <c:v>10/6/2017</c:v>
                </c:pt>
                <c:pt idx="665">
                  <c:v>10/9/2017</c:v>
                </c:pt>
                <c:pt idx="666">
                  <c:v>10/10/2017</c:v>
                </c:pt>
                <c:pt idx="667">
                  <c:v>10/11/2017</c:v>
                </c:pt>
                <c:pt idx="668">
                  <c:v>10/12/2017</c:v>
                </c:pt>
                <c:pt idx="669">
                  <c:v>10/13/2017</c:v>
                </c:pt>
                <c:pt idx="670">
                  <c:v>10/16/2017</c:v>
                </c:pt>
                <c:pt idx="671">
                  <c:v>10/17/2017</c:v>
                </c:pt>
                <c:pt idx="672">
                  <c:v>10/18/2017</c:v>
                </c:pt>
                <c:pt idx="673">
                  <c:v>10/19/2017</c:v>
                </c:pt>
                <c:pt idx="674">
                  <c:v>10/20/2017</c:v>
                </c:pt>
                <c:pt idx="675">
                  <c:v>10/23/2017</c:v>
                </c:pt>
                <c:pt idx="676">
                  <c:v>10/24/2017</c:v>
                </c:pt>
                <c:pt idx="677">
                  <c:v>10/25/2017</c:v>
                </c:pt>
                <c:pt idx="678">
                  <c:v>10/26/2017</c:v>
                </c:pt>
                <c:pt idx="679">
                  <c:v>10/27/2017</c:v>
                </c:pt>
                <c:pt idx="680">
                  <c:v>10/30/2017</c:v>
                </c:pt>
                <c:pt idx="681">
                  <c:v>10/31/2017</c:v>
                </c:pt>
                <c:pt idx="682">
                  <c:v>11/1/2017</c:v>
                </c:pt>
                <c:pt idx="683">
                  <c:v>11/2/2017</c:v>
                </c:pt>
                <c:pt idx="684">
                  <c:v>11/3/2017</c:v>
                </c:pt>
                <c:pt idx="685">
                  <c:v>11/6/2017</c:v>
                </c:pt>
                <c:pt idx="686">
                  <c:v>11/7/2017</c:v>
                </c:pt>
                <c:pt idx="687">
                  <c:v>11/8/2017</c:v>
                </c:pt>
                <c:pt idx="688">
                  <c:v>11/9/2017</c:v>
                </c:pt>
                <c:pt idx="689">
                  <c:v>11/10/2017</c:v>
                </c:pt>
                <c:pt idx="690">
                  <c:v>11/13/2017</c:v>
                </c:pt>
                <c:pt idx="691">
                  <c:v>11/14/2017</c:v>
                </c:pt>
                <c:pt idx="692">
                  <c:v>11/15/2017</c:v>
                </c:pt>
                <c:pt idx="693">
                  <c:v>11/16/2017</c:v>
                </c:pt>
                <c:pt idx="694">
                  <c:v>11/17/2017</c:v>
                </c:pt>
                <c:pt idx="695">
                  <c:v>11/20/2017</c:v>
                </c:pt>
                <c:pt idx="696">
                  <c:v>11/21/2017</c:v>
                </c:pt>
                <c:pt idx="697">
                  <c:v>11/22/2017</c:v>
                </c:pt>
                <c:pt idx="698">
                  <c:v>11/23/2017</c:v>
                </c:pt>
                <c:pt idx="699">
                  <c:v>11/24/2017</c:v>
                </c:pt>
                <c:pt idx="700">
                  <c:v>11/27/2017</c:v>
                </c:pt>
                <c:pt idx="701">
                  <c:v>11/28/2017</c:v>
                </c:pt>
                <c:pt idx="702">
                  <c:v>11/29/2017</c:v>
                </c:pt>
                <c:pt idx="703">
                  <c:v>11/30/2017</c:v>
                </c:pt>
                <c:pt idx="704">
                  <c:v>12/4/2017</c:v>
                </c:pt>
                <c:pt idx="705">
                  <c:v>12/5/2017</c:v>
                </c:pt>
                <c:pt idx="706">
                  <c:v>12/6/2017</c:v>
                </c:pt>
                <c:pt idx="707">
                  <c:v>12/7/2017</c:v>
                </c:pt>
                <c:pt idx="708">
                  <c:v>12/8/2017</c:v>
                </c:pt>
                <c:pt idx="709">
                  <c:v>12/11/2017</c:v>
                </c:pt>
                <c:pt idx="710">
                  <c:v>12/12/2017</c:v>
                </c:pt>
                <c:pt idx="711">
                  <c:v>12/13/2017</c:v>
                </c:pt>
                <c:pt idx="712">
                  <c:v>12/14/2017</c:v>
                </c:pt>
                <c:pt idx="713">
                  <c:v>12/15/2017</c:v>
                </c:pt>
                <c:pt idx="714">
                  <c:v>12/18/2017</c:v>
                </c:pt>
                <c:pt idx="715">
                  <c:v>12/19/2017</c:v>
                </c:pt>
                <c:pt idx="716">
                  <c:v>12/20/2017</c:v>
                </c:pt>
                <c:pt idx="717">
                  <c:v>12/21/2017</c:v>
                </c:pt>
                <c:pt idx="718">
                  <c:v>12/22/2017</c:v>
                </c:pt>
                <c:pt idx="719">
                  <c:v>12/25/2017</c:v>
                </c:pt>
                <c:pt idx="720">
                  <c:v>12/26/2017</c:v>
                </c:pt>
                <c:pt idx="721">
                  <c:v>12/27/2017</c:v>
                </c:pt>
                <c:pt idx="722">
                  <c:v>12/28/2017</c:v>
                </c:pt>
                <c:pt idx="723">
                  <c:v>12/29/2017</c:v>
                </c:pt>
                <c:pt idx="724">
                  <c:v>1/2/2018</c:v>
                </c:pt>
                <c:pt idx="725">
                  <c:v>1/3/2018</c:v>
                </c:pt>
                <c:pt idx="726">
                  <c:v>1/4/2018</c:v>
                </c:pt>
                <c:pt idx="727">
                  <c:v>1/5/2018</c:v>
                </c:pt>
                <c:pt idx="728">
                  <c:v>1/8/2018</c:v>
                </c:pt>
                <c:pt idx="729">
                  <c:v>1/9/2018</c:v>
                </c:pt>
                <c:pt idx="730">
                  <c:v>1/10/2018</c:v>
                </c:pt>
                <c:pt idx="731">
                  <c:v>1/11/2018</c:v>
                </c:pt>
                <c:pt idx="732">
                  <c:v>1/12/2018</c:v>
                </c:pt>
                <c:pt idx="733">
                  <c:v>1/15/2018</c:v>
                </c:pt>
                <c:pt idx="734">
                  <c:v>1/16/2018</c:v>
                </c:pt>
                <c:pt idx="735">
                  <c:v>1/17/2018</c:v>
                </c:pt>
                <c:pt idx="736">
                  <c:v>1/18/2018</c:v>
                </c:pt>
                <c:pt idx="737">
                  <c:v>1/19/2018</c:v>
                </c:pt>
                <c:pt idx="738">
                  <c:v>1/22/2018</c:v>
                </c:pt>
                <c:pt idx="739">
                  <c:v>1/23/2018</c:v>
                </c:pt>
                <c:pt idx="740">
                  <c:v>1/24/2018</c:v>
                </c:pt>
                <c:pt idx="741">
                  <c:v>1/25/2018</c:v>
                </c:pt>
                <c:pt idx="742">
                  <c:v>1/26/2018</c:v>
                </c:pt>
                <c:pt idx="743">
                  <c:v>1/29/2018</c:v>
                </c:pt>
                <c:pt idx="744">
                  <c:v>1/30/2018</c:v>
                </c:pt>
                <c:pt idx="745">
                  <c:v>1/31/2018</c:v>
                </c:pt>
                <c:pt idx="746">
                  <c:v>2/1/2018</c:v>
                </c:pt>
                <c:pt idx="747">
                  <c:v>2/2/2018</c:v>
                </c:pt>
                <c:pt idx="748">
                  <c:v>2/5/2018</c:v>
                </c:pt>
                <c:pt idx="749">
                  <c:v>2/6/2018</c:v>
                </c:pt>
                <c:pt idx="750">
                  <c:v>2/7/2018</c:v>
                </c:pt>
                <c:pt idx="751">
                  <c:v>2/8/2018</c:v>
                </c:pt>
                <c:pt idx="752">
                  <c:v>2/9/2018</c:v>
                </c:pt>
                <c:pt idx="753">
                  <c:v>2/12/2018</c:v>
                </c:pt>
                <c:pt idx="754">
                  <c:v>2/13/2018</c:v>
                </c:pt>
                <c:pt idx="755">
                  <c:v>2/14/2018</c:v>
                </c:pt>
                <c:pt idx="756">
                  <c:v>2/15/2018</c:v>
                </c:pt>
                <c:pt idx="757">
                  <c:v>2/16/2018</c:v>
                </c:pt>
                <c:pt idx="758">
                  <c:v>2/19/2018</c:v>
                </c:pt>
                <c:pt idx="759">
                  <c:v>2/20/2018</c:v>
                </c:pt>
                <c:pt idx="760">
                  <c:v>2/21/2018</c:v>
                </c:pt>
                <c:pt idx="761">
                  <c:v>2/22/2018</c:v>
                </c:pt>
                <c:pt idx="762">
                  <c:v>2/23/2018</c:v>
                </c:pt>
                <c:pt idx="763">
                  <c:v>2/26/2018</c:v>
                </c:pt>
                <c:pt idx="764">
                  <c:v>2/27/2018</c:v>
                </c:pt>
                <c:pt idx="765">
                  <c:v>2/28/2018</c:v>
                </c:pt>
                <c:pt idx="766">
                  <c:v>3/1/2018</c:v>
                </c:pt>
                <c:pt idx="767">
                  <c:v>3/2/2018</c:v>
                </c:pt>
                <c:pt idx="768">
                  <c:v>3/5/2018</c:v>
                </c:pt>
                <c:pt idx="769">
                  <c:v>3/6/2018</c:v>
                </c:pt>
                <c:pt idx="770">
                  <c:v>3/7/2018</c:v>
                </c:pt>
                <c:pt idx="771">
                  <c:v>3/8/2018</c:v>
                </c:pt>
                <c:pt idx="772">
                  <c:v>3/9/2018</c:v>
                </c:pt>
                <c:pt idx="773">
                  <c:v>3/12/2018</c:v>
                </c:pt>
                <c:pt idx="774">
                  <c:v>3/13/2018</c:v>
                </c:pt>
                <c:pt idx="775">
                  <c:v>3/14/2018</c:v>
                </c:pt>
                <c:pt idx="776">
                  <c:v>3/15/2018</c:v>
                </c:pt>
                <c:pt idx="777">
                  <c:v>3/16/2018</c:v>
                </c:pt>
                <c:pt idx="778">
                  <c:v>3/19/2018</c:v>
                </c:pt>
                <c:pt idx="779">
                  <c:v>3/21/2018</c:v>
                </c:pt>
                <c:pt idx="780">
                  <c:v>3/22/2018</c:v>
                </c:pt>
                <c:pt idx="781">
                  <c:v>3/23/2018</c:v>
                </c:pt>
                <c:pt idx="782">
                  <c:v>3/26/2018</c:v>
                </c:pt>
                <c:pt idx="783">
                  <c:v>3/27/2018</c:v>
                </c:pt>
                <c:pt idx="784">
                  <c:v>3/28/2018</c:v>
                </c:pt>
                <c:pt idx="785">
                  <c:v>3/29/2018</c:v>
                </c:pt>
                <c:pt idx="786">
                  <c:v>3/30/2018</c:v>
                </c:pt>
                <c:pt idx="787">
                  <c:v>4/2/2018</c:v>
                </c:pt>
                <c:pt idx="788">
                  <c:v>4/3/2018</c:v>
                </c:pt>
                <c:pt idx="789">
                  <c:v>4/4/2018</c:v>
                </c:pt>
                <c:pt idx="790">
                  <c:v>4/5/2018</c:v>
                </c:pt>
                <c:pt idx="791">
                  <c:v>4/6/2018</c:v>
                </c:pt>
                <c:pt idx="792">
                  <c:v>4/10/2018</c:v>
                </c:pt>
                <c:pt idx="793">
                  <c:v>4/11/2018</c:v>
                </c:pt>
                <c:pt idx="794">
                  <c:v>4/12/2018</c:v>
                </c:pt>
                <c:pt idx="795">
                  <c:v>4/13/2018</c:v>
                </c:pt>
                <c:pt idx="796">
                  <c:v>4/16/2018</c:v>
                </c:pt>
                <c:pt idx="797">
                  <c:v>4/17/2018</c:v>
                </c:pt>
                <c:pt idx="798">
                  <c:v>4/18/2018</c:v>
                </c:pt>
                <c:pt idx="799">
                  <c:v>4/19/2018</c:v>
                </c:pt>
                <c:pt idx="800">
                  <c:v>4/20/2018</c:v>
                </c:pt>
                <c:pt idx="801">
                  <c:v>4/23/2018</c:v>
                </c:pt>
                <c:pt idx="802">
                  <c:v>4/24/2018</c:v>
                </c:pt>
                <c:pt idx="803">
                  <c:v>4/25/2018</c:v>
                </c:pt>
                <c:pt idx="804">
                  <c:v>4/26/2018</c:v>
                </c:pt>
                <c:pt idx="805">
                  <c:v>4/27/2018</c:v>
                </c:pt>
                <c:pt idx="806">
                  <c:v>4/30/2018</c:v>
                </c:pt>
                <c:pt idx="807">
                  <c:v>5/2/2018</c:v>
                </c:pt>
                <c:pt idx="808">
                  <c:v>5/3/2018</c:v>
                </c:pt>
                <c:pt idx="809">
                  <c:v>5/4/2018</c:v>
                </c:pt>
                <c:pt idx="810">
                  <c:v>5/7/2018</c:v>
                </c:pt>
                <c:pt idx="811">
                  <c:v>5/8/2018</c:v>
                </c:pt>
                <c:pt idx="812">
                  <c:v>5/9/2018</c:v>
                </c:pt>
                <c:pt idx="813">
                  <c:v>5/10/2018</c:v>
                </c:pt>
                <c:pt idx="814">
                  <c:v>5/11/2018</c:v>
                </c:pt>
                <c:pt idx="815">
                  <c:v>5/14/2018</c:v>
                </c:pt>
                <c:pt idx="816">
                  <c:v>5/15/2018</c:v>
                </c:pt>
                <c:pt idx="817">
                  <c:v>5/16/2018</c:v>
                </c:pt>
                <c:pt idx="818">
                  <c:v>5/17/2018</c:v>
                </c:pt>
                <c:pt idx="819">
                  <c:v>5/18/2018</c:v>
                </c:pt>
                <c:pt idx="820">
                  <c:v>5/21/2018</c:v>
                </c:pt>
                <c:pt idx="821">
                  <c:v>5/22/2018</c:v>
                </c:pt>
                <c:pt idx="822">
                  <c:v>5/23/2018</c:v>
                </c:pt>
                <c:pt idx="823">
                  <c:v>5/24/2018</c:v>
                </c:pt>
                <c:pt idx="824">
                  <c:v>5/25/2018</c:v>
                </c:pt>
                <c:pt idx="825">
                  <c:v>5/28/2018</c:v>
                </c:pt>
                <c:pt idx="826">
                  <c:v>5/29/2018</c:v>
                </c:pt>
                <c:pt idx="827">
                  <c:v>5/30/2018</c:v>
                </c:pt>
                <c:pt idx="828">
                  <c:v>5/31/2018</c:v>
                </c:pt>
                <c:pt idx="829">
                  <c:v>6/1/2018</c:v>
                </c:pt>
                <c:pt idx="830">
                  <c:v>6/4/2018</c:v>
                </c:pt>
                <c:pt idx="831">
                  <c:v>6/5/2018</c:v>
                </c:pt>
                <c:pt idx="832">
                  <c:v>6/6/2018</c:v>
                </c:pt>
                <c:pt idx="833">
                  <c:v>6/7/2018</c:v>
                </c:pt>
                <c:pt idx="834">
                  <c:v>6/8/2018</c:v>
                </c:pt>
                <c:pt idx="835">
                  <c:v>6/11/2018</c:v>
                </c:pt>
                <c:pt idx="836">
                  <c:v>6/12/2018</c:v>
                </c:pt>
                <c:pt idx="837">
                  <c:v>6/13/2018</c:v>
                </c:pt>
                <c:pt idx="838">
                  <c:v>6/14/2018</c:v>
                </c:pt>
                <c:pt idx="839">
                  <c:v>6/18/2018</c:v>
                </c:pt>
                <c:pt idx="840">
                  <c:v>6/19/2018</c:v>
                </c:pt>
                <c:pt idx="841">
                  <c:v>6/20/2018</c:v>
                </c:pt>
                <c:pt idx="842">
                  <c:v>6/21/2018</c:v>
                </c:pt>
                <c:pt idx="843">
                  <c:v>6/22/2018</c:v>
                </c:pt>
                <c:pt idx="844">
                  <c:v>6/25/2018</c:v>
                </c:pt>
                <c:pt idx="845">
                  <c:v>6/26/2018</c:v>
                </c:pt>
                <c:pt idx="846">
                  <c:v>6/27/2018</c:v>
                </c:pt>
                <c:pt idx="847">
                  <c:v>6/28/2018</c:v>
                </c:pt>
                <c:pt idx="848">
                  <c:v>6/29/2018</c:v>
                </c:pt>
                <c:pt idx="849">
                  <c:v>7/2/2018</c:v>
                </c:pt>
                <c:pt idx="850">
                  <c:v>7/3/2018</c:v>
                </c:pt>
                <c:pt idx="851">
                  <c:v>7/4/2018</c:v>
                </c:pt>
                <c:pt idx="852">
                  <c:v>7/5/2018</c:v>
                </c:pt>
                <c:pt idx="853">
                  <c:v>7/6/2018</c:v>
                </c:pt>
                <c:pt idx="854">
                  <c:v>7/9/2018</c:v>
                </c:pt>
                <c:pt idx="855">
                  <c:v>7/10/2018</c:v>
                </c:pt>
                <c:pt idx="856">
                  <c:v>7/11/2018</c:v>
                </c:pt>
                <c:pt idx="857">
                  <c:v>7/12/2018</c:v>
                </c:pt>
                <c:pt idx="858">
                  <c:v>7/13/2018</c:v>
                </c:pt>
                <c:pt idx="859">
                  <c:v>7/16/2018</c:v>
                </c:pt>
                <c:pt idx="860">
                  <c:v>7/17/2018</c:v>
                </c:pt>
                <c:pt idx="861">
                  <c:v>7/18/2018</c:v>
                </c:pt>
                <c:pt idx="862">
                  <c:v>7/19/2018</c:v>
                </c:pt>
                <c:pt idx="863">
                  <c:v>7/20/2018</c:v>
                </c:pt>
                <c:pt idx="864">
                  <c:v>7/23/2018</c:v>
                </c:pt>
                <c:pt idx="865">
                  <c:v>7/24/2018</c:v>
                </c:pt>
                <c:pt idx="866">
                  <c:v>7/26/2018</c:v>
                </c:pt>
                <c:pt idx="867">
                  <c:v>7/27/2018</c:v>
                </c:pt>
                <c:pt idx="868">
                  <c:v>7/30/2018</c:v>
                </c:pt>
                <c:pt idx="869">
                  <c:v>7/31/2018</c:v>
                </c:pt>
                <c:pt idx="870">
                  <c:v>8/1/2018</c:v>
                </c:pt>
                <c:pt idx="871">
                  <c:v>8/2/2018</c:v>
                </c:pt>
                <c:pt idx="872">
                  <c:v>8/3/2018</c:v>
                </c:pt>
                <c:pt idx="873">
                  <c:v>8/6/2018</c:v>
                </c:pt>
                <c:pt idx="874">
                  <c:v>8/7/2018</c:v>
                </c:pt>
                <c:pt idx="875">
                  <c:v>8/8/2018</c:v>
                </c:pt>
                <c:pt idx="876">
                  <c:v>8/9/2018</c:v>
                </c:pt>
                <c:pt idx="877">
                  <c:v>8/10/2018</c:v>
                </c:pt>
                <c:pt idx="878">
                  <c:v>8/14/2018</c:v>
                </c:pt>
                <c:pt idx="879">
                  <c:v>8/15/2018</c:v>
                </c:pt>
                <c:pt idx="880">
                  <c:v>8/16/2018</c:v>
                </c:pt>
                <c:pt idx="881">
                  <c:v>8/17/2018</c:v>
                </c:pt>
                <c:pt idx="882">
                  <c:v>8/20/2018</c:v>
                </c:pt>
                <c:pt idx="883">
                  <c:v>8/23/2018</c:v>
                </c:pt>
                <c:pt idx="884">
                  <c:v>8/24/2018</c:v>
                </c:pt>
                <c:pt idx="885">
                  <c:v>8/27/2018</c:v>
                </c:pt>
                <c:pt idx="886">
                  <c:v>8/28/2018</c:v>
                </c:pt>
                <c:pt idx="887">
                  <c:v>8/29/2018</c:v>
                </c:pt>
                <c:pt idx="888">
                  <c:v>8/30/2018</c:v>
                </c:pt>
                <c:pt idx="889">
                  <c:v>8/31/2018</c:v>
                </c:pt>
                <c:pt idx="890">
                  <c:v>9/3/2018</c:v>
                </c:pt>
                <c:pt idx="891">
                  <c:v>9/4/2018</c:v>
                </c:pt>
                <c:pt idx="892">
                  <c:v>9/5/2018</c:v>
                </c:pt>
                <c:pt idx="893">
                  <c:v>9/6/2018</c:v>
                </c:pt>
                <c:pt idx="894">
                  <c:v>9/7/2018</c:v>
                </c:pt>
                <c:pt idx="895">
                  <c:v>9/10/2018</c:v>
                </c:pt>
                <c:pt idx="896">
                  <c:v>9/12/2018</c:v>
                </c:pt>
                <c:pt idx="897">
                  <c:v>9/13/2018</c:v>
                </c:pt>
                <c:pt idx="898">
                  <c:v>9/14/2018</c:v>
                </c:pt>
                <c:pt idx="899">
                  <c:v>9/17/2018</c:v>
                </c:pt>
                <c:pt idx="900">
                  <c:v>9/18/2018</c:v>
                </c:pt>
                <c:pt idx="901">
                  <c:v>9/19/2018</c:v>
                </c:pt>
                <c:pt idx="902">
                  <c:v>9/20/2018</c:v>
                </c:pt>
                <c:pt idx="903">
                  <c:v>9/21/2018</c:v>
                </c:pt>
                <c:pt idx="904">
                  <c:v>9/24/2018</c:v>
                </c:pt>
                <c:pt idx="905">
                  <c:v>9/25/2018</c:v>
                </c:pt>
                <c:pt idx="906">
                  <c:v>9/26/2018</c:v>
                </c:pt>
                <c:pt idx="907">
                  <c:v>9/27/2018</c:v>
                </c:pt>
                <c:pt idx="908">
                  <c:v>9/28/2018</c:v>
                </c:pt>
                <c:pt idx="909">
                  <c:v>10/1/2018</c:v>
                </c:pt>
                <c:pt idx="910">
                  <c:v>10/2/2018</c:v>
                </c:pt>
                <c:pt idx="911">
                  <c:v>10/3/2018</c:v>
                </c:pt>
                <c:pt idx="912">
                  <c:v>10/4/2018</c:v>
                </c:pt>
                <c:pt idx="913">
                  <c:v>10/5/2018</c:v>
                </c:pt>
                <c:pt idx="914">
                  <c:v>10/8/2018</c:v>
                </c:pt>
                <c:pt idx="915">
                  <c:v>10/9/2018</c:v>
                </c:pt>
                <c:pt idx="916">
                  <c:v>10/10/2018</c:v>
                </c:pt>
                <c:pt idx="917">
                  <c:v>10/11/2018</c:v>
                </c:pt>
                <c:pt idx="918">
                  <c:v>10/12/2018</c:v>
                </c:pt>
                <c:pt idx="919">
                  <c:v>10/16/2018</c:v>
                </c:pt>
                <c:pt idx="920">
                  <c:v>10/17/2018</c:v>
                </c:pt>
                <c:pt idx="921">
                  <c:v>10/18/2018</c:v>
                </c:pt>
                <c:pt idx="922">
                  <c:v>10/19/2018</c:v>
                </c:pt>
                <c:pt idx="923">
                  <c:v>10/22/2018</c:v>
                </c:pt>
                <c:pt idx="924">
                  <c:v>10/23/2018</c:v>
                </c:pt>
                <c:pt idx="925">
                  <c:v>10/24/2018</c:v>
                </c:pt>
                <c:pt idx="926">
                  <c:v>10/25/2018</c:v>
                </c:pt>
                <c:pt idx="927">
                  <c:v>10/26/2018</c:v>
                </c:pt>
                <c:pt idx="928">
                  <c:v>10/29/2018</c:v>
                </c:pt>
                <c:pt idx="929">
                  <c:v>10/30/2018</c:v>
                </c:pt>
                <c:pt idx="930">
                  <c:v>11/1/2018</c:v>
                </c:pt>
                <c:pt idx="931">
                  <c:v>11/2/2018</c:v>
                </c:pt>
                <c:pt idx="932">
                  <c:v>11/5/2018</c:v>
                </c:pt>
                <c:pt idx="933">
                  <c:v>11/6/2018</c:v>
                </c:pt>
                <c:pt idx="934">
                  <c:v>11/7/2018</c:v>
                </c:pt>
                <c:pt idx="935">
                  <c:v>11/8/2018</c:v>
                </c:pt>
                <c:pt idx="936">
                  <c:v>11/9/2018</c:v>
                </c:pt>
                <c:pt idx="937">
                  <c:v>11/12/2018</c:v>
                </c:pt>
                <c:pt idx="938">
                  <c:v>11/13/2018</c:v>
                </c:pt>
                <c:pt idx="939">
                  <c:v>11/14/2018</c:v>
                </c:pt>
                <c:pt idx="940">
                  <c:v>11/15/2018</c:v>
                </c:pt>
                <c:pt idx="941">
                  <c:v>11/16/2018</c:v>
                </c:pt>
                <c:pt idx="942">
                  <c:v>11/19/2018</c:v>
                </c:pt>
                <c:pt idx="943">
                  <c:v>11/21/2018</c:v>
                </c:pt>
                <c:pt idx="944">
                  <c:v>11/22/2018</c:v>
                </c:pt>
                <c:pt idx="945">
                  <c:v>11/23/2018</c:v>
                </c:pt>
                <c:pt idx="946">
                  <c:v>11/26/2018</c:v>
                </c:pt>
                <c:pt idx="947">
                  <c:v>11/27/2018</c:v>
                </c:pt>
                <c:pt idx="948">
                  <c:v>11/28/2018</c:v>
                </c:pt>
                <c:pt idx="949">
                  <c:v>11/29/2018</c:v>
                </c:pt>
                <c:pt idx="950">
                  <c:v>11/30/2018</c:v>
                </c:pt>
                <c:pt idx="951">
                  <c:v>12/3/2018</c:v>
                </c:pt>
                <c:pt idx="952">
                  <c:v>12/4/2018</c:v>
                </c:pt>
                <c:pt idx="953">
                  <c:v>12/5/2018</c:v>
                </c:pt>
                <c:pt idx="954">
                  <c:v>12/6/2018</c:v>
                </c:pt>
                <c:pt idx="955">
                  <c:v>12/7/2018</c:v>
                </c:pt>
                <c:pt idx="956">
                  <c:v>12/10/2018</c:v>
                </c:pt>
                <c:pt idx="957">
                  <c:v>12/11/2018</c:v>
                </c:pt>
                <c:pt idx="958">
                  <c:v>12/12/2018</c:v>
                </c:pt>
                <c:pt idx="959">
                  <c:v>12/13/2018</c:v>
                </c:pt>
                <c:pt idx="960">
                  <c:v>12/14/2018</c:v>
                </c:pt>
                <c:pt idx="961">
                  <c:v>12/17/2018</c:v>
                </c:pt>
                <c:pt idx="962">
                  <c:v>12/18/2018</c:v>
                </c:pt>
                <c:pt idx="963">
                  <c:v>12/19/2018</c:v>
                </c:pt>
                <c:pt idx="964">
                  <c:v>12/20/2018</c:v>
                </c:pt>
                <c:pt idx="965">
                  <c:v>12/21/2018</c:v>
                </c:pt>
                <c:pt idx="966">
                  <c:v>12/24/2018</c:v>
                </c:pt>
                <c:pt idx="967">
                  <c:v>12/25/2018</c:v>
                </c:pt>
                <c:pt idx="968">
                  <c:v>12/26/2018</c:v>
                </c:pt>
                <c:pt idx="969">
                  <c:v>12/27/2018</c:v>
                </c:pt>
                <c:pt idx="970">
                  <c:v>12/28/2018</c:v>
                </c:pt>
                <c:pt idx="971">
                  <c:v>12/31/2018</c:v>
                </c:pt>
                <c:pt idx="972">
                  <c:v>1/2/2019</c:v>
                </c:pt>
                <c:pt idx="973">
                  <c:v>1/3/2019</c:v>
                </c:pt>
                <c:pt idx="974">
                  <c:v>1/4/2019</c:v>
                </c:pt>
                <c:pt idx="975">
                  <c:v>1/7/2019</c:v>
                </c:pt>
                <c:pt idx="976">
                  <c:v>1/8/2019</c:v>
                </c:pt>
                <c:pt idx="977">
                  <c:v>1/9/2019</c:v>
                </c:pt>
                <c:pt idx="978">
                  <c:v>1/10/2019</c:v>
                </c:pt>
                <c:pt idx="979">
                  <c:v>1/11/2019</c:v>
                </c:pt>
                <c:pt idx="980">
                  <c:v>1/15/2019</c:v>
                </c:pt>
                <c:pt idx="981">
                  <c:v>1/16/2019</c:v>
                </c:pt>
                <c:pt idx="982">
                  <c:v>1/17/2019</c:v>
                </c:pt>
                <c:pt idx="983">
                  <c:v>1/18/2019</c:v>
                </c:pt>
                <c:pt idx="984">
                  <c:v>1/21/2019</c:v>
                </c:pt>
                <c:pt idx="985">
                  <c:v>1/22/2019</c:v>
                </c:pt>
                <c:pt idx="986">
                  <c:v>1/23/2019</c:v>
                </c:pt>
                <c:pt idx="987">
                  <c:v>1/24/2019</c:v>
                </c:pt>
                <c:pt idx="988">
                  <c:v>1/25/2019</c:v>
                </c:pt>
                <c:pt idx="989">
                  <c:v>1/28/2019</c:v>
                </c:pt>
                <c:pt idx="990">
                  <c:v>1/29/2019</c:v>
                </c:pt>
                <c:pt idx="991">
                  <c:v>1/30/2019</c:v>
                </c:pt>
                <c:pt idx="992">
                  <c:v>1/31/2019</c:v>
                </c:pt>
                <c:pt idx="993">
                  <c:v>2/1/2019</c:v>
                </c:pt>
                <c:pt idx="994">
                  <c:v>2/4/2019</c:v>
                </c:pt>
                <c:pt idx="995">
                  <c:v>2/5/2019</c:v>
                </c:pt>
                <c:pt idx="996">
                  <c:v>2/6/2019</c:v>
                </c:pt>
                <c:pt idx="997">
                  <c:v>2/7/2019</c:v>
                </c:pt>
                <c:pt idx="998">
                  <c:v>2/8/2019</c:v>
                </c:pt>
                <c:pt idx="999">
                  <c:v>2/11/2019</c:v>
                </c:pt>
                <c:pt idx="1000">
                  <c:v>2/12/2019</c:v>
                </c:pt>
                <c:pt idx="1001">
                  <c:v>2/13/2019</c:v>
                </c:pt>
                <c:pt idx="1002">
                  <c:v>2/14/2019</c:v>
                </c:pt>
                <c:pt idx="1003">
                  <c:v>2/15/2019</c:v>
                </c:pt>
                <c:pt idx="1004">
                  <c:v>2/18/2019</c:v>
                </c:pt>
                <c:pt idx="1005">
                  <c:v>2/19/2019</c:v>
                </c:pt>
                <c:pt idx="1006">
                  <c:v>2/20/2019</c:v>
                </c:pt>
                <c:pt idx="1007">
                  <c:v>2/21/2019</c:v>
                </c:pt>
                <c:pt idx="1008">
                  <c:v>2/22/2019</c:v>
                </c:pt>
                <c:pt idx="1009">
                  <c:v>2/25/2019</c:v>
                </c:pt>
                <c:pt idx="1010">
                  <c:v>2/26/2019</c:v>
                </c:pt>
                <c:pt idx="1011">
                  <c:v>2/27/2019</c:v>
                </c:pt>
                <c:pt idx="1012">
                  <c:v>2/28/2019</c:v>
                </c:pt>
                <c:pt idx="1013">
                  <c:v>3/1/2019</c:v>
                </c:pt>
                <c:pt idx="1014">
                  <c:v>3/4/2019</c:v>
                </c:pt>
                <c:pt idx="1015">
                  <c:v>3/5/2019</c:v>
                </c:pt>
                <c:pt idx="1016">
                  <c:v>3/6/2019</c:v>
                </c:pt>
                <c:pt idx="1017">
                  <c:v>3/7/2019</c:v>
                </c:pt>
                <c:pt idx="1018">
                  <c:v>3/8/2019</c:v>
                </c:pt>
                <c:pt idx="1019">
                  <c:v>3/11/2019</c:v>
                </c:pt>
                <c:pt idx="1020">
                  <c:v>3/12/2019</c:v>
                </c:pt>
                <c:pt idx="1021">
                  <c:v>3/13/2019</c:v>
                </c:pt>
                <c:pt idx="1022">
                  <c:v>3/14/2019</c:v>
                </c:pt>
                <c:pt idx="1023">
                  <c:v>3/15/2019</c:v>
                </c:pt>
                <c:pt idx="1024">
                  <c:v>3/18/2019</c:v>
                </c:pt>
                <c:pt idx="1025">
                  <c:v>3/19/2019</c:v>
                </c:pt>
                <c:pt idx="1026">
                  <c:v>3/21/2019</c:v>
                </c:pt>
                <c:pt idx="1027">
                  <c:v>3/22/2019</c:v>
                </c:pt>
                <c:pt idx="1028">
                  <c:v>3/25/2019</c:v>
                </c:pt>
                <c:pt idx="1029">
                  <c:v>3/26/2019</c:v>
                </c:pt>
                <c:pt idx="1030">
                  <c:v>3/27/2019</c:v>
                </c:pt>
                <c:pt idx="1031">
                  <c:v>3/28/2019</c:v>
                </c:pt>
                <c:pt idx="1032">
                  <c:v>3/29/2019</c:v>
                </c:pt>
                <c:pt idx="1033">
                  <c:v>4/1/2019</c:v>
                </c:pt>
                <c:pt idx="1034">
                  <c:v>4/2/2019</c:v>
                </c:pt>
                <c:pt idx="1035">
                  <c:v>4/3/2019</c:v>
                </c:pt>
                <c:pt idx="1036">
                  <c:v>4/4/2019</c:v>
                </c:pt>
                <c:pt idx="1037">
                  <c:v>4/5/2019</c:v>
                </c:pt>
                <c:pt idx="1038">
                  <c:v>4/8/2019</c:v>
                </c:pt>
                <c:pt idx="1039">
                  <c:v>4/10/2019</c:v>
                </c:pt>
                <c:pt idx="1040">
                  <c:v>4/11/2019</c:v>
                </c:pt>
                <c:pt idx="1041">
                  <c:v>4/12/2019</c:v>
                </c:pt>
                <c:pt idx="1042">
                  <c:v>4/15/2019</c:v>
                </c:pt>
                <c:pt idx="1043">
                  <c:v>4/16/2019</c:v>
                </c:pt>
                <c:pt idx="1044">
                  <c:v>4/17/2019</c:v>
                </c:pt>
                <c:pt idx="1045">
                  <c:v>4/18/2019</c:v>
                </c:pt>
                <c:pt idx="1046">
                  <c:v>4/19/2019</c:v>
                </c:pt>
                <c:pt idx="1047">
                  <c:v>4/22/2019</c:v>
                </c:pt>
                <c:pt idx="1048">
                  <c:v>4/23/2019</c:v>
                </c:pt>
                <c:pt idx="1049">
                  <c:v>4/24/2019</c:v>
                </c:pt>
                <c:pt idx="1050">
                  <c:v>4/25/2019</c:v>
                </c:pt>
                <c:pt idx="1051">
                  <c:v>4/26/2019</c:v>
                </c:pt>
                <c:pt idx="1052">
                  <c:v>4/29/2019</c:v>
                </c:pt>
                <c:pt idx="1053">
                  <c:v>4/30/2019</c:v>
                </c:pt>
                <c:pt idx="1054">
                  <c:v>5/2/2019</c:v>
                </c:pt>
                <c:pt idx="1055">
                  <c:v>5/3/2019</c:v>
                </c:pt>
                <c:pt idx="1056">
                  <c:v>5/6/2019</c:v>
                </c:pt>
                <c:pt idx="1057">
                  <c:v>5/7/2019</c:v>
                </c:pt>
                <c:pt idx="1058">
                  <c:v>5/8/2019</c:v>
                </c:pt>
                <c:pt idx="1059">
                  <c:v>5/9/2019</c:v>
                </c:pt>
                <c:pt idx="1060">
                  <c:v>5/10/2019</c:v>
                </c:pt>
                <c:pt idx="1061">
                  <c:v>5/13/2019</c:v>
                </c:pt>
                <c:pt idx="1062">
                  <c:v>5/14/2019</c:v>
                </c:pt>
                <c:pt idx="1063">
                  <c:v>5/15/2019</c:v>
                </c:pt>
                <c:pt idx="1064">
                  <c:v>5/16/2019</c:v>
                </c:pt>
                <c:pt idx="1065">
                  <c:v>5/17/2019</c:v>
                </c:pt>
                <c:pt idx="1066">
                  <c:v>5/20/2019</c:v>
                </c:pt>
                <c:pt idx="1067">
                  <c:v>5/21/2019</c:v>
                </c:pt>
                <c:pt idx="1068">
                  <c:v>5/22/2019</c:v>
                </c:pt>
                <c:pt idx="1069">
                  <c:v>5/23/2019</c:v>
                </c:pt>
                <c:pt idx="1070">
                  <c:v>5/24/2019</c:v>
                </c:pt>
                <c:pt idx="1071">
                  <c:v>5/27/2019</c:v>
                </c:pt>
                <c:pt idx="1072">
                  <c:v>5/28/2019</c:v>
                </c:pt>
                <c:pt idx="1073">
                  <c:v>5/29/2019</c:v>
                </c:pt>
                <c:pt idx="1074">
                  <c:v>5/30/2019</c:v>
                </c:pt>
                <c:pt idx="1075">
                  <c:v>5/31/2019</c:v>
                </c:pt>
                <c:pt idx="1076">
                  <c:v>6/3/2019</c:v>
                </c:pt>
                <c:pt idx="1077">
                  <c:v>6/7/2019</c:v>
                </c:pt>
                <c:pt idx="1078">
                  <c:v>6/10/2019</c:v>
                </c:pt>
                <c:pt idx="1079">
                  <c:v>6/11/2019</c:v>
                </c:pt>
                <c:pt idx="1080">
                  <c:v>6/12/2019</c:v>
                </c:pt>
                <c:pt idx="1081">
                  <c:v>6/13/2019</c:v>
                </c:pt>
                <c:pt idx="1082">
                  <c:v>6/14/2019</c:v>
                </c:pt>
                <c:pt idx="1083">
                  <c:v>6/17/2019</c:v>
                </c:pt>
                <c:pt idx="1084">
                  <c:v>6/18/2019</c:v>
                </c:pt>
                <c:pt idx="1085">
                  <c:v>6/19/2019</c:v>
                </c:pt>
                <c:pt idx="1086">
                  <c:v>6/20/2019</c:v>
                </c:pt>
                <c:pt idx="1087">
                  <c:v>6/21/2019</c:v>
                </c:pt>
                <c:pt idx="1088">
                  <c:v>6/24/2019</c:v>
                </c:pt>
                <c:pt idx="1089">
                  <c:v>6/25/2019</c:v>
                </c:pt>
                <c:pt idx="1090">
                  <c:v>6/26/2019</c:v>
                </c:pt>
                <c:pt idx="1091">
                  <c:v>6/27/2019</c:v>
                </c:pt>
                <c:pt idx="1092">
                  <c:v>6/28/2019</c:v>
                </c:pt>
                <c:pt idx="1093">
                  <c:v>7/1/2019</c:v>
                </c:pt>
                <c:pt idx="1094">
                  <c:v>7/2/2019</c:v>
                </c:pt>
                <c:pt idx="1095">
                  <c:v>7/3/2019</c:v>
                </c:pt>
                <c:pt idx="1096">
                  <c:v>7/4/2019</c:v>
                </c:pt>
                <c:pt idx="1097">
                  <c:v>7/5/2019</c:v>
                </c:pt>
                <c:pt idx="1098">
                  <c:v>7/8/2019</c:v>
                </c:pt>
                <c:pt idx="1099">
                  <c:v>7/9/2019</c:v>
                </c:pt>
                <c:pt idx="1100">
                  <c:v>7/10/2019</c:v>
                </c:pt>
                <c:pt idx="1101">
                  <c:v>7/11/2019</c:v>
                </c:pt>
                <c:pt idx="1102">
                  <c:v>7/12/2019</c:v>
                </c:pt>
                <c:pt idx="1103">
                  <c:v>7/15/2019</c:v>
                </c:pt>
                <c:pt idx="1104">
                  <c:v>7/16/2019</c:v>
                </c:pt>
                <c:pt idx="1105">
                  <c:v>7/17/2019</c:v>
                </c:pt>
                <c:pt idx="1106">
                  <c:v>7/18/2019</c:v>
                </c:pt>
                <c:pt idx="1107">
                  <c:v>7/19/2019</c:v>
                </c:pt>
                <c:pt idx="1108">
                  <c:v>7/22/2019</c:v>
                </c:pt>
                <c:pt idx="1109">
                  <c:v>7/23/2019</c:v>
                </c:pt>
                <c:pt idx="1110">
                  <c:v>7/26/2019</c:v>
                </c:pt>
                <c:pt idx="1111">
                  <c:v>7/29/2019</c:v>
                </c:pt>
                <c:pt idx="1112">
                  <c:v>7/30/2019</c:v>
                </c:pt>
                <c:pt idx="1113">
                  <c:v>7/31/2019</c:v>
                </c:pt>
                <c:pt idx="1114">
                  <c:v>8/1/2019</c:v>
                </c:pt>
                <c:pt idx="1115">
                  <c:v>8/2/2019</c:v>
                </c:pt>
                <c:pt idx="1116">
                  <c:v>8/5/2019</c:v>
                </c:pt>
                <c:pt idx="1117">
                  <c:v>8/6/2019</c:v>
                </c:pt>
                <c:pt idx="1118">
                  <c:v>8/7/2019</c:v>
                </c:pt>
                <c:pt idx="1119">
                  <c:v>8/9/2019</c:v>
                </c:pt>
                <c:pt idx="1120">
                  <c:v>8/14/2019</c:v>
                </c:pt>
                <c:pt idx="1121">
                  <c:v>8/15/2019</c:v>
                </c:pt>
                <c:pt idx="1122">
                  <c:v>8/16/2019</c:v>
                </c:pt>
                <c:pt idx="1123">
                  <c:v>8/19/2019</c:v>
                </c:pt>
                <c:pt idx="1124">
                  <c:v>8/21/2019</c:v>
                </c:pt>
                <c:pt idx="1125">
                  <c:v>8/22/2019</c:v>
                </c:pt>
                <c:pt idx="1126">
                  <c:v>8/23/2019</c:v>
                </c:pt>
                <c:pt idx="1127">
                  <c:v>8/27/2019</c:v>
                </c:pt>
                <c:pt idx="1128">
                  <c:v>8/28/2019</c:v>
                </c:pt>
                <c:pt idx="1129">
                  <c:v>8/30/2019</c:v>
                </c:pt>
                <c:pt idx="1130">
                  <c:v>9/2/2019</c:v>
                </c:pt>
                <c:pt idx="1131">
                  <c:v>9/4/2019</c:v>
                </c:pt>
                <c:pt idx="1132">
                  <c:v>9/5/2019</c:v>
                </c:pt>
                <c:pt idx="1133">
                  <c:v>9/6/2019</c:v>
                </c:pt>
                <c:pt idx="1134">
                  <c:v>9/9/2019</c:v>
                </c:pt>
                <c:pt idx="1135">
                  <c:v>9/10/2019</c:v>
                </c:pt>
                <c:pt idx="1136">
                  <c:v>9/11/2019</c:v>
                </c:pt>
                <c:pt idx="1137">
                  <c:v>9/12/2019</c:v>
                </c:pt>
                <c:pt idx="1138">
                  <c:v>9/13/2019</c:v>
                </c:pt>
                <c:pt idx="1139">
                  <c:v>9/16/2019</c:v>
                </c:pt>
                <c:pt idx="1140">
                  <c:v>9/17/2019</c:v>
                </c:pt>
                <c:pt idx="1141">
                  <c:v>9/18/2019</c:v>
                </c:pt>
                <c:pt idx="1142">
                  <c:v>9/19/2019</c:v>
                </c:pt>
                <c:pt idx="1143">
                  <c:v>9/20/2019</c:v>
                </c:pt>
                <c:pt idx="1144">
                  <c:v>9/23/2019</c:v>
                </c:pt>
                <c:pt idx="1145">
                  <c:v>9/24/2019</c:v>
                </c:pt>
                <c:pt idx="1146">
                  <c:v>9/25/2019</c:v>
                </c:pt>
                <c:pt idx="1147">
                  <c:v>9/26/2019</c:v>
                </c:pt>
                <c:pt idx="1148">
                  <c:v>9/27/2019</c:v>
                </c:pt>
                <c:pt idx="1149">
                  <c:v>9/30/2019</c:v>
                </c:pt>
                <c:pt idx="1150">
                  <c:v>10/1/2019</c:v>
                </c:pt>
                <c:pt idx="1151">
                  <c:v>10/2/2019</c:v>
                </c:pt>
                <c:pt idx="1152">
                  <c:v>10/3/2019</c:v>
                </c:pt>
                <c:pt idx="1153">
                  <c:v>10/4/2019</c:v>
                </c:pt>
                <c:pt idx="1154">
                  <c:v>10/7/2019</c:v>
                </c:pt>
                <c:pt idx="1155">
                  <c:v>10/8/2019</c:v>
                </c:pt>
                <c:pt idx="1156">
                  <c:v>10/9/2019</c:v>
                </c:pt>
                <c:pt idx="1157">
                  <c:v>10/10/2019</c:v>
                </c:pt>
                <c:pt idx="1158">
                  <c:v>10/14/2019</c:v>
                </c:pt>
                <c:pt idx="1159">
                  <c:v>10/16/2019</c:v>
                </c:pt>
                <c:pt idx="1160">
                  <c:v>10/17/2019</c:v>
                </c:pt>
                <c:pt idx="1161">
                  <c:v>10/18/2019</c:v>
                </c:pt>
                <c:pt idx="1162">
                  <c:v>10/21/2019</c:v>
                </c:pt>
                <c:pt idx="1163">
                  <c:v>10/22/2019</c:v>
                </c:pt>
                <c:pt idx="1164">
                  <c:v>10/23/2019</c:v>
                </c:pt>
                <c:pt idx="1165">
                  <c:v>10/24/2019</c:v>
                </c:pt>
                <c:pt idx="1166">
                  <c:v>10/25/2019</c:v>
                </c:pt>
                <c:pt idx="1167">
                  <c:v>10/28/2019</c:v>
                </c:pt>
                <c:pt idx="1168">
                  <c:v>10/29/2019</c:v>
                </c:pt>
                <c:pt idx="1169">
                  <c:v>10/30/2019</c:v>
                </c:pt>
                <c:pt idx="1170">
                  <c:v>10/31/2019</c:v>
                </c:pt>
                <c:pt idx="1171">
                  <c:v>11/1/2019</c:v>
                </c:pt>
                <c:pt idx="1172">
                  <c:v>11/4/2019</c:v>
                </c:pt>
                <c:pt idx="1173">
                  <c:v>11/5/2019</c:v>
                </c:pt>
                <c:pt idx="1174">
                  <c:v>11/6/2019</c:v>
                </c:pt>
                <c:pt idx="1175">
                  <c:v>11/7/2019</c:v>
                </c:pt>
                <c:pt idx="1176">
                  <c:v>11/8/2019</c:v>
                </c:pt>
                <c:pt idx="1177">
                  <c:v>11/11/2019</c:v>
                </c:pt>
                <c:pt idx="1178">
                  <c:v>11/12/2019</c:v>
                </c:pt>
                <c:pt idx="1179">
                  <c:v>11/13/2019</c:v>
                </c:pt>
                <c:pt idx="1180">
                  <c:v>11/14/2019</c:v>
                </c:pt>
                <c:pt idx="1181">
                  <c:v>11/15/2019</c:v>
                </c:pt>
                <c:pt idx="1182">
                  <c:v>11/18/2019</c:v>
                </c:pt>
                <c:pt idx="1183">
                  <c:v>11/19/2019</c:v>
                </c:pt>
                <c:pt idx="1184">
                  <c:v>11/20/2019</c:v>
                </c:pt>
                <c:pt idx="1185">
                  <c:v>11/21/2019</c:v>
                </c:pt>
                <c:pt idx="1186">
                  <c:v>11/22/2019</c:v>
                </c:pt>
                <c:pt idx="1187">
                  <c:v>11/25/2019</c:v>
                </c:pt>
                <c:pt idx="1188">
                  <c:v>11/26/2019</c:v>
                </c:pt>
                <c:pt idx="1189">
                  <c:v>11/27/2019</c:v>
                </c:pt>
                <c:pt idx="1190">
                  <c:v>11/28/2019</c:v>
                </c:pt>
                <c:pt idx="1191">
                  <c:v>11/29/2019</c:v>
                </c:pt>
                <c:pt idx="1192">
                  <c:v>12/2/2019</c:v>
                </c:pt>
                <c:pt idx="1193">
                  <c:v>12/3/2019</c:v>
                </c:pt>
                <c:pt idx="1194">
                  <c:v>12/4/2019</c:v>
                </c:pt>
                <c:pt idx="1195">
                  <c:v>12/5/2019</c:v>
                </c:pt>
                <c:pt idx="1196">
                  <c:v>12/6/2019</c:v>
                </c:pt>
                <c:pt idx="1197">
                  <c:v>12/9/2019</c:v>
                </c:pt>
                <c:pt idx="1198">
                  <c:v>12/10/2019</c:v>
                </c:pt>
                <c:pt idx="1199">
                  <c:v>12/11/2019</c:v>
                </c:pt>
                <c:pt idx="1200">
                  <c:v>12/12/2019</c:v>
                </c:pt>
                <c:pt idx="1201">
                  <c:v>12/13/2019</c:v>
                </c:pt>
                <c:pt idx="1202">
                  <c:v>12/16/2019</c:v>
                </c:pt>
                <c:pt idx="1203">
                  <c:v>12/17/2019</c:v>
                </c:pt>
                <c:pt idx="1204">
                  <c:v>12/18/2019</c:v>
                </c:pt>
                <c:pt idx="1205">
                  <c:v>12/19/2019</c:v>
                </c:pt>
                <c:pt idx="1206">
                  <c:v>12/20/2019</c:v>
                </c:pt>
                <c:pt idx="1207">
                  <c:v>12/23/2019</c:v>
                </c:pt>
                <c:pt idx="1208">
                  <c:v>12/24/2019</c:v>
                </c:pt>
                <c:pt idx="1209">
                  <c:v>12/25/2019</c:v>
                </c:pt>
                <c:pt idx="1210">
                  <c:v>12/26/2019</c:v>
                </c:pt>
                <c:pt idx="1211">
                  <c:v>12/27/2019</c:v>
                </c:pt>
                <c:pt idx="1212">
                  <c:v>12/30/2019</c:v>
                </c:pt>
                <c:pt idx="1213">
                  <c:v>12/31/2019</c:v>
                </c:pt>
                <c:pt idx="1214">
                  <c:v>1/2/2020</c:v>
                </c:pt>
                <c:pt idx="1215">
                  <c:v>1/3/2020</c:v>
                </c:pt>
                <c:pt idx="1216">
                  <c:v>1/6/2020</c:v>
                </c:pt>
                <c:pt idx="1217">
                  <c:v>1/7/2020</c:v>
                </c:pt>
                <c:pt idx="1218">
                  <c:v>1/8/2020</c:v>
                </c:pt>
                <c:pt idx="1219">
                  <c:v>1/9/2020</c:v>
                </c:pt>
                <c:pt idx="1220">
                  <c:v>1/10/2020</c:v>
                </c:pt>
                <c:pt idx="1221">
                  <c:v>1/13/2020</c:v>
                </c:pt>
                <c:pt idx="1222">
                  <c:v>1/15/2020</c:v>
                </c:pt>
                <c:pt idx="1223">
                  <c:v>1/16/2020</c:v>
                </c:pt>
                <c:pt idx="1224">
                  <c:v>1/17/2020</c:v>
                </c:pt>
                <c:pt idx="1225">
                  <c:v>1/20/2020</c:v>
                </c:pt>
                <c:pt idx="1226">
                  <c:v>1/21/2020</c:v>
                </c:pt>
                <c:pt idx="1227">
                  <c:v>1/22/2020</c:v>
                </c:pt>
                <c:pt idx="1228">
                  <c:v>1/23/2020</c:v>
                </c:pt>
                <c:pt idx="1229">
                  <c:v>1/24/2020</c:v>
                </c:pt>
                <c:pt idx="1230">
                  <c:v>1/27/2020</c:v>
                </c:pt>
                <c:pt idx="1231">
                  <c:v>1/28/2020</c:v>
                </c:pt>
                <c:pt idx="1232">
                  <c:v>1/29/2020</c:v>
                </c:pt>
                <c:pt idx="1233">
                  <c:v>1/30/2020</c:v>
                </c:pt>
                <c:pt idx="1234">
                  <c:v>1/31/2020</c:v>
                </c:pt>
                <c:pt idx="1235">
                  <c:v>2/3/2020</c:v>
                </c:pt>
                <c:pt idx="1236">
                  <c:v>2/4/2020</c:v>
                </c:pt>
                <c:pt idx="1237">
                  <c:v>2/5/2020</c:v>
                </c:pt>
                <c:pt idx="1238">
                  <c:v>2/6/2020</c:v>
                </c:pt>
                <c:pt idx="1239">
                  <c:v>2/7/2020</c:v>
                </c:pt>
                <c:pt idx="1240">
                  <c:v>2/10/2020</c:v>
                </c:pt>
                <c:pt idx="1241">
                  <c:v>2/11/2020</c:v>
                </c:pt>
                <c:pt idx="1242">
                  <c:v>2/12/2020</c:v>
                </c:pt>
                <c:pt idx="1243">
                  <c:v>2/13/2020</c:v>
                </c:pt>
                <c:pt idx="1244">
                  <c:v>2/14/2020</c:v>
                </c:pt>
                <c:pt idx="1245">
                  <c:v>2/17/2020</c:v>
                </c:pt>
                <c:pt idx="1246">
                  <c:v>2/18/2020</c:v>
                </c:pt>
                <c:pt idx="1247">
                  <c:v>2/19/2020</c:v>
                </c:pt>
                <c:pt idx="1248">
                  <c:v>2/20/2020</c:v>
                </c:pt>
                <c:pt idx="1249">
                  <c:v>2/21/2020</c:v>
                </c:pt>
                <c:pt idx="1250">
                  <c:v>2/24/2020</c:v>
                </c:pt>
                <c:pt idx="1251">
                  <c:v>2/25/2020</c:v>
                </c:pt>
                <c:pt idx="1252">
                  <c:v>2/26/2020</c:v>
                </c:pt>
                <c:pt idx="1253">
                  <c:v>2/27/2020</c:v>
                </c:pt>
                <c:pt idx="1254">
                  <c:v>2/28/2020</c:v>
                </c:pt>
                <c:pt idx="1255">
                  <c:v>3/2/2020</c:v>
                </c:pt>
                <c:pt idx="1256">
                  <c:v>3/3/2020</c:v>
                </c:pt>
                <c:pt idx="1257">
                  <c:v>3/4/2020</c:v>
                </c:pt>
                <c:pt idx="1258">
                  <c:v>3/5/2020</c:v>
                </c:pt>
                <c:pt idx="1259">
                  <c:v>3/6/2020</c:v>
                </c:pt>
                <c:pt idx="1260">
                  <c:v>3/9/2020</c:v>
                </c:pt>
                <c:pt idx="1261">
                  <c:v>3/10/2020</c:v>
                </c:pt>
                <c:pt idx="1262">
                  <c:v>3/11/2020</c:v>
                </c:pt>
                <c:pt idx="1263">
                  <c:v>3/12/2020</c:v>
                </c:pt>
                <c:pt idx="1264">
                  <c:v>3/13/2020</c:v>
                </c:pt>
                <c:pt idx="1265">
                  <c:v>3/16/2020</c:v>
                </c:pt>
                <c:pt idx="1266">
                  <c:v>3/17/2020</c:v>
                </c:pt>
                <c:pt idx="1267">
                  <c:v>3/18/2020</c:v>
                </c:pt>
                <c:pt idx="1268">
                  <c:v>3/19/2020</c:v>
                </c:pt>
                <c:pt idx="1269">
                  <c:v>3/23/2020</c:v>
                </c:pt>
                <c:pt idx="1270">
                  <c:v>3/24/2020</c:v>
                </c:pt>
                <c:pt idx="1271">
                  <c:v>3/25/2020</c:v>
                </c:pt>
                <c:pt idx="1272">
                  <c:v>3/26/2020</c:v>
                </c:pt>
                <c:pt idx="1273">
                  <c:v>3/27/2020</c:v>
                </c:pt>
                <c:pt idx="1274">
                  <c:v>3/30/2020</c:v>
                </c:pt>
                <c:pt idx="1275">
                  <c:v>4/1/2020</c:v>
                </c:pt>
                <c:pt idx="1276">
                  <c:v>4/2/2020</c:v>
                </c:pt>
                <c:pt idx="1277">
                  <c:v>4/3/2020</c:v>
                </c:pt>
                <c:pt idx="1278">
                  <c:v>4/6/2020</c:v>
                </c:pt>
                <c:pt idx="1279">
                  <c:v>4/7/2020</c:v>
                </c:pt>
                <c:pt idx="1280">
                  <c:v>4/8/2020</c:v>
                </c:pt>
                <c:pt idx="1281">
                  <c:v>4/13/2020</c:v>
                </c:pt>
                <c:pt idx="1282">
                  <c:v>4/14/2020</c:v>
                </c:pt>
                <c:pt idx="1283">
                  <c:v>4/15/2020</c:v>
                </c:pt>
                <c:pt idx="1284">
                  <c:v>4/16/2020</c:v>
                </c:pt>
                <c:pt idx="1285">
                  <c:v>4/17/2020</c:v>
                </c:pt>
                <c:pt idx="1286">
                  <c:v>4/20/2020</c:v>
                </c:pt>
                <c:pt idx="1287">
                  <c:v>4/21/2020</c:v>
                </c:pt>
                <c:pt idx="1288">
                  <c:v>4/22/2020</c:v>
                </c:pt>
                <c:pt idx="1289">
                  <c:v>4/23/2020</c:v>
                </c:pt>
                <c:pt idx="1290">
                  <c:v>4/24/2020</c:v>
                </c:pt>
                <c:pt idx="1291">
                  <c:v>4/27/2020</c:v>
                </c:pt>
                <c:pt idx="1292">
                  <c:v>4/28/2020</c:v>
                </c:pt>
                <c:pt idx="1293">
                  <c:v>4/29/2020</c:v>
                </c:pt>
                <c:pt idx="1294">
                  <c:v>4/30/2020</c:v>
                </c:pt>
                <c:pt idx="1295">
                  <c:v>5/4/2020</c:v>
                </c:pt>
                <c:pt idx="1296">
                  <c:v>5/5/2020</c:v>
                </c:pt>
                <c:pt idx="1297">
                  <c:v>5/6/2020</c:v>
                </c:pt>
                <c:pt idx="1298">
                  <c:v>5/7/2020</c:v>
                </c:pt>
                <c:pt idx="1299">
                  <c:v>5/8/2020</c:v>
                </c:pt>
                <c:pt idx="1300">
                  <c:v>5/11/2020</c:v>
                </c:pt>
                <c:pt idx="1301">
                  <c:v>5/12/2020</c:v>
                </c:pt>
                <c:pt idx="1302">
                  <c:v>5/13/2020</c:v>
                </c:pt>
                <c:pt idx="1303">
                  <c:v>5/14/2020</c:v>
                </c:pt>
                <c:pt idx="1304">
                  <c:v>5/15/2020</c:v>
                </c:pt>
                <c:pt idx="1305">
                  <c:v>5/18/2020</c:v>
                </c:pt>
                <c:pt idx="1306">
                  <c:v>5/19/2020</c:v>
                </c:pt>
                <c:pt idx="1307">
                  <c:v>5/20/2020</c:v>
                </c:pt>
                <c:pt idx="1308">
                  <c:v>5/21/2020</c:v>
                </c:pt>
                <c:pt idx="1309">
                  <c:v>5/22/2020</c:v>
                </c:pt>
                <c:pt idx="1310">
                  <c:v>5/26/2020</c:v>
                </c:pt>
                <c:pt idx="1311">
                  <c:v>5/27/2020</c:v>
                </c:pt>
                <c:pt idx="1312">
                  <c:v>5/28/2020</c:v>
                </c:pt>
                <c:pt idx="1313">
                  <c:v>5/29/2020</c:v>
                </c:pt>
                <c:pt idx="1314">
                  <c:v>6/1/2020</c:v>
                </c:pt>
                <c:pt idx="1315">
                  <c:v>6/2/2020</c:v>
                </c:pt>
                <c:pt idx="1316">
                  <c:v>6/3/2020</c:v>
                </c:pt>
                <c:pt idx="1317">
                  <c:v>6/4/2020</c:v>
                </c:pt>
                <c:pt idx="1318">
                  <c:v>6/5/2020</c:v>
                </c:pt>
                <c:pt idx="1319">
                  <c:v>6/8/2020</c:v>
                </c:pt>
                <c:pt idx="1320">
                  <c:v>6/9/2020</c:v>
                </c:pt>
                <c:pt idx="1321">
                  <c:v>6/10/2020</c:v>
                </c:pt>
                <c:pt idx="1322">
                  <c:v>6/11/2020</c:v>
                </c:pt>
                <c:pt idx="1323">
                  <c:v>6/12/2020</c:v>
                </c:pt>
                <c:pt idx="1324">
                  <c:v>6/15/2020</c:v>
                </c:pt>
                <c:pt idx="1325">
                  <c:v>6/16/2020</c:v>
                </c:pt>
                <c:pt idx="1326">
                  <c:v>6/17/2020</c:v>
                </c:pt>
                <c:pt idx="1327">
                  <c:v>6/18/2020</c:v>
                </c:pt>
                <c:pt idx="1328">
                  <c:v>6/19/2020</c:v>
                </c:pt>
                <c:pt idx="1329">
                  <c:v>6/22/2020</c:v>
                </c:pt>
                <c:pt idx="1330">
                  <c:v>6/23/2020</c:v>
                </c:pt>
                <c:pt idx="1331">
                  <c:v>6/24/2020</c:v>
                </c:pt>
                <c:pt idx="1332">
                  <c:v>6/25/2020</c:v>
                </c:pt>
                <c:pt idx="1333">
                  <c:v>6/26/2020</c:v>
                </c:pt>
                <c:pt idx="1334">
                  <c:v>6/29/2020</c:v>
                </c:pt>
                <c:pt idx="1335">
                  <c:v>6/30/2020</c:v>
                </c:pt>
                <c:pt idx="1336">
                  <c:v>7/1/2020</c:v>
                </c:pt>
                <c:pt idx="1337">
                  <c:v>7/2/2020</c:v>
                </c:pt>
                <c:pt idx="1338">
                  <c:v>7/3/2020</c:v>
                </c:pt>
                <c:pt idx="1339">
                  <c:v>7/6/2020</c:v>
                </c:pt>
                <c:pt idx="1340">
                  <c:v>7/7/2020</c:v>
                </c:pt>
                <c:pt idx="1341">
                  <c:v>7/8/2020</c:v>
                </c:pt>
                <c:pt idx="1342">
                  <c:v>7/9/2020</c:v>
                </c:pt>
                <c:pt idx="1343">
                  <c:v>7/10/2020</c:v>
                </c:pt>
                <c:pt idx="1344">
                  <c:v>7/13/2020</c:v>
                </c:pt>
                <c:pt idx="1345">
                  <c:v>7/14/2020</c:v>
                </c:pt>
                <c:pt idx="1346">
                  <c:v>7/15/2020</c:v>
                </c:pt>
                <c:pt idx="1347">
                  <c:v>7/17/2020</c:v>
                </c:pt>
                <c:pt idx="1348">
                  <c:v>7/20/2020</c:v>
                </c:pt>
                <c:pt idx="1349">
                  <c:v>7/21/2020</c:v>
                </c:pt>
                <c:pt idx="1350">
                  <c:v>7/23/2020</c:v>
                </c:pt>
                <c:pt idx="1351">
                  <c:v>7/24/2020</c:v>
                </c:pt>
                <c:pt idx="1352">
                  <c:v>7/27/2020</c:v>
                </c:pt>
                <c:pt idx="1353">
                  <c:v>7/28/2020</c:v>
                </c:pt>
                <c:pt idx="1354">
                  <c:v>7/29/2020</c:v>
                </c:pt>
                <c:pt idx="1355">
                  <c:v>7/30/2020</c:v>
                </c:pt>
                <c:pt idx="1356">
                  <c:v>8/3/2020</c:v>
                </c:pt>
                <c:pt idx="1357">
                  <c:v>8/5/2020</c:v>
                </c:pt>
                <c:pt idx="1358">
                  <c:v>8/6/2020</c:v>
                </c:pt>
                <c:pt idx="1359">
                  <c:v>8/7/2020</c:v>
                </c:pt>
                <c:pt idx="1360">
                  <c:v>8/10/2020</c:v>
                </c:pt>
                <c:pt idx="1361">
                  <c:v>8/11/2020</c:v>
                </c:pt>
                <c:pt idx="1362">
                  <c:v>8/12/2020</c:v>
                </c:pt>
                <c:pt idx="1363">
                  <c:v>8/14/2020</c:v>
                </c:pt>
                <c:pt idx="1364">
                  <c:v>8/17/2020</c:v>
                </c:pt>
                <c:pt idx="1365">
                  <c:v>8/18/2020</c:v>
                </c:pt>
                <c:pt idx="1366">
                  <c:v>8/21/2020</c:v>
                </c:pt>
                <c:pt idx="1367">
                  <c:v>8/24/2020</c:v>
                </c:pt>
                <c:pt idx="1368">
                  <c:v>8/25/2020</c:v>
                </c:pt>
                <c:pt idx="1369">
                  <c:v>8/26/2020</c:v>
                </c:pt>
                <c:pt idx="1370">
                  <c:v>8/27/2020</c:v>
                </c:pt>
                <c:pt idx="1371">
                  <c:v>8/31/2020</c:v>
                </c:pt>
                <c:pt idx="1372">
                  <c:v>9/1/2020</c:v>
                </c:pt>
                <c:pt idx="1373">
                  <c:v>9/2/2020</c:v>
                </c:pt>
                <c:pt idx="1374">
                  <c:v>9/3/2020</c:v>
                </c:pt>
                <c:pt idx="1375">
                  <c:v>9/4/2020</c:v>
                </c:pt>
                <c:pt idx="1376">
                  <c:v>9/7/2020</c:v>
                </c:pt>
                <c:pt idx="1377">
                  <c:v>9/8/2020</c:v>
                </c:pt>
                <c:pt idx="1378">
                  <c:v>9/9/2020</c:v>
                </c:pt>
                <c:pt idx="1379">
                  <c:v>9/10/2020</c:v>
                </c:pt>
                <c:pt idx="1380">
                  <c:v>9/11/2020</c:v>
                </c:pt>
                <c:pt idx="1381">
                  <c:v>9/14/2020</c:v>
                </c:pt>
                <c:pt idx="1382">
                  <c:v>9/15/2020</c:v>
                </c:pt>
                <c:pt idx="1383">
                  <c:v>9/16/2020</c:v>
                </c:pt>
                <c:pt idx="1384">
                  <c:v>9/17/2020</c:v>
                </c:pt>
                <c:pt idx="1385">
                  <c:v>9/18/2020</c:v>
                </c:pt>
                <c:pt idx="1386">
                  <c:v>9/21/2020</c:v>
                </c:pt>
                <c:pt idx="1387">
                  <c:v>9/22/2020</c:v>
                </c:pt>
                <c:pt idx="1388">
                  <c:v>9/23/2020</c:v>
                </c:pt>
                <c:pt idx="1389">
                  <c:v>9/24/2020</c:v>
                </c:pt>
                <c:pt idx="1390">
                  <c:v>9/25/2020</c:v>
                </c:pt>
                <c:pt idx="1391">
                  <c:v>9/28/2020</c:v>
                </c:pt>
                <c:pt idx="1392">
                  <c:v>9/29/2020</c:v>
                </c:pt>
                <c:pt idx="1393">
                  <c:v>9/30/2020</c:v>
                </c:pt>
                <c:pt idx="1394">
                  <c:v>10/1/2020</c:v>
                </c:pt>
                <c:pt idx="1395">
                  <c:v>10/2/2020</c:v>
                </c:pt>
                <c:pt idx="1396">
                  <c:v>10/5/2020</c:v>
                </c:pt>
                <c:pt idx="1397">
                  <c:v>10/6/2020</c:v>
                </c:pt>
                <c:pt idx="1398">
                  <c:v>10/7/2020</c:v>
                </c:pt>
                <c:pt idx="1399">
                  <c:v>10/8/2020</c:v>
                </c:pt>
                <c:pt idx="1400">
                  <c:v>10/9/2020</c:v>
                </c:pt>
                <c:pt idx="1401">
                  <c:v>10/12/2020</c:v>
                </c:pt>
                <c:pt idx="1402">
                  <c:v>10/13/2020</c:v>
                </c:pt>
                <c:pt idx="1403">
                  <c:v>10/14/2020</c:v>
                </c:pt>
                <c:pt idx="1404">
                  <c:v>10/16/2020</c:v>
                </c:pt>
                <c:pt idx="1405">
                  <c:v>10/19/2020</c:v>
                </c:pt>
                <c:pt idx="1406">
                  <c:v>10/20/2020</c:v>
                </c:pt>
                <c:pt idx="1407">
                  <c:v>10/21/2020</c:v>
                </c:pt>
                <c:pt idx="1408">
                  <c:v>10/22/2020</c:v>
                </c:pt>
                <c:pt idx="1409">
                  <c:v>10/23/2020</c:v>
                </c:pt>
                <c:pt idx="1410">
                  <c:v>10/26/2020</c:v>
                </c:pt>
                <c:pt idx="1411">
                  <c:v>10/27/2020</c:v>
                </c:pt>
                <c:pt idx="1412">
                  <c:v>10/28/2020</c:v>
                </c:pt>
                <c:pt idx="1413">
                  <c:v>10/30/2020</c:v>
                </c:pt>
                <c:pt idx="1414">
                  <c:v>11/2/2020</c:v>
                </c:pt>
                <c:pt idx="1415">
                  <c:v>11/3/2020</c:v>
                </c:pt>
                <c:pt idx="1416">
                  <c:v>11/4/2020</c:v>
                </c:pt>
                <c:pt idx="1417">
                  <c:v>11/5/2020</c:v>
                </c:pt>
                <c:pt idx="1418">
                  <c:v>11/6/2020</c:v>
                </c:pt>
                <c:pt idx="1419">
                  <c:v>11/9/2020</c:v>
                </c:pt>
                <c:pt idx="1420">
                  <c:v>11/10/2020</c:v>
                </c:pt>
                <c:pt idx="1421">
                  <c:v>11/11/2020</c:v>
                </c:pt>
                <c:pt idx="1422">
                  <c:v>11/12/2020</c:v>
                </c:pt>
                <c:pt idx="1423">
                  <c:v>11/13/2020</c:v>
                </c:pt>
                <c:pt idx="1424">
                  <c:v>11/16/2020</c:v>
                </c:pt>
                <c:pt idx="1425">
                  <c:v>11/17/2020</c:v>
                </c:pt>
                <c:pt idx="1426">
                  <c:v>11/18/2020</c:v>
                </c:pt>
                <c:pt idx="1427">
                  <c:v>11/19/2020</c:v>
                </c:pt>
                <c:pt idx="1428">
                  <c:v>11/20/2020</c:v>
                </c:pt>
                <c:pt idx="1429">
                  <c:v>11/23/2020</c:v>
                </c:pt>
                <c:pt idx="1430">
                  <c:v>11/24/2020</c:v>
                </c:pt>
                <c:pt idx="1431">
                  <c:v>11/25/2020</c:v>
                </c:pt>
                <c:pt idx="1432">
                  <c:v>11/26/2020</c:v>
                </c:pt>
                <c:pt idx="1433">
                  <c:v>11/27/2020</c:v>
                </c:pt>
                <c:pt idx="1434">
                  <c:v>11/30/2020</c:v>
                </c:pt>
                <c:pt idx="1435">
                  <c:v>12/1/2020</c:v>
                </c:pt>
                <c:pt idx="1436">
                  <c:v>12/2/2020</c:v>
                </c:pt>
                <c:pt idx="1437">
                  <c:v>12/3/2020</c:v>
                </c:pt>
                <c:pt idx="1438">
                  <c:v>12/4/2020</c:v>
                </c:pt>
                <c:pt idx="1439">
                  <c:v>12/7/2020</c:v>
                </c:pt>
                <c:pt idx="1440">
                  <c:v>12/9/2020</c:v>
                </c:pt>
                <c:pt idx="1441">
                  <c:v>12/10/2020</c:v>
                </c:pt>
                <c:pt idx="1442">
                  <c:v>12/11/2020</c:v>
                </c:pt>
                <c:pt idx="1443">
                  <c:v>12/14/2020</c:v>
                </c:pt>
                <c:pt idx="1444">
                  <c:v>12/15/2020</c:v>
                </c:pt>
                <c:pt idx="1445">
                  <c:v>12/16/2020</c:v>
                </c:pt>
                <c:pt idx="1446">
                  <c:v>12/17/2020</c:v>
                </c:pt>
                <c:pt idx="1447">
                  <c:v>12/18/2020</c:v>
                </c:pt>
                <c:pt idx="1448">
                  <c:v>12/21/2020</c:v>
                </c:pt>
                <c:pt idx="1449">
                  <c:v>12/22/2020</c:v>
                </c:pt>
                <c:pt idx="1450">
                  <c:v>12/23/2020</c:v>
                </c:pt>
                <c:pt idx="1451">
                  <c:v>12/24/2020</c:v>
                </c:pt>
                <c:pt idx="1452">
                  <c:v>12/25/2020</c:v>
                </c:pt>
                <c:pt idx="1453">
                  <c:v>12/28/2020</c:v>
                </c:pt>
                <c:pt idx="1454">
                  <c:v>12/29/2020</c:v>
                </c:pt>
                <c:pt idx="1455">
                  <c:v>12/30/2020</c:v>
                </c:pt>
                <c:pt idx="1456">
                  <c:v>12/31/2020</c:v>
                </c:pt>
                <c:pt idx="1457">
                  <c:v>1/4/2021</c:v>
                </c:pt>
                <c:pt idx="1458">
                  <c:v>1/5/2021</c:v>
                </c:pt>
                <c:pt idx="1459">
                  <c:v>1/6/2021</c:v>
                </c:pt>
                <c:pt idx="1460">
                  <c:v>1/7/2021</c:v>
                </c:pt>
                <c:pt idx="1461">
                  <c:v>1/8/2021</c:v>
                </c:pt>
                <c:pt idx="1462">
                  <c:v>1/11/2021</c:v>
                </c:pt>
                <c:pt idx="1463">
                  <c:v>1/12/2021</c:v>
                </c:pt>
                <c:pt idx="1464">
                  <c:v>1/13/2021</c:v>
                </c:pt>
                <c:pt idx="1465">
                  <c:v>1/15/2021</c:v>
                </c:pt>
                <c:pt idx="1466">
                  <c:v>1/18/2021</c:v>
                </c:pt>
                <c:pt idx="1467">
                  <c:v>1/19/2021</c:v>
                </c:pt>
                <c:pt idx="1468">
                  <c:v>1/20/2021</c:v>
                </c:pt>
                <c:pt idx="1469">
                  <c:v>1/21/2021</c:v>
                </c:pt>
                <c:pt idx="1470">
                  <c:v>1/22/2021</c:v>
                </c:pt>
                <c:pt idx="1471">
                  <c:v>1/25/2021</c:v>
                </c:pt>
                <c:pt idx="1472">
                  <c:v>1/26/2021</c:v>
                </c:pt>
                <c:pt idx="1473">
                  <c:v>1/27/2021</c:v>
                </c:pt>
                <c:pt idx="1474">
                  <c:v>1/28/2021</c:v>
                </c:pt>
                <c:pt idx="1475">
                  <c:v>1/29/2021</c:v>
                </c:pt>
                <c:pt idx="1476">
                  <c:v>2/1/2021</c:v>
                </c:pt>
                <c:pt idx="1477">
                  <c:v>2/2/2021</c:v>
                </c:pt>
                <c:pt idx="1478">
                  <c:v>2/3/2021</c:v>
                </c:pt>
                <c:pt idx="1479">
                  <c:v>2/4/2021</c:v>
                </c:pt>
                <c:pt idx="1480">
                  <c:v>2/5/2021</c:v>
                </c:pt>
                <c:pt idx="1481">
                  <c:v>2/8/2021</c:v>
                </c:pt>
                <c:pt idx="1482">
                  <c:v>2/9/2021</c:v>
                </c:pt>
                <c:pt idx="1483">
                  <c:v>2/10/2021</c:v>
                </c:pt>
                <c:pt idx="1484">
                  <c:v>2/11/2021</c:v>
                </c:pt>
                <c:pt idx="1485">
                  <c:v>2/12/2021</c:v>
                </c:pt>
                <c:pt idx="1486">
                  <c:v>2/15/2021</c:v>
                </c:pt>
                <c:pt idx="1487">
                  <c:v>2/16/2021</c:v>
                </c:pt>
                <c:pt idx="1488">
                  <c:v>2/18/2021</c:v>
                </c:pt>
                <c:pt idx="1489">
                  <c:v>2/19/2021</c:v>
                </c:pt>
                <c:pt idx="1490">
                  <c:v>2/22/2021</c:v>
                </c:pt>
                <c:pt idx="1491">
                  <c:v>2/23/2021</c:v>
                </c:pt>
                <c:pt idx="1492">
                  <c:v>2/24/2021</c:v>
                </c:pt>
                <c:pt idx="1493">
                  <c:v>2/25/2021</c:v>
                </c:pt>
                <c:pt idx="1494">
                  <c:v>2/26/2021</c:v>
                </c:pt>
                <c:pt idx="1495">
                  <c:v>3/1/2021</c:v>
                </c:pt>
                <c:pt idx="1496">
                  <c:v>3/2/2021</c:v>
                </c:pt>
                <c:pt idx="1497">
                  <c:v>3/3/2021</c:v>
                </c:pt>
                <c:pt idx="1498">
                  <c:v>3/4/2021</c:v>
                </c:pt>
                <c:pt idx="1499">
                  <c:v>3/5/2021</c:v>
                </c:pt>
                <c:pt idx="1500">
                  <c:v>3/8/2021</c:v>
                </c:pt>
                <c:pt idx="1501">
                  <c:v>3/9/2021</c:v>
                </c:pt>
                <c:pt idx="1502">
                  <c:v>3/10/2021</c:v>
                </c:pt>
                <c:pt idx="1503">
                  <c:v>3/11/2021</c:v>
                </c:pt>
                <c:pt idx="1504">
                  <c:v>3/12/2021</c:v>
                </c:pt>
                <c:pt idx="1505">
                  <c:v>3/15/2021</c:v>
                </c:pt>
                <c:pt idx="1506">
                  <c:v>3/16/2021</c:v>
                </c:pt>
                <c:pt idx="1507">
                  <c:v>3/17/2021</c:v>
                </c:pt>
                <c:pt idx="1508">
                  <c:v>3/18/2021</c:v>
                </c:pt>
                <c:pt idx="1509">
                  <c:v>3/19/2021</c:v>
                </c:pt>
                <c:pt idx="1510">
                  <c:v>3/22/2021</c:v>
                </c:pt>
                <c:pt idx="1511">
                  <c:v>3/23/2021</c:v>
                </c:pt>
                <c:pt idx="1512">
                  <c:v>3/24/2021</c:v>
                </c:pt>
                <c:pt idx="1513">
                  <c:v>3/25/2021</c:v>
                </c:pt>
                <c:pt idx="1514">
                  <c:v>3/26/2021</c:v>
                </c:pt>
                <c:pt idx="1515">
                  <c:v>3/29/2021</c:v>
                </c:pt>
                <c:pt idx="1516">
                  <c:v>3/30/2021</c:v>
                </c:pt>
                <c:pt idx="1517">
                  <c:v>3/31/2021</c:v>
                </c:pt>
                <c:pt idx="1518">
                  <c:v>4/1/2021</c:v>
                </c:pt>
                <c:pt idx="1519">
                  <c:v>4/2/2021</c:v>
                </c:pt>
                <c:pt idx="1520">
                  <c:v>4/5/2021</c:v>
                </c:pt>
                <c:pt idx="1521">
                  <c:v>4/6/2021</c:v>
                </c:pt>
                <c:pt idx="1522">
                  <c:v>4/7/2021</c:v>
                </c:pt>
                <c:pt idx="1523">
                  <c:v>4/8/2021</c:v>
                </c:pt>
                <c:pt idx="1524">
                  <c:v>4/12/2021</c:v>
                </c:pt>
                <c:pt idx="1525">
                  <c:v>4/13/2021</c:v>
                </c:pt>
                <c:pt idx="1526">
                  <c:v>4/14/2021</c:v>
                </c:pt>
                <c:pt idx="1527">
                  <c:v>4/15/2021</c:v>
                </c:pt>
                <c:pt idx="1528">
                  <c:v>4/16/2021</c:v>
                </c:pt>
                <c:pt idx="1529">
                  <c:v>4/19/2021</c:v>
                </c:pt>
                <c:pt idx="1530">
                  <c:v>4/20/2021</c:v>
                </c:pt>
                <c:pt idx="1531">
                  <c:v>4/21/2021</c:v>
                </c:pt>
                <c:pt idx="1532">
                  <c:v>4/22/2021</c:v>
                </c:pt>
                <c:pt idx="1533">
                  <c:v>4/23/2021</c:v>
                </c:pt>
                <c:pt idx="1534">
                  <c:v>4/26/2021</c:v>
                </c:pt>
                <c:pt idx="1535">
                  <c:v>4/27/2021</c:v>
                </c:pt>
                <c:pt idx="1536">
                  <c:v>4/28/2021</c:v>
                </c:pt>
                <c:pt idx="1537">
                  <c:v>4/29/2021</c:v>
                </c:pt>
                <c:pt idx="1538">
                  <c:v>4/30/2021</c:v>
                </c:pt>
                <c:pt idx="1539">
                  <c:v>5/3/2021</c:v>
                </c:pt>
                <c:pt idx="1540">
                  <c:v>5/4/2021</c:v>
                </c:pt>
                <c:pt idx="1541">
                  <c:v>5/5/2021</c:v>
                </c:pt>
                <c:pt idx="1542">
                  <c:v>5/6/2021</c:v>
                </c:pt>
                <c:pt idx="1543">
                  <c:v>5/7/2021</c:v>
                </c:pt>
                <c:pt idx="1544">
                  <c:v>5/10/2021</c:v>
                </c:pt>
                <c:pt idx="1545">
                  <c:v>5/11/2021</c:v>
                </c:pt>
                <c:pt idx="1546">
                  <c:v>5/17/2021</c:v>
                </c:pt>
                <c:pt idx="1547">
                  <c:v>5/18/2021</c:v>
                </c:pt>
                <c:pt idx="1548">
                  <c:v>5/19/2021</c:v>
                </c:pt>
                <c:pt idx="1549">
                  <c:v>5/20/2021</c:v>
                </c:pt>
                <c:pt idx="1550">
                  <c:v>5/21/2021</c:v>
                </c:pt>
                <c:pt idx="1551">
                  <c:v>5/24/2021</c:v>
                </c:pt>
                <c:pt idx="1552">
                  <c:v>5/25/2021</c:v>
                </c:pt>
                <c:pt idx="1553">
                  <c:v>5/26/2021</c:v>
                </c:pt>
                <c:pt idx="1554">
                  <c:v>5/27/2021</c:v>
                </c:pt>
                <c:pt idx="1555">
                  <c:v>5/28/2021</c:v>
                </c:pt>
                <c:pt idx="1556">
                  <c:v>5/31/2021</c:v>
                </c:pt>
                <c:pt idx="1557">
                  <c:v>6/1/2021</c:v>
                </c:pt>
                <c:pt idx="1558">
                  <c:v>6/2/2021</c:v>
                </c:pt>
                <c:pt idx="1559">
                  <c:v>6/3/2021</c:v>
                </c:pt>
                <c:pt idx="1560">
                  <c:v>6/4/2021</c:v>
                </c:pt>
                <c:pt idx="1561">
                  <c:v>6/7/2021</c:v>
                </c:pt>
                <c:pt idx="1562">
                  <c:v>6/8/2021</c:v>
                </c:pt>
                <c:pt idx="1563">
                  <c:v>6/9/2021</c:v>
                </c:pt>
                <c:pt idx="1564">
                  <c:v>6/10/2021</c:v>
                </c:pt>
                <c:pt idx="1565">
                  <c:v>6/11/2021</c:v>
                </c:pt>
                <c:pt idx="1566">
                  <c:v>6/14/2021</c:v>
                </c:pt>
                <c:pt idx="1567">
                  <c:v>6/15/2021</c:v>
                </c:pt>
                <c:pt idx="1568">
                  <c:v>6/16/2021</c:v>
                </c:pt>
                <c:pt idx="1569">
                  <c:v>6/18/2021</c:v>
                </c:pt>
                <c:pt idx="1570">
                  <c:v>6/21/2021</c:v>
                </c:pt>
                <c:pt idx="1571">
                  <c:v>6/22/2021</c:v>
                </c:pt>
                <c:pt idx="1572">
                  <c:v>6/23/2021</c:v>
                </c:pt>
                <c:pt idx="1573">
                  <c:v>6/25/2021</c:v>
                </c:pt>
                <c:pt idx="1574">
                  <c:v>6/28/2021</c:v>
                </c:pt>
                <c:pt idx="1575">
                  <c:v>6/29/2021</c:v>
                </c:pt>
                <c:pt idx="1576">
                  <c:v>6/30/2021</c:v>
                </c:pt>
                <c:pt idx="1577">
                  <c:v>7/1/2021</c:v>
                </c:pt>
                <c:pt idx="1578">
                  <c:v>7/2/2021</c:v>
                </c:pt>
                <c:pt idx="1579">
                  <c:v>7/7/2021</c:v>
                </c:pt>
                <c:pt idx="1580">
                  <c:v>7/8/2021</c:v>
                </c:pt>
                <c:pt idx="1581">
                  <c:v>7/9/2021</c:v>
                </c:pt>
                <c:pt idx="1582">
                  <c:v>7/12/2021</c:v>
                </c:pt>
                <c:pt idx="1583">
                  <c:v>7/13/2021</c:v>
                </c:pt>
                <c:pt idx="1584">
                  <c:v>7/14/2021</c:v>
                </c:pt>
                <c:pt idx="1585">
                  <c:v>7/15/2021</c:v>
                </c:pt>
                <c:pt idx="1586">
                  <c:v>7/16/2021</c:v>
                </c:pt>
                <c:pt idx="1587">
                  <c:v>7/19/2021</c:v>
                </c:pt>
                <c:pt idx="1588">
                  <c:v>7/22/2021</c:v>
                </c:pt>
                <c:pt idx="1589">
                  <c:v>7/23/2021</c:v>
                </c:pt>
                <c:pt idx="1590">
                  <c:v>7/26/2021</c:v>
                </c:pt>
                <c:pt idx="1591">
                  <c:v>7/27/2021</c:v>
                </c:pt>
                <c:pt idx="1592">
                  <c:v>7/28/2021</c:v>
                </c:pt>
                <c:pt idx="1593">
                  <c:v>7/29/2021</c:v>
                </c:pt>
                <c:pt idx="1594">
                  <c:v>7/30/2021</c:v>
                </c:pt>
                <c:pt idx="1595">
                  <c:v>8/2/2021</c:v>
                </c:pt>
                <c:pt idx="1596">
                  <c:v>8/3/2021</c:v>
                </c:pt>
                <c:pt idx="1597">
                  <c:v>8/4/2021</c:v>
                </c:pt>
                <c:pt idx="1598">
                  <c:v>8/5/2021</c:v>
                </c:pt>
                <c:pt idx="1599">
                  <c:v>8/6/2021</c:v>
                </c:pt>
                <c:pt idx="1600">
                  <c:v>8/9/2021</c:v>
                </c:pt>
                <c:pt idx="1601">
                  <c:v>8/11/2021</c:v>
                </c:pt>
                <c:pt idx="1602">
                  <c:v>8/12/2021</c:v>
                </c:pt>
                <c:pt idx="1603">
                  <c:v>8/16/2021</c:v>
                </c:pt>
                <c:pt idx="1604">
                  <c:v>8/17/2021</c:v>
                </c:pt>
                <c:pt idx="1605">
                  <c:v>8/18/2021</c:v>
                </c:pt>
                <c:pt idx="1606">
                  <c:v>8/19/2021</c:v>
                </c:pt>
                <c:pt idx="1607">
                  <c:v>8/20/2021</c:v>
                </c:pt>
                <c:pt idx="1608">
                  <c:v>8/23/2021</c:v>
                </c:pt>
                <c:pt idx="1609">
                  <c:v>8/24/2021</c:v>
                </c:pt>
                <c:pt idx="1610">
                  <c:v>8/25/2021</c:v>
                </c:pt>
                <c:pt idx="1611">
                  <c:v>8/26/2021</c:v>
                </c:pt>
                <c:pt idx="1612">
                  <c:v>8/27/2021</c:v>
                </c:pt>
                <c:pt idx="1613">
                  <c:v>8/30/2021</c:v>
                </c:pt>
                <c:pt idx="1614">
                  <c:v>8/31/2021</c:v>
                </c:pt>
                <c:pt idx="1615">
                  <c:v>9/1/2021</c:v>
                </c:pt>
                <c:pt idx="1616">
                  <c:v>9/2/2021</c:v>
                </c:pt>
                <c:pt idx="1617">
                  <c:v>9/3/2021</c:v>
                </c:pt>
                <c:pt idx="1618">
                  <c:v>9/6/2021</c:v>
                </c:pt>
                <c:pt idx="1619">
                  <c:v>9/7/2021</c:v>
                </c:pt>
                <c:pt idx="1620">
                  <c:v>9/8/2021</c:v>
                </c:pt>
                <c:pt idx="1621">
                  <c:v>9/9/2021</c:v>
                </c:pt>
                <c:pt idx="1622">
                  <c:v>9/10/2021</c:v>
                </c:pt>
                <c:pt idx="1623">
                  <c:v>9/14/2021</c:v>
                </c:pt>
                <c:pt idx="1624">
                  <c:v>9/15/2021</c:v>
                </c:pt>
                <c:pt idx="1625">
                  <c:v>9/17/2021</c:v>
                </c:pt>
                <c:pt idx="1626">
                  <c:v>9/21/2021</c:v>
                </c:pt>
                <c:pt idx="1627">
                  <c:v>9/22/2021</c:v>
                </c:pt>
                <c:pt idx="1628">
                  <c:v>9/23/2021</c:v>
                </c:pt>
                <c:pt idx="1629">
                  <c:v>9/24/2021</c:v>
                </c:pt>
                <c:pt idx="1630">
                  <c:v>9/28/2021</c:v>
                </c:pt>
                <c:pt idx="1631">
                  <c:v>9/29/2021</c:v>
                </c:pt>
                <c:pt idx="1632">
                  <c:v>9/30/2021</c:v>
                </c:pt>
                <c:pt idx="1633">
                  <c:v>10/4/2021</c:v>
                </c:pt>
                <c:pt idx="1634">
                  <c:v>10/5/2021</c:v>
                </c:pt>
                <c:pt idx="1635">
                  <c:v>10/6/2021</c:v>
                </c:pt>
                <c:pt idx="1636">
                  <c:v>10/7/2021</c:v>
                </c:pt>
                <c:pt idx="1637">
                  <c:v>10/8/2021</c:v>
                </c:pt>
                <c:pt idx="1638">
                  <c:v>10/12/2021</c:v>
                </c:pt>
                <c:pt idx="1639">
                  <c:v>10/13/2021</c:v>
                </c:pt>
                <c:pt idx="1640">
                  <c:v>10/14/2021</c:v>
                </c:pt>
                <c:pt idx="1641">
                  <c:v>10/20/2021</c:v>
                </c:pt>
                <c:pt idx="1642">
                  <c:v>10/21/2021</c:v>
                </c:pt>
                <c:pt idx="1643">
                  <c:v>10/25/2021</c:v>
                </c:pt>
                <c:pt idx="1644">
                  <c:v>10/26/2021</c:v>
                </c:pt>
                <c:pt idx="1645">
                  <c:v>10/27/2021</c:v>
                </c:pt>
                <c:pt idx="1646">
                  <c:v>10/28/2021</c:v>
                </c:pt>
                <c:pt idx="1647">
                  <c:v>10/29/2021</c:v>
                </c:pt>
                <c:pt idx="1648">
                  <c:v>11/1/2021</c:v>
                </c:pt>
                <c:pt idx="1649">
                  <c:v>11/2/2021</c:v>
                </c:pt>
                <c:pt idx="1650">
                  <c:v>11/3/2021</c:v>
                </c:pt>
                <c:pt idx="1651">
                  <c:v>11/4/2021</c:v>
                </c:pt>
                <c:pt idx="1652">
                  <c:v>11/5/2021</c:v>
                </c:pt>
                <c:pt idx="1653">
                  <c:v>11/9/2021</c:v>
                </c:pt>
                <c:pt idx="1654">
                  <c:v>11/10/2021</c:v>
                </c:pt>
                <c:pt idx="1655">
                  <c:v>11/11/2021</c:v>
                </c:pt>
                <c:pt idx="1656">
                  <c:v>11/12/2021</c:v>
                </c:pt>
                <c:pt idx="1657">
                  <c:v>11/15/2021</c:v>
                </c:pt>
                <c:pt idx="1658">
                  <c:v>11/17/2021</c:v>
                </c:pt>
                <c:pt idx="1659">
                  <c:v>11/19/2021</c:v>
                </c:pt>
                <c:pt idx="1660">
                  <c:v>11/22/2021</c:v>
                </c:pt>
                <c:pt idx="1661">
                  <c:v>11/23/2021</c:v>
                </c:pt>
                <c:pt idx="1662">
                  <c:v>11/24/2021</c:v>
                </c:pt>
                <c:pt idx="1663">
                  <c:v>11/26/2021</c:v>
                </c:pt>
                <c:pt idx="1664">
                  <c:v>11/29/2021</c:v>
                </c:pt>
                <c:pt idx="1665">
                  <c:v>11/30/2021</c:v>
                </c:pt>
                <c:pt idx="1666">
                  <c:v>12/1/2021</c:v>
                </c:pt>
                <c:pt idx="1667">
                  <c:v>12/2/2021</c:v>
                </c:pt>
                <c:pt idx="1668">
                  <c:v>12/3/2021</c:v>
                </c:pt>
                <c:pt idx="1669">
                  <c:v>12/6/2021</c:v>
                </c:pt>
                <c:pt idx="1670">
                  <c:v>12/7/2021</c:v>
                </c:pt>
                <c:pt idx="1671">
                  <c:v>12/8/2021</c:v>
                </c:pt>
                <c:pt idx="1672">
                  <c:v>12/9/2021</c:v>
                </c:pt>
                <c:pt idx="1673">
                  <c:v>12/15/2021</c:v>
                </c:pt>
                <c:pt idx="1674">
                  <c:v>12/16/2021</c:v>
                </c:pt>
                <c:pt idx="1675">
                  <c:v>12/20/2021</c:v>
                </c:pt>
                <c:pt idx="1676">
                  <c:v>12/21/2021</c:v>
                </c:pt>
                <c:pt idx="1677">
                  <c:v>12/22/2021</c:v>
                </c:pt>
                <c:pt idx="1678">
                  <c:v>12/23/2021</c:v>
                </c:pt>
                <c:pt idx="1679">
                  <c:v>12/27/2021</c:v>
                </c:pt>
                <c:pt idx="1680">
                  <c:v>12/28/2021</c:v>
                </c:pt>
                <c:pt idx="1681">
                  <c:v>12/29/2021</c:v>
                </c:pt>
                <c:pt idx="1682">
                  <c:v>12/30/2021</c:v>
                </c:pt>
                <c:pt idx="1683">
                  <c:v>12/31/2021</c:v>
                </c:pt>
                <c:pt idx="1684">
                  <c:v>1/3/2022</c:v>
                </c:pt>
                <c:pt idx="1685">
                  <c:v>1/4/2022</c:v>
                </c:pt>
                <c:pt idx="1686">
                  <c:v>1/5/2022</c:v>
                </c:pt>
                <c:pt idx="1687">
                  <c:v>1/6/2022</c:v>
                </c:pt>
                <c:pt idx="1688">
                  <c:v>1/7/2022</c:v>
                </c:pt>
                <c:pt idx="1689">
                  <c:v>1/10/2022</c:v>
                </c:pt>
                <c:pt idx="1690">
                  <c:v>1/11/2022</c:v>
                </c:pt>
                <c:pt idx="1691">
                  <c:v>1/13/2022</c:v>
                </c:pt>
                <c:pt idx="1692">
                  <c:v>1/14/2022</c:v>
                </c:pt>
                <c:pt idx="1693">
                  <c:v>1/17/2022</c:v>
                </c:pt>
                <c:pt idx="1694">
                  <c:v>1/18/2022</c:v>
                </c:pt>
                <c:pt idx="1695">
                  <c:v>1/19/2022</c:v>
                </c:pt>
                <c:pt idx="1696">
                  <c:v>1/21/2022</c:v>
                </c:pt>
                <c:pt idx="1697">
                  <c:v>1/24/2022</c:v>
                </c:pt>
                <c:pt idx="1698">
                  <c:v>1/25/2022</c:v>
                </c:pt>
                <c:pt idx="1699">
                  <c:v>1/27/2022</c:v>
                </c:pt>
                <c:pt idx="1700">
                  <c:v>1/28/2022</c:v>
                </c:pt>
                <c:pt idx="1701">
                  <c:v>1/31/2022</c:v>
                </c:pt>
                <c:pt idx="1702">
                  <c:v>2/1/2022</c:v>
                </c:pt>
                <c:pt idx="1703">
                  <c:v>2/2/2022</c:v>
                </c:pt>
                <c:pt idx="1704">
                  <c:v>2/3/2022</c:v>
                </c:pt>
                <c:pt idx="1705">
                  <c:v>2/4/2022</c:v>
                </c:pt>
                <c:pt idx="1706">
                  <c:v>2/7/2022</c:v>
                </c:pt>
                <c:pt idx="1707">
                  <c:v>2/8/2022</c:v>
                </c:pt>
                <c:pt idx="1708">
                  <c:v>2/9/2022</c:v>
                </c:pt>
                <c:pt idx="1709">
                  <c:v>2/10/2022</c:v>
                </c:pt>
                <c:pt idx="1710">
                  <c:v>2/14/2022</c:v>
                </c:pt>
                <c:pt idx="1711">
                  <c:v>2/15/2022</c:v>
                </c:pt>
                <c:pt idx="1712">
                  <c:v>2/16/2022</c:v>
                </c:pt>
                <c:pt idx="1713">
                  <c:v>2/17/2022</c:v>
                </c:pt>
                <c:pt idx="1714">
                  <c:v>2/18/2022</c:v>
                </c:pt>
                <c:pt idx="1715">
                  <c:v>2/22/2022</c:v>
                </c:pt>
                <c:pt idx="1716">
                  <c:v>2/23/2022</c:v>
                </c:pt>
                <c:pt idx="1717">
                  <c:v>2/24/2022</c:v>
                </c:pt>
                <c:pt idx="1718">
                  <c:v>2/28/2022</c:v>
                </c:pt>
                <c:pt idx="1719">
                  <c:v>3/1/2022</c:v>
                </c:pt>
                <c:pt idx="1720">
                  <c:v>3/3/2022</c:v>
                </c:pt>
                <c:pt idx="1721">
                  <c:v>3/4/2022</c:v>
                </c:pt>
                <c:pt idx="1722">
                  <c:v>3/7/2022</c:v>
                </c:pt>
                <c:pt idx="1723">
                  <c:v>3/8/2022</c:v>
                </c:pt>
                <c:pt idx="1724">
                  <c:v>3/9/2022</c:v>
                </c:pt>
                <c:pt idx="1725">
                  <c:v>3/11/2022</c:v>
                </c:pt>
                <c:pt idx="1726">
                  <c:v>3/14/2022</c:v>
                </c:pt>
                <c:pt idx="1727">
                  <c:v>3/15/2022</c:v>
                </c:pt>
                <c:pt idx="1728">
                  <c:v>3/16/2022</c:v>
                </c:pt>
                <c:pt idx="1729">
                  <c:v>3/17/2022</c:v>
                </c:pt>
                <c:pt idx="1730">
                  <c:v>3/18/2022</c:v>
                </c:pt>
                <c:pt idx="1731">
                  <c:v>3/22/2022</c:v>
                </c:pt>
                <c:pt idx="1732">
                  <c:v>3/24/2022</c:v>
                </c:pt>
                <c:pt idx="1733">
                  <c:v>3/25/2022</c:v>
                </c:pt>
                <c:pt idx="1734">
                  <c:v>3/28/2022</c:v>
                </c:pt>
                <c:pt idx="1735">
                  <c:v>3/29/2022</c:v>
                </c:pt>
                <c:pt idx="1736">
                  <c:v>3/30/2022</c:v>
                </c:pt>
                <c:pt idx="1737">
                  <c:v>3/31/2022</c:v>
                </c:pt>
                <c:pt idx="1738">
                  <c:v>4/1/2022</c:v>
                </c:pt>
                <c:pt idx="1739">
                  <c:v>4/4/2022</c:v>
                </c:pt>
                <c:pt idx="1740">
                  <c:v>4/5/2022</c:v>
                </c:pt>
                <c:pt idx="1741">
                  <c:v>4/6/2022</c:v>
                </c:pt>
                <c:pt idx="1742">
                  <c:v>4/7/2022</c:v>
                </c:pt>
                <c:pt idx="1743">
                  <c:v>4/8/2022</c:v>
                </c:pt>
                <c:pt idx="1744">
                  <c:v>4/11/2022</c:v>
                </c:pt>
                <c:pt idx="1745">
                  <c:v>4/12/2022</c:v>
                </c:pt>
                <c:pt idx="1746">
                  <c:v>4/13/2022</c:v>
                </c:pt>
                <c:pt idx="1747">
                  <c:v>4/14/2022</c:v>
                </c:pt>
                <c:pt idx="1748">
                  <c:v>4/15/2022</c:v>
                </c:pt>
                <c:pt idx="1749">
                  <c:v>4/18/2022</c:v>
                </c:pt>
                <c:pt idx="1750">
                  <c:v>4/19/2022</c:v>
                </c:pt>
                <c:pt idx="1751">
                  <c:v>4/20/2022</c:v>
                </c:pt>
                <c:pt idx="1752">
                  <c:v>4/21/2022</c:v>
                </c:pt>
                <c:pt idx="1753">
                  <c:v>4/22/2022</c:v>
                </c:pt>
                <c:pt idx="1754">
                  <c:v>4/25/2022</c:v>
                </c:pt>
                <c:pt idx="1755">
                  <c:v>4/26/2022</c:v>
                </c:pt>
                <c:pt idx="1756">
                  <c:v>4/27/2022</c:v>
                </c:pt>
                <c:pt idx="1757">
                  <c:v>4/28/2022</c:v>
                </c:pt>
                <c:pt idx="1758">
                  <c:v>4/29/2022</c:v>
                </c:pt>
                <c:pt idx="1759">
                  <c:v>5/4/2022</c:v>
                </c:pt>
                <c:pt idx="1760">
                  <c:v>5/5/2022</c:v>
                </c:pt>
                <c:pt idx="1761">
                  <c:v>5/6/2022</c:v>
                </c:pt>
                <c:pt idx="1762">
                  <c:v>5/9/2022</c:v>
                </c:pt>
                <c:pt idx="1763">
                  <c:v>5/10/2022</c:v>
                </c:pt>
                <c:pt idx="1764">
                  <c:v>5/11/2022</c:v>
                </c:pt>
                <c:pt idx="1765">
                  <c:v>5/12/2022</c:v>
                </c:pt>
                <c:pt idx="1766">
                  <c:v>5/13/2022</c:v>
                </c:pt>
                <c:pt idx="1767">
                  <c:v>5/16/2022</c:v>
                </c:pt>
                <c:pt idx="1768">
                  <c:v>5/17/2022</c:v>
                </c:pt>
                <c:pt idx="1769">
                  <c:v>5/18/2022</c:v>
                </c:pt>
                <c:pt idx="1770">
                  <c:v>5/19/2022</c:v>
                </c:pt>
                <c:pt idx="1771">
                  <c:v>5/20/2022</c:v>
                </c:pt>
                <c:pt idx="1772">
                  <c:v>5/23/2022</c:v>
                </c:pt>
                <c:pt idx="1773">
                  <c:v>5/24/2022</c:v>
                </c:pt>
                <c:pt idx="1774">
                  <c:v>5/25/2022</c:v>
                </c:pt>
                <c:pt idx="1775">
                  <c:v>5/26/2022</c:v>
                </c:pt>
                <c:pt idx="1776">
                  <c:v>5/27/2022</c:v>
                </c:pt>
                <c:pt idx="1777">
                  <c:v>5/30/2022</c:v>
                </c:pt>
                <c:pt idx="1778">
                  <c:v>5/31/2022</c:v>
                </c:pt>
                <c:pt idx="1779">
                  <c:v>6/1/2022</c:v>
                </c:pt>
                <c:pt idx="1780">
                  <c:v>6/2/2022</c:v>
                </c:pt>
                <c:pt idx="1781">
                  <c:v>6/3/2022</c:v>
                </c:pt>
                <c:pt idx="1782">
                  <c:v>6/6/2022</c:v>
                </c:pt>
                <c:pt idx="1783">
                  <c:v>6/7/2022</c:v>
                </c:pt>
                <c:pt idx="1784">
                  <c:v>6/8/2022</c:v>
                </c:pt>
                <c:pt idx="1785">
                  <c:v>6/9/2022</c:v>
                </c:pt>
                <c:pt idx="1786">
                  <c:v>6/10/2022</c:v>
                </c:pt>
                <c:pt idx="1787">
                  <c:v>6/13/2022</c:v>
                </c:pt>
                <c:pt idx="1788">
                  <c:v>6/14/2022</c:v>
                </c:pt>
                <c:pt idx="1789">
                  <c:v>6/15/2022</c:v>
                </c:pt>
                <c:pt idx="1790">
                  <c:v>6/16/2022</c:v>
                </c:pt>
                <c:pt idx="1791">
                  <c:v>6/17/2022</c:v>
                </c:pt>
                <c:pt idx="1792">
                  <c:v>6/20/2022</c:v>
                </c:pt>
                <c:pt idx="1793">
                  <c:v>6/21/2022</c:v>
                </c:pt>
                <c:pt idx="1794">
                  <c:v>6/22/2022</c:v>
                </c:pt>
                <c:pt idx="1795">
                  <c:v>6/23/2022</c:v>
                </c:pt>
                <c:pt idx="1796">
                  <c:v>6/24/2022</c:v>
                </c:pt>
                <c:pt idx="1797">
                  <c:v>6/28/2022</c:v>
                </c:pt>
                <c:pt idx="1798">
                  <c:v>6/29/2022</c:v>
                </c:pt>
                <c:pt idx="1799">
                  <c:v>6/30/2022</c:v>
                </c:pt>
                <c:pt idx="1800">
                  <c:v>7/1/2022</c:v>
                </c:pt>
                <c:pt idx="1801">
                  <c:v>7/5/2022</c:v>
                </c:pt>
                <c:pt idx="1802">
                  <c:v>7/6/2022</c:v>
                </c:pt>
                <c:pt idx="1803">
                  <c:v>7/8/2022</c:v>
                </c:pt>
                <c:pt idx="1804">
                  <c:v>7/11/2022</c:v>
                </c:pt>
                <c:pt idx="1805">
                  <c:v>7/12/2022</c:v>
                </c:pt>
                <c:pt idx="1806">
                  <c:v>7/13/2022</c:v>
                </c:pt>
                <c:pt idx="1807">
                  <c:v>7/14/2022</c:v>
                </c:pt>
                <c:pt idx="1808">
                  <c:v>7/15/2022</c:v>
                </c:pt>
                <c:pt idx="1809">
                  <c:v>7/18/2022</c:v>
                </c:pt>
                <c:pt idx="1810">
                  <c:v>7/19/2022</c:v>
                </c:pt>
                <c:pt idx="1811">
                  <c:v>7/20/2022</c:v>
                </c:pt>
                <c:pt idx="1812">
                  <c:v>7/21/2022</c:v>
                </c:pt>
                <c:pt idx="1813">
                  <c:v>7/22/2022</c:v>
                </c:pt>
                <c:pt idx="1814">
                  <c:v>7/26/2022</c:v>
                </c:pt>
                <c:pt idx="1815">
                  <c:v>7/27/2022</c:v>
                </c:pt>
                <c:pt idx="1816">
                  <c:v>7/28/2022</c:v>
                </c:pt>
                <c:pt idx="1817">
                  <c:v>7/29/2022</c:v>
                </c:pt>
                <c:pt idx="1818">
                  <c:v>8/1/2022</c:v>
                </c:pt>
                <c:pt idx="1819">
                  <c:v>8/2/2022</c:v>
                </c:pt>
                <c:pt idx="1820">
                  <c:v>8/4/2022</c:v>
                </c:pt>
                <c:pt idx="1821">
                  <c:v>8/5/2022</c:v>
                </c:pt>
                <c:pt idx="1822">
                  <c:v>8/9/2022</c:v>
                </c:pt>
                <c:pt idx="1823">
                  <c:v>8/10/2022</c:v>
                </c:pt>
                <c:pt idx="1824">
                  <c:v>8/11/2022</c:v>
                </c:pt>
                <c:pt idx="1825">
                  <c:v>8/15/2022</c:v>
                </c:pt>
                <c:pt idx="1826">
                  <c:v>8/16/2022</c:v>
                </c:pt>
                <c:pt idx="1827">
                  <c:v>8/17/2022</c:v>
                </c:pt>
                <c:pt idx="1828">
                  <c:v>8/18/2022</c:v>
                </c:pt>
                <c:pt idx="1829">
                  <c:v>8/19/2022</c:v>
                </c:pt>
                <c:pt idx="1830">
                  <c:v>8/22/2022</c:v>
                </c:pt>
                <c:pt idx="1831">
                  <c:v>8/23/2022</c:v>
                </c:pt>
                <c:pt idx="1832">
                  <c:v>8/24/2022</c:v>
                </c:pt>
                <c:pt idx="1833">
                  <c:v>8/25/2022</c:v>
                </c:pt>
                <c:pt idx="1834">
                  <c:v>8/26/2022</c:v>
                </c:pt>
                <c:pt idx="1835">
                  <c:v>9/2/2022</c:v>
                </c:pt>
                <c:pt idx="1836">
                  <c:v>9/5/2022</c:v>
                </c:pt>
                <c:pt idx="1837">
                  <c:v>9/6/2022</c:v>
                </c:pt>
                <c:pt idx="1838">
                  <c:v>9/7/2022</c:v>
                </c:pt>
                <c:pt idx="1839">
                  <c:v>9/8/2022</c:v>
                </c:pt>
                <c:pt idx="1840">
                  <c:v>9/9/2022</c:v>
                </c:pt>
                <c:pt idx="1841">
                  <c:v>9/12/2022</c:v>
                </c:pt>
                <c:pt idx="1842">
                  <c:v>9/13/2022</c:v>
                </c:pt>
                <c:pt idx="1843">
                  <c:v>9/14/2022</c:v>
                </c:pt>
                <c:pt idx="1844">
                  <c:v>9/15/2022</c:v>
                </c:pt>
                <c:pt idx="1845">
                  <c:v>9/16/2022</c:v>
                </c:pt>
                <c:pt idx="1846">
                  <c:v>9/19/2022</c:v>
                </c:pt>
                <c:pt idx="1847">
                  <c:v>9/20/2022</c:v>
                </c:pt>
                <c:pt idx="1848">
                  <c:v>9/21/2022</c:v>
                </c:pt>
                <c:pt idx="1849">
                  <c:v>9/22/2022</c:v>
                </c:pt>
                <c:pt idx="1850">
                  <c:v>9/23/2022</c:v>
                </c:pt>
                <c:pt idx="1851">
                  <c:v>9/26/2022</c:v>
                </c:pt>
                <c:pt idx="1852">
                  <c:v>9/27/2022</c:v>
                </c:pt>
                <c:pt idx="1853">
                  <c:v>9/28/2022</c:v>
                </c:pt>
                <c:pt idx="1854">
                  <c:v>9/29/2022</c:v>
                </c:pt>
                <c:pt idx="1855">
                  <c:v>9/30/2022</c:v>
                </c:pt>
                <c:pt idx="1856">
                  <c:v>10/3/2022</c:v>
                </c:pt>
                <c:pt idx="1857">
                  <c:v>10/4/2022</c:v>
                </c:pt>
                <c:pt idx="1858">
                  <c:v>10/5/2022</c:v>
                </c:pt>
                <c:pt idx="1859">
                  <c:v>10/6/2022</c:v>
                </c:pt>
                <c:pt idx="1860">
                  <c:v>10/7/2022</c:v>
                </c:pt>
                <c:pt idx="1861">
                  <c:v>10/10/2022</c:v>
                </c:pt>
                <c:pt idx="1862">
                  <c:v>10/11/2022</c:v>
                </c:pt>
                <c:pt idx="1863">
                  <c:v>10/12/2022</c:v>
                </c:pt>
                <c:pt idx="1864">
                  <c:v>10/13/2022</c:v>
                </c:pt>
                <c:pt idx="1865">
                  <c:v>10/14/2022</c:v>
                </c:pt>
                <c:pt idx="1866">
                  <c:v>10/17/2022</c:v>
                </c:pt>
                <c:pt idx="1867">
                  <c:v>10/18/2022</c:v>
                </c:pt>
                <c:pt idx="1868">
                  <c:v>10/19/2022</c:v>
                </c:pt>
                <c:pt idx="1869">
                  <c:v>10/20/2022</c:v>
                </c:pt>
                <c:pt idx="1870">
                  <c:v>10/24/2022</c:v>
                </c:pt>
                <c:pt idx="1871">
                  <c:v>10/25/2022</c:v>
                </c:pt>
                <c:pt idx="1872">
                  <c:v>10/26/2022</c:v>
                </c:pt>
                <c:pt idx="1873">
                  <c:v>10/27/2022</c:v>
                </c:pt>
                <c:pt idx="1874">
                  <c:v>10/28/2022</c:v>
                </c:pt>
                <c:pt idx="1875">
                  <c:v>10/31/2022</c:v>
                </c:pt>
                <c:pt idx="1876">
                  <c:v>11/1/2022</c:v>
                </c:pt>
                <c:pt idx="1877">
                  <c:v>11/3/2022</c:v>
                </c:pt>
                <c:pt idx="1878">
                  <c:v>11/4/2022</c:v>
                </c:pt>
                <c:pt idx="1879">
                  <c:v>11/7/2022</c:v>
                </c:pt>
                <c:pt idx="1880">
                  <c:v>11/8/2022</c:v>
                </c:pt>
                <c:pt idx="1881">
                  <c:v>11/9/2022</c:v>
                </c:pt>
                <c:pt idx="1882">
                  <c:v>11/10/2022</c:v>
                </c:pt>
                <c:pt idx="1883">
                  <c:v>11/11/2022</c:v>
                </c:pt>
                <c:pt idx="1884">
                  <c:v>11/14/2022</c:v>
                </c:pt>
                <c:pt idx="1885">
                  <c:v>11/15/2022</c:v>
                </c:pt>
                <c:pt idx="1886">
                  <c:v>11/16/2022</c:v>
                </c:pt>
                <c:pt idx="1887">
                  <c:v>11/17/2022</c:v>
                </c:pt>
                <c:pt idx="1888">
                  <c:v>11/18/2022</c:v>
                </c:pt>
                <c:pt idx="1889">
                  <c:v>11/21/2022</c:v>
                </c:pt>
                <c:pt idx="1890">
                  <c:v>11/22/2022</c:v>
                </c:pt>
                <c:pt idx="1891">
                  <c:v>11/23/2022</c:v>
                </c:pt>
                <c:pt idx="1892">
                  <c:v>11/24/2022</c:v>
                </c:pt>
                <c:pt idx="1893">
                  <c:v>11/25/2022</c:v>
                </c:pt>
                <c:pt idx="1894">
                  <c:v>11/28/2022</c:v>
                </c:pt>
                <c:pt idx="1895">
                  <c:v>11/29/2022</c:v>
                </c:pt>
                <c:pt idx="1896">
                  <c:v>11/30/2022</c:v>
                </c:pt>
                <c:pt idx="1897">
                  <c:v>12/1/2022</c:v>
                </c:pt>
                <c:pt idx="1898">
                  <c:v>12/2/2022</c:v>
                </c:pt>
                <c:pt idx="1899">
                  <c:v>12/5/2022</c:v>
                </c:pt>
                <c:pt idx="1900">
                  <c:v>12/6/2022</c:v>
                </c:pt>
                <c:pt idx="1901">
                  <c:v>12/7/2022</c:v>
                </c:pt>
                <c:pt idx="1902">
                  <c:v>12/8/2022</c:v>
                </c:pt>
                <c:pt idx="1903">
                  <c:v>12/9/2022</c:v>
                </c:pt>
                <c:pt idx="1904">
                  <c:v>12/12/2022</c:v>
                </c:pt>
                <c:pt idx="1905">
                  <c:v>12/13/2022</c:v>
                </c:pt>
                <c:pt idx="1906">
                  <c:v>12/14/2022</c:v>
                </c:pt>
                <c:pt idx="1907">
                  <c:v>12/15/2022</c:v>
                </c:pt>
                <c:pt idx="1908">
                  <c:v>12/16/2022</c:v>
                </c:pt>
                <c:pt idx="1909">
                  <c:v>12/19/2022</c:v>
                </c:pt>
                <c:pt idx="1910">
                  <c:v>12/20/2022</c:v>
                </c:pt>
                <c:pt idx="1911">
                  <c:v>12/21/2022</c:v>
                </c:pt>
                <c:pt idx="1912">
                  <c:v>12/22/2022</c:v>
                </c:pt>
                <c:pt idx="1913">
                  <c:v>12/23/2022</c:v>
                </c:pt>
                <c:pt idx="1914">
                  <c:v>12/26/2022</c:v>
                </c:pt>
                <c:pt idx="1915">
                  <c:v>12/27/2022</c:v>
                </c:pt>
                <c:pt idx="1916">
                  <c:v>12/28/2022</c:v>
                </c:pt>
                <c:pt idx="1917">
                  <c:v>12/29/2022</c:v>
                </c:pt>
                <c:pt idx="1918">
                  <c:v>12/30/2022</c:v>
                </c:pt>
                <c:pt idx="1919">
                  <c:v>1/2/2023</c:v>
                </c:pt>
                <c:pt idx="1920">
                  <c:v>1/3/2023</c:v>
                </c:pt>
                <c:pt idx="1921">
                  <c:v>1/4/2023</c:v>
                </c:pt>
                <c:pt idx="1922">
                  <c:v>1/5/2023</c:v>
                </c:pt>
                <c:pt idx="1923">
                  <c:v>1/6/2023</c:v>
                </c:pt>
                <c:pt idx="1924">
                  <c:v>1/9/2023</c:v>
                </c:pt>
                <c:pt idx="1925">
                  <c:v>1/10/2023</c:v>
                </c:pt>
                <c:pt idx="1926">
                  <c:v>1/11/2023</c:v>
                </c:pt>
                <c:pt idx="1927">
                  <c:v>1/12/2023</c:v>
                </c:pt>
                <c:pt idx="1928">
                  <c:v>1/13/2023</c:v>
                </c:pt>
                <c:pt idx="1929">
                  <c:v>1/16/2023</c:v>
                </c:pt>
                <c:pt idx="1930">
                  <c:v>1/17/2023</c:v>
                </c:pt>
                <c:pt idx="1931">
                  <c:v>1/18/2023</c:v>
                </c:pt>
                <c:pt idx="1932">
                  <c:v>1/19/2023</c:v>
                </c:pt>
                <c:pt idx="1933">
                  <c:v>1/20/2023</c:v>
                </c:pt>
                <c:pt idx="1934">
                  <c:v>1/23/2023</c:v>
                </c:pt>
                <c:pt idx="1935">
                  <c:v>1/24/2023</c:v>
                </c:pt>
                <c:pt idx="1936">
                  <c:v>1/25/2023</c:v>
                </c:pt>
                <c:pt idx="1937">
                  <c:v>1/26/2023</c:v>
                </c:pt>
                <c:pt idx="1938">
                  <c:v>1/27/2023</c:v>
                </c:pt>
                <c:pt idx="1939">
                  <c:v>1/30/2023</c:v>
                </c:pt>
                <c:pt idx="1940">
                  <c:v>1/31/2023</c:v>
                </c:pt>
                <c:pt idx="1941">
                  <c:v>2/1/2023</c:v>
                </c:pt>
                <c:pt idx="1942">
                  <c:v>2/2/2023</c:v>
                </c:pt>
                <c:pt idx="1943">
                  <c:v>2/3/2023</c:v>
                </c:pt>
                <c:pt idx="1944">
                  <c:v>2/6/2023</c:v>
                </c:pt>
                <c:pt idx="1945">
                  <c:v>2/7/2023</c:v>
                </c:pt>
                <c:pt idx="1946">
                  <c:v>2/8/2023</c:v>
                </c:pt>
                <c:pt idx="1947">
                  <c:v>2/9/2023</c:v>
                </c:pt>
                <c:pt idx="1948">
                  <c:v>2/10/2023</c:v>
                </c:pt>
                <c:pt idx="1949">
                  <c:v>2/13/2023</c:v>
                </c:pt>
                <c:pt idx="1950">
                  <c:v>2/14/2023</c:v>
                </c:pt>
                <c:pt idx="1951">
                  <c:v>2/15/2023</c:v>
                </c:pt>
                <c:pt idx="1952">
                  <c:v>2/16/2023</c:v>
                </c:pt>
                <c:pt idx="1953">
                  <c:v>2/17/2023</c:v>
                </c:pt>
                <c:pt idx="1954">
                  <c:v>2/20/2023</c:v>
                </c:pt>
                <c:pt idx="1955">
                  <c:v>2/21/2023</c:v>
                </c:pt>
                <c:pt idx="1956">
                  <c:v>2/22/2023</c:v>
                </c:pt>
                <c:pt idx="1957">
                  <c:v>2/23/2023</c:v>
                </c:pt>
                <c:pt idx="1958">
                  <c:v>2/27/2023</c:v>
                </c:pt>
                <c:pt idx="1959">
                  <c:v>3/1/2023</c:v>
                </c:pt>
                <c:pt idx="1960">
                  <c:v>3/3/2023</c:v>
                </c:pt>
                <c:pt idx="1961">
                  <c:v>3/6/2023</c:v>
                </c:pt>
                <c:pt idx="1962">
                  <c:v>3/7/2023</c:v>
                </c:pt>
                <c:pt idx="1963">
                  <c:v>3/8/2023</c:v>
                </c:pt>
                <c:pt idx="1964">
                  <c:v>3/13/2023</c:v>
                </c:pt>
                <c:pt idx="1965">
                  <c:v>3/14/2023</c:v>
                </c:pt>
                <c:pt idx="1966">
                  <c:v>3/15/2023</c:v>
                </c:pt>
                <c:pt idx="1967">
                  <c:v>3/16/2023</c:v>
                </c:pt>
                <c:pt idx="1968">
                  <c:v>3/21/2023</c:v>
                </c:pt>
                <c:pt idx="1969">
                  <c:v>3/22/2023</c:v>
                </c:pt>
                <c:pt idx="1970">
                  <c:v>3/23/2023</c:v>
                </c:pt>
                <c:pt idx="1971">
                  <c:v>3/24/2023</c:v>
                </c:pt>
                <c:pt idx="1972">
                  <c:v>3/28/2023</c:v>
                </c:pt>
                <c:pt idx="1973">
                  <c:v>3/29/2023</c:v>
                </c:pt>
                <c:pt idx="1974">
                  <c:v>3/31/2023</c:v>
                </c:pt>
                <c:pt idx="1975">
                  <c:v>4/3/2023</c:v>
                </c:pt>
                <c:pt idx="1976">
                  <c:v>4/4/2023</c:v>
                </c:pt>
                <c:pt idx="1977">
                  <c:v>4/5/2023</c:v>
                </c:pt>
                <c:pt idx="1978">
                  <c:v>4/6/2023</c:v>
                </c:pt>
                <c:pt idx="1979">
                  <c:v>4/7/2023</c:v>
                </c:pt>
                <c:pt idx="1980">
                  <c:v>4/10/2023</c:v>
                </c:pt>
                <c:pt idx="1981">
                  <c:v>4/11/2023</c:v>
                </c:pt>
                <c:pt idx="1982">
                  <c:v>4/13/2023</c:v>
                </c:pt>
                <c:pt idx="1983">
                  <c:v>4/14/2023</c:v>
                </c:pt>
                <c:pt idx="1984">
                  <c:v>4/17/2023</c:v>
                </c:pt>
                <c:pt idx="1985">
                  <c:v>4/18/2023</c:v>
                </c:pt>
                <c:pt idx="1986">
                  <c:v>4/19/2023</c:v>
                </c:pt>
                <c:pt idx="1987">
                  <c:v>4/20/2023</c:v>
                </c:pt>
                <c:pt idx="1988">
                  <c:v>4/24/2023</c:v>
                </c:pt>
                <c:pt idx="1989">
                  <c:v>4/25/2023</c:v>
                </c:pt>
                <c:pt idx="1990">
                  <c:v>4/26/2023</c:v>
                </c:pt>
                <c:pt idx="1991">
                  <c:v>4/27/2023</c:v>
                </c:pt>
                <c:pt idx="1992">
                  <c:v>4/28/2023</c:v>
                </c:pt>
                <c:pt idx="1993">
                  <c:v>5/2/2023</c:v>
                </c:pt>
                <c:pt idx="1994">
                  <c:v>5/3/2023</c:v>
                </c:pt>
                <c:pt idx="1995">
                  <c:v>5/4/2023</c:v>
                </c:pt>
                <c:pt idx="1996">
                  <c:v>5/5/2023</c:v>
                </c:pt>
                <c:pt idx="1997">
                  <c:v>5/8/2023</c:v>
                </c:pt>
                <c:pt idx="1998">
                  <c:v>5/9/2023</c:v>
                </c:pt>
                <c:pt idx="1999">
                  <c:v>5/10/2023</c:v>
                </c:pt>
                <c:pt idx="2000">
                  <c:v>5/11/2023</c:v>
                </c:pt>
                <c:pt idx="2001">
                  <c:v>5/12/2023</c:v>
                </c:pt>
                <c:pt idx="2002">
                  <c:v>5/15/2023</c:v>
                </c:pt>
                <c:pt idx="2003">
                  <c:v>5/16/2023</c:v>
                </c:pt>
                <c:pt idx="2004">
                  <c:v>5/17/2023</c:v>
                </c:pt>
                <c:pt idx="2005">
                  <c:v>5/18/2023</c:v>
                </c:pt>
                <c:pt idx="2006">
                  <c:v>5/19/2023</c:v>
                </c:pt>
                <c:pt idx="2007">
                  <c:v>5/22/2023</c:v>
                </c:pt>
                <c:pt idx="2008">
                  <c:v>5/23/2023</c:v>
                </c:pt>
                <c:pt idx="2009">
                  <c:v>5/24/2023</c:v>
                </c:pt>
                <c:pt idx="2010">
                  <c:v>5/25/2023</c:v>
                </c:pt>
                <c:pt idx="2011">
                  <c:v>5/26/2023</c:v>
                </c:pt>
                <c:pt idx="2012">
                  <c:v>5/29/2023</c:v>
                </c:pt>
                <c:pt idx="2013">
                  <c:v>5/30/2023</c:v>
                </c:pt>
                <c:pt idx="2014">
                  <c:v>5/31/2023</c:v>
                </c:pt>
                <c:pt idx="2015">
                  <c:v>6/1/2023</c:v>
                </c:pt>
                <c:pt idx="2016">
                  <c:v>6/2/2023</c:v>
                </c:pt>
                <c:pt idx="2017">
                  <c:v>6/5/2023</c:v>
                </c:pt>
                <c:pt idx="2018">
                  <c:v>6/6/2023</c:v>
                </c:pt>
                <c:pt idx="2019">
                  <c:v>6/8/2023</c:v>
                </c:pt>
                <c:pt idx="2020">
                  <c:v>6/9/2023</c:v>
                </c:pt>
                <c:pt idx="2021">
                  <c:v>6/12/2023</c:v>
                </c:pt>
                <c:pt idx="2022">
                  <c:v>6/13/2023</c:v>
                </c:pt>
                <c:pt idx="2023">
                  <c:v>6/14/2023</c:v>
                </c:pt>
                <c:pt idx="2024">
                  <c:v>6/15/2023</c:v>
                </c:pt>
                <c:pt idx="2025">
                  <c:v>6/16/2023</c:v>
                </c:pt>
                <c:pt idx="2026">
                  <c:v>6/19/2023</c:v>
                </c:pt>
                <c:pt idx="2027">
                  <c:v>6/21/2023</c:v>
                </c:pt>
                <c:pt idx="2028">
                  <c:v>6/22/2023</c:v>
                </c:pt>
                <c:pt idx="2029">
                  <c:v>6/26/2023</c:v>
                </c:pt>
                <c:pt idx="2030">
                  <c:v>6/27/2023</c:v>
                </c:pt>
                <c:pt idx="2031">
                  <c:v>7/3/2023</c:v>
                </c:pt>
                <c:pt idx="2032">
                  <c:v>7/4/2023</c:v>
                </c:pt>
                <c:pt idx="2033">
                  <c:v>7/6/2023</c:v>
                </c:pt>
                <c:pt idx="2034">
                  <c:v>7/7/2023</c:v>
                </c:pt>
                <c:pt idx="2035">
                  <c:v>7/10/2023</c:v>
                </c:pt>
                <c:pt idx="2036">
                  <c:v>7/11/2023</c:v>
                </c:pt>
                <c:pt idx="2037">
                  <c:v>7/13/2023</c:v>
                </c:pt>
                <c:pt idx="2038">
                  <c:v>7/14/2023</c:v>
                </c:pt>
                <c:pt idx="2039">
                  <c:v>7/20/2023</c:v>
                </c:pt>
                <c:pt idx="2040">
                  <c:v>7/21/2023</c:v>
                </c:pt>
                <c:pt idx="2041">
                  <c:v>7/24/2023</c:v>
                </c:pt>
                <c:pt idx="2042">
                  <c:v>7/26/2023</c:v>
                </c:pt>
                <c:pt idx="2043">
                  <c:v>7/31/2023</c:v>
                </c:pt>
                <c:pt idx="2044">
                  <c:v>8/3/2023</c:v>
                </c:pt>
                <c:pt idx="2045">
                  <c:v>8/10/2023</c:v>
                </c:pt>
                <c:pt idx="2046">
                  <c:v>8/11/2023</c:v>
                </c:pt>
                <c:pt idx="2047">
                  <c:v>8/15/2023</c:v>
                </c:pt>
                <c:pt idx="2048">
                  <c:v>8/16/2023</c:v>
                </c:pt>
                <c:pt idx="2049">
                  <c:v>8/17/2023</c:v>
                </c:pt>
                <c:pt idx="2050">
                  <c:v>8/18/2023</c:v>
                </c:pt>
                <c:pt idx="2051">
                  <c:v>8/22/2023</c:v>
                </c:pt>
                <c:pt idx="2052">
                  <c:v>8/23/2023</c:v>
                </c:pt>
                <c:pt idx="2053">
                  <c:v>8/24/2023</c:v>
                </c:pt>
                <c:pt idx="2054">
                  <c:v>8/25/2023</c:v>
                </c:pt>
                <c:pt idx="2055">
                  <c:v>8/28/2023</c:v>
                </c:pt>
                <c:pt idx="2056">
                  <c:v>8/29/2023</c:v>
                </c:pt>
                <c:pt idx="2057">
                  <c:v>9/1/2023</c:v>
                </c:pt>
                <c:pt idx="2058">
                  <c:v>9/4/2023</c:v>
                </c:pt>
                <c:pt idx="2059">
                  <c:v>9/6/2023</c:v>
                </c:pt>
                <c:pt idx="2060">
                  <c:v>9/7/2023</c:v>
                </c:pt>
                <c:pt idx="2061">
                  <c:v>9/8/2023</c:v>
                </c:pt>
                <c:pt idx="2062">
                  <c:v>9/11/2023</c:v>
                </c:pt>
                <c:pt idx="2063">
                  <c:v>9/12/2023</c:v>
                </c:pt>
                <c:pt idx="2064">
                  <c:v>9/13/2023</c:v>
                </c:pt>
                <c:pt idx="2065">
                  <c:v>9/14/2023</c:v>
                </c:pt>
                <c:pt idx="2066">
                  <c:v>9/18/2023</c:v>
                </c:pt>
                <c:pt idx="2067">
                  <c:v>9/19/2023</c:v>
                </c:pt>
                <c:pt idx="2068">
                  <c:v>9/21/2023</c:v>
                </c:pt>
                <c:pt idx="2069">
                  <c:v>9/22/2023</c:v>
                </c:pt>
                <c:pt idx="2070">
                  <c:v>9/28/2023</c:v>
                </c:pt>
                <c:pt idx="2071">
                  <c:v>9/29/2023</c:v>
                </c:pt>
                <c:pt idx="2072">
                  <c:v>10/2/2023</c:v>
                </c:pt>
                <c:pt idx="2073">
                  <c:v>10/3/2023</c:v>
                </c:pt>
                <c:pt idx="2074">
                  <c:v>10/4/2023</c:v>
                </c:pt>
                <c:pt idx="2075">
                  <c:v>10/5/2023</c:v>
                </c:pt>
                <c:pt idx="2076">
                  <c:v>10/6/2023</c:v>
                </c:pt>
                <c:pt idx="2077">
                  <c:v>10/9/2023</c:v>
                </c:pt>
                <c:pt idx="2078">
                  <c:v>10/13/2023</c:v>
                </c:pt>
                <c:pt idx="2079">
                  <c:v>10/16/2023</c:v>
                </c:pt>
                <c:pt idx="2080">
                  <c:v>10/17/2023</c:v>
                </c:pt>
                <c:pt idx="2081">
                  <c:v>10/19/2023</c:v>
                </c:pt>
                <c:pt idx="2082">
                  <c:v>10/20/2023</c:v>
                </c:pt>
                <c:pt idx="2083">
                  <c:v>10/23/2023</c:v>
                </c:pt>
                <c:pt idx="2084">
                  <c:v>10/25/2023</c:v>
                </c:pt>
                <c:pt idx="2085">
                  <c:v>10/27/2023</c:v>
                </c:pt>
                <c:pt idx="2086">
                  <c:v>10/30/2023</c:v>
                </c:pt>
                <c:pt idx="2087">
                  <c:v>10/31/2023</c:v>
                </c:pt>
                <c:pt idx="2088">
                  <c:v>11/1/2023</c:v>
                </c:pt>
                <c:pt idx="2089">
                  <c:v>11/3/2023</c:v>
                </c:pt>
                <c:pt idx="2090">
                  <c:v>11/7/2023</c:v>
                </c:pt>
                <c:pt idx="2091">
                  <c:v>11/8/2023</c:v>
                </c:pt>
                <c:pt idx="2092">
                  <c:v>11/13/2023</c:v>
                </c:pt>
                <c:pt idx="2093">
                  <c:v>11/14/2023</c:v>
                </c:pt>
                <c:pt idx="2094">
                  <c:v>11/15/2023</c:v>
                </c:pt>
                <c:pt idx="2095">
                  <c:v>11/17/2023</c:v>
                </c:pt>
                <c:pt idx="2096">
                  <c:v>11/20/2023</c:v>
                </c:pt>
                <c:pt idx="2097">
                  <c:v>11/23/2023</c:v>
                </c:pt>
                <c:pt idx="2098">
                  <c:v>11/24/2023</c:v>
                </c:pt>
                <c:pt idx="2099">
                  <c:v>11/27/2023</c:v>
                </c:pt>
                <c:pt idx="2100">
                  <c:v>11/30/2023</c:v>
                </c:pt>
                <c:pt idx="2101">
                  <c:v>12/1/2023</c:v>
                </c:pt>
                <c:pt idx="2102">
                  <c:v>12/4/2023</c:v>
                </c:pt>
                <c:pt idx="2103">
                  <c:v>12/5/2023</c:v>
                </c:pt>
                <c:pt idx="2104">
                  <c:v>12/7/2023</c:v>
                </c:pt>
              </c:strCache>
            </c:strRef>
          </c:cat>
          <c:val>
            <c:numRef>
              <c:f>ROC!$C$10:$C$2105</c:f>
              <c:numCache>
                <c:formatCode>General</c:formatCode>
                <c:ptCount val="2096"/>
                <c:pt idx="0">
                  <c:v>-11.395646606914209</c:v>
                </c:pt>
                <c:pt idx="1">
                  <c:v>-5.8423913043478342</c:v>
                </c:pt>
                <c:pt idx="2">
                  <c:v>-9.5300261096605805</c:v>
                </c:pt>
                <c:pt idx="3">
                  <c:v>-4.558011049723758</c:v>
                </c:pt>
                <c:pt idx="4">
                  <c:v>-2.6011560693641576</c:v>
                </c:pt>
                <c:pt idx="5">
                  <c:v>-2.7417027417027349</c:v>
                </c:pt>
                <c:pt idx="6">
                  <c:v>-2.5974025974025934</c:v>
                </c:pt>
                <c:pt idx="7">
                  <c:v>-1.2987012987012967</c:v>
                </c:pt>
                <c:pt idx="8">
                  <c:v>-1.1560693641618507</c:v>
                </c:pt>
                <c:pt idx="9">
                  <c:v>2.8860028860028888</c:v>
                </c:pt>
                <c:pt idx="10">
                  <c:v>9.0909090909090899</c:v>
                </c:pt>
                <c:pt idx="11">
                  <c:v>13.892908827785815</c:v>
                </c:pt>
                <c:pt idx="12">
                  <c:v>16.617210682492583</c:v>
                </c:pt>
                <c:pt idx="13">
                  <c:v>13.798219584569729</c:v>
                </c:pt>
                <c:pt idx="14">
                  <c:v>18.370370370370374</c:v>
                </c:pt>
                <c:pt idx="15">
                  <c:v>12.134502923976608</c:v>
                </c:pt>
                <c:pt idx="16">
                  <c:v>12.134502923976608</c:v>
                </c:pt>
                <c:pt idx="17">
                  <c:v>3.7868162692847194</c:v>
                </c:pt>
                <c:pt idx="18">
                  <c:v>0.79365079365080016</c:v>
                </c:pt>
                <c:pt idx="19">
                  <c:v>-3.3036848792884341</c:v>
                </c:pt>
                <c:pt idx="20">
                  <c:v>-5.7251908396946583</c:v>
                </c:pt>
                <c:pt idx="21">
                  <c:v>-1.3037809647979093</c:v>
                </c:pt>
                <c:pt idx="22">
                  <c:v>-5.0062578222778518</c:v>
                </c:pt>
                <c:pt idx="23">
                  <c:v>-1.0430247718383321</c:v>
                </c:pt>
                <c:pt idx="24">
                  <c:v>-1.0430247718383321</c:v>
                </c:pt>
                <c:pt idx="25">
                  <c:v>0.40540540540539677</c:v>
                </c:pt>
                <c:pt idx="26">
                  <c:v>-5.3805774278215246</c:v>
                </c:pt>
                <c:pt idx="27">
                  <c:v>-5.256241787122212</c:v>
                </c:pt>
                <c:pt idx="28">
                  <c:v>-2.6990553306342804</c:v>
                </c:pt>
                <c:pt idx="29">
                  <c:v>-4.7556142668428043</c:v>
                </c:pt>
                <c:pt idx="30">
                  <c:v>-3.293807641633729</c:v>
                </c:pt>
                <c:pt idx="31">
                  <c:v>-3.293807641633729</c:v>
                </c:pt>
                <c:pt idx="32">
                  <c:v>-3.293807641633729</c:v>
                </c:pt>
                <c:pt idx="33">
                  <c:v>1.7496635262449516</c:v>
                </c:pt>
                <c:pt idx="34">
                  <c:v>4.8543689320388301</c:v>
                </c:pt>
                <c:pt idx="35">
                  <c:v>4.7156726768377233</c:v>
                </c:pt>
                <c:pt idx="36">
                  <c:v>4.9930651872399494</c:v>
                </c:pt>
                <c:pt idx="37">
                  <c:v>5.2704576976421622</c:v>
                </c:pt>
                <c:pt idx="38">
                  <c:v>13.079019073569494</c:v>
                </c:pt>
                <c:pt idx="39">
                  <c:v>13.89645776566757</c:v>
                </c:pt>
                <c:pt idx="40">
                  <c:v>13.89645776566757</c:v>
                </c:pt>
                <c:pt idx="41">
                  <c:v>10.317460317460322</c:v>
                </c:pt>
                <c:pt idx="42">
                  <c:v>10.317460317460322</c:v>
                </c:pt>
                <c:pt idx="43">
                  <c:v>10.463576158940398</c:v>
                </c:pt>
                <c:pt idx="44">
                  <c:v>10.171730515191539</c:v>
                </c:pt>
                <c:pt idx="45">
                  <c:v>9.8814229249011856</c:v>
                </c:pt>
                <c:pt idx="46">
                  <c:v>0.48192771084336322</c:v>
                </c:pt>
                <c:pt idx="47">
                  <c:v>-0.11961722488038024</c:v>
                </c:pt>
                <c:pt idx="48">
                  <c:v>1.4354066985646052</c:v>
                </c:pt>
                <c:pt idx="49">
                  <c:v>1.6786570743405345</c:v>
                </c:pt>
                <c:pt idx="50">
                  <c:v>1.6786570743405345</c:v>
                </c:pt>
                <c:pt idx="51">
                  <c:v>1.6786570743405345</c:v>
                </c:pt>
                <c:pt idx="52">
                  <c:v>0</c:v>
                </c:pt>
                <c:pt idx="53">
                  <c:v>2.8776978417266212</c:v>
                </c:pt>
                <c:pt idx="54">
                  <c:v>2.8776978417266212</c:v>
                </c:pt>
                <c:pt idx="55">
                  <c:v>-0.11976047904191363</c:v>
                </c:pt>
                <c:pt idx="56">
                  <c:v>0.70754716981130572</c:v>
                </c:pt>
                <c:pt idx="57">
                  <c:v>0.70754716981130572</c:v>
                </c:pt>
                <c:pt idx="58">
                  <c:v>0.70754716981130572</c:v>
                </c:pt>
                <c:pt idx="59">
                  <c:v>-2.240566037735864</c:v>
                </c:pt>
                <c:pt idx="60">
                  <c:v>2.398081534772174</c:v>
                </c:pt>
                <c:pt idx="61">
                  <c:v>2.4475524475524368</c:v>
                </c:pt>
                <c:pt idx="62">
                  <c:v>2.6806526806526856</c:v>
                </c:pt>
                <c:pt idx="63">
                  <c:v>5.6354916067146359</c:v>
                </c:pt>
                <c:pt idx="64">
                  <c:v>5.9718969555035324</c:v>
                </c:pt>
                <c:pt idx="65">
                  <c:v>5.9718969555035324</c:v>
                </c:pt>
                <c:pt idx="66">
                  <c:v>2.9274004683840751</c:v>
                </c:pt>
                <c:pt idx="67">
                  <c:v>6.0313630880579021</c:v>
                </c:pt>
                <c:pt idx="68">
                  <c:v>3.1615925058548169</c:v>
                </c:pt>
                <c:pt idx="69">
                  <c:v>0.22753128555177876</c:v>
                </c:pt>
                <c:pt idx="70">
                  <c:v>0.34052213393869873</c:v>
                </c:pt>
                <c:pt idx="71">
                  <c:v>2.1566401816117993</c:v>
                </c:pt>
                <c:pt idx="72">
                  <c:v>0.99447513812154531</c:v>
                </c:pt>
                <c:pt idx="73">
                  <c:v>3.867403314917123</c:v>
                </c:pt>
                <c:pt idx="74">
                  <c:v>7.8498293515358517</c:v>
                </c:pt>
                <c:pt idx="75">
                  <c:v>7.3947667804323141</c:v>
                </c:pt>
                <c:pt idx="76">
                  <c:v>8.3995459704880844</c:v>
                </c:pt>
                <c:pt idx="77">
                  <c:v>13.280363223609534</c:v>
                </c:pt>
                <c:pt idx="78">
                  <c:v>17.873303167420815</c:v>
                </c:pt>
                <c:pt idx="79">
                  <c:v>28.333333333333343</c:v>
                </c:pt>
                <c:pt idx="80">
                  <c:v>32.93216630196936</c:v>
                </c:pt>
                <c:pt idx="81">
                  <c:v>33.085106382978715</c:v>
                </c:pt>
                <c:pt idx="82">
                  <c:v>42.932489451476798</c:v>
                </c:pt>
                <c:pt idx="83">
                  <c:v>34.427966101694921</c:v>
                </c:pt>
                <c:pt idx="84">
                  <c:v>32.77486910994763</c:v>
                </c:pt>
                <c:pt idx="85">
                  <c:v>29.759519038076139</c:v>
                </c:pt>
                <c:pt idx="86">
                  <c:v>21.68905950095969</c:v>
                </c:pt>
                <c:pt idx="87">
                  <c:v>9.7835497835497751</c:v>
                </c:pt>
                <c:pt idx="88">
                  <c:v>4.362139917695468</c:v>
                </c:pt>
                <c:pt idx="89">
                  <c:v>1.3589128697042361</c:v>
                </c:pt>
                <c:pt idx="90">
                  <c:v>-6.4206642066420736</c:v>
                </c:pt>
                <c:pt idx="91">
                  <c:v>-7.8802206461779253E-2</c:v>
                </c:pt>
                <c:pt idx="92">
                  <c:v>-2.9179810725551989</c:v>
                </c:pt>
                <c:pt idx="93">
                  <c:v>-7.7992277992277979</c:v>
                </c:pt>
                <c:pt idx="94">
                  <c:v>-5.1261829652996873</c:v>
                </c:pt>
                <c:pt idx="95">
                  <c:v>0.55205047318612221</c:v>
                </c:pt>
                <c:pt idx="96">
                  <c:v>4.6529968454258661</c:v>
                </c:pt>
                <c:pt idx="97">
                  <c:v>6.8611987381703559</c:v>
                </c:pt>
                <c:pt idx="98">
                  <c:v>4.9684542586750853</c:v>
                </c:pt>
                <c:pt idx="99">
                  <c:v>4.9684542586750853</c:v>
                </c:pt>
                <c:pt idx="100">
                  <c:v>4.0617384240454912</c:v>
                </c:pt>
                <c:pt idx="101">
                  <c:v>7.2864321608040283</c:v>
                </c:pt>
                <c:pt idx="102">
                  <c:v>5.4031587697423138</c:v>
                </c:pt>
                <c:pt idx="103">
                  <c:v>0.47058823529412153</c:v>
                </c:pt>
                <c:pt idx="104">
                  <c:v>-4.4461190655614153</c:v>
                </c:pt>
                <c:pt idx="105">
                  <c:v>-6.4206642066420736</c:v>
                </c:pt>
                <c:pt idx="106">
                  <c:v>-4.6581517655897891</c:v>
                </c:pt>
                <c:pt idx="107">
                  <c:v>-1.8031555221637883</c:v>
                </c:pt>
                <c:pt idx="108">
                  <c:v>8.1967213114754003</c:v>
                </c:pt>
                <c:pt idx="109">
                  <c:v>8.1186572989851609</c:v>
                </c:pt>
                <c:pt idx="110">
                  <c:v>9.1482649842271311</c:v>
                </c:pt>
                <c:pt idx="111">
                  <c:v>7.9625292740046802</c:v>
                </c:pt>
                <c:pt idx="112">
                  <c:v>5.7570977917981114</c:v>
                </c:pt>
                <c:pt idx="113">
                  <c:v>5.9148264984227126</c:v>
                </c:pt>
                <c:pt idx="114">
                  <c:v>8.3530338849487826</c:v>
                </c:pt>
                <c:pt idx="115">
                  <c:v>5.814843152257076</c:v>
                </c:pt>
                <c:pt idx="116">
                  <c:v>-0.79365079365078961</c:v>
                </c:pt>
                <c:pt idx="117">
                  <c:v>0</c:v>
                </c:pt>
                <c:pt idx="118">
                  <c:v>1.2283236994219648</c:v>
                </c:pt>
                <c:pt idx="119">
                  <c:v>4.6999276934201033</c:v>
                </c:pt>
                <c:pt idx="120">
                  <c:v>10.067114093959727</c:v>
                </c:pt>
                <c:pt idx="121">
                  <c:v>9.9032017870439315</c:v>
                </c:pt>
                <c:pt idx="122">
                  <c:v>5.8181818181818228</c:v>
                </c:pt>
                <c:pt idx="123">
                  <c:v>4.989154013015181</c:v>
                </c:pt>
                <c:pt idx="124">
                  <c:v>3.3454545454545515</c:v>
                </c:pt>
                <c:pt idx="125">
                  <c:v>5.0541516245487443</c:v>
                </c:pt>
                <c:pt idx="126">
                  <c:v>3.354746609564601</c:v>
                </c:pt>
                <c:pt idx="127">
                  <c:v>-0.8977900552486241</c:v>
                </c:pt>
                <c:pt idx="128">
                  <c:v>-4.1327913279132753</c:v>
                </c:pt>
                <c:pt idx="129">
                  <c:v>-2.1002710027100306</c:v>
                </c:pt>
                <c:pt idx="130">
                  <c:v>-3.6426116838488052</c:v>
                </c:pt>
                <c:pt idx="131">
                  <c:v>-3.5812672176308515</c:v>
                </c:pt>
                <c:pt idx="132">
                  <c:v>-1.4778325123152767</c:v>
                </c:pt>
                <c:pt idx="133">
                  <c:v>-0.34364261168385363</c:v>
                </c:pt>
                <c:pt idx="134">
                  <c:v>-0.55248618784530434</c:v>
                </c:pt>
                <c:pt idx="135">
                  <c:v>-2.5783972125435488</c:v>
                </c:pt>
                <c:pt idx="136">
                  <c:v>-1.2014134275618369</c:v>
                </c:pt>
                <c:pt idx="137">
                  <c:v>-0.4152249134948009</c:v>
                </c:pt>
                <c:pt idx="138">
                  <c:v>2.5677603423680542</c:v>
                </c:pt>
                <c:pt idx="139">
                  <c:v>2.7857142857142896</c:v>
                </c:pt>
                <c:pt idx="140">
                  <c:v>2.1428571428571481</c:v>
                </c:pt>
                <c:pt idx="141">
                  <c:v>-3.4482758620689653</c:v>
                </c:pt>
                <c:pt idx="142">
                  <c:v>-2.7777777777777799</c:v>
                </c:pt>
                <c:pt idx="143">
                  <c:v>0.14306151645207132</c:v>
                </c:pt>
                <c:pt idx="144">
                  <c:v>0.14306151645207132</c:v>
                </c:pt>
                <c:pt idx="145">
                  <c:v>-4.1000694927032653</c:v>
                </c:pt>
                <c:pt idx="146">
                  <c:v>-4.0333796940194722</c:v>
                </c:pt>
                <c:pt idx="147">
                  <c:v>-4.1000694927032653</c:v>
                </c:pt>
                <c:pt idx="148">
                  <c:v>-3.4965034965034962</c:v>
                </c:pt>
                <c:pt idx="149">
                  <c:v>-4.4285714285714226</c:v>
                </c:pt>
                <c:pt idx="150">
                  <c:v>-4.4285714285714226</c:v>
                </c:pt>
                <c:pt idx="151">
                  <c:v>-7.2142857142857135</c:v>
                </c:pt>
                <c:pt idx="152">
                  <c:v>-9.9285714285714324</c:v>
                </c:pt>
                <c:pt idx="153">
                  <c:v>-8.6231884057971104</c:v>
                </c:pt>
                <c:pt idx="154">
                  <c:v>-5.9420289855072479</c:v>
                </c:pt>
                <c:pt idx="155">
                  <c:v>-8.6231884057971104</c:v>
                </c:pt>
                <c:pt idx="156">
                  <c:v>-8.8405797101449313</c:v>
                </c:pt>
                <c:pt idx="157">
                  <c:v>-8.1464872944693685</c:v>
                </c:pt>
                <c:pt idx="158">
                  <c:v>-7.6980568011958228</c:v>
                </c:pt>
                <c:pt idx="159">
                  <c:v>-2.1555042340261692</c:v>
                </c:pt>
                <c:pt idx="160">
                  <c:v>-5.0753370340999115</c:v>
                </c:pt>
                <c:pt idx="161">
                  <c:v>-2.2997620935765197</c:v>
                </c:pt>
                <c:pt idx="162">
                  <c:v>-8.7057010785824396</c:v>
                </c:pt>
                <c:pt idx="163">
                  <c:v>-6.0269627279936548</c:v>
                </c:pt>
                <c:pt idx="164">
                  <c:v>-5.80286168521463</c:v>
                </c:pt>
                <c:pt idx="165">
                  <c:v>-3.5801464605370183</c:v>
                </c:pt>
                <c:pt idx="166">
                  <c:v>-6.4777327935222591</c:v>
                </c:pt>
                <c:pt idx="167">
                  <c:v>-9.1266719118804094</c:v>
                </c:pt>
                <c:pt idx="168">
                  <c:v>-3.5087719298245603</c:v>
                </c:pt>
                <c:pt idx="169">
                  <c:v>-6.2499999999999964</c:v>
                </c:pt>
                <c:pt idx="170">
                  <c:v>-2.531645569620244</c:v>
                </c:pt>
                <c:pt idx="171">
                  <c:v>-2.4472573839662375</c:v>
                </c:pt>
                <c:pt idx="172">
                  <c:v>-2.531645569620244</c:v>
                </c:pt>
                <c:pt idx="173">
                  <c:v>-2.531645569620244</c:v>
                </c:pt>
                <c:pt idx="174">
                  <c:v>0</c:v>
                </c:pt>
                <c:pt idx="175">
                  <c:v>0</c:v>
                </c:pt>
                <c:pt idx="176">
                  <c:v>-1.7316017316017407</c:v>
                </c:pt>
                <c:pt idx="177">
                  <c:v>-2.8571428571428577</c:v>
                </c:pt>
                <c:pt idx="178">
                  <c:v>-2.8571428571428577</c:v>
                </c:pt>
                <c:pt idx="179">
                  <c:v>-18.252595155709354</c:v>
                </c:pt>
                <c:pt idx="180">
                  <c:v>-19.220779220779225</c:v>
                </c:pt>
                <c:pt idx="181">
                  <c:v>-20.606060606060613</c:v>
                </c:pt>
                <c:pt idx="182">
                  <c:v>-20.606060606060613</c:v>
                </c:pt>
                <c:pt idx="183">
                  <c:v>-19.220779220779225</c:v>
                </c:pt>
                <c:pt idx="184">
                  <c:v>-17.621145374449341</c:v>
                </c:pt>
                <c:pt idx="185">
                  <c:v>-15.775401069518727</c:v>
                </c:pt>
                <c:pt idx="186">
                  <c:v>-16.577540106951883</c:v>
                </c:pt>
                <c:pt idx="187">
                  <c:v>-0.95238095238095088</c:v>
                </c:pt>
                <c:pt idx="188">
                  <c:v>-0.1071811361200406</c:v>
                </c:pt>
                <c:pt idx="189">
                  <c:v>-0.10905125408941971</c:v>
                </c:pt>
                <c:pt idx="190">
                  <c:v>-3.0534351145038099</c:v>
                </c:pt>
                <c:pt idx="191">
                  <c:v>-2.0364415862808092</c:v>
                </c:pt>
                <c:pt idx="192">
                  <c:v>-6.2032085561497334</c:v>
                </c:pt>
                <c:pt idx="193">
                  <c:v>-5.6084656084656022</c:v>
                </c:pt>
                <c:pt idx="194">
                  <c:v>-3.4188034188034218</c:v>
                </c:pt>
                <c:pt idx="195">
                  <c:v>0.3205128205128327</c:v>
                </c:pt>
                <c:pt idx="196">
                  <c:v>5.3648068669527902</c:v>
                </c:pt>
                <c:pt idx="197">
                  <c:v>6.9868995633187838</c:v>
                </c:pt>
                <c:pt idx="198">
                  <c:v>8.7739032620922313</c:v>
                </c:pt>
                <c:pt idx="199">
                  <c:v>5.9080962800875181</c:v>
                </c:pt>
                <c:pt idx="200">
                  <c:v>12.086659064994306</c:v>
                </c:pt>
                <c:pt idx="201">
                  <c:v>8.8565022421524766</c:v>
                </c:pt>
                <c:pt idx="202">
                  <c:v>8.7389380530973568</c:v>
                </c:pt>
                <c:pt idx="203">
                  <c:v>2.0234291799786952</c:v>
                </c:pt>
                <c:pt idx="204">
                  <c:v>-2.4439918533604907</c:v>
                </c:pt>
                <c:pt idx="205">
                  <c:v>-2.3469387755102082</c:v>
                </c:pt>
                <c:pt idx="206">
                  <c:v>-1.2409513960703125</c:v>
                </c:pt>
                <c:pt idx="207">
                  <c:v>-1.3429752066115601</c:v>
                </c:pt>
                <c:pt idx="208">
                  <c:v>-4.7812817904374434</c:v>
                </c:pt>
                <c:pt idx="209">
                  <c:v>-1.7507723995880711</c:v>
                </c:pt>
                <c:pt idx="210">
                  <c:v>-4.7812817904374434</c:v>
                </c:pt>
                <c:pt idx="211">
                  <c:v>-4.6972860125260887</c:v>
                </c:pt>
                <c:pt idx="212">
                  <c:v>-1.8789144050104356</c:v>
                </c:pt>
                <c:pt idx="213">
                  <c:v>-1.0449320794148342</c:v>
                </c:pt>
                <c:pt idx="214">
                  <c:v>-0.41884816753927667</c:v>
                </c:pt>
                <c:pt idx="215">
                  <c:v>0.73298429319370162</c:v>
                </c:pt>
                <c:pt idx="216">
                  <c:v>3.4188034188034218</c:v>
                </c:pt>
                <c:pt idx="217">
                  <c:v>1.8867924528302045</c:v>
                </c:pt>
                <c:pt idx="218">
                  <c:v>6.8376068376068435</c:v>
                </c:pt>
                <c:pt idx="219">
                  <c:v>6.3526834611171967</c:v>
                </c:pt>
                <c:pt idx="220">
                  <c:v>6.1702127659574471</c:v>
                </c:pt>
                <c:pt idx="221">
                  <c:v>7.1805702217529008</c:v>
                </c:pt>
                <c:pt idx="222">
                  <c:v>6.7297581493165159</c:v>
                </c:pt>
                <c:pt idx="223">
                  <c:v>5.1975051975051976</c:v>
                </c:pt>
                <c:pt idx="224">
                  <c:v>7.7479338842975212</c:v>
                </c:pt>
                <c:pt idx="225">
                  <c:v>10.390946502057611</c:v>
                </c:pt>
                <c:pt idx="226">
                  <c:v>13.800000000000006</c:v>
                </c:pt>
                <c:pt idx="227">
                  <c:v>24.304840370751794</c:v>
                </c:pt>
                <c:pt idx="228">
                  <c:v>28.256513026052104</c:v>
                </c:pt>
                <c:pt idx="229">
                  <c:v>33.694581280788178</c:v>
                </c:pt>
                <c:pt idx="230">
                  <c:v>36.256157635467979</c:v>
                </c:pt>
                <c:pt idx="231">
                  <c:v>36.660079051383413</c:v>
                </c:pt>
                <c:pt idx="232">
                  <c:v>29.626078619367206</c:v>
                </c:pt>
                <c:pt idx="233">
                  <c:v>22.087604846225528</c:v>
                </c:pt>
                <c:pt idx="234">
                  <c:v>12.39015817223197</c:v>
                </c:pt>
                <c:pt idx="235">
                  <c:v>9.7763048881524419</c:v>
                </c:pt>
                <c:pt idx="236">
                  <c:v>1.2500000000000011</c:v>
                </c:pt>
                <c:pt idx="237">
                  <c:v>-5.379513633014005</c:v>
                </c:pt>
                <c:pt idx="238">
                  <c:v>-4.410701373825014</c:v>
                </c:pt>
                <c:pt idx="239">
                  <c:v>-2.3861171366594367</c:v>
                </c:pt>
                <c:pt idx="240">
                  <c:v>0.73964497041419852</c:v>
                </c:pt>
                <c:pt idx="241">
                  <c:v>1.6793893129771043</c:v>
                </c:pt>
                <c:pt idx="242">
                  <c:v>4.0656763096168991</c:v>
                </c:pt>
                <c:pt idx="243">
                  <c:v>1.8867924528301887</c:v>
                </c:pt>
                <c:pt idx="244">
                  <c:v>4.7839506172839439</c:v>
                </c:pt>
                <c:pt idx="245">
                  <c:v>3.8161993769470421</c:v>
                </c:pt>
                <c:pt idx="246">
                  <c:v>0.68078668683812293</c:v>
                </c:pt>
                <c:pt idx="247">
                  <c:v>-1.4074074074074037</c:v>
                </c:pt>
                <c:pt idx="248">
                  <c:v>-3.0837004405286339</c:v>
                </c:pt>
                <c:pt idx="249">
                  <c:v>-0.52552552552552767</c:v>
                </c:pt>
                <c:pt idx="250">
                  <c:v>-2.9301277235161574</c:v>
                </c:pt>
                <c:pt idx="251">
                  <c:v>-3.7037037037037033</c:v>
                </c:pt>
                <c:pt idx="252">
                  <c:v>-4.34462444771723</c:v>
                </c:pt>
                <c:pt idx="253">
                  <c:v>-3.7509377344336086</c:v>
                </c:pt>
                <c:pt idx="254">
                  <c:v>-1.7280240420736319</c:v>
                </c:pt>
                <c:pt idx="255">
                  <c:v>-2.1788129226145823</c:v>
                </c:pt>
                <c:pt idx="256">
                  <c:v>-0.90909090909090318</c:v>
                </c:pt>
                <c:pt idx="257">
                  <c:v>-1.2830188679245278</c:v>
                </c:pt>
                <c:pt idx="258">
                  <c:v>0</c:v>
                </c:pt>
                <c:pt idx="259">
                  <c:v>-0.7692307692307665</c:v>
                </c:pt>
                <c:pt idx="260">
                  <c:v>-0.6928406466512691</c:v>
                </c:pt>
                <c:pt idx="261">
                  <c:v>0.54559625876851348</c:v>
                </c:pt>
                <c:pt idx="262">
                  <c:v>-0.3058103975535239</c:v>
                </c:pt>
                <c:pt idx="263">
                  <c:v>3.0721966205837203</c:v>
                </c:pt>
                <c:pt idx="264">
                  <c:v>2.5993883792048917</c:v>
                </c:pt>
                <c:pt idx="265">
                  <c:v>5.7339449541284404</c:v>
                </c:pt>
                <c:pt idx="266">
                  <c:v>8.049535603715178</c:v>
                </c:pt>
                <c:pt idx="267">
                  <c:v>5.9689922480620119</c:v>
                </c:pt>
                <c:pt idx="268">
                  <c:v>5.9689922480620119</c:v>
                </c:pt>
                <c:pt idx="269">
                  <c:v>3.3333333333333313</c:v>
                </c:pt>
                <c:pt idx="270">
                  <c:v>2.3773006134969363</c:v>
                </c:pt>
                <c:pt idx="271">
                  <c:v>-0.44709388971684427</c:v>
                </c:pt>
                <c:pt idx="272">
                  <c:v>1.1922503725782425</c:v>
                </c:pt>
                <c:pt idx="273">
                  <c:v>-1.8076644974692697</c:v>
                </c:pt>
                <c:pt idx="274">
                  <c:v>0.14326647564469608</c:v>
                </c:pt>
                <c:pt idx="275">
                  <c:v>-0.4389173372348244</c:v>
                </c:pt>
                <c:pt idx="276">
                  <c:v>0.58522311631309487</c:v>
                </c:pt>
                <c:pt idx="277">
                  <c:v>4.4261065266316564</c:v>
                </c:pt>
                <c:pt idx="278">
                  <c:v>6.1423220973782788</c:v>
                </c:pt>
                <c:pt idx="279">
                  <c:v>7.260479041916172</c:v>
                </c:pt>
                <c:pt idx="280">
                  <c:v>4.34462444771723</c:v>
                </c:pt>
                <c:pt idx="281">
                  <c:v>6.1855670103092768</c:v>
                </c:pt>
                <c:pt idx="282">
                  <c:v>3.1473533619456333</c:v>
                </c:pt>
                <c:pt idx="283">
                  <c:v>4.1880969875091862</c:v>
                </c:pt>
                <c:pt idx="284">
                  <c:v>4.0727272727272767</c:v>
                </c:pt>
                <c:pt idx="285">
                  <c:v>2.8017241379310387</c:v>
                </c:pt>
                <c:pt idx="286">
                  <c:v>1.6937191249117869</c:v>
                </c:pt>
                <c:pt idx="287">
                  <c:v>0.41870202372645149</c:v>
                </c:pt>
                <c:pt idx="288">
                  <c:v>0</c:v>
                </c:pt>
                <c:pt idx="289">
                  <c:v>-1.7337031900138695</c:v>
                </c:pt>
                <c:pt idx="290">
                  <c:v>-1.8723994452149764</c:v>
                </c:pt>
                <c:pt idx="291">
                  <c:v>-0.7757404795486561</c:v>
                </c:pt>
                <c:pt idx="292">
                  <c:v>-4.4723969252271178</c:v>
                </c:pt>
                <c:pt idx="293">
                  <c:v>-2.1663172606568866</c:v>
                </c:pt>
                <c:pt idx="294">
                  <c:v>-2.8452463566967392</c:v>
                </c:pt>
                <c:pt idx="295">
                  <c:v>-2.988186240444751</c:v>
                </c:pt>
                <c:pt idx="296">
                  <c:v>-1.4820042342978057</c:v>
                </c:pt>
                <c:pt idx="297">
                  <c:v>-2.9640084685956238</c:v>
                </c:pt>
                <c:pt idx="298">
                  <c:v>-6.8551236749116642</c:v>
                </c:pt>
                <c:pt idx="299">
                  <c:v>-3.6247334754797427</c:v>
                </c:pt>
                <c:pt idx="300">
                  <c:v>-3.7307973664959748</c:v>
                </c:pt>
                <c:pt idx="301">
                  <c:v>-6.2857142857142918</c:v>
                </c:pt>
                <c:pt idx="302">
                  <c:v>-6.2857142857142918</c:v>
                </c:pt>
                <c:pt idx="303">
                  <c:v>-5.7306590257879702</c:v>
                </c:pt>
                <c:pt idx="304">
                  <c:v>-4.5128939828080288</c:v>
                </c:pt>
                <c:pt idx="305">
                  <c:v>-3.0545454545454538</c:v>
                </c:pt>
                <c:pt idx="306">
                  <c:v>2.4279210925644938</c:v>
                </c:pt>
                <c:pt idx="307">
                  <c:v>-3.2448377581121033</c:v>
                </c:pt>
                <c:pt idx="308">
                  <c:v>1.2917933130699084</c:v>
                </c:pt>
                <c:pt idx="309">
                  <c:v>0.3810975609756152</c:v>
                </c:pt>
                <c:pt idx="310">
                  <c:v>3.1250000000000013</c:v>
                </c:pt>
                <c:pt idx="311">
                  <c:v>2.5075987841945291</c:v>
                </c:pt>
                <c:pt idx="312">
                  <c:v>0.97524381095274393</c:v>
                </c:pt>
                <c:pt idx="313">
                  <c:v>-1.2003000750187558</c:v>
                </c:pt>
                <c:pt idx="314">
                  <c:v>1.1851851851851862</c:v>
                </c:pt>
                <c:pt idx="315">
                  <c:v>3.5060975609756162</c:v>
                </c:pt>
                <c:pt idx="316">
                  <c:v>0</c:v>
                </c:pt>
                <c:pt idx="317">
                  <c:v>1.2148823082763869</c:v>
                </c:pt>
                <c:pt idx="318">
                  <c:v>0.81300813008130979</c:v>
                </c:pt>
                <c:pt idx="319">
                  <c:v>2.8910303928836218</c:v>
                </c:pt>
                <c:pt idx="320">
                  <c:v>5.0520059435364013</c:v>
                </c:pt>
                <c:pt idx="321">
                  <c:v>8.4282460136674224</c:v>
                </c:pt>
                <c:pt idx="322">
                  <c:v>3.6603221083455346</c:v>
                </c:pt>
                <c:pt idx="323">
                  <c:v>4.34462444771723</c:v>
                </c:pt>
                <c:pt idx="324">
                  <c:v>8.5521380345086317</c:v>
                </c:pt>
                <c:pt idx="325">
                  <c:v>10.652663165791447</c:v>
                </c:pt>
                <c:pt idx="326">
                  <c:v>8.2844574780058586</c:v>
                </c:pt>
                <c:pt idx="327">
                  <c:v>5.2593659942363011</c:v>
                </c:pt>
                <c:pt idx="328">
                  <c:v>4.5968882602545866</c:v>
                </c:pt>
                <c:pt idx="329">
                  <c:v>7.7030812324930071</c:v>
                </c:pt>
                <c:pt idx="330">
                  <c:v>10.028248587570621</c:v>
                </c:pt>
                <c:pt idx="331">
                  <c:v>8.7508821453775596</c:v>
                </c:pt>
                <c:pt idx="332">
                  <c:v>3.3172080165860303</c:v>
                </c:pt>
                <c:pt idx="333">
                  <c:v>-1.6949152542372881</c:v>
                </c:pt>
                <c:pt idx="334">
                  <c:v>-1.8957345971563937</c:v>
                </c:pt>
                <c:pt idx="335">
                  <c:v>-2.258726899383984</c:v>
                </c:pt>
                <c:pt idx="336">
                  <c:v>-3.1102096010818059</c:v>
                </c:pt>
                <c:pt idx="337">
                  <c:v>-6.8270481144343353</c:v>
                </c:pt>
                <c:pt idx="338">
                  <c:v>-8.0231065468549421</c:v>
                </c:pt>
                <c:pt idx="339">
                  <c:v>-7.0084360804672299</c:v>
                </c:pt>
                <c:pt idx="340">
                  <c:v>-4.7491638795986564</c:v>
                </c:pt>
                <c:pt idx="341">
                  <c:v>-1.1724137931034477</c:v>
                </c:pt>
                <c:pt idx="342">
                  <c:v>-1.6563146997929621</c:v>
                </c:pt>
                <c:pt idx="343">
                  <c:v>0</c:v>
                </c:pt>
                <c:pt idx="344">
                  <c:v>-1.1165387299371956</c:v>
                </c:pt>
                <c:pt idx="345">
                  <c:v>-1.1165387299371956</c:v>
                </c:pt>
                <c:pt idx="346">
                  <c:v>-1.1165387299371956</c:v>
                </c:pt>
                <c:pt idx="347">
                  <c:v>-4.0474528960223317</c:v>
                </c:pt>
                <c:pt idx="348">
                  <c:v>-3.4410112359550578</c:v>
                </c:pt>
                <c:pt idx="349">
                  <c:v>-4.0474528960223317</c:v>
                </c:pt>
                <c:pt idx="350">
                  <c:v>-3.5087719298245612</c:v>
                </c:pt>
                <c:pt idx="351">
                  <c:v>-3.7114845938375307</c:v>
                </c:pt>
                <c:pt idx="352">
                  <c:v>-2.9640084685956238</c:v>
                </c:pt>
                <c:pt idx="353">
                  <c:v>-2.9640084685956238</c:v>
                </c:pt>
                <c:pt idx="354">
                  <c:v>-3.0345800988002805</c:v>
                </c:pt>
                <c:pt idx="355">
                  <c:v>0</c:v>
                </c:pt>
                <c:pt idx="356">
                  <c:v>2.9818181818181828</c:v>
                </c:pt>
                <c:pt idx="357">
                  <c:v>3.0545454545454538</c:v>
                </c:pt>
                <c:pt idx="358">
                  <c:v>3.0545454545454538</c:v>
                </c:pt>
                <c:pt idx="359">
                  <c:v>2.9818181818181828</c:v>
                </c:pt>
                <c:pt idx="360">
                  <c:v>0.14545454545454234</c:v>
                </c:pt>
                <c:pt idx="361">
                  <c:v>0.58181818181818235</c:v>
                </c:pt>
                <c:pt idx="362">
                  <c:v>0.36390101892284521</c:v>
                </c:pt>
                <c:pt idx="363">
                  <c:v>-3.4181818181818229</c:v>
                </c:pt>
                <c:pt idx="364">
                  <c:v>-3.3898305084745792</c:v>
                </c:pt>
                <c:pt idx="365">
                  <c:v>-0.63514467184191858</c:v>
                </c:pt>
                <c:pt idx="366">
                  <c:v>-1.199717713479181</c:v>
                </c:pt>
                <c:pt idx="367">
                  <c:v>-1.1299435028248599</c:v>
                </c:pt>
                <c:pt idx="368">
                  <c:v>-0.14524328249818136</c:v>
                </c:pt>
                <c:pt idx="369">
                  <c:v>0.65075921908893608</c:v>
                </c:pt>
                <c:pt idx="370">
                  <c:v>3.8433647570703493</c:v>
                </c:pt>
                <c:pt idx="371">
                  <c:v>7.8313253012048261</c:v>
                </c:pt>
                <c:pt idx="372">
                  <c:v>4.4590643274853763</c:v>
                </c:pt>
                <c:pt idx="373">
                  <c:v>1.4914772727272663</c:v>
                </c:pt>
                <c:pt idx="374">
                  <c:v>1.9999999999999956</c:v>
                </c:pt>
                <c:pt idx="375">
                  <c:v>2.0714285714285654</c:v>
                </c:pt>
                <c:pt idx="376">
                  <c:v>3.8545454545454501</c:v>
                </c:pt>
                <c:pt idx="377">
                  <c:v>2.5862068965517198</c:v>
                </c:pt>
                <c:pt idx="378">
                  <c:v>-0.27932960893855391</c:v>
                </c:pt>
                <c:pt idx="379">
                  <c:v>-0.27932960893855391</c:v>
                </c:pt>
                <c:pt idx="380">
                  <c:v>2.9391182645206562</c:v>
                </c:pt>
                <c:pt idx="381">
                  <c:v>4.9685094471658564</c:v>
                </c:pt>
                <c:pt idx="382">
                  <c:v>5.0420168067226943</c:v>
                </c:pt>
                <c:pt idx="383">
                  <c:v>6.1581525542337356</c:v>
                </c:pt>
                <c:pt idx="384">
                  <c:v>8.8235294117647047</c:v>
                </c:pt>
                <c:pt idx="385">
                  <c:v>8.4733893557423023</c:v>
                </c:pt>
                <c:pt idx="386">
                  <c:v>10.854341736694684</c:v>
                </c:pt>
                <c:pt idx="387">
                  <c:v>11.554621848739499</c:v>
                </c:pt>
                <c:pt idx="388">
                  <c:v>9.7892590074778916</c:v>
                </c:pt>
                <c:pt idx="389">
                  <c:v>7.7333333333333334</c:v>
                </c:pt>
                <c:pt idx="390">
                  <c:v>7.6666666666666581</c:v>
                </c:pt>
                <c:pt idx="391">
                  <c:v>4.3506921555702052</c:v>
                </c:pt>
                <c:pt idx="392">
                  <c:v>-0.25740025740025191</c:v>
                </c:pt>
                <c:pt idx="393">
                  <c:v>3.0342156229825732</c:v>
                </c:pt>
                <c:pt idx="394">
                  <c:v>0.56854074542008759</c:v>
                </c:pt>
                <c:pt idx="395">
                  <c:v>1.5065913370998243</c:v>
                </c:pt>
                <c:pt idx="396">
                  <c:v>0.12383900928794507</c:v>
                </c:pt>
                <c:pt idx="397">
                  <c:v>6.1881188118821553E-2</c:v>
                </c:pt>
                <c:pt idx="398">
                  <c:v>0.61919504643963741</c:v>
                </c:pt>
                <c:pt idx="399">
                  <c:v>2.6531901452937454</c:v>
                </c:pt>
                <c:pt idx="400">
                  <c:v>3.7419354838709569</c:v>
                </c:pt>
                <c:pt idx="401">
                  <c:v>1.3784461152882133</c:v>
                </c:pt>
                <c:pt idx="402">
                  <c:v>3.6432160804020106</c:v>
                </c:pt>
                <c:pt idx="403">
                  <c:v>-1.0513296227582047</c:v>
                </c:pt>
                <c:pt idx="404">
                  <c:v>-1.0513296227582047</c:v>
                </c:pt>
                <c:pt idx="405">
                  <c:v>0</c:v>
                </c:pt>
                <c:pt idx="406">
                  <c:v>-1.0461538461538566</c:v>
                </c:pt>
                <c:pt idx="407">
                  <c:v>-1.0461538461538566</c:v>
                </c:pt>
                <c:pt idx="408">
                  <c:v>0</c:v>
                </c:pt>
                <c:pt idx="409">
                  <c:v>0</c:v>
                </c:pt>
                <c:pt idx="410">
                  <c:v>-1.0303030303030405</c:v>
                </c:pt>
                <c:pt idx="411">
                  <c:v>0.49999999999998934</c:v>
                </c:pt>
                <c:pt idx="412">
                  <c:v>0.49999999999998934</c:v>
                </c:pt>
                <c:pt idx="413">
                  <c:v>-1.0513296227582047</c:v>
                </c:pt>
                <c:pt idx="414">
                  <c:v>1.0572139303482695</c:v>
                </c:pt>
                <c:pt idx="415">
                  <c:v>-1.5547263681591932</c:v>
                </c:pt>
                <c:pt idx="416">
                  <c:v>-1.5547263681591932</c:v>
                </c:pt>
                <c:pt idx="417">
                  <c:v>0.43263288009888934</c:v>
                </c:pt>
                <c:pt idx="418">
                  <c:v>-0.5511328842620935</c:v>
                </c:pt>
                <c:pt idx="419">
                  <c:v>0.43532338308457896</c:v>
                </c:pt>
                <c:pt idx="420">
                  <c:v>-0.24875621890546734</c:v>
                </c:pt>
                <c:pt idx="421">
                  <c:v>1.4375000000000027</c:v>
                </c:pt>
                <c:pt idx="422">
                  <c:v>-2.0307692307692311</c:v>
                </c:pt>
                <c:pt idx="423">
                  <c:v>0.44219835754895942</c:v>
                </c:pt>
                <c:pt idx="424">
                  <c:v>0</c:v>
                </c:pt>
                <c:pt idx="425">
                  <c:v>-2.5846153846153843</c:v>
                </c:pt>
                <c:pt idx="426">
                  <c:v>-4.0640394088669849</c:v>
                </c:pt>
                <c:pt idx="427">
                  <c:v>-0.68111455108358787</c:v>
                </c:pt>
                <c:pt idx="428">
                  <c:v>0.62344139650873709</c:v>
                </c:pt>
                <c:pt idx="429">
                  <c:v>-3.4504004929143592</c:v>
                </c:pt>
                <c:pt idx="430">
                  <c:v>-2.1356783919597984</c:v>
                </c:pt>
                <c:pt idx="431">
                  <c:v>-2.012578616352203</c:v>
                </c:pt>
                <c:pt idx="432">
                  <c:v>-3.8534428300694845</c:v>
                </c:pt>
                <c:pt idx="433">
                  <c:v>-3.7902716361339204</c:v>
                </c:pt>
                <c:pt idx="434">
                  <c:v>-2.1181001283697052</c:v>
                </c:pt>
                <c:pt idx="435">
                  <c:v>-4.9251870324189477</c:v>
                </c:pt>
                <c:pt idx="436">
                  <c:v>-2.7261462205700204</c:v>
                </c:pt>
                <c:pt idx="437">
                  <c:v>-1.021059349074666</c:v>
                </c:pt>
                <c:pt idx="438">
                  <c:v>-1.6046213093709885</c:v>
                </c:pt>
                <c:pt idx="439">
                  <c:v>-0.77021822849806942</c:v>
                </c:pt>
                <c:pt idx="440">
                  <c:v>2.3653088042049899</c:v>
                </c:pt>
                <c:pt idx="441">
                  <c:v>1.2475377544320387</c:v>
                </c:pt>
                <c:pt idx="442">
                  <c:v>-0.26229508196720752</c:v>
                </c:pt>
                <c:pt idx="443">
                  <c:v>1.9016393442622896</c:v>
                </c:pt>
                <c:pt idx="444">
                  <c:v>-3.3757961783439447</c:v>
                </c:pt>
                <c:pt idx="445">
                  <c:v>-0.58027079303674955</c:v>
                </c:pt>
                <c:pt idx="446">
                  <c:v>-0.91324200913242382</c:v>
                </c:pt>
                <c:pt idx="447">
                  <c:v>-0.25873221216041992</c:v>
                </c:pt>
                <c:pt idx="448">
                  <c:v>-2.5032092426187456</c:v>
                </c:pt>
                <c:pt idx="449">
                  <c:v>-1.1024643320363161</c:v>
                </c:pt>
                <c:pt idx="450">
                  <c:v>0.78895463510847608</c:v>
                </c:pt>
                <c:pt idx="451">
                  <c:v>-2.380952380952376</c:v>
                </c:pt>
                <c:pt idx="452">
                  <c:v>0</c:v>
                </c:pt>
                <c:pt idx="453">
                  <c:v>-2.7237354085603109</c:v>
                </c:pt>
                <c:pt idx="454">
                  <c:v>-2.3699802501645784</c:v>
                </c:pt>
                <c:pt idx="455">
                  <c:v>-3.8261997405966266</c:v>
                </c:pt>
                <c:pt idx="456">
                  <c:v>-1.2508229098090817</c:v>
                </c:pt>
                <c:pt idx="457">
                  <c:v>-1.7049180327868836</c:v>
                </c:pt>
                <c:pt idx="458">
                  <c:v>-2.2831050228310481</c:v>
                </c:pt>
                <c:pt idx="459">
                  <c:v>-1.4502307185234056</c:v>
                </c:pt>
                <c:pt idx="460">
                  <c:v>-1.4502307185234056</c:v>
                </c:pt>
                <c:pt idx="461">
                  <c:v>-0.4000000000000033</c:v>
                </c:pt>
                <c:pt idx="462">
                  <c:v>1.1463250168577204</c:v>
                </c:pt>
                <c:pt idx="463">
                  <c:v>1.1463250168577204</c:v>
                </c:pt>
                <c:pt idx="464">
                  <c:v>-1.6666666666666667</c:v>
                </c:pt>
                <c:pt idx="465">
                  <c:v>-1.6010673782521696</c:v>
                </c:pt>
                <c:pt idx="466">
                  <c:v>6.6755674232308326E-2</c:v>
                </c:pt>
                <c:pt idx="467">
                  <c:v>0.33444816053512183</c:v>
                </c:pt>
                <c:pt idx="468">
                  <c:v>2.2742474916387949</c:v>
                </c:pt>
                <c:pt idx="469">
                  <c:v>4.2838018741633244</c:v>
                </c:pt>
                <c:pt idx="470">
                  <c:v>3.8666666666666667</c:v>
                </c:pt>
                <c:pt idx="471">
                  <c:v>3.800000000000002</c:v>
                </c:pt>
                <c:pt idx="472">
                  <c:v>3.8644067796610191</c:v>
                </c:pt>
                <c:pt idx="473">
                  <c:v>3.1186440677966156</c:v>
                </c:pt>
                <c:pt idx="474">
                  <c:v>1.4676450967311583</c:v>
                </c:pt>
                <c:pt idx="475">
                  <c:v>1.4000000000000057</c:v>
                </c:pt>
                <c:pt idx="476">
                  <c:v>0</c:v>
                </c:pt>
                <c:pt idx="477">
                  <c:v>-1.0269576379974337</c:v>
                </c:pt>
                <c:pt idx="478">
                  <c:v>-1.0269576379974337</c:v>
                </c:pt>
                <c:pt idx="479">
                  <c:v>-1.0918432883750799</c:v>
                </c:pt>
                <c:pt idx="480">
                  <c:v>0.52219321148825104</c:v>
                </c:pt>
                <c:pt idx="481">
                  <c:v>-1.3806706114398477</c:v>
                </c:pt>
                <c:pt idx="482">
                  <c:v>-1.3806706114398477</c:v>
                </c:pt>
                <c:pt idx="483">
                  <c:v>0.26298487836948814</c:v>
                </c:pt>
                <c:pt idx="484">
                  <c:v>-0.78482668410725465</c:v>
                </c:pt>
                <c:pt idx="485">
                  <c:v>-0.45395590142672038</c:v>
                </c:pt>
                <c:pt idx="486">
                  <c:v>-1.621271076523995</c:v>
                </c:pt>
                <c:pt idx="487">
                  <c:v>-2.8571428571428541</c:v>
                </c:pt>
                <c:pt idx="488">
                  <c:v>-2.9220779220779289</c:v>
                </c:pt>
                <c:pt idx="489">
                  <c:v>-0.33333333333333809</c:v>
                </c:pt>
                <c:pt idx="490">
                  <c:v>2.6000000000000036</c:v>
                </c:pt>
                <c:pt idx="491">
                  <c:v>2.1639344262295088</c:v>
                </c:pt>
                <c:pt idx="492">
                  <c:v>2.7027027027027035</c:v>
                </c:pt>
                <c:pt idx="493">
                  <c:v>1.4983713355048889</c:v>
                </c:pt>
                <c:pt idx="494">
                  <c:v>4.9439683586025049</c:v>
                </c:pt>
                <c:pt idx="495">
                  <c:v>5.815508021390368</c:v>
                </c:pt>
                <c:pt idx="496">
                  <c:v>5.886287625418066</c:v>
                </c:pt>
                <c:pt idx="497">
                  <c:v>5.886287625418066</c:v>
                </c:pt>
                <c:pt idx="498">
                  <c:v>2.8589993502274171</c:v>
                </c:pt>
                <c:pt idx="499">
                  <c:v>1.6046213093709885</c:v>
                </c:pt>
                <c:pt idx="500">
                  <c:v>1.6046213093709885</c:v>
                </c:pt>
                <c:pt idx="501">
                  <c:v>1.6046213093709885</c:v>
                </c:pt>
                <c:pt idx="502">
                  <c:v>-0.62814070351758566</c:v>
                </c:pt>
                <c:pt idx="503">
                  <c:v>-0.50536955148452356</c:v>
                </c:pt>
                <c:pt idx="504">
                  <c:v>5.5590650663297589</c:v>
                </c:pt>
                <c:pt idx="505">
                  <c:v>7.3910296904611501</c:v>
                </c:pt>
                <c:pt idx="506">
                  <c:v>3.8534428300694956</c:v>
                </c:pt>
                <c:pt idx="507">
                  <c:v>2.6531901452937454</c:v>
                </c:pt>
                <c:pt idx="508">
                  <c:v>1.073910296904611</c:v>
                </c:pt>
                <c:pt idx="509">
                  <c:v>-0.50536955148452356</c:v>
                </c:pt>
                <c:pt idx="510">
                  <c:v>4.045512010113784</c:v>
                </c:pt>
                <c:pt idx="511">
                  <c:v>5.8412698412698516</c:v>
                </c:pt>
                <c:pt idx="512">
                  <c:v>1.3764213046080216</c:v>
                </c:pt>
                <c:pt idx="513">
                  <c:v>-2.2941176470588269</c:v>
                </c:pt>
                <c:pt idx="514">
                  <c:v>0.85158150851579684</c:v>
                </c:pt>
                <c:pt idx="515">
                  <c:v>-0.79999999999999394</c:v>
                </c:pt>
                <c:pt idx="516">
                  <c:v>0.81249999999999378</c:v>
                </c:pt>
                <c:pt idx="517">
                  <c:v>4.2539682539682646</c:v>
                </c:pt>
                <c:pt idx="518">
                  <c:v>-0.24301336573511026</c:v>
                </c:pt>
                <c:pt idx="519">
                  <c:v>-1.4997000599880022</c:v>
                </c:pt>
                <c:pt idx="520">
                  <c:v>-2.6564344746163093</c:v>
                </c:pt>
                <c:pt idx="521">
                  <c:v>-1.1438892233594085</c:v>
                </c:pt>
                <c:pt idx="522">
                  <c:v>-0.96501809408924366</c:v>
                </c:pt>
                <c:pt idx="523">
                  <c:v>1.3027295285359632</c:v>
                </c:pt>
                <c:pt idx="524">
                  <c:v>0.74395536267824558</c:v>
                </c:pt>
                <c:pt idx="525">
                  <c:v>-0.60901339829477108</c:v>
                </c:pt>
                <c:pt idx="526">
                  <c:v>-1.0353227771011064</c:v>
                </c:pt>
                <c:pt idx="527">
                  <c:v>-2.0097442143727271</c:v>
                </c:pt>
                <c:pt idx="528">
                  <c:v>-2.3650697392358828</c:v>
                </c:pt>
                <c:pt idx="529">
                  <c:v>-0.54811205846530697</c:v>
                </c:pt>
                <c:pt idx="530">
                  <c:v>0</c:v>
                </c:pt>
                <c:pt idx="531">
                  <c:v>1.0410287813839665</c:v>
                </c:pt>
                <c:pt idx="532">
                  <c:v>1.5384615384615385</c:v>
                </c:pt>
                <c:pt idx="533">
                  <c:v>1.1029411764705863</c:v>
                </c:pt>
                <c:pt idx="534">
                  <c:v>2.0307692307692204</c:v>
                </c:pt>
                <c:pt idx="535">
                  <c:v>4.1019266625233071</c:v>
                </c:pt>
                <c:pt idx="536">
                  <c:v>4.5341614906832097</c:v>
                </c:pt>
                <c:pt idx="537">
                  <c:v>3.0618493570116354</c:v>
                </c:pt>
                <c:pt idx="538">
                  <c:v>1.5834348355663701</c:v>
                </c:pt>
                <c:pt idx="539">
                  <c:v>2.4848484848484858</c:v>
                </c:pt>
                <c:pt idx="540">
                  <c:v>1.9999999999999896</c:v>
                </c:pt>
                <c:pt idx="541">
                  <c:v>1.0909090909090893</c:v>
                </c:pt>
                <c:pt idx="542">
                  <c:v>1.5078407720144755</c:v>
                </c:pt>
                <c:pt idx="543">
                  <c:v>0.4776119402984973</c:v>
                </c:pt>
                <c:pt idx="544">
                  <c:v>-1.0101010101009993</c:v>
                </c:pt>
                <c:pt idx="545">
                  <c:v>0.5347593582887904</c:v>
                </c:pt>
                <c:pt idx="546">
                  <c:v>1.4388489208633213</c:v>
                </c:pt>
                <c:pt idx="547">
                  <c:v>-0.47309284447073824</c:v>
                </c:pt>
                <c:pt idx="548">
                  <c:v>-0.89126559714794185</c:v>
                </c:pt>
                <c:pt idx="549">
                  <c:v>0.83932853717026723</c:v>
                </c:pt>
                <c:pt idx="550">
                  <c:v>1.4854426619132504</c:v>
                </c:pt>
                <c:pt idx="551">
                  <c:v>2.2578728461081559</c:v>
                </c:pt>
                <c:pt idx="552">
                  <c:v>5.0420168067226889</c:v>
                </c:pt>
                <c:pt idx="553">
                  <c:v>4.5508274231678456</c:v>
                </c:pt>
                <c:pt idx="554">
                  <c:v>3.9007092198581352</c:v>
                </c:pt>
                <c:pt idx="555">
                  <c:v>6.4171122994652521</c:v>
                </c:pt>
                <c:pt idx="556">
                  <c:v>7.3741007194244634</c:v>
                </c:pt>
                <c:pt idx="557">
                  <c:v>6.4803804994054692</c:v>
                </c:pt>
                <c:pt idx="558">
                  <c:v>5.3864168618267083</c:v>
                </c:pt>
                <c:pt idx="559">
                  <c:v>3.5444509006391596</c:v>
                </c:pt>
                <c:pt idx="560">
                  <c:v>1.8285714285714301</c:v>
                </c:pt>
                <c:pt idx="561">
                  <c:v>-0.1130582249858653</c:v>
                </c:pt>
                <c:pt idx="562">
                  <c:v>-0.45506257110351711</c:v>
                </c:pt>
                <c:pt idx="563">
                  <c:v>-1.3400335008375124</c:v>
                </c:pt>
                <c:pt idx="564">
                  <c:v>-2.7359017308765963</c:v>
                </c:pt>
                <c:pt idx="565">
                  <c:v>-3.5734226689000588</c:v>
                </c:pt>
                <c:pt idx="566">
                  <c:v>-1.3888888888888888</c:v>
                </c:pt>
                <c:pt idx="567">
                  <c:v>5.6116722783378287E-2</c:v>
                </c:pt>
                <c:pt idx="568">
                  <c:v>-0.50505050505050419</c:v>
                </c:pt>
                <c:pt idx="569">
                  <c:v>-0.96208262591964744</c:v>
                </c:pt>
                <c:pt idx="570">
                  <c:v>0.45714285714284736</c:v>
                </c:pt>
                <c:pt idx="571">
                  <c:v>0.90548953027728674</c:v>
                </c:pt>
                <c:pt idx="572">
                  <c:v>3.7887485648679475</c:v>
                </c:pt>
                <c:pt idx="573">
                  <c:v>7.5854082223508907</c:v>
                </c:pt>
                <c:pt idx="574">
                  <c:v>7.7183098591549353</c:v>
                </c:pt>
                <c:pt idx="575">
                  <c:v>10.319685922602376</c:v>
                </c:pt>
                <c:pt idx="576">
                  <c:v>12.803158488437674</c:v>
                </c:pt>
                <c:pt idx="577">
                  <c:v>10.857142857142849</c:v>
                </c:pt>
                <c:pt idx="578">
                  <c:v>13.651877133105817</c:v>
                </c:pt>
                <c:pt idx="579">
                  <c:v>14.9747616376893</c:v>
                </c:pt>
                <c:pt idx="580">
                  <c:v>15.099557522123897</c:v>
                </c:pt>
                <c:pt idx="581">
                  <c:v>17.438105489773964</c:v>
                </c:pt>
                <c:pt idx="582">
                  <c:v>20.449790794979062</c:v>
                </c:pt>
                <c:pt idx="583">
                  <c:v>14.285714285714276</c:v>
                </c:pt>
                <c:pt idx="584">
                  <c:v>10.899999999999999</c:v>
                </c:pt>
                <c:pt idx="585">
                  <c:v>11.443298969072178</c:v>
                </c:pt>
                <c:pt idx="586">
                  <c:v>7.7577577577577443</c:v>
                </c:pt>
                <c:pt idx="587">
                  <c:v>4.2439024390243958</c:v>
                </c:pt>
                <c:pt idx="588">
                  <c:v>2.258529553099466</c:v>
                </c:pt>
                <c:pt idx="589">
                  <c:v>0.50412465627864089</c:v>
                </c:pt>
                <c:pt idx="590">
                  <c:v>-1.5631784628745093</c:v>
                </c:pt>
                <c:pt idx="591">
                  <c:v>3.5142348754448363</c:v>
                </c:pt>
                <c:pt idx="592">
                  <c:v>2.344454463480611</c:v>
                </c:pt>
                <c:pt idx="593">
                  <c:v>6.5217391304347672</c:v>
                </c:pt>
                <c:pt idx="594">
                  <c:v>5.2484904784022426</c:v>
                </c:pt>
                <c:pt idx="595">
                  <c:v>5.3345811885821099</c:v>
                </c:pt>
                <c:pt idx="596">
                  <c:v>5.4981203007518884</c:v>
                </c:pt>
                <c:pt idx="597">
                  <c:v>1.5959872321021336</c:v>
                </c:pt>
                <c:pt idx="598">
                  <c:v>-2.9995588883987638</c:v>
                </c:pt>
                <c:pt idx="599">
                  <c:v>-3.6957455951869331</c:v>
                </c:pt>
                <c:pt idx="600">
                  <c:v>-1.2775330396475735</c:v>
                </c:pt>
                <c:pt idx="601">
                  <c:v>-3.603994789405117</c:v>
                </c:pt>
                <c:pt idx="602">
                  <c:v>-2.0300088261253348</c:v>
                </c:pt>
                <c:pt idx="603">
                  <c:v>-1.6437139049311305</c:v>
                </c:pt>
                <c:pt idx="604">
                  <c:v>-4.4988864142539047</c:v>
                </c:pt>
                <c:pt idx="605">
                  <c:v>-6.6427289048473837</c:v>
                </c:pt>
                <c:pt idx="606">
                  <c:v>-3.2742155525238696</c:v>
                </c:pt>
                <c:pt idx="607">
                  <c:v>-5.4439982150825639</c:v>
                </c:pt>
                <c:pt idx="608">
                  <c:v>-5.8009817045961656</c:v>
                </c:pt>
                <c:pt idx="609">
                  <c:v>-7.5225225225225305</c:v>
                </c:pt>
                <c:pt idx="610">
                  <c:v>-10.135135135135135</c:v>
                </c:pt>
                <c:pt idx="611">
                  <c:v>-7.5429087624209652</c:v>
                </c:pt>
                <c:pt idx="612">
                  <c:v>-7.8824626865671545</c:v>
                </c:pt>
                <c:pt idx="613">
                  <c:v>-5.0480769230769269</c:v>
                </c:pt>
                <c:pt idx="614">
                  <c:v>-6.2529384109073893</c:v>
                </c:pt>
                <c:pt idx="615">
                  <c:v>-7.0316186880603997</c:v>
                </c:pt>
                <c:pt idx="616">
                  <c:v>-5.4950260540028433</c:v>
                </c:pt>
                <c:pt idx="617">
                  <c:v>-4.0428641013151401</c:v>
                </c:pt>
                <c:pt idx="618">
                  <c:v>-1.2531328320802007</c:v>
                </c:pt>
                <c:pt idx="619">
                  <c:v>-5.1294577430385973</c:v>
                </c:pt>
                <c:pt idx="620">
                  <c:v>1.2658227848101267</c:v>
                </c:pt>
                <c:pt idx="621">
                  <c:v>1.0126582278480976</c:v>
                </c:pt>
                <c:pt idx="622">
                  <c:v>0.85255767301906582</c:v>
                </c:pt>
                <c:pt idx="623">
                  <c:v>8.2233502538071122</c:v>
                </c:pt>
                <c:pt idx="624">
                  <c:v>7.0175438596491153</c:v>
                </c:pt>
                <c:pt idx="625">
                  <c:v>7.8680203045685317</c:v>
                </c:pt>
                <c:pt idx="626">
                  <c:v>7.4111675126903602</c:v>
                </c:pt>
                <c:pt idx="627">
                  <c:v>7.8784757981462477</c:v>
                </c:pt>
                <c:pt idx="628">
                  <c:v>4.7499999999999964</c:v>
                </c:pt>
                <c:pt idx="629">
                  <c:v>5.0125313283208026</c:v>
                </c:pt>
                <c:pt idx="630">
                  <c:v>3.3316757831924324</c:v>
                </c:pt>
                <c:pt idx="631">
                  <c:v>-2.5328330206379115</c:v>
                </c:pt>
                <c:pt idx="632">
                  <c:v>-2.0140515222482422</c:v>
                </c:pt>
                <c:pt idx="633">
                  <c:v>-9.411764705882153E-2</c:v>
                </c:pt>
                <c:pt idx="634">
                  <c:v>-0.99243856332703628</c:v>
                </c:pt>
                <c:pt idx="635">
                  <c:v>-1.1455847255369853</c:v>
                </c:pt>
                <c:pt idx="636">
                  <c:v>0</c:v>
                </c:pt>
                <c:pt idx="637">
                  <c:v>1.2887828162291151</c:v>
                </c:pt>
                <c:pt idx="638">
                  <c:v>3.5611164581328301</c:v>
                </c:pt>
                <c:pt idx="639">
                  <c:v>2.8392685274302378</c:v>
                </c:pt>
                <c:pt idx="640">
                  <c:v>2.1032504780114785</c:v>
                </c:pt>
                <c:pt idx="641">
                  <c:v>0.4710315591144506</c:v>
                </c:pt>
                <c:pt idx="642">
                  <c:v>1.9093078758949813</c:v>
                </c:pt>
                <c:pt idx="643">
                  <c:v>2.3660067600193067</c:v>
                </c:pt>
                <c:pt idx="644">
                  <c:v>1.1933174224343674</c:v>
                </c:pt>
                <c:pt idx="645">
                  <c:v>-0.14137606032045777</c:v>
                </c:pt>
                <c:pt idx="646">
                  <c:v>-2.6486988847583657</c:v>
                </c:pt>
                <c:pt idx="647">
                  <c:v>-2.5737014506317299</c:v>
                </c:pt>
                <c:pt idx="648">
                  <c:v>-3.885767790262181</c:v>
                </c:pt>
                <c:pt idx="649">
                  <c:v>-4.1256446319737412</c:v>
                </c:pt>
                <c:pt idx="650">
                  <c:v>-4.9648711943793851</c:v>
                </c:pt>
                <c:pt idx="651">
                  <c:v>-4.716981132075472</c:v>
                </c:pt>
                <c:pt idx="652">
                  <c:v>-7.0754716981132075</c:v>
                </c:pt>
                <c:pt idx="653">
                  <c:v>-3.4922133081642217</c:v>
                </c:pt>
                <c:pt idx="654">
                  <c:v>-4.0095465393794747</c:v>
                </c:pt>
                <c:pt idx="655">
                  <c:v>-4.9951969260326736</c:v>
                </c:pt>
                <c:pt idx="656">
                  <c:v>-0.77934729663904823</c:v>
                </c:pt>
                <c:pt idx="657">
                  <c:v>-1.6136919315403337</c:v>
                </c:pt>
                <c:pt idx="658">
                  <c:v>-0.88713652045342395</c:v>
                </c:pt>
                <c:pt idx="659">
                  <c:v>-0.8415841584158501</c:v>
                </c:pt>
                <c:pt idx="660">
                  <c:v>1.0659898477157406</c:v>
                </c:pt>
                <c:pt idx="661">
                  <c:v>-3.6674816625916873</c:v>
                </c:pt>
                <c:pt idx="662">
                  <c:v>-2.6355047240179075</c:v>
                </c:pt>
                <c:pt idx="663">
                  <c:v>-1.314459049544985</c:v>
                </c:pt>
                <c:pt idx="664">
                  <c:v>-3.9273441335297039</c:v>
                </c:pt>
                <c:pt idx="665">
                  <c:v>-3.6779324055666098</c:v>
                </c:pt>
                <c:pt idx="666">
                  <c:v>-2.8841372451516754</c:v>
                </c:pt>
                <c:pt idx="667">
                  <c:v>-2.4962556165751373</c:v>
                </c:pt>
                <c:pt idx="668">
                  <c:v>-1.9588146659969892</c:v>
                </c:pt>
                <c:pt idx="669">
                  <c:v>-0.96446700507614858</c:v>
                </c:pt>
                <c:pt idx="670">
                  <c:v>-0.35750766087844887</c:v>
                </c:pt>
                <c:pt idx="671">
                  <c:v>0.8709016393442528</c:v>
                </c:pt>
                <c:pt idx="672">
                  <c:v>4.0367910066428161</c:v>
                </c:pt>
                <c:pt idx="673">
                  <c:v>3.7151702786377654</c:v>
                </c:pt>
                <c:pt idx="674">
                  <c:v>3.7378392217101921</c:v>
                </c:pt>
                <c:pt idx="675">
                  <c:v>0.87045570916539539</c:v>
                </c:pt>
                <c:pt idx="676">
                  <c:v>3.9959016393442681</c:v>
                </c:pt>
                <c:pt idx="677">
                  <c:v>3.7416709379805257</c:v>
                </c:pt>
                <c:pt idx="678">
                  <c:v>3.997949769349058</c:v>
                </c:pt>
                <c:pt idx="679">
                  <c:v>5.8405281868969139</c:v>
                </c:pt>
                <c:pt idx="680">
                  <c:v>2.0137524557956787</c:v>
                </c:pt>
                <c:pt idx="681">
                  <c:v>2.1393034825870636</c:v>
                </c:pt>
                <c:pt idx="682">
                  <c:v>0.54294175715697424</c:v>
                </c:pt>
                <c:pt idx="683">
                  <c:v>3.1472081218274162</c:v>
                </c:pt>
                <c:pt idx="684">
                  <c:v>-0.14778325123153269</c:v>
                </c:pt>
                <c:pt idx="685">
                  <c:v>-3.9031620553359647</c:v>
                </c:pt>
                <c:pt idx="686">
                  <c:v>-4.2385411532774739</c:v>
                </c:pt>
                <c:pt idx="687">
                  <c:v>-7.8694817658349363</c:v>
                </c:pt>
                <c:pt idx="688">
                  <c:v>-9.0033702455464653</c:v>
                </c:pt>
                <c:pt idx="689">
                  <c:v>-8.9137847053092969</c:v>
                </c:pt>
                <c:pt idx="690">
                  <c:v>-8.1983308787432581</c:v>
                </c:pt>
                <c:pt idx="691">
                  <c:v>-10.433070866141737</c:v>
                </c:pt>
                <c:pt idx="692">
                  <c:v>-11.198815984213121</c:v>
                </c:pt>
                <c:pt idx="693">
                  <c:v>-4.6786632390745506</c:v>
                </c:pt>
                <c:pt idx="694">
                  <c:v>-3.9629439011837344</c:v>
                </c:pt>
                <c:pt idx="695">
                  <c:v>-5.2083333333333339</c:v>
                </c:pt>
                <c:pt idx="696">
                  <c:v>-6.5608465608465529</c:v>
                </c:pt>
                <c:pt idx="697">
                  <c:v>-6.6310160427807405</c:v>
                </c:pt>
                <c:pt idx="698">
                  <c:v>-6.6844919786096257</c:v>
                </c:pt>
                <c:pt idx="699">
                  <c:v>-4.5054945054945073</c:v>
                </c:pt>
                <c:pt idx="700">
                  <c:v>-7.3888888888888991</c:v>
                </c:pt>
                <c:pt idx="701">
                  <c:v>-7.4433656957928749</c:v>
                </c:pt>
                <c:pt idx="702">
                  <c:v>-8.3601286173633564</c:v>
                </c:pt>
                <c:pt idx="703">
                  <c:v>-8.2417582417582409</c:v>
                </c:pt>
                <c:pt idx="704">
                  <c:v>-2.5481313703284219</c:v>
                </c:pt>
                <c:pt idx="705">
                  <c:v>-3.0927835051546544</c:v>
                </c:pt>
                <c:pt idx="706">
                  <c:v>-1.3180515759312346</c:v>
                </c:pt>
                <c:pt idx="707">
                  <c:v>-2.0713463751438401</c:v>
                </c:pt>
                <c:pt idx="708">
                  <c:v>3.1193761247750427</c:v>
                </c:pt>
                <c:pt idx="709">
                  <c:v>0.17482517482516075</c:v>
                </c:pt>
                <c:pt idx="710">
                  <c:v>1.4619883040935675</c:v>
                </c:pt>
                <c:pt idx="711">
                  <c:v>10.119760479041924</c:v>
                </c:pt>
                <c:pt idx="712">
                  <c:v>8.6577571179546666</c:v>
                </c:pt>
                <c:pt idx="713">
                  <c:v>8.4515366430260048</c:v>
                </c:pt>
                <c:pt idx="714">
                  <c:v>5.6910569105691078</c:v>
                </c:pt>
                <c:pt idx="715">
                  <c:v>6.8155111633372512</c:v>
                </c:pt>
                <c:pt idx="716">
                  <c:v>5.4682955206515498</c:v>
                </c:pt>
                <c:pt idx="717">
                  <c:v>2.9668411867364841</c:v>
                </c:pt>
                <c:pt idx="718">
                  <c:v>1.844380403458215</c:v>
                </c:pt>
                <c:pt idx="719">
                  <c:v>-4.8395867319195238</c:v>
                </c:pt>
                <c:pt idx="720">
                  <c:v>-7.0588235294117663</c:v>
                </c:pt>
                <c:pt idx="721">
                  <c:v>-5.9945504087193351</c:v>
                </c:pt>
                <c:pt idx="722">
                  <c:v>-2.4725274725274686</c:v>
                </c:pt>
                <c:pt idx="723">
                  <c:v>0.60506050605060191</c:v>
                </c:pt>
                <c:pt idx="724">
                  <c:v>2.537231108659685</c:v>
                </c:pt>
                <c:pt idx="725">
                  <c:v>3.1073446327683656</c:v>
                </c:pt>
                <c:pt idx="726">
                  <c:v>2.4335031126202589</c:v>
                </c:pt>
                <c:pt idx="727">
                  <c:v>3.085714285714281</c:v>
                </c:pt>
                <c:pt idx="728">
                  <c:v>2.1288837744534006</c:v>
                </c:pt>
                <c:pt idx="729">
                  <c:v>3.3623188405797007</c:v>
                </c:pt>
                <c:pt idx="730">
                  <c:v>1.971830985915481</c:v>
                </c:pt>
                <c:pt idx="731">
                  <c:v>-1.038819026790603</c:v>
                </c:pt>
                <c:pt idx="732">
                  <c:v>-2.6358257127488001</c:v>
                </c:pt>
                <c:pt idx="733">
                  <c:v>2.4657534246575303</c:v>
                </c:pt>
                <c:pt idx="734">
                  <c:v>3.3149171270718316</c:v>
                </c:pt>
                <c:pt idx="735">
                  <c:v>5.487804878048772</c:v>
                </c:pt>
                <c:pt idx="736">
                  <c:v>7.9999999999999893</c:v>
                </c:pt>
                <c:pt idx="737">
                  <c:v>8.805384183959621</c:v>
                </c:pt>
                <c:pt idx="738">
                  <c:v>8.2872928176795586</c:v>
                </c:pt>
                <c:pt idx="739">
                  <c:v>12.154696132596703</c:v>
                </c:pt>
                <c:pt idx="740">
                  <c:v>16.850828729281776</c:v>
                </c:pt>
                <c:pt idx="741">
                  <c:v>9.6791443850267314</c:v>
                </c:pt>
                <c:pt idx="742">
                  <c:v>9.6256684491978639</c:v>
                </c:pt>
                <c:pt idx="743">
                  <c:v>4.4666316342617005</c:v>
                </c:pt>
                <c:pt idx="744">
                  <c:v>5.9467918622848233</c:v>
                </c:pt>
                <c:pt idx="745">
                  <c:v>6.443298969072166</c:v>
                </c:pt>
                <c:pt idx="746">
                  <c:v>5.612244897959191</c:v>
                </c:pt>
                <c:pt idx="747">
                  <c:v>1.9211822660098374</c:v>
                </c:pt>
                <c:pt idx="748">
                  <c:v>-3.1678486997635846</c:v>
                </c:pt>
                <c:pt idx="749">
                  <c:v>-0.14627011214040755</c:v>
                </c:pt>
                <c:pt idx="750">
                  <c:v>-0.24390243902439371</c:v>
                </c:pt>
                <c:pt idx="751">
                  <c:v>3.5211267605633769</c:v>
                </c:pt>
                <c:pt idx="752">
                  <c:v>0.9354997538158607</c:v>
                </c:pt>
                <c:pt idx="753">
                  <c:v>-0.53268765133171647</c:v>
                </c:pt>
                <c:pt idx="754">
                  <c:v>-0.7246376811594134</c:v>
                </c:pt>
                <c:pt idx="755">
                  <c:v>-0.72498791686804542</c:v>
                </c:pt>
                <c:pt idx="756">
                  <c:v>0</c:v>
                </c:pt>
                <c:pt idx="757">
                  <c:v>-0.97656250000001388</c:v>
                </c:pt>
                <c:pt idx="758">
                  <c:v>0.97799511002444639</c:v>
                </c:pt>
                <c:pt idx="759">
                  <c:v>9.7181729834788996E-2</c:v>
                </c:pt>
                <c:pt idx="760">
                  <c:v>-0.68292682926829551</c:v>
                </c:pt>
                <c:pt idx="761">
                  <c:v>-0.87633885102239395</c:v>
                </c:pt>
                <c:pt idx="762">
                  <c:v>-2.189781021897824</c:v>
                </c:pt>
                <c:pt idx="763">
                  <c:v>-2.1421616358325282</c:v>
                </c:pt>
                <c:pt idx="764">
                  <c:v>-1.3671875000000056</c:v>
                </c:pt>
                <c:pt idx="765">
                  <c:v>2.5641025641025799</c:v>
                </c:pt>
                <c:pt idx="766">
                  <c:v>0.24213075060533032</c:v>
                </c:pt>
                <c:pt idx="767">
                  <c:v>-0.48543689320387323</c:v>
                </c:pt>
                <c:pt idx="768">
                  <c:v>2.1611001964636603</c:v>
                </c:pt>
                <c:pt idx="769">
                  <c:v>2.2102161100196431</c:v>
                </c:pt>
                <c:pt idx="770">
                  <c:v>3.7313432835820901</c:v>
                </c:pt>
                <c:pt idx="771">
                  <c:v>6.4676616915422924</c:v>
                </c:pt>
                <c:pt idx="772">
                  <c:v>4.9009900990098938</c:v>
                </c:pt>
                <c:pt idx="773">
                  <c:v>-0.72115384615385636</c:v>
                </c:pt>
                <c:pt idx="774">
                  <c:v>1.2077294685990339</c:v>
                </c:pt>
                <c:pt idx="775">
                  <c:v>2.9268292682926726</c:v>
                </c:pt>
                <c:pt idx="776">
                  <c:v>1.4423076923076785</c:v>
                </c:pt>
                <c:pt idx="777">
                  <c:v>2.8351753964440167</c:v>
                </c:pt>
                <c:pt idx="778">
                  <c:v>6.4268585131894485</c:v>
                </c:pt>
                <c:pt idx="779">
                  <c:v>3.504672897196262</c:v>
                </c:pt>
                <c:pt idx="780">
                  <c:v>3.3506370929683857</c:v>
                </c:pt>
                <c:pt idx="781">
                  <c:v>5.0847457627118686</c:v>
                </c:pt>
                <c:pt idx="782">
                  <c:v>1.6706443914081215</c:v>
                </c:pt>
                <c:pt idx="783">
                  <c:v>-1.943127962085309</c:v>
                </c:pt>
                <c:pt idx="784">
                  <c:v>-3.3175355450236936</c:v>
                </c:pt>
                <c:pt idx="785">
                  <c:v>-1.9158878504672905</c:v>
                </c:pt>
                <c:pt idx="786">
                  <c:v>-3.560162235241096</c:v>
                </c:pt>
                <c:pt idx="787">
                  <c:v>-5.1918735891647794</c:v>
                </c:pt>
                <c:pt idx="788">
                  <c:v>-4.3378995433789926</c:v>
                </c:pt>
                <c:pt idx="789">
                  <c:v>-2.8571428571428621</c:v>
                </c:pt>
                <c:pt idx="790">
                  <c:v>-2.8169014084507107</c:v>
                </c:pt>
                <c:pt idx="791">
                  <c:v>0.96665055582408344</c:v>
                </c:pt>
                <c:pt idx="792">
                  <c:v>0.49019607843137958</c:v>
                </c:pt>
                <c:pt idx="793">
                  <c:v>-2.8108623153882797</c:v>
                </c:pt>
                <c:pt idx="794">
                  <c:v>-4.6728971962616832</c:v>
                </c:pt>
                <c:pt idx="795">
                  <c:v>-3.0952380952381056</c:v>
                </c:pt>
                <c:pt idx="796">
                  <c:v>-3.5799522673031028</c:v>
                </c:pt>
                <c:pt idx="797">
                  <c:v>-4.1745730550284588</c:v>
                </c:pt>
                <c:pt idx="798">
                  <c:v>-1.6908212560386542</c:v>
                </c:pt>
                <c:pt idx="799">
                  <c:v>-2.6807084729535768</c:v>
                </c:pt>
                <c:pt idx="800">
                  <c:v>-0.82926829268293523</c:v>
                </c:pt>
                <c:pt idx="801">
                  <c:v>-0.98039215686274161</c:v>
                </c:pt>
                <c:pt idx="802">
                  <c:v>-0.39215686274508971</c:v>
                </c:pt>
                <c:pt idx="803">
                  <c:v>-4.9140049140039367E-2</c:v>
                </c:pt>
                <c:pt idx="804">
                  <c:v>0.4950495049505021</c:v>
                </c:pt>
                <c:pt idx="805">
                  <c:v>0</c:v>
                </c:pt>
                <c:pt idx="806">
                  <c:v>0.19656019656020987</c:v>
                </c:pt>
                <c:pt idx="807">
                  <c:v>-3.0988686669945849</c:v>
                </c:pt>
                <c:pt idx="808">
                  <c:v>-3.0988686669945849</c:v>
                </c:pt>
                <c:pt idx="809">
                  <c:v>-2.9702970297029774</c:v>
                </c:pt>
                <c:pt idx="810">
                  <c:v>-3.2972440944881969</c:v>
                </c:pt>
                <c:pt idx="811">
                  <c:v>-3.8348082595870263</c:v>
                </c:pt>
                <c:pt idx="812">
                  <c:v>-3.4975369458128118</c:v>
                </c:pt>
                <c:pt idx="813">
                  <c:v>-3.0198019801980172</c:v>
                </c:pt>
                <c:pt idx="814">
                  <c:v>-3.9234919077979438</c:v>
                </c:pt>
                <c:pt idx="815">
                  <c:v>-1.2690355329949239</c:v>
                </c:pt>
                <c:pt idx="816">
                  <c:v>-1.2690355329949239</c:v>
                </c:pt>
                <c:pt idx="817">
                  <c:v>-0.76530612244897245</c:v>
                </c:pt>
                <c:pt idx="818">
                  <c:v>0.25445292620865501</c:v>
                </c:pt>
                <c:pt idx="819">
                  <c:v>0.15337423312884016</c:v>
                </c:pt>
                <c:pt idx="820">
                  <c:v>-1.4803471158754422</c:v>
                </c:pt>
                <c:pt idx="821">
                  <c:v>-0.71465033180194271</c:v>
                </c:pt>
                <c:pt idx="822">
                  <c:v>-0.96988259315978187</c:v>
                </c:pt>
                <c:pt idx="823">
                  <c:v>0.77120822622107243</c:v>
                </c:pt>
                <c:pt idx="824">
                  <c:v>3.3419023136246713</c:v>
                </c:pt>
                <c:pt idx="825">
                  <c:v>2.3136246786632357</c:v>
                </c:pt>
                <c:pt idx="826">
                  <c:v>0.76142131979694716</c:v>
                </c:pt>
                <c:pt idx="827">
                  <c:v>1.3272077590607352</c:v>
                </c:pt>
                <c:pt idx="828">
                  <c:v>1.9689119170984406</c:v>
                </c:pt>
                <c:pt idx="829">
                  <c:v>0.25706940874036355</c:v>
                </c:pt>
                <c:pt idx="830">
                  <c:v>1.5463917525773232</c:v>
                </c:pt>
                <c:pt idx="831">
                  <c:v>5.1530612244898046</c:v>
                </c:pt>
                <c:pt idx="832">
                  <c:v>3.9800995024875663</c:v>
                </c:pt>
                <c:pt idx="833">
                  <c:v>3.4673366834170922</c:v>
                </c:pt>
                <c:pt idx="834">
                  <c:v>3.7783375314861463</c:v>
                </c:pt>
                <c:pt idx="835">
                  <c:v>3.7783375314861463</c:v>
                </c:pt>
                <c:pt idx="836">
                  <c:v>4.6747967479674708</c:v>
                </c:pt>
                <c:pt idx="837">
                  <c:v>10.461538461538456</c:v>
                </c:pt>
                <c:pt idx="838">
                  <c:v>11.675126903553304</c:v>
                </c:pt>
                <c:pt idx="839">
                  <c:v>5.288694808345463</c:v>
                </c:pt>
                <c:pt idx="840">
                  <c:v>3.5406698564593402</c:v>
                </c:pt>
                <c:pt idx="841">
                  <c:v>4.8081593006313668</c:v>
                </c:pt>
                <c:pt idx="842">
                  <c:v>3.3495145631068026</c:v>
                </c:pt>
                <c:pt idx="843">
                  <c:v>3.8834951456310716</c:v>
                </c:pt>
                <c:pt idx="844">
                  <c:v>3.834951456310693</c:v>
                </c:pt>
                <c:pt idx="845">
                  <c:v>-1.0677808727948024</c:v>
                </c:pt>
                <c:pt idx="846">
                  <c:v>-5.4090909090909145</c:v>
                </c:pt>
                <c:pt idx="847">
                  <c:v>-3.9170506912442464</c:v>
                </c:pt>
                <c:pt idx="848">
                  <c:v>-3.6968576709796706</c:v>
                </c:pt>
                <c:pt idx="849">
                  <c:v>-4.5875810936051833</c:v>
                </c:pt>
                <c:pt idx="850">
                  <c:v>-4.9788633161108447</c:v>
                </c:pt>
                <c:pt idx="851">
                  <c:v>-4.9065420560747697</c:v>
                </c:pt>
                <c:pt idx="852">
                  <c:v>-4.8620850864890262</c:v>
                </c:pt>
                <c:pt idx="853">
                  <c:v>-4.7395588925387058</c:v>
                </c:pt>
                <c:pt idx="854">
                  <c:v>-1.345506967803946</c:v>
                </c:pt>
                <c:pt idx="855">
                  <c:v>-1.7266187050359687</c:v>
                </c:pt>
                <c:pt idx="856">
                  <c:v>-2.1113243761996223</c:v>
                </c:pt>
                <c:pt idx="857">
                  <c:v>-1.408450704225348</c:v>
                </c:pt>
                <c:pt idx="858">
                  <c:v>0.79090459713297145</c:v>
                </c:pt>
                <c:pt idx="859">
                  <c:v>0.19656019656020987</c:v>
                </c:pt>
                <c:pt idx="860">
                  <c:v>0.14742014742015302</c:v>
                </c:pt>
                <c:pt idx="861">
                  <c:v>2.9556650246305312</c:v>
                </c:pt>
                <c:pt idx="862">
                  <c:v>3.263516804676093</c:v>
                </c:pt>
                <c:pt idx="863">
                  <c:v>1.0248901903367538</c:v>
                </c:pt>
                <c:pt idx="864">
                  <c:v>1.2745098039215763</c:v>
                </c:pt>
                <c:pt idx="865">
                  <c:v>1.9704433497536877</c:v>
                </c:pt>
                <c:pt idx="866">
                  <c:v>-0.93182932810201713</c:v>
                </c:pt>
                <c:pt idx="867">
                  <c:v>-0.19617459538991025</c:v>
                </c:pt>
                <c:pt idx="868">
                  <c:v>-1.9136408243375886</c:v>
                </c:pt>
                <c:pt idx="869">
                  <c:v>-3.8277511961722519</c:v>
                </c:pt>
                <c:pt idx="870">
                  <c:v>-6.60377358490567</c:v>
                </c:pt>
                <c:pt idx="871">
                  <c:v>-5.7487922705314078</c:v>
                </c:pt>
                <c:pt idx="872">
                  <c:v>-3.7270087124879141</c:v>
                </c:pt>
                <c:pt idx="873">
                  <c:v>-4.1062801932367226</c:v>
                </c:pt>
                <c:pt idx="874">
                  <c:v>-2.4752475247524752</c:v>
                </c:pt>
                <c:pt idx="875">
                  <c:v>-3.194103194103187</c:v>
                </c:pt>
                <c:pt idx="876">
                  <c:v>-1.7008504252126058</c:v>
                </c:pt>
                <c:pt idx="877">
                  <c:v>0.69651741293532632</c:v>
                </c:pt>
                <c:pt idx="878">
                  <c:v>1.5151515151515189</c:v>
                </c:pt>
                <c:pt idx="879">
                  <c:v>1.2301383905689494</c:v>
                </c:pt>
                <c:pt idx="880">
                  <c:v>-0.80442433383609935</c:v>
                </c:pt>
                <c:pt idx="881">
                  <c:v>-1.0075566750629688</c:v>
                </c:pt>
                <c:pt idx="882">
                  <c:v>-1.2182741116751372</c:v>
                </c:pt>
                <c:pt idx="883">
                  <c:v>-4.9238578680203169</c:v>
                </c:pt>
                <c:pt idx="884">
                  <c:v>-10.534351145038171</c:v>
                </c:pt>
                <c:pt idx="885">
                  <c:v>-9.2391304347826129</c:v>
                </c:pt>
                <c:pt idx="886">
                  <c:v>-9.203980099502477</c:v>
                </c:pt>
                <c:pt idx="887">
                  <c:v>-8.9113924050632995</c:v>
                </c:pt>
                <c:pt idx="888">
                  <c:v>-11.606690319310692</c:v>
                </c:pt>
                <c:pt idx="889">
                  <c:v>-11.959287531806623</c:v>
                </c:pt>
                <c:pt idx="890">
                  <c:v>-11.613566289825274</c:v>
                </c:pt>
                <c:pt idx="891">
                  <c:v>-8.9161772557394467</c:v>
                </c:pt>
                <c:pt idx="892">
                  <c:v>-5.0625711035267384</c:v>
                </c:pt>
                <c:pt idx="893">
                  <c:v>-9.6352749047359811</c:v>
                </c:pt>
                <c:pt idx="894">
                  <c:v>-10.136986301369872</c:v>
                </c:pt>
                <c:pt idx="895">
                  <c:v>-6.6147859922179055</c:v>
                </c:pt>
                <c:pt idx="896">
                  <c:v>-3.1536697247706469</c:v>
                </c:pt>
                <c:pt idx="897">
                  <c:v>-2.8901734104046248</c:v>
                </c:pt>
                <c:pt idx="898">
                  <c:v>-2.674418604651168</c:v>
                </c:pt>
                <c:pt idx="899">
                  <c:v>-2.6963657678780826</c:v>
                </c:pt>
                <c:pt idx="900">
                  <c:v>-0.83882564409826599</c:v>
                </c:pt>
                <c:pt idx="901">
                  <c:v>-1.2650602409638607</c:v>
                </c:pt>
                <c:pt idx="902">
                  <c:v>-3.1097560975609744</c:v>
                </c:pt>
                <c:pt idx="903">
                  <c:v>-6.1309523809523574</c:v>
                </c:pt>
                <c:pt idx="904">
                  <c:v>-7.6376554174067355</c:v>
                </c:pt>
                <c:pt idx="905">
                  <c:v>-7.3809523809523618</c:v>
                </c:pt>
                <c:pt idx="906">
                  <c:v>-7.108721624850654</c:v>
                </c:pt>
                <c:pt idx="907">
                  <c:v>-7.8915662650602236</c:v>
                </c:pt>
                <c:pt idx="908">
                  <c:v>-8.8217522658610115</c:v>
                </c:pt>
                <c:pt idx="909">
                  <c:v>-7.9926784624771026</c:v>
                </c:pt>
                <c:pt idx="910">
                  <c:v>-6.3561988672120702</c:v>
                </c:pt>
                <c:pt idx="911">
                  <c:v>-7.1020925808497202</c:v>
                </c:pt>
                <c:pt idx="912">
                  <c:v>-5.7692307692307603</c:v>
                </c:pt>
                <c:pt idx="913">
                  <c:v>-4.8843187660668361</c:v>
                </c:pt>
                <c:pt idx="914">
                  <c:v>-4.8231511254019175</c:v>
                </c:pt>
                <c:pt idx="915">
                  <c:v>-3.8587311968606923</c:v>
                </c:pt>
                <c:pt idx="916">
                  <c:v>-2.5844930417494951</c:v>
                </c:pt>
                <c:pt idx="917">
                  <c:v>-3.1830238726790481</c:v>
                </c:pt>
                <c:pt idx="918">
                  <c:v>-1.5456989247311856</c:v>
                </c:pt>
                <c:pt idx="919">
                  <c:v>-0.34129692832764991</c:v>
                </c:pt>
                <c:pt idx="920">
                  <c:v>-1.0204081632653084</c:v>
                </c:pt>
                <c:pt idx="921">
                  <c:v>-1.3513513513513586</c:v>
                </c:pt>
                <c:pt idx="922">
                  <c:v>0</c:v>
                </c:pt>
                <c:pt idx="923">
                  <c:v>0.68027210884353495</c:v>
                </c:pt>
                <c:pt idx="924">
                  <c:v>-0.34013605442177353</c:v>
                </c:pt>
                <c:pt idx="925">
                  <c:v>0</c:v>
                </c:pt>
                <c:pt idx="926">
                  <c:v>-1.0238907849829375</c:v>
                </c:pt>
                <c:pt idx="927">
                  <c:v>-0.6849315068493127</c:v>
                </c:pt>
                <c:pt idx="928">
                  <c:v>-1.0309278350515487</c:v>
                </c:pt>
                <c:pt idx="929">
                  <c:v>-1.7123287671232876</c:v>
                </c:pt>
                <c:pt idx="930">
                  <c:v>-5.4054054054054097</c:v>
                </c:pt>
                <c:pt idx="931">
                  <c:v>-5.8783783783783852</c:v>
                </c:pt>
                <c:pt idx="932">
                  <c:v>-6.1433447098976135</c:v>
                </c:pt>
                <c:pt idx="933">
                  <c:v>-6.5068493150684885</c:v>
                </c:pt>
                <c:pt idx="934">
                  <c:v>-5.8620689655172393</c:v>
                </c:pt>
                <c:pt idx="935">
                  <c:v>-5.5172413793103381</c:v>
                </c:pt>
                <c:pt idx="936">
                  <c:v>-5.6250000000000036</c:v>
                </c:pt>
                <c:pt idx="937">
                  <c:v>-8.2229965156794407</c:v>
                </c:pt>
                <c:pt idx="938">
                  <c:v>-8.5714285714285658</c:v>
                </c:pt>
                <c:pt idx="939">
                  <c:v>-7.106963388370426</c:v>
                </c:pt>
                <c:pt idx="940">
                  <c:v>-5.8909090909090942</c:v>
                </c:pt>
                <c:pt idx="941">
                  <c:v>-5.201465201465207</c:v>
                </c:pt>
                <c:pt idx="942">
                  <c:v>-4.7619047619047645</c:v>
                </c:pt>
                <c:pt idx="943">
                  <c:v>-4.8175182481751833</c:v>
                </c:pt>
                <c:pt idx="944">
                  <c:v>-1.3980868285504009</c:v>
                </c:pt>
                <c:pt idx="945">
                  <c:v>1.7463933181473077</c:v>
                </c:pt>
                <c:pt idx="946">
                  <c:v>3.90625</c:v>
                </c:pt>
                <c:pt idx="947">
                  <c:v>-2.318392581143732</c:v>
                </c:pt>
                <c:pt idx="948">
                  <c:v>-2.2411128284389426</c:v>
                </c:pt>
                <c:pt idx="949">
                  <c:v>-2.6275115919629046</c:v>
                </c:pt>
                <c:pt idx="950">
                  <c:v>-4.6153846153846132</c:v>
                </c:pt>
                <c:pt idx="951">
                  <c:v>-6.4417177914110422</c:v>
                </c:pt>
                <c:pt idx="952">
                  <c:v>-8.9552238805970088</c:v>
                </c:pt>
                <c:pt idx="953">
                  <c:v>-7.9850746268656732</c:v>
                </c:pt>
                <c:pt idx="954">
                  <c:v>-6.7669172932330852</c:v>
                </c:pt>
                <c:pt idx="955">
                  <c:v>-3.8765822784810138</c:v>
                </c:pt>
                <c:pt idx="956">
                  <c:v>-4.5059288537549431</c:v>
                </c:pt>
                <c:pt idx="957">
                  <c:v>-3.9682539682539679</c:v>
                </c:pt>
                <c:pt idx="958">
                  <c:v>-2.9032258064516081</c:v>
                </c:pt>
                <c:pt idx="959">
                  <c:v>-1.393442622950819</c:v>
                </c:pt>
                <c:pt idx="960">
                  <c:v>-0.81967213114755244</c:v>
                </c:pt>
                <c:pt idx="961">
                  <c:v>-1.1354420113544248</c:v>
                </c:pt>
                <c:pt idx="962">
                  <c:v>-1.6129032258064457</c:v>
                </c:pt>
                <c:pt idx="963">
                  <c:v>-0.74074074074073959</c:v>
                </c:pt>
                <c:pt idx="964">
                  <c:v>1.9867549668874189</c:v>
                </c:pt>
                <c:pt idx="965">
                  <c:v>0</c:v>
                </c:pt>
                <c:pt idx="966">
                  <c:v>-1.0797342192691093</c:v>
                </c:pt>
                <c:pt idx="967">
                  <c:v>-1.4962593516209599</c:v>
                </c:pt>
                <c:pt idx="968">
                  <c:v>-0.9090909090909044</c:v>
                </c:pt>
                <c:pt idx="969">
                  <c:v>-2.3789991796554486</c:v>
                </c:pt>
                <c:pt idx="970">
                  <c:v>-8.1967213114766901E-2</c:v>
                </c:pt>
                <c:pt idx="971">
                  <c:v>1.0779436152570396</c:v>
                </c:pt>
                <c:pt idx="972">
                  <c:v>-1.2987012987012998</c:v>
                </c:pt>
                <c:pt idx="973">
                  <c:v>-8.2644628099171794E-2</c:v>
                </c:pt>
                <c:pt idx="974">
                  <c:v>1.7632241813602085</c:v>
                </c:pt>
                <c:pt idx="975">
                  <c:v>5.4852320675105517</c:v>
                </c:pt>
                <c:pt idx="976">
                  <c:v>2.5854879065888281</c:v>
                </c:pt>
                <c:pt idx="977">
                  <c:v>0.16806722689075271</c:v>
                </c:pt>
                <c:pt idx="978">
                  <c:v>-1.1484823625922789</c:v>
                </c:pt>
                <c:pt idx="979">
                  <c:v>0.16406890894176662</c:v>
                </c:pt>
                <c:pt idx="980">
                  <c:v>0.3289473684210602</c:v>
                </c:pt>
                <c:pt idx="981">
                  <c:v>0.99255583126551705</c:v>
                </c:pt>
                <c:pt idx="982">
                  <c:v>0.66006600660066062</c:v>
                </c:pt>
                <c:pt idx="983">
                  <c:v>-2</c:v>
                </c:pt>
                <c:pt idx="984">
                  <c:v>0.81300813008129791</c:v>
                </c:pt>
                <c:pt idx="985">
                  <c:v>4.0268456375838966</c:v>
                </c:pt>
                <c:pt idx="986">
                  <c:v>0.41493775933609073</c:v>
                </c:pt>
                <c:pt idx="987">
                  <c:v>1.3104013104013115</c:v>
                </c:pt>
                <c:pt idx="988">
                  <c:v>-0.81967213114755244</c:v>
                </c:pt>
                <c:pt idx="989">
                  <c:v>-4.0131040131040141</c:v>
                </c:pt>
                <c:pt idx="990">
                  <c:v>-4.9180327868852567</c:v>
                </c:pt>
                <c:pt idx="991">
                  <c:v>-5.3061224489795942</c:v>
                </c:pt>
                <c:pt idx="992">
                  <c:v>-6.8548387096774164</c:v>
                </c:pt>
                <c:pt idx="993">
                  <c:v>-8.064516129032258</c:v>
                </c:pt>
                <c:pt idx="994">
                  <c:v>-3.7190082644628046</c:v>
                </c:pt>
                <c:pt idx="995">
                  <c:v>-6.2247372675828725</c:v>
                </c:pt>
                <c:pt idx="996">
                  <c:v>-4.1322314049586781</c:v>
                </c:pt>
                <c:pt idx="997">
                  <c:v>0.6825938566552906</c:v>
                </c:pt>
                <c:pt idx="998">
                  <c:v>3.8793103448275952</c:v>
                </c:pt>
                <c:pt idx="999">
                  <c:v>5.1724137931034608</c:v>
                </c:pt>
                <c:pt idx="1000">
                  <c:v>6.4935064935064926</c:v>
                </c:pt>
                <c:pt idx="1001">
                  <c:v>7.8947368421052655</c:v>
                </c:pt>
                <c:pt idx="1002">
                  <c:v>2.3175965665236014</c:v>
                </c:pt>
                <c:pt idx="1003">
                  <c:v>4.3103448275862073</c:v>
                </c:pt>
                <c:pt idx="1004">
                  <c:v>4.3103448275862073</c:v>
                </c:pt>
                <c:pt idx="1005">
                  <c:v>0.84745762711864092</c:v>
                </c:pt>
                <c:pt idx="1006">
                  <c:v>-1.7427385892116252</c:v>
                </c:pt>
                <c:pt idx="1007">
                  <c:v>-2.9508196721311575</c:v>
                </c:pt>
                <c:pt idx="1008">
                  <c:v>-3.8211382113821193</c:v>
                </c:pt>
                <c:pt idx="1009">
                  <c:v>-3.8211382113821193</c:v>
                </c:pt>
                <c:pt idx="1010">
                  <c:v>-0.75503355704697872</c:v>
                </c:pt>
                <c:pt idx="1011">
                  <c:v>-2.4793388429751979</c:v>
                </c:pt>
                <c:pt idx="1012">
                  <c:v>-4.9586776859504109</c:v>
                </c:pt>
                <c:pt idx="1013">
                  <c:v>-2.6050420168067268</c:v>
                </c:pt>
                <c:pt idx="1014">
                  <c:v>0.50675675675676091</c:v>
                </c:pt>
                <c:pt idx="1015">
                  <c:v>-2.5337837837837749</c:v>
                </c:pt>
                <c:pt idx="1016">
                  <c:v>0.59171597633136341</c:v>
                </c:pt>
                <c:pt idx="1017">
                  <c:v>-1.0989010989010906</c:v>
                </c:pt>
                <c:pt idx="1018">
                  <c:v>-8.4530853761621186E-2</c:v>
                </c:pt>
                <c:pt idx="1019">
                  <c:v>-2.0338983050847474</c:v>
                </c:pt>
                <c:pt idx="1020">
                  <c:v>2.8695652173913051</c:v>
                </c:pt>
                <c:pt idx="1021">
                  <c:v>1.8981880931837847</c:v>
                </c:pt>
                <c:pt idx="1022">
                  <c:v>-3.7815126050420109</c:v>
                </c:pt>
                <c:pt idx="1023">
                  <c:v>2.1663778162911611</c:v>
                </c:pt>
                <c:pt idx="1024">
                  <c:v>0.84033613445377853</c:v>
                </c:pt>
                <c:pt idx="1025">
                  <c:v>-0.59829059829060072</c:v>
                </c:pt>
                <c:pt idx="1026">
                  <c:v>4.5685279187817329</c:v>
                </c:pt>
                <c:pt idx="1027">
                  <c:v>5.5363321799308007</c:v>
                </c:pt>
                <c:pt idx="1028">
                  <c:v>3.1276415891800595</c:v>
                </c:pt>
                <c:pt idx="1029">
                  <c:v>4.4877222692633305</c:v>
                </c:pt>
                <c:pt idx="1030">
                  <c:v>7.6855895196506454</c:v>
                </c:pt>
                <c:pt idx="1031">
                  <c:v>4.3256997455470714</c:v>
                </c:pt>
                <c:pt idx="1032">
                  <c:v>1.2500000000000031</c:v>
                </c:pt>
                <c:pt idx="1033">
                  <c:v>4.0412725709372213</c:v>
                </c:pt>
                <c:pt idx="1034">
                  <c:v>-0.72815533980583835</c:v>
                </c:pt>
                <c:pt idx="1035">
                  <c:v>-2.4590163934426283</c:v>
                </c:pt>
                <c:pt idx="1036">
                  <c:v>0</c:v>
                </c:pt>
                <c:pt idx="1037">
                  <c:v>1.9448946515397101</c:v>
                </c:pt>
                <c:pt idx="1038">
                  <c:v>6.9748580697485751</c:v>
                </c:pt>
                <c:pt idx="1039">
                  <c:v>13.902439024390237</c:v>
                </c:pt>
                <c:pt idx="1040">
                  <c:v>17.695473251028808</c:v>
                </c:pt>
                <c:pt idx="1041">
                  <c:v>17.355371900826459</c:v>
                </c:pt>
                <c:pt idx="1042">
                  <c:v>12.224938875305625</c:v>
                </c:pt>
                <c:pt idx="1043">
                  <c:v>17.647058823529406</c:v>
                </c:pt>
                <c:pt idx="1044">
                  <c:v>12.704918032786875</c:v>
                </c:pt>
                <c:pt idx="1045">
                  <c:v>5.8823529411764728</c:v>
                </c:pt>
                <c:pt idx="1046">
                  <c:v>1.4404852160727921</c:v>
                </c:pt>
                <c:pt idx="1047">
                  <c:v>-5.0678087080656606</c:v>
                </c:pt>
                <c:pt idx="1048">
                  <c:v>-11.118881118881117</c:v>
                </c:pt>
                <c:pt idx="1049">
                  <c:v>-10.281690140845075</c:v>
                </c:pt>
                <c:pt idx="1050">
                  <c:v>-7.7705156136528579</c:v>
                </c:pt>
                <c:pt idx="1051">
                  <c:v>-9.2857142857142776</c:v>
                </c:pt>
                <c:pt idx="1052">
                  <c:v>-5.0909090909090855</c:v>
                </c:pt>
                <c:pt idx="1053">
                  <c:v>-5.4054054054054097</c:v>
                </c:pt>
                <c:pt idx="1054">
                  <c:v>-7.6233183856502214</c:v>
                </c:pt>
                <c:pt idx="1055">
                  <c:v>-6.9924812030075163</c:v>
                </c:pt>
                <c:pt idx="1056">
                  <c:v>-2.9110936270653105</c:v>
                </c:pt>
                <c:pt idx="1057">
                  <c:v>-3.4536891679748787</c:v>
                </c:pt>
                <c:pt idx="1058">
                  <c:v>-6.1417322834645756</c:v>
                </c:pt>
                <c:pt idx="1059">
                  <c:v>-6.1417322834645756</c:v>
                </c:pt>
                <c:pt idx="1060">
                  <c:v>-8.6590038314176301</c:v>
                </c:pt>
                <c:pt idx="1061">
                  <c:v>-5.3968253968253954</c:v>
                </c:pt>
                <c:pt idx="1062">
                  <c:v>-3.7216828478964468</c:v>
                </c:pt>
                <c:pt idx="1063">
                  <c:v>-1.6168148746968556</c:v>
                </c:pt>
                <c:pt idx="1064">
                  <c:v>-3.5656401944894611</c:v>
                </c:pt>
                <c:pt idx="1065">
                  <c:v>-3.2520325203252058</c:v>
                </c:pt>
                <c:pt idx="1066">
                  <c:v>-0.33557046979865057</c:v>
                </c:pt>
                <c:pt idx="1067">
                  <c:v>-1.8456375838926078</c:v>
                </c:pt>
                <c:pt idx="1068">
                  <c:v>-2.6845637583892641</c:v>
                </c:pt>
                <c:pt idx="1069">
                  <c:v>-4.3624161073825469</c:v>
                </c:pt>
                <c:pt idx="1070">
                  <c:v>-1.2605042016806753</c:v>
                </c:pt>
                <c:pt idx="1071">
                  <c:v>-3.8619556285948966</c:v>
                </c:pt>
                <c:pt idx="1072">
                  <c:v>-1.8487394957983245</c:v>
                </c:pt>
                <c:pt idx="1073">
                  <c:v>-3.3613445378151288</c:v>
                </c:pt>
                <c:pt idx="1074">
                  <c:v>-3.1986531986532047</c:v>
                </c:pt>
                <c:pt idx="1075">
                  <c:v>-1.7094017094017182</c:v>
                </c:pt>
                <c:pt idx="1076">
                  <c:v>0.86206896551725365</c:v>
                </c:pt>
                <c:pt idx="1077">
                  <c:v>3.5087719298245648</c:v>
                </c:pt>
                <c:pt idx="1078">
                  <c:v>-0.42553191489360792</c:v>
                </c:pt>
                <c:pt idx="1079">
                  <c:v>-1.3675213675213687</c:v>
                </c:pt>
                <c:pt idx="1080">
                  <c:v>-1.1986301369862911</c:v>
                </c:pt>
                <c:pt idx="1081">
                  <c:v>-0.86956521739130122</c:v>
                </c:pt>
                <c:pt idx="1082">
                  <c:v>-3.8260869565217348</c:v>
                </c:pt>
                <c:pt idx="1083">
                  <c:v>-1.1304347826086869</c:v>
                </c:pt>
                <c:pt idx="1084">
                  <c:v>-2.5641025641025701</c:v>
                </c:pt>
                <c:pt idx="1085">
                  <c:v>-3.3898305084745792</c:v>
                </c:pt>
                <c:pt idx="1086">
                  <c:v>0.42735042735041817</c:v>
                </c:pt>
                <c:pt idx="1087">
                  <c:v>4.8526863084921894</c:v>
                </c:pt>
                <c:pt idx="1088">
                  <c:v>1.9930675909878564</c:v>
                </c:pt>
                <c:pt idx="1089">
                  <c:v>2.8947368421052637</c:v>
                </c:pt>
                <c:pt idx="1090">
                  <c:v>5.9674502712477411</c:v>
                </c:pt>
                <c:pt idx="1091">
                  <c:v>3.4300791556728125</c:v>
                </c:pt>
                <c:pt idx="1092">
                  <c:v>5.5263157894736912</c:v>
                </c:pt>
                <c:pt idx="1093">
                  <c:v>6.0526315789473637</c:v>
                </c:pt>
                <c:pt idx="1094">
                  <c:v>2.8936170212765946</c:v>
                </c:pt>
                <c:pt idx="1095">
                  <c:v>-8.2644628099171794E-2</c:v>
                </c:pt>
                <c:pt idx="1096">
                  <c:v>-8.4961767204756053E-2</c:v>
                </c:pt>
                <c:pt idx="1097">
                  <c:v>2.3017902813299194</c:v>
                </c:pt>
                <c:pt idx="1098">
                  <c:v>-0.17064846416381887</c:v>
                </c:pt>
                <c:pt idx="1099">
                  <c:v>-0.68027210884353795</c:v>
                </c:pt>
                <c:pt idx="1100">
                  <c:v>-3.1587697423108954</c:v>
                </c:pt>
                <c:pt idx="1101">
                  <c:v>-3.3912324234904894</c:v>
                </c:pt>
                <c:pt idx="1102">
                  <c:v>-3.6393713813068613</c:v>
                </c:pt>
                <c:pt idx="1103">
                  <c:v>-5.2936311000827034</c:v>
                </c:pt>
                <c:pt idx="1104">
                  <c:v>-0.51020408163264219</c:v>
                </c:pt>
                <c:pt idx="1105">
                  <c:v>-5.5000000000000018</c:v>
                </c:pt>
                <c:pt idx="1106">
                  <c:v>-2.9914529914530035</c:v>
                </c:pt>
                <c:pt idx="1107">
                  <c:v>-0.25684931506848768</c:v>
                </c:pt>
                <c:pt idx="1108">
                  <c:v>-0.17167381974248561</c:v>
                </c:pt>
                <c:pt idx="1109">
                  <c:v>-0.77054794520547831</c:v>
                </c:pt>
                <c:pt idx="1110">
                  <c:v>-0.85836909871244327</c:v>
                </c:pt>
                <c:pt idx="1111">
                  <c:v>0.61135371179037989</c:v>
                </c:pt>
                <c:pt idx="1112">
                  <c:v>-2.9914529914530035</c:v>
                </c:pt>
                <c:pt idx="1113">
                  <c:v>8.8183421516752972E-2</c:v>
                </c:pt>
                <c:pt idx="1114">
                  <c:v>2.8193832599118966</c:v>
                </c:pt>
                <c:pt idx="1115">
                  <c:v>-2.0600858369098729</c:v>
                </c:pt>
                <c:pt idx="1116">
                  <c:v>-2.7515047291487553</c:v>
                </c:pt>
                <c:pt idx="1117">
                  <c:v>8.628127696289721E-2</c:v>
                </c:pt>
                <c:pt idx="1118">
                  <c:v>8.6580086580084731E-2</c:v>
                </c:pt>
                <c:pt idx="1119">
                  <c:v>-1.0416666666666599</c:v>
                </c:pt>
                <c:pt idx="1120">
                  <c:v>1.6740088105726987</c:v>
                </c:pt>
                <c:pt idx="1121">
                  <c:v>1.5859030837004537</c:v>
                </c:pt>
                <c:pt idx="1122">
                  <c:v>-2.3136246786632357</c:v>
                </c:pt>
                <c:pt idx="1123">
                  <c:v>-8.7642418930760621E-2</c:v>
                </c:pt>
                <c:pt idx="1124">
                  <c:v>-1.8567639257294506</c:v>
                </c:pt>
                <c:pt idx="1125">
                  <c:v>-2.6724137931034373</c:v>
                </c:pt>
                <c:pt idx="1126">
                  <c:v>-3.1141868512110675</c:v>
                </c:pt>
                <c:pt idx="1127">
                  <c:v>-2.2807017543859631</c:v>
                </c:pt>
                <c:pt idx="1128">
                  <c:v>-4.6793760831889157</c:v>
                </c:pt>
                <c:pt idx="1129">
                  <c:v>-4.5967042497831834</c:v>
                </c:pt>
                <c:pt idx="1130">
                  <c:v>-3.6842105263157885</c:v>
                </c:pt>
                <c:pt idx="1131">
                  <c:v>-3.7719298245614006</c:v>
                </c:pt>
                <c:pt idx="1132">
                  <c:v>-1.9819819819819717</c:v>
                </c:pt>
                <c:pt idx="1133">
                  <c:v>-3.5429583702391527</c:v>
                </c:pt>
                <c:pt idx="1134">
                  <c:v>-2.6785714285714346</c:v>
                </c:pt>
                <c:pt idx="1135">
                  <c:v>-3.9497307001795288</c:v>
                </c:pt>
                <c:pt idx="1136">
                  <c:v>-2.8181818181818228</c:v>
                </c:pt>
                <c:pt idx="1137">
                  <c:v>-0.90909090909090595</c:v>
                </c:pt>
                <c:pt idx="1138">
                  <c:v>-0.72859744990892594</c:v>
                </c:pt>
                <c:pt idx="1139">
                  <c:v>-2.3701002734731063</c:v>
                </c:pt>
                <c:pt idx="1140">
                  <c:v>0.18382352941176078</c:v>
                </c:pt>
                <c:pt idx="1141">
                  <c:v>9.1827364554635318E-2</c:v>
                </c:pt>
                <c:pt idx="1142">
                  <c:v>-9.1743119266053094E-2</c:v>
                </c:pt>
                <c:pt idx="1143">
                  <c:v>1.7757009345794346</c:v>
                </c:pt>
                <c:pt idx="1144">
                  <c:v>-0.65481758652945288</c:v>
                </c:pt>
                <c:pt idx="1145">
                  <c:v>-9.1743119266053094E-2</c:v>
                </c:pt>
                <c:pt idx="1146">
                  <c:v>-0.18348623853210619</c:v>
                </c:pt>
                <c:pt idx="1147">
                  <c:v>0.84033613445378008</c:v>
                </c:pt>
                <c:pt idx="1148">
                  <c:v>-0.91743119266054718</c:v>
                </c:pt>
                <c:pt idx="1149">
                  <c:v>-1.1009174311926533</c:v>
                </c:pt>
                <c:pt idx="1150">
                  <c:v>-1.1937557392102918</c:v>
                </c:pt>
                <c:pt idx="1151">
                  <c:v>9.1827364554635318E-2</c:v>
                </c:pt>
                <c:pt idx="1152">
                  <c:v>3.578154425612043</c:v>
                </c:pt>
                <c:pt idx="1153">
                  <c:v>1.0101010101010048</c:v>
                </c:pt>
                <c:pt idx="1154">
                  <c:v>9.1911764705880389E-2</c:v>
                </c:pt>
                <c:pt idx="1155">
                  <c:v>-0.18518518518518123</c:v>
                </c:pt>
                <c:pt idx="1156">
                  <c:v>-0.55555555555556013</c:v>
                </c:pt>
                <c:pt idx="1157">
                  <c:v>-0.37105751391466535</c:v>
                </c:pt>
                <c:pt idx="1158">
                  <c:v>-3.1598513011152409</c:v>
                </c:pt>
                <c:pt idx="1159">
                  <c:v>-4.4954128440366992</c:v>
                </c:pt>
                <c:pt idx="1160">
                  <c:v>-4.5454545454545459</c:v>
                </c:pt>
                <c:pt idx="1161">
                  <c:v>-5.4545454545454515</c:v>
                </c:pt>
                <c:pt idx="1162">
                  <c:v>-3.122130394857666</c:v>
                </c:pt>
                <c:pt idx="1163">
                  <c:v>-4.9165120593692127</c:v>
                </c:pt>
                <c:pt idx="1164">
                  <c:v>-4.096834264432025</c:v>
                </c:pt>
                <c:pt idx="1165">
                  <c:v>-4.096834264432025</c:v>
                </c:pt>
                <c:pt idx="1166">
                  <c:v>-0.19193857965450647</c:v>
                </c:pt>
                <c:pt idx="1167">
                  <c:v>2.785782901056685</c:v>
                </c:pt>
                <c:pt idx="1168">
                  <c:v>1.7142857142857115</c:v>
                </c:pt>
                <c:pt idx="1169">
                  <c:v>-0.19230769230768821</c:v>
                </c:pt>
                <c:pt idx="1170">
                  <c:v>0.47393364928908943</c:v>
                </c:pt>
                <c:pt idx="1171">
                  <c:v>0.48780487804878742</c:v>
                </c:pt>
                <c:pt idx="1172">
                  <c:v>0.19417475728154926</c:v>
                </c:pt>
                <c:pt idx="1173">
                  <c:v>1.8446601941747525</c:v>
                </c:pt>
                <c:pt idx="1174">
                  <c:v>-0.67307692307692579</c:v>
                </c:pt>
                <c:pt idx="1175">
                  <c:v>-2.4299065420560888</c:v>
                </c:pt>
                <c:pt idx="1176">
                  <c:v>-3.3707865168539275</c:v>
                </c:pt>
                <c:pt idx="1177">
                  <c:v>0.77071290944123372</c:v>
                </c:pt>
                <c:pt idx="1178">
                  <c:v>-3.2075471698113192</c:v>
                </c:pt>
                <c:pt idx="1179">
                  <c:v>-0.38834951456311578</c:v>
                </c:pt>
                <c:pt idx="1180">
                  <c:v>-0.19379844961239895</c:v>
                </c:pt>
                <c:pt idx="1181">
                  <c:v>-2.1925643469971443</c:v>
                </c:pt>
                <c:pt idx="1182">
                  <c:v>0.67763794772507535</c:v>
                </c:pt>
                <c:pt idx="1183">
                  <c:v>4.310344827586218</c:v>
                </c:pt>
                <c:pt idx="1184">
                  <c:v>12.209302325581394</c:v>
                </c:pt>
                <c:pt idx="1185">
                  <c:v>12.332695984703623</c:v>
                </c:pt>
                <c:pt idx="1186">
                  <c:v>10.916179337231979</c:v>
                </c:pt>
                <c:pt idx="1187">
                  <c:v>11.111111111111118</c:v>
                </c:pt>
                <c:pt idx="1188">
                  <c:v>9.0291262135922299</c:v>
                </c:pt>
                <c:pt idx="1189">
                  <c:v>8.1871345029239748</c:v>
                </c:pt>
                <c:pt idx="1190">
                  <c:v>6.7307692307692237</c:v>
                </c:pt>
                <c:pt idx="1191">
                  <c:v>-0.55096418732782826</c:v>
                </c:pt>
                <c:pt idx="1192">
                  <c:v>-3.8860103626942943</c:v>
                </c:pt>
                <c:pt idx="1193">
                  <c:v>-6.3829787234042552</c:v>
                </c:pt>
                <c:pt idx="1194">
                  <c:v>-2.4604569420035247</c:v>
                </c:pt>
                <c:pt idx="1195">
                  <c:v>-2.631578947368427</c:v>
                </c:pt>
                <c:pt idx="1196">
                  <c:v>-3.5618878005342864</c:v>
                </c:pt>
                <c:pt idx="1197">
                  <c:v>-2.612612612612605</c:v>
                </c:pt>
                <c:pt idx="1198">
                  <c:v>0</c:v>
                </c:pt>
                <c:pt idx="1199">
                  <c:v>2.4930747922437635</c:v>
                </c:pt>
                <c:pt idx="1200">
                  <c:v>0.62893081761006542</c:v>
                </c:pt>
                <c:pt idx="1201">
                  <c:v>0.90909090909090595</c:v>
                </c:pt>
                <c:pt idx="1202">
                  <c:v>2.7027027027027093</c:v>
                </c:pt>
                <c:pt idx="1203">
                  <c:v>-0.36036036036035268</c:v>
                </c:pt>
                <c:pt idx="1204">
                  <c:v>4.7091412742382248</c:v>
                </c:pt>
                <c:pt idx="1205">
                  <c:v>3.3302497687326493</c:v>
                </c:pt>
                <c:pt idx="1206">
                  <c:v>-1.4414414414414429</c:v>
                </c:pt>
                <c:pt idx="1207">
                  <c:v>-1.8018018018017956</c:v>
                </c:pt>
                <c:pt idx="1208">
                  <c:v>-3.9285714285714395</c:v>
                </c:pt>
                <c:pt idx="1209">
                  <c:v>-1.8018018018017956</c:v>
                </c:pt>
                <c:pt idx="1210">
                  <c:v>-4.6491228070175383</c:v>
                </c:pt>
                <c:pt idx="1211">
                  <c:v>-3.9783001808318215</c:v>
                </c:pt>
                <c:pt idx="1212">
                  <c:v>-6.525573192239861</c:v>
                </c:pt>
                <c:pt idx="1213">
                  <c:v>-6.803939122649953</c:v>
                </c:pt>
                <c:pt idx="1214">
                  <c:v>-3.1078610603290664</c:v>
                </c:pt>
                <c:pt idx="1215">
                  <c:v>-3.6697247706422047</c:v>
                </c:pt>
                <c:pt idx="1216">
                  <c:v>-2.4163568773234183</c:v>
                </c:pt>
                <c:pt idx="1217">
                  <c:v>-3.6697247706422047</c:v>
                </c:pt>
                <c:pt idx="1218">
                  <c:v>-4.3238270469181286</c:v>
                </c:pt>
                <c:pt idx="1219">
                  <c:v>-1.9774011299435106</c:v>
                </c:pt>
                <c:pt idx="1220">
                  <c:v>-2.6415094339622582</c:v>
                </c:pt>
                <c:pt idx="1221">
                  <c:v>-1.3448607108549526</c:v>
                </c:pt>
                <c:pt idx="1222">
                  <c:v>-3.2075471698113192</c:v>
                </c:pt>
                <c:pt idx="1223">
                  <c:v>-2.857142857142847</c:v>
                </c:pt>
                <c:pt idx="1224">
                  <c:v>-2.857142857142847</c:v>
                </c:pt>
                <c:pt idx="1225">
                  <c:v>-2.7619047619047534</c:v>
                </c:pt>
                <c:pt idx="1226">
                  <c:v>-0.38461538461537642</c:v>
                </c:pt>
                <c:pt idx="1227">
                  <c:v>0.7684918347742562</c:v>
                </c:pt>
                <c:pt idx="1228">
                  <c:v>2.7131782945736371</c:v>
                </c:pt>
                <c:pt idx="1229">
                  <c:v>1.2658227848101342</c:v>
                </c:pt>
                <c:pt idx="1230">
                  <c:v>3.3138401559454174</c:v>
                </c:pt>
                <c:pt idx="1231">
                  <c:v>0.68627450980390692</c:v>
                </c:pt>
                <c:pt idx="1232">
                  <c:v>3.8235294117646936</c:v>
                </c:pt>
                <c:pt idx="1233">
                  <c:v>1.4691478942213549</c:v>
                </c:pt>
                <c:pt idx="1234">
                  <c:v>1.7374517374517346</c:v>
                </c:pt>
                <c:pt idx="1235">
                  <c:v>-0.85795996186844481</c:v>
                </c:pt>
                <c:pt idx="1236">
                  <c:v>-0.18867924528301486</c:v>
                </c:pt>
                <c:pt idx="1237">
                  <c:v>1.2500000000000075</c:v>
                </c:pt>
                <c:pt idx="1238">
                  <c:v>-0.66037735849055201</c:v>
                </c:pt>
                <c:pt idx="1239">
                  <c:v>1.2658227848101342</c:v>
                </c:pt>
                <c:pt idx="1240">
                  <c:v>-2.7384324834749685</c:v>
                </c:pt>
                <c:pt idx="1241">
                  <c:v>1.3513513513513395</c:v>
                </c:pt>
                <c:pt idx="1242">
                  <c:v>-2.2770398481973451</c:v>
                </c:pt>
                <c:pt idx="1243">
                  <c:v>-1.5384615384615397</c:v>
                </c:pt>
                <c:pt idx="1244">
                  <c:v>-2.6465028355387465</c:v>
                </c:pt>
                <c:pt idx="1245">
                  <c:v>-1.2345679012345752</c:v>
                </c:pt>
                <c:pt idx="1246">
                  <c:v>0.66476733143398392</c:v>
                </c:pt>
                <c:pt idx="1247">
                  <c:v>-0.96153846153845812</c:v>
                </c:pt>
                <c:pt idx="1248">
                  <c:v>-1.5533980582524285</c:v>
                </c:pt>
                <c:pt idx="1249">
                  <c:v>-5.3333333333333375</c:v>
                </c:pt>
                <c:pt idx="1250">
                  <c:v>-5.8252427184465976</c:v>
                </c:pt>
                <c:pt idx="1251">
                  <c:v>-5.9570312499999947</c:v>
                </c:pt>
                <c:pt idx="1252">
                  <c:v>-7.7669902912621422</c:v>
                </c:pt>
                <c:pt idx="1253">
                  <c:v>-5.7692307692307656</c:v>
                </c:pt>
                <c:pt idx="1254">
                  <c:v>-9.433962264150944</c:v>
                </c:pt>
                <c:pt idx="1255">
                  <c:v>-11.165048543689323</c:v>
                </c:pt>
                <c:pt idx="1256">
                  <c:v>-14.003944773175542</c:v>
                </c:pt>
                <c:pt idx="1257">
                  <c:v>-11.46881287726357</c:v>
                </c:pt>
                <c:pt idx="1258">
                  <c:v>-9.2783505154639201</c:v>
                </c:pt>
                <c:pt idx="1259">
                  <c:v>-6.5420560747663625</c:v>
                </c:pt>
                <c:pt idx="1260">
                  <c:v>-8.2105263157894672</c:v>
                </c:pt>
                <c:pt idx="1261">
                  <c:v>-10.204081632653059</c:v>
                </c:pt>
                <c:pt idx="1262">
                  <c:v>-6.8750000000000018</c:v>
                </c:pt>
                <c:pt idx="1263">
                  <c:v>0.32786885245900943</c:v>
                </c:pt>
                <c:pt idx="1264">
                  <c:v>2.0642201834862353</c:v>
                </c:pt>
                <c:pt idx="1265">
                  <c:v>3.9772727272727231</c:v>
                </c:pt>
                <c:pt idx="1266">
                  <c:v>4.5454545454545494</c:v>
                </c:pt>
                <c:pt idx="1267">
                  <c:v>-0.99999999999999845</c:v>
                </c:pt>
                <c:pt idx="1268">
                  <c:v>-0.80275229357798483</c:v>
                </c:pt>
                <c:pt idx="1269">
                  <c:v>0</c:v>
                </c:pt>
                <c:pt idx="1270">
                  <c:v>-4.6979865771812079</c:v>
                </c:pt>
                <c:pt idx="1271">
                  <c:v>-6.8627450980392055</c:v>
                </c:pt>
                <c:pt idx="1272">
                  <c:v>-6.1797752808988839</c:v>
                </c:pt>
                <c:pt idx="1273">
                  <c:v>-8.74316939890711</c:v>
                </c:pt>
                <c:pt idx="1274">
                  <c:v>-7.6086956521739229</c:v>
                </c:pt>
                <c:pt idx="1275">
                  <c:v>-6.2850729517396244</c:v>
                </c:pt>
                <c:pt idx="1276">
                  <c:v>-2.8901734104046244</c:v>
                </c:pt>
                <c:pt idx="1277">
                  <c:v>-1.7045454545454586</c:v>
                </c:pt>
                <c:pt idx="1278">
                  <c:v>0.23474178403757456</c:v>
                </c:pt>
                <c:pt idx="1279">
                  <c:v>-2.6900584795321687</c:v>
                </c:pt>
                <c:pt idx="1280">
                  <c:v>0.47904191616767577</c:v>
                </c:pt>
                <c:pt idx="1281">
                  <c:v>0.47904191616767577</c:v>
                </c:pt>
                <c:pt idx="1282">
                  <c:v>-0.11764705882352691</c:v>
                </c:pt>
                <c:pt idx="1283">
                  <c:v>0.59880239520958933</c:v>
                </c:pt>
                <c:pt idx="1284">
                  <c:v>-0.1190476190476165</c:v>
                </c:pt>
                <c:pt idx="1285">
                  <c:v>-4.04624277456647</c:v>
                </c:pt>
                <c:pt idx="1286">
                  <c:v>-5.8548009367681493</c:v>
                </c:pt>
                <c:pt idx="1287">
                  <c:v>-3.0048076923076921</c:v>
                </c:pt>
                <c:pt idx="1288">
                  <c:v>-3.4564958283671143</c:v>
                </c:pt>
                <c:pt idx="1289">
                  <c:v>-1.0727056019070305</c:v>
                </c:pt>
                <c:pt idx="1290">
                  <c:v>-5.3003533568904508</c:v>
                </c:pt>
                <c:pt idx="1291">
                  <c:v>-4.2857142857142785</c:v>
                </c:pt>
                <c:pt idx="1292">
                  <c:v>-5.7210965435041761</c:v>
                </c:pt>
                <c:pt idx="1293">
                  <c:v>-3.855421686746991</c:v>
                </c:pt>
                <c:pt idx="1294">
                  <c:v>2.23880597014925</c:v>
                </c:pt>
                <c:pt idx="1295">
                  <c:v>4.0892193308550189</c:v>
                </c:pt>
                <c:pt idx="1296">
                  <c:v>6.0493827160493856</c:v>
                </c:pt>
                <c:pt idx="1297">
                  <c:v>4.2168674698795137</c:v>
                </c:pt>
                <c:pt idx="1298">
                  <c:v>5.3482587064676572</c:v>
                </c:pt>
                <c:pt idx="1299">
                  <c:v>6.3432835820895486</c:v>
                </c:pt>
                <c:pt idx="1300">
                  <c:v>5.1833122629582826</c:v>
                </c:pt>
                <c:pt idx="1301">
                  <c:v>7.1428571428571468</c:v>
                </c:pt>
                <c:pt idx="1302">
                  <c:v>4.014598540145986</c:v>
                </c:pt>
                <c:pt idx="1303">
                  <c:v>-1.4285714285714191</c:v>
                </c:pt>
                <c:pt idx="1304">
                  <c:v>-2.2118742724097729</c:v>
                </c:pt>
                <c:pt idx="1305">
                  <c:v>-1.7341040462427786</c:v>
                </c:pt>
                <c:pt idx="1306">
                  <c:v>0.70838252656435052</c:v>
                </c:pt>
                <c:pt idx="1307">
                  <c:v>-0.70175438596491801</c:v>
                </c:pt>
                <c:pt idx="1308">
                  <c:v>-0.60096153846154698</c:v>
                </c:pt>
                <c:pt idx="1309">
                  <c:v>-1.0526315789473666</c:v>
                </c:pt>
                <c:pt idx="1310">
                  <c:v>0</c:v>
                </c:pt>
                <c:pt idx="1311">
                  <c:v>3.8647342995168898</c:v>
                </c:pt>
                <c:pt idx="1312">
                  <c:v>3.3333333333333255</c:v>
                </c:pt>
                <c:pt idx="1313">
                  <c:v>2.3529411764706007</c:v>
                </c:pt>
                <c:pt idx="1314">
                  <c:v>2.6963657678780613</c:v>
                </c:pt>
                <c:pt idx="1315">
                  <c:v>2.4734982332155577</c:v>
                </c:pt>
                <c:pt idx="1316">
                  <c:v>5.1995163240628965</c:v>
                </c:pt>
                <c:pt idx="1317">
                  <c:v>2.6004728132387571</c:v>
                </c:pt>
                <c:pt idx="1318">
                  <c:v>1.7543859649122848</c:v>
                </c:pt>
                <c:pt idx="1319">
                  <c:v>0.81395348837209636</c:v>
                </c:pt>
                <c:pt idx="1320">
                  <c:v>-1.1520737327188899</c:v>
                </c:pt>
                <c:pt idx="1321">
                  <c:v>-1.7241379310344866</c:v>
                </c:pt>
                <c:pt idx="1322">
                  <c:v>-3.3105022831050128</c:v>
                </c:pt>
                <c:pt idx="1323">
                  <c:v>-5.7471264367816088</c:v>
                </c:pt>
                <c:pt idx="1324">
                  <c:v>-5.7471264367816088</c:v>
                </c:pt>
                <c:pt idx="1325">
                  <c:v>-8.5253456221198185</c:v>
                </c:pt>
                <c:pt idx="1326">
                  <c:v>-10.57471264367816</c:v>
                </c:pt>
                <c:pt idx="1327">
                  <c:v>-13.956170703575538</c:v>
                </c:pt>
                <c:pt idx="1328">
                  <c:v>-13.053613053613045</c:v>
                </c:pt>
                <c:pt idx="1329">
                  <c:v>-13.450292397660821</c:v>
                </c:pt>
                <c:pt idx="1330">
                  <c:v>-11.924439197166468</c:v>
                </c:pt>
                <c:pt idx="1331">
                  <c:v>-8.6585365853658622</c:v>
                </c:pt>
                <c:pt idx="1332">
                  <c:v>-9.0243902439024399</c:v>
                </c:pt>
                <c:pt idx="1333">
                  <c:v>-4.2821158690176313</c:v>
                </c:pt>
                <c:pt idx="1334">
                  <c:v>-2.3136246786632579</c:v>
                </c:pt>
                <c:pt idx="1335">
                  <c:v>5.7640750670241241</c:v>
                </c:pt>
                <c:pt idx="1336">
                  <c:v>5.2278820375334956</c:v>
                </c:pt>
                <c:pt idx="1337">
                  <c:v>5.9459459459459385</c:v>
                </c:pt>
                <c:pt idx="1338">
                  <c:v>0.5361930294906051</c:v>
                </c:pt>
                <c:pt idx="1339">
                  <c:v>0.13351134846461665</c:v>
                </c:pt>
                <c:pt idx="1340">
                  <c:v>0.5361930294906051</c:v>
                </c:pt>
                <c:pt idx="1341">
                  <c:v>-1.315789473684206</c:v>
                </c:pt>
                <c:pt idx="1342">
                  <c:v>-2.6315789473684119</c:v>
                </c:pt>
                <c:pt idx="1343">
                  <c:v>-6.2103929024081133</c:v>
                </c:pt>
                <c:pt idx="1344">
                  <c:v>-5.7324840764331118</c:v>
                </c:pt>
                <c:pt idx="1345">
                  <c:v>-5.6122448979591777</c:v>
                </c:pt>
                <c:pt idx="1346">
                  <c:v>-1.3333333333333286</c:v>
                </c:pt>
                <c:pt idx="1347">
                  <c:v>-1.3333333333333286</c:v>
                </c:pt>
                <c:pt idx="1348">
                  <c:v>-1.3333333333333286</c:v>
                </c:pt>
                <c:pt idx="1349">
                  <c:v>-1.3333333333333286</c:v>
                </c:pt>
                <c:pt idx="1350">
                  <c:v>-0.13513513513513226</c:v>
                </c:pt>
                <c:pt idx="1351">
                  <c:v>-1.8918918918918874</c:v>
                </c:pt>
                <c:pt idx="1352">
                  <c:v>-1.8918918918918874</c:v>
                </c:pt>
                <c:pt idx="1353">
                  <c:v>-1.8918918918918874</c:v>
                </c:pt>
                <c:pt idx="1354">
                  <c:v>-1.8918918918918874</c:v>
                </c:pt>
                <c:pt idx="1355">
                  <c:v>-2.7027027027027049</c:v>
                </c:pt>
                <c:pt idx="1356">
                  <c:v>-2.7027027027027049</c:v>
                </c:pt>
                <c:pt idx="1357">
                  <c:v>-2.7027027027027049</c:v>
                </c:pt>
                <c:pt idx="1358">
                  <c:v>-2.571041948579166</c:v>
                </c:pt>
                <c:pt idx="1359">
                  <c:v>-0.82644628099174233</c:v>
                </c:pt>
                <c:pt idx="1360">
                  <c:v>0.55096418732782415</c:v>
                </c:pt>
                <c:pt idx="1361">
                  <c:v>1.7906336088154253</c:v>
                </c:pt>
                <c:pt idx="1362">
                  <c:v>-0.1377410468319652</c:v>
                </c:pt>
                <c:pt idx="1363">
                  <c:v>-2.0833333333333259</c:v>
                </c:pt>
                <c:pt idx="1364">
                  <c:v>0.55555555555555602</c:v>
                </c:pt>
                <c:pt idx="1365">
                  <c:v>-2.499999999999996</c:v>
                </c:pt>
                <c:pt idx="1366">
                  <c:v>0</c:v>
                </c:pt>
                <c:pt idx="1367">
                  <c:v>5.5555555555555483</c:v>
                </c:pt>
                <c:pt idx="1368">
                  <c:v>4.1095890410958757</c:v>
                </c:pt>
                <c:pt idx="1369">
                  <c:v>7.7131258457374869</c:v>
                </c:pt>
                <c:pt idx="1370">
                  <c:v>15.310344827586222</c:v>
                </c:pt>
                <c:pt idx="1371">
                  <c:v>22.836879432624102</c:v>
                </c:pt>
                <c:pt idx="1372">
                  <c:v>25.690607734806619</c:v>
                </c:pt>
                <c:pt idx="1373">
                  <c:v>29.914529914529918</c:v>
                </c:pt>
                <c:pt idx="1374">
                  <c:v>27.638888888888879</c:v>
                </c:pt>
                <c:pt idx="1375">
                  <c:v>15.131578947368427</c:v>
                </c:pt>
                <c:pt idx="1376">
                  <c:v>15.131578947368427</c:v>
                </c:pt>
                <c:pt idx="1377">
                  <c:v>9.1708542713567649</c:v>
                </c:pt>
                <c:pt idx="1378">
                  <c:v>0.83732057416266137</c:v>
                </c:pt>
                <c:pt idx="1379">
                  <c:v>-5.8891454965357939</c:v>
                </c:pt>
                <c:pt idx="1380">
                  <c:v>-13.076923076923071</c:v>
                </c:pt>
                <c:pt idx="1381">
                  <c:v>-10.745614035087723</c:v>
                </c:pt>
                <c:pt idx="1382">
                  <c:v>-10.01088139281828</c:v>
                </c:pt>
                <c:pt idx="1383">
                  <c:v>-4.1142857142857077</c:v>
                </c:pt>
                <c:pt idx="1384">
                  <c:v>-5.1428571428571344</c:v>
                </c:pt>
                <c:pt idx="1385">
                  <c:v>-7.4798619102416408</c:v>
                </c:pt>
                <c:pt idx="1386">
                  <c:v>-1.6607354685646356</c:v>
                </c:pt>
                <c:pt idx="1387">
                  <c:v>-1.2269938650306704</c:v>
                </c:pt>
                <c:pt idx="1388">
                  <c:v>1.769911504424786</c:v>
                </c:pt>
                <c:pt idx="1389">
                  <c:v>-1.5970515970516064</c:v>
                </c:pt>
                <c:pt idx="1390">
                  <c:v>-3.1438935912938311</c:v>
                </c:pt>
                <c:pt idx="1391">
                  <c:v>-4.2908224076281218</c:v>
                </c:pt>
                <c:pt idx="1392">
                  <c:v>-3.1325301204819254</c:v>
                </c:pt>
                <c:pt idx="1393">
                  <c:v>2.8606965174129182</c:v>
                </c:pt>
                <c:pt idx="1394">
                  <c:v>-0.24125452352233229</c:v>
                </c:pt>
                <c:pt idx="1395">
                  <c:v>2.6086956521739015</c:v>
                </c:pt>
                <c:pt idx="1396">
                  <c:v>1.8633540372670849</c:v>
                </c:pt>
                <c:pt idx="1397">
                  <c:v>0.49937578027466822</c:v>
                </c:pt>
                <c:pt idx="1398">
                  <c:v>0.49937578027466822</c:v>
                </c:pt>
                <c:pt idx="1399">
                  <c:v>0.24906600249065469</c:v>
                </c:pt>
                <c:pt idx="1400">
                  <c:v>0.49751243781093457</c:v>
                </c:pt>
                <c:pt idx="1401">
                  <c:v>-2.0556227327690442</c:v>
                </c:pt>
                <c:pt idx="1402">
                  <c:v>0.96735187424425739</c:v>
                </c:pt>
                <c:pt idx="1403">
                  <c:v>-2.0581113801452777</c:v>
                </c:pt>
                <c:pt idx="1404">
                  <c:v>-1.9512195121951232</c:v>
                </c:pt>
                <c:pt idx="1405">
                  <c:v>-0.12422360248446938</c:v>
                </c:pt>
                <c:pt idx="1406">
                  <c:v>2.9813664596273317</c:v>
                </c:pt>
                <c:pt idx="1407">
                  <c:v>0</c:v>
                </c:pt>
                <c:pt idx="1408">
                  <c:v>-0.24752475247524225</c:v>
                </c:pt>
                <c:pt idx="1409">
                  <c:v>3.4567901234568046</c:v>
                </c:pt>
                <c:pt idx="1410">
                  <c:v>0.3592814371257621</c:v>
                </c:pt>
                <c:pt idx="1411">
                  <c:v>3.5846724351050794</c:v>
                </c:pt>
                <c:pt idx="1412">
                  <c:v>4.2288557213930318</c:v>
                </c:pt>
                <c:pt idx="1413">
                  <c:v>6.3432835820895486</c:v>
                </c:pt>
                <c:pt idx="1414">
                  <c:v>2.7744270205066179</c:v>
                </c:pt>
                <c:pt idx="1415">
                  <c:v>4.3478260869565171</c:v>
                </c:pt>
                <c:pt idx="1416">
                  <c:v>4.2183622828784104</c:v>
                </c:pt>
                <c:pt idx="1417">
                  <c:v>1.6706443914080999</c:v>
                </c:pt>
                <c:pt idx="1418">
                  <c:v>1.9093078758949895</c:v>
                </c:pt>
                <c:pt idx="1419">
                  <c:v>3.3412887828162217</c:v>
                </c:pt>
                <c:pt idx="1420">
                  <c:v>0.3579952267303026</c:v>
                </c:pt>
                <c:pt idx="1421">
                  <c:v>0</c:v>
                </c:pt>
                <c:pt idx="1422">
                  <c:v>1.8779342723004713</c:v>
                </c:pt>
                <c:pt idx="1423">
                  <c:v>1.1904761904761862</c:v>
                </c:pt>
                <c:pt idx="1424">
                  <c:v>0.59523809523810367</c:v>
                </c:pt>
                <c:pt idx="1425">
                  <c:v>-1.0563380281690125</c:v>
                </c:pt>
                <c:pt idx="1426">
                  <c:v>0.46838407494144191</c:v>
                </c:pt>
                <c:pt idx="1427">
                  <c:v>-1.9630484988452646</c:v>
                </c:pt>
                <c:pt idx="1428">
                  <c:v>0.59453032104638182</c:v>
                </c:pt>
                <c:pt idx="1429">
                  <c:v>-1.1695906432748495</c:v>
                </c:pt>
                <c:pt idx="1430">
                  <c:v>-0.34562211981566088</c:v>
                </c:pt>
                <c:pt idx="1431">
                  <c:v>-0.35294117647058071</c:v>
                </c:pt>
                <c:pt idx="1432">
                  <c:v>0.47337278106507863</c:v>
                </c:pt>
                <c:pt idx="1433">
                  <c:v>-0.11862396204032961</c:v>
                </c:pt>
                <c:pt idx="1434">
                  <c:v>0.23310023310022812</c:v>
                </c:pt>
                <c:pt idx="1435">
                  <c:v>0.1177856301531188</c:v>
                </c:pt>
                <c:pt idx="1436">
                  <c:v>-0.35460992907802757</c:v>
                </c:pt>
                <c:pt idx="1437">
                  <c:v>-0.23668639053256035</c:v>
                </c:pt>
                <c:pt idx="1438">
                  <c:v>-2.543352601156077</c:v>
                </c:pt>
                <c:pt idx="1439">
                  <c:v>-0.47225501770957407</c:v>
                </c:pt>
                <c:pt idx="1440">
                  <c:v>-0.47114252061247519</c:v>
                </c:pt>
                <c:pt idx="1441">
                  <c:v>0.35629453681711565</c:v>
                </c:pt>
                <c:pt idx="1442">
                  <c:v>-1.7441860465116115</c:v>
                </c:pt>
                <c:pt idx="1443">
                  <c:v>-0.94117647058823606</c:v>
                </c:pt>
                <c:pt idx="1444">
                  <c:v>2.0166073546856458</c:v>
                </c:pt>
                <c:pt idx="1445">
                  <c:v>2.0166073546856458</c:v>
                </c:pt>
                <c:pt idx="1446">
                  <c:v>-0.35587188612098886</c:v>
                </c:pt>
                <c:pt idx="1447">
                  <c:v>1.8979833926453162</c:v>
                </c:pt>
                <c:pt idx="1448">
                  <c:v>-1.4201183431952777</c:v>
                </c:pt>
                <c:pt idx="1449">
                  <c:v>-4.1420118343195433</c:v>
                </c:pt>
                <c:pt idx="1450">
                  <c:v>-7.2189349112426164</c:v>
                </c:pt>
                <c:pt idx="1451">
                  <c:v>-8.5510688836104389</c:v>
                </c:pt>
                <c:pt idx="1452">
                  <c:v>-10.465116279069751</c:v>
                </c:pt>
                <c:pt idx="1453">
                  <c:v>-11.976744186046504</c:v>
                </c:pt>
                <c:pt idx="1454">
                  <c:v>-11.071428571428568</c:v>
                </c:pt>
                <c:pt idx="1455">
                  <c:v>-13.038416763678686</c:v>
                </c:pt>
                <c:pt idx="1456">
                  <c:v>-10.324129651860737</c:v>
                </c:pt>
                <c:pt idx="1457">
                  <c:v>-7.9012345679012208</c:v>
                </c:pt>
                <c:pt idx="1458">
                  <c:v>-4.33673469387755</c:v>
                </c:pt>
                <c:pt idx="1459">
                  <c:v>-0.64935064935065845</c:v>
                </c:pt>
                <c:pt idx="1460">
                  <c:v>-3.7662337662337779</c:v>
                </c:pt>
                <c:pt idx="1461">
                  <c:v>-3.5667107001320946</c:v>
                </c:pt>
                <c:pt idx="1462">
                  <c:v>-2.2757697456492627</c:v>
                </c:pt>
                <c:pt idx="1463">
                  <c:v>-2.4096385542168752</c:v>
                </c:pt>
                <c:pt idx="1464">
                  <c:v>-2.5435073627844762</c:v>
                </c:pt>
                <c:pt idx="1465">
                  <c:v>0.5361930294906051</c:v>
                </c:pt>
                <c:pt idx="1466">
                  <c:v>0</c:v>
                </c:pt>
                <c:pt idx="1467">
                  <c:v>-3.2679738562091507</c:v>
                </c:pt>
                <c:pt idx="1468">
                  <c:v>-0.13495276653171101</c:v>
                </c:pt>
                <c:pt idx="1469">
                  <c:v>1.3698630136986252</c:v>
                </c:pt>
                <c:pt idx="1470">
                  <c:v>1.3698630136986252</c:v>
                </c:pt>
                <c:pt idx="1471">
                  <c:v>1.5089163237311429</c:v>
                </c:pt>
                <c:pt idx="1472">
                  <c:v>1.7857142857142843</c:v>
                </c:pt>
                <c:pt idx="1473">
                  <c:v>2.0000000000000049</c:v>
                </c:pt>
                <c:pt idx="1474">
                  <c:v>3.8666666666666787</c:v>
                </c:pt>
                <c:pt idx="1475">
                  <c:v>8.6486486486486562</c:v>
                </c:pt>
                <c:pt idx="1476">
                  <c:v>9.459459459459449</c:v>
                </c:pt>
                <c:pt idx="1477">
                  <c:v>9.459459459459449</c:v>
                </c:pt>
                <c:pt idx="1478">
                  <c:v>9.3243243243243157</c:v>
                </c:pt>
                <c:pt idx="1479">
                  <c:v>9.3243243243243157</c:v>
                </c:pt>
                <c:pt idx="1480">
                  <c:v>6.6126855600539836</c:v>
                </c:pt>
                <c:pt idx="1481">
                  <c:v>3.2679738562091507</c:v>
                </c:pt>
                <c:pt idx="1482">
                  <c:v>1.4120667522464623</c:v>
                </c:pt>
                <c:pt idx="1483">
                  <c:v>-0.62189054726369042</c:v>
                </c:pt>
                <c:pt idx="1484">
                  <c:v>-4.4444444444444375</c:v>
                </c:pt>
                <c:pt idx="1485">
                  <c:v>-4.4444444444444375</c:v>
                </c:pt>
                <c:pt idx="1486">
                  <c:v>-2.4721878862793485</c:v>
                </c:pt>
                <c:pt idx="1487">
                  <c:v>-2.5957972805933136</c:v>
                </c:pt>
                <c:pt idx="1488">
                  <c:v>-3.164556962025316</c:v>
                </c:pt>
                <c:pt idx="1489">
                  <c:v>-6.2025316455696231</c:v>
                </c:pt>
                <c:pt idx="1490">
                  <c:v>-6.329113924050632</c:v>
                </c:pt>
                <c:pt idx="1491">
                  <c:v>-4.5056320400500551</c:v>
                </c:pt>
                <c:pt idx="1492">
                  <c:v>-4.3927648578811356</c:v>
                </c:pt>
                <c:pt idx="1493">
                  <c:v>-4.3927648578811356</c:v>
                </c:pt>
                <c:pt idx="1494">
                  <c:v>-3.168567807351077</c:v>
                </c:pt>
                <c:pt idx="1495">
                  <c:v>-3.553299492385801</c:v>
                </c:pt>
                <c:pt idx="1496">
                  <c:v>-1.9607843137254948</c:v>
                </c:pt>
                <c:pt idx="1497">
                  <c:v>1.2145748987854232</c:v>
                </c:pt>
                <c:pt idx="1498">
                  <c:v>4.0540540540540633</c:v>
                </c:pt>
                <c:pt idx="1499">
                  <c:v>-1.4416775884665949</c:v>
                </c:pt>
                <c:pt idx="1500">
                  <c:v>1.6216216216216111</c:v>
                </c:pt>
                <c:pt idx="1501">
                  <c:v>4.8648648648648569</c:v>
                </c:pt>
                <c:pt idx="1502">
                  <c:v>8.115183246073288</c:v>
                </c:pt>
                <c:pt idx="1503">
                  <c:v>13.81578947368422</c:v>
                </c:pt>
                <c:pt idx="1504">
                  <c:v>13.333333333333334</c:v>
                </c:pt>
                <c:pt idx="1505">
                  <c:v>12.666666666666682</c:v>
                </c:pt>
                <c:pt idx="1506">
                  <c:v>7.1428571428571281</c:v>
                </c:pt>
                <c:pt idx="1507">
                  <c:v>10.372340425531931</c:v>
                </c:pt>
                <c:pt idx="1508">
                  <c:v>10.372340425531931</c:v>
                </c:pt>
                <c:pt idx="1509">
                  <c:v>5.6701030927835214</c:v>
                </c:pt>
                <c:pt idx="1510">
                  <c:v>-0.84745762711864758</c:v>
                </c:pt>
                <c:pt idx="1511">
                  <c:v>-4.2774566473988349</c:v>
                </c:pt>
                <c:pt idx="1512">
                  <c:v>-2.3529411764705799</c:v>
                </c:pt>
                <c:pt idx="1513">
                  <c:v>2.2485207100591653</c:v>
                </c:pt>
                <c:pt idx="1514">
                  <c:v>4.2424242424242378</c:v>
                </c:pt>
                <c:pt idx="1515">
                  <c:v>6.7469879518072347</c:v>
                </c:pt>
                <c:pt idx="1516">
                  <c:v>6.7469879518072347</c:v>
                </c:pt>
                <c:pt idx="1517">
                  <c:v>7.3170731707317032</c:v>
                </c:pt>
                <c:pt idx="1518">
                  <c:v>4.0293040293040301</c:v>
                </c:pt>
                <c:pt idx="1519">
                  <c:v>2.65700483091786</c:v>
                </c:pt>
                <c:pt idx="1520">
                  <c:v>4.8192771084337389</c:v>
                </c:pt>
                <c:pt idx="1521">
                  <c:v>-0.46296296296297362</c:v>
                </c:pt>
                <c:pt idx="1522">
                  <c:v>-0.34883720930231815</c:v>
                </c:pt>
                <c:pt idx="1523">
                  <c:v>-2.934537246049679</c:v>
                </c:pt>
                <c:pt idx="1524">
                  <c:v>-2.934537246049679</c:v>
                </c:pt>
                <c:pt idx="1525">
                  <c:v>0.34090909090908361</c:v>
                </c:pt>
                <c:pt idx="1526">
                  <c:v>3.7558685446009425</c:v>
                </c:pt>
                <c:pt idx="1527">
                  <c:v>3.9999999999999982</c:v>
                </c:pt>
                <c:pt idx="1528">
                  <c:v>2.2988505747126355</c:v>
                </c:pt>
                <c:pt idx="1529">
                  <c:v>4.0697674418604821</c:v>
                </c:pt>
                <c:pt idx="1530">
                  <c:v>5.6009334889148246</c:v>
                </c:pt>
                <c:pt idx="1531">
                  <c:v>6.6279069767441898</c:v>
                </c:pt>
                <c:pt idx="1532">
                  <c:v>7.5581395348837264</c:v>
                </c:pt>
                <c:pt idx="1533">
                  <c:v>5.4360135900339799</c:v>
                </c:pt>
                <c:pt idx="1534">
                  <c:v>6.9004524886877974</c:v>
                </c:pt>
                <c:pt idx="1535">
                  <c:v>4.5248868778280587</c:v>
                </c:pt>
                <c:pt idx="1536">
                  <c:v>7.6404494382022428</c:v>
                </c:pt>
                <c:pt idx="1537">
                  <c:v>5.0279329608938461</c:v>
                </c:pt>
                <c:pt idx="1538">
                  <c:v>3.867403314917123</c:v>
                </c:pt>
                <c:pt idx="1539">
                  <c:v>2.5081788440567117</c:v>
                </c:pt>
                <c:pt idx="1540">
                  <c:v>1.6216216216216255</c:v>
                </c:pt>
                <c:pt idx="1541">
                  <c:v>4.7261009667024654</c:v>
                </c:pt>
                <c:pt idx="1542">
                  <c:v>2.6455026455026456</c:v>
                </c:pt>
                <c:pt idx="1543">
                  <c:v>4.9783549783549876</c:v>
                </c:pt>
                <c:pt idx="1544">
                  <c:v>1.2526096033403027</c:v>
                </c:pt>
                <c:pt idx="1545">
                  <c:v>3.1914893617021352</c:v>
                </c:pt>
                <c:pt idx="1546">
                  <c:v>5.3191489361702127</c:v>
                </c:pt>
                <c:pt idx="1547">
                  <c:v>5.0000000000000062</c:v>
                </c:pt>
                <c:pt idx="1548">
                  <c:v>3.7234042553191453</c:v>
                </c:pt>
                <c:pt idx="1549">
                  <c:v>-2.1538461538461444</c:v>
                </c:pt>
                <c:pt idx="1550">
                  <c:v>-4.2268041237113412</c:v>
                </c:pt>
                <c:pt idx="1551">
                  <c:v>-3.0927835051546464</c:v>
                </c:pt>
                <c:pt idx="1552">
                  <c:v>-3.0927835051546464</c:v>
                </c:pt>
                <c:pt idx="1553">
                  <c:v>-3.0927835051546464</c:v>
                </c:pt>
                <c:pt idx="1554">
                  <c:v>-5.0505050505050502</c:v>
                </c:pt>
                <c:pt idx="1555">
                  <c:v>-4.8632218844984845</c:v>
                </c:pt>
                <c:pt idx="1556">
                  <c:v>-3.6923076923076863</c:v>
                </c:pt>
                <c:pt idx="1557">
                  <c:v>-1.5723270440251607</c:v>
                </c:pt>
                <c:pt idx="1558">
                  <c:v>0.86114101184068947</c:v>
                </c:pt>
                <c:pt idx="1559">
                  <c:v>-0.31914893617020595</c:v>
                </c:pt>
                <c:pt idx="1560">
                  <c:v>-0.31914893617020595</c:v>
                </c:pt>
                <c:pt idx="1561">
                  <c:v>-0.31914893617020595</c:v>
                </c:pt>
                <c:pt idx="1562">
                  <c:v>-0.31914893617020595</c:v>
                </c:pt>
                <c:pt idx="1563">
                  <c:v>-0.42598509052184158</c:v>
                </c:pt>
                <c:pt idx="1564">
                  <c:v>-0.63897763578275291</c:v>
                </c:pt>
                <c:pt idx="1565">
                  <c:v>-2.0234291799786952</c:v>
                </c:pt>
                <c:pt idx="1566">
                  <c:v>-0.74706510138740956</c:v>
                </c:pt>
                <c:pt idx="1567">
                  <c:v>-0.85378868729989399</c:v>
                </c:pt>
                <c:pt idx="1568">
                  <c:v>-0.85378868729989399</c:v>
                </c:pt>
                <c:pt idx="1569">
                  <c:v>-0.85378868729989399</c:v>
                </c:pt>
                <c:pt idx="1570">
                  <c:v>-0.85378868729989399</c:v>
                </c:pt>
                <c:pt idx="1571">
                  <c:v>-0.74866310160426219</c:v>
                </c:pt>
                <c:pt idx="1572">
                  <c:v>-0.53590568060020294</c:v>
                </c:pt>
                <c:pt idx="1573">
                  <c:v>0.8695652173913051</c:v>
                </c:pt>
                <c:pt idx="1574">
                  <c:v>-0.21505376344085561</c:v>
                </c:pt>
                <c:pt idx="1575">
                  <c:v>-0.32292787944027057</c:v>
                </c:pt>
                <c:pt idx="1576">
                  <c:v>-0.10764262648008381</c:v>
                </c:pt>
                <c:pt idx="1577">
                  <c:v>-0.10764262648008381</c:v>
                </c:pt>
                <c:pt idx="1578">
                  <c:v>-0.10764262648008381</c:v>
                </c:pt>
                <c:pt idx="1579">
                  <c:v>-0.32327586206897774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0.21598272138230401</c:v>
                </c:pt>
                <c:pt idx="1584">
                  <c:v>0.9698275862068948</c:v>
                </c:pt>
                <c:pt idx="1585">
                  <c:v>0.75431034482756998</c:v>
                </c:pt>
                <c:pt idx="1586">
                  <c:v>0.53879310344826425</c:v>
                </c:pt>
                <c:pt idx="1587">
                  <c:v>0.54054054054054823</c:v>
                </c:pt>
                <c:pt idx="1588">
                  <c:v>0.21551724137930575</c:v>
                </c:pt>
                <c:pt idx="1589">
                  <c:v>0.64655172413791717</c:v>
                </c:pt>
                <c:pt idx="1590">
                  <c:v>0.64655172413791717</c:v>
                </c:pt>
                <c:pt idx="1591">
                  <c:v>0.75431034482756998</c:v>
                </c:pt>
                <c:pt idx="1592">
                  <c:v>-0.74706510138740956</c:v>
                </c:pt>
                <c:pt idx="1593">
                  <c:v>-0.10695187165775173</c:v>
                </c:pt>
                <c:pt idx="1594">
                  <c:v>2.5723472668810312</c:v>
                </c:pt>
                <c:pt idx="1595">
                  <c:v>2.6881720430107525</c:v>
                </c:pt>
                <c:pt idx="1596">
                  <c:v>3.2258064516128915</c:v>
                </c:pt>
                <c:pt idx="1597">
                  <c:v>3.8543897216274221</c:v>
                </c:pt>
                <c:pt idx="1598">
                  <c:v>5.139186295503217</c:v>
                </c:pt>
                <c:pt idx="1599">
                  <c:v>3.31550802139038</c:v>
                </c:pt>
                <c:pt idx="1600">
                  <c:v>3.5483870967741944</c:v>
                </c:pt>
                <c:pt idx="1601">
                  <c:v>3.1049250535332007</c:v>
                </c:pt>
                <c:pt idx="1602">
                  <c:v>3.1347962382445216</c:v>
                </c:pt>
                <c:pt idx="1603">
                  <c:v>3.1413612565444913</c:v>
                </c:pt>
                <c:pt idx="1604">
                  <c:v>2.8125000000000142</c:v>
                </c:pt>
                <c:pt idx="1605">
                  <c:v>1.4432989690721523</c:v>
                </c:pt>
                <c:pt idx="1606">
                  <c:v>0.20366598778003639</c:v>
                </c:pt>
                <c:pt idx="1607">
                  <c:v>1.2422360248447308</c:v>
                </c:pt>
                <c:pt idx="1608">
                  <c:v>-0.51921079958463867</c:v>
                </c:pt>
                <c:pt idx="1609">
                  <c:v>0.72689511941848683</c:v>
                </c:pt>
                <c:pt idx="1610">
                  <c:v>-1.7223910840932106</c:v>
                </c:pt>
                <c:pt idx="1611">
                  <c:v>-1.5228426395938943</c:v>
                </c:pt>
                <c:pt idx="1612">
                  <c:v>-1.9250253292806612</c:v>
                </c:pt>
                <c:pt idx="1613">
                  <c:v>-1.6260162601626031</c:v>
                </c:pt>
                <c:pt idx="1614">
                  <c:v>-2.4390243902439046</c:v>
                </c:pt>
                <c:pt idx="1615">
                  <c:v>-1.3292433537832389</c:v>
                </c:pt>
                <c:pt idx="1616">
                  <c:v>0.5219206680584626</c:v>
                </c:pt>
                <c:pt idx="1617">
                  <c:v>-0.72164948453608524</c:v>
                </c:pt>
                <c:pt idx="1618">
                  <c:v>-0.72164948453608524</c:v>
                </c:pt>
                <c:pt idx="1619">
                  <c:v>-0.72164948453608524</c:v>
                </c:pt>
                <c:pt idx="1620">
                  <c:v>0.10330578512396474</c:v>
                </c:pt>
                <c:pt idx="1621">
                  <c:v>0</c:v>
                </c:pt>
                <c:pt idx="1622">
                  <c:v>0.93749999999999856</c:v>
                </c:pt>
                <c:pt idx="1623">
                  <c:v>-0.51813471502591402</c:v>
                </c:pt>
                <c:pt idx="1624">
                  <c:v>0.10384215991692405</c:v>
                </c:pt>
                <c:pt idx="1625">
                  <c:v>-2.2845275181723848</c:v>
                </c:pt>
                <c:pt idx="1626">
                  <c:v>-0.31152647975079062</c:v>
                </c:pt>
                <c:pt idx="1627">
                  <c:v>-1.8691588785046696</c:v>
                </c:pt>
                <c:pt idx="1628">
                  <c:v>-3.4055727554179391</c:v>
                </c:pt>
                <c:pt idx="1629">
                  <c:v>-3.8223140495867689</c:v>
                </c:pt>
                <c:pt idx="1630">
                  <c:v>-5.056759545923617</c:v>
                </c:pt>
                <c:pt idx="1631">
                  <c:v>-4.1666666666666519</c:v>
                </c:pt>
                <c:pt idx="1632">
                  <c:v>-4.5643153526970899</c:v>
                </c:pt>
                <c:pt idx="1633">
                  <c:v>-2.5504782146652518</c:v>
                </c:pt>
                <c:pt idx="1634">
                  <c:v>-4.1666666666666519</c:v>
                </c:pt>
                <c:pt idx="1635">
                  <c:v>-5.6084656084656199</c:v>
                </c:pt>
                <c:pt idx="1636">
                  <c:v>-4.7008547008547144</c:v>
                </c:pt>
                <c:pt idx="1637">
                  <c:v>-4.1890440386681052</c:v>
                </c:pt>
                <c:pt idx="1638">
                  <c:v>-3.043478260869577</c:v>
                </c:pt>
                <c:pt idx="1639">
                  <c:v>-3.1521739130434878</c:v>
                </c:pt>
                <c:pt idx="1640">
                  <c:v>-1.0869565217391457</c:v>
                </c:pt>
                <c:pt idx="1641">
                  <c:v>-0.76335877862595725</c:v>
                </c:pt>
                <c:pt idx="1642">
                  <c:v>-3.2608695652173987</c:v>
                </c:pt>
                <c:pt idx="1643">
                  <c:v>-3.3632286995515579</c:v>
                </c:pt>
                <c:pt idx="1644">
                  <c:v>-3.3632286995515579</c:v>
                </c:pt>
                <c:pt idx="1645">
                  <c:v>-1.345291479820619</c:v>
                </c:pt>
                <c:pt idx="1646">
                  <c:v>-1.345291479820619</c:v>
                </c:pt>
                <c:pt idx="1647">
                  <c:v>-1.346801346801338</c:v>
                </c:pt>
                <c:pt idx="1648">
                  <c:v>-5.2747252747252604</c:v>
                </c:pt>
                <c:pt idx="1649">
                  <c:v>-5.4945054945054945</c:v>
                </c:pt>
                <c:pt idx="1650">
                  <c:v>-3.9325842696629172</c:v>
                </c:pt>
                <c:pt idx="1651">
                  <c:v>-0.69605568445476207</c:v>
                </c:pt>
                <c:pt idx="1652">
                  <c:v>3.3642691415313122</c:v>
                </c:pt>
                <c:pt idx="1653">
                  <c:v>0</c:v>
                </c:pt>
                <c:pt idx="1654">
                  <c:v>1.0227272727272709</c:v>
                </c:pt>
                <c:pt idx="1655">
                  <c:v>0.6825938566552755</c:v>
                </c:pt>
                <c:pt idx="1656">
                  <c:v>-1.9721577726218087</c:v>
                </c:pt>
                <c:pt idx="1657">
                  <c:v>2.7906976744186074</c:v>
                </c:pt>
                <c:pt idx="1658">
                  <c:v>3.3918128654970658</c:v>
                </c:pt>
                <c:pt idx="1659">
                  <c:v>-0.46728971962617905</c:v>
                </c:pt>
                <c:pt idx="1660">
                  <c:v>-4.6015712682379366</c:v>
                </c:pt>
                <c:pt idx="1661">
                  <c:v>-3.4090909090909172</c:v>
                </c:pt>
                <c:pt idx="1662">
                  <c:v>-5.511811023622049</c:v>
                </c:pt>
                <c:pt idx="1663">
                  <c:v>-5.9887005649717446</c:v>
                </c:pt>
                <c:pt idx="1664">
                  <c:v>-6.3905325443787087</c:v>
                </c:pt>
                <c:pt idx="1665">
                  <c:v>-9.3891402714932148</c:v>
                </c:pt>
                <c:pt idx="1666">
                  <c:v>-9.3891402714932148</c:v>
                </c:pt>
                <c:pt idx="1667">
                  <c:v>-6.1032863849765207</c:v>
                </c:pt>
                <c:pt idx="1668">
                  <c:v>-5.7647058823529438</c:v>
                </c:pt>
                <c:pt idx="1669">
                  <c:v>-5.8823529411764701</c:v>
                </c:pt>
                <c:pt idx="1670">
                  <c:v>-4.1666666666666625</c:v>
                </c:pt>
                <c:pt idx="1671">
                  <c:v>0.8413461538461573</c:v>
                </c:pt>
                <c:pt idx="1672">
                  <c:v>8.3438685208596741</c:v>
                </c:pt>
                <c:pt idx="1673">
                  <c:v>7.9900124843945139</c:v>
                </c:pt>
                <c:pt idx="1674">
                  <c:v>9.8626716604244802</c:v>
                </c:pt>
                <c:pt idx="1675">
                  <c:v>7.3749999999999982</c:v>
                </c:pt>
                <c:pt idx="1676">
                  <c:v>10.486891385767787</c:v>
                </c:pt>
                <c:pt idx="1677">
                  <c:v>12.5</c:v>
                </c:pt>
                <c:pt idx="1678">
                  <c:v>9.4409937888198723</c:v>
                </c:pt>
                <c:pt idx="1679">
                  <c:v>6.0786650774731799</c:v>
                </c:pt>
                <c:pt idx="1680">
                  <c:v>6.7677946324387408</c:v>
                </c:pt>
                <c:pt idx="1681">
                  <c:v>5.7803468208092488</c:v>
                </c:pt>
                <c:pt idx="1682">
                  <c:v>3.2954545454545356</c:v>
                </c:pt>
                <c:pt idx="1683">
                  <c:v>6.4027939464493686</c:v>
                </c:pt>
                <c:pt idx="1684">
                  <c:v>3.3898305084745846</c:v>
                </c:pt>
                <c:pt idx="1685">
                  <c:v>2.1111111111111058</c:v>
                </c:pt>
                <c:pt idx="1686">
                  <c:v>5.4483541430193005</c:v>
                </c:pt>
                <c:pt idx="1687">
                  <c:v>3.3707865168539399</c:v>
                </c:pt>
                <c:pt idx="1688">
                  <c:v>-0.4371584699453458</c:v>
                </c:pt>
                <c:pt idx="1689">
                  <c:v>-0.32786885245900943</c:v>
                </c:pt>
                <c:pt idx="1690">
                  <c:v>-0.11001100110010767</c:v>
                </c:pt>
                <c:pt idx="1691">
                  <c:v>0</c:v>
                </c:pt>
                <c:pt idx="1692">
                  <c:v>-0.2185792349726729</c:v>
                </c:pt>
                <c:pt idx="1693">
                  <c:v>-4.3525571273122807</c:v>
                </c:pt>
                <c:pt idx="1694">
                  <c:v>-3.659849300322926</c:v>
                </c:pt>
                <c:pt idx="1695">
                  <c:v>-4.3478260869565251</c:v>
                </c:pt>
                <c:pt idx="1696">
                  <c:v>-4.3907793633369954</c:v>
                </c:pt>
                <c:pt idx="1697">
                  <c:v>-3.5087719298245639</c:v>
                </c:pt>
                <c:pt idx="1698">
                  <c:v>0.11013215859030602</c:v>
                </c:pt>
                <c:pt idx="1699">
                  <c:v>-1.5317286652078836</c:v>
                </c:pt>
                <c:pt idx="1700">
                  <c:v>-1.4238773274917937</c:v>
                </c:pt>
                <c:pt idx="1701">
                  <c:v>1.2514220705346919</c:v>
                </c:pt>
                <c:pt idx="1702">
                  <c:v>-2.5698324022346415</c:v>
                </c:pt>
                <c:pt idx="1703">
                  <c:v>-0.90909090909090973</c:v>
                </c:pt>
                <c:pt idx="1704">
                  <c:v>-0.11481056257175414</c:v>
                </c:pt>
                <c:pt idx="1705">
                  <c:v>0.90909090909090973</c:v>
                </c:pt>
                <c:pt idx="1706">
                  <c:v>-2.0902090209020847</c:v>
                </c:pt>
                <c:pt idx="1707">
                  <c:v>-1.1111111111111072</c:v>
                </c:pt>
                <c:pt idx="1708">
                  <c:v>-1.2222222222222159</c:v>
                </c:pt>
                <c:pt idx="1709">
                  <c:v>-1.1235955056179736</c:v>
                </c:pt>
                <c:pt idx="1710">
                  <c:v>-0.22935779816513271</c:v>
                </c:pt>
                <c:pt idx="1711">
                  <c:v>-1.376146788990837</c:v>
                </c:pt>
                <c:pt idx="1712">
                  <c:v>-2.1839080459770259</c:v>
                </c:pt>
                <c:pt idx="1713">
                  <c:v>-2.2522522522522639</c:v>
                </c:pt>
                <c:pt idx="1714">
                  <c:v>-3.0337078651685343</c:v>
                </c:pt>
                <c:pt idx="1715">
                  <c:v>-3.0337078651685343</c:v>
                </c:pt>
                <c:pt idx="1716">
                  <c:v>-2.92463442069741</c:v>
                </c:pt>
                <c:pt idx="1717">
                  <c:v>-2.0454545454545419</c:v>
                </c:pt>
                <c:pt idx="1718">
                  <c:v>0.57471264367814856</c:v>
                </c:pt>
                <c:pt idx="1719">
                  <c:v>2.674418604651168</c:v>
                </c:pt>
                <c:pt idx="1720">
                  <c:v>4.5828437132785025</c:v>
                </c:pt>
                <c:pt idx="1721">
                  <c:v>3.6866359447004644</c:v>
                </c:pt>
                <c:pt idx="1722">
                  <c:v>2.5492468134414699</c:v>
                </c:pt>
                <c:pt idx="1723">
                  <c:v>3.1286210892236337</c:v>
                </c:pt>
                <c:pt idx="1724">
                  <c:v>6.0254924681344093</c:v>
                </c:pt>
                <c:pt idx="1725">
                  <c:v>3.2482598607888553</c:v>
                </c:pt>
                <c:pt idx="1726">
                  <c:v>1.7142857142857182</c:v>
                </c:pt>
                <c:pt idx="1727">
                  <c:v>3.3975084937712423</c:v>
                </c:pt>
                <c:pt idx="1728">
                  <c:v>3.8202247191011214</c:v>
                </c:pt>
                <c:pt idx="1729">
                  <c:v>4.4444444444444482</c:v>
                </c:pt>
                <c:pt idx="1730">
                  <c:v>6.2146892655367312</c:v>
                </c:pt>
                <c:pt idx="1731">
                  <c:v>5.6179775280898872</c:v>
                </c:pt>
                <c:pt idx="1732">
                  <c:v>7.1038251366120253</c:v>
                </c:pt>
                <c:pt idx="1733">
                  <c:v>7.8651685393258344</c:v>
                </c:pt>
                <c:pt idx="1734">
                  <c:v>7.8651685393258344</c:v>
                </c:pt>
                <c:pt idx="1735">
                  <c:v>6.0240963855421565</c:v>
                </c:pt>
                <c:pt idx="1736">
                  <c:v>3.8961038961038899</c:v>
                </c:pt>
                <c:pt idx="1737">
                  <c:v>4.8936170212766053</c:v>
                </c:pt>
                <c:pt idx="1738">
                  <c:v>6.3829787234042508</c:v>
                </c:pt>
                <c:pt idx="1739">
                  <c:v>8.5106382978723474</c:v>
                </c:pt>
                <c:pt idx="1740">
                  <c:v>4.0816326530612272</c:v>
                </c:pt>
                <c:pt idx="1741">
                  <c:v>6.2500000000000151</c:v>
                </c:pt>
                <c:pt idx="1742">
                  <c:v>8.1250000000000124</c:v>
                </c:pt>
                <c:pt idx="1743">
                  <c:v>7.438016528925627</c:v>
                </c:pt>
                <c:pt idx="1744">
                  <c:v>8.333333333333341</c:v>
                </c:pt>
                <c:pt idx="1745">
                  <c:v>5.4766734279918774</c:v>
                </c:pt>
                <c:pt idx="1746">
                  <c:v>3.499999999999996</c:v>
                </c:pt>
                <c:pt idx="1747">
                  <c:v>1.9607843137254828</c:v>
                </c:pt>
                <c:pt idx="1748">
                  <c:v>1.9607843137254828</c:v>
                </c:pt>
                <c:pt idx="1749">
                  <c:v>1.9607843137254828</c:v>
                </c:pt>
                <c:pt idx="1750">
                  <c:v>2.3121387283237014</c:v>
                </c:pt>
                <c:pt idx="1751">
                  <c:v>2.4999999999999978</c:v>
                </c:pt>
                <c:pt idx="1752">
                  <c:v>2.4999999999999978</c:v>
                </c:pt>
                <c:pt idx="1753">
                  <c:v>0</c:v>
                </c:pt>
                <c:pt idx="1754">
                  <c:v>-5.7971014492753588</c:v>
                </c:pt>
                <c:pt idx="1755">
                  <c:v>-5.3846153846153895</c:v>
                </c:pt>
                <c:pt idx="1756">
                  <c:v>-4.9999999999999956</c:v>
                </c:pt>
                <c:pt idx="1757">
                  <c:v>-5.0961538461538396</c:v>
                </c:pt>
                <c:pt idx="1758">
                  <c:v>-11.864406779661014</c:v>
                </c:pt>
                <c:pt idx="1759">
                  <c:v>-13.696060037523445</c:v>
                </c:pt>
                <c:pt idx="1760">
                  <c:v>-15.009380863039395</c:v>
                </c:pt>
                <c:pt idx="1761">
                  <c:v>-12.019230769230768</c:v>
                </c:pt>
                <c:pt idx="1762">
                  <c:v>-6.1538461538461497</c:v>
                </c:pt>
                <c:pt idx="1763">
                  <c:v>-8.0284552845528356</c:v>
                </c:pt>
                <c:pt idx="1764">
                  <c:v>-7.3886639676113388</c:v>
                </c:pt>
                <c:pt idx="1765">
                  <c:v>-5.2684903748733491</c:v>
                </c:pt>
                <c:pt idx="1766">
                  <c:v>0.85470085470085533</c:v>
                </c:pt>
                <c:pt idx="1767">
                  <c:v>1.6304347826086993</c:v>
                </c:pt>
                <c:pt idx="1768">
                  <c:v>3.532008830022078</c:v>
                </c:pt>
                <c:pt idx="1769">
                  <c:v>2.5136612021857969</c:v>
                </c:pt>
                <c:pt idx="1770">
                  <c:v>2.5136612021857969</c:v>
                </c:pt>
                <c:pt idx="1771">
                  <c:v>1.4364640883977986</c:v>
                </c:pt>
                <c:pt idx="1772">
                  <c:v>0.2185792349726729</c:v>
                </c:pt>
                <c:pt idx="1773">
                  <c:v>-3.2085561497326278</c:v>
                </c:pt>
                <c:pt idx="1774">
                  <c:v>-4.0254237288135677</c:v>
                </c:pt>
                <c:pt idx="1775">
                  <c:v>-0.53475935828877752</c:v>
                </c:pt>
                <c:pt idx="1776">
                  <c:v>-2.6652452025586353</c:v>
                </c:pt>
                <c:pt idx="1777">
                  <c:v>-3.5181236673773992</c:v>
                </c:pt>
                <c:pt idx="1778">
                  <c:v>-3.8379530916844282</c:v>
                </c:pt>
                <c:pt idx="1779">
                  <c:v>-0.10893246187365535</c:v>
                </c:pt>
                <c:pt idx="1780">
                  <c:v>2.5081788440567117</c:v>
                </c:pt>
                <c:pt idx="1781">
                  <c:v>9.9447513812154735</c:v>
                </c:pt>
                <c:pt idx="1782">
                  <c:v>9.1611479028697573</c:v>
                </c:pt>
                <c:pt idx="1783">
                  <c:v>5.9139784946236631</c:v>
                </c:pt>
                <c:pt idx="1784">
                  <c:v>3.9430449069003219</c:v>
                </c:pt>
                <c:pt idx="1785">
                  <c:v>9.3922651933701609</c:v>
                </c:pt>
                <c:pt idx="1786">
                  <c:v>5.4323725055432392</c:v>
                </c:pt>
                <c:pt idx="1787">
                  <c:v>4.1439476553980459</c:v>
                </c:pt>
                <c:pt idx="1788">
                  <c:v>1.5957446808510676</c:v>
                </c:pt>
                <c:pt idx="1789">
                  <c:v>-4.020100502512566</c:v>
                </c:pt>
                <c:pt idx="1790">
                  <c:v>-3.3367037411526801</c:v>
                </c:pt>
                <c:pt idx="1791">
                  <c:v>1.9289340101522789</c:v>
                </c:pt>
                <c:pt idx="1792">
                  <c:v>5.795574288724981</c:v>
                </c:pt>
                <c:pt idx="1793">
                  <c:v>1.3131313131313209</c:v>
                </c:pt>
                <c:pt idx="1794">
                  <c:v>-0.63091482649842778</c:v>
                </c:pt>
                <c:pt idx="1795">
                  <c:v>0</c:v>
                </c:pt>
                <c:pt idx="1796">
                  <c:v>2.0942408376963275</c:v>
                </c:pt>
                <c:pt idx="1797">
                  <c:v>4.0837696335078588</c:v>
                </c:pt>
                <c:pt idx="1798">
                  <c:v>3.974895397489548</c:v>
                </c:pt>
                <c:pt idx="1799">
                  <c:v>-1.0956175298804722</c:v>
                </c:pt>
                <c:pt idx="1800">
                  <c:v>-0.99601593625497642</c:v>
                </c:pt>
                <c:pt idx="1801">
                  <c:v>1.1964107676969014</c:v>
                </c:pt>
                <c:pt idx="1802">
                  <c:v>14.285714285714279</c:v>
                </c:pt>
                <c:pt idx="1803">
                  <c:v>16.64921465968586</c:v>
                </c:pt>
                <c:pt idx="1804">
                  <c:v>14.871794871794883</c:v>
                </c:pt>
                <c:pt idx="1805">
                  <c:v>11.167002012072427</c:v>
                </c:pt>
                <c:pt idx="1806">
                  <c:v>11.167002012072427</c:v>
                </c:pt>
                <c:pt idx="1807">
                  <c:v>10.070493454179253</c:v>
                </c:pt>
                <c:pt idx="1808">
                  <c:v>9.9597585513078482</c:v>
                </c:pt>
                <c:pt idx="1809">
                  <c:v>7.5862068965517198</c:v>
                </c:pt>
                <c:pt idx="1810">
                  <c:v>0.9259259259259226</c:v>
                </c:pt>
                <c:pt idx="1811">
                  <c:v>-2.603231597845594</c:v>
                </c:pt>
                <c:pt idx="1812">
                  <c:v>-2.6785714285714346</c:v>
                </c:pt>
                <c:pt idx="1813">
                  <c:v>-3.1674208144796343</c:v>
                </c:pt>
                <c:pt idx="1814">
                  <c:v>-1.3574660633484195</c:v>
                </c:pt>
                <c:pt idx="1815">
                  <c:v>5.2150045745654019</c:v>
                </c:pt>
                <c:pt idx="1816">
                  <c:v>2.5617566331198471</c:v>
                </c:pt>
                <c:pt idx="1817">
                  <c:v>9.2490842490842642</c:v>
                </c:pt>
                <c:pt idx="1818">
                  <c:v>11.467889908256881</c:v>
                </c:pt>
                <c:pt idx="1819">
                  <c:v>17.050691244239626</c:v>
                </c:pt>
                <c:pt idx="1820">
                  <c:v>15.137614678899086</c:v>
                </c:pt>
                <c:pt idx="1821">
                  <c:v>14.95327102803738</c:v>
                </c:pt>
                <c:pt idx="1822">
                  <c:v>12.752293577981655</c:v>
                </c:pt>
                <c:pt idx="1823">
                  <c:v>6.9565217391304408</c:v>
                </c:pt>
                <c:pt idx="1824">
                  <c:v>9.2774308652988324</c:v>
                </c:pt>
                <c:pt idx="1825">
                  <c:v>2.6823134953897609</c:v>
                </c:pt>
                <c:pt idx="1826">
                  <c:v>2.4691358024691414</c:v>
                </c:pt>
                <c:pt idx="1827">
                  <c:v>2.6771653543307075</c:v>
                </c:pt>
                <c:pt idx="1828">
                  <c:v>7.9681274900398407</c:v>
                </c:pt>
                <c:pt idx="1829">
                  <c:v>14.227642276422763</c:v>
                </c:pt>
                <c:pt idx="1830">
                  <c:v>15.94792514239218</c:v>
                </c:pt>
                <c:pt idx="1831">
                  <c:v>16.666666666666671</c:v>
                </c:pt>
                <c:pt idx="1832">
                  <c:v>17.142857142857153</c:v>
                </c:pt>
                <c:pt idx="1833">
                  <c:v>17.061224489795919</c:v>
                </c:pt>
                <c:pt idx="1834">
                  <c:v>14.297188755020073</c:v>
                </c:pt>
                <c:pt idx="1835">
                  <c:v>6.9785276073619631</c:v>
                </c:pt>
                <c:pt idx="1836">
                  <c:v>2.9520295202952052</c:v>
                </c:pt>
                <c:pt idx="1837">
                  <c:v>-0.71174377224199037</c:v>
                </c:pt>
                <c:pt idx="1838">
                  <c:v>-1.4035087719298196</c:v>
                </c:pt>
                <c:pt idx="1839">
                  <c:v>-2.0905923344947781</c:v>
                </c:pt>
                <c:pt idx="1840">
                  <c:v>-2.1602787456446024</c:v>
                </c:pt>
                <c:pt idx="1841">
                  <c:v>-2.3012552301255109</c:v>
                </c:pt>
                <c:pt idx="1842">
                  <c:v>-2.6704146170063177</c:v>
                </c:pt>
                <c:pt idx="1843">
                  <c:v>0.35842293906809269</c:v>
                </c:pt>
                <c:pt idx="1844">
                  <c:v>0.35842293906809269</c:v>
                </c:pt>
                <c:pt idx="1845">
                  <c:v>0.35842293906809269</c:v>
                </c:pt>
                <c:pt idx="1846">
                  <c:v>-1.4946619217081911</c:v>
                </c:pt>
                <c:pt idx="1847">
                  <c:v>-1.0676156583629919</c:v>
                </c:pt>
                <c:pt idx="1848">
                  <c:v>-1.7806267806267806</c:v>
                </c:pt>
                <c:pt idx="1849">
                  <c:v>-1.1420413990007146</c:v>
                </c:pt>
                <c:pt idx="1850">
                  <c:v>-0.57761732851985603</c:v>
                </c:pt>
                <c:pt idx="1851">
                  <c:v>-1.7857142857142856</c:v>
                </c:pt>
                <c:pt idx="1852">
                  <c:v>-3.2142857142857091</c:v>
                </c:pt>
                <c:pt idx="1853">
                  <c:v>-3.2142857142857091</c:v>
                </c:pt>
                <c:pt idx="1854">
                  <c:v>-2.0953757225433463</c:v>
                </c:pt>
                <c:pt idx="1855">
                  <c:v>-2.517985611510789</c:v>
                </c:pt>
                <c:pt idx="1856">
                  <c:v>-1.7403915881073255</c:v>
                </c:pt>
                <c:pt idx="1857">
                  <c:v>-2.2382671480144438</c:v>
                </c:pt>
                <c:pt idx="1858">
                  <c:v>-1.6702977487291242</c:v>
                </c:pt>
                <c:pt idx="1859">
                  <c:v>-1.5272727272727205</c:v>
                </c:pt>
                <c:pt idx="1860">
                  <c:v>0</c:v>
                </c:pt>
                <c:pt idx="1861">
                  <c:v>-0.14760147601475701</c:v>
                </c:pt>
                <c:pt idx="1862">
                  <c:v>-0.36900369003690559</c:v>
                </c:pt>
                <c:pt idx="1863">
                  <c:v>-0.44280442804428405</c:v>
                </c:pt>
                <c:pt idx="1864">
                  <c:v>0</c:v>
                </c:pt>
                <c:pt idx="1865">
                  <c:v>-7.3855243722302705E-2</c:v>
                </c:pt>
                <c:pt idx="1866">
                  <c:v>7.3855243722302705E-2</c:v>
                </c:pt>
                <c:pt idx="1867">
                  <c:v>6.4992614475627697</c:v>
                </c:pt>
                <c:pt idx="1868">
                  <c:v>10.922509225092252</c:v>
                </c:pt>
                <c:pt idx="1869">
                  <c:v>4.0650406504064955</c:v>
                </c:pt>
                <c:pt idx="1870">
                  <c:v>7.7037037037037113</c:v>
                </c:pt>
                <c:pt idx="1871">
                  <c:v>4.1512231282431467</c:v>
                </c:pt>
                <c:pt idx="1872">
                  <c:v>3.6900369003690034</c:v>
                </c:pt>
                <c:pt idx="1873">
                  <c:v>2.6607538802660708</c:v>
                </c:pt>
                <c:pt idx="1874">
                  <c:v>4.4280442804428013</c:v>
                </c:pt>
                <c:pt idx="1875">
                  <c:v>-2.5658807212205219</c:v>
                </c:pt>
                <c:pt idx="1876">
                  <c:v>-6.5868263473053901</c:v>
                </c:pt>
                <c:pt idx="1877">
                  <c:v>-0.56818181818181868</c:v>
                </c:pt>
                <c:pt idx="1878">
                  <c:v>-3.3700137551581855</c:v>
                </c:pt>
                <c:pt idx="1879">
                  <c:v>-0.35587188612100151</c:v>
                </c:pt>
                <c:pt idx="1880">
                  <c:v>-0.35587188612100151</c:v>
                </c:pt>
                <c:pt idx="1881">
                  <c:v>0.71994240460762882</c:v>
                </c:pt>
                <c:pt idx="1882">
                  <c:v>-1.1307420494699656</c:v>
                </c:pt>
                <c:pt idx="1883">
                  <c:v>-0.35587188612100151</c:v>
                </c:pt>
                <c:pt idx="1884">
                  <c:v>7.12250712250697E-2</c:v>
                </c:pt>
                <c:pt idx="1885">
                  <c:v>0.21428571428572241</c:v>
                </c:pt>
                <c:pt idx="1886">
                  <c:v>-0.14234875444839554</c:v>
                </c:pt>
                <c:pt idx="1887">
                  <c:v>0.14285714285715251</c:v>
                </c:pt>
                <c:pt idx="1888">
                  <c:v>0.14285714285715251</c:v>
                </c:pt>
                <c:pt idx="1889">
                  <c:v>0.28591851322373785</c:v>
                </c:pt>
                <c:pt idx="1890">
                  <c:v>0</c:v>
                </c:pt>
                <c:pt idx="1891">
                  <c:v>-0.99999999999999134</c:v>
                </c:pt>
                <c:pt idx="1892">
                  <c:v>-2.8469750889679739</c:v>
                </c:pt>
                <c:pt idx="1893">
                  <c:v>-3.2074126870990809</c:v>
                </c:pt>
                <c:pt idx="1894">
                  <c:v>-4.4903777619387082</c:v>
                </c:pt>
                <c:pt idx="1895">
                  <c:v>-4.0656205420827405</c:v>
                </c:pt>
                <c:pt idx="1896">
                  <c:v>-3.3523537803138415</c:v>
                </c:pt>
                <c:pt idx="1897">
                  <c:v>-1.2829650748396271</c:v>
                </c:pt>
                <c:pt idx="1898">
                  <c:v>-1.0007147962830507</c:v>
                </c:pt>
                <c:pt idx="1899">
                  <c:v>-0.21645021645022464</c:v>
                </c:pt>
                <c:pt idx="1900">
                  <c:v>1.3186813186813167</c:v>
                </c:pt>
                <c:pt idx="1901">
                  <c:v>-1.0309278350515376</c:v>
                </c:pt>
                <c:pt idx="1902">
                  <c:v>3.208955223880595</c:v>
                </c:pt>
                <c:pt idx="1903">
                  <c:v>2.8252788104089146</c:v>
                </c:pt>
                <c:pt idx="1904">
                  <c:v>-0.73800738007379807</c:v>
                </c:pt>
                <c:pt idx="1905">
                  <c:v>-2.8880866425992799</c:v>
                </c:pt>
                <c:pt idx="1906">
                  <c:v>-3.9711191335740117</c:v>
                </c:pt>
                <c:pt idx="1907">
                  <c:v>-5.6399132321041172</c:v>
                </c:pt>
                <c:pt idx="1908">
                  <c:v>-5.7122198120028864</c:v>
                </c:pt>
                <c:pt idx="1909">
                  <c:v>-6.1755952380952381</c:v>
                </c:pt>
                <c:pt idx="1910">
                  <c:v>-3.4707158351409881</c:v>
                </c:pt>
                <c:pt idx="1911">
                  <c:v>-5.6399132321041172</c:v>
                </c:pt>
                <c:pt idx="1912">
                  <c:v>-3.12267657992565</c:v>
                </c:pt>
                <c:pt idx="1913">
                  <c:v>0.66914498141263834</c:v>
                </c:pt>
                <c:pt idx="1914">
                  <c:v>1.5789473684210589</c:v>
                </c:pt>
                <c:pt idx="1915">
                  <c:v>1.9157088122605364</c:v>
                </c:pt>
                <c:pt idx="1916">
                  <c:v>3.7576687116564429</c:v>
                </c:pt>
                <c:pt idx="1917">
                  <c:v>5.4718477398889727</c:v>
                </c:pt>
                <c:pt idx="1918">
                  <c:v>1.4981273408239646</c:v>
                </c:pt>
                <c:pt idx="1919">
                  <c:v>4.5977011494252844</c:v>
                </c:pt>
                <c:pt idx="1920">
                  <c:v>6.9838833461243279</c:v>
                </c:pt>
                <c:pt idx="1921">
                  <c:v>7.3855243722302705E-2</c:v>
                </c:pt>
                <c:pt idx="1922">
                  <c:v>0.29607698001479749</c:v>
                </c:pt>
                <c:pt idx="1923">
                  <c:v>-0.2255639097744313</c:v>
                </c:pt>
                <c:pt idx="1924">
                  <c:v>0.14781966001477881</c:v>
                </c:pt>
                <c:pt idx="1925">
                  <c:v>0</c:v>
                </c:pt>
                <c:pt idx="1926">
                  <c:v>-0.44280442804428405</c:v>
                </c:pt>
                <c:pt idx="1927">
                  <c:v>-1.1721611721611731</c:v>
                </c:pt>
                <c:pt idx="1928">
                  <c:v>-3.658536585365852</c:v>
                </c:pt>
                <c:pt idx="1929">
                  <c:v>-0.88560885608855511</c:v>
                </c:pt>
                <c:pt idx="1930">
                  <c:v>-5.6088560885608842</c:v>
                </c:pt>
                <c:pt idx="1931">
                  <c:v>-0.30143180105501827</c:v>
                </c:pt>
                <c:pt idx="1932">
                  <c:v>-4.2804428044280449</c:v>
                </c:pt>
                <c:pt idx="1933">
                  <c:v>-1.8796992481203008</c:v>
                </c:pt>
                <c:pt idx="1934">
                  <c:v>-3.3358042994810919</c:v>
                </c:pt>
                <c:pt idx="1935">
                  <c:v>-3.2616753150481799</c:v>
                </c:pt>
                <c:pt idx="1936">
                  <c:v>-3.2017870439315073</c:v>
                </c:pt>
                <c:pt idx="1937">
                  <c:v>-4.0208488458674676</c:v>
                </c:pt>
                <c:pt idx="1938">
                  <c:v>0.78186082877247565</c:v>
                </c:pt>
                <c:pt idx="1939">
                  <c:v>-1.8896447467876041</c:v>
                </c:pt>
                <c:pt idx="1940">
                  <c:v>-0.23130300693908526</c:v>
                </c:pt>
                <c:pt idx="1941">
                  <c:v>-0.76628352490421181</c:v>
                </c:pt>
                <c:pt idx="1942">
                  <c:v>-0.76687116564416902</c:v>
                </c:pt>
                <c:pt idx="1943">
                  <c:v>-0.76628352490421181</c:v>
                </c:pt>
                <c:pt idx="1944">
                  <c:v>-0.23076923076922584</c:v>
                </c:pt>
                <c:pt idx="1945">
                  <c:v>0.46547711404189673</c:v>
                </c:pt>
                <c:pt idx="1946">
                  <c:v>0.38789759503491628</c:v>
                </c:pt>
                <c:pt idx="1947">
                  <c:v>0.15408320493065927</c:v>
                </c:pt>
                <c:pt idx="1948">
                  <c:v>-0.69551777434312101</c:v>
                </c:pt>
                <c:pt idx="1949">
                  <c:v>-0.84942084942085871</c:v>
                </c:pt>
                <c:pt idx="1950">
                  <c:v>-1.2364760432766626</c:v>
                </c:pt>
                <c:pt idx="1951">
                  <c:v>-2.3938223938223975</c:v>
                </c:pt>
                <c:pt idx="1952">
                  <c:v>-2.6985350809560495</c:v>
                </c:pt>
                <c:pt idx="1953">
                  <c:v>-3.0888030888030915</c:v>
                </c:pt>
                <c:pt idx="1954">
                  <c:v>-3.0139103554868667</c:v>
                </c:pt>
                <c:pt idx="1955">
                  <c:v>-3.6153846153846065</c:v>
                </c:pt>
                <c:pt idx="1956">
                  <c:v>-3.1128404669260723</c:v>
                </c:pt>
                <c:pt idx="1957">
                  <c:v>-6.1526479750778753</c:v>
                </c:pt>
                <c:pt idx="1958">
                  <c:v>-5.7120500782472643</c:v>
                </c:pt>
                <c:pt idx="1959">
                  <c:v>-6.6455696202531627</c:v>
                </c:pt>
                <c:pt idx="1960">
                  <c:v>-4.9128367670364579</c:v>
                </c:pt>
                <c:pt idx="1961">
                  <c:v>-4.3824701195219173</c:v>
                </c:pt>
                <c:pt idx="1962">
                  <c:v>-4.4621513944223148</c:v>
                </c:pt>
                <c:pt idx="1963">
                  <c:v>-7.8212290502793325</c:v>
                </c:pt>
                <c:pt idx="1964">
                  <c:v>-1.6064257028112534</c:v>
                </c:pt>
                <c:pt idx="1965">
                  <c:v>8.2157676348547728</c:v>
                </c:pt>
                <c:pt idx="1966">
                  <c:v>7.4688796680497953</c:v>
                </c:pt>
                <c:pt idx="1967">
                  <c:v>12.457627118644073</c:v>
                </c:pt>
                <c:pt idx="1968">
                  <c:v>10.583333333333345</c:v>
                </c:pt>
                <c:pt idx="1969">
                  <c:v>10.583333333333345</c:v>
                </c:pt>
                <c:pt idx="1970">
                  <c:v>9.9249374478732388</c:v>
                </c:pt>
                <c:pt idx="1971">
                  <c:v>12.987012987012985</c:v>
                </c:pt>
                <c:pt idx="1972">
                  <c:v>4.3265306122449072</c:v>
                </c:pt>
                <c:pt idx="1973">
                  <c:v>-2.2239263803681051</c:v>
                </c:pt>
                <c:pt idx="1974">
                  <c:v>-3.0888030888030915</c:v>
                </c:pt>
                <c:pt idx="1975">
                  <c:v>-6.5561416729465023</c:v>
                </c:pt>
                <c:pt idx="1976">
                  <c:v>-3.9186134137151565</c:v>
                </c:pt>
                <c:pt idx="1977">
                  <c:v>-7.2343632253202772</c:v>
                </c:pt>
                <c:pt idx="1978">
                  <c:v>-2.8831562974203395</c:v>
                </c:pt>
                <c:pt idx="1979">
                  <c:v>-1.9157088122605364</c:v>
                </c:pt>
                <c:pt idx="1980">
                  <c:v>2.1126760563380245</c:v>
                </c:pt>
                <c:pt idx="1981">
                  <c:v>2.3529411764705936</c:v>
                </c:pt>
                <c:pt idx="1982">
                  <c:v>5.498007968127486</c:v>
                </c:pt>
                <c:pt idx="1983">
                  <c:v>5.8870967741935516</c:v>
                </c:pt>
                <c:pt idx="1984">
                  <c:v>2.5882352941176476</c:v>
                </c:pt>
                <c:pt idx="1985">
                  <c:v>6.1738424045491449</c:v>
                </c:pt>
                <c:pt idx="1986">
                  <c:v>1.953125</c:v>
                </c:pt>
                <c:pt idx="1987">
                  <c:v>4.2187499999999929</c:v>
                </c:pt>
                <c:pt idx="1988">
                  <c:v>0</c:v>
                </c:pt>
                <c:pt idx="1989">
                  <c:v>2.9118773946360212</c:v>
                </c:pt>
                <c:pt idx="1990">
                  <c:v>-1.8126888217522674</c:v>
                </c:pt>
                <c:pt idx="1991">
                  <c:v>-4.9504950495049531</c:v>
                </c:pt>
                <c:pt idx="1992">
                  <c:v>-6.8042813455657392</c:v>
                </c:pt>
                <c:pt idx="1993">
                  <c:v>-6.4269319051262412</c:v>
                </c:pt>
                <c:pt idx="1994">
                  <c:v>-7.2796934865900456</c:v>
                </c:pt>
                <c:pt idx="1995">
                  <c:v>-8.2458770614692636</c:v>
                </c:pt>
                <c:pt idx="1996">
                  <c:v>-6.2068965517241415</c:v>
                </c:pt>
                <c:pt idx="1997">
                  <c:v>-6.626954579300091</c:v>
                </c:pt>
                <c:pt idx="1998">
                  <c:v>-3.8461538461538463</c:v>
                </c:pt>
                <c:pt idx="1999">
                  <c:v>0.16025641025640683</c:v>
                </c:pt>
                <c:pt idx="2000">
                  <c:v>2.6251025430680759</c:v>
                </c:pt>
                <c:pt idx="2001">
                  <c:v>2.2076860179885491</c:v>
                </c:pt>
                <c:pt idx="2002">
                  <c:v>3.3057851239669449</c:v>
                </c:pt>
                <c:pt idx="2003">
                  <c:v>2.450980392156854</c:v>
                </c:pt>
                <c:pt idx="2004">
                  <c:v>2.450980392156854</c:v>
                </c:pt>
                <c:pt idx="2005">
                  <c:v>-1.7543859649122715</c:v>
                </c:pt>
                <c:pt idx="2006">
                  <c:v>-0.40000000000000563</c:v>
                </c:pt>
                <c:pt idx="2007">
                  <c:v>4.3999999999999915</c:v>
                </c:pt>
                <c:pt idx="2008">
                  <c:v>3.916866506794566</c:v>
                </c:pt>
                <c:pt idx="2009">
                  <c:v>2.3999999999999915</c:v>
                </c:pt>
                <c:pt idx="2010">
                  <c:v>2.3999999999999915</c:v>
                </c:pt>
                <c:pt idx="2011">
                  <c:v>2.0733652312599666</c:v>
                </c:pt>
                <c:pt idx="2012">
                  <c:v>-0.15948963317384032</c:v>
                </c:pt>
                <c:pt idx="2013">
                  <c:v>5.1136363636363553</c:v>
                </c:pt>
                <c:pt idx="2014">
                  <c:v>3.9357429718875521</c:v>
                </c:pt>
                <c:pt idx="2015">
                  <c:v>-1.9157088122605366</c:v>
                </c:pt>
                <c:pt idx="2016">
                  <c:v>-0.38461538461539008</c:v>
                </c:pt>
                <c:pt idx="2017">
                  <c:v>1.0937500000000047</c:v>
                </c:pt>
                <c:pt idx="2018">
                  <c:v>0.62500000000000067</c:v>
                </c:pt>
                <c:pt idx="2019">
                  <c:v>0.62500000000000067</c:v>
                </c:pt>
                <c:pt idx="2020">
                  <c:v>2.2364217252396115</c:v>
                </c:pt>
                <c:pt idx="2021">
                  <c:v>-1.1583011583011611</c:v>
                </c:pt>
                <c:pt idx="2022">
                  <c:v>-0.69551777434312101</c:v>
                </c:pt>
                <c:pt idx="2023">
                  <c:v>0.39062500000000555</c:v>
                </c:pt>
                <c:pt idx="2024">
                  <c:v>-1.8532818532818549</c:v>
                </c:pt>
                <c:pt idx="2025">
                  <c:v>-0.85007727975270042</c:v>
                </c:pt>
                <c:pt idx="2026">
                  <c:v>-0.3881987577639669</c:v>
                </c:pt>
                <c:pt idx="2027">
                  <c:v>-0.23291925465838015</c:v>
                </c:pt>
                <c:pt idx="2028">
                  <c:v>0.39062500000000555</c:v>
                </c:pt>
                <c:pt idx="2029">
                  <c:v>0.7812500000000111</c:v>
                </c:pt>
                <c:pt idx="2030">
                  <c:v>0.23346303501945032</c:v>
                </c:pt>
                <c:pt idx="2031">
                  <c:v>0.3112840466926004</c:v>
                </c:pt>
                <c:pt idx="2032">
                  <c:v>1.4162077104641992</c:v>
                </c:pt>
                <c:pt idx="2033">
                  <c:v>0.701480904130942</c:v>
                </c:pt>
                <c:pt idx="2034">
                  <c:v>0.62353858144972774</c:v>
                </c:pt>
                <c:pt idx="2035">
                  <c:v>-1.9455252918287937</c:v>
                </c:pt>
                <c:pt idx="2036">
                  <c:v>-2.334630350194558</c:v>
                </c:pt>
                <c:pt idx="2037">
                  <c:v>-3.1782945736434121</c:v>
                </c:pt>
                <c:pt idx="2038">
                  <c:v>-2.6397515527950302</c:v>
                </c:pt>
                <c:pt idx="2039">
                  <c:v>-4.5771916214119468</c:v>
                </c:pt>
                <c:pt idx="2040">
                  <c:v>-4.5771916214119468</c:v>
                </c:pt>
                <c:pt idx="2041">
                  <c:v>-4.3343653250774032</c:v>
                </c:pt>
                <c:pt idx="2042">
                  <c:v>-4.8799380325329258</c:v>
                </c:pt>
                <c:pt idx="2043">
                  <c:v>-2.777777777777775</c:v>
                </c:pt>
                <c:pt idx="2044">
                  <c:v>-2.7888446215139417</c:v>
                </c:pt>
                <c:pt idx="2045">
                  <c:v>-5.2041633306645343</c:v>
                </c:pt>
                <c:pt idx="2046">
                  <c:v>-3.5087719298245577</c:v>
                </c:pt>
                <c:pt idx="2047">
                  <c:v>-1.7073170731707241</c:v>
                </c:pt>
                <c:pt idx="2048">
                  <c:v>-3.2520325203251916</c:v>
                </c:pt>
                <c:pt idx="2049">
                  <c:v>-3.7216828478964326</c:v>
                </c:pt>
                <c:pt idx="2050">
                  <c:v>-5.1302931596091126</c:v>
                </c:pt>
                <c:pt idx="2051">
                  <c:v>-6.7755102040816331</c:v>
                </c:pt>
                <c:pt idx="2052">
                  <c:v>-6.1475409836065582</c:v>
                </c:pt>
                <c:pt idx="2053">
                  <c:v>-6.2500000000000018</c:v>
                </c:pt>
                <c:pt idx="2054">
                  <c:v>-4.1322314049586781</c:v>
                </c:pt>
                <c:pt idx="2055">
                  <c:v>-6.5343258891646068</c:v>
                </c:pt>
                <c:pt idx="2056">
                  <c:v>-3.0252100840336236</c:v>
                </c:pt>
                <c:pt idx="2057">
                  <c:v>-3.0252100840336236</c:v>
                </c:pt>
                <c:pt idx="2058">
                  <c:v>-3.3476394849785458</c:v>
                </c:pt>
                <c:pt idx="2059">
                  <c:v>-6.2171628721541232</c:v>
                </c:pt>
                <c:pt idx="2060">
                  <c:v>-8.296943231441043</c:v>
                </c:pt>
                <c:pt idx="2061">
                  <c:v>-11.441441441441439</c:v>
                </c:pt>
                <c:pt idx="2062">
                  <c:v>-14.051724137931041</c:v>
                </c:pt>
                <c:pt idx="2063">
                  <c:v>-7.9646017699114928</c:v>
                </c:pt>
                <c:pt idx="2064">
                  <c:v>-15.511265164644708</c:v>
                </c:pt>
                <c:pt idx="2065">
                  <c:v>-15.511265164644708</c:v>
                </c:pt>
                <c:pt idx="2066">
                  <c:v>-13.499111900532856</c:v>
                </c:pt>
                <c:pt idx="2067">
                  <c:v>-8.9635854341736607</c:v>
                </c:pt>
                <c:pt idx="2068">
                  <c:v>-7.7142857142857197</c:v>
                </c:pt>
                <c:pt idx="2069">
                  <c:v>-2.3397761953204519</c:v>
                </c:pt>
                <c:pt idx="2070">
                  <c:v>-3.7111334002005947</c:v>
                </c:pt>
                <c:pt idx="2071">
                  <c:v>-7.6923076923076987</c:v>
                </c:pt>
                <c:pt idx="2072">
                  <c:v>-0.5128205128205201</c:v>
                </c:pt>
                <c:pt idx="2073">
                  <c:v>-0.5128205128205201</c:v>
                </c:pt>
                <c:pt idx="2074">
                  <c:v>-1.4373716632443589</c:v>
                </c:pt>
                <c:pt idx="2075">
                  <c:v>-1.5384615384615421</c:v>
                </c:pt>
                <c:pt idx="2076">
                  <c:v>-0.92879256965944135</c:v>
                </c:pt>
                <c:pt idx="2077">
                  <c:v>0</c:v>
                </c:pt>
                <c:pt idx="2078">
                  <c:v>0</c:v>
                </c:pt>
                <c:pt idx="2079">
                  <c:v>-3.1250000000000075</c:v>
                </c:pt>
                <c:pt idx="2080">
                  <c:v>-1.0309278350515427</c:v>
                </c:pt>
                <c:pt idx="2081">
                  <c:v>-3.0927835051546286</c:v>
                </c:pt>
                <c:pt idx="2082">
                  <c:v>4.1666666666666705</c:v>
                </c:pt>
                <c:pt idx="2083">
                  <c:v>4.1666666666666705</c:v>
                </c:pt>
                <c:pt idx="2084">
                  <c:v>4.1666666666666705</c:v>
                </c:pt>
                <c:pt idx="2085">
                  <c:v>10.416666666666668</c:v>
                </c:pt>
                <c:pt idx="2086">
                  <c:v>10.416666666666668</c:v>
                </c:pt>
                <c:pt idx="2087">
                  <c:v>19.354838709677431</c:v>
                </c:pt>
                <c:pt idx="2088">
                  <c:v>15.208333333333343</c:v>
                </c:pt>
                <c:pt idx="2089">
                  <c:v>17.021276595744677</c:v>
                </c:pt>
                <c:pt idx="2090">
                  <c:v>10</c:v>
                </c:pt>
                <c:pt idx="2091">
                  <c:v>9.6999999999999886</c:v>
                </c:pt>
                <c:pt idx="2092">
                  <c:v>9.0000000000000036</c:v>
                </c:pt>
                <c:pt idx="2093">
                  <c:v>5.660377358490563</c:v>
                </c:pt>
                <c:pt idx="2094">
                  <c:v>4.716981132075472</c:v>
                </c:pt>
                <c:pt idx="2095">
                  <c:v>-6.4864864864864922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3B-4447-B721-71297FD5D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048800"/>
        <c:axId val="592065840"/>
      </c:lineChart>
      <c:catAx>
        <c:axId val="59304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65840"/>
        <c:crosses val="autoZero"/>
        <c:auto val="1"/>
        <c:lblAlgn val="ctr"/>
        <c:lblOffset val="100"/>
        <c:noMultiLvlLbl val="0"/>
      </c:catAx>
      <c:valAx>
        <c:axId val="59206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04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ROC in 2023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ROC!$C$1</c:f>
              <c:strCache>
                <c:ptCount val="1"/>
                <c:pt idx="0">
                  <c:v>ROC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ROC!$A$1920:$A$2105</c:f>
              <c:numCache>
                <c:formatCode>m/d/yyyy</c:formatCode>
                <c:ptCount val="18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43483</c:v>
                </c:pt>
                <c:pt idx="14">
                  <c:v>43484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43490</c:v>
                </c:pt>
                <c:pt idx="19">
                  <c:v>43491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43497</c:v>
                </c:pt>
                <c:pt idx="24">
                  <c:v>43498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43504</c:v>
                </c:pt>
                <c:pt idx="29">
                  <c:v>43505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43511</c:v>
                </c:pt>
                <c:pt idx="34">
                  <c:v>43512</c:v>
                </c:pt>
                <c:pt idx="35">
                  <c:v>43515</c:v>
                </c:pt>
                <c:pt idx="36">
                  <c:v>43516</c:v>
                </c:pt>
                <c:pt idx="37">
                  <c:v>43517</c:v>
                </c:pt>
                <c:pt idx="38">
                  <c:v>43518</c:v>
                </c:pt>
                <c:pt idx="39">
                  <c:v>43522</c:v>
                </c:pt>
                <c:pt idx="40">
                  <c:v>43524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43544</c:v>
                </c:pt>
                <c:pt idx="50">
                  <c:v>43545</c:v>
                </c:pt>
                <c:pt idx="51">
                  <c:v>43546</c:v>
                </c:pt>
                <c:pt idx="52">
                  <c:v>43547</c:v>
                </c:pt>
                <c:pt idx="53">
                  <c:v>43551</c:v>
                </c:pt>
                <c:pt idx="54">
                  <c:v>43552</c:v>
                </c:pt>
                <c:pt idx="55">
                  <c:v>43554</c:v>
                </c:pt>
                <c:pt idx="56">
                  <c:v>43557</c:v>
                </c:pt>
                <c:pt idx="57">
                  <c:v>43558</c:v>
                </c:pt>
                <c:pt idx="58">
                  <c:v>43559</c:v>
                </c:pt>
                <c:pt idx="59">
                  <c:v>43560</c:v>
                </c:pt>
                <c:pt idx="60">
                  <c:v>43561</c:v>
                </c:pt>
                <c:pt idx="61">
                  <c:v>43564</c:v>
                </c:pt>
                <c:pt idx="62">
                  <c:v>43565</c:v>
                </c:pt>
                <c:pt idx="63">
                  <c:v>43567</c:v>
                </c:pt>
                <c:pt idx="64">
                  <c:v>43568</c:v>
                </c:pt>
                <c:pt idx="65">
                  <c:v>43571</c:v>
                </c:pt>
                <c:pt idx="66">
                  <c:v>43572</c:v>
                </c:pt>
                <c:pt idx="67">
                  <c:v>43573</c:v>
                </c:pt>
                <c:pt idx="68">
                  <c:v>43574</c:v>
                </c:pt>
                <c:pt idx="69">
                  <c:v>43578</c:v>
                </c:pt>
                <c:pt idx="70">
                  <c:v>43579</c:v>
                </c:pt>
                <c:pt idx="71">
                  <c:v>43580</c:v>
                </c:pt>
                <c:pt idx="72">
                  <c:v>43581</c:v>
                </c:pt>
                <c:pt idx="73">
                  <c:v>43582</c:v>
                </c:pt>
                <c:pt idx="74">
                  <c:v>43586</c:v>
                </c:pt>
                <c:pt idx="75">
                  <c:v>43587</c:v>
                </c:pt>
                <c:pt idx="76">
                  <c:v>43588</c:v>
                </c:pt>
                <c:pt idx="77">
                  <c:v>43589</c:v>
                </c:pt>
                <c:pt idx="78">
                  <c:v>43592</c:v>
                </c:pt>
                <c:pt idx="79">
                  <c:v>43593</c:v>
                </c:pt>
                <c:pt idx="80">
                  <c:v>43594</c:v>
                </c:pt>
                <c:pt idx="81">
                  <c:v>43595</c:v>
                </c:pt>
                <c:pt idx="82">
                  <c:v>43596</c:v>
                </c:pt>
                <c:pt idx="83">
                  <c:v>43599</c:v>
                </c:pt>
                <c:pt idx="84">
                  <c:v>43600</c:v>
                </c:pt>
                <c:pt idx="85">
                  <c:v>43601</c:v>
                </c:pt>
                <c:pt idx="86">
                  <c:v>43602</c:v>
                </c:pt>
                <c:pt idx="87">
                  <c:v>43603</c:v>
                </c:pt>
                <c:pt idx="88">
                  <c:v>43606</c:v>
                </c:pt>
                <c:pt idx="89">
                  <c:v>43607</c:v>
                </c:pt>
                <c:pt idx="90">
                  <c:v>43608</c:v>
                </c:pt>
                <c:pt idx="91">
                  <c:v>43609</c:v>
                </c:pt>
                <c:pt idx="92">
                  <c:v>43610</c:v>
                </c:pt>
                <c:pt idx="93">
                  <c:v>43613</c:v>
                </c:pt>
                <c:pt idx="94">
                  <c:v>43614</c:v>
                </c:pt>
                <c:pt idx="95">
                  <c:v>43615</c:v>
                </c:pt>
                <c:pt idx="96">
                  <c:v>43616</c:v>
                </c:pt>
                <c:pt idx="97">
                  <c:v>43617</c:v>
                </c:pt>
                <c:pt idx="98">
                  <c:v>43620</c:v>
                </c:pt>
                <c:pt idx="99">
                  <c:v>43621</c:v>
                </c:pt>
                <c:pt idx="100">
                  <c:v>43623</c:v>
                </c:pt>
                <c:pt idx="101">
                  <c:v>43624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43630</c:v>
                </c:pt>
                <c:pt idx="106">
                  <c:v>43631</c:v>
                </c:pt>
                <c:pt idx="107">
                  <c:v>43634</c:v>
                </c:pt>
                <c:pt idx="108">
                  <c:v>43636</c:v>
                </c:pt>
                <c:pt idx="109">
                  <c:v>43637</c:v>
                </c:pt>
                <c:pt idx="110">
                  <c:v>43641</c:v>
                </c:pt>
                <c:pt idx="111">
                  <c:v>43642</c:v>
                </c:pt>
                <c:pt idx="112">
                  <c:v>43648</c:v>
                </c:pt>
                <c:pt idx="113">
                  <c:v>43649</c:v>
                </c:pt>
                <c:pt idx="114">
                  <c:v>43651</c:v>
                </c:pt>
                <c:pt idx="115">
                  <c:v>43652</c:v>
                </c:pt>
                <c:pt idx="116">
                  <c:v>43655</c:v>
                </c:pt>
                <c:pt idx="117">
                  <c:v>43656</c:v>
                </c:pt>
                <c:pt idx="118">
                  <c:v>43658</c:v>
                </c:pt>
                <c:pt idx="119">
                  <c:v>43659</c:v>
                </c:pt>
                <c:pt idx="120">
                  <c:v>43665</c:v>
                </c:pt>
                <c:pt idx="121">
                  <c:v>43666</c:v>
                </c:pt>
                <c:pt idx="122">
                  <c:v>43669</c:v>
                </c:pt>
                <c:pt idx="123">
                  <c:v>43671</c:v>
                </c:pt>
                <c:pt idx="124">
                  <c:v>43676</c:v>
                </c:pt>
                <c:pt idx="125">
                  <c:v>43679</c:v>
                </c:pt>
                <c:pt idx="126">
                  <c:v>43686</c:v>
                </c:pt>
                <c:pt idx="127">
                  <c:v>43687</c:v>
                </c:pt>
                <c:pt idx="128">
                  <c:v>43691</c:v>
                </c:pt>
                <c:pt idx="129">
                  <c:v>43692</c:v>
                </c:pt>
                <c:pt idx="130">
                  <c:v>43693</c:v>
                </c:pt>
                <c:pt idx="131">
                  <c:v>43694</c:v>
                </c:pt>
                <c:pt idx="132">
                  <c:v>43698</c:v>
                </c:pt>
                <c:pt idx="133">
                  <c:v>43699</c:v>
                </c:pt>
                <c:pt idx="134">
                  <c:v>43700</c:v>
                </c:pt>
                <c:pt idx="135">
                  <c:v>43701</c:v>
                </c:pt>
                <c:pt idx="136">
                  <c:v>43704</c:v>
                </c:pt>
                <c:pt idx="137">
                  <c:v>43705</c:v>
                </c:pt>
                <c:pt idx="138">
                  <c:v>43708</c:v>
                </c:pt>
                <c:pt idx="139">
                  <c:v>43711</c:v>
                </c:pt>
                <c:pt idx="140">
                  <c:v>43713</c:v>
                </c:pt>
                <c:pt idx="141">
                  <c:v>43714</c:v>
                </c:pt>
                <c:pt idx="142">
                  <c:v>43715</c:v>
                </c:pt>
                <c:pt idx="143">
                  <c:v>43718</c:v>
                </c:pt>
                <c:pt idx="144">
                  <c:v>43719</c:v>
                </c:pt>
                <c:pt idx="145">
                  <c:v>43720</c:v>
                </c:pt>
                <c:pt idx="146">
                  <c:v>43721</c:v>
                </c:pt>
                <c:pt idx="147">
                  <c:v>43725</c:v>
                </c:pt>
                <c:pt idx="148">
                  <c:v>43726</c:v>
                </c:pt>
                <c:pt idx="149">
                  <c:v>43728</c:v>
                </c:pt>
                <c:pt idx="150">
                  <c:v>43729</c:v>
                </c:pt>
                <c:pt idx="151">
                  <c:v>43735</c:v>
                </c:pt>
                <c:pt idx="152">
                  <c:v>43736</c:v>
                </c:pt>
                <c:pt idx="153">
                  <c:v>43739</c:v>
                </c:pt>
                <c:pt idx="154">
                  <c:v>43740</c:v>
                </c:pt>
                <c:pt idx="155">
                  <c:v>43741</c:v>
                </c:pt>
                <c:pt idx="156">
                  <c:v>43742</c:v>
                </c:pt>
                <c:pt idx="157">
                  <c:v>43743</c:v>
                </c:pt>
                <c:pt idx="158">
                  <c:v>43746</c:v>
                </c:pt>
                <c:pt idx="159">
                  <c:v>43750</c:v>
                </c:pt>
                <c:pt idx="160">
                  <c:v>43753</c:v>
                </c:pt>
                <c:pt idx="161">
                  <c:v>43754</c:v>
                </c:pt>
                <c:pt idx="162">
                  <c:v>43756</c:v>
                </c:pt>
                <c:pt idx="163">
                  <c:v>43757</c:v>
                </c:pt>
                <c:pt idx="164">
                  <c:v>43760</c:v>
                </c:pt>
                <c:pt idx="165">
                  <c:v>43762</c:v>
                </c:pt>
                <c:pt idx="166">
                  <c:v>43764</c:v>
                </c:pt>
                <c:pt idx="167">
                  <c:v>43767</c:v>
                </c:pt>
                <c:pt idx="168">
                  <c:v>43768</c:v>
                </c:pt>
                <c:pt idx="169">
                  <c:v>43769</c:v>
                </c:pt>
                <c:pt idx="170">
                  <c:v>43771</c:v>
                </c:pt>
                <c:pt idx="171">
                  <c:v>43775</c:v>
                </c:pt>
                <c:pt idx="172">
                  <c:v>43776</c:v>
                </c:pt>
                <c:pt idx="173">
                  <c:v>43781</c:v>
                </c:pt>
                <c:pt idx="174">
                  <c:v>43782</c:v>
                </c:pt>
                <c:pt idx="175">
                  <c:v>43783</c:v>
                </c:pt>
                <c:pt idx="176">
                  <c:v>43785</c:v>
                </c:pt>
                <c:pt idx="177">
                  <c:v>43788</c:v>
                </c:pt>
                <c:pt idx="178">
                  <c:v>43791</c:v>
                </c:pt>
                <c:pt idx="179">
                  <c:v>43792</c:v>
                </c:pt>
                <c:pt idx="180">
                  <c:v>43795</c:v>
                </c:pt>
                <c:pt idx="181">
                  <c:v>43798</c:v>
                </c:pt>
                <c:pt idx="182">
                  <c:v>43799</c:v>
                </c:pt>
                <c:pt idx="183">
                  <c:v>43802</c:v>
                </c:pt>
                <c:pt idx="184">
                  <c:v>43803</c:v>
                </c:pt>
                <c:pt idx="185">
                  <c:v>43805</c:v>
                </c:pt>
              </c:numCache>
            </c:numRef>
          </c:cat>
          <c:val>
            <c:numRef>
              <c:f>ROC!$C$1920:$C$2105</c:f>
              <c:numCache>
                <c:formatCode>General</c:formatCode>
                <c:ptCount val="186"/>
                <c:pt idx="0">
                  <c:v>-3.4707158351409881</c:v>
                </c:pt>
                <c:pt idx="1">
                  <c:v>-5.6399132321041172</c:v>
                </c:pt>
                <c:pt idx="2">
                  <c:v>-3.12267657992565</c:v>
                </c:pt>
                <c:pt idx="3">
                  <c:v>0.66914498141263834</c:v>
                </c:pt>
                <c:pt idx="4">
                  <c:v>1.5789473684210589</c:v>
                </c:pt>
                <c:pt idx="5">
                  <c:v>1.9157088122605364</c:v>
                </c:pt>
                <c:pt idx="6">
                  <c:v>3.7576687116564429</c:v>
                </c:pt>
                <c:pt idx="7">
                  <c:v>5.4718477398889727</c:v>
                </c:pt>
                <c:pt idx="8">
                  <c:v>1.4981273408239646</c:v>
                </c:pt>
                <c:pt idx="9">
                  <c:v>4.5977011494252844</c:v>
                </c:pt>
                <c:pt idx="10">
                  <c:v>6.9838833461243279</c:v>
                </c:pt>
                <c:pt idx="11">
                  <c:v>7.3855243722302705E-2</c:v>
                </c:pt>
                <c:pt idx="12">
                  <c:v>0.29607698001479749</c:v>
                </c:pt>
                <c:pt idx="13">
                  <c:v>-0.2255639097744313</c:v>
                </c:pt>
                <c:pt idx="14">
                  <c:v>0.14781966001477881</c:v>
                </c:pt>
                <c:pt idx="15">
                  <c:v>0</c:v>
                </c:pt>
                <c:pt idx="16">
                  <c:v>-0.44280442804428405</c:v>
                </c:pt>
                <c:pt idx="17">
                  <c:v>-1.1721611721611731</c:v>
                </c:pt>
                <c:pt idx="18">
                  <c:v>-3.658536585365852</c:v>
                </c:pt>
                <c:pt idx="19">
                  <c:v>-0.88560885608855511</c:v>
                </c:pt>
                <c:pt idx="20">
                  <c:v>-5.6088560885608842</c:v>
                </c:pt>
                <c:pt idx="21">
                  <c:v>-0.30143180105501827</c:v>
                </c:pt>
                <c:pt idx="22">
                  <c:v>-4.2804428044280449</c:v>
                </c:pt>
                <c:pt idx="23">
                  <c:v>-1.8796992481203008</c:v>
                </c:pt>
                <c:pt idx="24">
                  <c:v>-3.3358042994810919</c:v>
                </c:pt>
                <c:pt idx="25">
                  <c:v>-3.2616753150481799</c:v>
                </c:pt>
                <c:pt idx="26">
                  <c:v>-3.2017870439315073</c:v>
                </c:pt>
                <c:pt idx="27">
                  <c:v>-4.0208488458674676</c:v>
                </c:pt>
                <c:pt idx="28">
                  <c:v>0.78186082877247565</c:v>
                </c:pt>
                <c:pt idx="29">
                  <c:v>-1.8896447467876041</c:v>
                </c:pt>
                <c:pt idx="30">
                  <c:v>-0.23130300693908526</c:v>
                </c:pt>
                <c:pt idx="31">
                  <c:v>-0.76628352490421181</c:v>
                </c:pt>
                <c:pt idx="32">
                  <c:v>-0.76687116564416902</c:v>
                </c:pt>
                <c:pt idx="33">
                  <c:v>-0.76628352490421181</c:v>
                </c:pt>
                <c:pt idx="34">
                  <c:v>-0.23076923076922584</c:v>
                </c:pt>
                <c:pt idx="35">
                  <c:v>0.46547711404189673</c:v>
                </c:pt>
                <c:pt idx="36">
                  <c:v>0.38789759503491628</c:v>
                </c:pt>
                <c:pt idx="37">
                  <c:v>0.15408320493065927</c:v>
                </c:pt>
                <c:pt idx="38">
                  <c:v>-0.69551777434312101</c:v>
                </c:pt>
                <c:pt idx="39">
                  <c:v>-0.84942084942085871</c:v>
                </c:pt>
                <c:pt idx="40">
                  <c:v>-1.2364760432766626</c:v>
                </c:pt>
                <c:pt idx="41">
                  <c:v>-2.3938223938223975</c:v>
                </c:pt>
                <c:pt idx="42">
                  <c:v>-2.6985350809560495</c:v>
                </c:pt>
                <c:pt idx="43">
                  <c:v>-3.0888030888030915</c:v>
                </c:pt>
                <c:pt idx="44">
                  <c:v>-3.0139103554868667</c:v>
                </c:pt>
                <c:pt idx="45">
                  <c:v>-3.6153846153846065</c:v>
                </c:pt>
                <c:pt idx="46">
                  <c:v>-3.1128404669260723</c:v>
                </c:pt>
                <c:pt idx="47">
                  <c:v>-6.1526479750778753</c:v>
                </c:pt>
                <c:pt idx="48">
                  <c:v>-5.7120500782472643</c:v>
                </c:pt>
                <c:pt idx="49">
                  <c:v>-6.6455696202531627</c:v>
                </c:pt>
                <c:pt idx="50">
                  <c:v>-4.9128367670364579</c:v>
                </c:pt>
                <c:pt idx="51">
                  <c:v>-4.3824701195219173</c:v>
                </c:pt>
                <c:pt idx="52">
                  <c:v>-4.4621513944223148</c:v>
                </c:pt>
                <c:pt idx="53">
                  <c:v>-7.8212290502793325</c:v>
                </c:pt>
                <c:pt idx="54">
                  <c:v>-1.6064257028112534</c:v>
                </c:pt>
                <c:pt idx="55">
                  <c:v>8.2157676348547728</c:v>
                </c:pt>
                <c:pt idx="56">
                  <c:v>7.4688796680497953</c:v>
                </c:pt>
                <c:pt idx="57">
                  <c:v>12.457627118644073</c:v>
                </c:pt>
                <c:pt idx="58">
                  <c:v>10.583333333333345</c:v>
                </c:pt>
                <c:pt idx="59">
                  <c:v>10.583333333333345</c:v>
                </c:pt>
                <c:pt idx="60">
                  <c:v>9.9249374478732388</c:v>
                </c:pt>
                <c:pt idx="61">
                  <c:v>12.987012987012985</c:v>
                </c:pt>
                <c:pt idx="62">
                  <c:v>4.3265306122449072</c:v>
                </c:pt>
                <c:pt idx="63">
                  <c:v>-2.2239263803681051</c:v>
                </c:pt>
                <c:pt idx="64">
                  <c:v>-3.0888030888030915</c:v>
                </c:pt>
                <c:pt idx="65">
                  <c:v>-6.5561416729465023</c:v>
                </c:pt>
                <c:pt idx="66">
                  <c:v>-3.9186134137151565</c:v>
                </c:pt>
                <c:pt idx="67">
                  <c:v>-7.2343632253202772</c:v>
                </c:pt>
                <c:pt idx="68">
                  <c:v>-2.8831562974203395</c:v>
                </c:pt>
                <c:pt idx="69">
                  <c:v>-1.9157088122605364</c:v>
                </c:pt>
                <c:pt idx="70">
                  <c:v>2.1126760563380245</c:v>
                </c:pt>
                <c:pt idx="71">
                  <c:v>2.3529411764705936</c:v>
                </c:pt>
                <c:pt idx="72">
                  <c:v>5.498007968127486</c:v>
                </c:pt>
                <c:pt idx="73">
                  <c:v>5.8870967741935516</c:v>
                </c:pt>
                <c:pt idx="74">
                  <c:v>2.5882352941176476</c:v>
                </c:pt>
                <c:pt idx="75">
                  <c:v>6.1738424045491449</c:v>
                </c:pt>
                <c:pt idx="76">
                  <c:v>1.953125</c:v>
                </c:pt>
                <c:pt idx="77">
                  <c:v>4.2187499999999929</c:v>
                </c:pt>
                <c:pt idx="78">
                  <c:v>0</c:v>
                </c:pt>
                <c:pt idx="79">
                  <c:v>2.9118773946360212</c:v>
                </c:pt>
                <c:pt idx="80">
                  <c:v>-1.8126888217522674</c:v>
                </c:pt>
                <c:pt idx="81">
                  <c:v>-4.9504950495049531</c:v>
                </c:pt>
                <c:pt idx="82">
                  <c:v>-6.8042813455657392</c:v>
                </c:pt>
                <c:pt idx="83">
                  <c:v>-6.4269319051262412</c:v>
                </c:pt>
                <c:pt idx="84">
                  <c:v>-7.2796934865900456</c:v>
                </c:pt>
                <c:pt idx="85">
                  <c:v>-8.2458770614692636</c:v>
                </c:pt>
                <c:pt idx="86">
                  <c:v>-6.2068965517241415</c:v>
                </c:pt>
                <c:pt idx="87">
                  <c:v>-6.626954579300091</c:v>
                </c:pt>
                <c:pt idx="88">
                  <c:v>-3.8461538461538463</c:v>
                </c:pt>
                <c:pt idx="89">
                  <c:v>0.16025641025640683</c:v>
                </c:pt>
                <c:pt idx="90">
                  <c:v>2.6251025430680759</c:v>
                </c:pt>
                <c:pt idx="91">
                  <c:v>2.2076860179885491</c:v>
                </c:pt>
                <c:pt idx="92">
                  <c:v>3.3057851239669449</c:v>
                </c:pt>
                <c:pt idx="93">
                  <c:v>2.450980392156854</c:v>
                </c:pt>
                <c:pt idx="94">
                  <c:v>2.450980392156854</c:v>
                </c:pt>
                <c:pt idx="95">
                  <c:v>-1.7543859649122715</c:v>
                </c:pt>
                <c:pt idx="96">
                  <c:v>-0.40000000000000563</c:v>
                </c:pt>
                <c:pt idx="97">
                  <c:v>4.3999999999999915</c:v>
                </c:pt>
                <c:pt idx="98">
                  <c:v>3.916866506794566</c:v>
                </c:pt>
                <c:pt idx="99">
                  <c:v>2.3999999999999915</c:v>
                </c:pt>
                <c:pt idx="100">
                  <c:v>2.3999999999999915</c:v>
                </c:pt>
                <c:pt idx="101">
                  <c:v>2.0733652312599666</c:v>
                </c:pt>
                <c:pt idx="102">
                  <c:v>-0.15948963317384032</c:v>
                </c:pt>
                <c:pt idx="103">
                  <c:v>5.1136363636363553</c:v>
                </c:pt>
                <c:pt idx="104">
                  <c:v>3.9357429718875521</c:v>
                </c:pt>
                <c:pt idx="105">
                  <c:v>-1.9157088122605366</c:v>
                </c:pt>
                <c:pt idx="106">
                  <c:v>-0.38461538461539008</c:v>
                </c:pt>
                <c:pt idx="107">
                  <c:v>1.0937500000000047</c:v>
                </c:pt>
                <c:pt idx="108">
                  <c:v>0.62500000000000067</c:v>
                </c:pt>
                <c:pt idx="109">
                  <c:v>0.62500000000000067</c:v>
                </c:pt>
                <c:pt idx="110">
                  <c:v>2.2364217252396115</c:v>
                </c:pt>
                <c:pt idx="111">
                  <c:v>-1.1583011583011611</c:v>
                </c:pt>
                <c:pt idx="112">
                  <c:v>-0.69551777434312101</c:v>
                </c:pt>
                <c:pt idx="113">
                  <c:v>0.39062500000000555</c:v>
                </c:pt>
                <c:pt idx="114">
                  <c:v>-1.8532818532818549</c:v>
                </c:pt>
                <c:pt idx="115">
                  <c:v>-0.85007727975270042</c:v>
                </c:pt>
                <c:pt idx="116">
                  <c:v>-0.3881987577639669</c:v>
                </c:pt>
                <c:pt idx="117">
                  <c:v>-0.23291925465838015</c:v>
                </c:pt>
                <c:pt idx="118">
                  <c:v>0.39062500000000555</c:v>
                </c:pt>
                <c:pt idx="119">
                  <c:v>0.7812500000000111</c:v>
                </c:pt>
                <c:pt idx="120">
                  <c:v>0.23346303501945032</c:v>
                </c:pt>
                <c:pt idx="121">
                  <c:v>0.3112840466926004</c:v>
                </c:pt>
                <c:pt idx="122">
                  <c:v>1.4162077104641992</c:v>
                </c:pt>
                <c:pt idx="123">
                  <c:v>0.701480904130942</c:v>
                </c:pt>
                <c:pt idx="124">
                  <c:v>0.62353858144972774</c:v>
                </c:pt>
                <c:pt idx="125">
                  <c:v>-1.9455252918287937</c:v>
                </c:pt>
                <c:pt idx="126">
                  <c:v>-2.334630350194558</c:v>
                </c:pt>
                <c:pt idx="127">
                  <c:v>-3.1782945736434121</c:v>
                </c:pt>
                <c:pt idx="128">
                  <c:v>-2.6397515527950302</c:v>
                </c:pt>
                <c:pt idx="129">
                  <c:v>-4.5771916214119468</c:v>
                </c:pt>
                <c:pt idx="130">
                  <c:v>-4.5771916214119468</c:v>
                </c:pt>
                <c:pt idx="131">
                  <c:v>-4.3343653250774032</c:v>
                </c:pt>
                <c:pt idx="132">
                  <c:v>-4.8799380325329258</c:v>
                </c:pt>
                <c:pt idx="133">
                  <c:v>-2.777777777777775</c:v>
                </c:pt>
                <c:pt idx="134">
                  <c:v>-2.7888446215139417</c:v>
                </c:pt>
                <c:pt idx="135">
                  <c:v>-5.2041633306645343</c:v>
                </c:pt>
                <c:pt idx="136">
                  <c:v>-3.5087719298245577</c:v>
                </c:pt>
                <c:pt idx="137">
                  <c:v>-1.7073170731707241</c:v>
                </c:pt>
                <c:pt idx="138">
                  <c:v>-3.2520325203251916</c:v>
                </c:pt>
                <c:pt idx="139">
                  <c:v>-3.7216828478964326</c:v>
                </c:pt>
                <c:pt idx="140">
                  <c:v>-5.1302931596091126</c:v>
                </c:pt>
                <c:pt idx="141">
                  <c:v>-6.7755102040816331</c:v>
                </c:pt>
                <c:pt idx="142">
                  <c:v>-6.1475409836065582</c:v>
                </c:pt>
                <c:pt idx="143">
                  <c:v>-6.2500000000000018</c:v>
                </c:pt>
                <c:pt idx="144">
                  <c:v>-4.1322314049586781</c:v>
                </c:pt>
                <c:pt idx="145">
                  <c:v>-6.5343258891646068</c:v>
                </c:pt>
                <c:pt idx="146">
                  <c:v>-3.0252100840336236</c:v>
                </c:pt>
                <c:pt idx="147">
                  <c:v>-3.0252100840336236</c:v>
                </c:pt>
                <c:pt idx="148">
                  <c:v>-3.3476394849785458</c:v>
                </c:pt>
                <c:pt idx="149">
                  <c:v>-6.2171628721541232</c:v>
                </c:pt>
                <c:pt idx="150">
                  <c:v>-8.296943231441043</c:v>
                </c:pt>
                <c:pt idx="151">
                  <c:v>-11.441441441441439</c:v>
                </c:pt>
                <c:pt idx="152">
                  <c:v>-14.051724137931041</c:v>
                </c:pt>
                <c:pt idx="153">
                  <c:v>-7.9646017699114928</c:v>
                </c:pt>
                <c:pt idx="154">
                  <c:v>-15.511265164644708</c:v>
                </c:pt>
                <c:pt idx="155">
                  <c:v>-15.511265164644708</c:v>
                </c:pt>
                <c:pt idx="156">
                  <c:v>-13.499111900532856</c:v>
                </c:pt>
                <c:pt idx="157">
                  <c:v>-8.9635854341736607</c:v>
                </c:pt>
                <c:pt idx="158">
                  <c:v>-7.7142857142857197</c:v>
                </c:pt>
                <c:pt idx="159">
                  <c:v>-2.3397761953204519</c:v>
                </c:pt>
                <c:pt idx="160">
                  <c:v>-3.7111334002005947</c:v>
                </c:pt>
                <c:pt idx="161">
                  <c:v>-7.6923076923076987</c:v>
                </c:pt>
                <c:pt idx="162">
                  <c:v>-0.5128205128205201</c:v>
                </c:pt>
                <c:pt idx="163">
                  <c:v>-0.5128205128205201</c:v>
                </c:pt>
                <c:pt idx="164">
                  <c:v>-1.4373716632443589</c:v>
                </c:pt>
                <c:pt idx="165">
                  <c:v>-1.5384615384615421</c:v>
                </c:pt>
                <c:pt idx="166">
                  <c:v>-0.92879256965944135</c:v>
                </c:pt>
                <c:pt idx="167">
                  <c:v>0</c:v>
                </c:pt>
                <c:pt idx="168">
                  <c:v>0</c:v>
                </c:pt>
                <c:pt idx="169">
                  <c:v>-3.1250000000000075</c:v>
                </c:pt>
                <c:pt idx="170">
                  <c:v>-1.0309278350515427</c:v>
                </c:pt>
                <c:pt idx="171">
                  <c:v>-3.0927835051546286</c:v>
                </c:pt>
                <c:pt idx="172">
                  <c:v>4.1666666666666705</c:v>
                </c:pt>
                <c:pt idx="173">
                  <c:v>4.1666666666666705</c:v>
                </c:pt>
                <c:pt idx="174">
                  <c:v>4.1666666666666705</c:v>
                </c:pt>
                <c:pt idx="175">
                  <c:v>10.416666666666668</c:v>
                </c:pt>
                <c:pt idx="176">
                  <c:v>10.416666666666668</c:v>
                </c:pt>
                <c:pt idx="177">
                  <c:v>19.354838709677431</c:v>
                </c:pt>
                <c:pt idx="178">
                  <c:v>15.208333333333343</c:v>
                </c:pt>
                <c:pt idx="179">
                  <c:v>17.021276595744677</c:v>
                </c:pt>
                <c:pt idx="180">
                  <c:v>10</c:v>
                </c:pt>
                <c:pt idx="181">
                  <c:v>9.6999999999999886</c:v>
                </c:pt>
                <c:pt idx="182">
                  <c:v>9.0000000000000036</c:v>
                </c:pt>
                <c:pt idx="183">
                  <c:v>5.660377358490563</c:v>
                </c:pt>
                <c:pt idx="184">
                  <c:v>4.716981132075472</c:v>
                </c:pt>
                <c:pt idx="185">
                  <c:v>-6.4864864864864922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0-43A5-8757-8B53D7380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338224"/>
        <c:axId val="677524032"/>
      </c:lineChart>
      <c:dateAx>
        <c:axId val="2473382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524032"/>
        <c:crosses val="autoZero"/>
        <c:auto val="1"/>
        <c:lblOffset val="100"/>
        <c:baseTimeUnit val="days"/>
      </c:dateAx>
      <c:valAx>
        <c:axId val="6775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3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302012</xdr:colOff>
      <xdr:row>26</xdr:row>
      <xdr:rowOff>139391</xdr:rowOff>
    </xdr:from>
    <xdr:to>
      <xdr:col>18</xdr:col>
      <xdr:colOff>766646</xdr:colOff>
      <xdr:row>51</xdr:row>
      <xdr:rowOff>69695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26</xdr:row>
      <xdr:rowOff>150394</xdr:rowOff>
    </xdr:from>
    <xdr:to>
      <xdr:col>38</xdr:col>
      <xdr:colOff>225592</xdr:colOff>
      <xdr:row>51</xdr:row>
      <xdr:rowOff>125328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D880C9-F9B0-4E88-8A3F-8B56976739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250658</xdr:colOff>
      <xdr:row>54</xdr:row>
      <xdr:rowOff>75196</xdr:rowOff>
    </xdr:from>
    <xdr:to>
      <xdr:col>19</xdr:col>
      <xdr:colOff>0</xdr:colOff>
      <xdr:row>78</xdr:row>
      <xdr:rowOff>125329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9E67C9-0E2E-471A-8FD9-0B9BF43A16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952499</xdr:colOff>
      <xdr:row>55</xdr:row>
      <xdr:rowOff>0</xdr:rowOff>
    </xdr:from>
    <xdr:to>
      <xdr:col>38</xdr:col>
      <xdr:colOff>200526</xdr:colOff>
      <xdr:row>78</xdr:row>
      <xdr:rowOff>150395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B1CB0D-2E6E-4856-A724-32CA2822D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150395</xdr:colOff>
      <xdr:row>81</xdr:row>
      <xdr:rowOff>100262</xdr:rowOff>
    </xdr:from>
    <xdr:to>
      <xdr:col>19</xdr:col>
      <xdr:colOff>25066</xdr:colOff>
      <xdr:row>103</xdr:row>
      <xdr:rowOff>125328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A298376-6D5E-427D-B772-97ED3A646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546841</xdr:colOff>
      <xdr:row>40</xdr:row>
      <xdr:rowOff>174116</xdr:rowOff>
    </xdr:from>
    <xdr:to>
      <xdr:col>25</xdr:col>
      <xdr:colOff>18318</xdr:colOff>
      <xdr:row>50</xdr:row>
      <xdr:rowOff>109904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9504004" y="8984741"/>
          <a:ext cx="10351958" cy="21338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</a:t>
          </a:r>
          <a:r>
            <a:rPr lang="en-US" sz="32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erpretation :</a:t>
          </a:r>
        </a:p>
        <a:p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can observe a that there's no high</a:t>
          </a:r>
          <a:r>
            <a:rPr lang="en-US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variability in the</a:t>
          </a:r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daily return </a:t>
          </a:r>
          <a:r>
            <a:rPr lang="en-US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it kept changing around 0 . But , we can remark an important decrease of 18.7% on </a:t>
          </a:r>
          <a:r>
            <a:rPr lang="en-US" sz="11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10/22/2015</a:t>
          </a:r>
          <a:r>
            <a:rPr lang="en-US" sz="1800"/>
            <a:t> </a:t>
          </a:r>
          <a:r>
            <a:rPr lang="en-US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</a:p>
        <a:p>
          <a:r>
            <a:rPr lang="en-US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 November 2023 , the daily return kept varying between negative and postive values as it reached its highest on the 2nd day of 2023 , and its lowest at 12/05.</a:t>
          </a:r>
        </a:p>
      </xdr:txBody>
    </xdr:sp>
    <xdr:clientData/>
  </xdr:twoCellAnchor>
  <xdr:twoCellAnchor>
    <xdr:from>
      <xdr:col>7</xdr:col>
      <xdr:colOff>604760</xdr:colOff>
      <xdr:row>1</xdr:row>
      <xdr:rowOff>-1</xdr:rowOff>
    </xdr:from>
    <xdr:to>
      <xdr:col>31</xdr:col>
      <xdr:colOff>45357</xdr:colOff>
      <xdr:row>17</xdr:row>
      <xdr:rowOff>196548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604760</xdr:colOff>
      <xdr:row>19</xdr:row>
      <xdr:rowOff>0</xdr:rowOff>
    </xdr:from>
    <xdr:to>
      <xdr:col>31</xdr:col>
      <xdr:colOff>123472</xdr:colOff>
      <xdr:row>39</xdr:row>
      <xdr:rowOff>24423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25743</xdr:colOff>
      <xdr:row>40</xdr:row>
      <xdr:rowOff>123824</xdr:rowOff>
    </xdr:from>
    <xdr:to>
      <xdr:col>26</xdr:col>
      <xdr:colOff>213633</xdr:colOff>
      <xdr:row>69</xdr:row>
      <xdr:rowOff>22412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6782890" y="7732618"/>
          <a:ext cx="11685125" cy="55463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Interpretation :</a:t>
          </a:r>
        </a:p>
        <a:p>
          <a:pPr marL="0" indent="0"/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</a:t>
          </a:r>
          <a:r>
            <a:rPr lang="en-US" sz="16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January until March and from June untill August</a:t>
          </a:r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:</a:t>
          </a:r>
        </a:p>
        <a:p>
          <a:pPr marL="0" indent="0"/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remark a contraction Bollinger Bands during 2023 , especially on July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indent="0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situation may imply of the following :</a:t>
          </a:r>
        </a:p>
        <a:p>
          <a:pPr marL="0" indent="0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-Low volatility which signify less price fluctuation</a:t>
          </a:r>
        </a:p>
        <a:p>
          <a:pPr marL="0" indent="0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-Potential breakout as this contraction usually precedes periods of increased volatility. This is not observed during this period</a:t>
          </a:r>
        </a:p>
        <a:p>
          <a:pPr marL="0" indent="0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-Market indecision implying that investors are uncertain about the future direction of the stocks</a:t>
          </a:r>
        </a:p>
        <a:p>
          <a:pPr marL="0" indent="0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-Low risk as this situation are usually associated with low volatility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There's an exception , however , on March and August where the adjusted price came closer to the lower band suggesting an oversold condition, which potentially presents buying opportunities.</a:t>
          </a:r>
        </a:p>
        <a:p>
          <a:pPr marL="0" indent="0"/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April to May and</a:t>
          </a:r>
          <a:r>
            <a:rPr lang="en-US" sz="16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from </a:t>
          </a:r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September to October : </a:t>
          </a:r>
        </a:p>
        <a:p>
          <a:pPr marL="0" indent="0"/>
          <a:r>
            <a:rPr lang="en-US" sz="16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The Bollinger Bands has widened , indicating</a:t>
          </a:r>
          <a:r>
            <a:rPr lang="en-US" sz="16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increased volatility which may signify a period of uncertainty. This phenomena has strengthed during October .</a:t>
          </a:r>
        </a:p>
        <a:p>
          <a:pPr marL="0" indent="0"/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Novemeber :</a:t>
          </a:r>
        </a:p>
        <a:p>
          <a:pPr marL="0" indent="0"/>
          <a:r>
            <a:rPr lang="en-US" sz="16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From the start until the beginning of the month , we remark a contraction of the bollinger bands . However , it has then widened during the rest of the month with the price approaching the upper band . This may imply that there is an oversold condition which presents potential selling opportunities. </a:t>
          </a:r>
        </a:p>
        <a:p>
          <a:pPr marL="0" indent="0"/>
          <a:endParaRPr lang="en-US" sz="16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US" sz="1600" b="0" i="0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=&gt;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 b="1" i="0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Considering these observations, the conclusion is that BH</a:t>
          </a:r>
          <a:r>
            <a:rPr lang="en-US" sz="1600" b="1" i="0" baseline="0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Banks</a:t>
          </a:r>
          <a:r>
            <a:rPr lang="en-US" sz="1600" b="1" i="0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' stocks show</a:t>
          </a:r>
          <a:r>
            <a:rPr lang="en-US" sz="1600" b="1" i="0" baseline="0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selling signs , expecially on November</a:t>
          </a:r>
          <a:r>
            <a:rPr lang="en-US" sz="1600" b="1" i="0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marL="0" indent="0"/>
          <a:r>
            <a:rPr lang="en-US" sz="1600" b="1" i="0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The recommendation is to</a:t>
          </a:r>
          <a:r>
            <a:rPr lang="en-US" sz="1600" b="1" i="0" u="sng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consider selling the stock</a:t>
          </a:r>
          <a:r>
            <a:rPr lang="en-US" sz="1600" b="1" i="0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  <xdr:twoCellAnchor>
    <xdr:from>
      <xdr:col>7</xdr:col>
      <xdr:colOff>1148</xdr:colOff>
      <xdr:row>2</xdr:row>
      <xdr:rowOff>5177</xdr:rowOff>
    </xdr:from>
    <xdr:to>
      <xdr:col>29</xdr:col>
      <xdr:colOff>358913</xdr:colOff>
      <xdr:row>22</xdr:row>
      <xdr:rowOff>138044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605117</xdr:colOff>
      <xdr:row>24</xdr:row>
      <xdr:rowOff>0</xdr:rowOff>
    </xdr:from>
    <xdr:to>
      <xdr:col>29</xdr:col>
      <xdr:colOff>427935</xdr:colOff>
      <xdr:row>39</xdr:row>
      <xdr:rowOff>27609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3</xdr:row>
      <xdr:rowOff>0</xdr:rowOff>
    </xdr:from>
    <xdr:to>
      <xdr:col>25</xdr:col>
      <xdr:colOff>532947</xdr:colOff>
      <xdr:row>19</xdr:row>
      <xdr:rowOff>45357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578304</xdr:colOff>
      <xdr:row>21</xdr:row>
      <xdr:rowOff>124733</xdr:rowOff>
    </xdr:from>
    <xdr:to>
      <xdr:col>25</xdr:col>
      <xdr:colOff>532279</xdr:colOff>
      <xdr:row>36</xdr:row>
      <xdr:rowOff>102053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39</xdr:row>
      <xdr:rowOff>0</xdr:rowOff>
    </xdr:from>
    <xdr:to>
      <xdr:col>34</xdr:col>
      <xdr:colOff>391349</xdr:colOff>
      <xdr:row>60</xdr:row>
      <xdr:rowOff>68036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6293304" y="7517946"/>
          <a:ext cx="15699384" cy="41161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Interpretation 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MACD analysis for the given time periods provides insights into potential trading signals:</a:t>
          </a:r>
        </a:p>
        <a:p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January to February , and July: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Observation: MACD line and signal line approximately coincide in negative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values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6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suggesting a period of stability.</a:t>
          </a:r>
          <a:endParaRPr lang="fr-FR" sz="1600" b="0" i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Implication: Holding the security in these months is neutral, as there is no clear signal for buying or selling,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i.e, </a:t>
          </a:r>
          <a:r>
            <a:rPr lang="fr-FR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could mean that the market is in a period of consolidation or indecision, with neither buyers nor sellers having a significant advantage.</a:t>
          </a:r>
          <a:r>
            <a:rPr lang="fr-FR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situation is usually interpreted as a  signal of a lack of trend or momentum.</a:t>
          </a:r>
        </a:p>
        <a:p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During April and</a:t>
          </a:r>
          <a:r>
            <a:rPr lang="en-US" sz="16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November</a:t>
          </a:r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Observation: MACD line is above the signal line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During May , August , and September: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 : MACD line is</a:t>
          </a:r>
          <a:r>
            <a:rPr lang="fr-FR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below the signal line</a:t>
          </a:r>
          <a:endParaRPr lang="fr-FR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Implication</a:t>
          </a:r>
          <a:r>
            <a:rPr lang="fr-FR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: Sell the stock .</a:t>
          </a:r>
          <a:endParaRPr lang="fr-FR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 u="sng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Overall Strategy: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Execute a bullish selling on October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Novemeber,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holding during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other months.</a:t>
          </a:r>
          <a:endParaRPr lang="en-US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198589</xdr:colOff>
      <xdr:row>38</xdr:row>
      <xdr:rowOff>43059</xdr:rowOff>
    </xdr:from>
    <xdr:to>
      <xdr:col>30</xdr:col>
      <xdr:colOff>579590</xdr:colOff>
      <xdr:row>55</xdr:row>
      <xdr:rowOff>26097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8092596" y="7480388"/>
          <a:ext cx="12646069" cy="33102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Interpretation 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Relative Strength Index (RSI) analysis for different months provides the following insights:</a:t>
          </a:r>
        </a:p>
        <a:p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During January , February , April , May until</a:t>
          </a:r>
          <a:r>
            <a:rPr lang="en-US" sz="16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July: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Observation: RSI between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30 and 60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indicates neutral conditions.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Implication: In this period, there's a balance between buying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selling pressure.</a:t>
          </a:r>
          <a:endParaRPr lang="en-US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During November: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Observation: RSI above 70 indicates overbought conditions.</a:t>
          </a:r>
          <a:endParaRPr lang="fr-FR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Implication: In this period, caution might be warranted as the asset could be due for a potential pullback or correction.</a:t>
          </a:r>
          <a:endParaRPr lang="fr-FR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During</a:t>
          </a:r>
          <a:r>
            <a:rPr lang="en-US" sz="16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March , August</a:t>
          </a:r>
          <a:r>
            <a:rPr lang="en-US" sz="16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until October </a:t>
          </a:r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</a:p>
        <a:p>
          <a:pPr marL="0" indent="0"/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Observation: RSI below 30 indicates oversold conditions.</a:t>
          </a:r>
          <a:endParaRPr lang="fr-FR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Implication: During November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asset may have experienced a significant decrease in price, potentially signaling a rebound or upward correction.</a:t>
          </a:r>
          <a:endParaRPr lang="fr-FR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31</xdr:col>
      <xdr:colOff>13048</xdr:colOff>
      <xdr:row>19</xdr:row>
      <xdr:rowOff>156576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46088</xdr:colOff>
      <xdr:row>21</xdr:row>
      <xdr:rowOff>107537</xdr:rowOff>
    </xdr:from>
    <xdr:to>
      <xdr:col>30</xdr:col>
      <xdr:colOff>599154</xdr:colOff>
      <xdr:row>37</xdr:row>
      <xdr:rowOff>15363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192640</xdr:colOff>
      <xdr:row>34</xdr:row>
      <xdr:rowOff>81235</xdr:rowOff>
    </xdr:from>
    <xdr:to>
      <xdr:col>23</xdr:col>
      <xdr:colOff>409875</xdr:colOff>
      <xdr:row>46</xdr:row>
      <xdr:rowOff>101600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2618340" y="6558235"/>
          <a:ext cx="12409235" cy="2306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Interpretation :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Price Rate of Change (ROC) analysis for different months yields the following insights:</a:t>
          </a:r>
        </a:p>
        <a:p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During April,</a:t>
          </a:r>
          <a:r>
            <a:rPr lang="en-US" sz="16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End of May , October , and November</a:t>
          </a:r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Observation: ROC above 0.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Implication: Indicates a positive rate of change, suggesting a price increase. This is generally considered bullish.</a:t>
          </a:r>
        </a:p>
        <a:p>
          <a:r>
            <a:rPr lang="en-US" sz="16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During Beginning of May until September </a:t>
          </a:r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endParaRPr lang="fr-FR" sz="1600" b="1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Observation: ROC below 0.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Implication: The negative ROC implies a decrease in price during these months. This is typically considered bearish.</a:t>
          </a:r>
        </a:p>
        <a:p>
          <a:endParaRPr lang="en-US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293241</xdr:colOff>
      <xdr:row>1</xdr:row>
      <xdr:rowOff>41096</xdr:rowOff>
    </xdr:from>
    <xdr:to>
      <xdr:col>28</xdr:col>
      <xdr:colOff>107021</xdr:colOff>
      <xdr:row>16</xdr:row>
      <xdr:rowOff>139128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324971</xdr:colOff>
      <xdr:row>18</xdr:row>
      <xdr:rowOff>11206</xdr:rowOff>
    </xdr:from>
    <xdr:to>
      <xdr:col>28</xdr:col>
      <xdr:colOff>369794</xdr:colOff>
      <xdr:row>32</xdr:row>
      <xdr:rowOff>156882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3</xdr:row>
      <xdr:rowOff>247650</xdr:rowOff>
    </xdr:from>
    <xdr:ext cx="9574993" cy="164237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95250" y="1104900"/>
          <a:ext cx="9574993" cy="1642373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What is Time-series?.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time-series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series of data points indexed in time order and it is used to predict the future based on the previous observed values. 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 series analysis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comprises methods for analysing time series data in order to extract meaningful statistics and other characteristics of the data.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 series forecasting 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 the use of a model to predict future values based on previously observed values.</a:t>
          </a:r>
        </a:p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SCKIT-LEARN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Sckit-learn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free software machine learning library for the Python programming language.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features various classification, regression and clustering algorithms including support vector machines, random forests, gradient boosting, k-means and DBSCAN,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and is designed to interoperate with the Python numerical and scientific libraries NumPy and SciPy.</a:t>
          </a:r>
        </a:p>
        <a:p>
          <a:endParaRPr lang="en-US" sz="1100"/>
        </a:p>
      </xdr:txBody>
    </xdr:sp>
    <xdr:clientData/>
  </xdr:oneCellAnchor>
  <xdr:oneCellAnchor>
    <xdr:from>
      <xdr:col>0</xdr:col>
      <xdr:colOff>95250</xdr:colOff>
      <xdr:row>3</xdr:row>
      <xdr:rowOff>247650</xdr:rowOff>
    </xdr:from>
    <xdr:ext cx="9574993" cy="250350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95250" y="1104900"/>
          <a:ext cx="9574993" cy="250350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What is Time-series?.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time-series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series of data points indexed in time order and it is used to predict the future based on the previous observed values. 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 series analysis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comprises methods for analysing time series data in order to extract meaningful statistics and other characteristics of the data.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 series forecasting 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 the use of a model to predict future values based on previously observed values.</a:t>
          </a:r>
        </a:p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SCKIT-LEARN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Sckit-learn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free software machine learning library for the Python programming language.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features various classification, regression and clustering algorithms including support vector machines, random forests, gradient boosting, k-means and DBSCAN,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and is designed to interoperate with the Python numerical and scientific libraries NumPy and SciPy.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this model, we are going to use different models from the sckit-learn library to predict stock prices in the future.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Building a Momentum Trading Algorithm using Python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Momentum trading is a strategy that involves buying assets that have recently performed well and selling those that have recently performed poorly</a:t>
          </a:r>
        </a:p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exponential moving average (EMA) crossover strategy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popular trading strategy uses two EMAs of different periods to identify potential changes in a stock’s trend</a:t>
          </a:r>
        </a:p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Moving average convergence/divergence (MACD)</a:t>
          </a:r>
          <a:endParaRPr lang="en-US" sz="1100" b="1" u="sng">
            <a:solidFill>
              <a:schemeClr val="accent2"/>
            </a:solidFill>
          </a:endParaRPr>
        </a:p>
      </xdr:txBody>
    </xdr:sp>
    <xdr:clientData/>
  </xdr:oneCellAnchor>
  <xdr:oneCellAnchor>
    <xdr:from>
      <xdr:col>0</xdr:col>
      <xdr:colOff>85725</xdr:colOff>
      <xdr:row>3</xdr:row>
      <xdr:rowOff>28575</xdr:rowOff>
    </xdr:from>
    <xdr:ext cx="9574993" cy="250350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85725" y="800100"/>
          <a:ext cx="9574993" cy="250350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What is Time-series?.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time-series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series of data points indexed in time order and it is used to predict the future based on the previous observed values. 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 series analysis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comprises methods for analysing time series data in order to extract meaningful statistics and other characteristics of the data.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 series forecasting 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 the use of a model to predict future values based on previously observed values.</a:t>
          </a:r>
        </a:p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SCKIT-LEARN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Sckit-learn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free software machine learning library for the Python programming language.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features various classification, regression and clustering algorithms including support vector machines, random forests, gradient boosting, k-means and DBSCAN,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and is designed to interoperate with the Python numerical and scientific libraries NumPy and SciPy.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this model, we are going to use different models from the sckit-learn library to predict stock prices in the future.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Building a Momentum Trading Algorithm using Python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Momentum trading is a strategy that involves buying assets that have recently performed well and selling those that have recently performed poorly</a:t>
          </a:r>
        </a:p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exponential moving average (EMA) crossover strategy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popular trading strategy uses two EMAs of different periods to identify potential changes in a stock’s trend</a:t>
          </a:r>
        </a:p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Moving average convergence/divergence (MACD)</a:t>
          </a:r>
          <a:endParaRPr lang="en-US" sz="1100" b="1" u="sng">
            <a:solidFill>
              <a:schemeClr val="accent2"/>
            </a:solidFill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304800</xdr:colOff>
          <xdr:row>2</xdr:row>
          <xdr:rowOff>180975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0</xdr:row>
          <xdr:rowOff>266700</xdr:rowOff>
        </xdr:from>
        <xdr:to>
          <xdr:col>17</xdr:col>
          <xdr:colOff>171450</xdr:colOff>
          <xdr:row>3</xdr:row>
          <xdr:rowOff>95250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209550</xdr:colOff>
      <xdr:row>0</xdr:row>
      <xdr:rowOff>57151</xdr:rowOff>
    </xdr:from>
    <xdr:to>
      <xdr:col>22</xdr:col>
      <xdr:colOff>228600</xdr:colOff>
      <xdr:row>12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8743950" y="57151"/>
          <a:ext cx="4895850" cy="2228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Interpretation :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BH Bank appears to exhibit a positive correlation with the Tunindex, as their movements align closely most of the time</a:t>
          </a:r>
        </a:p>
      </xdr:txBody>
    </xdr:sp>
    <xdr:clientData/>
  </xdr:twoCellAnchor>
  <xdr:twoCellAnchor editAs="oneCell">
    <xdr:from>
      <xdr:col>0</xdr:col>
      <xdr:colOff>209550</xdr:colOff>
      <xdr:row>1</xdr:row>
      <xdr:rowOff>28575</xdr:rowOff>
    </xdr:from>
    <xdr:to>
      <xdr:col>13</xdr:col>
      <xdr:colOff>408559</xdr:colOff>
      <xdr:row>14</xdr:row>
      <xdr:rowOff>9218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19075"/>
          <a:ext cx="8123809" cy="2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13</xdr:row>
      <xdr:rowOff>104775</xdr:rowOff>
    </xdr:from>
    <xdr:to>
      <xdr:col>14</xdr:col>
      <xdr:colOff>265658</xdr:colOff>
      <xdr:row>20</xdr:row>
      <xdr:rowOff>9370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" y="2581275"/>
          <a:ext cx="8333333" cy="12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161925</xdr:colOff>
      <xdr:row>4</xdr:row>
      <xdr:rowOff>28575</xdr:rowOff>
    </xdr:from>
    <xdr:to>
      <xdr:col>20</xdr:col>
      <xdr:colOff>75220</xdr:colOff>
      <xdr:row>16</xdr:row>
      <xdr:rowOff>161623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81575" y="876300"/>
          <a:ext cx="7838095" cy="24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ihen/Desktop/New%20folder%20(2)/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JN\BH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attijari leasing data"/>
      <sheetName val="attijari leasing dashboard"/>
      <sheetName val="delice data"/>
      <sheetName val="DH dashboard"/>
      <sheetName val="TPR data"/>
      <sheetName val="TPR dashboard"/>
      <sheetName val="Lilas data"/>
      <sheetName val="lilas dashboard"/>
      <sheetName val="UIB data"/>
      <sheetName val="UIB dashboard"/>
      <sheetName val="BH data"/>
      <sheetName val="BH dashoard"/>
      <sheetName val="SOTUVER data"/>
      <sheetName val="SOTUVER dashboard"/>
      <sheetName val="Poulina data"/>
      <sheetName val="poulina dashboard"/>
      <sheetName val="UNIMED data"/>
      <sheetName val="UNIMED dashboard"/>
      <sheetName val="Monoprix data"/>
      <sheetName val="Monoprix dashboard"/>
      <sheetName val="ICF data"/>
      <sheetName val="ICF dashboard"/>
      <sheetName val="biat data"/>
      <sheetName val="biat dashboard"/>
      <sheetName val="amen bank data"/>
      <sheetName val="amen bank dashboard"/>
      <sheetName val="attijari bank data"/>
      <sheetName val="attijari bank dashboard"/>
      <sheetName val="SOTUMAG data"/>
      <sheetName val="SOTUMAG dashboard"/>
      <sheetName val="ASSAD data"/>
      <sheetName val="ASSAD dashboard"/>
      <sheetName val="BNA data "/>
      <sheetName val="BNA dashboard"/>
      <sheetName val="SOMOCER data"/>
      <sheetName val="SOMOCER dashboard"/>
    </sheetNames>
    <sheetDataSet>
      <sheetData sheetId="0"/>
      <sheetData sheetId="1"/>
      <sheetData sheetId="2">
        <row r="1">
          <cell r="C1" t="str">
            <v xml:space="preserve"> High</v>
          </cell>
          <cell r="G1" t="str">
            <v xml:space="preserve">daily return </v>
          </cell>
        </row>
        <row r="2">
          <cell r="G2">
            <v>0</v>
          </cell>
        </row>
        <row r="3">
          <cell r="G3">
            <v>-261.99999999999909</v>
          </cell>
        </row>
        <row r="4">
          <cell r="G4">
            <v>40.899999999999125</v>
          </cell>
        </row>
        <row r="5">
          <cell r="G5">
            <v>-57.799999999999976</v>
          </cell>
        </row>
        <row r="6">
          <cell r="G6">
            <v>0</v>
          </cell>
        </row>
        <row r="7">
          <cell r="G7">
            <v>55.799999999999798</v>
          </cell>
        </row>
        <row r="8">
          <cell r="G8">
            <v>0</v>
          </cell>
        </row>
        <row r="9">
          <cell r="G9">
            <v>409.75000000000051</v>
          </cell>
        </row>
        <row r="10">
          <cell r="G10">
            <v>-176.19999999999936</v>
          </cell>
        </row>
        <row r="11">
          <cell r="G11">
            <v>78.79999999999832</v>
          </cell>
        </row>
        <row r="12">
          <cell r="G12">
            <v>-212.85000000000304</v>
          </cell>
        </row>
        <row r="13">
          <cell r="G13">
            <v>-367.70000000000522</v>
          </cell>
        </row>
        <row r="14">
          <cell r="G14">
            <v>0</v>
          </cell>
        </row>
        <row r="15">
          <cell r="G15">
            <v>-3019.6000000000026</v>
          </cell>
        </row>
        <row r="16">
          <cell r="G16">
            <v>0</v>
          </cell>
        </row>
        <row r="17">
          <cell r="G17">
            <v>-18.950000000000269</v>
          </cell>
        </row>
        <row r="18">
          <cell r="G18">
            <v>-27.499999999999414</v>
          </cell>
        </row>
        <row r="19">
          <cell r="G19">
            <v>-114.95999999999755</v>
          </cell>
        </row>
        <row r="20">
          <cell r="G20">
            <v>50.099999999998929</v>
          </cell>
        </row>
        <row r="21">
          <cell r="G21">
            <v>-1266.3199999999986</v>
          </cell>
        </row>
        <row r="22">
          <cell r="G22">
            <v>0</v>
          </cell>
        </row>
        <row r="23">
          <cell r="G23">
            <v>30.000000000000426</v>
          </cell>
        </row>
        <row r="24">
          <cell r="G24">
            <v>-245.25</v>
          </cell>
        </row>
        <row r="25">
          <cell r="G25">
            <v>0</v>
          </cell>
        </row>
        <row r="26">
          <cell r="G26">
            <v>-273.00000000000063</v>
          </cell>
        </row>
        <row r="27">
          <cell r="G27">
            <v>0</v>
          </cell>
        </row>
        <row r="28">
          <cell r="G28">
            <v>-9.3600000000000083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-21.000000000000298</v>
          </cell>
        </row>
        <row r="32">
          <cell r="G32">
            <v>212.0000000000002</v>
          </cell>
        </row>
        <row r="33">
          <cell r="G33">
            <v>0</v>
          </cell>
        </row>
        <row r="34">
          <cell r="G34">
            <v>-49.589999999998945</v>
          </cell>
        </row>
        <row r="35">
          <cell r="G35">
            <v>-2.4499999999999478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526.92999999999847</v>
          </cell>
        </row>
        <row r="39">
          <cell r="G39">
            <v>-202.19999999999928</v>
          </cell>
        </row>
        <row r="40">
          <cell r="G40">
            <v>-198.49000000000038</v>
          </cell>
        </row>
        <row r="41">
          <cell r="G41">
            <v>745.91999999999882</v>
          </cell>
        </row>
        <row r="42">
          <cell r="G42">
            <v>-87.659999999999854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-110.1999999999996</v>
          </cell>
        </row>
        <row r="48">
          <cell r="G48">
            <v>2974.5999999999894</v>
          </cell>
        </row>
        <row r="49">
          <cell r="G49">
            <v>0</v>
          </cell>
        </row>
        <row r="50">
          <cell r="G50">
            <v>-395.49999999999858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-37.119999999999209</v>
          </cell>
        </row>
        <row r="54">
          <cell r="G54">
            <v>-4576.9999999999836</v>
          </cell>
        </row>
        <row r="55">
          <cell r="G55">
            <v>0</v>
          </cell>
        </row>
        <row r="56">
          <cell r="G56">
            <v>-5478.2999999999802</v>
          </cell>
        </row>
        <row r="57">
          <cell r="G57">
            <v>0</v>
          </cell>
        </row>
        <row r="58">
          <cell r="G58">
            <v>-2345.0000000000123</v>
          </cell>
        </row>
        <row r="59">
          <cell r="G59">
            <v>0</v>
          </cell>
        </row>
        <row r="60">
          <cell r="G60">
            <v>0</v>
          </cell>
        </row>
        <row r="61">
          <cell r="G61">
            <v>68.250000000000966</v>
          </cell>
        </row>
        <row r="62">
          <cell r="G62">
            <v>1004.9500000000143</v>
          </cell>
        </row>
        <row r="63">
          <cell r="G63">
            <v>-24.240000000000023</v>
          </cell>
        </row>
        <row r="64">
          <cell r="G64">
            <v>0</v>
          </cell>
        </row>
        <row r="65">
          <cell r="G65">
            <v>-14.70000000000006</v>
          </cell>
        </row>
        <row r="66">
          <cell r="G66">
            <v>0</v>
          </cell>
        </row>
        <row r="67">
          <cell r="G67">
            <v>117.46999999999996</v>
          </cell>
        </row>
        <row r="68">
          <cell r="G68">
            <v>0</v>
          </cell>
        </row>
        <row r="69">
          <cell r="G69">
            <v>40.000000000000036</v>
          </cell>
        </row>
        <row r="70">
          <cell r="G70">
            <v>365.75999999999942</v>
          </cell>
        </row>
        <row r="71">
          <cell r="G71">
            <v>-2.4599999999999476</v>
          </cell>
        </row>
        <row r="72">
          <cell r="G72">
            <v>0</v>
          </cell>
        </row>
        <row r="73">
          <cell r="G73">
            <v>201.1800000000008</v>
          </cell>
        </row>
        <row r="74">
          <cell r="G74">
            <v>344.41000000000054</v>
          </cell>
        </row>
        <row r="75">
          <cell r="G75">
            <v>-26.599999999999905</v>
          </cell>
        </row>
        <row r="76">
          <cell r="G76">
            <v>-139.20000000000013</v>
          </cell>
        </row>
        <row r="77">
          <cell r="G77">
            <v>-65.900000000000944</v>
          </cell>
        </row>
        <row r="78">
          <cell r="G78">
            <v>123.79999999999956</v>
          </cell>
        </row>
        <row r="79">
          <cell r="G79">
            <v>0</v>
          </cell>
        </row>
        <row r="80">
          <cell r="G80">
            <v>0</v>
          </cell>
        </row>
        <row r="81">
          <cell r="G81">
            <v>68.600000000000364</v>
          </cell>
        </row>
        <row r="82">
          <cell r="G82">
            <v>-25.959999999999866</v>
          </cell>
        </row>
        <row r="83">
          <cell r="G83">
            <v>-540.56000000000176</v>
          </cell>
        </row>
        <row r="84">
          <cell r="G84">
            <v>0</v>
          </cell>
        </row>
        <row r="85">
          <cell r="G85">
            <v>40.700000000000578</v>
          </cell>
        </row>
        <row r="86">
          <cell r="G86">
            <v>10.289999999999781</v>
          </cell>
        </row>
        <row r="87">
          <cell r="G87">
            <v>0</v>
          </cell>
        </row>
        <row r="88">
          <cell r="G88">
            <v>6337.8299999999836</v>
          </cell>
        </row>
        <row r="89">
          <cell r="G89">
            <v>-78.349999999998332</v>
          </cell>
        </row>
        <row r="90">
          <cell r="G90">
            <v>0</v>
          </cell>
        </row>
        <row r="91">
          <cell r="G91">
            <v>0</v>
          </cell>
        </row>
        <row r="92">
          <cell r="G92">
            <v>11608.199999999959</v>
          </cell>
        </row>
        <row r="93">
          <cell r="G93">
            <v>85.529999999998182</v>
          </cell>
        </row>
        <row r="94">
          <cell r="G94">
            <v>671.44000000000199</v>
          </cell>
        </row>
        <row r="95">
          <cell r="G95">
            <v>130.64999999999876</v>
          </cell>
        </row>
        <row r="96">
          <cell r="G96">
            <v>340.74999999999898</v>
          </cell>
        </row>
        <row r="97">
          <cell r="G97">
            <v>0</v>
          </cell>
        </row>
        <row r="98">
          <cell r="G98">
            <v>0</v>
          </cell>
        </row>
        <row r="99">
          <cell r="G99">
            <v>339.67999999999279</v>
          </cell>
        </row>
        <row r="100">
          <cell r="G100">
            <v>-100.99999999999784</v>
          </cell>
        </row>
        <row r="101">
          <cell r="G101">
            <v>224.90000000000319</v>
          </cell>
        </row>
        <row r="102">
          <cell r="G102">
            <v>0</v>
          </cell>
        </row>
        <row r="103">
          <cell r="G103">
            <v>0</v>
          </cell>
        </row>
        <row r="104">
          <cell r="G104">
            <v>-16.369999999999649</v>
          </cell>
        </row>
        <row r="105">
          <cell r="G105">
            <v>216.4799999999986</v>
          </cell>
        </row>
        <row r="106">
          <cell r="G106">
            <v>10075.860000000013</v>
          </cell>
        </row>
        <row r="107">
          <cell r="G107">
            <v>-9.4799999999997979</v>
          </cell>
        </row>
        <row r="108">
          <cell r="G108">
            <v>-582.60000000000139</v>
          </cell>
        </row>
        <row r="109">
          <cell r="G109">
            <v>10664.700000000024</v>
          </cell>
        </row>
        <row r="110">
          <cell r="G110">
            <v>102.86999999999983</v>
          </cell>
        </row>
        <row r="111">
          <cell r="G111">
            <v>-139.49999999999702</v>
          </cell>
        </row>
        <row r="112">
          <cell r="G112">
            <v>4466.8699999999872</v>
          </cell>
        </row>
        <row r="113">
          <cell r="G113">
            <v>-294.93000000000092</v>
          </cell>
        </row>
        <row r="114">
          <cell r="G114">
            <v>-66.040000000001527</v>
          </cell>
        </row>
        <row r="115">
          <cell r="G115">
            <v>-885.81999999999925</v>
          </cell>
        </row>
        <row r="116">
          <cell r="G116">
            <v>-1100.9600000000046</v>
          </cell>
        </row>
        <row r="117">
          <cell r="G117">
            <v>-988.89999999999714</v>
          </cell>
        </row>
        <row r="118">
          <cell r="G118">
            <v>277.08000000000231</v>
          </cell>
        </row>
        <row r="119">
          <cell r="G119">
            <v>-59.48999999999991</v>
          </cell>
        </row>
        <row r="120">
          <cell r="G120">
            <v>561.95999999999992</v>
          </cell>
        </row>
        <row r="121">
          <cell r="G121">
            <v>-3694.8000000000088</v>
          </cell>
        </row>
        <row r="122">
          <cell r="G122">
            <v>-1597.6500000000037</v>
          </cell>
        </row>
        <row r="123">
          <cell r="G123">
            <v>-2749.9500000000066</v>
          </cell>
        </row>
        <row r="124">
          <cell r="G124">
            <v>0</v>
          </cell>
        </row>
        <row r="125">
          <cell r="G125">
            <v>-606.2199999999998</v>
          </cell>
        </row>
        <row r="126">
          <cell r="G126">
            <v>-21.399999999999924</v>
          </cell>
        </row>
        <row r="127">
          <cell r="G127">
            <v>738.63999999999828</v>
          </cell>
        </row>
        <row r="128">
          <cell r="G128">
            <v>26.480000000001787</v>
          </cell>
        </row>
        <row r="129">
          <cell r="G129">
            <v>-999.79000000001099</v>
          </cell>
        </row>
        <row r="130">
          <cell r="G130">
            <v>-487.60000000000042</v>
          </cell>
        </row>
        <row r="131">
          <cell r="G131">
            <v>54.900000000000134</v>
          </cell>
        </row>
        <row r="132">
          <cell r="G132">
            <v>0</v>
          </cell>
        </row>
        <row r="133">
          <cell r="G133">
            <v>-532.6100000000032</v>
          </cell>
        </row>
        <row r="134">
          <cell r="G134">
            <v>0</v>
          </cell>
        </row>
        <row r="135">
          <cell r="G135">
            <v>0</v>
          </cell>
        </row>
        <row r="136">
          <cell r="G136">
            <v>29.899999999999892</v>
          </cell>
        </row>
        <row r="137">
          <cell r="G137">
            <v>154.39999999999947</v>
          </cell>
        </row>
        <row r="138">
          <cell r="G138">
            <v>-520.0999999999982</v>
          </cell>
        </row>
        <row r="139">
          <cell r="G139">
            <v>0</v>
          </cell>
        </row>
        <row r="140">
          <cell r="G140">
            <v>0</v>
          </cell>
        </row>
        <row r="141">
          <cell r="G141">
            <v>-1144.6299999999967</v>
          </cell>
        </row>
        <row r="142">
          <cell r="G142">
            <v>1754.4800000000071</v>
          </cell>
        </row>
        <row r="143">
          <cell r="G143">
            <v>242.9999999999996</v>
          </cell>
        </row>
        <row r="144">
          <cell r="G144">
            <v>176.16000000000017</v>
          </cell>
        </row>
        <row r="145">
          <cell r="G145">
            <v>-1.1099999999999763</v>
          </cell>
        </row>
        <row r="146">
          <cell r="G146">
            <v>0</v>
          </cell>
        </row>
        <row r="147">
          <cell r="G147">
            <v>0</v>
          </cell>
        </row>
        <row r="148">
          <cell r="G148">
            <v>181.97999999999971</v>
          </cell>
        </row>
        <row r="149">
          <cell r="G149">
            <v>17.369999999999628</v>
          </cell>
        </row>
        <row r="150">
          <cell r="G150">
            <v>-95.919999999997955</v>
          </cell>
        </row>
        <row r="151">
          <cell r="G151">
            <v>-757.12000000000307</v>
          </cell>
        </row>
        <row r="152">
          <cell r="G152">
            <v>-663.20000000000357</v>
          </cell>
        </row>
        <row r="153">
          <cell r="G153">
            <v>55.250000000000782</v>
          </cell>
        </row>
        <row r="154">
          <cell r="G154">
            <v>57.150000000000816</v>
          </cell>
        </row>
        <row r="155">
          <cell r="G155">
            <v>-126.32000000000011</v>
          </cell>
        </row>
        <row r="156">
          <cell r="G156">
            <v>145.56000000000552</v>
          </cell>
        </row>
        <row r="157">
          <cell r="G157">
            <v>-107.36999999999983</v>
          </cell>
        </row>
        <row r="158">
          <cell r="G158">
            <v>161.69999999999942</v>
          </cell>
        </row>
        <row r="159">
          <cell r="G159">
            <v>0</v>
          </cell>
        </row>
        <row r="160">
          <cell r="G160">
            <v>255.05999999999457</v>
          </cell>
        </row>
        <row r="161">
          <cell r="G161">
            <v>-637.06999999999834</v>
          </cell>
        </row>
        <row r="162">
          <cell r="G162">
            <v>-10.529999999999776</v>
          </cell>
        </row>
        <row r="163">
          <cell r="G163">
            <v>47.999999999998977</v>
          </cell>
        </row>
        <row r="164">
          <cell r="G164">
            <v>537.72000000000446</v>
          </cell>
        </row>
        <row r="165">
          <cell r="G165">
            <v>0</v>
          </cell>
        </row>
        <row r="166">
          <cell r="G166">
            <v>-50.120000000003387</v>
          </cell>
        </row>
        <row r="167">
          <cell r="G167">
            <v>-78.839999999999876</v>
          </cell>
        </row>
        <row r="168">
          <cell r="G168">
            <v>571.20000000000141</v>
          </cell>
        </row>
        <row r="169">
          <cell r="G169">
            <v>0</v>
          </cell>
        </row>
        <row r="170">
          <cell r="G170">
            <v>664.19999999999891</v>
          </cell>
        </row>
        <row r="171">
          <cell r="G171">
            <v>-53.799999999999812</v>
          </cell>
        </row>
        <row r="172">
          <cell r="G172">
            <v>-813.92999999999745</v>
          </cell>
        </row>
        <row r="173">
          <cell r="G173">
            <v>-41.599999999999113</v>
          </cell>
        </row>
        <row r="174">
          <cell r="G174">
            <v>2234.7499999999977</v>
          </cell>
        </row>
        <row r="175">
          <cell r="G175">
            <v>0</v>
          </cell>
        </row>
        <row r="176">
          <cell r="G176">
            <v>0</v>
          </cell>
        </row>
        <row r="177">
          <cell r="G177">
            <v>0</v>
          </cell>
        </row>
        <row r="178">
          <cell r="G178">
            <v>0</v>
          </cell>
        </row>
        <row r="179">
          <cell r="G179">
            <v>185.15000000000262</v>
          </cell>
        </row>
        <row r="180">
          <cell r="G180">
            <v>0</v>
          </cell>
        </row>
        <row r="181">
          <cell r="G181">
            <v>0</v>
          </cell>
        </row>
        <row r="182">
          <cell r="G182">
            <v>207.60000000000019</v>
          </cell>
        </row>
        <row r="183">
          <cell r="G183">
            <v>0</v>
          </cell>
        </row>
        <row r="184">
          <cell r="G184">
            <v>0</v>
          </cell>
        </row>
        <row r="185">
          <cell r="G185">
            <v>0</v>
          </cell>
        </row>
        <row r="186">
          <cell r="G186">
            <v>0</v>
          </cell>
        </row>
        <row r="187">
          <cell r="G187">
            <v>0</v>
          </cell>
        </row>
        <row r="188">
          <cell r="G188">
            <v>38.379999999999896</v>
          </cell>
        </row>
        <row r="189">
          <cell r="G189">
            <v>199.09999999999928</v>
          </cell>
        </row>
        <row r="190">
          <cell r="G190">
            <v>1076.4000000000065</v>
          </cell>
        </row>
        <row r="191">
          <cell r="G191">
            <v>-18.469999999999608</v>
          </cell>
        </row>
        <row r="192">
          <cell r="G192">
            <v>439.04000000000042</v>
          </cell>
        </row>
        <row r="193">
          <cell r="G193">
            <v>-27.420000000004286</v>
          </cell>
        </row>
        <row r="194">
          <cell r="G194">
            <v>78.749999999999872</v>
          </cell>
        </row>
        <row r="195">
          <cell r="G195">
            <v>1426.6399999999994</v>
          </cell>
        </row>
        <row r="196">
          <cell r="G196">
            <v>1079.7499999999989</v>
          </cell>
        </row>
        <row r="197">
          <cell r="G197">
            <v>0</v>
          </cell>
        </row>
        <row r="198">
          <cell r="G198">
            <v>0</v>
          </cell>
        </row>
        <row r="199">
          <cell r="G199">
            <v>-433.39999999999776</v>
          </cell>
        </row>
        <row r="200">
          <cell r="G200">
            <v>0</v>
          </cell>
        </row>
        <row r="201">
          <cell r="G201">
            <v>463.22000000000088</v>
          </cell>
        </row>
        <row r="202">
          <cell r="G202">
            <v>0</v>
          </cell>
        </row>
        <row r="203">
          <cell r="G203">
            <v>0</v>
          </cell>
        </row>
        <row r="204">
          <cell r="G204">
            <v>0</v>
          </cell>
        </row>
        <row r="205">
          <cell r="G205">
            <v>-75.600000000000065</v>
          </cell>
        </row>
        <row r="206">
          <cell r="G206">
            <v>1255.3800000000006</v>
          </cell>
        </row>
        <row r="207">
          <cell r="G207">
            <v>253.9899999999987</v>
          </cell>
        </row>
        <row r="208">
          <cell r="G208">
            <v>0</v>
          </cell>
        </row>
        <row r="209">
          <cell r="G209">
            <v>-352.36000000000064</v>
          </cell>
        </row>
        <row r="210">
          <cell r="G210">
            <v>-29.839999999999364</v>
          </cell>
        </row>
        <row r="211">
          <cell r="G211">
            <v>0</v>
          </cell>
        </row>
        <row r="212">
          <cell r="G212">
            <v>4929.1399999999894</v>
          </cell>
        </row>
        <row r="213">
          <cell r="G213">
            <v>158.39999999999975</v>
          </cell>
        </row>
        <row r="214">
          <cell r="G214">
            <v>-1501.7999999999947</v>
          </cell>
        </row>
        <row r="215">
          <cell r="G215">
            <v>-529.69999999999811</v>
          </cell>
        </row>
        <row r="216">
          <cell r="G216">
            <v>200.20000000000107</v>
          </cell>
        </row>
        <row r="217">
          <cell r="G217">
            <v>24.520000000001655</v>
          </cell>
        </row>
        <row r="218">
          <cell r="G218">
            <v>-45.439999999999031</v>
          </cell>
        </row>
        <row r="219">
          <cell r="G219">
            <v>457.60000000000133</v>
          </cell>
        </row>
        <row r="220">
          <cell r="G220">
            <v>0</v>
          </cell>
        </row>
        <row r="221">
          <cell r="G221">
            <v>0</v>
          </cell>
        </row>
        <row r="222">
          <cell r="G222">
            <v>4.7599999999998985</v>
          </cell>
        </row>
        <row r="223">
          <cell r="G223">
            <v>132.3299999999993</v>
          </cell>
        </row>
        <row r="224">
          <cell r="G224">
            <v>0</v>
          </cell>
        </row>
        <row r="225">
          <cell r="G225">
            <v>0</v>
          </cell>
        </row>
        <row r="226">
          <cell r="G226">
            <v>0</v>
          </cell>
        </row>
        <row r="227">
          <cell r="G227">
            <v>0</v>
          </cell>
        </row>
        <row r="228">
          <cell r="G228">
            <v>25.839999999999932</v>
          </cell>
        </row>
        <row r="229">
          <cell r="G229">
            <v>0</v>
          </cell>
        </row>
        <row r="230">
          <cell r="G230">
            <v>-94.499999999999659</v>
          </cell>
        </row>
        <row r="231">
          <cell r="G231">
            <v>-236.59999999999917</v>
          </cell>
        </row>
        <row r="232">
          <cell r="G232">
            <v>0</v>
          </cell>
        </row>
        <row r="233">
          <cell r="G233">
            <v>0</v>
          </cell>
        </row>
        <row r="234">
          <cell r="G234">
            <v>0</v>
          </cell>
        </row>
        <row r="235">
          <cell r="G235">
            <v>-6.2099999999998676</v>
          </cell>
        </row>
        <row r="236">
          <cell r="G236">
            <v>-4.0899999999999128</v>
          </cell>
        </row>
        <row r="237">
          <cell r="G237">
            <v>-146.79999999999947</v>
          </cell>
        </row>
        <row r="238">
          <cell r="G238">
            <v>88.599999999999682</v>
          </cell>
        </row>
        <row r="239">
          <cell r="G239">
            <v>-6.8899999999998531</v>
          </cell>
        </row>
        <row r="240">
          <cell r="G240">
            <v>-313.37999999999948</v>
          </cell>
        </row>
        <row r="241">
          <cell r="G241">
            <v>18.519999999999605</v>
          </cell>
        </row>
        <row r="242">
          <cell r="G242">
            <v>0</v>
          </cell>
        </row>
        <row r="243">
          <cell r="G243">
            <v>0</v>
          </cell>
        </row>
        <row r="244">
          <cell r="G244">
            <v>0</v>
          </cell>
        </row>
        <row r="245">
          <cell r="G245">
            <v>-133.73999999999978</v>
          </cell>
        </row>
        <row r="246">
          <cell r="G246">
            <v>-9.299999999999967</v>
          </cell>
        </row>
        <row r="247">
          <cell r="G247">
            <v>-52.799999999998875</v>
          </cell>
        </row>
        <row r="248">
          <cell r="G248">
            <v>0</v>
          </cell>
        </row>
        <row r="249">
          <cell r="G249">
            <v>-65.600000000000932</v>
          </cell>
        </row>
        <row r="250">
          <cell r="G250">
            <v>-48.799999999999827</v>
          </cell>
        </row>
        <row r="251">
          <cell r="G251">
            <v>-37.999999999999865</v>
          </cell>
        </row>
        <row r="252">
          <cell r="G252">
            <v>109.81999999999971</v>
          </cell>
        </row>
        <row r="253">
          <cell r="G253">
            <v>0</v>
          </cell>
        </row>
        <row r="254">
          <cell r="G254">
            <v>0</v>
          </cell>
        </row>
        <row r="255">
          <cell r="G255">
            <v>0</v>
          </cell>
        </row>
        <row r="256">
          <cell r="G256">
            <v>0</v>
          </cell>
        </row>
        <row r="257">
          <cell r="G257">
            <v>50.600000000000719</v>
          </cell>
        </row>
        <row r="258">
          <cell r="G258">
            <v>-49.50000000000054</v>
          </cell>
        </row>
        <row r="259">
          <cell r="G259">
            <v>-69.000000000000128</v>
          </cell>
        </row>
        <row r="260">
          <cell r="G260">
            <v>9.0299999999998075</v>
          </cell>
        </row>
        <row r="261">
          <cell r="G261">
            <v>0</v>
          </cell>
        </row>
        <row r="262">
          <cell r="G262">
            <v>80.500000000001137</v>
          </cell>
        </row>
        <row r="263">
          <cell r="G263">
            <v>0</v>
          </cell>
        </row>
        <row r="264">
          <cell r="G264">
            <v>29.00999999999938</v>
          </cell>
        </row>
        <row r="265">
          <cell r="G265">
            <v>134.68000000000055</v>
          </cell>
        </row>
        <row r="266">
          <cell r="G266">
            <v>5.0999999999998913</v>
          </cell>
        </row>
        <row r="267">
          <cell r="G267">
            <v>0</v>
          </cell>
        </row>
        <row r="268">
          <cell r="G268">
            <v>8.340000000000563</v>
          </cell>
        </row>
        <row r="269">
          <cell r="G269">
            <v>0</v>
          </cell>
        </row>
        <row r="270">
          <cell r="G270">
            <v>-112.67999999999982</v>
          </cell>
        </row>
        <row r="271">
          <cell r="G271">
            <v>0</v>
          </cell>
        </row>
        <row r="272">
          <cell r="G272">
            <v>0</v>
          </cell>
        </row>
        <row r="273">
          <cell r="G273">
            <v>0</v>
          </cell>
        </row>
        <row r="274">
          <cell r="G274">
            <v>0</v>
          </cell>
        </row>
        <row r="275">
          <cell r="G275">
            <v>1483.4999999999948</v>
          </cell>
        </row>
        <row r="276">
          <cell r="G276">
            <v>23.040000000000873</v>
          </cell>
        </row>
        <row r="277">
          <cell r="G277">
            <v>-335.57000000000062</v>
          </cell>
        </row>
        <row r="278">
          <cell r="G278">
            <v>-1326.3799999999931</v>
          </cell>
        </row>
        <row r="279">
          <cell r="G279">
            <v>-180.45000000000041</v>
          </cell>
        </row>
        <row r="280">
          <cell r="G280">
            <v>-69.919999999999817</v>
          </cell>
        </row>
        <row r="281">
          <cell r="G281">
            <v>-396.19999999999857</v>
          </cell>
        </row>
        <row r="282">
          <cell r="G282">
            <v>-4818.2999999999829</v>
          </cell>
        </row>
        <row r="283">
          <cell r="G283">
            <v>805.14000000000328</v>
          </cell>
        </row>
        <row r="284">
          <cell r="G284">
            <v>-26.600000000000612</v>
          </cell>
        </row>
        <row r="285">
          <cell r="G285">
            <v>148.83000000000163</v>
          </cell>
        </row>
        <row r="286">
          <cell r="G286">
            <v>-93.499999999999957</v>
          </cell>
        </row>
        <row r="287">
          <cell r="G287">
            <v>-25.739999999999867</v>
          </cell>
        </row>
        <row r="288">
          <cell r="G288">
            <v>0</v>
          </cell>
        </row>
        <row r="289">
          <cell r="G289">
            <v>-2239</v>
          </cell>
        </row>
        <row r="290">
          <cell r="G290">
            <v>-6472.8000000000056</v>
          </cell>
        </row>
        <row r="291">
          <cell r="G291">
            <v>-1635.1999999999941</v>
          </cell>
        </row>
        <row r="292">
          <cell r="G292">
            <v>185.84999999999971</v>
          </cell>
        </row>
        <row r="293">
          <cell r="G293">
            <v>-141.86999999999696</v>
          </cell>
        </row>
        <row r="294">
          <cell r="G294">
            <v>-2374.0499999999493</v>
          </cell>
        </row>
        <row r="295">
          <cell r="G295">
            <v>230.04000000000872</v>
          </cell>
        </row>
        <row r="296">
          <cell r="G296">
            <v>43.519999999999072</v>
          </cell>
        </row>
        <row r="297">
          <cell r="G297">
            <v>279.50999999999402</v>
          </cell>
        </row>
        <row r="298">
          <cell r="G298">
            <v>0</v>
          </cell>
        </row>
        <row r="299">
          <cell r="G299">
            <v>-149.75999999999681</v>
          </cell>
        </row>
        <row r="300">
          <cell r="G300">
            <v>64.439999999999898</v>
          </cell>
        </row>
        <row r="301">
          <cell r="G301">
            <v>-24.800000000003877</v>
          </cell>
        </row>
        <row r="302">
          <cell r="G302">
            <v>0</v>
          </cell>
        </row>
        <row r="303">
          <cell r="G303">
            <v>0</v>
          </cell>
        </row>
        <row r="304">
          <cell r="G304">
            <v>6.9999999999998508</v>
          </cell>
        </row>
        <row r="305">
          <cell r="G305">
            <v>0</v>
          </cell>
        </row>
        <row r="306">
          <cell r="G306">
            <v>-2.7500000000004299</v>
          </cell>
        </row>
        <row r="307">
          <cell r="G307">
            <v>117.90000000000097</v>
          </cell>
        </row>
        <row r="308">
          <cell r="G308">
            <v>0</v>
          </cell>
        </row>
        <row r="309">
          <cell r="G309">
            <v>0</v>
          </cell>
        </row>
        <row r="310">
          <cell r="G310">
            <v>125.56000000000847</v>
          </cell>
        </row>
        <row r="311">
          <cell r="G311">
            <v>32.159999999999314</v>
          </cell>
        </row>
        <row r="312">
          <cell r="G312">
            <v>40.499999999999133</v>
          </cell>
        </row>
        <row r="313">
          <cell r="G313">
            <v>345.67000000000206</v>
          </cell>
        </row>
        <row r="314">
          <cell r="G314">
            <v>81.599999999998261</v>
          </cell>
        </row>
        <row r="315">
          <cell r="G315">
            <v>28.629999999999391</v>
          </cell>
        </row>
        <row r="316">
          <cell r="G316">
            <v>8.7500000000013678</v>
          </cell>
        </row>
        <row r="317">
          <cell r="G317">
            <v>10234.25</v>
          </cell>
        </row>
        <row r="318">
          <cell r="G318">
            <v>0</v>
          </cell>
        </row>
        <row r="319">
          <cell r="G319">
            <v>0</v>
          </cell>
        </row>
        <row r="320">
          <cell r="G320">
            <v>0</v>
          </cell>
        </row>
        <row r="321">
          <cell r="G321">
            <v>0</v>
          </cell>
        </row>
        <row r="322">
          <cell r="G322">
            <v>118.88000000000802</v>
          </cell>
        </row>
        <row r="323">
          <cell r="G323">
            <v>0</v>
          </cell>
        </row>
        <row r="324">
          <cell r="G324">
            <v>0</v>
          </cell>
        </row>
        <row r="325">
          <cell r="G325">
            <v>4.5400000000003065</v>
          </cell>
        </row>
        <row r="326">
          <cell r="G326">
            <v>6.3999999999998636</v>
          </cell>
        </row>
        <row r="327">
          <cell r="G327">
            <v>-29.199999999999896</v>
          </cell>
        </row>
        <row r="328">
          <cell r="G328">
            <v>99.349999999997877</v>
          </cell>
        </row>
        <row r="329">
          <cell r="G329">
            <v>467.36000000000087</v>
          </cell>
        </row>
        <row r="330">
          <cell r="G330">
            <v>0</v>
          </cell>
        </row>
        <row r="331">
          <cell r="G331">
            <v>0</v>
          </cell>
        </row>
        <row r="332">
          <cell r="G332">
            <v>0</v>
          </cell>
        </row>
        <row r="333">
          <cell r="G333">
            <v>0</v>
          </cell>
        </row>
        <row r="334">
          <cell r="G334">
            <v>0</v>
          </cell>
        </row>
        <row r="335">
          <cell r="G335">
            <v>-84.719999999999445</v>
          </cell>
        </row>
        <row r="336">
          <cell r="G336">
            <v>172.62000000000069</v>
          </cell>
        </row>
        <row r="337">
          <cell r="G337">
            <v>174.35999999999629</v>
          </cell>
        </row>
        <row r="338">
          <cell r="G338">
            <v>-3924.5699999999883</v>
          </cell>
        </row>
        <row r="339">
          <cell r="G339">
            <v>-166.67999999999972</v>
          </cell>
        </row>
        <row r="340">
          <cell r="G340">
            <v>0</v>
          </cell>
        </row>
        <row r="341">
          <cell r="G341">
            <v>125.27999999999963</v>
          </cell>
        </row>
        <row r="342">
          <cell r="G342">
            <v>0</v>
          </cell>
        </row>
        <row r="343">
          <cell r="G343">
            <v>0</v>
          </cell>
        </row>
        <row r="344">
          <cell r="G344">
            <v>0</v>
          </cell>
        </row>
        <row r="345">
          <cell r="G345">
            <v>41.800000000000082</v>
          </cell>
        </row>
        <row r="346">
          <cell r="G346">
            <v>0</v>
          </cell>
        </row>
        <row r="347">
          <cell r="G347">
            <v>0</v>
          </cell>
        </row>
        <row r="348">
          <cell r="G348">
            <v>0</v>
          </cell>
        </row>
        <row r="349">
          <cell r="G349">
            <v>0</v>
          </cell>
        </row>
        <row r="350">
          <cell r="G350">
            <v>330.60000000000076</v>
          </cell>
        </row>
        <row r="351">
          <cell r="G351">
            <v>0</v>
          </cell>
        </row>
        <row r="352">
          <cell r="G352">
            <v>0</v>
          </cell>
        </row>
        <row r="353">
          <cell r="G353">
            <v>0</v>
          </cell>
        </row>
        <row r="354">
          <cell r="G354">
            <v>-224.4999999999992</v>
          </cell>
        </row>
        <row r="355">
          <cell r="G355">
            <v>0</v>
          </cell>
        </row>
        <row r="356">
          <cell r="G356">
            <v>-201.79999999999927</v>
          </cell>
        </row>
        <row r="357">
          <cell r="G357">
            <v>0</v>
          </cell>
        </row>
        <row r="358">
          <cell r="G358">
            <v>-249.80000000000354</v>
          </cell>
        </row>
        <row r="359">
          <cell r="G359">
            <v>154.88999999999976</v>
          </cell>
        </row>
        <row r="360">
          <cell r="G360">
            <v>202.60000000000107</v>
          </cell>
        </row>
        <row r="361">
          <cell r="G361">
            <v>0</v>
          </cell>
        </row>
        <row r="362">
          <cell r="G362">
            <v>-286.52000000000089</v>
          </cell>
        </row>
        <row r="363">
          <cell r="G363">
            <v>-1.829999999999961</v>
          </cell>
        </row>
        <row r="364">
          <cell r="G364">
            <v>4972.7100000000082</v>
          </cell>
        </row>
        <row r="365">
          <cell r="G365">
            <v>0</v>
          </cell>
        </row>
        <row r="366">
          <cell r="G366">
            <v>614.99999999999602</v>
          </cell>
        </row>
        <row r="367">
          <cell r="G367">
            <v>-0.27999999999999403</v>
          </cell>
        </row>
        <row r="368">
          <cell r="G368">
            <v>-550.09999999999809</v>
          </cell>
        </row>
        <row r="369">
          <cell r="G369">
            <v>0</v>
          </cell>
        </row>
        <row r="370">
          <cell r="G370">
            <v>1393.199999999995</v>
          </cell>
        </row>
        <row r="371">
          <cell r="G371">
            <v>100.09999999999964</v>
          </cell>
        </row>
        <row r="372">
          <cell r="G372">
            <v>0</v>
          </cell>
        </row>
        <row r="373">
          <cell r="G373">
            <v>0</v>
          </cell>
        </row>
        <row r="374">
          <cell r="G374">
            <v>59.909999999998725</v>
          </cell>
        </row>
        <row r="375">
          <cell r="G375">
            <v>-12.359999999999737</v>
          </cell>
        </row>
        <row r="376">
          <cell r="G376">
            <v>113.20000000000161</v>
          </cell>
        </row>
        <row r="377">
          <cell r="G377">
            <v>20.429999999999566</v>
          </cell>
        </row>
        <row r="378">
          <cell r="G378">
            <v>-45.189999999999038</v>
          </cell>
        </row>
        <row r="379">
          <cell r="G379">
            <v>0</v>
          </cell>
        </row>
        <row r="380">
          <cell r="G380">
            <v>394.35000000000559</v>
          </cell>
        </row>
        <row r="381">
          <cell r="G381">
            <v>-88.600000000001259</v>
          </cell>
        </row>
        <row r="382">
          <cell r="G382">
            <v>74.999999999998408</v>
          </cell>
        </row>
        <row r="383">
          <cell r="G383">
            <v>795.30000000000234</v>
          </cell>
        </row>
        <row r="384">
          <cell r="G384">
            <v>0</v>
          </cell>
        </row>
        <row r="385">
          <cell r="G385">
            <v>0</v>
          </cell>
        </row>
        <row r="386">
          <cell r="G386">
            <v>0</v>
          </cell>
        </row>
        <row r="387">
          <cell r="G387">
            <v>0</v>
          </cell>
        </row>
        <row r="388">
          <cell r="G388">
            <v>8.7999999999999687</v>
          </cell>
        </row>
        <row r="389">
          <cell r="G389">
            <v>0</v>
          </cell>
        </row>
        <row r="390">
          <cell r="G390">
            <v>0</v>
          </cell>
        </row>
        <row r="391">
          <cell r="G391">
            <v>1774.75</v>
          </cell>
        </row>
        <row r="392">
          <cell r="G392">
            <v>0</v>
          </cell>
        </row>
        <row r="393">
          <cell r="G393">
            <v>0</v>
          </cell>
        </row>
        <row r="394">
          <cell r="G394">
            <v>-800</v>
          </cell>
        </row>
        <row r="395">
          <cell r="G395">
            <v>255.16999999999933</v>
          </cell>
        </row>
        <row r="396">
          <cell r="G396">
            <v>0</v>
          </cell>
        </row>
        <row r="397">
          <cell r="G397">
            <v>0</v>
          </cell>
        </row>
        <row r="398">
          <cell r="G398">
            <v>0</v>
          </cell>
        </row>
        <row r="399">
          <cell r="G399">
            <v>0</v>
          </cell>
        </row>
        <row r="400">
          <cell r="G400">
            <v>97.469999999999743</v>
          </cell>
        </row>
        <row r="401">
          <cell r="G401">
            <v>24.999999999999467</v>
          </cell>
        </row>
        <row r="402">
          <cell r="G402">
            <v>0</v>
          </cell>
        </row>
        <row r="403">
          <cell r="G403">
            <v>5.7599999999998772</v>
          </cell>
        </row>
        <row r="404">
          <cell r="G404">
            <v>521.92000000000212</v>
          </cell>
        </row>
        <row r="405">
          <cell r="G405">
            <v>94.760000000002194</v>
          </cell>
        </row>
        <row r="406">
          <cell r="G406">
            <v>27.339999999999417</v>
          </cell>
        </row>
        <row r="407">
          <cell r="G407">
            <v>1.0999999999999961</v>
          </cell>
        </row>
        <row r="408">
          <cell r="G408">
            <v>30.999999999999339</v>
          </cell>
        </row>
        <row r="409">
          <cell r="G409">
            <v>114.79999999999755</v>
          </cell>
        </row>
        <row r="410">
          <cell r="G410">
            <v>4731.9300000000057</v>
          </cell>
        </row>
        <row r="411">
          <cell r="G411">
            <v>1683.6000000000015</v>
          </cell>
        </row>
        <row r="412">
          <cell r="G412">
            <v>193.61999999999998</v>
          </cell>
        </row>
        <row r="413">
          <cell r="G413">
            <v>-10.009999999999787</v>
          </cell>
        </row>
        <row r="414">
          <cell r="G414">
            <v>0</v>
          </cell>
        </row>
        <row r="415">
          <cell r="G415">
            <v>75.049999999998406</v>
          </cell>
        </row>
        <row r="416">
          <cell r="G416">
            <v>383.75</v>
          </cell>
        </row>
        <row r="417">
          <cell r="G417">
            <v>-55.799999999998811</v>
          </cell>
        </row>
        <row r="418">
          <cell r="G418">
            <v>-29.450000000000419</v>
          </cell>
        </row>
        <row r="419">
          <cell r="G419">
            <v>936.01999999999964</v>
          </cell>
        </row>
        <row r="420">
          <cell r="G420">
            <v>219.95999999999964</v>
          </cell>
        </row>
        <row r="421">
          <cell r="G421">
            <v>287.96000000000055</v>
          </cell>
        </row>
        <row r="422">
          <cell r="G422">
            <v>0</v>
          </cell>
        </row>
        <row r="423">
          <cell r="G423">
            <v>0</v>
          </cell>
        </row>
        <row r="424">
          <cell r="G424">
            <v>-93.239999999999853</v>
          </cell>
        </row>
        <row r="425">
          <cell r="G425">
            <v>-17.35999999999963</v>
          </cell>
        </row>
        <row r="426">
          <cell r="G426">
            <v>-105.00000000000149</v>
          </cell>
        </row>
        <row r="427">
          <cell r="G427">
            <v>193.99999999999932</v>
          </cell>
        </row>
        <row r="428">
          <cell r="G428">
            <v>-2270.0000000000018</v>
          </cell>
        </row>
        <row r="429">
          <cell r="G429">
            <v>-860.43000000000279</v>
          </cell>
        </row>
        <row r="430">
          <cell r="G430">
            <v>55.799999999999912</v>
          </cell>
        </row>
        <row r="431">
          <cell r="G431">
            <v>0</v>
          </cell>
        </row>
        <row r="432">
          <cell r="G432">
            <v>29.879999999999363</v>
          </cell>
        </row>
        <row r="433">
          <cell r="G433">
            <v>100719.38999999996</v>
          </cell>
        </row>
        <row r="434">
          <cell r="G434">
            <v>0</v>
          </cell>
        </row>
        <row r="435">
          <cell r="G435">
            <v>192.8799999999959</v>
          </cell>
        </row>
        <row r="436">
          <cell r="G436">
            <v>119.69999999999958</v>
          </cell>
        </row>
        <row r="437">
          <cell r="G437">
            <v>912</v>
          </cell>
        </row>
        <row r="438">
          <cell r="G438">
            <v>0</v>
          </cell>
        </row>
        <row r="439">
          <cell r="G439">
            <v>-598.07999999999868</v>
          </cell>
        </row>
        <row r="440">
          <cell r="G440">
            <v>-569.7000000000013</v>
          </cell>
        </row>
        <row r="441">
          <cell r="G441">
            <v>1444.9599999999984</v>
          </cell>
        </row>
        <row r="442">
          <cell r="G442">
            <v>578.40000000000055</v>
          </cell>
        </row>
        <row r="443">
          <cell r="G443">
            <v>0</v>
          </cell>
        </row>
        <row r="444">
          <cell r="G444">
            <v>360.00000000000085</v>
          </cell>
        </row>
        <row r="445">
          <cell r="G445">
            <v>288.5</v>
          </cell>
        </row>
        <row r="446">
          <cell r="G446">
            <v>-593.30000000000848</v>
          </cell>
        </row>
        <row r="447">
          <cell r="G447">
            <v>0</v>
          </cell>
        </row>
        <row r="448">
          <cell r="G448">
            <v>158.00000000000085</v>
          </cell>
        </row>
        <row r="449">
          <cell r="G449">
            <v>0</v>
          </cell>
        </row>
        <row r="450">
          <cell r="G450">
            <v>0</v>
          </cell>
        </row>
        <row r="451">
          <cell r="G451">
            <v>375.00000000000091</v>
          </cell>
        </row>
        <row r="452">
          <cell r="G452">
            <v>142.78000000000156</v>
          </cell>
        </row>
        <row r="453">
          <cell r="G453">
            <v>-25.430000000003975</v>
          </cell>
        </row>
        <row r="454">
          <cell r="G454">
            <v>-22025.639999999858</v>
          </cell>
        </row>
        <row r="455">
          <cell r="G455">
            <v>1192.8800000000072</v>
          </cell>
        </row>
        <row r="456">
          <cell r="G456">
            <v>0</v>
          </cell>
        </row>
        <row r="457">
          <cell r="G457">
            <v>0</v>
          </cell>
        </row>
        <row r="458">
          <cell r="G458">
            <v>1809.7000000000257</v>
          </cell>
        </row>
        <row r="459">
          <cell r="G459">
            <v>0</v>
          </cell>
        </row>
        <row r="460">
          <cell r="G460">
            <v>905.39000000014153</v>
          </cell>
        </row>
        <row r="461">
          <cell r="G461">
            <v>15599.999999999898</v>
          </cell>
        </row>
        <row r="462">
          <cell r="G462">
            <v>0</v>
          </cell>
        </row>
        <row r="463">
          <cell r="G463">
            <v>-5256.0300000000316</v>
          </cell>
        </row>
        <row r="464">
          <cell r="G464">
            <v>32.180000000002174</v>
          </cell>
        </row>
        <row r="465">
          <cell r="G465">
            <v>0</v>
          </cell>
        </row>
        <row r="466">
          <cell r="G466">
            <v>-430.69999999999084</v>
          </cell>
        </row>
        <row r="467">
          <cell r="G467">
            <v>-404.00000000006315</v>
          </cell>
        </row>
        <row r="468">
          <cell r="G468">
            <v>-109.43999999999971</v>
          </cell>
        </row>
        <row r="469">
          <cell r="G469">
            <v>0</v>
          </cell>
        </row>
        <row r="470">
          <cell r="G470">
            <v>425.80999999999091</v>
          </cell>
        </row>
        <row r="471">
          <cell r="G471">
            <v>187.16999999999993</v>
          </cell>
        </row>
        <row r="472">
          <cell r="G472">
            <v>0</v>
          </cell>
        </row>
        <row r="473">
          <cell r="G473">
            <v>0</v>
          </cell>
        </row>
        <row r="474">
          <cell r="G474">
            <v>73.000000000011411</v>
          </cell>
        </row>
        <row r="475">
          <cell r="G475">
            <v>20.000000000000284</v>
          </cell>
        </row>
        <row r="476">
          <cell r="G476">
            <v>0</v>
          </cell>
        </row>
        <row r="477">
          <cell r="G477">
            <v>0</v>
          </cell>
        </row>
        <row r="478">
          <cell r="G478">
            <v>0</v>
          </cell>
        </row>
        <row r="479">
          <cell r="G479">
            <v>-18.000000000000256</v>
          </cell>
        </row>
        <row r="480">
          <cell r="G480">
            <v>0</v>
          </cell>
        </row>
        <row r="481">
          <cell r="G481">
            <v>0</v>
          </cell>
        </row>
        <row r="482">
          <cell r="G482">
            <v>0</v>
          </cell>
        </row>
        <row r="483">
          <cell r="G483">
            <v>16.400000000000379</v>
          </cell>
        </row>
        <row r="484">
          <cell r="G484">
            <v>0</v>
          </cell>
        </row>
        <row r="485">
          <cell r="G485">
            <v>12.850000000000183</v>
          </cell>
        </row>
        <row r="486">
          <cell r="G486">
            <v>-84.680000000001954</v>
          </cell>
        </row>
        <row r="487">
          <cell r="G487">
            <v>-20.000000000000284</v>
          </cell>
        </row>
        <row r="488">
          <cell r="G488">
            <v>0</v>
          </cell>
        </row>
        <row r="489">
          <cell r="G489">
            <v>-2.9299999999999375</v>
          </cell>
        </row>
        <row r="490">
          <cell r="G490">
            <v>-72.300000000001035</v>
          </cell>
        </row>
        <row r="491">
          <cell r="G491">
            <v>1635.6000000000038</v>
          </cell>
        </row>
        <row r="492">
          <cell r="G492">
            <v>-253.60000000000022</v>
          </cell>
        </row>
        <row r="493">
          <cell r="G493">
            <v>179.76000000000016</v>
          </cell>
        </row>
        <row r="494">
          <cell r="G494">
            <v>26.539999999999434</v>
          </cell>
        </row>
        <row r="495">
          <cell r="G495">
            <v>0</v>
          </cell>
        </row>
        <row r="496">
          <cell r="G496">
            <v>0</v>
          </cell>
        </row>
        <row r="497">
          <cell r="G497">
            <v>0</v>
          </cell>
        </row>
        <row r="498">
          <cell r="G498">
            <v>0</v>
          </cell>
        </row>
        <row r="499">
          <cell r="G499">
            <v>0</v>
          </cell>
        </row>
        <row r="500">
          <cell r="G500">
            <v>146.89999999999947</v>
          </cell>
        </row>
        <row r="501">
          <cell r="G501">
            <v>0</v>
          </cell>
        </row>
        <row r="502">
          <cell r="G502">
            <v>0</v>
          </cell>
        </row>
        <row r="503">
          <cell r="G503">
            <v>0</v>
          </cell>
        </row>
        <row r="504">
          <cell r="G504">
            <v>167.93999999999974</v>
          </cell>
        </row>
        <row r="505">
          <cell r="G505">
            <v>4.9999999999998934</v>
          </cell>
        </row>
        <row r="506">
          <cell r="G506">
            <v>-4.1099999999999124</v>
          </cell>
        </row>
        <row r="507">
          <cell r="G507">
            <v>0</v>
          </cell>
        </row>
        <row r="508">
          <cell r="G508">
            <v>114.24999999999757</v>
          </cell>
        </row>
        <row r="509">
          <cell r="G509">
            <v>-1.1499999999999755</v>
          </cell>
        </row>
        <row r="510">
          <cell r="G510">
            <v>1026.6000000000024</v>
          </cell>
        </row>
        <row r="511">
          <cell r="G511">
            <v>-176.54999999999623</v>
          </cell>
        </row>
        <row r="512">
          <cell r="G512">
            <v>0</v>
          </cell>
        </row>
        <row r="513">
          <cell r="G513">
            <v>70.280000000000285</v>
          </cell>
        </row>
        <row r="514">
          <cell r="G514">
            <v>0</v>
          </cell>
        </row>
        <row r="515">
          <cell r="G515">
            <v>16.719999999999644</v>
          </cell>
        </row>
        <row r="516">
          <cell r="G516">
            <v>0</v>
          </cell>
        </row>
        <row r="517">
          <cell r="G517">
            <v>-240.09999999999488</v>
          </cell>
        </row>
        <row r="518">
          <cell r="G518">
            <v>0</v>
          </cell>
        </row>
        <row r="519">
          <cell r="G519">
            <v>-44.460000000000264</v>
          </cell>
        </row>
        <row r="520">
          <cell r="G520">
            <v>0</v>
          </cell>
        </row>
        <row r="521">
          <cell r="G521">
            <v>-416.14999999999111</v>
          </cell>
        </row>
        <row r="522">
          <cell r="G522">
            <v>-2.7999999999999403</v>
          </cell>
        </row>
        <row r="523">
          <cell r="G523">
            <v>55.25</v>
          </cell>
        </row>
        <row r="524">
          <cell r="G524">
            <v>0</v>
          </cell>
        </row>
        <row r="525">
          <cell r="G525">
            <v>-11609.599999999959</v>
          </cell>
        </row>
        <row r="526">
          <cell r="G526">
            <v>0</v>
          </cell>
        </row>
        <row r="527">
          <cell r="G527">
            <v>19.999999999999574</v>
          </cell>
        </row>
        <row r="528">
          <cell r="G528">
            <v>-9.3699999999998003</v>
          </cell>
        </row>
        <row r="529">
          <cell r="G529">
            <v>0</v>
          </cell>
        </row>
        <row r="530">
          <cell r="G530">
            <v>288.17999999999955</v>
          </cell>
        </row>
        <row r="531">
          <cell r="G531">
            <v>0</v>
          </cell>
        </row>
        <row r="532">
          <cell r="G532">
            <v>0</v>
          </cell>
        </row>
        <row r="533">
          <cell r="G533">
            <v>0</v>
          </cell>
        </row>
        <row r="534">
          <cell r="G534">
            <v>-137.80000000000194</v>
          </cell>
        </row>
        <row r="535">
          <cell r="G535">
            <v>0</v>
          </cell>
        </row>
        <row r="536">
          <cell r="G536">
            <v>54.529999999999859</v>
          </cell>
        </row>
        <row r="537">
          <cell r="G537">
            <v>0</v>
          </cell>
        </row>
        <row r="538">
          <cell r="G538">
            <v>132.80000000000189</v>
          </cell>
        </row>
        <row r="539">
          <cell r="G539">
            <v>16.500000000000234</v>
          </cell>
        </row>
        <row r="540">
          <cell r="G540">
            <v>-1035.2000000000055</v>
          </cell>
        </row>
        <row r="541">
          <cell r="G541">
            <v>-22.759999999999515</v>
          </cell>
        </row>
        <row r="542">
          <cell r="G542">
            <v>292.08000000000027</v>
          </cell>
        </row>
        <row r="543">
          <cell r="G543">
            <v>0</v>
          </cell>
        </row>
        <row r="544">
          <cell r="G544">
            <v>22.600000000000321</v>
          </cell>
        </row>
        <row r="545">
          <cell r="G545">
            <v>264.24000000000024</v>
          </cell>
        </row>
        <row r="546">
          <cell r="G546">
            <v>40.200000000000216</v>
          </cell>
        </row>
        <row r="547">
          <cell r="G547">
            <v>0.24000000000000199</v>
          </cell>
        </row>
        <row r="548">
          <cell r="G548">
            <v>295.70999999999367</v>
          </cell>
        </row>
        <row r="549">
          <cell r="G549">
            <v>0</v>
          </cell>
        </row>
        <row r="550">
          <cell r="G550">
            <v>0</v>
          </cell>
        </row>
        <row r="551">
          <cell r="G551">
            <v>0</v>
          </cell>
        </row>
        <row r="552">
          <cell r="G552">
            <v>242.13000000000099</v>
          </cell>
        </row>
        <row r="553">
          <cell r="G553">
            <v>497.92000000000041</v>
          </cell>
        </row>
        <row r="554">
          <cell r="G554">
            <v>-14.899999999999682</v>
          </cell>
        </row>
        <row r="555">
          <cell r="G555">
            <v>80.199999999999719</v>
          </cell>
        </row>
        <row r="556">
          <cell r="G556">
            <v>46.479999999999009</v>
          </cell>
        </row>
        <row r="557">
          <cell r="G557">
            <v>25.79999999999945</v>
          </cell>
        </row>
        <row r="558">
          <cell r="G558">
            <v>0</v>
          </cell>
        </row>
        <row r="559">
          <cell r="G559">
            <v>0</v>
          </cell>
        </row>
        <row r="560">
          <cell r="G560">
            <v>10.55000000000015</v>
          </cell>
        </row>
        <row r="561">
          <cell r="G561">
            <v>0</v>
          </cell>
        </row>
        <row r="562">
          <cell r="G562">
            <v>-33.849999999999277</v>
          </cell>
        </row>
        <row r="563">
          <cell r="G563">
            <v>147.20000000000027</v>
          </cell>
        </row>
        <row r="564">
          <cell r="G564">
            <v>-64.50000000001009</v>
          </cell>
        </row>
        <row r="565">
          <cell r="G565">
            <v>0</v>
          </cell>
        </row>
        <row r="566">
          <cell r="G566">
            <v>0</v>
          </cell>
        </row>
        <row r="567">
          <cell r="G567">
            <v>0</v>
          </cell>
        </row>
        <row r="568">
          <cell r="G568">
            <v>-130.50000000000031</v>
          </cell>
        </row>
        <row r="569">
          <cell r="G569">
            <v>0</v>
          </cell>
        </row>
        <row r="570">
          <cell r="G570">
            <v>2868.2099999999955</v>
          </cell>
        </row>
        <row r="571">
          <cell r="G571">
            <v>354.00000000000296</v>
          </cell>
        </row>
        <row r="572">
          <cell r="G572">
            <v>0</v>
          </cell>
        </row>
        <row r="573">
          <cell r="G573">
            <v>316.79999999999887</v>
          </cell>
        </row>
        <row r="574">
          <cell r="G574">
            <v>-161.27999999999895</v>
          </cell>
        </row>
        <row r="575">
          <cell r="G575">
            <v>392.51999999999742</v>
          </cell>
        </row>
        <row r="576">
          <cell r="G576">
            <v>0</v>
          </cell>
        </row>
        <row r="577">
          <cell r="G577">
            <v>171.08999999999972</v>
          </cell>
        </row>
        <row r="578">
          <cell r="G578">
            <v>0</v>
          </cell>
        </row>
        <row r="579">
          <cell r="G579">
            <v>0</v>
          </cell>
        </row>
        <row r="580">
          <cell r="G580">
            <v>-10.79999999999977</v>
          </cell>
        </row>
        <row r="581">
          <cell r="G581">
            <v>0</v>
          </cell>
        </row>
        <row r="582">
          <cell r="G582">
            <v>0</v>
          </cell>
        </row>
        <row r="583">
          <cell r="G583">
            <v>-27.829999999999856</v>
          </cell>
        </row>
        <row r="584">
          <cell r="G584">
            <v>-31.650000000000077</v>
          </cell>
        </row>
        <row r="585">
          <cell r="G585">
            <v>460.59999999999837</v>
          </cell>
        </row>
        <row r="586">
          <cell r="G586">
            <v>0</v>
          </cell>
        </row>
        <row r="587">
          <cell r="G587">
            <v>74.580000000000624</v>
          </cell>
        </row>
        <row r="588">
          <cell r="G588">
            <v>-33.350000000000477</v>
          </cell>
        </row>
        <row r="589">
          <cell r="G589">
            <v>-661.4000000000035</v>
          </cell>
        </row>
        <row r="590">
          <cell r="G590">
            <v>0</v>
          </cell>
        </row>
        <row r="591">
          <cell r="G591">
            <v>-76.130000000000138</v>
          </cell>
        </row>
        <row r="592">
          <cell r="G592">
            <v>-262.32000000000022</v>
          </cell>
        </row>
        <row r="593">
          <cell r="G593">
            <v>-330.22000000000094</v>
          </cell>
        </row>
        <row r="594">
          <cell r="G594">
            <v>182.52000000000152</v>
          </cell>
        </row>
        <row r="595">
          <cell r="G595">
            <v>-13.200000000002063</v>
          </cell>
        </row>
        <row r="596">
          <cell r="G596">
            <v>39.239999999999938</v>
          </cell>
        </row>
        <row r="597">
          <cell r="G597">
            <v>0</v>
          </cell>
        </row>
        <row r="598">
          <cell r="G598">
            <v>0</v>
          </cell>
        </row>
        <row r="599">
          <cell r="G599">
            <v>0</v>
          </cell>
        </row>
        <row r="600">
          <cell r="G600">
            <v>-663.84000000000549</v>
          </cell>
        </row>
        <row r="601">
          <cell r="G601">
            <v>0</v>
          </cell>
        </row>
        <row r="602">
          <cell r="G602">
            <v>0</v>
          </cell>
        </row>
        <row r="603">
          <cell r="G603">
            <v>75.989999999999966</v>
          </cell>
        </row>
        <row r="604">
          <cell r="G604">
            <v>-253.95000000000061</v>
          </cell>
        </row>
        <row r="605">
          <cell r="G605">
            <v>63.500000000000902</v>
          </cell>
        </row>
        <row r="606">
          <cell r="G606">
            <v>-146.30000000000098</v>
          </cell>
        </row>
        <row r="607">
          <cell r="G607">
            <v>-21.600000000000019</v>
          </cell>
        </row>
        <row r="608">
          <cell r="G608">
            <v>194.99999999999932</v>
          </cell>
        </row>
        <row r="609">
          <cell r="G609">
            <v>-1145.75</v>
          </cell>
        </row>
        <row r="610">
          <cell r="G610">
            <v>26454.870000000039</v>
          </cell>
        </row>
        <row r="611">
          <cell r="G611">
            <v>-602.30000000000859</v>
          </cell>
        </row>
        <row r="612">
          <cell r="G612">
            <v>-2024.0000000000018</v>
          </cell>
        </row>
        <row r="613">
          <cell r="G613">
            <v>2937.8800000000087</v>
          </cell>
        </row>
        <row r="614">
          <cell r="G614">
            <v>-209.7000000000005</v>
          </cell>
        </row>
        <row r="615">
          <cell r="G615">
            <v>-954.2400000000008</v>
          </cell>
        </row>
        <row r="616">
          <cell r="G616">
            <v>-84.599999999999696</v>
          </cell>
        </row>
        <row r="617">
          <cell r="G617">
            <v>7.9600000000001838</v>
          </cell>
        </row>
        <row r="618">
          <cell r="G618">
            <v>0</v>
          </cell>
        </row>
        <row r="619">
          <cell r="G619">
            <v>1071.6999999999962</v>
          </cell>
        </row>
        <row r="620">
          <cell r="G620">
            <v>0</v>
          </cell>
        </row>
        <row r="621">
          <cell r="G621">
            <v>2961.9100000000121</v>
          </cell>
        </row>
        <row r="622">
          <cell r="G622">
            <v>3245.4000000000174</v>
          </cell>
        </row>
        <row r="623">
          <cell r="G623">
            <v>12.250000000000174</v>
          </cell>
        </row>
        <row r="624">
          <cell r="G624">
            <v>0</v>
          </cell>
        </row>
        <row r="625">
          <cell r="G625">
            <v>-537.68000000000586</v>
          </cell>
        </row>
        <row r="626">
          <cell r="G626">
            <v>-48.999999999999829</v>
          </cell>
        </row>
        <row r="627">
          <cell r="G627">
            <v>51.150000000000119</v>
          </cell>
        </row>
        <row r="628">
          <cell r="G628">
            <v>-3.3199999999999292</v>
          </cell>
        </row>
        <row r="629">
          <cell r="G629">
            <v>4526.099999999984</v>
          </cell>
        </row>
        <row r="630">
          <cell r="G630">
            <v>-177.84999999999621</v>
          </cell>
        </row>
        <row r="631">
          <cell r="G631">
            <v>274.39999999999901</v>
          </cell>
        </row>
        <row r="632">
          <cell r="G632">
            <v>-68.299999999999756</v>
          </cell>
        </row>
        <row r="633">
          <cell r="G633">
            <v>-5280.9999999999809</v>
          </cell>
        </row>
        <row r="634">
          <cell r="G634">
            <v>2099.8799999999947</v>
          </cell>
        </row>
        <row r="635">
          <cell r="G635">
            <v>10034.299999999965</v>
          </cell>
        </row>
        <row r="636">
          <cell r="G636">
            <v>448.79999999999842</v>
          </cell>
        </row>
        <row r="637">
          <cell r="G637">
            <v>-435.92000000000041</v>
          </cell>
        </row>
        <row r="638">
          <cell r="G638">
            <v>-865.60000000000082</v>
          </cell>
        </row>
        <row r="639">
          <cell r="G639">
            <v>-6.9199999999998525</v>
          </cell>
        </row>
        <row r="640">
          <cell r="G640">
            <v>0</v>
          </cell>
        </row>
        <row r="641">
          <cell r="G641">
            <v>-2256.0000000000055</v>
          </cell>
        </row>
        <row r="642">
          <cell r="G642">
            <v>-43.879999999999065</v>
          </cell>
        </row>
        <row r="643">
          <cell r="G643">
            <v>0</v>
          </cell>
        </row>
        <row r="644">
          <cell r="G644">
            <v>-67.549999999998562</v>
          </cell>
        </row>
        <row r="645">
          <cell r="G645">
            <v>-711.35999999999888</v>
          </cell>
        </row>
        <row r="646">
          <cell r="G646">
            <v>445.39999999999844</v>
          </cell>
        </row>
        <row r="647">
          <cell r="G647">
            <v>-897.89999999999679</v>
          </cell>
        </row>
        <row r="648">
          <cell r="G648">
            <v>0</v>
          </cell>
        </row>
        <row r="649">
          <cell r="G649">
            <v>-1399.4000000000074</v>
          </cell>
        </row>
        <row r="650">
          <cell r="G650">
            <v>1451.890000000016</v>
          </cell>
        </row>
        <row r="651">
          <cell r="G651">
            <v>-2154.5999999999922</v>
          </cell>
        </row>
        <row r="652">
          <cell r="G652">
            <v>0</v>
          </cell>
        </row>
        <row r="653">
          <cell r="G653">
            <v>-80.050000000001134</v>
          </cell>
        </row>
        <row r="654">
          <cell r="G654">
            <v>-140.10000000000198</v>
          </cell>
        </row>
        <row r="655">
          <cell r="G655">
            <v>-1095.9900000000046</v>
          </cell>
        </row>
        <row r="656">
          <cell r="G656">
            <v>233.24000000003645</v>
          </cell>
        </row>
        <row r="657">
          <cell r="G657">
            <v>236.94999999999496</v>
          </cell>
        </row>
        <row r="658">
          <cell r="G658">
            <v>-708.40000000000373</v>
          </cell>
        </row>
        <row r="659">
          <cell r="G659">
            <v>0</v>
          </cell>
        </row>
        <row r="660">
          <cell r="G660">
            <v>0</v>
          </cell>
        </row>
        <row r="661">
          <cell r="G661">
            <v>0</v>
          </cell>
        </row>
        <row r="662">
          <cell r="G662">
            <v>-121.67999999999981</v>
          </cell>
        </row>
        <row r="663">
          <cell r="G663">
            <v>0</v>
          </cell>
        </row>
        <row r="664">
          <cell r="G664">
            <v>0</v>
          </cell>
        </row>
        <row r="665">
          <cell r="G665">
            <v>-691.22000000000469</v>
          </cell>
        </row>
        <row r="666">
          <cell r="G666">
            <v>28.499999999999392</v>
          </cell>
        </row>
        <row r="667">
          <cell r="G667">
            <v>99.989999999997863</v>
          </cell>
        </row>
        <row r="668">
          <cell r="G668">
            <v>-306.71999999999952</v>
          </cell>
        </row>
        <row r="669">
          <cell r="G669">
            <v>104.75999999999983</v>
          </cell>
        </row>
        <row r="670">
          <cell r="G670">
            <v>-895.4400000000054</v>
          </cell>
        </row>
        <row r="671">
          <cell r="G671">
            <v>-692.12000000000762</v>
          </cell>
        </row>
        <row r="672">
          <cell r="G672">
            <v>0</v>
          </cell>
        </row>
        <row r="673">
          <cell r="G673">
            <v>-576.52000000000237</v>
          </cell>
        </row>
        <row r="674">
          <cell r="G674">
            <v>-1144.3200000000011</v>
          </cell>
        </row>
        <row r="675">
          <cell r="G675">
            <v>-18.090000000000686</v>
          </cell>
        </row>
        <row r="676">
          <cell r="G676">
            <v>-589.30000000000837</v>
          </cell>
        </row>
        <row r="677">
          <cell r="G677">
            <v>299.00000000000426</v>
          </cell>
        </row>
        <row r="678">
          <cell r="G678">
            <v>-384.54999999999183</v>
          </cell>
        </row>
        <row r="679">
          <cell r="G679">
            <v>-292.84000000000674</v>
          </cell>
        </row>
        <row r="680">
          <cell r="G680">
            <v>0</v>
          </cell>
        </row>
        <row r="681">
          <cell r="G681">
            <v>0</v>
          </cell>
        </row>
        <row r="682">
          <cell r="G682">
            <v>3048.6300000000183</v>
          </cell>
        </row>
        <row r="683">
          <cell r="G683">
            <v>0</v>
          </cell>
        </row>
        <row r="684">
          <cell r="G684">
            <v>-76.720000000000312</v>
          </cell>
        </row>
        <row r="685">
          <cell r="G685">
            <v>-32.629999999999306</v>
          </cell>
        </row>
        <row r="686">
          <cell r="G686">
            <v>-21.479999999999542</v>
          </cell>
        </row>
        <row r="687">
          <cell r="G687">
            <v>-27.209999999999418</v>
          </cell>
        </row>
        <row r="688">
          <cell r="G688">
            <v>53.939999999998847</v>
          </cell>
        </row>
        <row r="689">
          <cell r="G689">
            <v>348.14999999999668</v>
          </cell>
        </row>
        <row r="690">
          <cell r="G690">
            <v>91.100000000001302</v>
          </cell>
        </row>
        <row r="691">
          <cell r="G691">
            <v>-40.039999999999146</v>
          </cell>
        </row>
        <row r="692">
          <cell r="G692">
            <v>-489.19999999999828</v>
          </cell>
        </row>
        <row r="693">
          <cell r="G693">
            <v>0</v>
          </cell>
        </row>
        <row r="694">
          <cell r="G694">
            <v>-2063.949999999998</v>
          </cell>
        </row>
        <row r="695">
          <cell r="G695">
            <v>401.99999999999858</v>
          </cell>
        </row>
        <row r="696">
          <cell r="G696">
            <v>0</v>
          </cell>
        </row>
        <row r="697">
          <cell r="G697">
            <v>0</v>
          </cell>
        </row>
        <row r="698">
          <cell r="G698">
            <v>-442.05000000000103</v>
          </cell>
        </row>
        <row r="699">
          <cell r="G699">
            <v>-825.49999999999704</v>
          </cell>
        </row>
        <row r="700">
          <cell r="G700">
            <v>1109.8199999999763</v>
          </cell>
        </row>
        <row r="701">
          <cell r="G701">
            <v>-203.15999999999568</v>
          </cell>
        </row>
        <row r="702">
          <cell r="G702">
            <v>-3106.599999999989</v>
          </cell>
        </row>
        <row r="703">
          <cell r="G703">
            <v>237.09999999999494</v>
          </cell>
        </row>
        <row r="704">
          <cell r="G704">
            <v>-143.19999999999695</v>
          </cell>
        </row>
        <row r="705">
          <cell r="G705">
            <v>-222.24999999999525</v>
          </cell>
        </row>
        <row r="706">
          <cell r="G706">
            <v>-352.24000000000143</v>
          </cell>
        </row>
        <row r="707">
          <cell r="G707">
            <v>-334.94999999999828</v>
          </cell>
        </row>
        <row r="708">
          <cell r="G708">
            <v>0</v>
          </cell>
        </row>
        <row r="709">
          <cell r="G709">
            <v>-76.999999999998352</v>
          </cell>
        </row>
        <row r="710">
          <cell r="G710">
            <v>-47.950000000000685</v>
          </cell>
        </row>
        <row r="711">
          <cell r="G711">
            <v>-801.28000000000065</v>
          </cell>
        </row>
        <row r="712">
          <cell r="G712">
            <v>-276.78000000000111</v>
          </cell>
        </row>
        <row r="713">
          <cell r="G713">
            <v>-447.36000000000371</v>
          </cell>
        </row>
        <row r="714">
          <cell r="G714">
            <v>0</v>
          </cell>
        </row>
        <row r="715">
          <cell r="G715">
            <v>-134.13000000000508</v>
          </cell>
        </row>
        <row r="716">
          <cell r="G716">
            <v>-42.799999999999088</v>
          </cell>
        </row>
        <row r="717">
          <cell r="G717">
            <v>0</v>
          </cell>
        </row>
        <row r="718">
          <cell r="G718">
            <v>-29.859999999999363</v>
          </cell>
        </row>
        <row r="719">
          <cell r="G719">
            <v>-762.27999999999804</v>
          </cell>
        </row>
        <row r="720">
          <cell r="G720">
            <v>-413.8200000000034</v>
          </cell>
        </row>
        <row r="721">
          <cell r="G721">
            <v>-48.629999999998965</v>
          </cell>
        </row>
        <row r="722">
          <cell r="G722">
            <v>-35.239999999999249</v>
          </cell>
        </row>
        <row r="723">
          <cell r="G723">
            <v>-581.39999999999793</v>
          </cell>
        </row>
        <row r="724">
          <cell r="G724">
            <v>-669.8400000000006</v>
          </cell>
        </row>
        <row r="725">
          <cell r="G725">
            <v>-4451.1999999999844</v>
          </cell>
        </row>
        <row r="726">
          <cell r="G726">
            <v>-767.40000000001089</v>
          </cell>
        </row>
        <row r="727">
          <cell r="G727">
            <v>0</v>
          </cell>
        </row>
        <row r="728">
          <cell r="G728">
            <v>-1065.1200000000044</v>
          </cell>
        </row>
        <row r="729">
          <cell r="G729">
            <v>85.680000000000348</v>
          </cell>
        </row>
        <row r="730">
          <cell r="G730">
            <v>-865.93000000000518</v>
          </cell>
        </row>
        <row r="731">
          <cell r="G731">
            <v>-68.749999999998536</v>
          </cell>
        </row>
        <row r="732">
          <cell r="G732">
            <v>-218.35000000000309</v>
          </cell>
        </row>
        <row r="733">
          <cell r="G733">
            <v>-30.959999999999951</v>
          </cell>
        </row>
        <row r="734">
          <cell r="G734">
            <v>-360.39999999999873</v>
          </cell>
        </row>
        <row r="735">
          <cell r="G735">
            <v>-1317.7600000000011</v>
          </cell>
        </row>
        <row r="736">
          <cell r="G736">
            <v>-585.90000000000236</v>
          </cell>
        </row>
        <row r="737">
          <cell r="G737">
            <v>-231.00000000000054</v>
          </cell>
        </row>
        <row r="738">
          <cell r="G738">
            <v>-1694.2200000000003</v>
          </cell>
        </row>
        <row r="739">
          <cell r="G739">
            <v>2149.500000000005</v>
          </cell>
        </row>
        <row r="740">
          <cell r="G740">
            <v>-1600.1999999999985</v>
          </cell>
        </row>
        <row r="741">
          <cell r="G741">
            <v>-87.600000000001245</v>
          </cell>
        </row>
        <row r="742">
          <cell r="G742">
            <v>1230.9999999999957</v>
          </cell>
        </row>
        <row r="743">
          <cell r="G743">
            <v>0</v>
          </cell>
        </row>
        <row r="744">
          <cell r="G744">
            <v>0</v>
          </cell>
        </row>
        <row r="745">
          <cell r="G745">
            <v>-619.95000000000152</v>
          </cell>
        </row>
        <row r="746">
          <cell r="G746">
            <v>0</v>
          </cell>
        </row>
        <row r="747">
          <cell r="G747">
            <v>-546.39999999999804</v>
          </cell>
        </row>
        <row r="748">
          <cell r="G748">
            <v>-355.29999999999905</v>
          </cell>
        </row>
        <row r="749">
          <cell r="G749">
            <v>0</v>
          </cell>
        </row>
        <row r="750">
          <cell r="G750">
            <v>0</v>
          </cell>
        </row>
        <row r="751">
          <cell r="G751">
            <v>0</v>
          </cell>
        </row>
        <row r="752">
          <cell r="G752">
            <v>54.019999999998845</v>
          </cell>
        </row>
        <row r="753">
          <cell r="G753">
            <v>-150.19999999999948</v>
          </cell>
        </row>
        <row r="754">
          <cell r="G754">
            <v>-1546.0000000000082</v>
          </cell>
        </row>
        <row r="755">
          <cell r="G755">
            <v>-449.39999999999839</v>
          </cell>
        </row>
        <row r="756">
          <cell r="G756">
            <v>1581.9299999999976</v>
          </cell>
        </row>
        <row r="757">
          <cell r="G757">
            <v>6569.6000000000058</v>
          </cell>
        </row>
        <row r="758">
          <cell r="G758">
            <v>-2452.320000000002</v>
          </cell>
        </row>
        <row r="759">
          <cell r="G759">
            <v>-4480.5999999999967</v>
          </cell>
        </row>
        <row r="760">
          <cell r="G760">
            <v>1071.2199999999973</v>
          </cell>
        </row>
        <row r="761">
          <cell r="G761">
            <v>-596.80000000000052</v>
          </cell>
        </row>
        <row r="762">
          <cell r="G762">
            <v>76.480000000000075</v>
          </cell>
        </row>
        <row r="763">
          <cell r="G763">
            <v>392.52000000000328</v>
          </cell>
        </row>
        <row r="764">
          <cell r="G764">
            <v>-100.00000000000142</v>
          </cell>
        </row>
        <row r="765">
          <cell r="G765">
            <v>-11.000000000000156</v>
          </cell>
        </row>
        <row r="766">
          <cell r="G766">
            <v>-169.26000000000067</v>
          </cell>
        </row>
        <row r="767">
          <cell r="G767">
            <v>0</v>
          </cell>
        </row>
        <row r="768">
          <cell r="G768">
            <v>-317.70000000000454</v>
          </cell>
        </row>
        <row r="769">
          <cell r="G769">
            <v>337.80000000000479</v>
          </cell>
        </row>
        <row r="770">
          <cell r="G770">
            <v>-623.15999999999906</v>
          </cell>
        </row>
        <row r="771">
          <cell r="G771">
            <v>174.24000000000191</v>
          </cell>
        </row>
        <row r="772">
          <cell r="G772">
            <v>0</v>
          </cell>
        </row>
        <row r="773">
          <cell r="G773">
            <v>-449.95999999999896</v>
          </cell>
        </row>
        <row r="774">
          <cell r="G774">
            <v>3964.9999999999859</v>
          </cell>
        </row>
        <row r="775">
          <cell r="G775">
            <v>-533.59999999999809</v>
          </cell>
        </row>
        <row r="776">
          <cell r="G776">
            <v>-902.30999999999767</v>
          </cell>
        </row>
        <row r="777">
          <cell r="G777">
            <v>118.34999999999748</v>
          </cell>
        </row>
        <row r="778">
          <cell r="G778">
            <v>-1268.4000000000106</v>
          </cell>
        </row>
        <row r="779">
          <cell r="G779">
            <v>3803.4499999999962</v>
          </cell>
        </row>
        <row r="780">
          <cell r="G780">
            <v>-10496.699999999963</v>
          </cell>
        </row>
        <row r="781">
          <cell r="G781">
            <v>0</v>
          </cell>
        </row>
        <row r="782">
          <cell r="G782">
            <v>3169.7999999999888</v>
          </cell>
        </row>
        <row r="783">
          <cell r="G783">
            <v>-1456.4000000000012</v>
          </cell>
        </row>
        <row r="784">
          <cell r="G784">
            <v>-1200.5999999999744</v>
          </cell>
        </row>
        <row r="785">
          <cell r="G785">
            <v>120.40000000000049</v>
          </cell>
        </row>
        <row r="786">
          <cell r="G786">
            <v>503.52999999999969</v>
          </cell>
        </row>
        <row r="787">
          <cell r="G787">
            <v>0</v>
          </cell>
        </row>
        <row r="788">
          <cell r="G788">
            <v>5829.1200000000108</v>
          </cell>
        </row>
        <row r="789">
          <cell r="G789">
            <v>-2328.6000000000122</v>
          </cell>
        </row>
        <row r="790">
          <cell r="G790">
            <v>-5208.2800000000152</v>
          </cell>
        </row>
        <row r="791">
          <cell r="G791">
            <v>-5006.75</v>
          </cell>
        </row>
        <row r="792">
          <cell r="G792">
            <v>-8285.9999999999709</v>
          </cell>
        </row>
        <row r="793">
          <cell r="G793">
            <v>6536.0499999999865</v>
          </cell>
        </row>
        <row r="794">
          <cell r="G794">
            <v>1831.9999999999934</v>
          </cell>
        </row>
        <row r="795">
          <cell r="G795">
            <v>-781.50000000000182</v>
          </cell>
        </row>
        <row r="796">
          <cell r="G796">
            <v>-1223.299999999974</v>
          </cell>
        </row>
        <row r="797">
          <cell r="G797">
            <v>1156.9799999999941</v>
          </cell>
        </row>
        <row r="798">
          <cell r="G798">
            <v>199.80000000000106</v>
          </cell>
        </row>
        <row r="799">
          <cell r="G799">
            <v>115.19999999999959</v>
          </cell>
        </row>
        <row r="800">
          <cell r="G800">
            <v>-96.160000000002213</v>
          </cell>
        </row>
        <row r="801">
          <cell r="G801">
            <v>1116.7200000000009</v>
          </cell>
        </row>
        <row r="802">
          <cell r="G802">
            <v>-435.89999999999844</v>
          </cell>
        </row>
        <row r="803">
          <cell r="G803">
            <v>0</v>
          </cell>
        </row>
        <row r="804">
          <cell r="G804">
            <v>433.05000000000103</v>
          </cell>
        </row>
        <row r="805">
          <cell r="G805">
            <v>2001.7199999999827</v>
          </cell>
        </row>
        <row r="806">
          <cell r="G806">
            <v>-60.559999999998709</v>
          </cell>
        </row>
        <row r="807">
          <cell r="G807">
            <v>-2121.8999999999924</v>
          </cell>
        </row>
        <row r="808">
          <cell r="G808">
            <v>-1053.1999999999962</v>
          </cell>
        </row>
        <row r="809">
          <cell r="G809">
            <v>501.15999999998934</v>
          </cell>
        </row>
        <row r="810">
          <cell r="G810">
            <v>0</v>
          </cell>
        </row>
        <row r="811">
          <cell r="G811">
            <v>-120.68999999999981</v>
          </cell>
        </row>
        <row r="812">
          <cell r="G812">
            <v>0</v>
          </cell>
        </row>
        <row r="813">
          <cell r="G813">
            <v>-754.600000000004</v>
          </cell>
        </row>
        <row r="814">
          <cell r="G814">
            <v>-2415.1999999999916</v>
          </cell>
        </row>
        <row r="815">
          <cell r="G815">
            <v>-3780.8000000000034</v>
          </cell>
        </row>
        <row r="816">
          <cell r="G816">
            <v>819.08999999999787</v>
          </cell>
        </row>
        <row r="817">
          <cell r="G817">
            <v>60.089999999998717</v>
          </cell>
        </row>
        <row r="818">
          <cell r="G818">
            <v>0</v>
          </cell>
        </row>
        <row r="819">
          <cell r="G819">
            <v>13545.000000000033</v>
          </cell>
        </row>
        <row r="820">
          <cell r="G820">
            <v>-6254.0400000000127</v>
          </cell>
        </row>
        <row r="821">
          <cell r="G821">
            <v>-67.759999999998556</v>
          </cell>
        </row>
        <row r="822">
          <cell r="G822">
            <v>2129.0999999999926</v>
          </cell>
        </row>
        <row r="823">
          <cell r="G823">
            <v>4367.5999999999849</v>
          </cell>
        </row>
        <row r="824">
          <cell r="G824">
            <v>-201.6699999999957</v>
          </cell>
        </row>
        <row r="825">
          <cell r="G825">
            <v>-3477.2999999999874</v>
          </cell>
        </row>
        <row r="826">
          <cell r="G826">
            <v>36468.090000000062</v>
          </cell>
        </row>
        <row r="827">
          <cell r="G827">
            <v>14945.979999999952</v>
          </cell>
        </row>
        <row r="828">
          <cell r="G828">
            <v>1421.8999999999949</v>
          </cell>
        </row>
        <row r="829">
          <cell r="G829">
            <v>-409.15999999999127</v>
          </cell>
        </row>
        <row r="830">
          <cell r="G830">
            <v>12496.400000000011</v>
          </cell>
        </row>
        <row r="831">
          <cell r="G831">
            <v>-10603.749999999996</v>
          </cell>
        </row>
        <row r="832">
          <cell r="G832">
            <v>5900.4399999999951</v>
          </cell>
        </row>
        <row r="833">
          <cell r="G833">
            <v>2808.7999999999902</v>
          </cell>
        </row>
        <row r="834">
          <cell r="G834">
            <v>14104.520000000026</v>
          </cell>
        </row>
        <row r="835">
          <cell r="G835">
            <v>1708.3499999999838</v>
          </cell>
        </row>
        <row r="836">
          <cell r="G836">
            <v>-1450.1999999999948</v>
          </cell>
        </row>
        <row r="837">
          <cell r="G837">
            <v>-892.60000000001264</v>
          </cell>
        </row>
        <row r="838">
          <cell r="G838">
            <v>0</v>
          </cell>
        </row>
        <row r="839">
          <cell r="G839">
            <v>-1237.2999999999956</v>
          </cell>
        </row>
        <row r="840">
          <cell r="G840">
            <v>-860.94999999998163</v>
          </cell>
        </row>
        <row r="841">
          <cell r="G841">
            <v>1118.099999999996</v>
          </cell>
        </row>
        <row r="842">
          <cell r="G842">
            <v>-5339.5999999999813</v>
          </cell>
        </row>
        <row r="843">
          <cell r="G843">
            <v>6546.4799999999577</v>
          </cell>
        </row>
        <row r="844">
          <cell r="G844">
            <v>15414.239999999994</v>
          </cell>
        </row>
        <row r="845">
          <cell r="G845">
            <v>1904.0999999999901</v>
          </cell>
        </row>
        <row r="846">
          <cell r="G846">
            <v>4764.6899999999923</v>
          </cell>
        </row>
        <row r="847">
          <cell r="G847">
            <v>5027.5500000000011</v>
          </cell>
        </row>
        <row r="848">
          <cell r="G848">
            <v>-2626.3999999999942</v>
          </cell>
        </row>
        <row r="849">
          <cell r="G849">
            <v>-3685.0500000000088</v>
          </cell>
        </row>
        <row r="850">
          <cell r="G850">
            <v>-695.60000000001605</v>
          </cell>
        </row>
        <row r="851">
          <cell r="G851">
            <v>-313.99999999999329</v>
          </cell>
        </row>
        <row r="852">
          <cell r="G852">
            <v>-696.40000000000987</v>
          </cell>
        </row>
        <row r="853">
          <cell r="G853">
            <v>610.85000000000866</v>
          </cell>
        </row>
        <row r="854">
          <cell r="G854">
            <v>-3009.2699999999845</v>
          </cell>
        </row>
        <row r="855">
          <cell r="G855">
            <v>558.74000000003775</v>
          </cell>
        </row>
        <row r="856">
          <cell r="G856">
            <v>2059.8200000000083</v>
          </cell>
        </row>
        <row r="857">
          <cell r="G857">
            <v>-63.139999999998651</v>
          </cell>
        </row>
        <row r="858">
          <cell r="G858">
            <v>-476.70000000000675</v>
          </cell>
        </row>
        <row r="859">
          <cell r="G859">
            <v>-305.99999999999955</v>
          </cell>
        </row>
        <row r="860">
          <cell r="G860">
            <v>-117.3999999999975</v>
          </cell>
        </row>
        <row r="861">
          <cell r="G861">
            <v>211.20000000000019</v>
          </cell>
        </row>
        <row r="862">
          <cell r="G862">
            <v>-3603.8600000000215</v>
          </cell>
        </row>
        <row r="863">
          <cell r="G863">
            <v>160249.44000000015</v>
          </cell>
        </row>
        <row r="864">
          <cell r="G864">
            <v>-47923.320000000102</v>
          </cell>
        </row>
        <row r="865">
          <cell r="G865">
            <v>-89134.249999999985</v>
          </cell>
        </row>
        <row r="866">
          <cell r="G866">
            <v>-13606.280000000028</v>
          </cell>
        </row>
        <row r="867">
          <cell r="G867">
            <v>-5687.9900000000625</v>
          </cell>
        </row>
        <row r="868">
          <cell r="G868">
            <v>-1622.3999999999942</v>
          </cell>
        </row>
        <row r="869">
          <cell r="G869">
            <v>128.25000000000182</v>
          </cell>
        </row>
        <row r="870">
          <cell r="G870">
            <v>-3160.8000000000075</v>
          </cell>
        </row>
        <row r="871">
          <cell r="G871">
            <v>-1578.0000000000036</v>
          </cell>
        </row>
        <row r="872">
          <cell r="G872">
            <v>-551.40000000000452</v>
          </cell>
        </row>
        <row r="873">
          <cell r="G873">
            <v>8.1999999999998252</v>
          </cell>
        </row>
        <row r="874">
          <cell r="G874">
            <v>-306.23999999999842</v>
          </cell>
        </row>
        <row r="875">
          <cell r="G875">
            <v>-29.509999999999774</v>
          </cell>
        </row>
        <row r="876">
          <cell r="G876">
            <v>0</v>
          </cell>
        </row>
        <row r="877">
          <cell r="G877">
            <v>-22201.410000000003</v>
          </cell>
        </row>
        <row r="878">
          <cell r="G878">
            <v>0</v>
          </cell>
        </row>
        <row r="879">
          <cell r="G879">
            <v>0</v>
          </cell>
        </row>
        <row r="880">
          <cell r="G880">
            <v>-242.4000000000002</v>
          </cell>
        </row>
        <row r="881">
          <cell r="G881">
            <v>0</v>
          </cell>
        </row>
        <row r="882">
          <cell r="G882">
            <v>336.979999999999</v>
          </cell>
        </row>
        <row r="883">
          <cell r="G883">
            <v>-1.5000000000000213</v>
          </cell>
        </row>
        <row r="884">
          <cell r="G884">
            <v>-7308.1800000000012</v>
          </cell>
        </row>
        <row r="885">
          <cell r="G885">
            <v>0</v>
          </cell>
        </row>
        <row r="886">
          <cell r="G886">
            <v>-208.00000000000017</v>
          </cell>
        </row>
        <row r="887">
          <cell r="G887">
            <v>-73.999999999999744</v>
          </cell>
        </row>
        <row r="888">
          <cell r="G888">
            <v>336.0000000000008</v>
          </cell>
        </row>
        <row r="889">
          <cell r="G889">
            <v>-120.59999999999957</v>
          </cell>
        </row>
        <row r="890">
          <cell r="G890">
            <v>-15.829999999999663</v>
          </cell>
        </row>
        <row r="891">
          <cell r="G891">
            <v>76.499999999998366</v>
          </cell>
        </row>
        <row r="892">
          <cell r="G892">
            <v>-37.499999999999865</v>
          </cell>
        </row>
        <row r="893">
          <cell r="G893">
            <v>-158.29999999999944</v>
          </cell>
        </row>
        <row r="894">
          <cell r="G894">
            <v>-312.00000000000045</v>
          </cell>
        </row>
        <row r="895">
          <cell r="G895">
            <v>971.03999999999962</v>
          </cell>
        </row>
        <row r="896">
          <cell r="G896">
            <v>-18.499999999999936</v>
          </cell>
        </row>
        <row r="897">
          <cell r="G897">
            <v>-823.39999999999839</v>
          </cell>
        </row>
        <row r="898">
          <cell r="G898">
            <v>-789.84000000000265</v>
          </cell>
        </row>
        <row r="899">
          <cell r="G899">
            <v>-629.27999999999838</v>
          </cell>
        </row>
        <row r="900">
          <cell r="G900">
            <v>499.5</v>
          </cell>
        </row>
        <row r="901">
          <cell r="G901">
            <v>0</v>
          </cell>
        </row>
        <row r="902">
          <cell r="G902">
            <v>-35.009999999999948</v>
          </cell>
        </row>
        <row r="903">
          <cell r="G903">
            <v>0</v>
          </cell>
        </row>
        <row r="904">
          <cell r="G904">
            <v>-13.480000000000311</v>
          </cell>
        </row>
        <row r="905">
          <cell r="G905">
            <v>-315.39999999999918</v>
          </cell>
        </row>
        <row r="906">
          <cell r="G906">
            <v>-292.60000000000088</v>
          </cell>
        </row>
        <row r="907">
          <cell r="G907">
            <v>-1506.1999999999946</v>
          </cell>
        </row>
        <row r="908">
          <cell r="G908">
            <v>-212.7000000000005</v>
          </cell>
        </row>
        <row r="909">
          <cell r="G909">
            <v>-225.58999999999992</v>
          </cell>
        </row>
        <row r="910">
          <cell r="G910">
            <v>731.85000000000173</v>
          </cell>
        </row>
        <row r="911">
          <cell r="G911">
            <v>-574.7999999999962</v>
          </cell>
        </row>
        <row r="912">
          <cell r="G912">
            <v>-293.7000000000042</v>
          </cell>
        </row>
        <row r="913">
          <cell r="G913">
            <v>-1585.7999999999975</v>
          </cell>
        </row>
        <row r="914">
          <cell r="G914">
            <v>1002.7500000000024</v>
          </cell>
        </row>
        <row r="915">
          <cell r="G915">
            <v>-535.900000000001</v>
          </cell>
        </row>
        <row r="916">
          <cell r="G916">
            <v>-738.60000000000173</v>
          </cell>
        </row>
        <row r="917">
          <cell r="G917">
            <v>332.01000000000136</v>
          </cell>
        </row>
        <row r="918">
          <cell r="G918">
            <v>171.43999999999636</v>
          </cell>
        </row>
        <row r="919">
          <cell r="G919">
            <v>1138.9000000000162</v>
          </cell>
        </row>
        <row r="920">
          <cell r="G920">
            <v>325.43999999999949</v>
          </cell>
        </row>
        <row r="921">
          <cell r="G921">
            <v>0</v>
          </cell>
        </row>
        <row r="922">
          <cell r="G922">
            <v>0</v>
          </cell>
        </row>
        <row r="923">
          <cell r="G923">
            <v>1607.75</v>
          </cell>
        </row>
        <row r="924">
          <cell r="G924">
            <v>5482.0800000000045</v>
          </cell>
        </row>
        <row r="925">
          <cell r="G925">
            <v>-5.5999999999998806</v>
          </cell>
        </row>
        <row r="926">
          <cell r="G926">
            <v>-79.960000000005394</v>
          </cell>
        </row>
        <row r="927">
          <cell r="G927">
            <v>-20.400000000001377</v>
          </cell>
        </row>
        <row r="928">
          <cell r="G928">
            <v>10.849999999999769</v>
          </cell>
        </row>
        <row r="929">
          <cell r="G929">
            <v>-99.760000000002307</v>
          </cell>
        </row>
        <row r="930">
          <cell r="G930">
            <v>163.99999999999943</v>
          </cell>
        </row>
        <row r="931">
          <cell r="G931">
            <v>-25.169999999999462</v>
          </cell>
        </row>
        <row r="932">
          <cell r="G932">
            <v>-8.9499999999998092</v>
          </cell>
        </row>
        <row r="933">
          <cell r="G933">
            <v>-7.2100000000011271</v>
          </cell>
        </row>
        <row r="934">
          <cell r="G934">
            <v>0</v>
          </cell>
        </row>
        <row r="935">
          <cell r="G935">
            <v>317.75</v>
          </cell>
        </row>
        <row r="936">
          <cell r="G936">
            <v>-447.1999999999984</v>
          </cell>
        </row>
        <row r="937">
          <cell r="G937">
            <v>-513.23999999999558</v>
          </cell>
        </row>
        <row r="938">
          <cell r="G938">
            <v>-16.05000000000004</v>
          </cell>
        </row>
        <row r="939">
          <cell r="G939">
            <v>64.670000000000201</v>
          </cell>
        </row>
        <row r="940">
          <cell r="G940">
            <v>209.24999999999966</v>
          </cell>
        </row>
        <row r="941">
          <cell r="G941">
            <v>-559.97999999999911</v>
          </cell>
        </row>
        <row r="942">
          <cell r="G942">
            <v>-4.5199999999999037</v>
          </cell>
        </row>
        <row r="943">
          <cell r="G943">
            <v>-139.20000000000013</v>
          </cell>
        </row>
        <row r="944">
          <cell r="G944">
            <v>-743.49000000000819</v>
          </cell>
        </row>
        <row r="945">
          <cell r="G945">
            <v>-505.80000000000121</v>
          </cell>
        </row>
        <row r="946">
          <cell r="G946">
            <v>-300.59999999999951</v>
          </cell>
        </row>
        <row r="947">
          <cell r="G947">
            <v>325.84999999999917</v>
          </cell>
        </row>
        <row r="948">
          <cell r="G948">
            <v>0</v>
          </cell>
        </row>
        <row r="949">
          <cell r="G949">
            <v>-33.72000000000078</v>
          </cell>
        </row>
        <row r="950">
          <cell r="G950">
            <v>-256.19999999999777</v>
          </cell>
        </row>
        <row r="951">
          <cell r="G951">
            <v>-36520.91999999994</v>
          </cell>
        </row>
        <row r="952">
          <cell r="G952">
            <v>-51.100000000000207</v>
          </cell>
        </row>
        <row r="953">
          <cell r="G953">
            <v>-686.39999999999941</v>
          </cell>
        </row>
        <row r="954">
          <cell r="G954">
            <v>-226.54999999999868</v>
          </cell>
        </row>
        <row r="955">
          <cell r="G955">
            <v>444.48000000000042</v>
          </cell>
        </row>
        <row r="956">
          <cell r="G956">
            <v>-31.840000000000735</v>
          </cell>
        </row>
        <row r="957">
          <cell r="G957">
            <v>0</v>
          </cell>
        </row>
        <row r="958">
          <cell r="G958">
            <v>0</v>
          </cell>
        </row>
        <row r="959">
          <cell r="G959">
            <v>-286.75</v>
          </cell>
        </row>
        <row r="960">
          <cell r="G960">
            <v>-100.19999999999965</v>
          </cell>
        </row>
        <row r="961">
          <cell r="G961">
            <v>0</v>
          </cell>
        </row>
        <row r="962">
          <cell r="G962">
            <v>-8.4000000000000075</v>
          </cell>
        </row>
        <row r="963">
          <cell r="G963">
            <v>-12.240000000000011</v>
          </cell>
        </row>
        <row r="964">
          <cell r="G964">
            <v>-46.199999999999015</v>
          </cell>
        </row>
        <row r="965">
          <cell r="G965">
            <v>0</v>
          </cell>
        </row>
        <row r="966">
          <cell r="G966">
            <v>-835.79999999999632</v>
          </cell>
        </row>
        <row r="967">
          <cell r="G967">
            <v>0</v>
          </cell>
        </row>
        <row r="968">
          <cell r="G968">
            <v>28.280000000000115</v>
          </cell>
        </row>
        <row r="969">
          <cell r="G969">
            <v>-49.600000000000044</v>
          </cell>
        </row>
        <row r="970">
          <cell r="G970">
            <v>0</v>
          </cell>
        </row>
        <row r="971">
          <cell r="G971">
            <v>-22.800000000000054</v>
          </cell>
        </row>
        <row r="972">
          <cell r="G972">
            <v>-244.65000000000057</v>
          </cell>
        </row>
        <row r="973">
          <cell r="G973">
            <v>-208.8799999999982</v>
          </cell>
        </row>
        <row r="974">
          <cell r="G974">
            <v>-8.2999999999999705</v>
          </cell>
        </row>
        <row r="975">
          <cell r="G975">
            <v>0</v>
          </cell>
        </row>
        <row r="976">
          <cell r="G976">
            <v>-996.26999999999487</v>
          </cell>
        </row>
        <row r="977">
          <cell r="G977">
            <v>-68.849999999999895</v>
          </cell>
        </row>
        <row r="978">
          <cell r="G978">
            <v>0</v>
          </cell>
        </row>
        <row r="979">
          <cell r="G979">
            <v>0</v>
          </cell>
        </row>
        <row r="980">
          <cell r="G980">
            <v>275.19999999999413</v>
          </cell>
        </row>
        <row r="981">
          <cell r="G981">
            <v>0</v>
          </cell>
        </row>
        <row r="982">
          <cell r="G982">
            <v>0</v>
          </cell>
        </row>
        <row r="983">
          <cell r="G983">
            <v>0</v>
          </cell>
        </row>
        <row r="984">
          <cell r="G984">
            <v>0</v>
          </cell>
        </row>
        <row r="985">
          <cell r="G985">
            <v>-181.00000000000256</v>
          </cell>
        </row>
        <row r="986">
          <cell r="G986">
            <v>-211.20000000000175</v>
          </cell>
        </row>
        <row r="987">
          <cell r="G987">
            <v>128.75999999999726</v>
          </cell>
        </row>
        <row r="988">
          <cell r="G988">
            <v>-283.32000000000232</v>
          </cell>
        </row>
        <row r="989">
          <cell r="G989">
            <v>93.279999999998012</v>
          </cell>
        </row>
        <row r="990">
          <cell r="G990">
            <v>-74.699999999998411</v>
          </cell>
        </row>
        <row r="991">
          <cell r="G991">
            <v>-284.00000000000023</v>
          </cell>
        </row>
        <row r="992">
          <cell r="G992">
            <v>-90.999999999999673</v>
          </cell>
        </row>
        <row r="993">
          <cell r="G993">
            <v>66.699999999998582</v>
          </cell>
        </row>
        <row r="994">
          <cell r="G994">
            <v>0</v>
          </cell>
        </row>
        <row r="995">
          <cell r="G995">
            <v>0</v>
          </cell>
        </row>
        <row r="996">
          <cell r="G996">
            <v>-29.190000000004563</v>
          </cell>
        </row>
        <row r="997">
          <cell r="G997">
            <v>-560.64000000000055</v>
          </cell>
        </row>
        <row r="998">
          <cell r="G998">
            <v>820.70000000000266</v>
          </cell>
        </row>
        <row r="999">
          <cell r="G999">
            <v>6.239999999999867</v>
          </cell>
        </row>
        <row r="1000">
          <cell r="G1000">
            <v>0</v>
          </cell>
        </row>
        <row r="1001">
          <cell r="G1001">
            <v>-135.51999999999711</v>
          </cell>
        </row>
        <row r="1002">
          <cell r="G1002">
            <v>-145.59000000000552</v>
          </cell>
        </row>
        <row r="1003">
          <cell r="G1003">
            <v>-1168.499999999997</v>
          </cell>
        </row>
        <row r="1004">
          <cell r="G1004">
            <v>-473.84999999999923</v>
          </cell>
        </row>
        <row r="1005">
          <cell r="G1005">
            <v>-2067.6600000000085</v>
          </cell>
        </row>
        <row r="1006">
          <cell r="G1006">
            <v>-17011.199999999953</v>
          </cell>
        </row>
        <row r="1007">
          <cell r="G1007">
            <v>-9.3800000000014663</v>
          </cell>
        </row>
        <row r="1008">
          <cell r="G1008">
            <v>0</v>
          </cell>
        </row>
        <row r="1009">
          <cell r="G1009">
            <v>-1.1199999999999761</v>
          </cell>
        </row>
        <row r="1010">
          <cell r="G1010">
            <v>153.30000000000064</v>
          </cell>
        </row>
        <row r="1011">
          <cell r="G1011">
            <v>-3.8599999999999177</v>
          </cell>
        </row>
        <row r="1012">
          <cell r="G1012">
            <v>-1974.3000000000047</v>
          </cell>
        </row>
        <row r="1013">
          <cell r="G1013">
            <v>-0.6799999999999855</v>
          </cell>
        </row>
        <row r="1014">
          <cell r="G1014">
            <v>279.11000000000189</v>
          </cell>
        </row>
        <row r="1015">
          <cell r="G1015">
            <v>-20.429999999999968</v>
          </cell>
        </row>
        <row r="1016">
          <cell r="G1016">
            <v>-5880.5</v>
          </cell>
        </row>
        <row r="1017">
          <cell r="G1017">
            <v>-3429.9199999999987</v>
          </cell>
        </row>
        <row r="1018">
          <cell r="G1018">
            <v>326.19999999999925</v>
          </cell>
        </row>
        <row r="1019">
          <cell r="G1019">
            <v>-614.31999999999857</v>
          </cell>
        </row>
        <row r="1020">
          <cell r="G1020">
            <v>-134.96000000000055</v>
          </cell>
        </row>
        <row r="1021">
          <cell r="G1021">
            <v>0</v>
          </cell>
        </row>
        <row r="1022">
          <cell r="G1022">
            <v>-5.6799999999998789</v>
          </cell>
        </row>
        <row r="1023">
          <cell r="G1023">
            <v>223.00999999999934</v>
          </cell>
        </row>
        <row r="1024">
          <cell r="G1024">
            <v>307.52000000000027</v>
          </cell>
        </row>
        <row r="1025">
          <cell r="G1025">
            <v>-81.25</v>
          </cell>
        </row>
        <row r="1026">
          <cell r="G1026">
            <v>50.75</v>
          </cell>
        </row>
        <row r="1027">
          <cell r="G1027">
            <v>0</v>
          </cell>
        </row>
        <row r="1028">
          <cell r="G1028">
            <v>0</v>
          </cell>
        </row>
        <row r="1029">
          <cell r="G1029">
            <v>103.80000000000055</v>
          </cell>
        </row>
        <row r="1030">
          <cell r="G1030">
            <v>-81</v>
          </cell>
        </row>
        <row r="1031">
          <cell r="G1031">
            <v>0</v>
          </cell>
        </row>
        <row r="1032">
          <cell r="G1032">
            <v>0</v>
          </cell>
        </row>
        <row r="1033">
          <cell r="G1033">
            <v>16.119999999999933</v>
          </cell>
        </row>
        <row r="1034">
          <cell r="G1034">
            <v>-285.599999999999</v>
          </cell>
        </row>
        <row r="1035">
          <cell r="G1035">
            <v>329.12999999999948</v>
          </cell>
        </row>
        <row r="1036">
          <cell r="G1036">
            <v>-953.86999999999955</v>
          </cell>
        </row>
        <row r="1037">
          <cell r="G1037">
            <v>0</v>
          </cell>
        </row>
        <row r="1038">
          <cell r="G1038">
            <v>0</v>
          </cell>
        </row>
        <row r="1039">
          <cell r="G1039">
            <v>0</v>
          </cell>
        </row>
        <row r="1040">
          <cell r="G1040">
            <v>602.40000000000146</v>
          </cell>
        </row>
        <row r="1041">
          <cell r="G1041">
            <v>-200.00000000000284</v>
          </cell>
        </row>
        <row r="1042">
          <cell r="G1042">
            <v>-1041.9000000000024</v>
          </cell>
        </row>
        <row r="1043">
          <cell r="G1043">
            <v>0</v>
          </cell>
        </row>
        <row r="1044">
          <cell r="G1044">
            <v>-70.999999999999744</v>
          </cell>
        </row>
        <row r="1045">
          <cell r="G1045">
            <v>-745.99999999999739</v>
          </cell>
        </row>
        <row r="1046">
          <cell r="G1046">
            <v>261.2399999999983</v>
          </cell>
        </row>
        <row r="1047">
          <cell r="G1047">
            <v>-200.87999999999869</v>
          </cell>
        </row>
        <row r="1048">
          <cell r="G1048">
            <v>-1368.199999999995</v>
          </cell>
        </row>
        <row r="1049">
          <cell r="G1049">
            <v>0</v>
          </cell>
        </row>
        <row r="1050">
          <cell r="G1050">
            <v>0</v>
          </cell>
        </row>
        <row r="1051">
          <cell r="G1051">
            <v>-308.7499999999992</v>
          </cell>
        </row>
        <row r="1052">
          <cell r="G1052">
            <v>0</v>
          </cell>
        </row>
        <row r="1053">
          <cell r="G1053">
            <v>0</v>
          </cell>
        </row>
        <row r="1054">
          <cell r="G1054">
            <v>-11.609999999999753</v>
          </cell>
        </row>
        <row r="1055">
          <cell r="G1055">
            <v>0</v>
          </cell>
        </row>
        <row r="1056">
          <cell r="G1056">
            <v>0</v>
          </cell>
        </row>
        <row r="1057">
          <cell r="G1057">
            <v>-12.119999999999742</v>
          </cell>
        </row>
        <row r="1058">
          <cell r="G1058">
            <v>-233.10000000000056</v>
          </cell>
        </row>
        <row r="1059">
          <cell r="G1059">
            <v>-17.100000000002673</v>
          </cell>
        </row>
        <row r="1060">
          <cell r="G1060">
            <v>-14.99999999999968</v>
          </cell>
        </row>
        <row r="1061">
          <cell r="G1061">
            <v>0</v>
          </cell>
        </row>
        <row r="1062">
          <cell r="G1062">
            <v>0</v>
          </cell>
        </row>
        <row r="1063">
          <cell r="G1063">
            <v>-2.8100000000004393</v>
          </cell>
        </row>
        <row r="1064">
          <cell r="G1064">
            <v>0</v>
          </cell>
        </row>
        <row r="1065">
          <cell r="G1065">
            <v>-321.64999999999969</v>
          </cell>
        </row>
        <row r="1066">
          <cell r="G1066">
            <v>0</v>
          </cell>
        </row>
        <row r="1067">
          <cell r="G1067">
            <v>0</v>
          </cell>
        </row>
        <row r="1068">
          <cell r="G1068">
            <v>-14.000000000000057</v>
          </cell>
        </row>
        <row r="1069">
          <cell r="G1069">
            <v>-68.400000000000162</v>
          </cell>
        </row>
        <row r="1070">
          <cell r="G1070">
            <v>-6.9099999999998527</v>
          </cell>
        </row>
        <row r="1071">
          <cell r="G1071">
            <v>-16.739999999999974</v>
          </cell>
        </row>
        <row r="1072">
          <cell r="G1072">
            <v>-44.950000000000145</v>
          </cell>
        </row>
        <row r="1073">
          <cell r="G1073">
            <v>0</v>
          </cell>
        </row>
        <row r="1074">
          <cell r="G1074">
            <v>-353.96999999999906</v>
          </cell>
        </row>
        <row r="1075">
          <cell r="G1075">
            <v>-82.000000000000441</v>
          </cell>
        </row>
        <row r="1076">
          <cell r="G1076">
            <v>-186.90000000000043</v>
          </cell>
        </row>
        <row r="1077">
          <cell r="G1077">
            <v>0</v>
          </cell>
        </row>
        <row r="1078">
          <cell r="G1078">
            <v>-72.08999999999989</v>
          </cell>
        </row>
        <row r="1079">
          <cell r="G1079">
            <v>-221.2000000000009</v>
          </cell>
        </row>
        <row r="1080">
          <cell r="G1080">
            <v>0</v>
          </cell>
        </row>
        <row r="1081">
          <cell r="G1081">
            <v>90.7199999999998</v>
          </cell>
        </row>
        <row r="1082">
          <cell r="G1082">
            <v>-465.89999999999833</v>
          </cell>
        </row>
        <row r="1083">
          <cell r="G1083">
            <v>0</v>
          </cell>
        </row>
        <row r="1084">
          <cell r="G1084">
            <v>0</v>
          </cell>
        </row>
        <row r="1085">
          <cell r="G1085">
            <v>-153.60000000000014</v>
          </cell>
        </row>
        <row r="1086">
          <cell r="G1086">
            <v>-346.80000000000183</v>
          </cell>
        </row>
        <row r="1087">
          <cell r="G1087">
            <v>143.64999999999995</v>
          </cell>
        </row>
        <row r="1088">
          <cell r="G1088">
            <v>161.81999999999954</v>
          </cell>
        </row>
        <row r="1089">
          <cell r="G1089">
            <v>0</v>
          </cell>
        </row>
        <row r="1090">
          <cell r="G1090">
            <v>0</v>
          </cell>
        </row>
        <row r="1091">
          <cell r="G1091">
            <v>0</v>
          </cell>
        </row>
        <row r="1092">
          <cell r="G1092">
            <v>67.58999999999989</v>
          </cell>
        </row>
        <row r="1093">
          <cell r="G1093">
            <v>0</v>
          </cell>
        </row>
        <row r="1094">
          <cell r="G1094">
            <v>20.100000000000286</v>
          </cell>
        </row>
        <row r="1095">
          <cell r="G1095">
            <v>106.10999999999983</v>
          </cell>
        </row>
        <row r="1096">
          <cell r="G1096">
            <v>317.79000000000008</v>
          </cell>
        </row>
        <row r="1097">
          <cell r="G1097">
            <v>307.25</v>
          </cell>
        </row>
        <row r="1098">
          <cell r="G1098">
            <v>0</v>
          </cell>
        </row>
        <row r="1099">
          <cell r="G1099">
            <v>-48.900000000000119</v>
          </cell>
        </row>
        <row r="1100">
          <cell r="G1100">
            <v>-32.600000000000172</v>
          </cell>
        </row>
        <row r="1101">
          <cell r="G1101">
            <v>-22.320000000000022</v>
          </cell>
        </row>
        <row r="1102">
          <cell r="G1102">
            <v>0</v>
          </cell>
        </row>
        <row r="1103">
          <cell r="G1103">
            <v>0</v>
          </cell>
        </row>
        <row r="1104">
          <cell r="G1104">
            <v>-158.59999999999988</v>
          </cell>
        </row>
        <row r="1105">
          <cell r="G1105">
            <v>-873.58000000000141</v>
          </cell>
        </row>
        <row r="1106">
          <cell r="G1106">
            <v>-309.30000000000075</v>
          </cell>
        </row>
        <row r="1107">
          <cell r="G1107">
            <v>0</v>
          </cell>
        </row>
        <row r="1108">
          <cell r="G1108">
            <v>0</v>
          </cell>
        </row>
        <row r="1109">
          <cell r="G1109">
            <v>-73.299999999999741</v>
          </cell>
        </row>
        <row r="1110">
          <cell r="G1110">
            <v>174.44000000000071</v>
          </cell>
        </row>
        <row r="1111">
          <cell r="G1111">
            <v>0</v>
          </cell>
        </row>
        <row r="1112">
          <cell r="G1112">
            <v>0</v>
          </cell>
        </row>
        <row r="1113">
          <cell r="G1113">
            <v>-62.999999999999773</v>
          </cell>
        </row>
        <row r="1114">
          <cell r="G1114">
            <v>-404.70000000000095</v>
          </cell>
        </row>
        <row r="1115">
          <cell r="G1115">
            <v>-127.00000000000068</v>
          </cell>
        </row>
        <row r="1116">
          <cell r="G1116">
            <v>56.100000000000165</v>
          </cell>
        </row>
        <row r="1117">
          <cell r="G1117">
            <v>0</v>
          </cell>
        </row>
        <row r="1118">
          <cell r="G1118">
            <v>-394.8000000000016</v>
          </cell>
        </row>
        <row r="1119">
          <cell r="G1119">
            <v>284.46000000000083</v>
          </cell>
        </row>
        <row r="1120">
          <cell r="G1120">
            <v>28.000000000000114</v>
          </cell>
        </row>
        <row r="1121">
          <cell r="G1121">
            <v>133.00000000000028</v>
          </cell>
        </row>
        <row r="1122">
          <cell r="G1122">
            <v>0</v>
          </cell>
        </row>
        <row r="1123">
          <cell r="G1123">
            <v>-14.750000000002306</v>
          </cell>
        </row>
        <row r="1124">
          <cell r="G1124">
            <v>0</v>
          </cell>
        </row>
        <row r="1125">
          <cell r="G1125">
            <v>-85.399999999999693</v>
          </cell>
        </row>
        <row r="1126">
          <cell r="G1126">
            <v>-1431.299999999995</v>
          </cell>
        </row>
        <row r="1127">
          <cell r="G1127">
            <v>10054.649999999996</v>
          </cell>
        </row>
        <row r="1128">
          <cell r="G1128">
            <v>119.55999999999973</v>
          </cell>
        </row>
        <row r="1129">
          <cell r="G1129">
            <v>486.15000000000117</v>
          </cell>
        </row>
        <row r="1130">
          <cell r="G1130">
            <v>0</v>
          </cell>
        </row>
        <row r="1131">
          <cell r="G1131">
            <v>41.470000000000248</v>
          </cell>
        </row>
        <row r="1132">
          <cell r="G1132">
            <v>0</v>
          </cell>
        </row>
        <row r="1133">
          <cell r="G1133">
            <v>0</v>
          </cell>
        </row>
        <row r="1134">
          <cell r="G1134">
            <v>0</v>
          </cell>
        </row>
        <row r="1135">
          <cell r="G1135">
            <v>35.000000000000142</v>
          </cell>
        </row>
        <row r="1136">
          <cell r="G1136">
            <v>0</v>
          </cell>
        </row>
        <row r="1137">
          <cell r="G1137">
            <v>-0.89000000000013912</v>
          </cell>
        </row>
        <row r="1138">
          <cell r="G1138">
            <v>0</v>
          </cell>
        </row>
        <row r="1139">
          <cell r="G1139">
            <v>-317.89999999999986</v>
          </cell>
        </row>
        <row r="1140">
          <cell r="G1140">
            <v>-52.800000000001219</v>
          </cell>
        </row>
        <row r="1141">
          <cell r="G1141">
            <v>-141.75000000000202</v>
          </cell>
        </row>
        <row r="1142">
          <cell r="G1142">
            <v>-732.20000000001039</v>
          </cell>
        </row>
        <row r="1143">
          <cell r="G1143">
            <v>73.25</v>
          </cell>
        </row>
        <row r="1144">
          <cell r="G1144">
            <v>-5830.5300000000389</v>
          </cell>
        </row>
        <row r="1145">
          <cell r="G1145">
            <v>-46.420000000007256</v>
          </cell>
        </row>
        <row r="1146">
          <cell r="G1146">
            <v>0</v>
          </cell>
        </row>
        <row r="1147">
          <cell r="G1147">
            <v>0</v>
          </cell>
        </row>
        <row r="1148">
          <cell r="G1148">
            <v>-147.15000000000035</v>
          </cell>
        </row>
        <row r="1149">
          <cell r="G1149">
            <v>0</v>
          </cell>
        </row>
        <row r="1150">
          <cell r="G1150">
            <v>0</v>
          </cell>
        </row>
        <row r="1151">
          <cell r="G1151">
            <v>42.399999999999849</v>
          </cell>
        </row>
        <row r="1152">
          <cell r="G1152">
            <v>-4873.1999999999825</v>
          </cell>
        </row>
        <row r="1153">
          <cell r="G1153">
            <v>449.81999999999931</v>
          </cell>
        </row>
        <row r="1154">
          <cell r="G1154">
            <v>0</v>
          </cell>
        </row>
        <row r="1155">
          <cell r="G1155">
            <v>-5.7300000000008957</v>
          </cell>
        </row>
        <row r="1156">
          <cell r="G1156">
            <v>-123.38000000000019</v>
          </cell>
        </row>
        <row r="1157">
          <cell r="G1157">
            <v>0</v>
          </cell>
        </row>
        <row r="1158">
          <cell r="G1158">
            <v>-31.589999999999328</v>
          </cell>
        </row>
        <row r="1159">
          <cell r="G1159">
            <v>-816.62000000000171</v>
          </cell>
        </row>
        <row r="1160">
          <cell r="G1160">
            <v>0</v>
          </cell>
        </row>
        <row r="1161">
          <cell r="G1161">
            <v>-717.42999999999847</v>
          </cell>
        </row>
        <row r="1162">
          <cell r="G1162">
            <v>0</v>
          </cell>
        </row>
        <row r="1163">
          <cell r="G1163">
            <v>-49.860000000001889</v>
          </cell>
        </row>
        <row r="1164">
          <cell r="G1164">
            <v>-12.439999999999735</v>
          </cell>
        </row>
        <row r="1165">
          <cell r="G1165">
            <v>-48.000000000000114</v>
          </cell>
        </row>
        <row r="1166">
          <cell r="G1166">
            <v>-533.59999999999843</v>
          </cell>
        </row>
        <row r="1167">
          <cell r="G1167">
            <v>-165.37000000000032</v>
          </cell>
        </row>
        <row r="1168">
          <cell r="G1168">
            <v>0</v>
          </cell>
        </row>
        <row r="1169">
          <cell r="G1169">
            <v>420.28000000000088</v>
          </cell>
        </row>
        <row r="1170">
          <cell r="G1170">
            <v>-4278.3000000000065</v>
          </cell>
        </row>
        <row r="1171">
          <cell r="G1171">
            <v>-289.99999999999898</v>
          </cell>
        </row>
        <row r="1172">
          <cell r="G1172">
            <v>-129.13000000000034</v>
          </cell>
        </row>
        <row r="1173">
          <cell r="G1173">
            <v>-104.58000000000042</v>
          </cell>
        </row>
        <row r="1174">
          <cell r="G1174">
            <v>0</v>
          </cell>
        </row>
        <row r="1175">
          <cell r="G1175">
            <v>-1939.1399999999915</v>
          </cell>
        </row>
        <row r="1176">
          <cell r="G1176">
            <v>-951.99999999999955</v>
          </cell>
        </row>
        <row r="1177">
          <cell r="G1177">
            <v>0</v>
          </cell>
        </row>
        <row r="1178">
          <cell r="G1178">
            <v>-538.74000000000024</v>
          </cell>
        </row>
        <row r="1179">
          <cell r="G1179">
            <v>-369.53000000000151</v>
          </cell>
        </row>
        <row r="1180">
          <cell r="G1180">
            <v>-51.099999999998914</v>
          </cell>
        </row>
        <row r="1181">
          <cell r="G1181">
            <v>0</v>
          </cell>
        </row>
        <row r="1182">
          <cell r="G1182">
            <v>-304.98000000000047</v>
          </cell>
        </row>
        <row r="1183">
          <cell r="G1183">
            <v>0</v>
          </cell>
        </row>
        <row r="1184">
          <cell r="G1184">
            <v>-987.74000000000012</v>
          </cell>
        </row>
        <row r="1185">
          <cell r="G1185">
            <v>-632.27000000000112</v>
          </cell>
        </row>
        <row r="1186">
          <cell r="G1186">
            <v>-38.440000000002598</v>
          </cell>
        </row>
        <row r="1187">
          <cell r="G1187">
            <v>-37.080000000000126</v>
          </cell>
        </row>
        <row r="1188">
          <cell r="G1188">
            <v>-221.40000000000009</v>
          </cell>
        </row>
        <row r="1189">
          <cell r="G1189">
            <v>-5.4999999999998828</v>
          </cell>
        </row>
        <row r="1190">
          <cell r="G1190">
            <v>-644.28000000000088</v>
          </cell>
        </row>
        <row r="1191">
          <cell r="G1191">
            <v>-105.60000000000009</v>
          </cell>
        </row>
        <row r="1192">
          <cell r="G1192">
            <v>-1179.7799999999997</v>
          </cell>
        </row>
        <row r="1193">
          <cell r="G1193">
            <v>-423.08000000000175</v>
          </cell>
        </row>
        <row r="1194">
          <cell r="G1194">
            <v>1382.1500000000017</v>
          </cell>
        </row>
        <row r="1195">
          <cell r="G1195">
            <v>-515.25</v>
          </cell>
        </row>
        <row r="1196">
          <cell r="G1196">
            <v>-365.5</v>
          </cell>
        </row>
        <row r="1197">
          <cell r="G1197">
            <v>-456.83999999999929</v>
          </cell>
        </row>
        <row r="1198">
          <cell r="G1198">
            <v>-43.699999999999065</v>
          </cell>
        </row>
        <row r="1199">
          <cell r="G1199">
            <v>-789.48000000000241</v>
          </cell>
        </row>
        <row r="1200">
          <cell r="G1200">
            <v>-49.50000000000054</v>
          </cell>
        </row>
        <row r="1201">
          <cell r="G1201">
            <v>0</v>
          </cell>
        </row>
        <row r="1202">
          <cell r="G1202">
            <v>0</v>
          </cell>
        </row>
        <row r="1203">
          <cell r="G1203">
            <v>790.67999999999597</v>
          </cell>
        </row>
        <row r="1204">
          <cell r="G1204">
            <v>-37.859999999999189</v>
          </cell>
        </row>
        <row r="1205">
          <cell r="G1205">
            <v>-189.99999999999596</v>
          </cell>
        </row>
        <row r="1206">
          <cell r="G1206">
            <v>15.000000000000124</v>
          </cell>
        </row>
        <row r="1207">
          <cell r="G1207">
            <v>0</v>
          </cell>
        </row>
        <row r="1208">
          <cell r="G1208">
            <v>7506</v>
          </cell>
        </row>
        <row r="1209">
          <cell r="G1209">
            <v>0</v>
          </cell>
        </row>
        <row r="1210">
          <cell r="G1210">
            <v>0</v>
          </cell>
        </row>
        <row r="1211">
          <cell r="G1211">
            <v>-724.06000000000029</v>
          </cell>
        </row>
        <row r="1212">
          <cell r="G1212">
            <v>0</v>
          </cell>
        </row>
        <row r="1213">
          <cell r="G1213">
            <v>-218.25000000000051</v>
          </cell>
        </row>
        <row r="1214">
          <cell r="G1214">
            <v>-146.59999999999948</v>
          </cell>
        </row>
        <row r="1215">
          <cell r="G1215">
            <v>-652.05000000000928</v>
          </cell>
        </row>
        <row r="1216">
          <cell r="G1216">
            <v>-468.97000000000088</v>
          </cell>
        </row>
        <row r="1217">
          <cell r="G1217">
            <v>0</v>
          </cell>
        </row>
        <row r="1218">
          <cell r="G1218">
            <v>141.35999999999996</v>
          </cell>
        </row>
        <row r="1219">
          <cell r="G1219">
            <v>-3.1999999999999318</v>
          </cell>
        </row>
        <row r="1220">
          <cell r="G1220">
            <v>0</v>
          </cell>
        </row>
        <row r="1221">
          <cell r="G1221">
            <v>2.159999999999954</v>
          </cell>
        </row>
        <row r="1222">
          <cell r="G1222">
            <v>0</v>
          </cell>
        </row>
        <row r="1223">
          <cell r="G1223">
            <v>-61.370000000000417</v>
          </cell>
        </row>
        <row r="1224">
          <cell r="G1224">
            <v>8.019999999999829</v>
          </cell>
        </row>
        <row r="1225">
          <cell r="G1225">
            <v>41.100000000000094</v>
          </cell>
        </row>
        <row r="1226">
          <cell r="G1226">
            <v>-567.44000000000017</v>
          </cell>
        </row>
        <row r="1227">
          <cell r="G1227">
            <v>-608.79000000000087</v>
          </cell>
        </row>
        <row r="1228">
          <cell r="G1228">
            <v>-0.55999999999998806</v>
          </cell>
        </row>
        <row r="1229">
          <cell r="G1229">
            <v>564.19999999999879</v>
          </cell>
        </row>
        <row r="1230">
          <cell r="G1230">
            <v>-121.55999999999742</v>
          </cell>
        </row>
        <row r="1231">
          <cell r="G1231">
            <v>-3.2000000000005002</v>
          </cell>
        </row>
        <row r="1232">
          <cell r="G1232">
            <v>0</v>
          </cell>
        </row>
        <row r="1233">
          <cell r="G1233">
            <v>-5.7300000000008957</v>
          </cell>
        </row>
        <row r="1234">
          <cell r="G1234">
            <v>0</v>
          </cell>
        </row>
        <row r="1235">
          <cell r="G1235">
            <v>-2116.3999999999955</v>
          </cell>
        </row>
        <row r="1236">
          <cell r="G1236">
            <v>-10774</v>
          </cell>
        </row>
        <row r="1237">
          <cell r="G1237">
            <v>-286.69999999999931</v>
          </cell>
        </row>
        <row r="1238">
          <cell r="G1238">
            <v>-48.079999999990434</v>
          </cell>
        </row>
        <row r="1239">
          <cell r="G1239">
            <v>-7129.2999999998483</v>
          </cell>
        </row>
        <row r="1240">
          <cell r="G1240">
            <v>0</v>
          </cell>
        </row>
        <row r="1241">
          <cell r="G1241">
            <v>-7.6100000000011896</v>
          </cell>
        </row>
        <row r="1242">
          <cell r="G1242">
            <v>-309.99999999999892</v>
          </cell>
        </row>
        <row r="1243">
          <cell r="G1243">
            <v>1295.1000000000031</v>
          </cell>
        </row>
        <row r="1244">
          <cell r="G1244">
            <v>-84.159999999998206</v>
          </cell>
        </row>
        <row r="1245">
          <cell r="G1245">
            <v>-288.00000000000182</v>
          </cell>
        </row>
        <row r="1246">
          <cell r="G1246">
            <v>0</v>
          </cell>
        </row>
        <row r="1247">
          <cell r="G1247">
            <v>0</v>
          </cell>
        </row>
        <row r="1248">
          <cell r="G1248">
            <v>235.56000000000034</v>
          </cell>
        </row>
        <row r="1249">
          <cell r="G1249">
            <v>0</v>
          </cell>
        </row>
        <row r="1250">
          <cell r="G1250">
            <v>0</v>
          </cell>
        </row>
        <row r="1251">
          <cell r="G1251">
            <v>0</v>
          </cell>
        </row>
        <row r="1252">
          <cell r="G1252">
            <v>0</v>
          </cell>
        </row>
        <row r="1253">
          <cell r="G1253">
            <v>-111.8400000000001</v>
          </cell>
        </row>
        <row r="1254">
          <cell r="G1254">
            <v>0</v>
          </cell>
        </row>
        <row r="1255">
          <cell r="G1255">
            <v>0</v>
          </cell>
        </row>
        <row r="1256">
          <cell r="G1256">
            <v>0</v>
          </cell>
        </row>
        <row r="1257">
          <cell r="G1257">
            <v>0</v>
          </cell>
        </row>
        <row r="1258">
          <cell r="G1258">
            <v>-3.7500000000000533</v>
          </cell>
        </row>
        <row r="1259">
          <cell r="G1259">
            <v>44.239999999999057</v>
          </cell>
        </row>
        <row r="1260">
          <cell r="G1260">
            <v>52.800000000000047</v>
          </cell>
        </row>
        <row r="1261">
          <cell r="G1261">
            <v>0</v>
          </cell>
        </row>
        <row r="1262">
          <cell r="G1262">
            <v>0</v>
          </cell>
        </row>
        <row r="1263">
          <cell r="G1263">
            <v>-116.00000000000165</v>
          </cell>
        </row>
        <row r="1264">
          <cell r="G1264">
            <v>-28.079999999999401</v>
          </cell>
        </row>
        <row r="1265">
          <cell r="G1265">
            <v>-91.199999999998056</v>
          </cell>
        </row>
        <row r="1266">
          <cell r="G1266">
            <v>8.1399999999983805</v>
          </cell>
        </row>
        <row r="1267">
          <cell r="G1267">
            <v>1097.1000000000024</v>
          </cell>
        </row>
        <row r="1268">
          <cell r="G1268">
            <v>-111.54999999999848</v>
          </cell>
        </row>
        <row r="1269">
          <cell r="G1269">
            <v>82.5</v>
          </cell>
        </row>
        <row r="1270">
          <cell r="G1270">
            <v>383.5</v>
          </cell>
        </row>
        <row r="1271">
          <cell r="G1271">
            <v>191.5199999999995</v>
          </cell>
        </row>
        <row r="1272">
          <cell r="G1272">
            <v>0</v>
          </cell>
        </row>
        <row r="1273">
          <cell r="G1273">
            <v>623.99999999999773</v>
          </cell>
        </row>
        <row r="1274">
          <cell r="G1274">
            <v>0</v>
          </cell>
        </row>
        <row r="1275">
          <cell r="G1275">
            <v>0</v>
          </cell>
        </row>
        <row r="1276">
          <cell r="G1276">
            <v>0</v>
          </cell>
        </row>
        <row r="1277">
          <cell r="G1277">
            <v>474.5</v>
          </cell>
        </row>
        <row r="1278">
          <cell r="G1278">
            <v>0</v>
          </cell>
        </row>
        <row r="1279">
          <cell r="G1279">
            <v>0</v>
          </cell>
        </row>
        <row r="1280">
          <cell r="G1280">
            <v>-29.999999999999361</v>
          </cell>
        </row>
        <row r="1281">
          <cell r="G1281">
            <v>0</v>
          </cell>
        </row>
        <row r="1282">
          <cell r="G1282">
            <v>-59.999999999998721</v>
          </cell>
        </row>
        <row r="1283">
          <cell r="G1283">
            <v>0</v>
          </cell>
        </row>
        <row r="1284">
          <cell r="G1284">
            <v>-269.09999999999957</v>
          </cell>
        </row>
        <row r="1285">
          <cell r="G1285">
            <v>0</v>
          </cell>
        </row>
        <row r="1286">
          <cell r="G1286">
            <v>374.64000000000152</v>
          </cell>
        </row>
        <row r="1287">
          <cell r="G1287">
            <v>0</v>
          </cell>
        </row>
        <row r="1288">
          <cell r="G1288">
            <v>0</v>
          </cell>
        </row>
        <row r="1289">
          <cell r="G1289">
            <v>0</v>
          </cell>
        </row>
        <row r="1290">
          <cell r="G1290">
            <v>273.50999999999959</v>
          </cell>
        </row>
        <row r="1291">
          <cell r="G1291">
            <v>1417.5999999999949</v>
          </cell>
        </row>
        <row r="1292">
          <cell r="G1292">
            <v>0</v>
          </cell>
        </row>
        <row r="1293">
          <cell r="G1293">
            <v>370.00000000000523</v>
          </cell>
        </row>
        <row r="1294">
          <cell r="G1294">
            <v>1040.5999999999992</v>
          </cell>
        </row>
        <row r="1295">
          <cell r="G1295">
            <v>392.0799999999997</v>
          </cell>
        </row>
        <row r="1296">
          <cell r="G1296">
            <v>0</v>
          </cell>
        </row>
        <row r="1297">
          <cell r="G1297">
            <v>0</v>
          </cell>
        </row>
        <row r="1298">
          <cell r="G1298">
            <v>0</v>
          </cell>
        </row>
        <row r="1299">
          <cell r="G1299">
            <v>0</v>
          </cell>
        </row>
        <row r="1300">
          <cell r="G1300">
            <v>908.82000000000278</v>
          </cell>
        </row>
        <row r="1301">
          <cell r="G1301">
            <v>271.6600000000027</v>
          </cell>
        </row>
        <row r="1302">
          <cell r="G1302">
            <v>1219.9199999999953</v>
          </cell>
        </row>
        <row r="1303">
          <cell r="G1303">
            <v>-332.35999999999711</v>
          </cell>
        </row>
        <row r="1304">
          <cell r="G1304">
            <v>618.79999999999973</v>
          </cell>
        </row>
        <row r="1305">
          <cell r="G1305">
            <v>-11.880000000001857</v>
          </cell>
        </row>
        <row r="1306">
          <cell r="G1306">
            <v>223.50000000000318</v>
          </cell>
        </row>
        <row r="1307">
          <cell r="G1307">
            <v>396.27000000000123</v>
          </cell>
        </row>
        <row r="1308">
          <cell r="G1308">
            <v>23.579999999995309</v>
          </cell>
        </row>
        <row r="1309">
          <cell r="G1309">
            <v>-381.8999999999964</v>
          </cell>
        </row>
        <row r="1310">
          <cell r="G1310">
            <v>741.79999999998415</v>
          </cell>
        </row>
        <row r="1311">
          <cell r="G1311">
            <v>-577.80000000000132</v>
          </cell>
        </row>
        <row r="1312">
          <cell r="G1312">
            <v>316.59999999999889</v>
          </cell>
        </row>
        <row r="1313">
          <cell r="G1313">
            <v>0</v>
          </cell>
        </row>
        <row r="1314">
          <cell r="G1314">
            <v>325.0000000000046</v>
          </cell>
        </row>
        <row r="1315">
          <cell r="G1315">
            <v>0</v>
          </cell>
        </row>
        <row r="1316">
          <cell r="G1316">
            <v>-115.79999999999754</v>
          </cell>
        </row>
        <row r="1317">
          <cell r="G1317">
            <v>4725.9999999999836</v>
          </cell>
        </row>
        <row r="1318">
          <cell r="G1318">
            <v>-153.04999999999131</v>
          </cell>
        </row>
        <row r="1319">
          <cell r="G1319">
            <v>13.200000000002063</v>
          </cell>
        </row>
        <row r="1320">
          <cell r="G1320">
            <v>-397.79999999999984</v>
          </cell>
        </row>
        <row r="1321">
          <cell r="G1321">
            <v>-895.59999999999684</v>
          </cell>
        </row>
        <row r="1322">
          <cell r="G1322">
            <v>-2.3999999999999488</v>
          </cell>
        </row>
        <row r="1323">
          <cell r="G1323">
            <v>0</v>
          </cell>
        </row>
        <row r="1324">
          <cell r="G1324">
            <v>-123.99999999999956</v>
          </cell>
        </row>
        <row r="1325">
          <cell r="G1325">
            <v>-114.74999999999982</v>
          </cell>
        </row>
        <row r="1326">
          <cell r="G1326">
            <v>485.25000000000688</v>
          </cell>
        </row>
        <row r="1327">
          <cell r="G1327">
            <v>-1940.0500000000079</v>
          </cell>
        </row>
        <row r="1328">
          <cell r="G1328">
            <v>-277.85999999999854</v>
          </cell>
        </row>
        <row r="1329">
          <cell r="G1329">
            <v>0</v>
          </cell>
        </row>
        <row r="1330">
          <cell r="G1330">
            <v>0</v>
          </cell>
        </row>
        <row r="1331">
          <cell r="G1331">
            <v>-8.4999999999983089</v>
          </cell>
        </row>
        <row r="1332">
          <cell r="G1332">
            <v>0</v>
          </cell>
        </row>
        <row r="1333">
          <cell r="G1333">
            <v>-12.229999999997567</v>
          </cell>
        </row>
        <row r="1334">
          <cell r="G1334">
            <v>0</v>
          </cell>
        </row>
        <row r="1335">
          <cell r="G1335">
            <v>0</v>
          </cell>
        </row>
        <row r="1336">
          <cell r="G1336">
            <v>263.30000000000376</v>
          </cell>
        </row>
        <row r="1337">
          <cell r="G1337">
            <v>-25.250000000000359</v>
          </cell>
        </row>
        <row r="1338">
          <cell r="G1338">
            <v>-192.79999999999933</v>
          </cell>
        </row>
        <row r="1339">
          <cell r="G1339">
            <v>-40.350000000000577</v>
          </cell>
        </row>
        <row r="1340">
          <cell r="G1340">
            <v>-16.600000000002595</v>
          </cell>
        </row>
        <row r="1341">
          <cell r="G1341">
            <v>0</v>
          </cell>
        </row>
        <row r="1342">
          <cell r="G1342">
            <v>0</v>
          </cell>
        </row>
        <row r="1343">
          <cell r="G1343">
            <v>0</v>
          </cell>
        </row>
        <row r="1344">
          <cell r="G1344">
            <v>-276.99999999999903</v>
          </cell>
        </row>
        <row r="1345">
          <cell r="G1345">
            <v>-12.039999999999743</v>
          </cell>
        </row>
        <row r="1346">
          <cell r="G1346">
            <v>483.55999999999585</v>
          </cell>
        </row>
        <row r="1347">
          <cell r="G1347">
            <v>-1697.400000000003</v>
          </cell>
        </row>
        <row r="1348">
          <cell r="G1348">
            <v>-234.50000000000097</v>
          </cell>
        </row>
        <row r="1349">
          <cell r="G1349">
            <v>0</v>
          </cell>
        </row>
        <row r="1350">
          <cell r="G1350">
            <v>0</v>
          </cell>
        </row>
        <row r="1351">
          <cell r="G1351">
            <v>0</v>
          </cell>
        </row>
        <row r="1352">
          <cell r="G1352">
            <v>-1614.8799999999655</v>
          </cell>
        </row>
        <row r="1353">
          <cell r="G1353">
            <v>0</v>
          </cell>
        </row>
        <row r="1354">
          <cell r="G1354">
            <v>-87.619999999999322</v>
          </cell>
        </row>
        <row r="1355">
          <cell r="G1355">
            <v>0</v>
          </cell>
        </row>
        <row r="1356">
          <cell r="G1356">
            <v>227.35999999999933</v>
          </cell>
        </row>
        <row r="1357">
          <cell r="G1357">
            <v>-56.479999999998796</v>
          </cell>
        </row>
        <row r="1358">
          <cell r="G1358">
            <v>0</v>
          </cell>
        </row>
        <row r="1359">
          <cell r="G1359">
            <v>-2332.6000000000331</v>
          </cell>
        </row>
        <row r="1360">
          <cell r="G1360">
            <v>0</v>
          </cell>
        </row>
        <row r="1361">
          <cell r="G1361">
            <v>-91.039999999998059</v>
          </cell>
        </row>
        <row r="1362">
          <cell r="G1362">
            <v>0</v>
          </cell>
        </row>
        <row r="1363">
          <cell r="G1363">
            <v>635.35999999999831</v>
          </cell>
        </row>
        <row r="1364">
          <cell r="G1364">
            <v>0</v>
          </cell>
        </row>
        <row r="1365">
          <cell r="G1365">
            <v>0</v>
          </cell>
        </row>
        <row r="1366">
          <cell r="G1366">
            <v>-1694.8799999999974</v>
          </cell>
        </row>
        <row r="1367">
          <cell r="G1367">
            <v>0</v>
          </cell>
        </row>
        <row r="1368">
          <cell r="G1368">
            <v>223.20000000000186</v>
          </cell>
        </row>
        <row r="1369">
          <cell r="G1369">
            <v>879.59999999999684</v>
          </cell>
        </row>
        <row r="1370">
          <cell r="G1370">
            <v>1650.0000000000093</v>
          </cell>
        </row>
        <row r="1371">
          <cell r="G1371">
            <v>-112.04999999999363</v>
          </cell>
        </row>
        <row r="1372">
          <cell r="G1372">
            <v>0</v>
          </cell>
        </row>
        <row r="1373">
          <cell r="G1373">
            <v>-231.20000000000232</v>
          </cell>
        </row>
        <row r="1374">
          <cell r="G1374">
            <v>315.1199999999933</v>
          </cell>
        </row>
        <row r="1375">
          <cell r="G1375">
            <v>330.00000000000273</v>
          </cell>
        </row>
        <row r="1376">
          <cell r="G1376">
            <v>1905.5999999999933</v>
          </cell>
        </row>
        <row r="1377">
          <cell r="G1377">
            <v>0</v>
          </cell>
        </row>
        <row r="1378">
          <cell r="G1378">
            <v>0</v>
          </cell>
        </row>
        <row r="1379">
          <cell r="G1379">
            <v>2958.9000000000119</v>
          </cell>
        </row>
        <row r="1380">
          <cell r="G1380">
            <v>585.199999999993</v>
          </cell>
        </row>
        <row r="1381">
          <cell r="G1381">
            <v>349.14000000000067</v>
          </cell>
        </row>
        <row r="1382">
          <cell r="G1382">
            <v>0</v>
          </cell>
        </row>
        <row r="1383">
          <cell r="G1383">
            <v>61.440000000000509</v>
          </cell>
        </row>
        <row r="1384">
          <cell r="G1384">
            <v>0</v>
          </cell>
        </row>
        <row r="1385">
          <cell r="G1385">
            <v>98.39999999999965</v>
          </cell>
        </row>
        <row r="1386">
          <cell r="G1386">
            <v>36.050000000000509</v>
          </cell>
        </row>
        <row r="1387">
          <cell r="G1387">
            <v>-134.82000000000056</v>
          </cell>
        </row>
        <row r="1388">
          <cell r="G1388">
            <v>0</v>
          </cell>
        </row>
        <row r="1389">
          <cell r="G1389">
            <v>-29.799999999999365</v>
          </cell>
        </row>
        <row r="1390">
          <cell r="G1390">
            <v>7181.9999999999891</v>
          </cell>
        </row>
        <row r="1391">
          <cell r="G1391">
            <v>2906.280000000057</v>
          </cell>
        </row>
        <row r="1392">
          <cell r="G1392">
            <v>-13.50000000000211</v>
          </cell>
        </row>
        <row r="1393">
          <cell r="G1393">
            <v>0</v>
          </cell>
        </row>
        <row r="1394">
          <cell r="G1394">
            <v>37.259999999999209</v>
          </cell>
        </row>
        <row r="1395">
          <cell r="G1395">
            <v>-20.400000000000773</v>
          </cell>
        </row>
        <row r="1396">
          <cell r="G1396">
            <v>-432.3900000000005</v>
          </cell>
        </row>
        <row r="1397">
          <cell r="G1397">
            <v>1849.1999999999935</v>
          </cell>
        </row>
        <row r="1398">
          <cell r="G1398">
            <v>0</v>
          </cell>
        </row>
        <row r="1399">
          <cell r="G1399">
            <v>-51.049999999997098</v>
          </cell>
        </row>
        <row r="1400">
          <cell r="G1400">
            <v>18.740000000002929</v>
          </cell>
        </row>
        <row r="1401">
          <cell r="G1401">
            <v>0</v>
          </cell>
        </row>
        <row r="1402">
          <cell r="G1402">
            <v>0</v>
          </cell>
        </row>
        <row r="1403">
          <cell r="G1403">
            <v>-8042.7000000000544</v>
          </cell>
        </row>
        <row r="1404">
          <cell r="G1404">
            <v>2570.4900000000039</v>
          </cell>
        </row>
        <row r="1405">
          <cell r="G1405">
            <v>0</v>
          </cell>
        </row>
        <row r="1406">
          <cell r="G1406">
            <v>10611.920000000031</v>
          </cell>
        </row>
        <row r="1407">
          <cell r="G1407">
            <v>-80.550000000003052</v>
          </cell>
        </row>
        <row r="1408">
          <cell r="G1408">
            <v>-3192.9599999999909</v>
          </cell>
        </row>
        <row r="1409">
          <cell r="G1409">
            <v>976.32000000000085</v>
          </cell>
        </row>
        <row r="1410">
          <cell r="G1410">
            <v>109.41999999999767</v>
          </cell>
        </row>
        <row r="1411">
          <cell r="G1411">
            <v>-6761.6400000000012</v>
          </cell>
        </row>
        <row r="1412">
          <cell r="G1412">
            <v>-10196.400000000012</v>
          </cell>
        </row>
        <row r="1413">
          <cell r="G1413">
            <v>-540.53999999999758</v>
          </cell>
        </row>
        <row r="1414">
          <cell r="G1414">
            <v>1538.4600000000041</v>
          </cell>
        </row>
        <row r="1415">
          <cell r="G1415">
            <v>-440.70000000000061</v>
          </cell>
        </row>
        <row r="1416">
          <cell r="G1416">
            <v>-438.89999999999884</v>
          </cell>
        </row>
        <row r="1417">
          <cell r="G1417">
            <v>-820.79999999999791</v>
          </cell>
        </row>
        <row r="1418">
          <cell r="G1418">
            <v>287.09999999999957</v>
          </cell>
        </row>
        <row r="1419">
          <cell r="G1419">
            <v>-6400.4599999999846</v>
          </cell>
        </row>
        <row r="1420">
          <cell r="G1420">
            <v>-13.200000000002063</v>
          </cell>
        </row>
        <row r="1421">
          <cell r="G1421">
            <v>-18.300000000002861</v>
          </cell>
        </row>
        <row r="1422">
          <cell r="G1422">
            <v>516.80000000000041</v>
          </cell>
        </row>
        <row r="1423">
          <cell r="G1423">
            <v>0</v>
          </cell>
        </row>
        <row r="1424">
          <cell r="G1424">
            <v>0</v>
          </cell>
        </row>
        <row r="1425">
          <cell r="G1425">
            <v>0</v>
          </cell>
        </row>
        <row r="1426">
          <cell r="G1426">
            <v>627.45000000000323</v>
          </cell>
        </row>
        <row r="1427">
          <cell r="G1427">
            <v>290.40000000000026</v>
          </cell>
        </row>
        <row r="1428">
          <cell r="G1428">
            <v>251.36999999999921</v>
          </cell>
        </row>
        <row r="1429">
          <cell r="G1429">
            <v>-67.079999999999487</v>
          </cell>
        </row>
        <row r="1430">
          <cell r="G1430">
            <v>0</v>
          </cell>
        </row>
        <row r="1431">
          <cell r="G1431">
            <v>149.76000000000013</v>
          </cell>
        </row>
        <row r="1432">
          <cell r="G1432">
            <v>421.79999999999887</v>
          </cell>
        </row>
        <row r="1433">
          <cell r="G1433">
            <v>802.5</v>
          </cell>
        </row>
        <row r="1434">
          <cell r="G1434">
            <v>0</v>
          </cell>
        </row>
        <row r="1435">
          <cell r="G1435">
            <v>-158.00000000000085</v>
          </cell>
        </row>
        <row r="1436">
          <cell r="G1436">
            <v>-289.37999999999874</v>
          </cell>
        </row>
        <row r="1437">
          <cell r="G1437">
            <v>330.30999999999904</v>
          </cell>
        </row>
        <row r="1438">
          <cell r="G1438">
            <v>0</v>
          </cell>
        </row>
        <row r="1439">
          <cell r="G1439">
            <v>-110.70000000000026</v>
          </cell>
        </row>
        <row r="1440">
          <cell r="G1440">
            <v>0</v>
          </cell>
        </row>
        <row r="1441">
          <cell r="G1441">
            <v>0</v>
          </cell>
        </row>
        <row r="1442">
          <cell r="G1442">
            <v>0</v>
          </cell>
        </row>
        <row r="1443">
          <cell r="G1443">
            <v>0</v>
          </cell>
        </row>
        <row r="1444">
          <cell r="G1444">
            <v>-64.100000000000904</v>
          </cell>
        </row>
        <row r="1445">
          <cell r="G1445">
            <v>-79.500000000001137</v>
          </cell>
        </row>
        <row r="1446">
          <cell r="G1446">
            <v>0</v>
          </cell>
        </row>
        <row r="1447">
          <cell r="G1447">
            <v>0</v>
          </cell>
        </row>
        <row r="1448">
          <cell r="G1448">
            <v>-7.7500000000001101</v>
          </cell>
        </row>
        <row r="1449">
          <cell r="G1449">
            <v>6.4499999999987168</v>
          </cell>
        </row>
        <row r="1450">
          <cell r="G1450">
            <v>0</v>
          </cell>
        </row>
        <row r="1451">
          <cell r="G1451">
            <v>0.99999999999980105</v>
          </cell>
        </row>
        <row r="1452">
          <cell r="G1452">
            <v>0</v>
          </cell>
        </row>
        <row r="1453">
          <cell r="G1453">
            <v>10.499999999999901</v>
          </cell>
        </row>
        <row r="1454">
          <cell r="G1454">
            <v>12.389999999999841</v>
          </cell>
        </row>
        <row r="1455">
          <cell r="G1455">
            <v>0</v>
          </cell>
        </row>
        <row r="1456">
          <cell r="G1456">
            <v>1392.4799999999909</v>
          </cell>
        </row>
        <row r="1457">
          <cell r="G1457">
            <v>0</v>
          </cell>
        </row>
        <row r="1458">
          <cell r="G1458">
            <v>0</v>
          </cell>
        </row>
        <row r="1459">
          <cell r="G1459">
            <v>0</v>
          </cell>
        </row>
        <row r="1460">
          <cell r="G1460">
            <v>0</v>
          </cell>
        </row>
        <row r="1461">
          <cell r="G1461">
            <v>0</v>
          </cell>
        </row>
        <row r="1462">
          <cell r="G1462">
            <v>0</v>
          </cell>
        </row>
        <row r="1463">
          <cell r="G1463">
            <v>0</v>
          </cell>
        </row>
        <row r="1464">
          <cell r="G1464">
            <v>0</v>
          </cell>
        </row>
        <row r="1465">
          <cell r="G1465">
            <v>0</v>
          </cell>
        </row>
        <row r="1466">
          <cell r="G1466">
            <v>0</v>
          </cell>
        </row>
        <row r="1467">
          <cell r="G1467">
            <v>0</v>
          </cell>
        </row>
        <row r="1468">
          <cell r="G1468">
            <v>0</v>
          </cell>
        </row>
        <row r="1469">
          <cell r="G1469">
            <v>0</v>
          </cell>
        </row>
        <row r="1470">
          <cell r="G1470">
            <v>0</v>
          </cell>
        </row>
        <row r="1471">
          <cell r="G1471">
            <v>0</v>
          </cell>
        </row>
        <row r="1472">
          <cell r="G1472">
            <v>0</v>
          </cell>
        </row>
        <row r="1473">
          <cell r="G1473">
            <v>0</v>
          </cell>
        </row>
        <row r="1474">
          <cell r="G1474">
            <v>0</v>
          </cell>
        </row>
        <row r="1475">
          <cell r="G1475">
            <v>0</v>
          </cell>
        </row>
        <row r="1476">
          <cell r="G1476">
            <v>0</v>
          </cell>
        </row>
        <row r="1477">
          <cell r="G1477">
            <v>0</v>
          </cell>
        </row>
        <row r="1478">
          <cell r="G1478">
            <v>0</v>
          </cell>
        </row>
        <row r="1479">
          <cell r="G1479">
            <v>0</v>
          </cell>
        </row>
        <row r="1480">
          <cell r="G1480">
            <v>0</v>
          </cell>
        </row>
        <row r="1481">
          <cell r="G1481">
            <v>0</v>
          </cell>
        </row>
        <row r="1482">
          <cell r="G1482">
            <v>0</v>
          </cell>
        </row>
        <row r="1483">
          <cell r="G1483">
            <v>0</v>
          </cell>
        </row>
        <row r="1484">
          <cell r="G1484">
            <v>0</v>
          </cell>
        </row>
        <row r="1485">
          <cell r="G1485">
            <v>0</v>
          </cell>
        </row>
        <row r="1486">
          <cell r="G1486">
            <v>0</v>
          </cell>
        </row>
        <row r="1487">
          <cell r="G1487">
            <v>0</v>
          </cell>
        </row>
        <row r="1488">
          <cell r="G1488">
            <v>0</v>
          </cell>
        </row>
        <row r="1489">
          <cell r="G1489">
            <v>0</v>
          </cell>
        </row>
        <row r="1490">
          <cell r="G1490">
            <v>0</v>
          </cell>
        </row>
        <row r="1491">
          <cell r="G1491">
            <v>0</v>
          </cell>
        </row>
        <row r="1492">
          <cell r="G1492">
            <v>0</v>
          </cell>
        </row>
        <row r="1493">
          <cell r="G1493">
            <v>0</v>
          </cell>
        </row>
        <row r="1494">
          <cell r="G1494">
            <v>0</v>
          </cell>
        </row>
        <row r="1495">
          <cell r="G1495">
            <v>0</v>
          </cell>
        </row>
        <row r="1496">
          <cell r="G1496">
            <v>0</v>
          </cell>
        </row>
        <row r="1497">
          <cell r="G1497">
            <v>0</v>
          </cell>
        </row>
        <row r="1498">
          <cell r="G1498">
            <v>0</v>
          </cell>
        </row>
        <row r="1499">
          <cell r="G1499">
            <v>0</v>
          </cell>
        </row>
        <row r="1500">
          <cell r="G1500">
            <v>0</v>
          </cell>
        </row>
        <row r="1501">
          <cell r="G1501">
            <v>0</v>
          </cell>
        </row>
        <row r="1502">
          <cell r="G1502">
            <v>0</v>
          </cell>
        </row>
        <row r="1503">
          <cell r="G1503">
            <v>0</v>
          </cell>
        </row>
        <row r="1504">
          <cell r="G1504">
            <v>0</v>
          </cell>
        </row>
        <row r="1505">
          <cell r="G1505">
            <v>0</v>
          </cell>
        </row>
        <row r="1506">
          <cell r="G1506">
            <v>0</v>
          </cell>
        </row>
        <row r="1507">
          <cell r="G1507">
            <v>0</v>
          </cell>
        </row>
        <row r="1508">
          <cell r="G1508">
            <v>0</v>
          </cell>
        </row>
        <row r="1509">
          <cell r="G1509">
            <v>0</v>
          </cell>
        </row>
        <row r="1510">
          <cell r="G1510">
            <v>0</v>
          </cell>
        </row>
        <row r="1511">
          <cell r="G1511">
            <v>0</v>
          </cell>
        </row>
        <row r="1512">
          <cell r="G1512">
            <v>0</v>
          </cell>
        </row>
        <row r="1513">
          <cell r="G1513">
            <v>0</v>
          </cell>
        </row>
        <row r="1514">
          <cell r="G1514">
            <v>0</v>
          </cell>
        </row>
        <row r="1515">
          <cell r="G1515">
            <v>0</v>
          </cell>
        </row>
        <row r="1516">
          <cell r="G1516">
            <v>0</v>
          </cell>
        </row>
        <row r="1517">
          <cell r="G1517">
            <v>0</v>
          </cell>
        </row>
        <row r="1518">
          <cell r="G1518">
            <v>0</v>
          </cell>
        </row>
        <row r="1519">
          <cell r="G1519">
            <v>0</v>
          </cell>
        </row>
        <row r="1520">
          <cell r="G1520">
            <v>0</v>
          </cell>
        </row>
        <row r="1521">
          <cell r="G1521">
            <v>0</v>
          </cell>
        </row>
        <row r="1522">
          <cell r="G1522">
            <v>0</v>
          </cell>
        </row>
        <row r="1523">
          <cell r="G1523">
            <v>0</v>
          </cell>
        </row>
        <row r="1524">
          <cell r="G1524">
            <v>0</v>
          </cell>
        </row>
        <row r="1525">
          <cell r="G1525">
            <v>0</v>
          </cell>
        </row>
        <row r="1526">
          <cell r="G1526">
            <v>0</v>
          </cell>
        </row>
        <row r="1527">
          <cell r="G1527">
            <v>0</v>
          </cell>
        </row>
        <row r="1528">
          <cell r="G1528">
            <v>0</v>
          </cell>
        </row>
        <row r="1529">
          <cell r="G1529">
            <v>0</v>
          </cell>
        </row>
        <row r="1530">
          <cell r="G1530">
            <v>0</v>
          </cell>
        </row>
        <row r="1531">
          <cell r="G1531">
            <v>0</v>
          </cell>
        </row>
        <row r="1532">
          <cell r="G1532">
            <v>0</v>
          </cell>
        </row>
        <row r="1533">
          <cell r="G1533">
            <v>0</v>
          </cell>
        </row>
        <row r="1534">
          <cell r="G1534">
            <v>0</v>
          </cell>
        </row>
        <row r="1535">
          <cell r="G1535">
            <v>0</v>
          </cell>
        </row>
        <row r="1536">
          <cell r="G1536">
            <v>0</v>
          </cell>
        </row>
        <row r="1537">
          <cell r="G1537">
            <v>0</v>
          </cell>
        </row>
        <row r="1538">
          <cell r="G1538">
            <v>0</v>
          </cell>
        </row>
        <row r="1539">
          <cell r="G1539">
            <v>0</v>
          </cell>
        </row>
        <row r="1540">
          <cell r="G1540">
            <v>0</v>
          </cell>
        </row>
        <row r="1541">
          <cell r="G1541">
            <v>0</v>
          </cell>
        </row>
        <row r="1542">
          <cell r="G1542">
            <v>0</v>
          </cell>
        </row>
        <row r="1543">
          <cell r="G1543">
            <v>0</v>
          </cell>
        </row>
        <row r="1544">
          <cell r="G1544">
            <v>0</v>
          </cell>
        </row>
        <row r="1545">
          <cell r="G1545">
            <v>0</v>
          </cell>
        </row>
        <row r="1546">
          <cell r="G1546">
            <v>0</v>
          </cell>
        </row>
        <row r="1547">
          <cell r="G1547">
            <v>0</v>
          </cell>
        </row>
        <row r="1548">
          <cell r="G1548">
            <v>0</v>
          </cell>
        </row>
        <row r="1549">
          <cell r="G1549">
            <v>0</v>
          </cell>
        </row>
        <row r="1550">
          <cell r="G1550">
            <v>0</v>
          </cell>
        </row>
        <row r="1551">
          <cell r="G1551">
            <v>0</v>
          </cell>
        </row>
        <row r="1552">
          <cell r="G1552">
            <v>0</v>
          </cell>
        </row>
        <row r="1553">
          <cell r="G1553">
            <v>0</v>
          </cell>
        </row>
        <row r="1554">
          <cell r="G1554">
            <v>0</v>
          </cell>
        </row>
        <row r="1555">
          <cell r="G1555">
            <v>0</v>
          </cell>
        </row>
        <row r="1556">
          <cell r="G1556">
            <v>0</v>
          </cell>
        </row>
        <row r="1557">
          <cell r="G1557">
            <v>0</v>
          </cell>
        </row>
        <row r="1558">
          <cell r="G1558">
            <v>0</v>
          </cell>
        </row>
        <row r="1559">
          <cell r="G1559">
            <v>0</v>
          </cell>
        </row>
        <row r="1560">
          <cell r="G1560">
            <v>0</v>
          </cell>
        </row>
        <row r="1561">
          <cell r="G1561">
            <v>0</v>
          </cell>
        </row>
        <row r="1562">
          <cell r="G1562">
            <v>0</v>
          </cell>
        </row>
        <row r="1563">
          <cell r="G1563">
            <v>0</v>
          </cell>
        </row>
        <row r="1564">
          <cell r="G1564">
            <v>0</v>
          </cell>
        </row>
        <row r="1565">
          <cell r="G1565">
            <v>0</v>
          </cell>
        </row>
        <row r="1566">
          <cell r="G1566">
            <v>0</v>
          </cell>
        </row>
        <row r="1567">
          <cell r="G1567">
            <v>0</v>
          </cell>
        </row>
        <row r="1568">
          <cell r="G1568">
            <v>0</v>
          </cell>
        </row>
        <row r="1569">
          <cell r="G1569">
            <v>0</v>
          </cell>
        </row>
        <row r="1570">
          <cell r="G1570">
            <v>0</v>
          </cell>
        </row>
        <row r="1571">
          <cell r="G1571">
            <v>0</v>
          </cell>
        </row>
        <row r="1572">
          <cell r="G1572">
            <v>0</v>
          </cell>
        </row>
        <row r="1573">
          <cell r="G1573">
            <v>0</v>
          </cell>
        </row>
        <row r="1574">
          <cell r="G1574">
            <v>0</v>
          </cell>
        </row>
        <row r="1575">
          <cell r="G1575">
            <v>0</v>
          </cell>
        </row>
        <row r="1576">
          <cell r="G1576">
            <v>0</v>
          </cell>
        </row>
        <row r="1577">
          <cell r="G1577">
            <v>0</v>
          </cell>
        </row>
        <row r="1578">
          <cell r="G1578">
            <v>0</v>
          </cell>
        </row>
        <row r="1579">
          <cell r="G1579">
            <v>0</v>
          </cell>
        </row>
        <row r="1580">
          <cell r="G1580">
            <v>0</v>
          </cell>
        </row>
        <row r="1581">
          <cell r="G1581">
            <v>0</v>
          </cell>
        </row>
        <row r="1582">
          <cell r="G1582">
            <v>0</v>
          </cell>
        </row>
        <row r="1583">
          <cell r="G1583">
            <v>0</v>
          </cell>
        </row>
        <row r="1584">
          <cell r="G1584">
            <v>0</v>
          </cell>
        </row>
        <row r="1585">
          <cell r="G1585">
            <v>0</v>
          </cell>
        </row>
        <row r="1586">
          <cell r="G1586">
            <v>0</v>
          </cell>
        </row>
        <row r="1587">
          <cell r="G1587">
            <v>0</v>
          </cell>
        </row>
        <row r="1588">
          <cell r="G1588">
            <v>0</v>
          </cell>
        </row>
        <row r="1589">
          <cell r="G1589">
            <v>0</v>
          </cell>
        </row>
        <row r="1590">
          <cell r="G1590">
            <v>0</v>
          </cell>
        </row>
        <row r="1591">
          <cell r="G1591">
            <v>0</v>
          </cell>
        </row>
        <row r="1592">
          <cell r="G1592">
            <v>0</v>
          </cell>
        </row>
        <row r="1593">
          <cell r="G1593">
            <v>0</v>
          </cell>
        </row>
        <row r="1594">
          <cell r="G1594">
            <v>0</v>
          </cell>
        </row>
        <row r="1595">
          <cell r="G1595">
            <v>0</v>
          </cell>
        </row>
        <row r="1596">
          <cell r="G1596">
            <v>0</v>
          </cell>
        </row>
        <row r="1597">
          <cell r="G1597">
            <v>0</v>
          </cell>
        </row>
        <row r="1598">
          <cell r="G1598">
            <v>0</v>
          </cell>
        </row>
        <row r="1599">
          <cell r="G1599">
            <v>0</v>
          </cell>
        </row>
        <row r="1600">
          <cell r="G1600">
            <v>0</v>
          </cell>
        </row>
        <row r="1601">
          <cell r="G1601">
            <v>0</v>
          </cell>
        </row>
        <row r="1602">
          <cell r="G1602">
            <v>0</v>
          </cell>
        </row>
        <row r="1603">
          <cell r="G1603">
            <v>0</v>
          </cell>
        </row>
        <row r="1604">
          <cell r="G1604">
            <v>0</v>
          </cell>
        </row>
        <row r="1605">
          <cell r="G1605">
            <v>0</v>
          </cell>
        </row>
        <row r="1606">
          <cell r="G1606">
            <v>0</v>
          </cell>
        </row>
        <row r="1607">
          <cell r="G1607">
            <v>0</v>
          </cell>
        </row>
        <row r="1608">
          <cell r="G1608">
            <v>0</v>
          </cell>
        </row>
        <row r="1609">
          <cell r="G1609">
            <v>0</v>
          </cell>
        </row>
        <row r="1610">
          <cell r="G1610">
            <v>0</v>
          </cell>
        </row>
        <row r="1611">
          <cell r="G1611">
            <v>0</v>
          </cell>
        </row>
        <row r="1612">
          <cell r="G1612">
            <v>0</v>
          </cell>
        </row>
        <row r="1613">
          <cell r="G1613">
            <v>0</v>
          </cell>
        </row>
        <row r="1614">
          <cell r="G1614">
            <v>0</v>
          </cell>
        </row>
        <row r="1615">
          <cell r="G1615">
            <v>0</v>
          </cell>
        </row>
        <row r="1616">
          <cell r="G1616">
            <v>0</v>
          </cell>
        </row>
        <row r="1617">
          <cell r="G1617">
            <v>0</v>
          </cell>
        </row>
        <row r="1618">
          <cell r="G1618">
            <v>0</v>
          </cell>
        </row>
        <row r="1619">
          <cell r="G1619">
            <v>0</v>
          </cell>
        </row>
        <row r="1620">
          <cell r="G1620">
            <v>0</v>
          </cell>
        </row>
        <row r="1621">
          <cell r="G1621">
            <v>0</v>
          </cell>
        </row>
        <row r="1622">
          <cell r="G1622">
            <v>0</v>
          </cell>
        </row>
        <row r="1623">
          <cell r="G1623">
            <v>0</v>
          </cell>
        </row>
        <row r="1624">
          <cell r="G1624">
            <v>0</v>
          </cell>
        </row>
        <row r="1625">
          <cell r="G1625">
            <v>0</v>
          </cell>
        </row>
        <row r="1626">
          <cell r="G1626">
            <v>0</v>
          </cell>
        </row>
        <row r="1627">
          <cell r="G1627">
            <v>0</v>
          </cell>
        </row>
        <row r="1628">
          <cell r="G1628">
            <v>0</v>
          </cell>
        </row>
        <row r="1629">
          <cell r="G1629">
            <v>0</v>
          </cell>
        </row>
        <row r="1630">
          <cell r="G1630">
            <v>0</v>
          </cell>
        </row>
        <row r="1631">
          <cell r="G1631">
            <v>0</v>
          </cell>
        </row>
        <row r="1632">
          <cell r="G1632">
            <v>0</v>
          </cell>
        </row>
        <row r="1633">
          <cell r="G1633">
            <v>0</v>
          </cell>
        </row>
        <row r="1634">
          <cell r="G1634">
            <v>0</v>
          </cell>
        </row>
        <row r="1635">
          <cell r="G1635">
            <v>0</v>
          </cell>
        </row>
        <row r="1636">
          <cell r="G1636">
            <v>0</v>
          </cell>
        </row>
        <row r="1637">
          <cell r="G1637">
            <v>0</v>
          </cell>
        </row>
        <row r="1638">
          <cell r="G1638">
            <v>0</v>
          </cell>
        </row>
        <row r="1639">
          <cell r="G1639">
            <v>0</v>
          </cell>
        </row>
        <row r="1640">
          <cell r="G1640">
            <v>0</v>
          </cell>
        </row>
        <row r="1641">
          <cell r="G1641">
            <v>0</v>
          </cell>
        </row>
        <row r="1642">
          <cell r="G1642">
            <v>0</v>
          </cell>
        </row>
        <row r="1643">
          <cell r="G1643">
            <v>0</v>
          </cell>
        </row>
        <row r="1644">
          <cell r="G1644">
            <v>0</v>
          </cell>
        </row>
        <row r="1645">
          <cell r="G1645">
            <v>0</v>
          </cell>
        </row>
        <row r="1646">
          <cell r="G1646">
            <v>0</v>
          </cell>
        </row>
        <row r="1647">
          <cell r="G1647">
            <v>0</v>
          </cell>
        </row>
        <row r="1648">
          <cell r="G1648">
            <v>0</v>
          </cell>
        </row>
        <row r="1649">
          <cell r="G1649">
            <v>0</v>
          </cell>
        </row>
        <row r="1650">
          <cell r="G1650">
            <v>0</v>
          </cell>
        </row>
        <row r="1651">
          <cell r="G1651">
            <v>0</v>
          </cell>
        </row>
        <row r="1652">
          <cell r="G1652">
            <v>0</v>
          </cell>
        </row>
        <row r="1653">
          <cell r="G1653">
            <v>0</v>
          </cell>
        </row>
        <row r="1654">
          <cell r="G1654">
            <v>0</v>
          </cell>
        </row>
        <row r="1655">
          <cell r="G1655">
            <v>0</v>
          </cell>
        </row>
        <row r="1656">
          <cell r="G1656">
            <v>0</v>
          </cell>
        </row>
        <row r="1657">
          <cell r="G1657">
            <v>0</v>
          </cell>
        </row>
        <row r="1658">
          <cell r="G1658">
            <v>0</v>
          </cell>
        </row>
        <row r="1659">
          <cell r="G1659">
            <v>0</v>
          </cell>
        </row>
        <row r="1660">
          <cell r="G1660">
            <v>0</v>
          </cell>
        </row>
        <row r="1661">
          <cell r="G1661">
            <v>0</v>
          </cell>
        </row>
        <row r="1662">
          <cell r="G1662">
            <v>0</v>
          </cell>
        </row>
        <row r="1663">
          <cell r="G1663">
            <v>0</v>
          </cell>
        </row>
        <row r="1664">
          <cell r="G1664">
            <v>0</v>
          </cell>
        </row>
        <row r="1665">
          <cell r="G1665">
            <v>0</v>
          </cell>
        </row>
        <row r="1666">
          <cell r="G1666">
            <v>0</v>
          </cell>
        </row>
        <row r="1667">
          <cell r="G1667">
            <v>0</v>
          </cell>
        </row>
        <row r="1668">
          <cell r="G1668">
            <v>0</v>
          </cell>
        </row>
        <row r="1669">
          <cell r="G1669">
            <v>0</v>
          </cell>
        </row>
        <row r="1670">
          <cell r="G1670">
            <v>0</v>
          </cell>
        </row>
        <row r="1671">
          <cell r="G1671">
            <v>0</v>
          </cell>
        </row>
        <row r="1672">
          <cell r="G1672">
            <v>0</v>
          </cell>
        </row>
        <row r="1673">
          <cell r="G1673">
            <v>0</v>
          </cell>
        </row>
        <row r="1674">
          <cell r="G1674">
            <v>0</v>
          </cell>
        </row>
        <row r="1675">
          <cell r="G1675">
            <v>0</v>
          </cell>
        </row>
        <row r="1676">
          <cell r="G1676">
            <v>0</v>
          </cell>
        </row>
        <row r="1677">
          <cell r="G1677">
            <v>0</v>
          </cell>
        </row>
        <row r="1678">
          <cell r="G1678">
            <v>0</v>
          </cell>
        </row>
        <row r="1679">
          <cell r="G1679">
            <v>0</v>
          </cell>
        </row>
        <row r="1680">
          <cell r="G1680">
            <v>0</v>
          </cell>
        </row>
        <row r="1681">
          <cell r="G1681">
            <v>0</v>
          </cell>
        </row>
        <row r="1682">
          <cell r="G1682">
            <v>0</v>
          </cell>
        </row>
        <row r="1683">
          <cell r="G1683">
            <v>0</v>
          </cell>
        </row>
        <row r="1684">
          <cell r="G1684">
            <v>0</v>
          </cell>
        </row>
        <row r="1685">
          <cell r="G1685">
            <v>0</v>
          </cell>
        </row>
        <row r="1686">
          <cell r="G1686">
            <v>0</v>
          </cell>
        </row>
        <row r="1687">
          <cell r="G1687">
            <v>0</v>
          </cell>
        </row>
        <row r="1688">
          <cell r="G1688">
            <v>0</v>
          </cell>
        </row>
        <row r="1689">
          <cell r="G1689">
            <v>0</v>
          </cell>
        </row>
        <row r="1690">
          <cell r="G1690">
            <v>0</v>
          </cell>
        </row>
        <row r="1691">
          <cell r="G1691">
            <v>0</v>
          </cell>
        </row>
        <row r="1692">
          <cell r="G1692">
            <v>0</v>
          </cell>
        </row>
        <row r="1693">
          <cell r="G1693">
            <v>0</v>
          </cell>
        </row>
        <row r="1694">
          <cell r="G1694">
            <v>0</v>
          </cell>
        </row>
        <row r="1695">
          <cell r="G1695">
            <v>0</v>
          </cell>
        </row>
        <row r="1696">
          <cell r="G1696">
            <v>0</v>
          </cell>
        </row>
        <row r="1697">
          <cell r="G1697">
            <v>0</v>
          </cell>
        </row>
        <row r="1698">
          <cell r="G1698">
            <v>0</v>
          </cell>
        </row>
        <row r="1699">
          <cell r="G1699">
            <v>0</v>
          </cell>
        </row>
        <row r="1700">
          <cell r="G1700">
            <v>0</v>
          </cell>
        </row>
        <row r="1701">
          <cell r="G1701">
            <v>0</v>
          </cell>
        </row>
        <row r="1702">
          <cell r="G1702">
            <v>0</v>
          </cell>
        </row>
        <row r="1703">
          <cell r="G1703">
            <v>0</v>
          </cell>
        </row>
        <row r="1704">
          <cell r="G1704">
            <v>0</v>
          </cell>
        </row>
        <row r="1705">
          <cell r="G1705">
            <v>0</v>
          </cell>
        </row>
        <row r="1706">
          <cell r="G1706">
            <v>0</v>
          </cell>
        </row>
        <row r="1707">
          <cell r="G1707">
            <v>0</v>
          </cell>
        </row>
        <row r="1708">
          <cell r="G1708">
            <v>0</v>
          </cell>
        </row>
        <row r="1709">
          <cell r="G1709">
            <v>0</v>
          </cell>
        </row>
        <row r="1710">
          <cell r="G1710">
            <v>0</v>
          </cell>
        </row>
        <row r="1711">
          <cell r="G1711">
            <v>0</v>
          </cell>
        </row>
        <row r="1712">
          <cell r="G1712">
            <v>0</v>
          </cell>
        </row>
        <row r="1713">
          <cell r="G1713">
            <v>0</v>
          </cell>
        </row>
        <row r="1714">
          <cell r="G1714">
            <v>0</v>
          </cell>
        </row>
        <row r="1715">
          <cell r="G1715">
            <v>0</v>
          </cell>
        </row>
        <row r="1716">
          <cell r="G1716">
            <v>0</v>
          </cell>
        </row>
        <row r="1717">
          <cell r="G1717">
            <v>0</v>
          </cell>
        </row>
        <row r="1718">
          <cell r="G1718">
            <v>0</v>
          </cell>
        </row>
        <row r="1719">
          <cell r="G1719">
            <v>0</v>
          </cell>
        </row>
        <row r="1720">
          <cell r="G1720">
            <v>0</v>
          </cell>
        </row>
        <row r="1721">
          <cell r="G1721">
            <v>0</v>
          </cell>
        </row>
        <row r="1722">
          <cell r="G1722">
            <v>0</v>
          </cell>
        </row>
        <row r="1723">
          <cell r="G1723">
            <v>0</v>
          </cell>
        </row>
        <row r="1724">
          <cell r="G1724">
            <v>0</v>
          </cell>
        </row>
        <row r="1725">
          <cell r="G1725">
            <v>0</v>
          </cell>
        </row>
        <row r="1726">
          <cell r="G1726">
            <v>0</v>
          </cell>
        </row>
        <row r="1727">
          <cell r="G1727">
            <v>0</v>
          </cell>
        </row>
        <row r="1728">
          <cell r="G1728">
            <v>0</v>
          </cell>
        </row>
        <row r="1729">
          <cell r="G1729">
            <v>0</v>
          </cell>
        </row>
        <row r="1730">
          <cell r="G1730">
            <v>0</v>
          </cell>
        </row>
        <row r="1731">
          <cell r="G1731">
            <v>0</v>
          </cell>
        </row>
        <row r="1732">
          <cell r="G1732">
            <v>0</v>
          </cell>
        </row>
        <row r="1733">
          <cell r="G1733">
            <v>0</v>
          </cell>
        </row>
        <row r="1734">
          <cell r="G1734">
            <v>0</v>
          </cell>
        </row>
        <row r="1735">
          <cell r="G1735">
            <v>0</v>
          </cell>
        </row>
        <row r="1736">
          <cell r="G1736">
            <v>0</v>
          </cell>
        </row>
        <row r="1737">
          <cell r="G1737">
            <v>0</v>
          </cell>
        </row>
        <row r="1738">
          <cell r="G1738">
            <v>0</v>
          </cell>
        </row>
        <row r="1739">
          <cell r="G1739">
            <v>0</v>
          </cell>
        </row>
        <row r="1740">
          <cell r="G1740">
            <v>0</v>
          </cell>
        </row>
        <row r="1741">
          <cell r="G1741">
            <v>0</v>
          </cell>
        </row>
        <row r="1742">
          <cell r="G1742">
            <v>0</v>
          </cell>
        </row>
        <row r="1743">
          <cell r="G1743">
            <v>0</v>
          </cell>
        </row>
        <row r="1744">
          <cell r="G1744">
            <v>0</v>
          </cell>
        </row>
        <row r="1745">
          <cell r="G1745">
            <v>0</v>
          </cell>
        </row>
        <row r="1746">
          <cell r="G1746">
            <v>0</v>
          </cell>
        </row>
        <row r="1747">
          <cell r="G1747">
            <v>0</v>
          </cell>
        </row>
        <row r="1748">
          <cell r="G1748">
            <v>0</v>
          </cell>
        </row>
        <row r="1749">
          <cell r="G1749">
            <v>0</v>
          </cell>
        </row>
        <row r="1750">
          <cell r="G1750">
            <v>0</v>
          </cell>
        </row>
        <row r="1751">
          <cell r="G1751">
            <v>0</v>
          </cell>
        </row>
        <row r="1752">
          <cell r="G1752">
            <v>0</v>
          </cell>
        </row>
        <row r="1753">
          <cell r="G1753">
            <v>0</v>
          </cell>
        </row>
        <row r="1754">
          <cell r="G1754">
            <v>0</v>
          </cell>
        </row>
        <row r="1755">
          <cell r="G1755">
            <v>0</v>
          </cell>
        </row>
        <row r="1756">
          <cell r="G1756">
            <v>0</v>
          </cell>
        </row>
        <row r="1757">
          <cell r="G1757">
            <v>0</v>
          </cell>
        </row>
        <row r="1758">
          <cell r="G1758">
            <v>0</v>
          </cell>
        </row>
        <row r="1759">
          <cell r="G1759">
            <v>0</v>
          </cell>
        </row>
        <row r="1760">
          <cell r="G1760">
            <v>0</v>
          </cell>
        </row>
        <row r="1761">
          <cell r="G1761">
            <v>0</v>
          </cell>
        </row>
        <row r="1762">
          <cell r="G1762">
            <v>0</v>
          </cell>
        </row>
        <row r="1763">
          <cell r="G1763">
            <v>0</v>
          </cell>
        </row>
        <row r="1764">
          <cell r="G1764">
            <v>0</v>
          </cell>
        </row>
        <row r="1765">
          <cell r="G1765">
            <v>0</v>
          </cell>
        </row>
        <row r="1766">
          <cell r="G1766">
            <v>0</v>
          </cell>
        </row>
        <row r="1767">
          <cell r="G1767">
            <v>0</v>
          </cell>
        </row>
        <row r="1768">
          <cell r="G1768">
            <v>0</v>
          </cell>
        </row>
        <row r="1769">
          <cell r="G1769">
            <v>0</v>
          </cell>
        </row>
        <row r="1770">
          <cell r="G1770">
            <v>0</v>
          </cell>
        </row>
        <row r="1771">
          <cell r="G1771">
            <v>0</v>
          </cell>
        </row>
        <row r="1772">
          <cell r="G1772">
            <v>0</v>
          </cell>
        </row>
        <row r="1773">
          <cell r="G1773">
            <v>0</v>
          </cell>
        </row>
        <row r="1774">
          <cell r="G1774">
            <v>0</v>
          </cell>
        </row>
        <row r="1775">
          <cell r="G1775">
            <v>0</v>
          </cell>
        </row>
        <row r="1776">
          <cell r="G1776">
            <v>0</v>
          </cell>
        </row>
        <row r="1777">
          <cell r="G1777">
            <v>0</v>
          </cell>
        </row>
        <row r="1778">
          <cell r="G1778">
            <v>0</v>
          </cell>
        </row>
        <row r="1779">
          <cell r="G1779">
            <v>0</v>
          </cell>
        </row>
        <row r="1780">
          <cell r="G1780">
            <v>0</v>
          </cell>
        </row>
        <row r="1781">
          <cell r="G1781">
            <v>0</v>
          </cell>
        </row>
        <row r="1782">
          <cell r="G1782">
            <v>0</v>
          </cell>
        </row>
        <row r="1783">
          <cell r="G1783">
            <v>0</v>
          </cell>
        </row>
        <row r="1784">
          <cell r="G1784">
            <v>0</v>
          </cell>
        </row>
        <row r="1785">
          <cell r="G1785">
            <v>0</v>
          </cell>
        </row>
        <row r="1786">
          <cell r="G1786">
            <v>0</v>
          </cell>
        </row>
        <row r="1787">
          <cell r="G1787">
            <v>0</v>
          </cell>
        </row>
        <row r="1788">
          <cell r="G1788">
            <v>0</v>
          </cell>
        </row>
        <row r="1789">
          <cell r="G1789">
            <v>0</v>
          </cell>
        </row>
        <row r="1790">
          <cell r="G1790">
            <v>0</v>
          </cell>
        </row>
        <row r="1791">
          <cell r="G1791">
            <v>0</v>
          </cell>
        </row>
        <row r="1792">
          <cell r="G1792">
            <v>0</v>
          </cell>
        </row>
        <row r="1793">
          <cell r="G1793">
            <v>0</v>
          </cell>
        </row>
        <row r="1794">
          <cell r="G1794">
            <v>0</v>
          </cell>
        </row>
        <row r="1795">
          <cell r="G1795">
            <v>0</v>
          </cell>
        </row>
        <row r="1796">
          <cell r="G1796">
            <v>0</v>
          </cell>
        </row>
        <row r="1797">
          <cell r="G1797">
            <v>0</v>
          </cell>
        </row>
        <row r="1798">
          <cell r="G1798">
            <v>0</v>
          </cell>
        </row>
        <row r="1799">
          <cell r="G1799">
            <v>0</v>
          </cell>
        </row>
        <row r="1800">
          <cell r="G1800">
            <v>0</v>
          </cell>
        </row>
        <row r="1801">
          <cell r="G1801">
            <v>0</v>
          </cell>
        </row>
        <row r="1802">
          <cell r="G1802">
            <v>0</v>
          </cell>
        </row>
        <row r="1803">
          <cell r="G1803">
            <v>0</v>
          </cell>
        </row>
        <row r="1804">
          <cell r="G1804">
            <v>0</v>
          </cell>
        </row>
        <row r="1805">
          <cell r="G1805">
            <v>0</v>
          </cell>
        </row>
        <row r="1806">
          <cell r="G1806">
            <v>0</v>
          </cell>
        </row>
        <row r="1807">
          <cell r="G1807">
            <v>0</v>
          </cell>
        </row>
        <row r="1808">
          <cell r="G1808">
            <v>0</v>
          </cell>
        </row>
        <row r="1809">
          <cell r="G1809">
            <v>0</v>
          </cell>
        </row>
        <row r="1810">
          <cell r="G1810">
            <v>0</v>
          </cell>
        </row>
        <row r="1811">
          <cell r="G1811">
            <v>0</v>
          </cell>
        </row>
        <row r="1812">
          <cell r="G1812">
            <v>0</v>
          </cell>
        </row>
        <row r="1813">
          <cell r="G1813">
            <v>0</v>
          </cell>
        </row>
        <row r="1814">
          <cell r="G1814">
            <v>0</v>
          </cell>
        </row>
        <row r="1815">
          <cell r="G1815">
            <v>0</v>
          </cell>
        </row>
        <row r="1816">
          <cell r="G1816">
            <v>0</v>
          </cell>
        </row>
        <row r="1817">
          <cell r="G1817">
            <v>0</v>
          </cell>
        </row>
        <row r="1818">
          <cell r="G1818">
            <v>0</v>
          </cell>
        </row>
        <row r="1819">
          <cell r="G1819">
            <v>0</v>
          </cell>
        </row>
        <row r="1820">
          <cell r="G1820">
            <v>0</v>
          </cell>
        </row>
        <row r="1821">
          <cell r="G1821">
            <v>0</v>
          </cell>
        </row>
        <row r="1822">
          <cell r="G1822">
            <v>0</v>
          </cell>
        </row>
        <row r="1823">
          <cell r="G1823">
            <v>0</v>
          </cell>
        </row>
        <row r="1824">
          <cell r="G1824">
            <v>0</v>
          </cell>
        </row>
        <row r="1825">
          <cell r="G1825">
            <v>0</v>
          </cell>
        </row>
        <row r="1826">
          <cell r="G1826">
            <v>0</v>
          </cell>
        </row>
        <row r="1827">
          <cell r="G1827">
            <v>0</v>
          </cell>
        </row>
        <row r="1828">
          <cell r="G1828">
            <v>0</v>
          </cell>
        </row>
        <row r="1829">
          <cell r="G1829">
            <v>0</v>
          </cell>
        </row>
        <row r="1830">
          <cell r="G1830">
            <v>0</v>
          </cell>
        </row>
        <row r="1831">
          <cell r="G1831">
            <v>0</v>
          </cell>
        </row>
        <row r="1832">
          <cell r="G1832">
            <v>0</v>
          </cell>
        </row>
        <row r="1833">
          <cell r="G1833">
            <v>0</v>
          </cell>
        </row>
        <row r="1834">
          <cell r="G1834">
            <v>0</v>
          </cell>
        </row>
        <row r="1835">
          <cell r="G1835">
            <v>0</v>
          </cell>
        </row>
        <row r="1836">
          <cell r="G1836">
            <v>0</v>
          </cell>
        </row>
        <row r="1837">
          <cell r="G1837">
            <v>0</v>
          </cell>
        </row>
        <row r="1838">
          <cell r="G1838">
            <v>0</v>
          </cell>
        </row>
        <row r="1839">
          <cell r="G1839">
            <v>0</v>
          </cell>
        </row>
        <row r="1840">
          <cell r="G1840">
            <v>0</v>
          </cell>
        </row>
        <row r="1841">
          <cell r="G1841">
            <v>0</v>
          </cell>
        </row>
        <row r="1842">
          <cell r="G1842">
            <v>0</v>
          </cell>
        </row>
        <row r="1843">
          <cell r="G1843">
            <v>0</v>
          </cell>
        </row>
        <row r="1844">
          <cell r="G1844">
            <v>0</v>
          </cell>
        </row>
        <row r="1845">
          <cell r="G1845">
            <v>0</v>
          </cell>
        </row>
        <row r="1846">
          <cell r="G1846">
            <v>0</v>
          </cell>
        </row>
        <row r="1847">
          <cell r="G1847">
            <v>0</v>
          </cell>
        </row>
        <row r="1848">
          <cell r="G1848">
            <v>0</v>
          </cell>
        </row>
        <row r="1849">
          <cell r="G1849">
            <v>0</v>
          </cell>
        </row>
        <row r="1850">
          <cell r="G1850">
            <v>0</v>
          </cell>
        </row>
        <row r="1851">
          <cell r="G1851">
            <v>0</v>
          </cell>
        </row>
        <row r="1852">
          <cell r="G1852">
            <v>0</v>
          </cell>
        </row>
        <row r="1853">
          <cell r="G1853">
            <v>0</v>
          </cell>
        </row>
        <row r="1854">
          <cell r="G1854">
            <v>0</v>
          </cell>
        </row>
        <row r="1855">
          <cell r="G1855">
            <v>0</v>
          </cell>
        </row>
        <row r="1856">
          <cell r="G1856">
            <v>0</v>
          </cell>
        </row>
        <row r="1857">
          <cell r="G1857">
            <v>0</v>
          </cell>
        </row>
        <row r="1858">
          <cell r="G1858">
            <v>0</v>
          </cell>
        </row>
        <row r="1859">
          <cell r="G1859">
            <v>0</v>
          </cell>
        </row>
        <row r="1860">
          <cell r="G1860">
            <v>0</v>
          </cell>
        </row>
        <row r="1861">
          <cell r="G1861">
            <v>0</v>
          </cell>
        </row>
        <row r="1862">
          <cell r="G1862">
            <v>0</v>
          </cell>
        </row>
        <row r="1863">
          <cell r="G1863">
            <v>0</v>
          </cell>
        </row>
        <row r="1864">
          <cell r="G1864">
            <v>0</v>
          </cell>
        </row>
        <row r="1865">
          <cell r="G1865">
            <v>0</v>
          </cell>
        </row>
        <row r="1866">
          <cell r="G1866">
            <v>0</v>
          </cell>
        </row>
        <row r="1867">
          <cell r="G1867">
            <v>0</v>
          </cell>
        </row>
        <row r="1868">
          <cell r="G1868">
            <v>0</v>
          </cell>
        </row>
        <row r="1869">
          <cell r="G1869">
            <v>0</v>
          </cell>
        </row>
        <row r="1870">
          <cell r="G1870">
            <v>0</v>
          </cell>
        </row>
        <row r="1871">
          <cell r="G1871">
            <v>0</v>
          </cell>
        </row>
        <row r="1872">
          <cell r="G1872">
            <v>0</v>
          </cell>
        </row>
        <row r="1873">
          <cell r="G1873">
            <v>0</v>
          </cell>
        </row>
        <row r="1874">
          <cell r="G1874">
            <v>0</v>
          </cell>
        </row>
        <row r="1875">
          <cell r="G1875">
            <v>0</v>
          </cell>
        </row>
        <row r="1876">
          <cell r="G1876">
            <v>0</v>
          </cell>
        </row>
        <row r="1877">
          <cell r="G1877">
            <v>0</v>
          </cell>
        </row>
        <row r="1878">
          <cell r="G1878">
            <v>0</v>
          </cell>
        </row>
        <row r="1879">
          <cell r="G1879">
            <v>0</v>
          </cell>
        </row>
        <row r="1880">
          <cell r="G1880">
            <v>0</v>
          </cell>
        </row>
        <row r="1881">
          <cell r="G1881">
            <v>0</v>
          </cell>
        </row>
        <row r="1882">
          <cell r="G1882">
            <v>0</v>
          </cell>
        </row>
        <row r="1883">
          <cell r="G1883">
            <v>0</v>
          </cell>
        </row>
        <row r="1884">
          <cell r="G1884">
            <v>0</v>
          </cell>
        </row>
        <row r="1885">
          <cell r="G1885">
            <v>0</v>
          </cell>
        </row>
        <row r="1886">
          <cell r="G1886">
            <v>0</v>
          </cell>
        </row>
        <row r="1887">
          <cell r="G1887">
            <v>0</v>
          </cell>
        </row>
        <row r="1888">
          <cell r="G1888">
            <v>0</v>
          </cell>
        </row>
        <row r="1889">
          <cell r="G1889">
            <v>0</v>
          </cell>
        </row>
        <row r="1890">
          <cell r="G1890">
            <v>0</v>
          </cell>
        </row>
        <row r="1891">
          <cell r="G1891">
            <v>0</v>
          </cell>
        </row>
        <row r="1892">
          <cell r="G1892">
            <v>0</v>
          </cell>
        </row>
        <row r="1893">
          <cell r="G1893">
            <v>0</v>
          </cell>
        </row>
        <row r="1894">
          <cell r="G1894">
            <v>0</v>
          </cell>
        </row>
        <row r="1895">
          <cell r="G1895">
            <v>0</v>
          </cell>
        </row>
        <row r="1896">
          <cell r="G1896">
            <v>0</v>
          </cell>
        </row>
        <row r="1897">
          <cell r="G1897">
            <v>0</v>
          </cell>
        </row>
        <row r="1898">
          <cell r="G1898">
            <v>0</v>
          </cell>
        </row>
        <row r="1899">
          <cell r="G1899">
            <v>0</v>
          </cell>
        </row>
        <row r="1900">
          <cell r="G1900">
            <v>0</v>
          </cell>
        </row>
        <row r="1901">
          <cell r="G1901">
            <v>0</v>
          </cell>
        </row>
        <row r="1902">
          <cell r="G1902">
            <v>0</v>
          </cell>
        </row>
        <row r="1903">
          <cell r="G1903">
            <v>0</v>
          </cell>
        </row>
        <row r="1904">
          <cell r="G1904">
            <v>0</v>
          </cell>
        </row>
        <row r="1905">
          <cell r="G1905">
            <v>0</v>
          </cell>
        </row>
        <row r="1906">
          <cell r="G1906">
            <v>0</v>
          </cell>
        </row>
        <row r="1907">
          <cell r="G1907">
            <v>0</v>
          </cell>
        </row>
        <row r="1908">
          <cell r="G1908">
            <v>0</v>
          </cell>
        </row>
        <row r="1909">
          <cell r="G1909">
            <v>0</v>
          </cell>
        </row>
        <row r="1910">
          <cell r="G1910">
            <v>0</v>
          </cell>
        </row>
        <row r="1911">
          <cell r="G1911">
            <v>0</v>
          </cell>
        </row>
        <row r="1912">
          <cell r="G1912">
            <v>0</v>
          </cell>
        </row>
        <row r="1913">
          <cell r="G1913">
            <v>0</v>
          </cell>
        </row>
        <row r="1914">
          <cell r="G1914">
            <v>0</v>
          </cell>
        </row>
        <row r="1915">
          <cell r="G1915">
            <v>0</v>
          </cell>
        </row>
        <row r="1916">
          <cell r="G1916">
            <v>0</v>
          </cell>
        </row>
        <row r="1917">
          <cell r="G1917">
            <v>0</v>
          </cell>
        </row>
        <row r="1918">
          <cell r="G1918">
            <v>0</v>
          </cell>
        </row>
        <row r="1919">
          <cell r="G1919">
            <v>0</v>
          </cell>
        </row>
        <row r="1920">
          <cell r="G1920">
            <v>0</v>
          </cell>
        </row>
        <row r="1921">
          <cell r="G1921">
            <v>0</v>
          </cell>
        </row>
        <row r="1922">
          <cell r="G1922">
            <v>0</v>
          </cell>
        </row>
        <row r="1923">
          <cell r="G1923">
            <v>0</v>
          </cell>
        </row>
        <row r="1924">
          <cell r="G1924">
            <v>0</v>
          </cell>
        </row>
        <row r="1925">
          <cell r="G1925">
            <v>0</v>
          </cell>
        </row>
        <row r="1926">
          <cell r="G1926">
            <v>0</v>
          </cell>
        </row>
        <row r="1927">
          <cell r="G1927">
            <v>0</v>
          </cell>
        </row>
        <row r="1928">
          <cell r="G1928">
            <v>0</v>
          </cell>
        </row>
        <row r="1929">
          <cell r="G1929">
            <v>0</v>
          </cell>
        </row>
        <row r="1930">
          <cell r="G1930">
            <v>0</v>
          </cell>
        </row>
        <row r="1931">
          <cell r="G1931">
            <v>0</v>
          </cell>
        </row>
        <row r="1932">
          <cell r="G1932">
            <v>0</v>
          </cell>
        </row>
        <row r="1933">
          <cell r="G1933">
            <v>0</v>
          </cell>
        </row>
        <row r="1934">
          <cell r="G1934">
            <v>0</v>
          </cell>
        </row>
        <row r="1935">
          <cell r="G1935">
            <v>0</v>
          </cell>
        </row>
        <row r="1936">
          <cell r="G1936">
            <v>0</v>
          </cell>
        </row>
        <row r="1937">
          <cell r="G1937">
            <v>0</v>
          </cell>
        </row>
        <row r="1938">
          <cell r="G1938">
            <v>0</v>
          </cell>
        </row>
        <row r="1939">
          <cell r="G1939">
            <v>0</v>
          </cell>
        </row>
        <row r="1940">
          <cell r="G1940">
            <v>0</v>
          </cell>
        </row>
        <row r="1941">
          <cell r="G1941">
            <v>0</v>
          </cell>
        </row>
        <row r="1942">
          <cell r="G1942">
            <v>0</v>
          </cell>
        </row>
        <row r="1943">
          <cell r="G1943">
            <v>0</v>
          </cell>
        </row>
        <row r="1944">
          <cell r="G1944">
            <v>0</v>
          </cell>
        </row>
        <row r="1945">
          <cell r="G1945">
            <v>0</v>
          </cell>
        </row>
        <row r="1946">
          <cell r="G1946">
            <v>0</v>
          </cell>
        </row>
        <row r="1947">
          <cell r="G1947">
            <v>0</v>
          </cell>
        </row>
        <row r="1948">
          <cell r="G1948">
            <v>0</v>
          </cell>
        </row>
        <row r="1949">
          <cell r="G1949">
            <v>0</v>
          </cell>
        </row>
        <row r="1950">
          <cell r="G1950">
            <v>0</v>
          </cell>
        </row>
        <row r="1951">
          <cell r="G1951">
            <v>0</v>
          </cell>
        </row>
        <row r="1952">
          <cell r="G1952">
            <v>0</v>
          </cell>
        </row>
        <row r="1953">
          <cell r="G1953">
            <v>0</v>
          </cell>
        </row>
        <row r="1954">
          <cell r="G1954">
            <v>0</v>
          </cell>
        </row>
        <row r="1955">
          <cell r="G1955">
            <v>0</v>
          </cell>
        </row>
        <row r="1956">
          <cell r="G1956">
            <v>0</v>
          </cell>
        </row>
        <row r="1957">
          <cell r="G1957">
            <v>0</v>
          </cell>
        </row>
        <row r="1958">
          <cell r="G1958">
            <v>0</v>
          </cell>
        </row>
        <row r="1959">
          <cell r="G1959">
            <v>0</v>
          </cell>
        </row>
        <row r="1960">
          <cell r="G1960">
            <v>0</v>
          </cell>
        </row>
        <row r="1961">
          <cell r="G1961">
            <v>0</v>
          </cell>
        </row>
        <row r="1962">
          <cell r="G1962">
            <v>0</v>
          </cell>
        </row>
        <row r="1963">
          <cell r="G1963">
            <v>0</v>
          </cell>
        </row>
        <row r="1964">
          <cell r="G1964">
            <v>0</v>
          </cell>
        </row>
        <row r="1965">
          <cell r="G1965">
            <v>0</v>
          </cell>
        </row>
        <row r="1966">
          <cell r="G1966">
            <v>0</v>
          </cell>
        </row>
        <row r="1967">
          <cell r="G1967">
            <v>0</v>
          </cell>
        </row>
        <row r="1968">
          <cell r="G1968">
            <v>0</v>
          </cell>
        </row>
        <row r="1969">
          <cell r="G1969">
            <v>0</v>
          </cell>
        </row>
        <row r="1970">
          <cell r="G1970">
            <v>0</v>
          </cell>
        </row>
        <row r="1971">
          <cell r="G1971">
            <v>0</v>
          </cell>
        </row>
        <row r="1972">
          <cell r="G1972">
            <v>0</v>
          </cell>
        </row>
        <row r="1973">
          <cell r="G1973">
            <v>0</v>
          </cell>
        </row>
        <row r="1974">
          <cell r="G1974">
            <v>0</v>
          </cell>
        </row>
        <row r="1975">
          <cell r="G1975">
            <v>0</v>
          </cell>
        </row>
        <row r="1976">
          <cell r="G1976">
            <v>0</v>
          </cell>
        </row>
        <row r="1977">
          <cell r="G1977">
            <v>0</v>
          </cell>
        </row>
        <row r="1978">
          <cell r="G1978">
            <v>0</v>
          </cell>
        </row>
        <row r="1979">
          <cell r="G1979">
            <v>0</v>
          </cell>
        </row>
        <row r="1980">
          <cell r="G1980">
            <v>0</v>
          </cell>
        </row>
        <row r="1981">
          <cell r="G1981">
            <v>0</v>
          </cell>
        </row>
        <row r="1982">
          <cell r="G1982">
            <v>0</v>
          </cell>
        </row>
        <row r="1983">
          <cell r="G1983">
            <v>0</v>
          </cell>
        </row>
        <row r="1984">
          <cell r="G1984">
            <v>0</v>
          </cell>
        </row>
        <row r="1985">
          <cell r="G1985">
            <v>0</v>
          </cell>
        </row>
        <row r="1986">
          <cell r="G1986">
            <v>0</v>
          </cell>
        </row>
        <row r="1987">
          <cell r="G1987">
            <v>0</v>
          </cell>
        </row>
        <row r="1988">
          <cell r="G1988">
            <v>0</v>
          </cell>
        </row>
        <row r="1989">
          <cell r="G1989">
            <v>0</v>
          </cell>
        </row>
        <row r="1990">
          <cell r="G1990">
            <v>0</v>
          </cell>
        </row>
        <row r="1991">
          <cell r="G1991">
            <v>0</v>
          </cell>
        </row>
        <row r="1992">
          <cell r="G1992">
            <v>0</v>
          </cell>
        </row>
        <row r="1993">
          <cell r="G1993">
            <v>0</v>
          </cell>
        </row>
        <row r="1994">
          <cell r="G1994">
            <v>0</v>
          </cell>
        </row>
        <row r="1995">
          <cell r="G1995">
            <v>0</v>
          </cell>
        </row>
        <row r="1996">
          <cell r="G1996">
            <v>0</v>
          </cell>
        </row>
        <row r="1997">
          <cell r="G1997">
            <v>0</v>
          </cell>
        </row>
        <row r="1998">
          <cell r="G1998">
            <v>0</v>
          </cell>
        </row>
        <row r="1999">
          <cell r="G1999">
            <v>0</v>
          </cell>
        </row>
        <row r="2000">
          <cell r="G2000">
            <v>0</v>
          </cell>
        </row>
        <row r="2001">
          <cell r="G2001">
            <v>0</v>
          </cell>
        </row>
        <row r="2002">
          <cell r="G2002">
            <v>0</v>
          </cell>
        </row>
        <row r="2003">
          <cell r="G2003">
            <v>0</v>
          </cell>
        </row>
        <row r="2004">
          <cell r="G2004">
            <v>0</v>
          </cell>
        </row>
        <row r="2005">
          <cell r="G2005">
            <v>0</v>
          </cell>
        </row>
        <row r="2006">
          <cell r="G2006">
            <v>0</v>
          </cell>
        </row>
        <row r="2007">
          <cell r="G2007">
            <v>0</v>
          </cell>
        </row>
        <row r="2008">
          <cell r="G2008">
            <v>0</v>
          </cell>
        </row>
        <row r="2009">
          <cell r="G2009">
            <v>0</v>
          </cell>
        </row>
        <row r="2010">
          <cell r="G2010">
            <v>0</v>
          </cell>
        </row>
        <row r="2011">
          <cell r="G2011">
            <v>0</v>
          </cell>
        </row>
        <row r="2012">
          <cell r="G2012">
            <v>0</v>
          </cell>
        </row>
        <row r="2013">
          <cell r="G2013">
            <v>0</v>
          </cell>
        </row>
        <row r="2014">
          <cell r="G2014">
            <v>0</v>
          </cell>
        </row>
        <row r="2015">
          <cell r="G2015">
            <v>0</v>
          </cell>
        </row>
        <row r="2016">
          <cell r="G2016">
            <v>0</v>
          </cell>
        </row>
        <row r="2017">
          <cell r="G2017">
            <v>0</v>
          </cell>
        </row>
        <row r="2018">
          <cell r="G2018">
            <v>0</v>
          </cell>
        </row>
        <row r="2019">
          <cell r="G2019">
            <v>0</v>
          </cell>
        </row>
        <row r="2020">
          <cell r="G2020">
            <v>0</v>
          </cell>
        </row>
        <row r="2021">
          <cell r="G2021">
            <v>0</v>
          </cell>
        </row>
        <row r="2022">
          <cell r="G2022">
            <v>0</v>
          </cell>
        </row>
        <row r="2023">
          <cell r="G2023">
            <v>0</v>
          </cell>
        </row>
        <row r="2024">
          <cell r="G2024">
            <v>0</v>
          </cell>
        </row>
        <row r="2025">
          <cell r="G2025">
            <v>0</v>
          </cell>
        </row>
        <row r="2026">
          <cell r="G2026">
            <v>0</v>
          </cell>
        </row>
        <row r="2027">
          <cell r="G2027">
            <v>0</v>
          </cell>
        </row>
        <row r="2028">
          <cell r="G2028">
            <v>0</v>
          </cell>
        </row>
        <row r="2029">
          <cell r="G2029">
            <v>0</v>
          </cell>
        </row>
        <row r="2030">
          <cell r="G2030">
            <v>0</v>
          </cell>
        </row>
        <row r="2031">
          <cell r="G2031">
            <v>0</v>
          </cell>
        </row>
        <row r="2032">
          <cell r="G2032">
            <v>0</v>
          </cell>
        </row>
        <row r="2033">
          <cell r="G2033">
            <v>0</v>
          </cell>
        </row>
        <row r="2034">
          <cell r="G2034">
            <v>0</v>
          </cell>
        </row>
        <row r="2035">
          <cell r="G2035">
            <v>0</v>
          </cell>
        </row>
        <row r="2036">
          <cell r="G2036">
            <v>0</v>
          </cell>
        </row>
        <row r="2037">
          <cell r="G2037">
            <v>0</v>
          </cell>
        </row>
        <row r="2038">
          <cell r="G2038">
            <v>0</v>
          </cell>
        </row>
        <row r="2039">
          <cell r="G2039">
            <v>0</v>
          </cell>
        </row>
        <row r="2040">
          <cell r="G2040">
            <v>0</v>
          </cell>
        </row>
        <row r="2041">
          <cell r="G2041">
            <v>0</v>
          </cell>
        </row>
        <row r="2042">
          <cell r="G2042">
            <v>0</v>
          </cell>
        </row>
        <row r="2043">
          <cell r="G2043">
            <v>0</v>
          </cell>
        </row>
        <row r="2044">
          <cell r="G2044">
            <v>0</v>
          </cell>
        </row>
        <row r="2045">
          <cell r="G2045">
            <v>0</v>
          </cell>
        </row>
        <row r="2046">
          <cell r="G2046">
            <v>0</v>
          </cell>
        </row>
        <row r="2047">
          <cell r="G2047">
            <v>0</v>
          </cell>
        </row>
        <row r="2048">
          <cell r="G2048">
            <v>0</v>
          </cell>
        </row>
        <row r="2049">
          <cell r="G2049">
            <v>0</v>
          </cell>
        </row>
        <row r="2050">
          <cell r="G2050">
            <v>0</v>
          </cell>
        </row>
        <row r="2051">
          <cell r="G2051">
            <v>0</v>
          </cell>
        </row>
        <row r="2052">
          <cell r="G2052">
            <v>0</v>
          </cell>
        </row>
        <row r="2053">
          <cell r="G2053">
            <v>0</v>
          </cell>
        </row>
        <row r="2054">
          <cell r="G2054">
            <v>0</v>
          </cell>
        </row>
        <row r="2055">
          <cell r="G2055">
            <v>0</v>
          </cell>
        </row>
        <row r="2056">
          <cell r="G2056">
            <v>0</v>
          </cell>
        </row>
        <row r="2057">
          <cell r="G2057">
            <v>0</v>
          </cell>
        </row>
        <row r="2058">
          <cell r="G2058">
            <v>0</v>
          </cell>
        </row>
        <row r="2059">
          <cell r="G2059">
            <v>0</v>
          </cell>
        </row>
        <row r="2060">
          <cell r="G2060">
            <v>0</v>
          </cell>
        </row>
        <row r="2061">
          <cell r="G2061">
            <v>0</v>
          </cell>
        </row>
        <row r="2062">
          <cell r="G2062">
            <v>0</v>
          </cell>
        </row>
        <row r="2063">
          <cell r="G2063">
            <v>0</v>
          </cell>
        </row>
        <row r="2064">
          <cell r="G2064">
            <v>0</v>
          </cell>
        </row>
        <row r="2065">
          <cell r="G2065">
            <v>0</v>
          </cell>
        </row>
        <row r="2066">
          <cell r="G2066">
            <v>0</v>
          </cell>
        </row>
        <row r="2067">
          <cell r="G2067">
            <v>0</v>
          </cell>
        </row>
        <row r="2068">
          <cell r="G2068">
            <v>0</v>
          </cell>
        </row>
        <row r="2069">
          <cell r="G2069">
            <v>0</v>
          </cell>
        </row>
        <row r="2070">
          <cell r="G2070">
            <v>0</v>
          </cell>
        </row>
        <row r="2071">
          <cell r="G2071">
            <v>0</v>
          </cell>
        </row>
        <row r="2072">
          <cell r="G2072">
            <v>0</v>
          </cell>
        </row>
        <row r="2073">
          <cell r="G2073">
            <v>0</v>
          </cell>
        </row>
        <row r="2074">
          <cell r="G2074">
            <v>0</v>
          </cell>
        </row>
        <row r="2075">
          <cell r="G2075">
            <v>0</v>
          </cell>
        </row>
        <row r="2076">
          <cell r="G2076">
            <v>0</v>
          </cell>
        </row>
        <row r="2077">
          <cell r="G2077">
            <v>0</v>
          </cell>
        </row>
        <row r="2078">
          <cell r="G2078">
            <v>0</v>
          </cell>
        </row>
        <row r="2079">
          <cell r="G2079">
            <v>0</v>
          </cell>
        </row>
        <row r="2080">
          <cell r="G2080">
            <v>0</v>
          </cell>
        </row>
        <row r="2081">
          <cell r="G2081">
            <v>0</v>
          </cell>
        </row>
        <row r="2082">
          <cell r="G2082">
            <v>0</v>
          </cell>
        </row>
        <row r="2083">
          <cell r="G2083">
            <v>0</v>
          </cell>
        </row>
        <row r="2084">
          <cell r="G2084">
            <v>0</v>
          </cell>
        </row>
        <row r="2085">
          <cell r="G2085">
            <v>0</v>
          </cell>
        </row>
        <row r="2086">
          <cell r="G208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MacroEnabled.12">
    <oleItems>
      <oleItem name="'" icon="1" preferPic="1"/>
    </oleItems>
  </oleLin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sj.com/market-data/quotes/TN/XTUN/BH/financials/annual/cash-flow" TargetMode="External"/><Relationship Id="rId7" Type="http://schemas.openxmlformats.org/officeDocument/2006/relationships/hyperlink" Target="https://fr.investing.com/equities/banque-de-lhabitat-ratios" TargetMode="External"/><Relationship Id="rId2" Type="http://schemas.openxmlformats.org/officeDocument/2006/relationships/hyperlink" Target="https://www.wsj.com/market-data/quotes/TN/XTUN/BH/financials" TargetMode="External"/><Relationship Id="rId1" Type="http://schemas.openxmlformats.org/officeDocument/2006/relationships/hyperlink" Target="https://www.bvmt.com.tn/fr/content/historique-des-donn%C3%A9es?fbclid=IwAR1XXjh8DzgcXqDAB17eBPAIWdJJih_e4cxTWGEymXBWJARWKygdc4eD-C8" TargetMode="External"/><Relationship Id="rId6" Type="http://schemas.openxmlformats.org/officeDocument/2006/relationships/hyperlink" Target="https://fr.investing.com/equities/banque-de-lhabitat-dividends" TargetMode="External"/><Relationship Id="rId5" Type="http://schemas.openxmlformats.org/officeDocument/2006/relationships/hyperlink" Target="https://www.wsj.com/market-data/quotes/TN/XTUN/BH/financials/annual/income-statement" TargetMode="External"/><Relationship Id="rId4" Type="http://schemas.openxmlformats.org/officeDocument/2006/relationships/hyperlink" Target="https://www.wsj.com/market-data/quotes/TN/XTUN/BH/financials/annual/balance-sheet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Relationship Id="rId6" Type="http://schemas.openxmlformats.org/officeDocument/2006/relationships/image" Target="../media/image3.emf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showGridLines="0" workbookViewId="0">
      <selection activeCell="D19" sqref="D19"/>
    </sheetView>
  </sheetViews>
  <sheetFormatPr defaultRowHeight="15" x14ac:dyDescent="0.25"/>
  <sheetData>
    <row r="1" spans="1:2" x14ac:dyDescent="0.25">
      <c r="A1" s="1" t="s">
        <v>3</v>
      </c>
      <c r="B1" s="1"/>
    </row>
    <row r="2" spans="1:2" x14ac:dyDescent="0.25">
      <c r="A2" s="3" t="s">
        <v>73</v>
      </c>
      <c r="B2" s="1"/>
    </row>
    <row r="3" spans="1:2" x14ac:dyDescent="0.25">
      <c r="A3" s="1" t="s">
        <v>4</v>
      </c>
      <c r="B3" s="1"/>
    </row>
    <row r="4" spans="1:2" x14ac:dyDescent="0.25">
      <c r="A4" s="2" t="s">
        <v>5</v>
      </c>
    </row>
    <row r="5" spans="1:2" x14ac:dyDescent="0.25">
      <c r="A5" s="2" t="s">
        <v>468</v>
      </c>
    </row>
    <row r="6" spans="1:2" x14ac:dyDescent="0.25">
      <c r="A6" s="1" t="s">
        <v>6</v>
      </c>
    </row>
    <row r="7" spans="1:2" x14ac:dyDescent="0.25">
      <c r="A7" s="2" t="s">
        <v>469</v>
      </c>
    </row>
    <row r="8" spans="1:2" x14ac:dyDescent="0.25">
      <c r="A8" s="2" t="s">
        <v>473</v>
      </c>
    </row>
    <row r="9" spans="1:2" x14ac:dyDescent="0.25">
      <c r="A9" s="1" t="s">
        <v>7</v>
      </c>
    </row>
    <row r="10" spans="1:2" x14ac:dyDescent="0.25">
      <c r="A10" s="2" t="s">
        <v>470</v>
      </c>
    </row>
    <row r="11" spans="1:2" x14ac:dyDescent="0.25">
      <c r="A11" s="2" t="s">
        <v>471</v>
      </c>
    </row>
    <row r="12" spans="1:2" x14ac:dyDescent="0.25">
      <c r="A12" s="2" t="s">
        <v>472</v>
      </c>
    </row>
  </sheetData>
  <hyperlinks>
    <hyperlink ref="A4" r:id="rId1"/>
    <hyperlink ref="A8" r:id="rId2"/>
    <hyperlink ref="A10" r:id="rId3"/>
    <hyperlink ref="A11" r:id="rId4"/>
    <hyperlink ref="A12" r:id="rId5"/>
    <hyperlink ref="A5" r:id="rId6"/>
    <hyperlink ref="A7" r:id="rId7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5"/>
  <sheetViews>
    <sheetView showGridLines="0" workbookViewId="0">
      <selection activeCell="J6" sqref="J6"/>
    </sheetView>
  </sheetViews>
  <sheetFormatPr defaultColWidth="11.42578125" defaultRowHeight="15" x14ac:dyDescent="0.25"/>
  <cols>
    <col min="1" max="1" width="14.140625" customWidth="1"/>
    <col min="3" max="3" width="9.140625"/>
    <col min="4" max="4" width="14.42578125" bestFit="1" customWidth="1"/>
    <col min="5" max="6" width="9.140625"/>
    <col min="7" max="7" width="8" hidden="1" customWidth="1"/>
  </cols>
  <sheetData>
    <row r="1" spans="1:8" s="1" customFormat="1" x14ac:dyDescent="0.25">
      <c r="A1" s="63" t="s">
        <v>0</v>
      </c>
      <c r="B1" s="26" t="s">
        <v>1</v>
      </c>
      <c r="C1" s="26" t="s">
        <v>181</v>
      </c>
      <c r="D1" s="26" t="s">
        <v>87</v>
      </c>
      <c r="E1" s="26" t="s">
        <v>88</v>
      </c>
      <c r="F1" s="26" t="s">
        <v>2</v>
      </c>
      <c r="G1" s="26" t="s">
        <v>89</v>
      </c>
      <c r="H1" s="26" t="s">
        <v>89</v>
      </c>
    </row>
    <row r="2" spans="1:8" x14ac:dyDescent="0.25">
      <c r="A2" s="62">
        <v>40521</v>
      </c>
      <c r="B2">
        <v>8.0399999999999991</v>
      </c>
      <c r="C2">
        <v>7.81</v>
      </c>
      <c r="D2">
        <f>C2</f>
        <v>7.81</v>
      </c>
      <c r="E2">
        <v>8.08</v>
      </c>
      <c r="F2">
        <v>7.8</v>
      </c>
      <c r="G2">
        <v>7.37</v>
      </c>
      <c r="H2">
        <f>G2*1000</f>
        <v>7370</v>
      </c>
    </row>
    <row r="3" spans="1:8" x14ac:dyDescent="0.25">
      <c r="A3" s="62">
        <v>40522</v>
      </c>
      <c r="B3">
        <v>7.59</v>
      </c>
      <c r="C3">
        <v>7.36</v>
      </c>
      <c r="D3">
        <f t="shared" ref="D3:D66" si="0">C3</f>
        <v>7.36</v>
      </c>
      <c r="E3">
        <v>7.81</v>
      </c>
      <c r="F3">
        <v>7.36</v>
      </c>
      <c r="G3">
        <v>0.42</v>
      </c>
      <c r="H3">
        <f t="shared" ref="H3:H66" si="1">G3*1000</f>
        <v>420</v>
      </c>
    </row>
    <row r="4" spans="1:8" x14ac:dyDescent="0.25">
      <c r="A4" s="62">
        <v>40523</v>
      </c>
      <c r="B4">
        <v>7.48</v>
      </c>
      <c r="C4">
        <v>7.66</v>
      </c>
      <c r="D4">
        <f t="shared" si="0"/>
        <v>7.66</v>
      </c>
      <c r="E4">
        <v>7.66</v>
      </c>
      <c r="F4">
        <v>7.35</v>
      </c>
      <c r="G4">
        <v>4.32</v>
      </c>
      <c r="H4">
        <f t="shared" si="1"/>
        <v>4320</v>
      </c>
    </row>
    <row r="5" spans="1:8" x14ac:dyDescent="0.25">
      <c r="A5" s="62">
        <v>40526</v>
      </c>
      <c r="B5">
        <v>7.46</v>
      </c>
      <c r="C5">
        <v>7.24</v>
      </c>
      <c r="D5">
        <f t="shared" si="0"/>
        <v>7.24</v>
      </c>
      <c r="E5">
        <v>7.67</v>
      </c>
      <c r="F5">
        <v>7.24</v>
      </c>
      <c r="G5">
        <v>1.7</v>
      </c>
      <c r="H5">
        <f t="shared" si="1"/>
        <v>1700</v>
      </c>
    </row>
    <row r="6" spans="1:8" x14ac:dyDescent="0.25">
      <c r="A6" s="62">
        <v>40527</v>
      </c>
      <c r="B6">
        <v>7.14</v>
      </c>
      <c r="C6">
        <v>6.92</v>
      </c>
      <c r="D6">
        <f t="shared" si="0"/>
        <v>6.92</v>
      </c>
      <c r="E6">
        <v>7.27</v>
      </c>
      <c r="F6">
        <v>6.92</v>
      </c>
      <c r="G6">
        <v>3.27</v>
      </c>
      <c r="H6">
        <f t="shared" si="1"/>
        <v>3270</v>
      </c>
    </row>
    <row r="7" spans="1:8" x14ac:dyDescent="0.25">
      <c r="A7" s="62">
        <v>40528</v>
      </c>
      <c r="B7">
        <v>6.93</v>
      </c>
      <c r="C7">
        <v>6.93</v>
      </c>
      <c r="D7">
        <f t="shared" si="0"/>
        <v>6.93</v>
      </c>
      <c r="E7">
        <v>7.04</v>
      </c>
      <c r="F7">
        <v>6.93</v>
      </c>
      <c r="G7">
        <v>0.68</v>
      </c>
      <c r="H7">
        <f t="shared" si="1"/>
        <v>680</v>
      </c>
    </row>
    <row r="8" spans="1:8" x14ac:dyDescent="0.25">
      <c r="A8" s="62">
        <v>40529</v>
      </c>
      <c r="B8">
        <v>7.04</v>
      </c>
      <c r="C8">
        <v>6.93</v>
      </c>
      <c r="D8">
        <f t="shared" si="0"/>
        <v>6.93</v>
      </c>
      <c r="E8">
        <v>7.04</v>
      </c>
      <c r="F8">
        <v>6.93</v>
      </c>
      <c r="G8">
        <v>0.32</v>
      </c>
      <c r="H8">
        <f t="shared" si="1"/>
        <v>320</v>
      </c>
    </row>
    <row r="9" spans="1:8" x14ac:dyDescent="0.25">
      <c r="A9" s="62">
        <v>40530</v>
      </c>
      <c r="B9">
        <v>6.93</v>
      </c>
      <c r="C9">
        <v>6.93</v>
      </c>
      <c r="D9">
        <f t="shared" si="0"/>
        <v>6.93</v>
      </c>
      <c r="E9">
        <v>7.01</v>
      </c>
      <c r="F9">
        <v>6.92</v>
      </c>
      <c r="G9">
        <v>3.9</v>
      </c>
      <c r="H9">
        <f t="shared" si="1"/>
        <v>3900</v>
      </c>
    </row>
    <row r="10" spans="1:8" x14ac:dyDescent="0.25">
      <c r="A10" s="62">
        <v>40533</v>
      </c>
      <c r="B10">
        <v>6.92</v>
      </c>
      <c r="C10">
        <v>6.92</v>
      </c>
      <c r="D10">
        <f t="shared" si="0"/>
        <v>6.92</v>
      </c>
      <c r="E10">
        <v>6.97</v>
      </c>
      <c r="F10">
        <v>6.92</v>
      </c>
      <c r="G10">
        <v>5.73</v>
      </c>
      <c r="H10">
        <f t="shared" si="1"/>
        <v>5730</v>
      </c>
    </row>
    <row r="11" spans="1:8" x14ac:dyDescent="0.25">
      <c r="A11" s="62">
        <v>40534</v>
      </c>
      <c r="B11">
        <v>6.93</v>
      </c>
      <c r="C11">
        <v>6.93</v>
      </c>
      <c r="D11">
        <f t="shared" si="0"/>
        <v>6.93</v>
      </c>
      <c r="E11">
        <v>6.93</v>
      </c>
      <c r="F11">
        <v>6.93</v>
      </c>
      <c r="G11">
        <v>0.63</v>
      </c>
      <c r="H11">
        <f t="shared" si="1"/>
        <v>630</v>
      </c>
    </row>
    <row r="12" spans="1:8" x14ac:dyDescent="0.25">
      <c r="A12" s="62">
        <v>40535</v>
      </c>
      <c r="B12">
        <v>6.93</v>
      </c>
      <c r="C12">
        <v>6.93</v>
      </c>
      <c r="D12">
        <f t="shared" si="0"/>
        <v>6.93</v>
      </c>
      <c r="E12">
        <v>6.93</v>
      </c>
      <c r="F12">
        <v>6.93</v>
      </c>
      <c r="G12">
        <v>0.08</v>
      </c>
      <c r="H12">
        <f t="shared" si="1"/>
        <v>80</v>
      </c>
    </row>
    <row r="13" spans="1:8" x14ac:dyDescent="0.25">
      <c r="A13" s="62">
        <v>40536</v>
      </c>
      <c r="B13">
        <v>6.93</v>
      </c>
      <c r="C13">
        <v>6.91</v>
      </c>
      <c r="D13">
        <f t="shared" si="0"/>
        <v>6.91</v>
      </c>
      <c r="E13">
        <v>6.93</v>
      </c>
      <c r="F13">
        <v>6.91</v>
      </c>
      <c r="G13">
        <v>0.77</v>
      </c>
      <c r="H13">
        <f t="shared" si="1"/>
        <v>770</v>
      </c>
    </row>
    <row r="14" spans="1:8" x14ac:dyDescent="0.25">
      <c r="A14" s="62">
        <v>40537</v>
      </c>
      <c r="B14">
        <v>6.91</v>
      </c>
      <c r="C14">
        <v>6.74</v>
      </c>
      <c r="D14">
        <f t="shared" si="0"/>
        <v>6.74</v>
      </c>
      <c r="E14">
        <v>6.91</v>
      </c>
      <c r="F14">
        <v>6.74</v>
      </c>
      <c r="G14">
        <v>1.81</v>
      </c>
      <c r="H14">
        <f t="shared" si="1"/>
        <v>1810</v>
      </c>
    </row>
    <row r="15" spans="1:8" x14ac:dyDescent="0.25">
      <c r="A15" s="62">
        <v>40540</v>
      </c>
      <c r="B15">
        <v>6.74</v>
      </c>
      <c r="C15">
        <v>6.74</v>
      </c>
      <c r="D15">
        <f t="shared" si="0"/>
        <v>6.74</v>
      </c>
      <c r="E15">
        <v>6.74</v>
      </c>
      <c r="F15">
        <v>6.57</v>
      </c>
      <c r="G15">
        <v>0.31</v>
      </c>
      <c r="H15">
        <f t="shared" si="1"/>
        <v>310</v>
      </c>
    </row>
    <row r="16" spans="1:8" x14ac:dyDescent="0.25">
      <c r="A16" s="62">
        <v>40541</v>
      </c>
      <c r="B16">
        <v>6.81</v>
      </c>
      <c r="C16">
        <v>6.75</v>
      </c>
      <c r="D16">
        <f t="shared" si="0"/>
        <v>6.75</v>
      </c>
      <c r="E16">
        <v>6.81</v>
      </c>
      <c r="F16">
        <v>6.74</v>
      </c>
      <c r="G16">
        <v>0.48</v>
      </c>
      <c r="H16">
        <f t="shared" si="1"/>
        <v>480</v>
      </c>
    </row>
    <row r="17" spans="1:8" x14ac:dyDescent="0.25">
      <c r="A17" s="62">
        <v>40542</v>
      </c>
      <c r="B17">
        <v>6.75</v>
      </c>
      <c r="C17">
        <v>6.84</v>
      </c>
      <c r="D17">
        <f t="shared" si="0"/>
        <v>6.84</v>
      </c>
      <c r="E17">
        <v>6.84</v>
      </c>
      <c r="F17">
        <v>6.75</v>
      </c>
      <c r="G17">
        <v>1.45</v>
      </c>
      <c r="H17">
        <f t="shared" si="1"/>
        <v>1450</v>
      </c>
    </row>
    <row r="18" spans="1:8" x14ac:dyDescent="0.25">
      <c r="A18" s="62">
        <v>40544</v>
      </c>
      <c r="B18">
        <v>6.84</v>
      </c>
      <c r="C18">
        <v>6.84</v>
      </c>
      <c r="D18">
        <f t="shared" si="0"/>
        <v>6.84</v>
      </c>
      <c r="E18">
        <v>6.84</v>
      </c>
      <c r="F18">
        <v>6.84</v>
      </c>
      <c r="G18">
        <v>0.05</v>
      </c>
      <c r="H18">
        <f t="shared" si="1"/>
        <v>50</v>
      </c>
    </row>
    <row r="19" spans="1:8" x14ac:dyDescent="0.25">
      <c r="A19" s="62">
        <v>40547</v>
      </c>
      <c r="B19">
        <v>6.92</v>
      </c>
      <c r="C19">
        <v>7.13</v>
      </c>
      <c r="D19">
        <f t="shared" si="0"/>
        <v>7.13</v>
      </c>
      <c r="E19">
        <v>7.13</v>
      </c>
      <c r="F19">
        <v>6.92</v>
      </c>
      <c r="G19">
        <v>1.91</v>
      </c>
      <c r="H19">
        <f t="shared" si="1"/>
        <v>1910</v>
      </c>
    </row>
    <row r="20" spans="1:8" x14ac:dyDescent="0.25">
      <c r="A20" s="62">
        <v>40548</v>
      </c>
      <c r="B20">
        <v>7.34</v>
      </c>
      <c r="C20">
        <v>7.56</v>
      </c>
      <c r="D20">
        <f t="shared" si="0"/>
        <v>7.56</v>
      </c>
      <c r="E20">
        <v>7.56</v>
      </c>
      <c r="F20">
        <v>7.34</v>
      </c>
      <c r="G20">
        <v>1.3</v>
      </c>
      <c r="H20">
        <f t="shared" si="1"/>
        <v>1300</v>
      </c>
    </row>
    <row r="21" spans="1:8" x14ac:dyDescent="0.25">
      <c r="A21" s="62">
        <v>40549</v>
      </c>
      <c r="B21">
        <v>7.89</v>
      </c>
      <c r="C21">
        <v>7.87</v>
      </c>
      <c r="D21">
        <f t="shared" si="0"/>
        <v>7.87</v>
      </c>
      <c r="E21">
        <v>7.89</v>
      </c>
      <c r="F21">
        <v>7.87</v>
      </c>
      <c r="G21">
        <v>1.44</v>
      </c>
      <c r="H21">
        <f t="shared" si="1"/>
        <v>1440</v>
      </c>
    </row>
    <row r="22" spans="1:8" x14ac:dyDescent="0.25">
      <c r="A22" s="62">
        <v>40550</v>
      </c>
      <c r="B22">
        <v>7.67</v>
      </c>
      <c r="C22">
        <v>7.86</v>
      </c>
      <c r="D22">
        <f t="shared" si="0"/>
        <v>7.86</v>
      </c>
      <c r="E22">
        <v>7.86</v>
      </c>
      <c r="F22">
        <v>7.67</v>
      </c>
      <c r="G22">
        <v>1.1200000000000001</v>
      </c>
      <c r="H22">
        <f t="shared" si="1"/>
        <v>1120</v>
      </c>
    </row>
    <row r="23" spans="1:8" x14ac:dyDescent="0.25">
      <c r="A23" s="62">
        <v>40551</v>
      </c>
      <c r="B23">
        <v>7.86</v>
      </c>
      <c r="C23">
        <v>7.67</v>
      </c>
      <c r="D23">
        <f t="shared" si="0"/>
        <v>7.67</v>
      </c>
      <c r="E23">
        <v>7.86</v>
      </c>
      <c r="F23">
        <v>7.67</v>
      </c>
      <c r="G23">
        <v>0.06</v>
      </c>
      <c r="H23">
        <f t="shared" si="1"/>
        <v>60</v>
      </c>
    </row>
    <row r="24" spans="1:8" x14ac:dyDescent="0.25">
      <c r="A24" s="62">
        <v>40554</v>
      </c>
      <c r="B24">
        <v>7.99</v>
      </c>
      <c r="C24">
        <v>7.99</v>
      </c>
      <c r="D24">
        <f t="shared" si="0"/>
        <v>7.99</v>
      </c>
      <c r="E24">
        <v>7.99</v>
      </c>
      <c r="F24">
        <v>7.99</v>
      </c>
      <c r="G24">
        <v>1.69</v>
      </c>
      <c r="H24">
        <f t="shared" si="1"/>
        <v>1690</v>
      </c>
    </row>
    <row r="25" spans="1:8" x14ac:dyDescent="0.25">
      <c r="A25" s="62">
        <v>40558</v>
      </c>
      <c r="B25">
        <v>7.67</v>
      </c>
      <c r="C25">
        <v>7.67</v>
      </c>
      <c r="D25">
        <f t="shared" si="0"/>
        <v>7.67</v>
      </c>
      <c r="E25">
        <v>7.67</v>
      </c>
      <c r="F25">
        <v>7.67</v>
      </c>
      <c r="G25">
        <v>0.46</v>
      </c>
      <c r="H25">
        <f t="shared" si="1"/>
        <v>460</v>
      </c>
    </row>
    <row r="26" spans="1:8" x14ac:dyDescent="0.25">
      <c r="A26" s="62">
        <v>40561</v>
      </c>
      <c r="B26">
        <v>7.67</v>
      </c>
      <c r="C26">
        <v>7.67</v>
      </c>
      <c r="D26">
        <f t="shared" si="0"/>
        <v>7.67</v>
      </c>
      <c r="E26">
        <v>7.67</v>
      </c>
      <c r="F26">
        <v>7.67</v>
      </c>
      <c r="G26">
        <v>0.33</v>
      </c>
      <c r="H26">
        <f t="shared" si="1"/>
        <v>330</v>
      </c>
    </row>
    <row r="27" spans="1:8" x14ac:dyDescent="0.25">
      <c r="A27" s="62">
        <v>40564</v>
      </c>
      <c r="B27">
        <v>7.75</v>
      </c>
      <c r="C27">
        <v>7.4</v>
      </c>
      <c r="D27">
        <f t="shared" si="0"/>
        <v>7.4</v>
      </c>
      <c r="E27">
        <v>7.75</v>
      </c>
      <c r="F27">
        <v>7.4</v>
      </c>
      <c r="G27">
        <v>4.8499999999999996</v>
      </c>
      <c r="H27">
        <f t="shared" si="1"/>
        <v>4850</v>
      </c>
    </row>
    <row r="28" spans="1:8" x14ac:dyDescent="0.25">
      <c r="A28" s="62">
        <v>40565</v>
      </c>
      <c r="B28">
        <v>7.62</v>
      </c>
      <c r="C28">
        <v>7.62</v>
      </c>
      <c r="D28">
        <f t="shared" si="0"/>
        <v>7.62</v>
      </c>
      <c r="E28">
        <v>7.62</v>
      </c>
      <c r="F28">
        <v>7.62</v>
      </c>
      <c r="G28">
        <v>0.15</v>
      </c>
      <c r="H28">
        <f t="shared" si="1"/>
        <v>150</v>
      </c>
    </row>
    <row r="29" spans="1:8" x14ac:dyDescent="0.25">
      <c r="A29" s="62">
        <v>40568</v>
      </c>
      <c r="B29">
        <v>7.61</v>
      </c>
      <c r="C29">
        <v>7.61</v>
      </c>
      <c r="D29">
        <f t="shared" si="0"/>
        <v>7.61</v>
      </c>
      <c r="E29">
        <v>7.61</v>
      </c>
      <c r="F29">
        <v>7.61</v>
      </c>
      <c r="G29">
        <v>0.08</v>
      </c>
      <c r="H29">
        <f t="shared" si="1"/>
        <v>80</v>
      </c>
    </row>
    <row r="30" spans="1:8" x14ac:dyDescent="0.25">
      <c r="A30" s="62">
        <v>40569</v>
      </c>
      <c r="B30">
        <v>7.41</v>
      </c>
      <c r="C30">
        <v>7.41</v>
      </c>
      <c r="D30">
        <f t="shared" si="0"/>
        <v>7.41</v>
      </c>
      <c r="E30">
        <v>7.41</v>
      </c>
      <c r="F30">
        <v>7.41</v>
      </c>
      <c r="G30">
        <v>0.01</v>
      </c>
      <c r="H30">
        <f t="shared" si="1"/>
        <v>10</v>
      </c>
    </row>
    <row r="31" spans="1:8" x14ac:dyDescent="0.25">
      <c r="A31" s="62">
        <v>40570</v>
      </c>
      <c r="B31">
        <v>7.57</v>
      </c>
      <c r="C31">
        <v>7.57</v>
      </c>
      <c r="D31">
        <f t="shared" si="0"/>
        <v>7.57</v>
      </c>
      <c r="E31">
        <v>7.57</v>
      </c>
      <c r="F31">
        <v>7.57</v>
      </c>
      <c r="G31">
        <v>0.01</v>
      </c>
      <c r="H31">
        <f t="shared" si="1"/>
        <v>10</v>
      </c>
    </row>
    <row r="32" spans="1:8" x14ac:dyDescent="0.25">
      <c r="A32" s="62">
        <v>40572</v>
      </c>
      <c r="B32">
        <v>7.53</v>
      </c>
      <c r="C32">
        <v>7.59</v>
      </c>
      <c r="D32">
        <f t="shared" si="0"/>
        <v>7.59</v>
      </c>
      <c r="E32">
        <v>7.59</v>
      </c>
      <c r="F32">
        <v>7.53</v>
      </c>
      <c r="G32">
        <v>1.57</v>
      </c>
      <c r="H32">
        <f t="shared" si="1"/>
        <v>1570</v>
      </c>
    </row>
    <row r="33" spans="1:8" x14ac:dyDescent="0.25">
      <c r="A33" s="62">
        <v>40578</v>
      </c>
      <c r="B33">
        <v>7.59</v>
      </c>
      <c r="C33">
        <v>7.59</v>
      </c>
      <c r="D33">
        <f t="shared" si="0"/>
        <v>7.59</v>
      </c>
      <c r="E33">
        <v>7.59</v>
      </c>
      <c r="F33">
        <v>7.59</v>
      </c>
      <c r="G33">
        <v>0.2</v>
      </c>
      <c r="H33">
        <f t="shared" si="1"/>
        <v>200</v>
      </c>
    </row>
    <row r="34" spans="1:8" x14ac:dyDescent="0.25">
      <c r="A34" s="62">
        <v>40579</v>
      </c>
      <c r="B34">
        <v>7.59</v>
      </c>
      <c r="C34">
        <v>7.59</v>
      </c>
      <c r="D34">
        <f t="shared" si="0"/>
        <v>7.59</v>
      </c>
      <c r="E34">
        <v>7.59</v>
      </c>
      <c r="F34">
        <v>7.59</v>
      </c>
      <c r="G34">
        <v>0.12</v>
      </c>
      <c r="H34">
        <f t="shared" si="1"/>
        <v>120</v>
      </c>
    </row>
    <row r="35" spans="1:8" x14ac:dyDescent="0.25">
      <c r="A35" s="62">
        <v>40582</v>
      </c>
      <c r="B35">
        <v>7.43</v>
      </c>
      <c r="C35">
        <v>7.43</v>
      </c>
      <c r="D35">
        <f t="shared" si="0"/>
        <v>7.43</v>
      </c>
      <c r="E35">
        <v>7.43</v>
      </c>
      <c r="F35">
        <v>7.43</v>
      </c>
      <c r="G35">
        <v>1.19</v>
      </c>
      <c r="H35">
        <f t="shared" si="1"/>
        <v>1190</v>
      </c>
    </row>
    <row r="36" spans="1:8" x14ac:dyDescent="0.25">
      <c r="A36" s="62">
        <v>40583</v>
      </c>
      <c r="B36">
        <v>7.34</v>
      </c>
      <c r="C36">
        <v>7.21</v>
      </c>
      <c r="D36">
        <f t="shared" si="0"/>
        <v>7.21</v>
      </c>
      <c r="E36">
        <v>7.34</v>
      </c>
      <c r="F36">
        <v>7.21</v>
      </c>
      <c r="G36">
        <v>2.94</v>
      </c>
      <c r="H36">
        <f t="shared" si="1"/>
        <v>2940</v>
      </c>
    </row>
    <row r="37" spans="1:8" x14ac:dyDescent="0.25">
      <c r="A37" s="62">
        <v>40584</v>
      </c>
      <c r="B37">
        <v>7</v>
      </c>
      <c r="C37">
        <v>7.21</v>
      </c>
      <c r="D37">
        <f t="shared" si="0"/>
        <v>7.21</v>
      </c>
      <c r="E37">
        <v>7.21</v>
      </c>
      <c r="F37">
        <v>7</v>
      </c>
      <c r="G37">
        <v>0.51</v>
      </c>
      <c r="H37">
        <f t="shared" si="1"/>
        <v>510</v>
      </c>
    </row>
    <row r="38" spans="1:8" x14ac:dyDescent="0.25">
      <c r="A38" s="62">
        <v>40585</v>
      </c>
      <c r="B38">
        <v>7.21</v>
      </c>
      <c r="C38">
        <v>7.21</v>
      </c>
      <c r="D38">
        <f t="shared" si="0"/>
        <v>7.21</v>
      </c>
      <c r="E38">
        <v>7.21</v>
      </c>
      <c r="F38">
        <v>7.21</v>
      </c>
      <c r="G38">
        <v>0.01</v>
      </c>
      <c r="H38">
        <f t="shared" si="1"/>
        <v>10</v>
      </c>
    </row>
    <row r="39" spans="1:8" x14ac:dyDescent="0.25">
      <c r="A39" s="62">
        <v>40586</v>
      </c>
      <c r="B39">
        <v>7.21</v>
      </c>
      <c r="C39">
        <v>7.21</v>
      </c>
      <c r="D39">
        <f t="shared" si="0"/>
        <v>7.21</v>
      </c>
      <c r="E39">
        <v>7.21</v>
      </c>
      <c r="F39">
        <v>7.21</v>
      </c>
      <c r="G39">
        <v>0.08</v>
      </c>
      <c r="H39">
        <f t="shared" si="1"/>
        <v>80</v>
      </c>
    </row>
    <row r="40" spans="1:8" x14ac:dyDescent="0.25">
      <c r="A40" s="62">
        <v>40589</v>
      </c>
      <c r="B40">
        <v>7.34</v>
      </c>
      <c r="C40">
        <v>7.34</v>
      </c>
      <c r="D40">
        <f t="shared" si="0"/>
        <v>7.34</v>
      </c>
      <c r="E40">
        <v>7.34</v>
      </c>
      <c r="F40">
        <v>7.34</v>
      </c>
      <c r="G40">
        <v>0.45</v>
      </c>
      <c r="H40">
        <f t="shared" si="1"/>
        <v>450</v>
      </c>
    </row>
    <row r="41" spans="1:8" x14ac:dyDescent="0.25">
      <c r="A41" s="62">
        <v>40590</v>
      </c>
      <c r="B41">
        <v>7.34</v>
      </c>
      <c r="C41">
        <v>7.34</v>
      </c>
      <c r="D41">
        <f t="shared" si="0"/>
        <v>7.34</v>
      </c>
      <c r="E41">
        <v>7.34</v>
      </c>
      <c r="F41">
        <v>7.34</v>
      </c>
      <c r="G41">
        <v>1.74</v>
      </c>
      <c r="H41">
        <f t="shared" si="1"/>
        <v>1740</v>
      </c>
    </row>
    <row r="42" spans="1:8" x14ac:dyDescent="0.25">
      <c r="A42" s="62">
        <v>40591</v>
      </c>
      <c r="B42">
        <v>7.34</v>
      </c>
      <c r="C42">
        <v>7.34</v>
      </c>
      <c r="D42">
        <f t="shared" si="0"/>
        <v>7.34</v>
      </c>
      <c r="E42">
        <v>7.34</v>
      </c>
      <c r="F42">
        <v>7.34</v>
      </c>
      <c r="G42">
        <v>0.15</v>
      </c>
      <c r="H42">
        <f t="shared" si="1"/>
        <v>150</v>
      </c>
    </row>
    <row r="43" spans="1:8" x14ac:dyDescent="0.25">
      <c r="A43" s="62">
        <v>40592</v>
      </c>
      <c r="B43">
        <v>7.34</v>
      </c>
      <c r="C43">
        <v>7.56</v>
      </c>
      <c r="D43">
        <f t="shared" si="0"/>
        <v>7.56</v>
      </c>
      <c r="E43">
        <v>7.56</v>
      </c>
      <c r="F43">
        <v>7.34</v>
      </c>
      <c r="G43">
        <v>0.57999999999999996</v>
      </c>
      <c r="H43">
        <f t="shared" si="1"/>
        <v>580</v>
      </c>
    </row>
    <row r="44" spans="1:8" x14ac:dyDescent="0.25">
      <c r="A44" s="62">
        <v>40593</v>
      </c>
      <c r="B44">
        <v>7.56</v>
      </c>
      <c r="C44">
        <v>7.56</v>
      </c>
      <c r="D44">
        <f t="shared" si="0"/>
        <v>7.56</v>
      </c>
      <c r="E44">
        <v>7.56</v>
      </c>
      <c r="F44">
        <v>7.56</v>
      </c>
      <c r="G44">
        <v>0.82</v>
      </c>
      <c r="H44">
        <f t="shared" si="1"/>
        <v>820</v>
      </c>
    </row>
    <row r="45" spans="1:8" x14ac:dyDescent="0.25">
      <c r="A45" s="62">
        <v>40596</v>
      </c>
      <c r="B45">
        <v>7.56</v>
      </c>
      <c r="C45">
        <v>7.55</v>
      </c>
      <c r="D45">
        <f t="shared" si="0"/>
        <v>7.55</v>
      </c>
      <c r="E45">
        <v>7.56</v>
      </c>
      <c r="F45">
        <v>7.55</v>
      </c>
      <c r="G45">
        <v>4.05</v>
      </c>
      <c r="H45">
        <f t="shared" si="1"/>
        <v>4050</v>
      </c>
    </row>
    <row r="46" spans="1:8" x14ac:dyDescent="0.25">
      <c r="A46" s="62">
        <v>40597</v>
      </c>
      <c r="B46">
        <v>7.56</v>
      </c>
      <c r="C46">
        <v>7.57</v>
      </c>
      <c r="D46">
        <f t="shared" si="0"/>
        <v>7.57</v>
      </c>
      <c r="E46">
        <v>7.57</v>
      </c>
      <c r="F46">
        <v>7.56</v>
      </c>
      <c r="G46">
        <v>3.27</v>
      </c>
      <c r="H46">
        <f t="shared" si="1"/>
        <v>3270</v>
      </c>
    </row>
    <row r="47" spans="1:8" x14ac:dyDescent="0.25">
      <c r="A47" s="62">
        <v>40598</v>
      </c>
      <c r="B47">
        <v>7.59</v>
      </c>
      <c r="C47">
        <v>7.59</v>
      </c>
      <c r="D47">
        <f t="shared" si="0"/>
        <v>7.59</v>
      </c>
      <c r="E47">
        <v>7.59</v>
      </c>
      <c r="F47">
        <v>7.59</v>
      </c>
      <c r="G47">
        <v>3.19</v>
      </c>
      <c r="H47">
        <f t="shared" si="1"/>
        <v>3190</v>
      </c>
    </row>
    <row r="48" spans="1:8" x14ac:dyDescent="0.25">
      <c r="A48" s="62">
        <v>40599</v>
      </c>
      <c r="B48">
        <v>8.06</v>
      </c>
      <c r="C48">
        <v>8.3000000000000007</v>
      </c>
      <c r="D48">
        <f t="shared" si="0"/>
        <v>8.3000000000000007</v>
      </c>
      <c r="E48">
        <v>8.3000000000000007</v>
      </c>
      <c r="F48">
        <v>8.06</v>
      </c>
      <c r="G48">
        <v>14.46</v>
      </c>
      <c r="H48">
        <f t="shared" si="1"/>
        <v>14460</v>
      </c>
    </row>
    <row r="49" spans="1:8" x14ac:dyDescent="0.25">
      <c r="A49" s="62">
        <v>40600</v>
      </c>
      <c r="B49">
        <v>8.34</v>
      </c>
      <c r="C49">
        <v>8.36</v>
      </c>
      <c r="D49">
        <f t="shared" si="0"/>
        <v>8.36</v>
      </c>
      <c r="E49">
        <v>8.36</v>
      </c>
      <c r="F49">
        <v>8.34</v>
      </c>
      <c r="G49">
        <v>2.1</v>
      </c>
      <c r="H49">
        <f t="shared" si="1"/>
        <v>2100</v>
      </c>
    </row>
    <row r="50" spans="1:8" x14ac:dyDescent="0.25">
      <c r="A50" s="62">
        <v>40603</v>
      </c>
      <c r="B50">
        <v>8.36</v>
      </c>
      <c r="C50">
        <v>8.36</v>
      </c>
      <c r="D50">
        <f t="shared" si="0"/>
        <v>8.36</v>
      </c>
      <c r="E50">
        <v>8.36</v>
      </c>
      <c r="F50">
        <v>8.36</v>
      </c>
      <c r="G50">
        <v>4.8600000000000003</v>
      </c>
      <c r="H50">
        <f t="shared" si="1"/>
        <v>4860</v>
      </c>
    </row>
    <row r="51" spans="1:8" x14ac:dyDescent="0.25">
      <c r="A51" s="62">
        <v>40604</v>
      </c>
      <c r="B51">
        <v>8.34</v>
      </c>
      <c r="C51">
        <v>8.34</v>
      </c>
      <c r="D51">
        <f t="shared" si="0"/>
        <v>8.34</v>
      </c>
      <c r="E51">
        <v>8.34</v>
      </c>
      <c r="F51">
        <v>8.34</v>
      </c>
      <c r="G51">
        <v>4.5</v>
      </c>
      <c r="H51">
        <f t="shared" si="1"/>
        <v>4500</v>
      </c>
    </row>
    <row r="52" spans="1:8" x14ac:dyDescent="0.25">
      <c r="A52" s="62">
        <v>40605</v>
      </c>
      <c r="B52">
        <v>8.34</v>
      </c>
      <c r="C52">
        <v>8.34</v>
      </c>
      <c r="D52">
        <f t="shared" si="0"/>
        <v>8.34</v>
      </c>
      <c r="E52">
        <v>8.34</v>
      </c>
      <c r="F52">
        <v>8.34</v>
      </c>
      <c r="G52">
        <v>3</v>
      </c>
      <c r="H52">
        <f t="shared" si="1"/>
        <v>3000</v>
      </c>
    </row>
    <row r="53" spans="1:8" x14ac:dyDescent="0.25">
      <c r="A53" s="62">
        <v>40606</v>
      </c>
      <c r="B53">
        <v>8.34</v>
      </c>
      <c r="C53">
        <v>8.34</v>
      </c>
      <c r="D53">
        <f t="shared" si="0"/>
        <v>8.34</v>
      </c>
      <c r="E53">
        <v>8.34</v>
      </c>
      <c r="F53">
        <v>8.34</v>
      </c>
      <c r="G53">
        <v>1.64</v>
      </c>
      <c r="H53">
        <f t="shared" si="1"/>
        <v>1640</v>
      </c>
    </row>
    <row r="54" spans="1:8" x14ac:dyDescent="0.25">
      <c r="A54" s="62">
        <v>40607</v>
      </c>
      <c r="B54">
        <v>8.35</v>
      </c>
      <c r="C54">
        <v>8.34</v>
      </c>
      <c r="D54">
        <f t="shared" si="0"/>
        <v>8.34</v>
      </c>
      <c r="E54">
        <v>8.35</v>
      </c>
      <c r="F54">
        <v>8.34</v>
      </c>
      <c r="G54">
        <v>7.07</v>
      </c>
      <c r="H54">
        <f t="shared" si="1"/>
        <v>7070</v>
      </c>
    </row>
    <row r="55" spans="1:8" x14ac:dyDescent="0.25">
      <c r="A55" s="62">
        <v>40610</v>
      </c>
      <c r="B55">
        <v>8.34</v>
      </c>
      <c r="C55">
        <v>8.34</v>
      </c>
      <c r="D55">
        <f t="shared" si="0"/>
        <v>8.34</v>
      </c>
      <c r="E55">
        <v>8.34</v>
      </c>
      <c r="F55">
        <v>8.34</v>
      </c>
      <c r="G55">
        <v>2.4500000000000002</v>
      </c>
      <c r="H55">
        <f t="shared" si="1"/>
        <v>2450</v>
      </c>
    </row>
    <row r="56" spans="1:8" x14ac:dyDescent="0.25">
      <c r="A56" s="62">
        <v>40611</v>
      </c>
      <c r="B56">
        <v>8.34</v>
      </c>
      <c r="C56">
        <v>8.34</v>
      </c>
      <c r="D56">
        <f t="shared" si="0"/>
        <v>8.34</v>
      </c>
      <c r="E56">
        <v>8.34</v>
      </c>
      <c r="F56">
        <v>8.34</v>
      </c>
      <c r="G56">
        <v>0.01</v>
      </c>
      <c r="H56">
        <f t="shared" si="1"/>
        <v>10</v>
      </c>
    </row>
    <row r="57" spans="1:8" x14ac:dyDescent="0.25">
      <c r="A57" s="62">
        <v>40612</v>
      </c>
      <c r="B57">
        <v>8.35</v>
      </c>
      <c r="C57">
        <v>8.35</v>
      </c>
      <c r="D57">
        <f t="shared" si="0"/>
        <v>8.35</v>
      </c>
      <c r="E57">
        <v>8.35</v>
      </c>
      <c r="F57">
        <v>8.35</v>
      </c>
      <c r="G57">
        <v>1.56</v>
      </c>
      <c r="H57">
        <f t="shared" si="1"/>
        <v>1560</v>
      </c>
    </row>
    <row r="58" spans="1:8" x14ac:dyDescent="0.25">
      <c r="A58" s="62">
        <v>40613</v>
      </c>
      <c r="B58">
        <v>8.48</v>
      </c>
      <c r="C58">
        <v>8.48</v>
      </c>
      <c r="D58">
        <f t="shared" si="0"/>
        <v>8.48</v>
      </c>
      <c r="E58">
        <v>8.48</v>
      </c>
      <c r="F58">
        <v>8.48</v>
      </c>
      <c r="G58">
        <v>2.89</v>
      </c>
      <c r="H58">
        <f t="shared" si="1"/>
        <v>2890</v>
      </c>
    </row>
    <row r="59" spans="1:8" x14ac:dyDescent="0.25">
      <c r="A59" s="62">
        <v>40614</v>
      </c>
      <c r="B59">
        <v>8.58</v>
      </c>
      <c r="C59">
        <v>8.48</v>
      </c>
      <c r="D59">
        <f t="shared" si="0"/>
        <v>8.48</v>
      </c>
      <c r="E59">
        <v>8.58</v>
      </c>
      <c r="F59">
        <v>8.48</v>
      </c>
      <c r="G59">
        <v>0.15</v>
      </c>
      <c r="H59">
        <f t="shared" si="1"/>
        <v>150</v>
      </c>
    </row>
    <row r="60" spans="1:8" x14ac:dyDescent="0.25">
      <c r="A60" s="62">
        <v>40617</v>
      </c>
      <c r="B60">
        <v>8.48</v>
      </c>
      <c r="C60">
        <v>8.48</v>
      </c>
      <c r="D60">
        <f t="shared" si="0"/>
        <v>8.48</v>
      </c>
      <c r="E60">
        <v>8.48</v>
      </c>
      <c r="F60">
        <v>8.48</v>
      </c>
      <c r="G60">
        <v>2.5499999999999998</v>
      </c>
      <c r="H60">
        <f t="shared" si="1"/>
        <v>2550</v>
      </c>
    </row>
    <row r="61" spans="1:8" x14ac:dyDescent="0.25">
      <c r="A61" s="62">
        <v>40618</v>
      </c>
      <c r="B61">
        <v>8.48</v>
      </c>
      <c r="C61">
        <v>8.48</v>
      </c>
      <c r="D61">
        <f t="shared" si="0"/>
        <v>8.48</v>
      </c>
      <c r="E61">
        <v>8.48</v>
      </c>
      <c r="F61">
        <v>8.48</v>
      </c>
      <c r="G61">
        <v>2.65</v>
      </c>
      <c r="H61">
        <f t="shared" si="1"/>
        <v>2650</v>
      </c>
    </row>
    <row r="62" spans="1:8" x14ac:dyDescent="0.25">
      <c r="A62" s="62">
        <v>40619</v>
      </c>
      <c r="B62">
        <v>8.58</v>
      </c>
      <c r="C62">
        <v>8.34</v>
      </c>
      <c r="D62">
        <f t="shared" si="0"/>
        <v>8.34</v>
      </c>
      <c r="E62">
        <v>8.58</v>
      </c>
      <c r="F62">
        <v>8.34</v>
      </c>
      <c r="G62">
        <v>3.49</v>
      </c>
      <c r="H62">
        <f t="shared" si="1"/>
        <v>3490</v>
      </c>
    </row>
    <row r="63" spans="1:8" x14ac:dyDescent="0.25">
      <c r="A63" s="62">
        <v>40620</v>
      </c>
      <c r="B63">
        <v>8.58</v>
      </c>
      <c r="C63">
        <v>8.58</v>
      </c>
      <c r="D63">
        <f t="shared" si="0"/>
        <v>8.58</v>
      </c>
      <c r="E63">
        <v>8.58</v>
      </c>
      <c r="F63">
        <v>8.58</v>
      </c>
      <c r="G63">
        <v>0.01</v>
      </c>
      <c r="H63">
        <f t="shared" si="1"/>
        <v>10</v>
      </c>
    </row>
    <row r="64" spans="1:8" x14ac:dyDescent="0.25">
      <c r="A64" s="62">
        <v>40624</v>
      </c>
      <c r="B64">
        <v>8.58</v>
      </c>
      <c r="C64">
        <v>8.58</v>
      </c>
      <c r="D64">
        <f t="shared" si="0"/>
        <v>8.58</v>
      </c>
      <c r="E64">
        <v>8.58</v>
      </c>
      <c r="F64">
        <v>8.58</v>
      </c>
      <c r="G64">
        <v>1.54</v>
      </c>
      <c r="H64">
        <f t="shared" si="1"/>
        <v>1540</v>
      </c>
    </row>
    <row r="65" spans="1:8" x14ac:dyDescent="0.25">
      <c r="A65" s="62">
        <v>40627</v>
      </c>
      <c r="B65">
        <v>8.34</v>
      </c>
      <c r="C65">
        <v>8.34</v>
      </c>
      <c r="D65">
        <f t="shared" si="0"/>
        <v>8.34</v>
      </c>
      <c r="E65">
        <v>8.34</v>
      </c>
      <c r="F65">
        <v>8.34</v>
      </c>
      <c r="G65">
        <v>6.38</v>
      </c>
      <c r="H65">
        <f t="shared" si="1"/>
        <v>6380</v>
      </c>
    </row>
    <row r="66" spans="1:8" x14ac:dyDescent="0.25">
      <c r="A66" s="62">
        <v>40628</v>
      </c>
      <c r="B66">
        <v>8.5399999999999991</v>
      </c>
      <c r="C66">
        <v>8.5399999999999991</v>
      </c>
      <c r="D66">
        <f t="shared" si="0"/>
        <v>8.5399999999999991</v>
      </c>
      <c r="E66">
        <v>8.5399999999999991</v>
      </c>
      <c r="F66">
        <v>8.5399999999999991</v>
      </c>
      <c r="G66">
        <v>2.25</v>
      </c>
      <c r="H66">
        <f t="shared" si="1"/>
        <v>2250</v>
      </c>
    </row>
    <row r="67" spans="1:8" x14ac:dyDescent="0.25">
      <c r="A67" s="62">
        <v>40631</v>
      </c>
      <c r="B67">
        <v>8.5399999999999991</v>
      </c>
      <c r="C67">
        <v>8.5399999999999991</v>
      </c>
      <c r="D67">
        <f t="shared" ref="D67:D130" si="2">C67</f>
        <v>8.5399999999999991</v>
      </c>
      <c r="E67">
        <v>8.5399999999999991</v>
      </c>
      <c r="F67">
        <v>8.5399999999999991</v>
      </c>
      <c r="G67">
        <v>1.55</v>
      </c>
      <c r="H67">
        <f t="shared" ref="H67:H130" si="3">G67*1000</f>
        <v>1550</v>
      </c>
    </row>
    <row r="68" spans="1:8" x14ac:dyDescent="0.25">
      <c r="A68" s="62">
        <v>40632</v>
      </c>
      <c r="B68">
        <v>8.5399999999999991</v>
      </c>
      <c r="C68">
        <v>8.5399999999999991</v>
      </c>
      <c r="D68">
        <f t="shared" si="2"/>
        <v>8.5399999999999991</v>
      </c>
      <c r="E68">
        <v>8.5399999999999991</v>
      </c>
      <c r="F68">
        <v>8.5399999999999991</v>
      </c>
      <c r="G68">
        <v>1.5</v>
      </c>
      <c r="H68">
        <f t="shared" si="3"/>
        <v>1500</v>
      </c>
    </row>
    <row r="69" spans="1:8" x14ac:dyDescent="0.25">
      <c r="A69" s="62">
        <v>40633</v>
      </c>
      <c r="B69">
        <v>8.2899999999999991</v>
      </c>
      <c r="C69">
        <v>8.2899999999999991</v>
      </c>
      <c r="D69">
        <f t="shared" si="2"/>
        <v>8.2899999999999991</v>
      </c>
      <c r="E69">
        <v>8.2899999999999991</v>
      </c>
      <c r="F69">
        <v>8.2899999999999991</v>
      </c>
      <c r="G69">
        <v>7.96</v>
      </c>
      <c r="H69">
        <f t="shared" si="3"/>
        <v>7960</v>
      </c>
    </row>
    <row r="70" spans="1:8" x14ac:dyDescent="0.25">
      <c r="A70" s="62">
        <v>40635</v>
      </c>
      <c r="B70">
        <v>8.5399999999999991</v>
      </c>
      <c r="C70">
        <v>8.5399999999999991</v>
      </c>
      <c r="D70">
        <f t="shared" si="2"/>
        <v>8.5399999999999991</v>
      </c>
      <c r="E70">
        <v>8.5399999999999991</v>
      </c>
      <c r="F70">
        <v>8.5399999999999991</v>
      </c>
      <c r="G70">
        <v>5.91</v>
      </c>
      <c r="H70">
        <f t="shared" si="3"/>
        <v>5910</v>
      </c>
    </row>
    <row r="71" spans="1:8" x14ac:dyDescent="0.25">
      <c r="A71" s="62">
        <v>40638</v>
      </c>
      <c r="B71">
        <v>8.7899999999999991</v>
      </c>
      <c r="C71">
        <v>8.7899999999999991</v>
      </c>
      <c r="D71">
        <f t="shared" si="2"/>
        <v>8.7899999999999991</v>
      </c>
      <c r="E71">
        <v>8.7899999999999991</v>
      </c>
      <c r="F71">
        <v>8.7899999999999991</v>
      </c>
      <c r="G71">
        <v>5.54</v>
      </c>
      <c r="H71">
        <f t="shared" si="3"/>
        <v>5540</v>
      </c>
    </row>
    <row r="72" spans="1:8" x14ac:dyDescent="0.25">
      <c r="A72" s="62">
        <v>40639</v>
      </c>
      <c r="B72">
        <v>8.8000000000000007</v>
      </c>
      <c r="C72">
        <v>8.81</v>
      </c>
      <c r="D72">
        <f t="shared" si="2"/>
        <v>8.81</v>
      </c>
      <c r="E72">
        <v>8.81</v>
      </c>
      <c r="F72">
        <v>8.8000000000000007</v>
      </c>
      <c r="G72">
        <v>2.78</v>
      </c>
      <c r="H72">
        <f t="shared" si="3"/>
        <v>2780</v>
      </c>
    </row>
    <row r="73" spans="1:8" x14ac:dyDescent="0.25">
      <c r="A73" s="62">
        <v>40640</v>
      </c>
      <c r="B73">
        <v>8.81</v>
      </c>
      <c r="C73">
        <v>8.81</v>
      </c>
      <c r="D73">
        <f t="shared" si="2"/>
        <v>8.81</v>
      </c>
      <c r="E73">
        <v>8.81</v>
      </c>
      <c r="F73">
        <v>8.81</v>
      </c>
      <c r="G73">
        <v>2.25</v>
      </c>
      <c r="H73">
        <f t="shared" si="3"/>
        <v>2250</v>
      </c>
    </row>
    <row r="74" spans="1:8" x14ac:dyDescent="0.25">
      <c r="A74" s="62">
        <v>40642</v>
      </c>
      <c r="B74">
        <v>9.0500000000000007</v>
      </c>
      <c r="C74">
        <v>9.0500000000000007</v>
      </c>
      <c r="D74">
        <f t="shared" si="2"/>
        <v>9.0500000000000007</v>
      </c>
      <c r="E74">
        <v>9.0500000000000007</v>
      </c>
      <c r="F74">
        <v>9.0500000000000007</v>
      </c>
      <c r="G74">
        <v>1</v>
      </c>
      <c r="H74">
        <f t="shared" si="3"/>
        <v>1000</v>
      </c>
    </row>
    <row r="75" spans="1:8" x14ac:dyDescent="0.25">
      <c r="A75" s="62">
        <v>40645</v>
      </c>
      <c r="B75">
        <v>9.0500000000000007</v>
      </c>
      <c r="C75">
        <v>9.0500000000000007</v>
      </c>
      <c r="D75">
        <f t="shared" si="2"/>
        <v>9.0500000000000007</v>
      </c>
      <c r="E75">
        <v>9.0500000000000007</v>
      </c>
      <c r="F75">
        <v>9.0500000000000007</v>
      </c>
      <c r="G75">
        <v>1.1499999999999999</v>
      </c>
      <c r="H75">
        <f t="shared" si="3"/>
        <v>1150</v>
      </c>
    </row>
    <row r="76" spans="1:8" x14ac:dyDescent="0.25">
      <c r="A76" s="62">
        <v>40647</v>
      </c>
      <c r="B76">
        <v>8.7899999999999991</v>
      </c>
      <c r="C76">
        <v>8.7899999999999991</v>
      </c>
      <c r="D76">
        <f t="shared" si="2"/>
        <v>8.7899999999999991</v>
      </c>
      <c r="E76">
        <v>8.7899999999999991</v>
      </c>
      <c r="F76">
        <v>8.7899999999999991</v>
      </c>
      <c r="G76">
        <v>0</v>
      </c>
      <c r="H76">
        <f t="shared" si="3"/>
        <v>0</v>
      </c>
    </row>
    <row r="77" spans="1:8" x14ac:dyDescent="0.25">
      <c r="A77" s="62">
        <v>40648</v>
      </c>
      <c r="B77">
        <v>8.7899999999999991</v>
      </c>
      <c r="C77">
        <v>8.7899999999999991</v>
      </c>
      <c r="D77">
        <f t="shared" si="2"/>
        <v>8.7899999999999991</v>
      </c>
      <c r="E77">
        <v>8.7899999999999991</v>
      </c>
      <c r="F77">
        <v>8.7899999999999991</v>
      </c>
      <c r="G77">
        <v>0.75</v>
      </c>
      <c r="H77">
        <f t="shared" si="3"/>
        <v>750</v>
      </c>
    </row>
    <row r="78" spans="1:8" x14ac:dyDescent="0.25">
      <c r="A78" s="62">
        <v>40652</v>
      </c>
      <c r="B78">
        <v>8.81</v>
      </c>
      <c r="C78">
        <v>8.81</v>
      </c>
      <c r="D78">
        <f t="shared" si="2"/>
        <v>8.81</v>
      </c>
      <c r="E78">
        <v>8.81</v>
      </c>
      <c r="F78">
        <v>8.81</v>
      </c>
      <c r="G78">
        <v>0.31</v>
      </c>
      <c r="H78">
        <f t="shared" si="3"/>
        <v>310</v>
      </c>
    </row>
    <row r="79" spans="1:8" x14ac:dyDescent="0.25">
      <c r="A79" s="62">
        <v>40654</v>
      </c>
      <c r="B79">
        <v>8.81</v>
      </c>
      <c r="C79">
        <v>8.81</v>
      </c>
      <c r="D79">
        <f t="shared" si="2"/>
        <v>8.81</v>
      </c>
      <c r="E79">
        <v>8.81</v>
      </c>
      <c r="F79">
        <v>8.81</v>
      </c>
      <c r="G79">
        <v>0.9</v>
      </c>
      <c r="H79">
        <f t="shared" si="3"/>
        <v>900</v>
      </c>
    </row>
    <row r="80" spans="1:8" x14ac:dyDescent="0.25">
      <c r="A80" s="62">
        <v>40655</v>
      </c>
      <c r="B80">
        <v>8.81</v>
      </c>
      <c r="C80">
        <v>8.84</v>
      </c>
      <c r="D80">
        <f t="shared" si="2"/>
        <v>8.84</v>
      </c>
      <c r="E80">
        <v>8.84</v>
      </c>
      <c r="F80">
        <v>8.81</v>
      </c>
      <c r="G80">
        <v>5.54</v>
      </c>
      <c r="H80">
        <f t="shared" si="3"/>
        <v>5540</v>
      </c>
    </row>
    <row r="81" spans="1:8" x14ac:dyDescent="0.25">
      <c r="A81" s="62">
        <v>40656</v>
      </c>
      <c r="B81">
        <v>8.84</v>
      </c>
      <c r="C81">
        <v>9</v>
      </c>
      <c r="D81">
        <f t="shared" si="2"/>
        <v>9</v>
      </c>
      <c r="E81">
        <v>9</v>
      </c>
      <c r="F81">
        <v>8.84</v>
      </c>
      <c r="G81">
        <v>4.88</v>
      </c>
      <c r="H81">
        <f t="shared" si="3"/>
        <v>4880</v>
      </c>
    </row>
    <row r="82" spans="1:8" x14ac:dyDescent="0.25">
      <c r="A82" s="62">
        <v>40660</v>
      </c>
      <c r="B82">
        <v>9.08</v>
      </c>
      <c r="C82">
        <v>9.14</v>
      </c>
      <c r="D82">
        <f t="shared" si="2"/>
        <v>9.14</v>
      </c>
      <c r="E82">
        <v>9.14</v>
      </c>
      <c r="F82">
        <v>9.08</v>
      </c>
      <c r="G82">
        <v>3.88</v>
      </c>
      <c r="H82">
        <f t="shared" si="3"/>
        <v>3880</v>
      </c>
    </row>
    <row r="83" spans="1:8" x14ac:dyDescent="0.25">
      <c r="A83" s="62">
        <v>40661</v>
      </c>
      <c r="B83">
        <v>9.41</v>
      </c>
      <c r="C83">
        <v>9.4</v>
      </c>
      <c r="D83">
        <f t="shared" si="2"/>
        <v>9.4</v>
      </c>
      <c r="E83">
        <v>9.41</v>
      </c>
      <c r="F83">
        <v>9.4</v>
      </c>
      <c r="G83">
        <v>7.9</v>
      </c>
      <c r="H83">
        <f t="shared" si="3"/>
        <v>7900</v>
      </c>
    </row>
    <row r="84" spans="1:8" x14ac:dyDescent="0.25">
      <c r="A84" s="62">
        <v>40662</v>
      </c>
      <c r="B84">
        <v>9.4</v>
      </c>
      <c r="C84">
        <v>9.48</v>
      </c>
      <c r="D84">
        <f t="shared" si="2"/>
        <v>9.48</v>
      </c>
      <c r="E84">
        <v>9.48</v>
      </c>
      <c r="F84">
        <v>9.4</v>
      </c>
      <c r="G84">
        <v>15.89</v>
      </c>
      <c r="H84">
        <f t="shared" si="3"/>
        <v>15890</v>
      </c>
    </row>
    <row r="85" spans="1:8" x14ac:dyDescent="0.25">
      <c r="A85" s="62">
        <v>40666</v>
      </c>
      <c r="B85">
        <v>9.48</v>
      </c>
      <c r="C85">
        <v>9.44</v>
      </c>
      <c r="D85">
        <f t="shared" si="2"/>
        <v>9.44</v>
      </c>
      <c r="E85">
        <v>9.48</v>
      </c>
      <c r="F85">
        <v>9.44</v>
      </c>
      <c r="G85">
        <v>10.67</v>
      </c>
      <c r="H85">
        <f t="shared" si="3"/>
        <v>10670</v>
      </c>
    </row>
    <row r="86" spans="1:8" x14ac:dyDescent="0.25">
      <c r="A86" s="62">
        <v>40667</v>
      </c>
      <c r="B86">
        <v>9.48</v>
      </c>
      <c r="C86">
        <v>9.5500000000000007</v>
      </c>
      <c r="D86">
        <f t="shared" si="2"/>
        <v>9.5500000000000007</v>
      </c>
      <c r="E86">
        <v>9.5500000000000007</v>
      </c>
      <c r="F86">
        <v>9.48</v>
      </c>
      <c r="G86">
        <v>4.5199999999999996</v>
      </c>
      <c r="H86">
        <f t="shared" si="3"/>
        <v>4520</v>
      </c>
    </row>
    <row r="87" spans="1:8" x14ac:dyDescent="0.25">
      <c r="A87" s="62">
        <v>40668</v>
      </c>
      <c r="B87">
        <v>9.98</v>
      </c>
      <c r="C87">
        <v>9.98</v>
      </c>
      <c r="D87">
        <f t="shared" si="2"/>
        <v>9.98</v>
      </c>
      <c r="E87">
        <v>9.98</v>
      </c>
      <c r="F87">
        <v>9.98</v>
      </c>
      <c r="G87">
        <v>10.6</v>
      </c>
      <c r="H87">
        <f t="shared" si="3"/>
        <v>10600</v>
      </c>
    </row>
    <row r="88" spans="1:8" x14ac:dyDescent="0.25">
      <c r="A88" s="62">
        <v>40669</v>
      </c>
      <c r="B88">
        <v>10.42</v>
      </c>
      <c r="C88">
        <v>10.42</v>
      </c>
      <c r="D88">
        <f t="shared" si="2"/>
        <v>10.42</v>
      </c>
      <c r="E88">
        <v>10.42</v>
      </c>
      <c r="F88">
        <v>10.42</v>
      </c>
      <c r="G88">
        <v>7.47</v>
      </c>
      <c r="H88">
        <f t="shared" si="3"/>
        <v>7470</v>
      </c>
    </row>
    <row r="89" spans="1:8" x14ac:dyDescent="0.25">
      <c r="A89" s="62">
        <v>40673</v>
      </c>
      <c r="B89">
        <v>11.21</v>
      </c>
      <c r="C89">
        <v>11.55</v>
      </c>
      <c r="D89">
        <f t="shared" si="2"/>
        <v>11.55</v>
      </c>
      <c r="E89">
        <v>11.55</v>
      </c>
      <c r="F89">
        <v>11.21</v>
      </c>
      <c r="G89">
        <v>42.57</v>
      </c>
      <c r="H89">
        <f t="shared" si="3"/>
        <v>42570</v>
      </c>
    </row>
    <row r="90" spans="1:8" x14ac:dyDescent="0.25">
      <c r="A90" s="62">
        <v>40674</v>
      </c>
      <c r="B90">
        <v>11.79</v>
      </c>
      <c r="C90">
        <v>12.15</v>
      </c>
      <c r="D90">
        <f t="shared" si="2"/>
        <v>12.15</v>
      </c>
      <c r="E90">
        <v>12.15</v>
      </c>
      <c r="F90">
        <v>11.79</v>
      </c>
      <c r="G90">
        <v>14.98</v>
      </c>
      <c r="H90">
        <f t="shared" si="3"/>
        <v>14980</v>
      </c>
    </row>
    <row r="91" spans="1:8" x14ac:dyDescent="0.25">
      <c r="A91" s="62">
        <v>40675</v>
      </c>
      <c r="B91">
        <v>12.51</v>
      </c>
      <c r="C91">
        <v>12.51</v>
      </c>
      <c r="D91">
        <f t="shared" si="2"/>
        <v>12.51</v>
      </c>
      <c r="E91">
        <v>12.51</v>
      </c>
      <c r="F91">
        <v>12.51</v>
      </c>
      <c r="G91">
        <v>6.74</v>
      </c>
      <c r="H91">
        <f t="shared" si="3"/>
        <v>6740</v>
      </c>
    </row>
    <row r="92" spans="1:8" x14ac:dyDescent="0.25">
      <c r="A92" s="62">
        <v>40677</v>
      </c>
      <c r="B92">
        <v>13.55</v>
      </c>
      <c r="C92">
        <v>13.55</v>
      </c>
      <c r="D92">
        <f t="shared" si="2"/>
        <v>13.55</v>
      </c>
      <c r="E92">
        <v>13.55</v>
      </c>
      <c r="F92">
        <v>13.55</v>
      </c>
      <c r="G92">
        <v>11.95</v>
      </c>
      <c r="H92">
        <f t="shared" si="3"/>
        <v>11950</v>
      </c>
    </row>
    <row r="93" spans="1:8" x14ac:dyDescent="0.25">
      <c r="A93" s="62">
        <v>40680</v>
      </c>
      <c r="B93">
        <v>12.68</v>
      </c>
      <c r="C93">
        <v>12.69</v>
      </c>
      <c r="D93">
        <f t="shared" si="2"/>
        <v>12.69</v>
      </c>
      <c r="E93">
        <v>12.69</v>
      </c>
      <c r="F93">
        <v>12.68</v>
      </c>
      <c r="G93">
        <v>26.12</v>
      </c>
      <c r="H93">
        <f t="shared" si="3"/>
        <v>26120</v>
      </c>
    </row>
    <row r="94" spans="1:8" x14ac:dyDescent="0.25">
      <c r="A94" s="62">
        <v>40681</v>
      </c>
      <c r="B94">
        <v>12.68</v>
      </c>
      <c r="C94">
        <v>12.68</v>
      </c>
      <c r="D94">
        <f t="shared" si="2"/>
        <v>12.68</v>
      </c>
      <c r="E94">
        <v>12.68</v>
      </c>
      <c r="F94">
        <v>12.67</v>
      </c>
      <c r="G94">
        <v>12.68</v>
      </c>
      <c r="H94">
        <f t="shared" si="3"/>
        <v>12680</v>
      </c>
    </row>
    <row r="95" spans="1:8" x14ac:dyDescent="0.25">
      <c r="A95" s="62">
        <v>40682</v>
      </c>
      <c r="B95">
        <v>13.03</v>
      </c>
      <c r="C95">
        <v>12.95</v>
      </c>
      <c r="D95">
        <f t="shared" si="2"/>
        <v>12.95</v>
      </c>
      <c r="E95">
        <v>13.03</v>
      </c>
      <c r="F95">
        <v>12.95</v>
      </c>
      <c r="G95">
        <v>27.4</v>
      </c>
      <c r="H95">
        <f t="shared" si="3"/>
        <v>27400</v>
      </c>
    </row>
    <row r="96" spans="1:8" x14ac:dyDescent="0.25">
      <c r="A96" s="62">
        <v>40683</v>
      </c>
      <c r="B96">
        <v>12.94</v>
      </c>
      <c r="C96">
        <v>12.68</v>
      </c>
      <c r="D96">
        <f t="shared" si="2"/>
        <v>12.68</v>
      </c>
      <c r="E96">
        <v>12.94</v>
      </c>
      <c r="F96">
        <v>12.68</v>
      </c>
      <c r="G96">
        <v>1.01</v>
      </c>
      <c r="H96">
        <f t="shared" si="3"/>
        <v>1010</v>
      </c>
    </row>
    <row r="97" spans="1:8" x14ac:dyDescent="0.25">
      <c r="A97" s="62">
        <v>40684</v>
      </c>
      <c r="B97">
        <v>12.68</v>
      </c>
      <c r="C97">
        <v>12.68</v>
      </c>
      <c r="D97">
        <f t="shared" si="2"/>
        <v>12.68</v>
      </c>
      <c r="E97">
        <v>12.68</v>
      </c>
      <c r="F97">
        <v>12.68</v>
      </c>
      <c r="G97">
        <v>2.9</v>
      </c>
      <c r="H97">
        <f t="shared" si="3"/>
        <v>2900</v>
      </c>
    </row>
    <row r="98" spans="1:8" x14ac:dyDescent="0.25">
      <c r="A98" s="62">
        <v>40687</v>
      </c>
      <c r="B98">
        <v>12.68</v>
      </c>
      <c r="C98">
        <v>12.68</v>
      </c>
      <c r="D98">
        <f t="shared" si="2"/>
        <v>12.68</v>
      </c>
      <c r="E98">
        <v>12.68</v>
      </c>
      <c r="F98">
        <v>12.68</v>
      </c>
      <c r="G98">
        <v>10.11</v>
      </c>
      <c r="H98">
        <f t="shared" si="3"/>
        <v>10110</v>
      </c>
    </row>
    <row r="99" spans="1:8" x14ac:dyDescent="0.25">
      <c r="A99" s="62">
        <v>40688</v>
      </c>
      <c r="B99">
        <v>12.68</v>
      </c>
      <c r="C99">
        <v>12.68</v>
      </c>
      <c r="D99">
        <f t="shared" si="2"/>
        <v>12.68</v>
      </c>
      <c r="E99">
        <v>12.68</v>
      </c>
      <c r="F99">
        <v>12.68</v>
      </c>
      <c r="G99">
        <v>4.24</v>
      </c>
      <c r="H99">
        <f t="shared" si="3"/>
        <v>4240</v>
      </c>
    </row>
    <row r="100" spans="1:8" x14ac:dyDescent="0.25">
      <c r="A100" s="62">
        <v>40689</v>
      </c>
      <c r="B100">
        <v>12.68</v>
      </c>
      <c r="C100">
        <v>12.68</v>
      </c>
      <c r="D100">
        <f t="shared" si="2"/>
        <v>12.68</v>
      </c>
      <c r="E100">
        <v>12.68</v>
      </c>
      <c r="F100">
        <v>12.68</v>
      </c>
      <c r="G100">
        <v>8.4499999999999993</v>
      </c>
      <c r="H100">
        <f t="shared" si="3"/>
        <v>8450</v>
      </c>
    </row>
    <row r="101" spans="1:8" x14ac:dyDescent="0.25">
      <c r="A101" s="62">
        <v>40690</v>
      </c>
      <c r="B101">
        <v>12.68</v>
      </c>
      <c r="C101">
        <v>12.68</v>
      </c>
      <c r="D101">
        <f t="shared" si="2"/>
        <v>12.68</v>
      </c>
      <c r="E101">
        <v>12.68</v>
      </c>
      <c r="F101">
        <v>12.68</v>
      </c>
      <c r="G101">
        <v>0.01</v>
      </c>
      <c r="H101">
        <f t="shared" si="3"/>
        <v>10</v>
      </c>
    </row>
    <row r="102" spans="1:8" x14ac:dyDescent="0.25">
      <c r="A102" s="62">
        <v>40691</v>
      </c>
      <c r="B102">
        <v>12.31</v>
      </c>
      <c r="C102">
        <v>12.31</v>
      </c>
      <c r="D102">
        <f t="shared" si="2"/>
        <v>12.31</v>
      </c>
      <c r="E102">
        <v>12.31</v>
      </c>
      <c r="F102">
        <v>12.31</v>
      </c>
      <c r="G102">
        <v>7.3</v>
      </c>
      <c r="H102">
        <f t="shared" si="3"/>
        <v>7300</v>
      </c>
    </row>
    <row r="103" spans="1:8" x14ac:dyDescent="0.25">
      <c r="A103" s="62">
        <v>40694</v>
      </c>
      <c r="B103">
        <v>11.94</v>
      </c>
      <c r="C103">
        <v>11.94</v>
      </c>
      <c r="D103">
        <f t="shared" si="2"/>
        <v>11.94</v>
      </c>
      <c r="E103">
        <v>11.94</v>
      </c>
      <c r="F103">
        <v>11.94</v>
      </c>
      <c r="G103">
        <v>0.44</v>
      </c>
      <c r="H103">
        <f t="shared" si="3"/>
        <v>440</v>
      </c>
    </row>
    <row r="104" spans="1:8" x14ac:dyDescent="0.25">
      <c r="A104" s="62">
        <v>40695</v>
      </c>
      <c r="B104">
        <v>11.68</v>
      </c>
      <c r="C104">
        <v>12.03</v>
      </c>
      <c r="D104">
        <f t="shared" si="2"/>
        <v>12.03</v>
      </c>
      <c r="E104">
        <v>12.03</v>
      </c>
      <c r="F104">
        <v>11.68</v>
      </c>
      <c r="G104">
        <v>6.78</v>
      </c>
      <c r="H104">
        <f t="shared" si="3"/>
        <v>6780</v>
      </c>
    </row>
    <row r="105" spans="1:8" x14ac:dyDescent="0.25">
      <c r="A105" s="62">
        <v>40696</v>
      </c>
      <c r="B105">
        <v>12.39</v>
      </c>
      <c r="C105">
        <v>12.75</v>
      </c>
      <c r="D105">
        <f t="shared" si="2"/>
        <v>12.75</v>
      </c>
      <c r="E105">
        <v>12.75</v>
      </c>
      <c r="F105">
        <v>12.39</v>
      </c>
      <c r="G105">
        <v>7.69</v>
      </c>
      <c r="H105">
        <f t="shared" si="3"/>
        <v>7690</v>
      </c>
    </row>
    <row r="106" spans="1:8" x14ac:dyDescent="0.25">
      <c r="A106" s="62">
        <v>40697</v>
      </c>
      <c r="B106">
        <v>12.89</v>
      </c>
      <c r="C106">
        <v>13.27</v>
      </c>
      <c r="D106">
        <f t="shared" si="2"/>
        <v>13.27</v>
      </c>
      <c r="E106">
        <v>13.27</v>
      </c>
      <c r="F106">
        <v>12.89</v>
      </c>
      <c r="G106">
        <v>1.97</v>
      </c>
      <c r="H106">
        <f t="shared" si="3"/>
        <v>1970</v>
      </c>
    </row>
    <row r="107" spans="1:8" x14ac:dyDescent="0.25">
      <c r="A107" s="62">
        <v>40698</v>
      </c>
      <c r="B107">
        <v>13.55</v>
      </c>
      <c r="C107">
        <v>13.55</v>
      </c>
      <c r="D107">
        <f t="shared" si="2"/>
        <v>13.55</v>
      </c>
      <c r="E107">
        <v>13.55</v>
      </c>
      <c r="F107">
        <v>13.55</v>
      </c>
      <c r="G107">
        <v>1.98</v>
      </c>
      <c r="H107">
        <f t="shared" si="3"/>
        <v>1980</v>
      </c>
    </row>
    <row r="108" spans="1:8" x14ac:dyDescent="0.25">
      <c r="A108" s="62">
        <v>40701</v>
      </c>
      <c r="B108">
        <v>13.35</v>
      </c>
      <c r="C108">
        <v>13.31</v>
      </c>
      <c r="D108">
        <f t="shared" si="2"/>
        <v>13.31</v>
      </c>
      <c r="E108">
        <v>13.35</v>
      </c>
      <c r="F108">
        <v>13.31</v>
      </c>
      <c r="G108">
        <v>1.68</v>
      </c>
      <c r="H108">
        <f t="shared" si="3"/>
        <v>1680</v>
      </c>
    </row>
    <row r="109" spans="1:8" x14ac:dyDescent="0.25">
      <c r="A109" s="62">
        <v>40702</v>
      </c>
      <c r="B109">
        <v>13.31</v>
      </c>
      <c r="C109">
        <v>13.31</v>
      </c>
      <c r="D109">
        <f t="shared" si="2"/>
        <v>13.31</v>
      </c>
      <c r="E109">
        <v>13.31</v>
      </c>
      <c r="F109">
        <v>13.31</v>
      </c>
      <c r="G109">
        <v>0.75</v>
      </c>
      <c r="H109">
        <f t="shared" si="3"/>
        <v>750</v>
      </c>
    </row>
    <row r="110" spans="1:8" x14ac:dyDescent="0.25">
      <c r="A110" s="62">
        <v>40703</v>
      </c>
      <c r="B110">
        <v>12.53</v>
      </c>
      <c r="C110">
        <v>12.81</v>
      </c>
      <c r="D110">
        <f t="shared" si="2"/>
        <v>12.81</v>
      </c>
      <c r="E110">
        <v>12.81</v>
      </c>
      <c r="F110">
        <v>12.53</v>
      </c>
      <c r="G110">
        <v>4.47</v>
      </c>
      <c r="H110">
        <f t="shared" si="3"/>
        <v>4470</v>
      </c>
    </row>
    <row r="111" spans="1:8" x14ac:dyDescent="0.25">
      <c r="A111" s="62">
        <v>40704</v>
      </c>
      <c r="B111">
        <v>12.81</v>
      </c>
      <c r="C111">
        <v>12.81</v>
      </c>
      <c r="D111">
        <f t="shared" si="2"/>
        <v>12.81</v>
      </c>
      <c r="E111">
        <v>12.81</v>
      </c>
      <c r="F111">
        <v>12.81</v>
      </c>
      <c r="G111">
        <v>0.01</v>
      </c>
      <c r="H111">
        <f t="shared" si="3"/>
        <v>10</v>
      </c>
    </row>
    <row r="112" spans="1:8" x14ac:dyDescent="0.25">
      <c r="A112" s="62">
        <v>40705</v>
      </c>
      <c r="B112">
        <v>12.68</v>
      </c>
      <c r="C112">
        <v>12.68</v>
      </c>
      <c r="D112">
        <f t="shared" si="2"/>
        <v>12.68</v>
      </c>
      <c r="E112">
        <v>12.68</v>
      </c>
      <c r="F112">
        <v>12.68</v>
      </c>
      <c r="G112">
        <v>5.84</v>
      </c>
      <c r="H112">
        <f t="shared" si="3"/>
        <v>5840</v>
      </c>
    </row>
    <row r="113" spans="1:8" x14ac:dyDescent="0.25">
      <c r="A113" s="62">
        <v>40708</v>
      </c>
      <c r="B113">
        <v>12.68</v>
      </c>
      <c r="C113">
        <v>12.81</v>
      </c>
      <c r="D113">
        <f t="shared" si="2"/>
        <v>12.81</v>
      </c>
      <c r="E113">
        <v>12.81</v>
      </c>
      <c r="F113">
        <v>12.68</v>
      </c>
      <c r="G113">
        <v>0.27</v>
      </c>
      <c r="H113">
        <f t="shared" si="3"/>
        <v>270</v>
      </c>
    </row>
    <row r="114" spans="1:8" x14ac:dyDescent="0.25">
      <c r="A114" s="62">
        <v>40709</v>
      </c>
      <c r="B114">
        <v>12.43</v>
      </c>
      <c r="C114">
        <v>12.68</v>
      </c>
      <c r="D114">
        <f t="shared" si="2"/>
        <v>12.68</v>
      </c>
      <c r="E114">
        <v>12.68</v>
      </c>
      <c r="F114">
        <v>12.43</v>
      </c>
      <c r="G114">
        <v>0.34</v>
      </c>
      <c r="H114">
        <f t="shared" si="3"/>
        <v>340</v>
      </c>
    </row>
    <row r="115" spans="1:8" x14ac:dyDescent="0.25">
      <c r="A115" s="62">
        <v>40711</v>
      </c>
      <c r="B115">
        <v>12.68</v>
      </c>
      <c r="C115">
        <v>12.68</v>
      </c>
      <c r="D115">
        <f t="shared" si="2"/>
        <v>12.68</v>
      </c>
      <c r="E115">
        <v>12.68</v>
      </c>
      <c r="F115">
        <v>12.68</v>
      </c>
      <c r="G115">
        <v>4.96</v>
      </c>
      <c r="H115">
        <f t="shared" si="3"/>
        <v>4960</v>
      </c>
    </row>
    <row r="116" spans="1:8" x14ac:dyDescent="0.25">
      <c r="A116" s="62">
        <v>40712</v>
      </c>
      <c r="B116">
        <v>12.69</v>
      </c>
      <c r="C116">
        <v>12.69</v>
      </c>
      <c r="D116">
        <f t="shared" si="2"/>
        <v>12.69</v>
      </c>
      <c r="E116">
        <v>12.69</v>
      </c>
      <c r="F116">
        <v>12.69</v>
      </c>
      <c r="G116">
        <v>0.38</v>
      </c>
      <c r="H116">
        <f t="shared" si="3"/>
        <v>380</v>
      </c>
    </row>
    <row r="117" spans="1:8" x14ac:dyDescent="0.25">
      <c r="A117" s="62">
        <v>40715</v>
      </c>
      <c r="B117">
        <v>12.69</v>
      </c>
      <c r="C117">
        <v>13.07</v>
      </c>
      <c r="D117">
        <f t="shared" si="2"/>
        <v>13.07</v>
      </c>
      <c r="E117">
        <v>13.07</v>
      </c>
      <c r="F117">
        <v>12.69</v>
      </c>
      <c r="G117">
        <v>3.33</v>
      </c>
      <c r="H117">
        <f t="shared" si="3"/>
        <v>3330</v>
      </c>
    </row>
    <row r="118" spans="1:8" x14ac:dyDescent="0.25">
      <c r="A118" s="62">
        <v>40716</v>
      </c>
      <c r="B118">
        <v>13.46</v>
      </c>
      <c r="C118">
        <v>13.86</v>
      </c>
      <c r="D118">
        <f t="shared" si="2"/>
        <v>13.86</v>
      </c>
      <c r="E118">
        <v>13.86</v>
      </c>
      <c r="F118">
        <v>13.46</v>
      </c>
      <c r="G118">
        <v>8.91</v>
      </c>
      <c r="H118">
        <f t="shared" si="3"/>
        <v>8910</v>
      </c>
    </row>
    <row r="119" spans="1:8" x14ac:dyDescent="0.25">
      <c r="A119" s="62">
        <v>40717</v>
      </c>
      <c r="B119">
        <v>13.86</v>
      </c>
      <c r="C119">
        <v>13.85</v>
      </c>
      <c r="D119">
        <f t="shared" si="2"/>
        <v>13.85</v>
      </c>
      <c r="E119">
        <v>13.86</v>
      </c>
      <c r="F119">
        <v>13.85</v>
      </c>
      <c r="G119">
        <v>0.31</v>
      </c>
      <c r="H119">
        <f t="shared" si="3"/>
        <v>310</v>
      </c>
    </row>
    <row r="120" spans="1:8" x14ac:dyDescent="0.25">
      <c r="A120" s="62">
        <v>40718</v>
      </c>
      <c r="B120">
        <v>13.84</v>
      </c>
      <c r="C120">
        <v>13.84</v>
      </c>
      <c r="D120">
        <f t="shared" si="2"/>
        <v>13.84</v>
      </c>
      <c r="E120">
        <v>13.84</v>
      </c>
      <c r="F120">
        <v>13.84</v>
      </c>
      <c r="G120">
        <v>0.11</v>
      </c>
      <c r="H120">
        <f t="shared" si="3"/>
        <v>110</v>
      </c>
    </row>
    <row r="121" spans="1:8" x14ac:dyDescent="0.25">
      <c r="A121" s="62">
        <v>40722</v>
      </c>
      <c r="B121">
        <v>13.43</v>
      </c>
      <c r="C121">
        <v>13.83</v>
      </c>
      <c r="D121">
        <f t="shared" si="2"/>
        <v>13.83</v>
      </c>
      <c r="E121">
        <v>13.83</v>
      </c>
      <c r="F121">
        <v>13.43</v>
      </c>
      <c r="G121">
        <v>4.82</v>
      </c>
      <c r="H121">
        <f t="shared" si="3"/>
        <v>4820</v>
      </c>
    </row>
    <row r="122" spans="1:8" x14ac:dyDescent="0.25">
      <c r="A122" s="62">
        <v>40724</v>
      </c>
      <c r="B122">
        <v>13.41</v>
      </c>
      <c r="C122">
        <v>13.41</v>
      </c>
      <c r="D122">
        <f t="shared" si="2"/>
        <v>13.41</v>
      </c>
      <c r="E122">
        <v>13.41</v>
      </c>
      <c r="F122">
        <v>13.41</v>
      </c>
      <c r="G122">
        <v>1.1399999999999999</v>
      </c>
      <c r="H122">
        <f t="shared" si="3"/>
        <v>1140</v>
      </c>
    </row>
    <row r="123" spans="1:8" x14ac:dyDescent="0.25">
      <c r="A123" s="62">
        <v>40725</v>
      </c>
      <c r="B123">
        <v>13.43</v>
      </c>
      <c r="C123">
        <v>13.43</v>
      </c>
      <c r="D123">
        <f t="shared" si="2"/>
        <v>13.43</v>
      </c>
      <c r="E123">
        <v>13.43</v>
      </c>
      <c r="F123">
        <v>13.43</v>
      </c>
      <c r="G123">
        <v>5.26</v>
      </c>
      <c r="H123">
        <f t="shared" si="3"/>
        <v>5260</v>
      </c>
    </row>
    <row r="124" spans="1:8" x14ac:dyDescent="0.25">
      <c r="A124" s="62">
        <v>40726</v>
      </c>
      <c r="B124">
        <v>13.51</v>
      </c>
      <c r="C124">
        <v>13.75</v>
      </c>
      <c r="D124">
        <f t="shared" si="2"/>
        <v>13.75</v>
      </c>
      <c r="E124">
        <v>13.75</v>
      </c>
      <c r="F124">
        <v>13.51</v>
      </c>
      <c r="G124">
        <v>0.72</v>
      </c>
      <c r="H124">
        <f t="shared" si="3"/>
        <v>720</v>
      </c>
    </row>
    <row r="125" spans="1:8" x14ac:dyDescent="0.25">
      <c r="A125" s="62">
        <v>40729</v>
      </c>
      <c r="B125">
        <v>13.83</v>
      </c>
      <c r="C125">
        <v>13.83</v>
      </c>
      <c r="D125">
        <f t="shared" si="2"/>
        <v>13.83</v>
      </c>
      <c r="E125">
        <v>13.83</v>
      </c>
      <c r="F125">
        <v>13.83</v>
      </c>
      <c r="G125">
        <v>0.27</v>
      </c>
      <c r="H125">
        <f t="shared" si="3"/>
        <v>270</v>
      </c>
    </row>
    <row r="126" spans="1:8" x14ac:dyDescent="0.25">
      <c r="A126" s="62">
        <v>40730</v>
      </c>
      <c r="B126">
        <v>13.75</v>
      </c>
      <c r="C126">
        <v>13.75</v>
      </c>
      <c r="D126">
        <f t="shared" si="2"/>
        <v>13.75</v>
      </c>
      <c r="E126">
        <v>13.75</v>
      </c>
      <c r="F126">
        <v>13.75</v>
      </c>
      <c r="G126">
        <v>0.32</v>
      </c>
      <c r="H126">
        <f t="shared" si="3"/>
        <v>320</v>
      </c>
    </row>
    <row r="127" spans="1:8" x14ac:dyDescent="0.25">
      <c r="A127" s="62">
        <v>40731</v>
      </c>
      <c r="B127">
        <v>13.85</v>
      </c>
      <c r="C127">
        <v>13.85</v>
      </c>
      <c r="D127">
        <f t="shared" si="2"/>
        <v>13.85</v>
      </c>
      <c r="E127">
        <v>13.85</v>
      </c>
      <c r="F127">
        <v>13.85</v>
      </c>
      <c r="G127">
        <v>5.37</v>
      </c>
      <c r="H127">
        <f t="shared" si="3"/>
        <v>5370</v>
      </c>
    </row>
    <row r="128" spans="1:8" x14ac:dyDescent="0.25">
      <c r="A128" s="62">
        <v>40732</v>
      </c>
      <c r="B128">
        <v>13.98</v>
      </c>
      <c r="C128">
        <v>14.01</v>
      </c>
      <c r="D128">
        <f t="shared" si="2"/>
        <v>14.01</v>
      </c>
      <c r="E128">
        <v>14.01</v>
      </c>
      <c r="F128">
        <v>13.98</v>
      </c>
      <c r="G128">
        <v>2.67</v>
      </c>
      <c r="H128">
        <f t="shared" si="3"/>
        <v>2670</v>
      </c>
    </row>
    <row r="129" spans="1:8" x14ac:dyDescent="0.25">
      <c r="A129" s="62">
        <v>40733</v>
      </c>
      <c r="B129">
        <v>14.15</v>
      </c>
      <c r="C129">
        <v>14.48</v>
      </c>
      <c r="D129">
        <f t="shared" si="2"/>
        <v>14.48</v>
      </c>
      <c r="E129">
        <v>14.48</v>
      </c>
      <c r="F129">
        <v>14.15</v>
      </c>
      <c r="G129">
        <v>4.8499999999999996</v>
      </c>
      <c r="H129">
        <f t="shared" si="3"/>
        <v>4850</v>
      </c>
    </row>
    <row r="130" spans="1:8" x14ac:dyDescent="0.25">
      <c r="A130" s="62">
        <v>40736</v>
      </c>
      <c r="B130">
        <v>14.76</v>
      </c>
      <c r="C130">
        <v>14.76</v>
      </c>
      <c r="D130">
        <f t="shared" si="2"/>
        <v>14.76</v>
      </c>
      <c r="E130">
        <v>14.76</v>
      </c>
      <c r="F130">
        <v>14.76</v>
      </c>
      <c r="G130">
        <v>1.05</v>
      </c>
      <c r="H130">
        <f t="shared" si="3"/>
        <v>1050</v>
      </c>
    </row>
    <row r="131" spans="1:8" x14ac:dyDescent="0.25">
      <c r="A131" s="62">
        <v>40737</v>
      </c>
      <c r="B131">
        <v>15.2</v>
      </c>
      <c r="C131">
        <v>14.76</v>
      </c>
      <c r="D131">
        <f t="shared" ref="D131:D194" si="4">C131</f>
        <v>14.76</v>
      </c>
      <c r="E131">
        <v>15.2</v>
      </c>
      <c r="F131">
        <v>14.76</v>
      </c>
      <c r="G131">
        <v>8.66</v>
      </c>
      <c r="H131">
        <f t="shared" ref="H131:H194" si="5">G131*1000</f>
        <v>8660</v>
      </c>
    </row>
    <row r="132" spans="1:8" x14ac:dyDescent="0.25">
      <c r="A132" s="62">
        <v>40738</v>
      </c>
      <c r="B132">
        <v>14.55</v>
      </c>
      <c r="C132">
        <v>14.55</v>
      </c>
      <c r="D132">
        <f t="shared" si="4"/>
        <v>14.55</v>
      </c>
      <c r="E132">
        <v>14.55</v>
      </c>
      <c r="F132">
        <v>14.55</v>
      </c>
      <c r="G132">
        <v>74.17</v>
      </c>
      <c r="H132">
        <f t="shared" si="5"/>
        <v>74170</v>
      </c>
    </row>
    <row r="133" spans="1:8" x14ac:dyDescent="0.25">
      <c r="A133" s="62">
        <v>40739</v>
      </c>
      <c r="B133">
        <v>14.55</v>
      </c>
      <c r="C133">
        <v>14.52</v>
      </c>
      <c r="D133">
        <f t="shared" si="4"/>
        <v>14.52</v>
      </c>
      <c r="E133">
        <v>14.55</v>
      </c>
      <c r="F133">
        <v>14.52</v>
      </c>
      <c r="G133">
        <v>0.36</v>
      </c>
      <c r="H133">
        <f t="shared" si="5"/>
        <v>360</v>
      </c>
    </row>
    <row r="134" spans="1:8" x14ac:dyDescent="0.25">
      <c r="A134" s="62">
        <v>40743</v>
      </c>
      <c r="B134">
        <v>14.52</v>
      </c>
      <c r="C134">
        <v>14.21</v>
      </c>
      <c r="D134">
        <f t="shared" si="4"/>
        <v>14.21</v>
      </c>
      <c r="E134">
        <v>14.52</v>
      </c>
      <c r="F134">
        <v>14.21</v>
      </c>
      <c r="G134">
        <v>0.85</v>
      </c>
      <c r="H134">
        <f t="shared" si="5"/>
        <v>850</v>
      </c>
    </row>
    <row r="135" spans="1:8" x14ac:dyDescent="0.25">
      <c r="A135" s="62">
        <v>40744</v>
      </c>
      <c r="B135">
        <v>14.48</v>
      </c>
      <c r="C135">
        <v>14.55</v>
      </c>
      <c r="D135">
        <f t="shared" si="4"/>
        <v>14.55</v>
      </c>
      <c r="E135">
        <v>14.55</v>
      </c>
      <c r="F135">
        <v>14.48</v>
      </c>
      <c r="G135">
        <v>13.06</v>
      </c>
      <c r="H135">
        <f t="shared" si="5"/>
        <v>13060</v>
      </c>
    </row>
    <row r="136" spans="1:8" x14ac:dyDescent="0.25">
      <c r="A136" s="62">
        <v>40745</v>
      </c>
      <c r="B136">
        <v>14.48</v>
      </c>
      <c r="C136">
        <v>14.48</v>
      </c>
      <c r="D136">
        <f t="shared" si="4"/>
        <v>14.48</v>
      </c>
      <c r="E136">
        <v>14.48</v>
      </c>
      <c r="F136">
        <v>14.48</v>
      </c>
      <c r="G136">
        <v>11.61</v>
      </c>
      <c r="H136">
        <f t="shared" si="5"/>
        <v>11610</v>
      </c>
    </row>
    <row r="137" spans="1:8" x14ac:dyDescent="0.25">
      <c r="A137" s="62">
        <v>40746</v>
      </c>
      <c r="B137">
        <v>14.35</v>
      </c>
      <c r="C137">
        <v>14.35</v>
      </c>
      <c r="D137">
        <f t="shared" si="4"/>
        <v>14.35</v>
      </c>
      <c r="E137">
        <v>14.35</v>
      </c>
      <c r="F137">
        <v>14.35</v>
      </c>
      <c r="G137">
        <v>0.71</v>
      </c>
      <c r="H137">
        <f t="shared" si="5"/>
        <v>710</v>
      </c>
    </row>
    <row r="138" spans="1:8" x14ac:dyDescent="0.25">
      <c r="A138" s="62">
        <v>40747</v>
      </c>
      <c r="B138">
        <v>14.15</v>
      </c>
      <c r="C138">
        <v>14.15</v>
      </c>
      <c r="D138">
        <f t="shared" si="4"/>
        <v>14.15</v>
      </c>
      <c r="E138">
        <v>14.15</v>
      </c>
      <c r="F138">
        <v>14.15</v>
      </c>
      <c r="G138">
        <v>0.48</v>
      </c>
      <c r="H138">
        <f t="shared" si="5"/>
        <v>480</v>
      </c>
    </row>
    <row r="139" spans="1:8" x14ac:dyDescent="0.25">
      <c r="A139" s="62">
        <v>40751</v>
      </c>
      <c r="B139">
        <v>14.46</v>
      </c>
      <c r="C139">
        <v>14.45</v>
      </c>
      <c r="D139">
        <f t="shared" si="4"/>
        <v>14.45</v>
      </c>
      <c r="E139">
        <v>14.46</v>
      </c>
      <c r="F139">
        <v>14.45</v>
      </c>
      <c r="G139">
        <v>0.04</v>
      </c>
      <c r="H139">
        <f t="shared" si="5"/>
        <v>40</v>
      </c>
    </row>
    <row r="140" spans="1:8" x14ac:dyDescent="0.25">
      <c r="A140" s="62">
        <v>40752</v>
      </c>
      <c r="B140">
        <v>14.02</v>
      </c>
      <c r="C140">
        <v>14.02</v>
      </c>
      <c r="D140">
        <f t="shared" si="4"/>
        <v>14.02</v>
      </c>
      <c r="E140">
        <v>14.02</v>
      </c>
      <c r="F140">
        <v>14.02</v>
      </c>
      <c r="G140">
        <v>0.11</v>
      </c>
      <c r="H140">
        <f t="shared" si="5"/>
        <v>110</v>
      </c>
    </row>
    <row r="141" spans="1:8" x14ac:dyDescent="0.25">
      <c r="A141" s="62">
        <v>40753</v>
      </c>
      <c r="B141">
        <v>13.6</v>
      </c>
      <c r="C141">
        <v>14</v>
      </c>
      <c r="D141">
        <f t="shared" si="4"/>
        <v>14</v>
      </c>
      <c r="E141">
        <v>14</v>
      </c>
      <c r="F141">
        <v>13.6</v>
      </c>
      <c r="G141">
        <v>0.16</v>
      </c>
      <c r="H141">
        <f t="shared" si="5"/>
        <v>160</v>
      </c>
    </row>
    <row r="142" spans="1:8" x14ac:dyDescent="0.25">
      <c r="A142" s="62">
        <v>40754</v>
      </c>
      <c r="B142">
        <v>14</v>
      </c>
      <c r="C142">
        <v>14</v>
      </c>
      <c r="D142">
        <f t="shared" si="4"/>
        <v>14</v>
      </c>
      <c r="E142">
        <v>14</v>
      </c>
      <c r="F142">
        <v>14</v>
      </c>
      <c r="G142">
        <v>0.1</v>
      </c>
      <c r="H142">
        <f t="shared" si="5"/>
        <v>100</v>
      </c>
    </row>
    <row r="143" spans="1:8" x14ac:dyDescent="0.25">
      <c r="A143" s="62">
        <v>40757</v>
      </c>
      <c r="B143">
        <v>14.5</v>
      </c>
      <c r="C143">
        <v>14.5</v>
      </c>
      <c r="D143">
        <f t="shared" si="4"/>
        <v>14.5</v>
      </c>
      <c r="E143">
        <v>14.5</v>
      </c>
      <c r="F143">
        <v>14.5</v>
      </c>
      <c r="G143">
        <v>1.2</v>
      </c>
      <c r="H143">
        <f t="shared" si="5"/>
        <v>1200</v>
      </c>
    </row>
    <row r="144" spans="1:8" x14ac:dyDescent="0.25">
      <c r="A144" s="62">
        <v>40758</v>
      </c>
      <c r="B144">
        <v>14.4</v>
      </c>
      <c r="C144">
        <v>14.4</v>
      </c>
      <c r="D144">
        <f t="shared" si="4"/>
        <v>14.4</v>
      </c>
      <c r="E144">
        <v>14.4</v>
      </c>
      <c r="F144">
        <v>14.4</v>
      </c>
      <c r="G144">
        <v>2.8</v>
      </c>
      <c r="H144">
        <f t="shared" si="5"/>
        <v>2800</v>
      </c>
    </row>
    <row r="145" spans="1:8" x14ac:dyDescent="0.25">
      <c r="A145" s="62">
        <v>40759</v>
      </c>
      <c r="B145">
        <v>13.97</v>
      </c>
      <c r="C145">
        <v>13.98</v>
      </c>
      <c r="D145">
        <f t="shared" si="4"/>
        <v>13.98</v>
      </c>
      <c r="E145">
        <v>13.98</v>
      </c>
      <c r="F145">
        <v>13.97</v>
      </c>
      <c r="G145">
        <v>1.51</v>
      </c>
      <c r="H145">
        <f t="shared" si="5"/>
        <v>1510</v>
      </c>
    </row>
    <row r="146" spans="1:8" x14ac:dyDescent="0.25">
      <c r="A146" s="62">
        <v>40760</v>
      </c>
      <c r="B146">
        <v>13.98</v>
      </c>
      <c r="C146">
        <v>13.98</v>
      </c>
      <c r="D146">
        <f t="shared" si="4"/>
        <v>13.98</v>
      </c>
      <c r="E146">
        <v>13.98</v>
      </c>
      <c r="F146">
        <v>13.98</v>
      </c>
      <c r="G146">
        <v>7.0000000000000007E-2</v>
      </c>
      <c r="H146">
        <f t="shared" si="5"/>
        <v>70</v>
      </c>
    </row>
    <row r="147" spans="1:8" x14ac:dyDescent="0.25">
      <c r="A147" s="62">
        <v>40761</v>
      </c>
      <c r="B147">
        <v>14.39</v>
      </c>
      <c r="C147">
        <v>14.39</v>
      </c>
      <c r="D147">
        <f t="shared" si="4"/>
        <v>14.39</v>
      </c>
      <c r="E147">
        <v>14.39</v>
      </c>
      <c r="F147">
        <v>14.39</v>
      </c>
      <c r="G147">
        <v>1.05</v>
      </c>
      <c r="H147">
        <f t="shared" si="5"/>
        <v>1050</v>
      </c>
    </row>
    <row r="148" spans="1:8" x14ac:dyDescent="0.25">
      <c r="A148" s="62">
        <v>40764</v>
      </c>
      <c r="B148">
        <v>14.38</v>
      </c>
      <c r="C148">
        <v>14.38</v>
      </c>
      <c r="D148">
        <f t="shared" si="4"/>
        <v>14.38</v>
      </c>
      <c r="E148">
        <v>14.38</v>
      </c>
      <c r="F148">
        <v>14.38</v>
      </c>
      <c r="G148">
        <v>0.4</v>
      </c>
      <c r="H148">
        <f t="shared" si="5"/>
        <v>400</v>
      </c>
    </row>
    <row r="149" spans="1:8" x14ac:dyDescent="0.25">
      <c r="A149" s="62">
        <v>40765</v>
      </c>
      <c r="B149">
        <v>14.3</v>
      </c>
      <c r="C149">
        <v>14.39</v>
      </c>
      <c r="D149">
        <f t="shared" si="4"/>
        <v>14.39</v>
      </c>
      <c r="E149">
        <v>14.39</v>
      </c>
      <c r="F149">
        <v>14.3</v>
      </c>
      <c r="G149">
        <v>1.05</v>
      </c>
      <c r="H149">
        <f t="shared" si="5"/>
        <v>1050</v>
      </c>
    </row>
    <row r="150" spans="1:8" x14ac:dyDescent="0.25">
      <c r="A150" s="62">
        <v>40766</v>
      </c>
      <c r="B150">
        <v>14.39</v>
      </c>
      <c r="C150">
        <v>14.3</v>
      </c>
      <c r="D150">
        <f t="shared" si="4"/>
        <v>14.3</v>
      </c>
      <c r="E150">
        <v>14.39</v>
      </c>
      <c r="F150">
        <v>14.3</v>
      </c>
      <c r="G150">
        <v>0.25</v>
      </c>
      <c r="H150">
        <f t="shared" si="5"/>
        <v>250</v>
      </c>
    </row>
    <row r="151" spans="1:8" x14ac:dyDescent="0.25">
      <c r="A151" s="62">
        <v>40768</v>
      </c>
      <c r="B151">
        <v>14</v>
      </c>
      <c r="C151">
        <v>14</v>
      </c>
      <c r="D151">
        <f t="shared" si="4"/>
        <v>14</v>
      </c>
      <c r="E151">
        <v>14</v>
      </c>
      <c r="F151">
        <v>14</v>
      </c>
      <c r="G151">
        <v>0.11</v>
      </c>
      <c r="H151">
        <f t="shared" si="5"/>
        <v>110</v>
      </c>
    </row>
    <row r="152" spans="1:8" x14ac:dyDescent="0.25">
      <c r="A152" s="62">
        <v>40771</v>
      </c>
      <c r="B152">
        <v>14</v>
      </c>
      <c r="C152">
        <v>14</v>
      </c>
      <c r="D152">
        <f t="shared" si="4"/>
        <v>14</v>
      </c>
      <c r="E152">
        <v>14</v>
      </c>
      <c r="F152">
        <v>14</v>
      </c>
      <c r="G152">
        <v>7.0000000000000007E-2</v>
      </c>
      <c r="H152">
        <f t="shared" si="5"/>
        <v>70</v>
      </c>
    </row>
    <row r="153" spans="1:8" x14ac:dyDescent="0.25">
      <c r="A153" s="62">
        <v>40772</v>
      </c>
      <c r="B153">
        <v>14</v>
      </c>
      <c r="C153">
        <v>14</v>
      </c>
      <c r="D153">
        <f t="shared" si="4"/>
        <v>14</v>
      </c>
      <c r="E153">
        <v>14</v>
      </c>
      <c r="F153">
        <v>14</v>
      </c>
      <c r="G153">
        <v>2.54</v>
      </c>
      <c r="H153">
        <f t="shared" si="5"/>
        <v>2540</v>
      </c>
    </row>
    <row r="154" spans="1:8" x14ac:dyDescent="0.25">
      <c r="A154" s="62">
        <v>40773</v>
      </c>
      <c r="B154">
        <v>14</v>
      </c>
      <c r="C154">
        <v>14</v>
      </c>
      <c r="D154">
        <f t="shared" si="4"/>
        <v>14</v>
      </c>
      <c r="E154">
        <v>14</v>
      </c>
      <c r="F154">
        <v>14</v>
      </c>
      <c r="G154">
        <v>6.11</v>
      </c>
      <c r="H154">
        <f t="shared" si="5"/>
        <v>6110</v>
      </c>
    </row>
    <row r="155" spans="1:8" x14ac:dyDescent="0.25">
      <c r="A155" s="62">
        <v>40774</v>
      </c>
      <c r="B155">
        <v>13.8</v>
      </c>
      <c r="C155">
        <v>13.8</v>
      </c>
      <c r="D155">
        <f t="shared" si="4"/>
        <v>13.8</v>
      </c>
      <c r="E155">
        <v>13.8</v>
      </c>
      <c r="F155">
        <v>13.8</v>
      </c>
      <c r="G155">
        <v>0.12</v>
      </c>
      <c r="H155">
        <f t="shared" si="5"/>
        <v>120</v>
      </c>
    </row>
    <row r="156" spans="1:8" x14ac:dyDescent="0.25">
      <c r="A156" s="62">
        <v>40778</v>
      </c>
      <c r="B156">
        <v>13.8</v>
      </c>
      <c r="C156">
        <v>13.8</v>
      </c>
      <c r="D156">
        <f t="shared" si="4"/>
        <v>13.8</v>
      </c>
      <c r="E156">
        <v>13.8</v>
      </c>
      <c r="F156">
        <v>13.8</v>
      </c>
      <c r="G156">
        <v>1.85</v>
      </c>
      <c r="H156">
        <f t="shared" si="5"/>
        <v>1850</v>
      </c>
    </row>
    <row r="157" spans="1:8" x14ac:dyDescent="0.25">
      <c r="A157" s="62">
        <v>40779</v>
      </c>
      <c r="B157">
        <v>13.8</v>
      </c>
      <c r="C157">
        <v>13.8</v>
      </c>
      <c r="D157">
        <f t="shared" si="4"/>
        <v>13.8</v>
      </c>
      <c r="E157">
        <v>13.8</v>
      </c>
      <c r="F157">
        <v>13.8</v>
      </c>
      <c r="G157">
        <v>0.1</v>
      </c>
      <c r="H157">
        <f t="shared" si="5"/>
        <v>100</v>
      </c>
    </row>
    <row r="158" spans="1:8" x14ac:dyDescent="0.25">
      <c r="A158" s="62">
        <v>40780</v>
      </c>
      <c r="B158">
        <v>13.8</v>
      </c>
      <c r="C158">
        <v>13.8</v>
      </c>
      <c r="D158">
        <f t="shared" si="4"/>
        <v>13.8</v>
      </c>
      <c r="E158">
        <v>13.8</v>
      </c>
      <c r="F158">
        <v>13.8</v>
      </c>
      <c r="G158">
        <v>0.21</v>
      </c>
      <c r="H158">
        <f t="shared" si="5"/>
        <v>210</v>
      </c>
    </row>
    <row r="159" spans="1:8" x14ac:dyDescent="0.25">
      <c r="A159" s="62">
        <v>40782</v>
      </c>
      <c r="B159">
        <v>13.39</v>
      </c>
      <c r="C159">
        <v>13.38</v>
      </c>
      <c r="D159">
        <f t="shared" si="4"/>
        <v>13.38</v>
      </c>
      <c r="E159">
        <v>13.39</v>
      </c>
      <c r="F159">
        <v>13.38</v>
      </c>
      <c r="G159">
        <v>1.5</v>
      </c>
      <c r="H159">
        <f t="shared" si="5"/>
        <v>1500</v>
      </c>
    </row>
    <row r="160" spans="1:8" x14ac:dyDescent="0.25">
      <c r="A160" s="62">
        <v>40786</v>
      </c>
      <c r="B160">
        <v>13.38</v>
      </c>
      <c r="C160">
        <v>13.38</v>
      </c>
      <c r="D160">
        <f t="shared" si="4"/>
        <v>13.38</v>
      </c>
      <c r="E160">
        <v>13.38</v>
      </c>
      <c r="F160">
        <v>13.38</v>
      </c>
      <c r="G160">
        <v>0.3</v>
      </c>
      <c r="H160">
        <f t="shared" si="5"/>
        <v>300</v>
      </c>
    </row>
    <row r="161" spans="1:8" x14ac:dyDescent="0.25">
      <c r="A161" s="62">
        <v>40787</v>
      </c>
      <c r="B161">
        <v>12.99</v>
      </c>
      <c r="C161">
        <v>12.99</v>
      </c>
      <c r="D161">
        <f t="shared" si="4"/>
        <v>12.99</v>
      </c>
      <c r="E161">
        <v>12.99</v>
      </c>
      <c r="F161">
        <v>12.99</v>
      </c>
      <c r="G161">
        <v>0.35</v>
      </c>
      <c r="H161">
        <f t="shared" si="5"/>
        <v>350</v>
      </c>
    </row>
    <row r="162" spans="1:8" x14ac:dyDescent="0.25">
      <c r="A162" s="62">
        <v>40788</v>
      </c>
      <c r="B162">
        <v>12.61</v>
      </c>
      <c r="C162">
        <v>12.61</v>
      </c>
      <c r="D162">
        <f t="shared" si="4"/>
        <v>12.61</v>
      </c>
      <c r="E162">
        <v>12.61</v>
      </c>
      <c r="F162">
        <v>12.61</v>
      </c>
      <c r="G162">
        <v>2.75</v>
      </c>
      <c r="H162">
        <f t="shared" si="5"/>
        <v>2750</v>
      </c>
    </row>
    <row r="163" spans="1:8" x14ac:dyDescent="0.25">
      <c r="A163" s="62">
        <v>40792</v>
      </c>
      <c r="B163">
        <v>12.61</v>
      </c>
      <c r="C163">
        <v>12.61</v>
      </c>
      <c r="D163">
        <f t="shared" si="4"/>
        <v>12.61</v>
      </c>
      <c r="E163">
        <v>12.61</v>
      </c>
      <c r="F163">
        <v>12.61</v>
      </c>
      <c r="G163">
        <v>0.28000000000000003</v>
      </c>
      <c r="H163">
        <f t="shared" si="5"/>
        <v>280</v>
      </c>
    </row>
    <row r="164" spans="1:8" x14ac:dyDescent="0.25">
      <c r="A164" s="62">
        <v>40793</v>
      </c>
      <c r="B164">
        <v>12.98</v>
      </c>
      <c r="C164">
        <v>12.98</v>
      </c>
      <c r="D164">
        <f t="shared" si="4"/>
        <v>12.98</v>
      </c>
      <c r="E164">
        <v>12.98</v>
      </c>
      <c r="F164">
        <v>12.98</v>
      </c>
      <c r="G164">
        <v>0.15</v>
      </c>
      <c r="H164">
        <f t="shared" si="5"/>
        <v>150</v>
      </c>
    </row>
    <row r="165" spans="1:8" x14ac:dyDescent="0.25">
      <c r="A165" s="62">
        <v>40794</v>
      </c>
      <c r="B165">
        <v>12.68</v>
      </c>
      <c r="C165">
        <v>12.61</v>
      </c>
      <c r="D165">
        <f t="shared" si="4"/>
        <v>12.61</v>
      </c>
      <c r="E165">
        <v>12.68</v>
      </c>
      <c r="F165">
        <v>12.61</v>
      </c>
      <c r="G165">
        <v>0.28000000000000003</v>
      </c>
      <c r="H165">
        <f t="shared" si="5"/>
        <v>280</v>
      </c>
    </row>
    <row r="166" spans="1:8" x14ac:dyDescent="0.25">
      <c r="A166" s="62">
        <v>40795</v>
      </c>
      <c r="B166">
        <v>12.61</v>
      </c>
      <c r="C166">
        <v>12.58</v>
      </c>
      <c r="D166">
        <f t="shared" si="4"/>
        <v>12.58</v>
      </c>
      <c r="E166">
        <v>12.61</v>
      </c>
      <c r="F166">
        <v>12.58</v>
      </c>
      <c r="G166">
        <v>1.01</v>
      </c>
      <c r="H166">
        <f t="shared" si="5"/>
        <v>1010</v>
      </c>
    </row>
    <row r="167" spans="1:8" x14ac:dyDescent="0.25">
      <c r="A167" s="62">
        <v>40796</v>
      </c>
      <c r="B167">
        <v>12.5</v>
      </c>
      <c r="C167">
        <v>12.29</v>
      </c>
      <c r="D167">
        <f t="shared" si="4"/>
        <v>12.29</v>
      </c>
      <c r="E167">
        <v>12.5</v>
      </c>
      <c r="F167">
        <v>12.29</v>
      </c>
      <c r="G167">
        <v>1.1200000000000001</v>
      </c>
      <c r="H167">
        <f t="shared" si="5"/>
        <v>1120</v>
      </c>
    </row>
    <row r="168" spans="1:8" x14ac:dyDescent="0.25">
      <c r="A168" s="62">
        <v>40799</v>
      </c>
      <c r="B168">
        <v>12</v>
      </c>
      <c r="C168">
        <v>12.35</v>
      </c>
      <c r="D168">
        <f t="shared" si="4"/>
        <v>12.35</v>
      </c>
      <c r="E168">
        <v>12.35</v>
      </c>
      <c r="F168">
        <v>12</v>
      </c>
      <c r="G168">
        <v>7.0000000000000007E-2</v>
      </c>
      <c r="H168">
        <f t="shared" si="5"/>
        <v>70</v>
      </c>
    </row>
    <row r="169" spans="1:8" x14ac:dyDescent="0.25">
      <c r="A169" s="62">
        <v>40800</v>
      </c>
      <c r="B169">
        <v>12.71</v>
      </c>
      <c r="C169">
        <v>12.71</v>
      </c>
      <c r="D169">
        <f t="shared" si="4"/>
        <v>12.71</v>
      </c>
      <c r="E169">
        <v>12.71</v>
      </c>
      <c r="F169">
        <v>12.71</v>
      </c>
      <c r="G169">
        <v>0.99</v>
      </c>
      <c r="H169">
        <f t="shared" si="5"/>
        <v>990</v>
      </c>
    </row>
    <row r="170" spans="1:8" x14ac:dyDescent="0.25">
      <c r="A170" s="62">
        <v>40801</v>
      </c>
      <c r="B170">
        <v>12.33</v>
      </c>
      <c r="C170">
        <v>11.97</v>
      </c>
      <c r="D170">
        <f t="shared" si="4"/>
        <v>11.97</v>
      </c>
      <c r="E170">
        <v>12.33</v>
      </c>
      <c r="F170">
        <v>11.97</v>
      </c>
      <c r="G170">
        <v>0.65</v>
      </c>
      <c r="H170">
        <f t="shared" si="5"/>
        <v>650</v>
      </c>
    </row>
    <row r="171" spans="1:8" x14ac:dyDescent="0.25">
      <c r="A171" s="62">
        <v>40802</v>
      </c>
      <c r="B171">
        <v>12.32</v>
      </c>
      <c r="C171">
        <v>12.32</v>
      </c>
      <c r="D171">
        <f t="shared" si="4"/>
        <v>12.32</v>
      </c>
      <c r="E171">
        <v>12.32</v>
      </c>
      <c r="F171">
        <v>12.32</v>
      </c>
      <c r="G171">
        <v>0.01</v>
      </c>
      <c r="H171">
        <f t="shared" si="5"/>
        <v>10</v>
      </c>
    </row>
    <row r="172" spans="1:8" x14ac:dyDescent="0.25">
      <c r="A172" s="62">
        <v>40806</v>
      </c>
      <c r="B172">
        <v>11.96</v>
      </c>
      <c r="C172">
        <v>11.85</v>
      </c>
      <c r="D172">
        <f t="shared" si="4"/>
        <v>11.85</v>
      </c>
      <c r="E172">
        <v>11.96</v>
      </c>
      <c r="F172">
        <v>11.85</v>
      </c>
      <c r="G172">
        <v>0.1</v>
      </c>
      <c r="H172">
        <f t="shared" si="5"/>
        <v>100</v>
      </c>
    </row>
    <row r="173" spans="1:8" x14ac:dyDescent="0.25">
      <c r="A173" s="62">
        <v>40807</v>
      </c>
      <c r="B173">
        <v>12</v>
      </c>
      <c r="C173">
        <v>11.85</v>
      </c>
      <c r="D173">
        <f t="shared" si="4"/>
        <v>11.85</v>
      </c>
      <c r="E173">
        <v>12</v>
      </c>
      <c r="F173">
        <v>11.85</v>
      </c>
      <c r="G173">
        <v>1.36</v>
      </c>
      <c r="H173">
        <f t="shared" si="5"/>
        <v>1360</v>
      </c>
    </row>
    <row r="174" spans="1:8" x14ac:dyDescent="0.25">
      <c r="A174" s="62">
        <v>40813</v>
      </c>
      <c r="B174">
        <v>11.85</v>
      </c>
      <c r="C174">
        <v>11.85</v>
      </c>
      <c r="D174">
        <f t="shared" si="4"/>
        <v>11.85</v>
      </c>
      <c r="E174">
        <v>11.85</v>
      </c>
      <c r="F174">
        <v>11.85</v>
      </c>
      <c r="G174">
        <v>0.31</v>
      </c>
      <c r="H174">
        <f t="shared" si="5"/>
        <v>310</v>
      </c>
    </row>
    <row r="175" spans="1:8" x14ac:dyDescent="0.25">
      <c r="A175" s="62">
        <v>40814</v>
      </c>
      <c r="B175">
        <v>11.85</v>
      </c>
      <c r="C175">
        <v>11.85</v>
      </c>
      <c r="D175">
        <f t="shared" si="4"/>
        <v>11.85</v>
      </c>
      <c r="E175">
        <v>11.85</v>
      </c>
      <c r="F175">
        <v>11.85</v>
      </c>
      <c r="G175">
        <v>0.03</v>
      </c>
      <c r="H175">
        <f t="shared" si="5"/>
        <v>30</v>
      </c>
    </row>
    <row r="176" spans="1:8" x14ac:dyDescent="0.25">
      <c r="A176" s="62">
        <v>40815</v>
      </c>
      <c r="B176">
        <v>11.55</v>
      </c>
      <c r="C176">
        <v>11.55</v>
      </c>
      <c r="D176">
        <f t="shared" si="4"/>
        <v>11.55</v>
      </c>
      <c r="E176">
        <v>11.55</v>
      </c>
      <c r="F176">
        <v>11.55</v>
      </c>
      <c r="G176">
        <v>0.02</v>
      </c>
      <c r="H176">
        <f t="shared" si="5"/>
        <v>20</v>
      </c>
    </row>
    <row r="177" spans="1:8" x14ac:dyDescent="0.25">
      <c r="A177" s="62">
        <v>40816</v>
      </c>
      <c r="B177">
        <v>11.55</v>
      </c>
      <c r="C177">
        <v>11.55</v>
      </c>
      <c r="D177">
        <f t="shared" si="4"/>
        <v>11.55</v>
      </c>
      <c r="E177">
        <v>11.55</v>
      </c>
      <c r="F177">
        <v>11.55</v>
      </c>
      <c r="G177">
        <v>2.02</v>
      </c>
      <c r="H177">
        <f t="shared" si="5"/>
        <v>2020</v>
      </c>
    </row>
    <row r="178" spans="1:8" x14ac:dyDescent="0.25">
      <c r="A178" s="62">
        <v>40817</v>
      </c>
      <c r="B178">
        <v>11.55</v>
      </c>
      <c r="C178">
        <v>11.55</v>
      </c>
      <c r="D178">
        <f t="shared" si="4"/>
        <v>11.55</v>
      </c>
      <c r="E178">
        <v>11.55</v>
      </c>
      <c r="F178">
        <v>11.55</v>
      </c>
      <c r="G178">
        <v>0.08</v>
      </c>
      <c r="H178">
        <f t="shared" si="5"/>
        <v>80</v>
      </c>
    </row>
    <row r="179" spans="1:8" x14ac:dyDescent="0.25">
      <c r="A179" s="62">
        <v>40820</v>
      </c>
      <c r="B179">
        <v>11.57</v>
      </c>
      <c r="C179">
        <v>11.55</v>
      </c>
      <c r="D179">
        <f t="shared" si="4"/>
        <v>11.55</v>
      </c>
      <c r="E179">
        <v>11.57</v>
      </c>
      <c r="F179">
        <v>11.55</v>
      </c>
      <c r="G179">
        <v>1.1000000000000001</v>
      </c>
      <c r="H179">
        <f t="shared" si="5"/>
        <v>1100</v>
      </c>
    </row>
    <row r="180" spans="1:8" x14ac:dyDescent="0.25">
      <c r="A180" s="62">
        <v>40821</v>
      </c>
      <c r="B180">
        <v>11.55</v>
      </c>
      <c r="C180">
        <v>11.55</v>
      </c>
      <c r="D180">
        <f t="shared" si="4"/>
        <v>11.55</v>
      </c>
      <c r="E180">
        <v>11.55</v>
      </c>
      <c r="F180">
        <v>11.55</v>
      </c>
      <c r="G180">
        <v>0.5</v>
      </c>
      <c r="H180">
        <f t="shared" si="5"/>
        <v>500</v>
      </c>
    </row>
    <row r="181" spans="1:8" x14ac:dyDescent="0.25">
      <c r="A181" s="62">
        <v>40822</v>
      </c>
      <c r="B181">
        <v>11.56</v>
      </c>
      <c r="C181">
        <v>11.56</v>
      </c>
      <c r="D181">
        <f t="shared" si="4"/>
        <v>11.56</v>
      </c>
      <c r="E181">
        <v>11.56</v>
      </c>
      <c r="F181">
        <v>11.56</v>
      </c>
      <c r="G181">
        <v>1.53</v>
      </c>
      <c r="H181">
        <f t="shared" si="5"/>
        <v>1530</v>
      </c>
    </row>
    <row r="182" spans="1:8" x14ac:dyDescent="0.25">
      <c r="A182" s="62">
        <v>40823</v>
      </c>
      <c r="B182">
        <v>11.55</v>
      </c>
      <c r="C182">
        <v>11.55</v>
      </c>
      <c r="D182">
        <f t="shared" si="4"/>
        <v>11.55</v>
      </c>
      <c r="E182">
        <v>11.55</v>
      </c>
      <c r="F182">
        <v>11.55</v>
      </c>
      <c r="G182">
        <v>3.99</v>
      </c>
      <c r="H182">
        <f t="shared" si="5"/>
        <v>3990</v>
      </c>
    </row>
    <row r="183" spans="1:8" x14ac:dyDescent="0.25">
      <c r="A183" s="62">
        <v>40824</v>
      </c>
      <c r="B183">
        <v>11.55</v>
      </c>
      <c r="C183">
        <v>11.55</v>
      </c>
      <c r="D183">
        <f t="shared" si="4"/>
        <v>11.55</v>
      </c>
      <c r="E183">
        <v>11.55</v>
      </c>
      <c r="F183">
        <v>11.55</v>
      </c>
      <c r="G183">
        <v>0.06</v>
      </c>
      <c r="H183">
        <f t="shared" si="5"/>
        <v>60</v>
      </c>
    </row>
    <row r="184" spans="1:8" x14ac:dyDescent="0.25">
      <c r="A184" s="62">
        <v>40827</v>
      </c>
      <c r="B184">
        <v>11.55</v>
      </c>
      <c r="C184">
        <v>11.55</v>
      </c>
      <c r="D184">
        <f t="shared" si="4"/>
        <v>11.55</v>
      </c>
      <c r="E184">
        <v>11.55</v>
      </c>
      <c r="F184">
        <v>11.55</v>
      </c>
      <c r="G184">
        <v>0.19</v>
      </c>
      <c r="H184">
        <f t="shared" si="5"/>
        <v>190</v>
      </c>
    </row>
    <row r="185" spans="1:8" x14ac:dyDescent="0.25">
      <c r="A185" s="62">
        <v>40828</v>
      </c>
      <c r="B185">
        <v>11.55</v>
      </c>
      <c r="C185">
        <v>11.55</v>
      </c>
      <c r="D185">
        <f t="shared" si="4"/>
        <v>11.55</v>
      </c>
      <c r="E185">
        <v>11.55</v>
      </c>
      <c r="F185">
        <v>11.55</v>
      </c>
      <c r="G185">
        <v>0.04</v>
      </c>
      <c r="H185">
        <f t="shared" si="5"/>
        <v>40</v>
      </c>
    </row>
    <row r="186" spans="1:8" x14ac:dyDescent="0.25">
      <c r="A186" s="62">
        <v>40831</v>
      </c>
      <c r="B186">
        <v>11.35</v>
      </c>
      <c r="C186">
        <v>11.35</v>
      </c>
      <c r="D186">
        <f t="shared" si="4"/>
        <v>11.35</v>
      </c>
      <c r="E186">
        <v>11.35</v>
      </c>
      <c r="F186">
        <v>11.35</v>
      </c>
      <c r="G186">
        <v>0.52</v>
      </c>
      <c r="H186">
        <f t="shared" si="5"/>
        <v>520</v>
      </c>
    </row>
    <row r="187" spans="1:8" x14ac:dyDescent="0.25">
      <c r="A187" s="62">
        <v>40834</v>
      </c>
      <c r="B187">
        <v>11.35</v>
      </c>
      <c r="C187">
        <v>11.22</v>
      </c>
      <c r="D187">
        <f t="shared" si="4"/>
        <v>11.22</v>
      </c>
      <c r="E187">
        <v>11.35</v>
      </c>
      <c r="F187">
        <v>11.22</v>
      </c>
      <c r="G187">
        <v>0.31</v>
      </c>
      <c r="H187">
        <f t="shared" si="5"/>
        <v>310</v>
      </c>
    </row>
    <row r="188" spans="1:8" x14ac:dyDescent="0.25">
      <c r="A188" s="62">
        <v>40836</v>
      </c>
      <c r="B188">
        <v>11.22</v>
      </c>
      <c r="C188">
        <v>11.22</v>
      </c>
      <c r="D188">
        <f t="shared" si="4"/>
        <v>11.22</v>
      </c>
      <c r="E188">
        <v>11.22</v>
      </c>
      <c r="F188">
        <v>11.22</v>
      </c>
      <c r="G188">
        <v>0</v>
      </c>
      <c r="H188">
        <f t="shared" si="5"/>
        <v>0</v>
      </c>
    </row>
    <row r="189" spans="1:8" x14ac:dyDescent="0.25">
      <c r="A189" s="62">
        <v>40837</v>
      </c>
      <c r="B189">
        <v>9.4600000000000009</v>
      </c>
      <c r="C189">
        <v>9.4499999999999993</v>
      </c>
      <c r="D189">
        <f t="shared" si="4"/>
        <v>9.4499999999999993</v>
      </c>
      <c r="E189">
        <v>9.4600000000000009</v>
      </c>
      <c r="F189">
        <v>9.4499999999999993</v>
      </c>
      <c r="G189">
        <v>0.3</v>
      </c>
      <c r="H189">
        <f t="shared" si="5"/>
        <v>300</v>
      </c>
    </row>
    <row r="190" spans="1:8" x14ac:dyDescent="0.25">
      <c r="A190" s="62">
        <v>40838</v>
      </c>
      <c r="B190">
        <v>9.33</v>
      </c>
      <c r="C190">
        <v>9.33</v>
      </c>
      <c r="D190">
        <f t="shared" si="4"/>
        <v>9.33</v>
      </c>
      <c r="E190">
        <v>9.42</v>
      </c>
      <c r="F190">
        <v>9.33</v>
      </c>
      <c r="G190">
        <v>1.42</v>
      </c>
      <c r="H190">
        <f t="shared" si="5"/>
        <v>1420</v>
      </c>
    </row>
    <row r="191" spans="1:8" x14ac:dyDescent="0.25">
      <c r="A191" s="62">
        <v>40841</v>
      </c>
      <c r="B191">
        <v>9.33</v>
      </c>
      <c r="C191">
        <v>9.17</v>
      </c>
      <c r="D191">
        <f t="shared" si="4"/>
        <v>9.17</v>
      </c>
      <c r="E191">
        <v>9.33</v>
      </c>
      <c r="F191">
        <v>9.17</v>
      </c>
      <c r="G191">
        <v>0.53</v>
      </c>
      <c r="H191">
        <f t="shared" si="5"/>
        <v>530</v>
      </c>
    </row>
    <row r="192" spans="1:8" x14ac:dyDescent="0.25">
      <c r="A192" s="62">
        <v>40842</v>
      </c>
      <c r="B192">
        <v>9.17</v>
      </c>
      <c r="C192">
        <v>9.17</v>
      </c>
      <c r="D192">
        <f t="shared" si="4"/>
        <v>9.17</v>
      </c>
      <c r="E192">
        <v>9.17</v>
      </c>
      <c r="F192">
        <v>9.17</v>
      </c>
      <c r="G192">
        <v>1.94</v>
      </c>
      <c r="H192">
        <f t="shared" si="5"/>
        <v>1940</v>
      </c>
    </row>
    <row r="193" spans="1:8" x14ac:dyDescent="0.25">
      <c r="A193" s="62">
        <v>40843</v>
      </c>
      <c r="B193">
        <v>9.26</v>
      </c>
      <c r="C193">
        <v>9.33</v>
      </c>
      <c r="D193">
        <f t="shared" si="4"/>
        <v>9.33</v>
      </c>
      <c r="E193">
        <v>9.33</v>
      </c>
      <c r="F193">
        <v>9.25</v>
      </c>
      <c r="G193">
        <v>6.11</v>
      </c>
      <c r="H193">
        <f t="shared" si="5"/>
        <v>6110</v>
      </c>
    </row>
    <row r="194" spans="1:8" x14ac:dyDescent="0.25">
      <c r="A194" s="62">
        <v>40844</v>
      </c>
      <c r="B194">
        <v>9.08</v>
      </c>
      <c r="C194">
        <v>9.35</v>
      </c>
      <c r="D194">
        <f t="shared" si="4"/>
        <v>9.35</v>
      </c>
      <c r="E194">
        <v>9.35</v>
      </c>
      <c r="F194">
        <v>9.08</v>
      </c>
      <c r="G194">
        <v>2.0299999999999998</v>
      </c>
      <c r="H194">
        <f t="shared" si="5"/>
        <v>2029.9999999999998</v>
      </c>
    </row>
    <row r="195" spans="1:8" x14ac:dyDescent="0.25">
      <c r="A195" s="62">
        <v>40845</v>
      </c>
      <c r="B195">
        <v>9.4499999999999993</v>
      </c>
      <c r="C195">
        <v>9.4499999999999993</v>
      </c>
      <c r="D195">
        <f t="shared" ref="D195:D258" si="6">C195</f>
        <v>9.4499999999999993</v>
      </c>
      <c r="E195">
        <v>9.4499999999999993</v>
      </c>
      <c r="F195">
        <v>9.4499999999999993</v>
      </c>
      <c r="G195">
        <v>2.13</v>
      </c>
      <c r="H195">
        <f t="shared" ref="H195:H258" si="7">G195*1000</f>
        <v>2130</v>
      </c>
    </row>
    <row r="196" spans="1:8" x14ac:dyDescent="0.25">
      <c r="A196" s="62">
        <v>40848</v>
      </c>
      <c r="B196">
        <v>9.5</v>
      </c>
      <c r="C196">
        <v>9.36</v>
      </c>
      <c r="D196">
        <f t="shared" si="6"/>
        <v>9.36</v>
      </c>
      <c r="E196">
        <v>9.5</v>
      </c>
      <c r="F196">
        <v>9.36</v>
      </c>
      <c r="G196">
        <v>0.67</v>
      </c>
      <c r="H196">
        <f t="shared" si="7"/>
        <v>670</v>
      </c>
    </row>
    <row r="197" spans="1:8" x14ac:dyDescent="0.25">
      <c r="A197" s="62">
        <v>40849</v>
      </c>
      <c r="B197">
        <v>9.36</v>
      </c>
      <c r="C197">
        <v>9.36</v>
      </c>
      <c r="D197">
        <f t="shared" si="6"/>
        <v>9.36</v>
      </c>
      <c r="E197">
        <v>9.36</v>
      </c>
      <c r="F197">
        <v>9.36</v>
      </c>
      <c r="G197">
        <v>0.12</v>
      </c>
      <c r="H197">
        <f t="shared" si="7"/>
        <v>120</v>
      </c>
    </row>
    <row r="198" spans="1:8" x14ac:dyDescent="0.25">
      <c r="A198" s="62">
        <v>40850</v>
      </c>
      <c r="B198">
        <v>9.36</v>
      </c>
      <c r="C198">
        <v>9.32</v>
      </c>
      <c r="D198">
        <f t="shared" si="6"/>
        <v>9.32</v>
      </c>
      <c r="E198">
        <v>9.36</v>
      </c>
      <c r="F198">
        <v>9.32</v>
      </c>
      <c r="G198">
        <v>34.26</v>
      </c>
      <c r="H198">
        <f t="shared" si="7"/>
        <v>34260</v>
      </c>
    </row>
    <row r="199" spans="1:8" x14ac:dyDescent="0.25">
      <c r="A199" s="62">
        <v>40851</v>
      </c>
      <c r="B199">
        <v>9.32</v>
      </c>
      <c r="C199">
        <v>9.16</v>
      </c>
      <c r="D199">
        <f t="shared" si="6"/>
        <v>9.16</v>
      </c>
      <c r="E199">
        <v>9.32</v>
      </c>
      <c r="F199">
        <v>9.16</v>
      </c>
      <c r="G199">
        <v>7.19</v>
      </c>
      <c r="H199">
        <f t="shared" si="7"/>
        <v>7190</v>
      </c>
    </row>
    <row r="200" spans="1:8" x14ac:dyDescent="0.25">
      <c r="A200" s="62">
        <v>40852</v>
      </c>
      <c r="B200">
        <v>9.16</v>
      </c>
      <c r="C200">
        <v>8.89</v>
      </c>
      <c r="D200">
        <f t="shared" si="6"/>
        <v>8.89</v>
      </c>
      <c r="E200">
        <v>9.16</v>
      </c>
      <c r="F200">
        <v>8.89</v>
      </c>
      <c r="G200">
        <v>0.24</v>
      </c>
      <c r="H200">
        <f t="shared" si="7"/>
        <v>240</v>
      </c>
    </row>
    <row r="201" spans="1:8" x14ac:dyDescent="0.25">
      <c r="A201" s="62">
        <v>40855</v>
      </c>
      <c r="B201">
        <v>9.14</v>
      </c>
      <c r="C201">
        <v>9.14</v>
      </c>
      <c r="D201">
        <f t="shared" si="6"/>
        <v>9.14</v>
      </c>
      <c r="E201">
        <v>9.14</v>
      </c>
      <c r="F201">
        <v>9.14</v>
      </c>
      <c r="G201">
        <v>0.06</v>
      </c>
      <c r="H201">
        <f t="shared" si="7"/>
        <v>60</v>
      </c>
    </row>
    <row r="202" spans="1:8" x14ac:dyDescent="0.25">
      <c r="A202" s="62">
        <v>40859</v>
      </c>
      <c r="B202">
        <v>8.75</v>
      </c>
      <c r="C202">
        <v>8.77</v>
      </c>
      <c r="D202">
        <f t="shared" si="6"/>
        <v>8.77</v>
      </c>
      <c r="E202">
        <v>8.77</v>
      </c>
      <c r="F202">
        <v>8.75</v>
      </c>
      <c r="G202">
        <v>6.23</v>
      </c>
      <c r="H202">
        <f t="shared" si="7"/>
        <v>6230</v>
      </c>
    </row>
    <row r="203" spans="1:8" x14ac:dyDescent="0.25">
      <c r="A203" s="62">
        <v>40862</v>
      </c>
      <c r="B203">
        <v>8.92</v>
      </c>
      <c r="C203">
        <v>8.92</v>
      </c>
      <c r="D203">
        <f t="shared" si="6"/>
        <v>8.92</v>
      </c>
      <c r="E203">
        <v>8.92</v>
      </c>
      <c r="F203">
        <v>8.77</v>
      </c>
      <c r="G203">
        <v>0.68</v>
      </c>
      <c r="H203">
        <f t="shared" si="7"/>
        <v>680</v>
      </c>
    </row>
    <row r="204" spans="1:8" x14ac:dyDescent="0.25">
      <c r="A204" s="62">
        <v>40863</v>
      </c>
      <c r="B204">
        <v>9</v>
      </c>
      <c r="C204">
        <v>9.0399999999999991</v>
      </c>
      <c r="D204">
        <f t="shared" si="6"/>
        <v>9.0399999999999991</v>
      </c>
      <c r="E204">
        <v>9.0399999999999991</v>
      </c>
      <c r="F204">
        <v>9</v>
      </c>
      <c r="G204">
        <v>1.32</v>
      </c>
      <c r="H204">
        <f t="shared" si="7"/>
        <v>1320</v>
      </c>
    </row>
    <row r="205" spans="1:8" x14ac:dyDescent="0.25">
      <c r="A205" s="62">
        <v>40864</v>
      </c>
      <c r="B205">
        <v>9.1199999999999992</v>
      </c>
      <c r="C205">
        <v>9.39</v>
      </c>
      <c r="D205">
        <f t="shared" si="6"/>
        <v>9.39</v>
      </c>
      <c r="E205">
        <v>9.39</v>
      </c>
      <c r="F205">
        <v>9.1199999999999992</v>
      </c>
      <c r="G205">
        <v>4.4400000000000004</v>
      </c>
      <c r="H205">
        <f t="shared" si="7"/>
        <v>4440</v>
      </c>
    </row>
    <row r="206" spans="1:8" x14ac:dyDescent="0.25">
      <c r="A206" s="62">
        <v>40865</v>
      </c>
      <c r="B206">
        <v>9.57</v>
      </c>
      <c r="C206">
        <v>9.82</v>
      </c>
      <c r="D206">
        <f t="shared" si="6"/>
        <v>9.82</v>
      </c>
      <c r="E206">
        <v>9.82</v>
      </c>
      <c r="F206">
        <v>9.57</v>
      </c>
      <c r="G206">
        <v>5.83</v>
      </c>
      <c r="H206">
        <f t="shared" si="7"/>
        <v>5830</v>
      </c>
    </row>
    <row r="207" spans="1:8" x14ac:dyDescent="0.25">
      <c r="A207" s="62">
        <v>40866</v>
      </c>
      <c r="B207">
        <v>9.81</v>
      </c>
      <c r="C207">
        <v>9.8000000000000007</v>
      </c>
      <c r="D207">
        <f t="shared" si="6"/>
        <v>9.8000000000000007</v>
      </c>
      <c r="E207">
        <v>9.81</v>
      </c>
      <c r="F207">
        <v>9.8000000000000007</v>
      </c>
      <c r="G207">
        <v>2.56</v>
      </c>
      <c r="H207">
        <f t="shared" si="7"/>
        <v>2560</v>
      </c>
    </row>
    <row r="208" spans="1:8" x14ac:dyDescent="0.25">
      <c r="A208" s="62">
        <v>40869</v>
      </c>
      <c r="B208">
        <v>9.67</v>
      </c>
      <c r="C208">
        <v>9.67</v>
      </c>
      <c r="D208">
        <f t="shared" si="6"/>
        <v>9.67</v>
      </c>
      <c r="E208">
        <v>9.67</v>
      </c>
      <c r="F208">
        <v>9.67</v>
      </c>
      <c r="G208">
        <v>1.7</v>
      </c>
      <c r="H208">
        <f t="shared" si="7"/>
        <v>1700</v>
      </c>
    </row>
    <row r="209" spans="1:8" x14ac:dyDescent="0.25">
      <c r="A209" s="62">
        <v>40870</v>
      </c>
      <c r="B209">
        <v>9.68</v>
      </c>
      <c r="C209">
        <v>9.68</v>
      </c>
      <c r="D209">
        <f t="shared" si="6"/>
        <v>9.68</v>
      </c>
      <c r="E209">
        <v>9.68</v>
      </c>
      <c r="F209">
        <v>9.68</v>
      </c>
      <c r="G209">
        <v>2.0299999999999998</v>
      </c>
      <c r="H209">
        <f t="shared" si="7"/>
        <v>2029.9999999999998</v>
      </c>
    </row>
    <row r="210" spans="1:8" x14ac:dyDescent="0.25">
      <c r="A210" s="62">
        <v>40871</v>
      </c>
      <c r="B210">
        <v>9.83</v>
      </c>
      <c r="C210">
        <v>9.83</v>
      </c>
      <c r="D210">
        <f t="shared" si="6"/>
        <v>9.83</v>
      </c>
      <c r="E210">
        <v>9.83</v>
      </c>
      <c r="F210">
        <v>9.83</v>
      </c>
      <c r="G210">
        <v>0.12</v>
      </c>
      <c r="H210">
        <f t="shared" si="7"/>
        <v>120</v>
      </c>
    </row>
    <row r="211" spans="1:8" x14ac:dyDescent="0.25">
      <c r="A211" s="62">
        <v>40872</v>
      </c>
      <c r="B211">
        <v>9.7100000000000009</v>
      </c>
      <c r="C211">
        <v>9.7100000000000009</v>
      </c>
      <c r="D211">
        <f t="shared" si="6"/>
        <v>9.7100000000000009</v>
      </c>
      <c r="E211">
        <v>9.7100000000000009</v>
      </c>
      <c r="F211">
        <v>9.7100000000000009</v>
      </c>
      <c r="G211">
        <v>0.18</v>
      </c>
      <c r="H211">
        <f t="shared" si="7"/>
        <v>180</v>
      </c>
    </row>
    <row r="212" spans="1:8" x14ac:dyDescent="0.25">
      <c r="A212" s="62">
        <v>40873</v>
      </c>
      <c r="B212">
        <v>9.83</v>
      </c>
      <c r="C212">
        <v>9.83</v>
      </c>
      <c r="D212">
        <f t="shared" si="6"/>
        <v>9.83</v>
      </c>
      <c r="E212">
        <v>9.83</v>
      </c>
      <c r="F212">
        <v>9.83</v>
      </c>
      <c r="G212">
        <v>0.49</v>
      </c>
      <c r="H212">
        <f t="shared" si="7"/>
        <v>490</v>
      </c>
    </row>
    <row r="213" spans="1:8" x14ac:dyDescent="0.25">
      <c r="A213" s="62">
        <v>40876</v>
      </c>
      <c r="B213">
        <v>9.58</v>
      </c>
      <c r="C213">
        <v>9.58</v>
      </c>
      <c r="D213">
        <f t="shared" si="6"/>
        <v>9.58</v>
      </c>
      <c r="E213">
        <v>9.58</v>
      </c>
      <c r="F213">
        <v>9.58</v>
      </c>
      <c r="G213">
        <v>6.71</v>
      </c>
      <c r="H213">
        <f t="shared" si="7"/>
        <v>6710</v>
      </c>
    </row>
    <row r="214" spans="1:8" x14ac:dyDescent="0.25">
      <c r="A214" s="62">
        <v>40877</v>
      </c>
      <c r="B214">
        <v>9.6</v>
      </c>
      <c r="C214">
        <v>9.58</v>
      </c>
      <c r="D214">
        <f t="shared" si="6"/>
        <v>9.58</v>
      </c>
      <c r="E214">
        <v>9.6</v>
      </c>
      <c r="F214">
        <v>9.58</v>
      </c>
      <c r="G214">
        <v>11.16</v>
      </c>
      <c r="H214">
        <f t="shared" si="7"/>
        <v>11160</v>
      </c>
    </row>
    <row r="215" spans="1:8" x14ac:dyDescent="0.25">
      <c r="A215" s="62">
        <v>40878</v>
      </c>
      <c r="B215">
        <v>9.58</v>
      </c>
      <c r="C215">
        <v>9.57</v>
      </c>
      <c r="D215">
        <f t="shared" si="6"/>
        <v>9.57</v>
      </c>
      <c r="E215">
        <v>9.58</v>
      </c>
      <c r="F215">
        <v>9.57</v>
      </c>
      <c r="G215">
        <v>4.8</v>
      </c>
      <c r="H215">
        <f t="shared" si="7"/>
        <v>4800</v>
      </c>
    </row>
    <row r="216" spans="1:8" x14ac:dyDescent="0.25">
      <c r="A216" s="62">
        <v>40879</v>
      </c>
      <c r="B216">
        <v>9.57</v>
      </c>
      <c r="C216">
        <v>9.5500000000000007</v>
      </c>
      <c r="D216">
        <f t="shared" si="6"/>
        <v>9.5500000000000007</v>
      </c>
      <c r="E216">
        <v>9.57</v>
      </c>
      <c r="F216">
        <v>9.5500000000000007</v>
      </c>
      <c r="G216">
        <v>5.3</v>
      </c>
      <c r="H216">
        <f t="shared" si="7"/>
        <v>5300</v>
      </c>
    </row>
    <row r="217" spans="1:8" x14ac:dyDescent="0.25">
      <c r="A217" s="62">
        <v>40880</v>
      </c>
      <c r="B217">
        <v>9.5500000000000007</v>
      </c>
      <c r="C217">
        <v>9.5500000000000007</v>
      </c>
      <c r="D217">
        <f t="shared" si="6"/>
        <v>9.5500000000000007</v>
      </c>
      <c r="E217">
        <v>9.5500000000000007</v>
      </c>
      <c r="F217">
        <v>9.5500000000000007</v>
      </c>
      <c r="G217">
        <v>0.42</v>
      </c>
      <c r="H217">
        <f t="shared" si="7"/>
        <v>420</v>
      </c>
    </row>
    <row r="218" spans="1:8" x14ac:dyDescent="0.25">
      <c r="A218" s="62">
        <v>40884</v>
      </c>
      <c r="B218">
        <v>9.42</v>
      </c>
      <c r="C218">
        <v>9.36</v>
      </c>
      <c r="D218">
        <f t="shared" si="6"/>
        <v>9.36</v>
      </c>
      <c r="E218">
        <v>9.42</v>
      </c>
      <c r="F218">
        <v>9.36</v>
      </c>
      <c r="G218">
        <v>3.22</v>
      </c>
      <c r="H218">
        <f t="shared" si="7"/>
        <v>3220</v>
      </c>
    </row>
    <row r="219" spans="1:8" x14ac:dyDescent="0.25">
      <c r="A219" s="62">
        <v>40885</v>
      </c>
      <c r="B219">
        <v>9.3699999999999992</v>
      </c>
      <c r="C219">
        <v>9.5399999999999991</v>
      </c>
      <c r="D219">
        <f t="shared" si="6"/>
        <v>9.5399999999999991</v>
      </c>
      <c r="E219">
        <v>9.5399999999999991</v>
      </c>
      <c r="F219">
        <v>9.3699999999999992</v>
      </c>
      <c r="G219">
        <v>2.0099999999999998</v>
      </c>
      <c r="H219">
        <f t="shared" si="7"/>
        <v>2009.9999999999998</v>
      </c>
    </row>
    <row r="220" spans="1:8" x14ac:dyDescent="0.25">
      <c r="A220" s="62">
        <v>40887</v>
      </c>
      <c r="B220">
        <v>9.5299999999999994</v>
      </c>
      <c r="C220">
        <v>9.36</v>
      </c>
      <c r="D220">
        <f t="shared" si="6"/>
        <v>9.36</v>
      </c>
      <c r="E220">
        <v>9.5299999999999994</v>
      </c>
      <c r="F220">
        <v>9.36</v>
      </c>
      <c r="G220">
        <v>2.59</v>
      </c>
      <c r="H220">
        <f t="shared" si="7"/>
        <v>2590</v>
      </c>
    </row>
    <row r="221" spans="1:8" x14ac:dyDescent="0.25">
      <c r="A221" s="62">
        <v>40890</v>
      </c>
      <c r="B221">
        <v>9.1300000000000008</v>
      </c>
      <c r="C221">
        <v>9.1300000000000008</v>
      </c>
      <c r="D221">
        <f t="shared" si="6"/>
        <v>9.1300000000000008</v>
      </c>
      <c r="E221">
        <v>9.1300000000000008</v>
      </c>
      <c r="F221">
        <v>9.1300000000000008</v>
      </c>
      <c r="G221">
        <v>0.12</v>
      </c>
      <c r="H221">
        <f t="shared" si="7"/>
        <v>120</v>
      </c>
    </row>
    <row r="222" spans="1:8" x14ac:dyDescent="0.25">
      <c r="A222" s="62">
        <v>40891</v>
      </c>
      <c r="B222">
        <v>9.4</v>
      </c>
      <c r="C222">
        <v>9.4</v>
      </c>
      <c r="D222">
        <f t="shared" si="6"/>
        <v>9.4</v>
      </c>
      <c r="E222">
        <v>9.4</v>
      </c>
      <c r="F222">
        <v>9.4</v>
      </c>
      <c r="G222">
        <v>3</v>
      </c>
      <c r="H222">
        <f t="shared" si="7"/>
        <v>3000</v>
      </c>
    </row>
    <row r="223" spans="1:8" x14ac:dyDescent="0.25">
      <c r="A223" s="62">
        <v>40892</v>
      </c>
      <c r="B223">
        <v>9.4700000000000006</v>
      </c>
      <c r="C223">
        <v>9.4700000000000006</v>
      </c>
      <c r="D223">
        <f t="shared" si="6"/>
        <v>9.4700000000000006</v>
      </c>
      <c r="E223">
        <v>9.4700000000000006</v>
      </c>
      <c r="F223">
        <v>9.4700000000000006</v>
      </c>
      <c r="G223">
        <v>9.6</v>
      </c>
      <c r="H223">
        <f t="shared" si="7"/>
        <v>9600</v>
      </c>
    </row>
    <row r="224" spans="1:8" x14ac:dyDescent="0.25">
      <c r="A224" s="62">
        <v>40893</v>
      </c>
      <c r="B224">
        <v>9.5</v>
      </c>
      <c r="C224">
        <v>9.51</v>
      </c>
      <c r="D224">
        <f t="shared" si="6"/>
        <v>9.51</v>
      </c>
      <c r="E224">
        <v>9.51</v>
      </c>
      <c r="F224">
        <v>9.5</v>
      </c>
      <c r="G224">
        <v>7.14</v>
      </c>
      <c r="H224">
        <f t="shared" si="7"/>
        <v>7140</v>
      </c>
    </row>
    <row r="225" spans="1:8" x14ac:dyDescent="0.25">
      <c r="A225" s="62">
        <v>40894</v>
      </c>
      <c r="B225">
        <v>9.51</v>
      </c>
      <c r="C225">
        <v>9.6199999999999992</v>
      </c>
      <c r="D225">
        <f t="shared" si="6"/>
        <v>9.6199999999999992</v>
      </c>
      <c r="E225">
        <v>9.6199999999999992</v>
      </c>
      <c r="F225">
        <v>9.51</v>
      </c>
      <c r="G225">
        <v>9.07</v>
      </c>
      <c r="H225">
        <f t="shared" si="7"/>
        <v>9070</v>
      </c>
    </row>
    <row r="226" spans="1:8" x14ac:dyDescent="0.25">
      <c r="A226" s="62">
        <v>40897</v>
      </c>
      <c r="B226">
        <v>9.7799999999999994</v>
      </c>
      <c r="C226">
        <v>9.68</v>
      </c>
      <c r="D226">
        <f t="shared" si="6"/>
        <v>9.68</v>
      </c>
      <c r="E226">
        <v>9.7799999999999994</v>
      </c>
      <c r="F226">
        <v>9.68</v>
      </c>
      <c r="G226">
        <v>0.33</v>
      </c>
      <c r="H226">
        <f t="shared" si="7"/>
        <v>330</v>
      </c>
    </row>
    <row r="227" spans="1:8" x14ac:dyDescent="0.25">
      <c r="A227" s="62">
        <v>40898</v>
      </c>
      <c r="B227">
        <v>9.7799999999999994</v>
      </c>
      <c r="C227">
        <v>9.7200000000000006</v>
      </c>
      <c r="D227">
        <f t="shared" si="6"/>
        <v>9.7200000000000006</v>
      </c>
      <c r="E227">
        <v>9.7799999999999994</v>
      </c>
      <c r="F227">
        <v>9.7200000000000006</v>
      </c>
      <c r="G227">
        <v>0.3</v>
      </c>
      <c r="H227">
        <f t="shared" si="7"/>
        <v>300</v>
      </c>
    </row>
    <row r="228" spans="1:8" x14ac:dyDescent="0.25">
      <c r="A228" s="62">
        <v>40899</v>
      </c>
      <c r="B228">
        <v>10</v>
      </c>
      <c r="C228">
        <v>10</v>
      </c>
      <c r="D228">
        <f t="shared" si="6"/>
        <v>10</v>
      </c>
      <c r="E228">
        <v>10</v>
      </c>
      <c r="F228">
        <v>10</v>
      </c>
      <c r="G228">
        <v>7.2</v>
      </c>
      <c r="H228">
        <f t="shared" si="7"/>
        <v>7200</v>
      </c>
    </row>
    <row r="229" spans="1:8" x14ac:dyDescent="0.25">
      <c r="A229" s="62">
        <v>40901</v>
      </c>
      <c r="B229">
        <v>9.75</v>
      </c>
      <c r="C229">
        <v>9.7100000000000009</v>
      </c>
      <c r="D229">
        <f t="shared" si="6"/>
        <v>9.7100000000000009</v>
      </c>
      <c r="E229">
        <v>9.75</v>
      </c>
      <c r="F229">
        <v>9.7100000000000009</v>
      </c>
      <c r="G229">
        <v>0.17</v>
      </c>
      <c r="H229">
        <f t="shared" si="7"/>
        <v>170</v>
      </c>
    </row>
    <row r="230" spans="1:8" x14ac:dyDescent="0.25">
      <c r="A230" s="62">
        <v>40904</v>
      </c>
      <c r="B230">
        <v>9.98</v>
      </c>
      <c r="C230">
        <v>9.98</v>
      </c>
      <c r="D230">
        <f t="shared" si="6"/>
        <v>9.98</v>
      </c>
      <c r="E230">
        <v>9.98</v>
      </c>
      <c r="F230">
        <v>9.98</v>
      </c>
      <c r="G230">
        <v>0.02</v>
      </c>
      <c r="H230">
        <f t="shared" si="7"/>
        <v>20</v>
      </c>
    </row>
    <row r="231" spans="1:8" s="11" customFormat="1" x14ac:dyDescent="0.25">
      <c r="A231" s="62">
        <v>40905</v>
      </c>
      <c r="B231" s="11">
        <v>10.15</v>
      </c>
      <c r="C231" s="11">
        <v>10.15</v>
      </c>
      <c r="D231" s="11">
        <f t="shared" si="6"/>
        <v>10.15</v>
      </c>
      <c r="E231" s="11">
        <v>10.15</v>
      </c>
      <c r="F231" s="11">
        <v>10.15</v>
      </c>
      <c r="G231" s="11">
        <v>0.12</v>
      </c>
      <c r="H231" s="11">
        <f t="shared" si="7"/>
        <v>120</v>
      </c>
    </row>
    <row r="232" spans="1:8" x14ac:dyDescent="0.25">
      <c r="A232" s="62">
        <v>40906</v>
      </c>
      <c r="B232">
        <v>10.15</v>
      </c>
      <c r="C232">
        <v>10.15</v>
      </c>
      <c r="D232">
        <f t="shared" si="6"/>
        <v>10.15</v>
      </c>
      <c r="E232">
        <v>10.15</v>
      </c>
      <c r="F232">
        <v>10.15</v>
      </c>
      <c r="G232">
        <v>4.8</v>
      </c>
      <c r="H232">
        <f t="shared" si="7"/>
        <v>4800</v>
      </c>
    </row>
    <row r="233" spans="1:8" x14ac:dyDescent="0.25">
      <c r="A233" s="62">
        <v>40907</v>
      </c>
      <c r="B233">
        <v>10.119999999999999</v>
      </c>
      <c r="C233">
        <v>10.119999999999999</v>
      </c>
      <c r="D233">
        <f t="shared" si="6"/>
        <v>10.119999999999999</v>
      </c>
      <c r="E233">
        <v>10.119999999999999</v>
      </c>
      <c r="F233">
        <v>10.119999999999999</v>
      </c>
      <c r="G233">
        <v>1.56</v>
      </c>
      <c r="H233">
        <f t="shared" si="7"/>
        <v>1560</v>
      </c>
    </row>
    <row r="234" spans="1:8" x14ac:dyDescent="0.25">
      <c r="A234" s="62">
        <v>40911</v>
      </c>
      <c r="B234">
        <v>10.17</v>
      </c>
      <c r="C234">
        <v>10.43</v>
      </c>
      <c r="D234">
        <f t="shared" si="6"/>
        <v>10.43</v>
      </c>
      <c r="E234">
        <v>10.43</v>
      </c>
      <c r="F234">
        <v>9.82</v>
      </c>
      <c r="G234">
        <v>2.61</v>
      </c>
      <c r="H234">
        <f t="shared" si="7"/>
        <v>2610</v>
      </c>
    </row>
    <row r="235" spans="1:8" x14ac:dyDescent="0.25">
      <c r="A235" s="62">
        <v>40912</v>
      </c>
      <c r="B235">
        <v>10.43</v>
      </c>
      <c r="C235">
        <v>10.73</v>
      </c>
      <c r="D235">
        <f t="shared" si="6"/>
        <v>10.73</v>
      </c>
      <c r="E235">
        <v>10.73</v>
      </c>
      <c r="F235">
        <v>10.43</v>
      </c>
      <c r="G235">
        <v>0.23</v>
      </c>
      <c r="H235">
        <f t="shared" si="7"/>
        <v>230</v>
      </c>
    </row>
    <row r="236" spans="1:8" x14ac:dyDescent="0.25">
      <c r="A236" s="62">
        <v>40913</v>
      </c>
      <c r="B236">
        <v>11.05</v>
      </c>
      <c r="C236">
        <v>11.38</v>
      </c>
      <c r="D236">
        <f t="shared" si="6"/>
        <v>11.38</v>
      </c>
      <c r="E236">
        <v>11.38</v>
      </c>
      <c r="F236">
        <v>11.05</v>
      </c>
      <c r="G236">
        <v>4.8</v>
      </c>
      <c r="H236">
        <f t="shared" si="7"/>
        <v>4800</v>
      </c>
    </row>
    <row r="237" spans="1:8" x14ac:dyDescent="0.25">
      <c r="A237" s="62">
        <v>40914</v>
      </c>
      <c r="B237">
        <v>11.72</v>
      </c>
      <c r="C237">
        <v>12.07</v>
      </c>
      <c r="D237">
        <f t="shared" si="6"/>
        <v>12.07</v>
      </c>
      <c r="E237">
        <v>12.07</v>
      </c>
      <c r="F237">
        <v>11.67</v>
      </c>
      <c r="G237">
        <v>44.83</v>
      </c>
      <c r="H237">
        <f t="shared" si="7"/>
        <v>44830</v>
      </c>
    </row>
    <row r="238" spans="1:8" x14ac:dyDescent="0.25">
      <c r="A238" s="62">
        <v>40915</v>
      </c>
      <c r="B238">
        <v>12.22</v>
      </c>
      <c r="C238">
        <v>12.8</v>
      </c>
      <c r="D238">
        <f t="shared" si="6"/>
        <v>12.8</v>
      </c>
      <c r="E238">
        <v>12.8</v>
      </c>
      <c r="F238">
        <v>12.22</v>
      </c>
      <c r="G238">
        <v>62.26</v>
      </c>
      <c r="H238">
        <f t="shared" si="7"/>
        <v>62260</v>
      </c>
    </row>
    <row r="239" spans="1:8" x14ac:dyDescent="0.25">
      <c r="A239" s="62">
        <v>40918</v>
      </c>
      <c r="B239">
        <v>13.18</v>
      </c>
      <c r="C239">
        <v>13.57</v>
      </c>
      <c r="D239">
        <f t="shared" si="6"/>
        <v>13.57</v>
      </c>
      <c r="E239">
        <v>13.57</v>
      </c>
      <c r="F239">
        <v>13.18</v>
      </c>
      <c r="G239">
        <v>24.17</v>
      </c>
      <c r="H239">
        <f t="shared" si="7"/>
        <v>24170</v>
      </c>
    </row>
    <row r="240" spans="1:8" x14ac:dyDescent="0.25">
      <c r="A240" s="62">
        <v>40919</v>
      </c>
      <c r="B240">
        <v>14.08</v>
      </c>
      <c r="C240">
        <v>13.83</v>
      </c>
      <c r="D240">
        <f t="shared" si="6"/>
        <v>13.83</v>
      </c>
      <c r="E240">
        <v>14.08</v>
      </c>
      <c r="F240">
        <v>13.54</v>
      </c>
      <c r="G240">
        <v>52.07</v>
      </c>
      <c r="H240">
        <f t="shared" si="7"/>
        <v>52070</v>
      </c>
    </row>
    <row r="241" spans="1:8" x14ac:dyDescent="0.25">
      <c r="A241" s="62">
        <v>40920</v>
      </c>
      <c r="B241">
        <v>13.75</v>
      </c>
      <c r="C241">
        <v>13.83</v>
      </c>
      <c r="D241">
        <f t="shared" si="6"/>
        <v>13.83</v>
      </c>
      <c r="E241">
        <v>14</v>
      </c>
      <c r="F241">
        <v>13.55</v>
      </c>
      <c r="G241">
        <v>28.83</v>
      </c>
      <c r="H241">
        <f t="shared" si="7"/>
        <v>28830</v>
      </c>
    </row>
    <row r="242" spans="1:8" x14ac:dyDescent="0.25">
      <c r="A242" s="62">
        <v>40922</v>
      </c>
      <c r="B242">
        <v>13.83</v>
      </c>
      <c r="C242">
        <v>13.52</v>
      </c>
      <c r="D242">
        <f t="shared" si="6"/>
        <v>13.52</v>
      </c>
      <c r="E242">
        <v>13.83</v>
      </c>
      <c r="F242">
        <v>13.52</v>
      </c>
      <c r="G242">
        <v>6.72</v>
      </c>
      <c r="H242">
        <f t="shared" si="7"/>
        <v>6720</v>
      </c>
    </row>
    <row r="243" spans="1:8" x14ac:dyDescent="0.25">
      <c r="A243" s="62">
        <v>40925</v>
      </c>
      <c r="B243">
        <v>13.5</v>
      </c>
      <c r="C243">
        <v>13.1</v>
      </c>
      <c r="D243">
        <f t="shared" si="6"/>
        <v>13.1</v>
      </c>
      <c r="E243">
        <v>13.5</v>
      </c>
      <c r="F243">
        <v>13.1</v>
      </c>
      <c r="G243">
        <v>8.6999999999999993</v>
      </c>
      <c r="H243">
        <f t="shared" si="7"/>
        <v>8700</v>
      </c>
    </row>
    <row r="244" spans="1:8" x14ac:dyDescent="0.25">
      <c r="A244" s="62">
        <v>40926</v>
      </c>
      <c r="B244">
        <v>12.71</v>
      </c>
      <c r="C244">
        <v>12.79</v>
      </c>
      <c r="D244">
        <f t="shared" si="6"/>
        <v>12.79</v>
      </c>
      <c r="E244">
        <v>13.08</v>
      </c>
      <c r="F244">
        <v>12.71</v>
      </c>
      <c r="G244">
        <v>11.72</v>
      </c>
      <c r="H244">
        <f t="shared" si="7"/>
        <v>11720</v>
      </c>
    </row>
    <row r="245" spans="1:8" x14ac:dyDescent="0.25">
      <c r="A245" s="62">
        <v>40927</v>
      </c>
      <c r="B245">
        <v>13.1</v>
      </c>
      <c r="C245">
        <v>13.25</v>
      </c>
      <c r="D245">
        <f t="shared" si="6"/>
        <v>13.25</v>
      </c>
      <c r="E245">
        <v>13.32</v>
      </c>
      <c r="F245">
        <v>13.08</v>
      </c>
      <c r="G245">
        <v>4.63</v>
      </c>
      <c r="H245">
        <f t="shared" si="7"/>
        <v>4630</v>
      </c>
    </row>
    <row r="246" spans="1:8" x14ac:dyDescent="0.25">
      <c r="A246" s="62">
        <v>40928</v>
      </c>
      <c r="B246">
        <v>12.86</v>
      </c>
      <c r="C246">
        <v>12.96</v>
      </c>
      <c r="D246">
        <f t="shared" si="6"/>
        <v>12.96</v>
      </c>
      <c r="E246">
        <v>13.2</v>
      </c>
      <c r="F246">
        <v>12.86</v>
      </c>
      <c r="G246">
        <v>15.75</v>
      </c>
      <c r="H246">
        <f t="shared" si="7"/>
        <v>15750</v>
      </c>
    </row>
    <row r="247" spans="1:8" x14ac:dyDescent="0.25">
      <c r="A247" s="62">
        <v>40929</v>
      </c>
      <c r="B247">
        <v>13.23</v>
      </c>
      <c r="C247">
        <v>12.84</v>
      </c>
      <c r="D247">
        <f t="shared" si="6"/>
        <v>12.84</v>
      </c>
      <c r="E247">
        <v>13.23</v>
      </c>
      <c r="F247">
        <v>12.84</v>
      </c>
      <c r="G247">
        <v>1.66</v>
      </c>
      <c r="H247">
        <f t="shared" si="7"/>
        <v>1660</v>
      </c>
    </row>
    <row r="248" spans="1:8" x14ac:dyDescent="0.25">
      <c r="A248" s="62">
        <v>40932</v>
      </c>
      <c r="B248">
        <v>13.22</v>
      </c>
      <c r="C248">
        <v>13.22</v>
      </c>
      <c r="D248">
        <f t="shared" si="6"/>
        <v>13.22</v>
      </c>
      <c r="E248">
        <v>13.22</v>
      </c>
      <c r="F248">
        <v>12.92</v>
      </c>
      <c r="G248">
        <v>2.5499999999999998</v>
      </c>
      <c r="H248">
        <f t="shared" si="7"/>
        <v>2550</v>
      </c>
    </row>
    <row r="249" spans="1:8" x14ac:dyDescent="0.25">
      <c r="A249" s="62">
        <v>40933</v>
      </c>
      <c r="B249">
        <v>13.25</v>
      </c>
      <c r="C249">
        <v>13.5</v>
      </c>
      <c r="D249">
        <f t="shared" si="6"/>
        <v>13.5</v>
      </c>
      <c r="E249">
        <v>13.5</v>
      </c>
      <c r="F249">
        <v>13.22</v>
      </c>
      <c r="G249">
        <v>15.72</v>
      </c>
      <c r="H249">
        <f t="shared" si="7"/>
        <v>15720</v>
      </c>
    </row>
    <row r="250" spans="1:8" x14ac:dyDescent="0.25">
      <c r="A250" s="62">
        <v>40934</v>
      </c>
      <c r="B250">
        <v>13.5</v>
      </c>
      <c r="C250">
        <v>13.62</v>
      </c>
      <c r="D250">
        <f t="shared" si="6"/>
        <v>13.62</v>
      </c>
      <c r="E250">
        <v>13.62</v>
      </c>
      <c r="F250">
        <v>13.5</v>
      </c>
      <c r="G250">
        <v>1.9</v>
      </c>
      <c r="H250">
        <f t="shared" si="7"/>
        <v>1900</v>
      </c>
    </row>
    <row r="251" spans="1:8" x14ac:dyDescent="0.25">
      <c r="A251" s="62">
        <v>40935</v>
      </c>
      <c r="B251">
        <v>13.32</v>
      </c>
      <c r="C251">
        <v>13.32</v>
      </c>
      <c r="D251">
        <f t="shared" si="6"/>
        <v>13.32</v>
      </c>
      <c r="E251">
        <v>13.57</v>
      </c>
      <c r="F251">
        <v>13.32</v>
      </c>
      <c r="G251">
        <v>1.87</v>
      </c>
      <c r="H251">
        <f t="shared" si="7"/>
        <v>1870</v>
      </c>
    </row>
    <row r="252" spans="1:8" x14ac:dyDescent="0.25">
      <c r="A252" s="62">
        <v>40936</v>
      </c>
      <c r="B252">
        <v>13.27</v>
      </c>
      <c r="C252">
        <v>13.31</v>
      </c>
      <c r="D252">
        <f t="shared" si="6"/>
        <v>13.31</v>
      </c>
      <c r="E252">
        <v>13.32</v>
      </c>
      <c r="F252">
        <v>13.17</v>
      </c>
      <c r="G252">
        <v>5.64</v>
      </c>
      <c r="H252">
        <f t="shared" si="7"/>
        <v>5640</v>
      </c>
    </row>
    <row r="253" spans="1:8" x14ac:dyDescent="0.25">
      <c r="A253" s="62">
        <v>40939</v>
      </c>
      <c r="B253">
        <v>13.32</v>
      </c>
      <c r="C253">
        <v>13.5</v>
      </c>
      <c r="D253">
        <f t="shared" si="6"/>
        <v>13.5</v>
      </c>
      <c r="E253">
        <v>13.5</v>
      </c>
      <c r="F253">
        <v>13.32</v>
      </c>
      <c r="G253">
        <v>3.66</v>
      </c>
      <c r="H253">
        <f t="shared" si="7"/>
        <v>3660</v>
      </c>
    </row>
    <row r="254" spans="1:8" x14ac:dyDescent="0.25">
      <c r="A254" s="62">
        <v>40940</v>
      </c>
      <c r="B254">
        <v>13.32</v>
      </c>
      <c r="C254">
        <v>13.58</v>
      </c>
      <c r="D254">
        <f t="shared" si="6"/>
        <v>13.58</v>
      </c>
      <c r="E254">
        <v>13.58</v>
      </c>
      <c r="F254">
        <v>13.32</v>
      </c>
      <c r="G254">
        <v>29.2</v>
      </c>
      <c r="H254">
        <f t="shared" si="7"/>
        <v>29200</v>
      </c>
    </row>
    <row r="255" spans="1:8" x14ac:dyDescent="0.25">
      <c r="A255" s="62">
        <v>40941</v>
      </c>
      <c r="B255">
        <v>13.51</v>
      </c>
      <c r="C255">
        <v>13.33</v>
      </c>
      <c r="D255">
        <f t="shared" si="6"/>
        <v>13.33</v>
      </c>
      <c r="E255">
        <v>13.51</v>
      </c>
      <c r="F255">
        <v>13.33</v>
      </c>
      <c r="G255">
        <v>4.9000000000000004</v>
      </c>
      <c r="H255">
        <f t="shared" si="7"/>
        <v>4900</v>
      </c>
    </row>
    <row r="256" spans="1:8" x14ac:dyDescent="0.25">
      <c r="A256" s="62">
        <v>40942</v>
      </c>
      <c r="B256">
        <v>13.34</v>
      </c>
      <c r="C256">
        <v>13.31</v>
      </c>
      <c r="D256">
        <f t="shared" si="6"/>
        <v>13.31</v>
      </c>
      <c r="E256">
        <v>13.34</v>
      </c>
      <c r="F256">
        <v>13.21</v>
      </c>
      <c r="G256">
        <v>37.44</v>
      </c>
      <c r="H256">
        <f t="shared" si="7"/>
        <v>37440</v>
      </c>
    </row>
    <row r="257" spans="1:8" x14ac:dyDescent="0.25">
      <c r="A257" s="62">
        <v>40943</v>
      </c>
      <c r="B257">
        <v>13.25</v>
      </c>
      <c r="C257">
        <v>13.31</v>
      </c>
      <c r="D257">
        <f t="shared" si="6"/>
        <v>13.31</v>
      </c>
      <c r="E257">
        <v>13.32</v>
      </c>
      <c r="F257">
        <v>13.21</v>
      </c>
      <c r="G257">
        <v>5.74</v>
      </c>
      <c r="H257">
        <f t="shared" si="7"/>
        <v>5740</v>
      </c>
    </row>
    <row r="258" spans="1:8" x14ac:dyDescent="0.25">
      <c r="A258" s="62">
        <v>40946</v>
      </c>
      <c r="B258">
        <v>13.22</v>
      </c>
      <c r="C258">
        <v>13.2</v>
      </c>
      <c r="D258">
        <f t="shared" si="6"/>
        <v>13.2</v>
      </c>
      <c r="E258">
        <v>13.22</v>
      </c>
      <c r="F258">
        <v>12.92</v>
      </c>
      <c r="G258">
        <v>3.57</v>
      </c>
      <c r="H258">
        <f t="shared" si="7"/>
        <v>3570</v>
      </c>
    </row>
    <row r="259" spans="1:8" x14ac:dyDescent="0.25">
      <c r="A259" s="62">
        <v>40947</v>
      </c>
      <c r="B259">
        <v>12.93</v>
      </c>
      <c r="C259">
        <v>13.25</v>
      </c>
      <c r="D259">
        <f t="shared" ref="D259:D322" si="8">C259</f>
        <v>13.25</v>
      </c>
      <c r="E259">
        <v>13.25</v>
      </c>
      <c r="F259">
        <v>12.93</v>
      </c>
      <c r="G259">
        <v>0.55000000000000004</v>
      </c>
      <c r="H259">
        <f t="shared" ref="H259:H322" si="9">G259*1000</f>
        <v>550</v>
      </c>
    </row>
    <row r="260" spans="1:8" x14ac:dyDescent="0.25">
      <c r="A260" s="62">
        <v>40948</v>
      </c>
      <c r="B260">
        <v>13.25</v>
      </c>
      <c r="C260">
        <v>12.92</v>
      </c>
      <c r="D260">
        <f t="shared" si="8"/>
        <v>12.92</v>
      </c>
      <c r="E260">
        <v>13.25</v>
      </c>
      <c r="F260">
        <v>12.92</v>
      </c>
      <c r="G260">
        <v>4.72</v>
      </c>
      <c r="H260">
        <f t="shared" si="9"/>
        <v>4720</v>
      </c>
    </row>
    <row r="261" spans="1:8" x14ac:dyDescent="0.25">
      <c r="A261" s="62">
        <v>40949</v>
      </c>
      <c r="B261">
        <v>13</v>
      </c>
      <c r="C261">
        <v>13</v>
      </c>
      <c r="D261">
        <f t="shared" si="8"/>
        <v>13</v>
      </c>
      <c r="E261">
        <v>13</v>
      </c>
      <c r="F261">
        <v>13</v>
      </c>
      <c r="G261">
        <v>1.2</v>
      </c>
      <c r="H261">
        <f t="shared" si="9"/>
        <v>1200</v>
      </c>
    </row>
    <row r="262" spans="1:8" x14ac:dyDescent="0.25">
      <c r="A262" s="62">
        <v>40950</v>
      </c>
      <c r="B262">
        <v>12.99</v>
      </c>
      <c r="C262">
        <v>12.99</v>
      </c>
      <c r="D262">
        <f t="shared" si="8"/>
        <v>12.99</v>
      </c>
      <c r="E262">
        <v>12.99</v>
      </c>
      <c r="F262">
        <v>12.99</v>
      </c>
      <c r="G262">
        <v>0.03</v>
      </c>
      <c r="H262">
        <f t="shared" si="9"/>
        <v>30</v>
      </c>
    </row>
    <row r="263" spans="1:8" x14ac:dyDescent="0.25">
      <c r="A263" s="62">
        <v>40953</v>
      </c>
      <c r="B263">
        <v>12.99</v>
      </c>
      <c r="C263">
        <v>12.83</v>
      </c>
      <c r="D263">
        <f t="shared" si="8"/>
        <v>12.83</v>
      </c>
      <c r="E263">
        <v>12.99</v>
      </c>
      <c r="F263">
        <v>12.62</v>
      </c>
      <c r="G263">
        <v>1.78</v>
      </c>
      <c r="H263">
        <f t="shared" si="9"/>
        <v>1780</v>
      </c>
    </row>
    <row r="264" spans="1:8" x14ac:dyDescent="0.25">
      <c r="A264" s="62">
        <v>40954</v>
      </c>
      <c r="B264">
        <v>12.91</v>
      </c>
      <c r="C264">
        <v>13.08</v>
      </c>
      <c r="D264">
        <f t="shared" si="8"/>
        <v>13.08</v>
      </c>
      <c r="E264">
        <v>13.17</v>
      </c>
      <c r="F264">
        <v>12.91</v>
      </c>
      <c r="G264">
        <v>11.71</v>
      </c>
      <c r="H264">
        <f t="shared" si="9"/>
        <v>11710</v>
      </c>
    </row>
    <row r="265" spans="1:8" x14ac:dyDescent="0.25">
      <c r="A265" s="62">
        <v>40955</v>
      </c>
      <c r="B265">
        <v>13.08</v>
      </c>
      <c r="C265">
        <v>13.02</v>
      </c>
      <c r="D265">
        <f t="shared" si="8"/>
        <v>13.02</v>
      </c>
      <c r="E265">
        <v>13.17</v>
      </c>
      <c r="F265">
        <v>13.02</v>
      </c>
      <c r="G265">
        <v>8.5</v>
      </c>
      <c r="H265">
        <f t="shared" si="9"/>
        <v>8500</v>
      </c>
    </row>
    <row r="266" spans="1:8" x14ac:dyDescent="0.25">
      <c r="A266" s="62">
        <v>40956</v>
      </c>
      <c r="B266">
        <v>13.24</v>
      </c>
      <c r="C266">
        <v>13.08</v>
      </c>
      <c r="D266">
        <f t="shared" si="8"/>
        <v>13.08</v>
      </c>
      <c r="E266">
        <v>13.24</v>
      </c>
      <c r="F266">
        <v>12.85</v>
      </c>
      <c r="G266">
        <v>2.23</v>
      </c>
      <c r="H266">
        <f t="shared" si="9"/>
        <v>2230</v>
      </c>
    </row>
    <row r="267" spans="1:8" x14ac:dyDescent="0.25">
      <c r="A267" s="62">
        <v>40957</v>
      </c>
      <c r="B267">
        <v>12.92</v>
      </c>
      <c r="C267">
        <v>13.08</v>
      </c>
      <c r="D267">
        <f t="shared" si="8"/>
        <v>13.08</v>
      </c>
      <c r="E267">
        <v>13.08</v>
      </c>
      <c r="F267">
        <v>12.83</v>
      </c>
      <c r="G267">
        <v>0.32</v>
      </c>
      <c r="H267">
        <f t="shared" si="9"/>
        <v>320</v>
      </c>
    </row>
    <row r="268" spans="1:8" x14ac:dyDescent="0.25">
      <c r="A268" s="62">
        <v>40960</v>
      </c>
      <c r="B268">
        <v>13.08</v>
      </c>
      <c r="C268">
        <v>12.92</v>
      </c>
      <c r="D268">
        <f t="shared" si="8"/>
        <v>12.92</v>
      </c>
      <c r="E268">
        <v>13.08</v>
      </c>
      <c r="F268">
        <v>12.92</v>
      </c>
      <c r="G268">
        <v>0.84</v>
      </c>
      <c r="H268">
        <f t="shared" si="9"/>
        <v>840</v>
      </c>
    </row>
    <row r="269" spans="1:8" x14ac:dyDescent="0.25">
      <c r="A269" s="62">
        <v>40961</v>
      </c>
      <c r="B269">
        <v>12.91</v>
      </c>
      <c r="C269">
        <v>12.9</v>
      </c>
      <c r="D269">
        <f t="shared" si="8"/>
        <v>12.9</v>
      </c>
      <c r="E269">
        <v>12.91</v>
      </c>
      <c r="F269">
        <v>12.67</v>
      </c>
      <c r="G269">
        <v>0.52</v>
      </c>
      <c r="H269">
        <f t="shared" si="9"/>
        <v>520</v>
      </c>
    </row>
    <row r="270" spans="1:8" x14ac:dyDescent="0.25">
      <c r="A270" s="62">
        <v>40962</v>
      </c>
      <c r="B270">
        <v>12.92</v>
      </c>
      <c r="C270">
        <v>12.9</v>
      </c>
      <c r="D270">
        <f t="shared" si="8"/>
        <v>12.9</v>
      </c>
      <c r="E270">
        <v>12.92</v>
      </c>
      <c r="F270">
        <v>12.9</v>
      </c>
      <c r="G270">
        <v>0.06</v>
      </c>
      <c r="H270">
        <f t="shared" si="9"/>
        <v>60</v>
      </c>
    </row>
    <row r="271" spans="1:8" x14ac:dyDescent="0.25">
      <c r="A271" s="62">
        <v>40963</v>
      </c>
      <c r="B271">
        <v>12.83</v>
      </c>
      <c r="C271">
        <v>12.9</v>
      </c>
      <c r="D271">
        <f t="shared" si="8"/>
        <v>12.9</v>
      </c>
      <c r="E271">
        <v>12.9</v>
      </c>
      <c r="F271">
        <v>12.79</v>
      </c>
      <c r="G271">
        <v>5.45</v>
      </c>
      <c r="H271">
        <f t="shared" si="9"/>
        <v>5450</v>
      </c>
    </row>
    <row r="272" spans="1:8" x14ac:dyDescent="0.25">
      <c r="A272" s="62">
        <v>40964</v>
      </c>
      <c r="B272">
        <v>13.04</v>
      </c>
      <c r="C272">
        <v>13.04</v>
      </c>
      <c r="D272">
        <f t="shared" si="8"/>
        <v>13.04</v>
      </c>
      <c r="E272">
        <v>13.04</v>
      </c>
      <c r="F272">
        <v>13.03</v>
      </c>
      <c r="G272">
        <v>0.27</v>
      </c>
      <c r="H272">
        <f t="shared" si="9"/>
        <v>270</v>
      </c>
    </row>
    <row r="273" spans="1:8" x14ac:dyDescent="0.25">
      <c r="A273" s="62">
        <v>40967</v>
      </c>
      <c r="B273">
        <v>13.04</v>
      </c>
      <c r="C273">
        <v>13.42</v>
      </c>
      <c r="D273">
        <f t="shared" si="8"/>
        <v>13.42</v>
      </c>
      <c r="E273">
        <v>13.42</v>
      </c>
      <c r="F273">
        <v>13.04</v>
      </c>
      <c r="G273">
        <v>8.4600000000000009</v>
      </c>
      <c r="H273">
        <f t="shared" si="9"/>
        <v>8460</v>
      </c>
    </row>
    <row r="274" spans="1:8" x14ac:dyDescent="0.25">
      <c r="A274" s="62">
        <v>40968</v>
      </c>
      <c r="B274">
        <v>13.43</v>
      </c>
      <c r="C274">
        <v>13.42</v>
      </c>
      <c r="D274">
        <f t="shared" si="8"/>
        <v>13.42</v>
      </c>
      <c r="E274">
        <v>13.5</v>
      </c>
      <c r="F274">
        <v>13.25</v>
      </c>
      <c r="G274">
        <v>62.22</v>
      </c>
      <c r="H274">
        <f t="shared" si="9"/>
        <v>62220</v>
      </c>
    </row>
    <row r="275" spans="1:8" x14ac:dyDescent="0.25">
      <c r="A275" s="62">
        <v>40969</v>
      </c>
      <c r="B275">
        <v>13.5</v>
      </c>
      <c r="C275">
        <v>13.83</v>
      </c>
      <c r="D275">
        <f t="shared" si="8"/>
        <v>13.83</v>
      </c>
      <c r="E275">
        <v>13.83</v>
      </c>
      <c r="F275">
        <v>13.5</v>
      </c>
      <c r="G275">
        <v>12.92</v>
      </c>
      <c r="H275">
        <f t="shared" si="9"/>
        <v>12920</v>
      </c>
    </row>
    <row r="276" spans="1:8" x14ac:dyDescent="0.25">
      <c r="A276" s="62">
        <v>40970</v>
      </c>
      <c r="B276">
        <v>13.92</v>
      </c>
      <c r="C276">
        <v>13.96</v>
      </c>
      <c r="D276">
        <f t="shared" si="8"/>
        <v>13.96</v>
      </c>
      <c r="E276">
        <v>14</v>
      </c>
      <c r="F276">
        <v>13.85</v>
      </c>
      <c r="G276">
        <v>8.9700000000000006</v>
      </c>
      <c r="H276">
        <f t="shared" si="9"/>
        <v>8970</v>
      </c>
    </row>
    <row r="277" spans="1:8" x14ac:dyDescent="0.25">
      <c r="A277" s="62">
        <v>40971</v>
      </c>
      <c r="B277">
        <v>13.96</v>
      </c>
      <c r="C277">
        <v>13.67</v>
      </c>
      <c r="D277">
        <f t="shared" si="8"/>
        <v>13.67</v>
      </c>
      <c r="E277">
        <v>13.96</v>
      </c>
      <c r="F277">
        <v>13.67</v>
      </c>
      <c r="G277">
        <v>4.55</v>
      </c>
      <c r="H277">
        <f t="shared" si="9"/>
        <v>4550</v>
      </c>
    </row>
    <row r="278" spans="1:8" x14ac:dyDescent="0.25">
      <c r="A278" s="62">
        <v>40974</v>
      </c>
      <c r="B278">
        <v>13.67</v>
      </c>
      <c r="C278">
        <v>13.67</v>
      </c>
      <c r="D278">
        <f t="shared" si="8"/>
        <v>13.67</v>
      </c>
      <c r="E278">
        <v>13.67</v>
      </c>
      <c r="F278">
        <v>13.33</v>
      </c>
      <c r="G278">
        <v>1.08</v>
      </c>
      <c r="H278">
        <f t="shared" si="9"/>
        <v>1080</v>
      </c>
    </row>
    <row r="279" spans="1:8" x14ac:dyDescent="0.25">
      <c r="A279" s="62">
        <v>40975</v>
      </c>
      <c r="B279">
        <v>13.35</v>
      </c>
      <c r="C279">
        <v>13.33</v>
      </c>
      <c r="D279">
        <f t="shared" si="8"/>
        <v>13.33</v>
      </c>
      <c r="E279">
        <v>13.35</v>
      </c>
      <c r="F279">
        <v>13.33</v>
      </c>
      <c r="G279">
        <v>0.78</v>
      </c>
      <c r="H279">
        <f t="shared" si="9"/>
        <v>780</v>
      </c>
    </row>
    <row r="280" spans="1:8" x14ac:dyDescent="0.25">
      <c r="A280" s="62">
        <v>40976</v>
      </c>
      <c r="B280">
        <v>13.35</v>
      </c>
      <c r="C280">
        <v>13.35</v>
      </c>
      <c r="D280">
        <f t="shared" si="8"/>
        <v>13.35</v>
      </c>
      <c r="E280">
        <v>13.62</v>
      </c>
      <c r="F280">
        <v>13.33</v>
      </c>
      <c r="G280">
        <v>1.61</v>
      </c>
      <c r="H280">
        <f t="shared" si="9"/>
        <v>1610</v>
      </c>
    </row>
    <row r="281" spans="1:8" x14ac:dyDescent="0.25">
      <c r="A281" s="62">
        <v>40977</v>
      </c>
      <c r="B281">
        <v>13.33</v>
      </c>
      <c r="C281">
        <v>13.36</v>
      </c>
      <c r="D281">
        <f t="shared" si="8"/>
        <v>13.36</v>
      </c>
      <c r="E281">
        <v>13.36</v>
      </c>
      <c r="F281">
        <v>13.33</v>
      </c>
      <c r="G281">
        <v>3.59</v>
      </c>
      <c r="H281">
        <f t="shared" si="9"/>
        <v>3590</v>
      </c>
    </row>
    <row r="282" spans="1:8" x14ac:dyDescent="0.25">
      <c r="A282" s="62">
        <v>40978</v>
      </c>
      <c r="B282">
        <v>13.35</v>
      </c>
      <c r="C282">
        <v>13.58</v>
      </c>
      <c r="D282">
        <f t="shared" si="8"/>
        <v>13.58</v>
      </c>
      <c r="E282">
        <v>13.62</v>
      </c>
      <c r="F282">
        <v>13.35</v>
      </c>
      <c r="G282">
        <v>2.41</v>
      </c>
      <c r="H282">
        <f t="shared" si="9"/>
        <v>2410</v>
      </c>
    </row>
    <row r="283" spans="1:8" x14ac:dyDescent="0.25">
      <c r="A283" s="62">
        <v>40981</v>
      </c>
      <c r="B283">
        <v>13.57</v>
      </c>
      <c r="C283">
        <v>13.58</v>
      </c>
      <c r="D283">
        <f t="shared" si="8"/>
        <v>13.58</v>
      </c>
      <c r="E283">
        <v>13.58</v>
      </c>
      <c r="F283">
        <v>13.57</v>
      </c>
      <c r="G283">
        <v>1.19</v>
      </c>
      <c r="H283">
        <f t="shared" si="9"/>
        <v>1190</v>
      </c>
    </row>
    <row r="284" spans="1:8" x14ac:dyDescent="0.25">
      <c r="A284" s="62">
        <v>40982</v>
      </c>
      <c r="B284">
        <v>13.58</v>
      </c>
      <c r="C284">
        <v>13.98</v>
      </c>
      <c r="D284">
        <f t="shared" si="8"/>
        <v>13.98</v>
      </c>
      <c r="E284">
        <v>13.98</v>
      </c>
      <c r="F284">
        <v>13.58</v>
      </c>
      <c r="G284">
        <v>33.53</v>
      </c>
      <c r="H284">
        <f t="shared" si="9"/>
        <v>33530</v>
      </c>
    </row>
    <row r="285" spans="1:8" x14ac:dyDescent="0.25">
      <c r="A285" s="62">
        <v>40983</v>
      </c>
      <c r="B285">
        <v>13.6</v>
      </c>
      <c r="C285">
        <v>13.61</v>
      </c>
      <c r="D285">
        <f t="shared" si="8"/>
        <v>13.61</v>
      </c>
      <c r="E285">
        <v>13.61</v>
      </c>
      <c r="F285">
        <v>13.6</v>
      </c>
      <c r="G285">
        <v>6.5</v>
      </c>
      <c r="H285">
        <f t="shared" si="9"/>
        <v>6500</v>
      </c>
    </row>
    <row r="286" spans="1:8" x14ac:dyDescent="0.25">
      <c r="A286" s="62">
        <v>40984</v>
      </c>
      <c r="B286">
        <v>13.22</v>
      </c>
      <c r="C286">
        <v>13.75</v>
      </c>
      <c r="D286">
        <f t="shared" si="8"/>
        <v>13.75</v>
      </c>
      <c r="E286">
        <v>13.75</v>
      </c>
      <c r="F286">
        <v>13.22</v>
      </c>
      <c r="G286">
        <v>2.4500000000000002</v>
      </c>
      <c r="H286">
        <f t="shared" si="9"/>
        <v>2450</v>
      </c>
    </row>
    <row r="287" spans="1:8" x14ac:dyDescent="0.25">
      <c r="A287" s="62">
        <v>40985</v>
      </c>
      <c r="B287">
        <v>13.38</v>
      </c>
      <c r="C287">
        <v>13.92</v>
      </c>
      <c r="D287">
        <f t="shared" si="8"/>
        <v>13.92</v>
      </c>
      <c r="E287">
        <v>13.92</v>
      </c>
      <c r="F287">
        <v>13.38</v>
      </c>
      <c r="G287">
        <v>1.38</v>
      </c>
      <c r="H287">
        <f t="shared" si="9"/>
        <v>1380</v>
      </c>
    </row>
    <row r="288" spans="1:8" x14ac:dyDescent="0.25">
      <c r="A288" s="62">
        <v>40988</v>
      </c>
      <c r="B288">
        <v>13.92</v>
      </c>
      <c r="C288">
        <v>14.17</v>
      </c>
      <c r="D288">
        <f t="shared" si="8"/>
        <v>14.17</v>
      </c>
      <c r="E288">
        <v>14.17</v>
      </c>
      <c r="F288">
        <v>13.92</v>
      </c>
      <c r="G288">
        <v>7.23</v>
      </c>
      <c r="H288">
        <f t="shared" si="9"/>
        <v>7230</v>
      </c>
    </row>
    <row r="289" spans="1:8" x14ac:dyDescent="0.25">
      <c r="A289" s="62">
        <v>40989</v>
      </c>
      <c r="B289">
        <v>14.17</v>
      </c>
      <c r="C289">
        <v>14.33</v>
      </c>
      <c r="D289">
        <f t="shared" si="8"/>
        <v>14.33</v>
      </c>
      <c r="E289">
        <v>14.59</v>
      </c>
      <c r="F289">
        <v>14.17</v>
      </c>
      <c r="G289">
        <v>6.8</v>
      </c>
      <c r="H289">
        <f t="shared" si="9"/>
        <v>6800</v>
      </c>
    </row>
    <row r="290" spans="1:8" x14ac:dyDescent="0.25">
      <c r="A290" s="62">
        <v>40990</v>
      </c>
      <c r="B290">
        <v>14.33</v>
      </c>
      <c r="C290">
        <v>14.17</v>
      </c>
      <c r="D290">
        <f t="shared" si="8"/>
        <v>14.17</v>
      </c>
      <c r="E290">
        <v>14.33</v>
      </c>
      <c r="F290">
        <v>14.17</v>
      </c>
      <c r="G290">
        <v>0.02</v>
      </c>
      <c r="H290">
        <f t="shared" si="9"/>
        <v>20</v>
      </c>
    </row>
    <row r="291" spans="1:8" x14ac:dyDescent="0.25">
      <c r="A291" s="62">
        <v>40991</v>
      </c>
      <c r="B291">
        <v>14.17</v>
      </c>
      <c r="C291">
        <v>14.42</v>
      </c>
      <c r="D291">
        <f t="shared" si="8"/>
        <v>14.42</v>
      </c>
      <c r="E291">
        <v>14.42</v>
      </c>
      <c r="F291">
        <v>14.17</v>
      </c>
      <c r="G291">
        <v>3.37</v>
      </c>
      <c r="H291">
        <f t="shared" si="9"/>
        <v>3370</v>
      </c>
    </row>
    <row r="292" spans="1:8" x14ac:dyDescent="0.25">
      <c r="A292" s="62">
        <v>40992</v>
      </c>
      <c r="B292">
        <v>14.33</v>
      </c>
      <c r="C292">
        <v>14.42</v>
      </c>
      <c r="D292">
        <f t="shared" si="8"/>
        <v>14.42</v>
      </c>
      <c r="E292">
        <v>14.42</v>
      </c>
      <c r="F292">
        <v>14.17</v>
      </c>
      <c r="G292">
        <v>5.2</v>
      </c>
      <c r="H292">
        <f t="shared" si="9"/>
        <v>5200</v>
      </c>
    </row>
    <row r="293" spans="1:8" x14ac:dyDescent="0.25">
      <c r="A293" s="62">
        <v>40995</v>
      </c>
      <c r="B293">
        <v>14.41</v>
      </c>
      <c r="C293">
        <v>14.18</v>
      </c>
      <c r="D293">
        <f t="shared" si="8"/>
        <v>14.18</v>
      </c>
      <c r="E293">
        <v>14.41</v>
      </c>
      <c r="F293">
        <v>14.18</v>
      </c>
      <c r="G293">
        <v>1.68</v>
      </c>
      <c r="H293">
        <f t="shared" si="9"/>
        <v>1680</v>
      </c>
    </row>
    <row r="294" spans="1:8" x14ac:dyDescent="0.25">
      <c r="A294" s="62">
        <v>40996</v>
      </c>
      <c r="B294">
        <v>14.41</v>
      </c>
      <c r="C294">
        <v>14.31</v>
      </c>
      <c r="D294">
        <f t="shared" si="8"/>
        <v>14.31</v>
      </c>
      <c r="E294">
        <v>14.41</v>
      </c>
      <c r="F294">
        <v>14.17</v>
      </c>
      <c r="G294">
        <v>6.63</v>
      </c>
      <c r="H294">
        <f t="shared" si="9"/>
        <v>6630</v>
      </c>
    </row>
    <row r="295" spans="1:8" x14ac:dyDescent="0.25">
      <c r="A295" s="62">
        <v>40997</v>
      </c>
      <c r="B295">
        <v>14.31</v>
      </c>
      <c r="C295">
        <v>14.31</v>
      </c>
      <c r="D295">
        <f t="shared" si="8"/>
        <v>14.31</v>
      </c>
      <c r="E295">
        <v>14.38</v>
      </c>
      <c r="F295">
        <v>14.18</v>
      </c>
      <c r="G295">
        <v>1.98</v>
      </c>
      <c r="H295">
        <f t="shared" si="9"/>
        <v>1980</v>
      </c>
    </row>
    <row r="296" spans="1:8" x14ac:dyDescent="0.25">
      <c r="A296" s="62">
        <v>40998</v>
      </c>
      <c r="B296">
        <v>14.31</v>
      </c>
      <c r="C296">
        <v>14.41</v>
      </c>
      <c r="D296">
        <f t="shared" si="8"/>
        <v>14.41</v>
      </c>
      <c r="E296">
        <v>14.41</v>
      </c>
      <c r="F296">
        <v>14.31</v>
      </c>
      <c r="G296">
        <v>0.12</v>
      </c>
      <c r="H296">
        <f t="shared" si="9"/>
        <v>120</v>
      </c>
    </row>
    <row r="297" spans="1:8" x14ac:dyDescent="0.25">
      <c r="A297" s="62">
        <v>40999</v>
      </c>
      <c r="B297">
        <v>14.04</v>
      </c>
      <c r="C297">
        <v>14.39</v>
      </c>
      <c r="D297">
        <f t="shared" si="8"/>
        <v>14.39</v>
      </c>
      <c r="E297">
        <v>14.39</v>
      </c>
      <c r="F297">
        <v>13.98</v>
      </c>
      <c r="G297">
        <v>0.54</v>
      </c>
      <c r="H297">
        <f t="shared" si="9"/>
        <v>540</v>
      </c>
    </row>
    <row r="298" spans="1:8" x14ac:dyDescent="0.25">
      <c r="A298" s="62">
        <v>41003</v>
      </c>
      <c r="B298">
        <v>14</v>
      </c>
      <c r="C298">
        <v>14.17</v>
      </c>
      <c r="D298">
        <f t="shared" si="8"/>
        <v>14.17</v>
      </c>
      <c r="E298">
        <v>14.17</v>
      </c>
      <c r="F298">
        <v>13.97</v>
      </c>
      <c r="G298">
        <v>1.62</v>
      </c>
      <c r="H298">
        <f t="shared" si="9"/>
        <v>1620</v>
      </c>
    </row>
    <row r="299" spans="1:8" x14ac:dyDescent="0.25">
      <c r="A299" s="62">
        <v>41004</v>
      </c>
      <c r="B299">
        <v>14.17</v>
      </c>
      <c r="C299">
        <v>14.17</v>
      </c>
      <c r="D299">
        <f t="shared" si="8"/>
        <v>14.17</v>
      </c>
      <c r="E299">
        <v>14.17</v>
      </c>
      <c r="F299">
        <v>14.17</v>
      </c>
      <c r="G299">
        <v>0.38</v>
      </c>
      <c r="H299">
        <f t="shared" si="9"/>
        <v>380</v>
      </c>
    </row>
    <row r="300" spans="1:8" x14ac:dyDescent="0.25">
      <c r="A300" s="62">
        <v>41005</v>
      </c>
      <c r="B300">
        <v>14.17</v>
      </c>
      <c r="C300">
        <v>14.15</v>
      </c>
      <c r="D300">
        <f t="shared" si="8"/>
        <v>14.15</v>
      </c>
      <c r="E300">
        <v>14.17</v>
      </c>
      <c r="F300">
        <v>14.15</v>
      </c>
      <c r="G300">
        <v>4.3099999999999996</v>
      </c>
      <c r="H300">
        <f t="shared" si="9"/>
        <v>4310</v>
      </c>
    </row>
    <row r="301" spans="1:8" x14ac:dyDescent="0.25">
      <c r="A301" s="62">
        <v>41006</v>
      </c>
      <c r="B301">
        <v>14.07</v>
      </c>
      <c r="C301">
        <v>14.07</v>
      </c>
      <c r="D301">
        <f t="shared" si="8"/>
        <v>14.07</v>
      </c>
      <c r="E301">
        <v>14.08</v>
      </c>
      <c r="F301">
        <v>14.07</v>
      </c>
      <c r="G301">
        <v>2.81</v>
      </c>
      <c r="H301">
        <v>2810000</v>
      </c>
    </row>
    <row r="302" spans="1:8" x14ac:dyDescent="0.25">
      <c r="A302" s="62">
        <v>41009</v>
      </c>
      <c r="B302">
        <v>13.66</v>
      </c>
      <c r="C302">
        <v>13.67</v>
      </c>
      <c r="D302">
        <f t="shared" si="8"/>
        <v>13.67</v>
      </c>
      <c r="E302">
        <v>13.67</v>
      </c>
      <c r="F302">
        <v>13.66</v>
      </c>
      <c r="G302">
        <v>0.25</v>
      </c>
      <c r="H302">
        <f t="shared" si="9"/>
        <v>250</v>
      </c>
    </row>
    <row r="303" spans="1:8" x14ac:dyDescent="0.25">
      <c r="A303" s="62">
        <v>41011</v>
      </c>
      <c r="B303">
        <v>14</v>
      </c>
      <c r="C303">
        <v>14</v>
      </c>
      <c r="D303">
        <f t="shared" si="8"/>
        <v>14</v>
      </c>
      <c r="E303">
        <v>14</v>
      </c>
      <c r="F303">
        <v>14</v>
      </c>
      <c r="G303">
        <v>0.03</v>
      </c>
      <c r="H303">
        <f t="shared" si="9"/>
        <v>30</v>
      </c>
    </row>
    <row r="304" spans="1:8" x14ac:dyDescent="0.25">
      <c r="A304" s="62">
        <v>41012</v>
      </c>
      <c r="B304">
        <v>14</v>
      </c>
      <c r="C304">
        <v>14</v>
      </c>
      <c r="D304">
        <f t="shared" si="8"/>
        <v>14</v>
      </c>
      <c r="E304">
        <v>14</v>
      </c>
      <c r="F304">
        <v>14</v>
      </c>
      <c r="G304">
        <v>0.61</v>
      </c>
      <c r="H304">
        <f t="shared" si="9"/>
        <v>610</v>
      </c>
    </row>
    <row r="305" spans="1:8" x14ac:dyDescent="0.25">
      <c r="A305" s="62">
        <v>41013</v>
      </c>
      <c r="B305">
        <v>13.83</v>
      </c>
      <c r="C305">
        <v>13.96</v>
      </c>
      <c r="D305">
        <f t="shared" si="8"/>
        <v>13.96</v>
      </c>
      <c r="E305">
        <v>14</v>
      </c>
      <c r="F305">
        <v>13.83</v>
      </c>
      <c r="G305">
        <v>0.69</v>
      </c>
      <c r="H305">
        <f t="shared" si="9"/>
        <v>690</v>
      </c>
    </row>
    <row r="306" spans="1:8" x14ac:dyDescent="0.25">
      <c r="A306" s="62">
        <v>41016</v>
      </c>
      <c r="B306">
        <v>13.92</v>
      </c>
      <c r="C306">
        <v>13.96</v>
      </c>
      <c r="D306">
        <f t="shared" si="8"/>
        <v>13.96</v>
      </c>
      <c r="E306">
        <v>13.96</v>
      </c>
      <c r="F306">
        <v>13.92</v>
      </c>
      <c r="G306">
        <v>1.06</v>
      </c>
      <c r="H306">
        <f t="shared" si="9"/>
        <v>1060</v>
      </c>
    </row>
    <row r="307" spans="1:8" x14ac:dyDescent="0.25">
      <c r="A307" s="62">
        <v>41017</v>
      </c>
      <c r="B307">
        <v>13.75</v>
      </c>
      <c r="C307">
        <v>13.75</v>
      </c>
      <c r="D307">
        <f t="shared" si="8"/>
        <v>13.75</v>
      </c>
      <c r="E307">
        <v>13.75</v>
      </c>
      <c r="F307">
        <v>13.75</v>
      </c>
      <c r="G307">
        <v>0</v>
      </c>
      <c r="H307">
        <f t="shared" si="9"/>
        <v>0</v>
      </c>
    </row>
    <row r="308" spans="1:8" x14ac:dyDescent="0.25">
      <c r="A308" s="62">
        <v>41018</v>
      </c>
      <c r="B308">
        <v>13.14</v>
      </c>
      <c r="C308">
        <v>13.18</v>
      </c>
      <c r="D308">
        <f t="shared" si="8"/>
        <v>13.18</v>
      </c>
      <c r="E308">
        <v>13.67</v>
      </c>
      <c r="F308">
        <v>13.14</v>
      </c>
      <c r="G308">
        <v>0.89</v>
      </c>
      <c r="H308">
        <f t="shared" si="9"/>
        <v>890</v>
      </c>
    </row>
    <row r="309" spans="1:8" x14ac:dyDescent="0.25">
      <c r="A309" s="62">
        <v>41019</v>
      </c>
      <c r="B309">
        <v>13.33</v>
      </c>
      <c r="C309">
        <v>13.56</v>
      </c>
      <c r="D309">
        <f t="shared" si="8"/>
        <v>13.56</v>
      </c>
      <c r="E309">
        <v>13.57</v>
      </c>
      <c r="F309">
        <v>13.33</v>
      </c>
      <c r="G309">
        <v>0.13</v>
      </c>
      <c r="H309">
        <f t="shared" si="9"/>
        <v>130</v>
      </c>
    </row>
    <row r="310" spans="1:8" x14ac:dyDescent="0.25">
      <c r="A310" s="62">
        <v>41023</v>
      </c>
      <c r="B310">
        <v>13.33</v>
      </c>
      <c r="C310">
        <v>13.16</v>
      </c>
      <c r="D310">
        <f t="shared" si="8"/>
        <v>13.16</v>
      </c>
      <c r="E310">
        <v>13.54</v>
      </c>
      <c r="F310">
        <v>13.16</v>
      </c>
      <c r="G310">
        <v>5.43</v>
      </c>
      <c r="H310">
        <f t="shared" si="9"/>
        <v>5430</v>
      </c>
    </row>
    <row r="311" spans="1:8" x14ac:dyDescent="0.25">
      <c r="A311" s="62">
        <v>41024</v>
      </c>
      <c r="B311">
        <v>12.79</v>
      </c>
      <c r="C311">
        <v>13.12</v>
      </c>
      <c r="D311">
        <f t="shared" si="8"/>
        <v>13.12</v>
      </c>
      <c r="E311">
        <v>13.12</v>
      </c>
      <c r="F311">
        <v>12.79</v>
      </c>
      <c r="G311">
        <v>0.42</v>
      </c>
      <c r="H311">
        <f t="shared" si="9"/>
        <v>420</v>
      </c>
    </row>
    <row r="312" spans="1:8" x14ac:dyDescent="0.25">
      <c r="A312" s="62">
        <v>41025</v>
      </c>
      <c r="B312">
        <v>13.12</v>
      </c>
      <c r="C312">
        <v>13.12</v>
      </c>
      <c r="D312">
        <f t="shared" si="8"/>
        <v>13.12</v>
      </c>
      <c r="E312">
        <v>13.12</v>
      </c>
      <c r="F312">
        <v>13.12</v>
      </c>
      <c r="G312">
        <v>0.02</v>
      </c>
      <c r="H312">
        <f t="shared" si="9"/>
        <v>20</v>
      </c>
    </row>
    <row r="313" spans="1:8" x14ac:dyDescent="0.25">
      <c r="A313" s="62">
        <v>41026</v>
      </c>
      <c r="B313">
        <v>13.16</v>
      </c>
      <c r="C313">
        <v>13.16</v>
      </c>
      <c r="D313">
        <f t="shared" si="8"/>
        <v>13.16</v>
      </c>
      <c r="E313">
        <v>13.16</v>
      </c>
      <c r="F313">
        <v>13.16</v>
      </c>
      <c r="G313">
        <v>1.94</v>
      </c>
      <c r="H313">
        <f t="shared" si="9"/>
        <v>1940</v>
      </c>
    </row>
    <row r="314" spans="1:8" x14ac:dyDescent="0.25">
      <c r="A314" s="62">
        <v>41027</v>
      </c>
      <c r="B314">
        <v>13.53</v>
      </c>
      <c r="C314">
        <v>13.33</v>
      </c>
      <c r="D314">
        <f t="shared" si="8"/>
        <v>13.33</v>
      </c>
      <c r="E314">
        <v>13.53</v>
      </c>
      <c r="F314">
        <v>13.16</v>
      </c>
      <c r="G314">
        <v>0.18</v>
      </c>
      <c r="H314">
        <f t="shared" si="9"/>
        <v>180</v>
      </c>
    </row>
    <row r="315" spans="1:8" x14ac:dyDescent="0.25">
      <c r="A315" s="62">
        <v>41030</v>
      </c>
      <c r="B315">
        <v>13.53</v>
      </c>
      <c r="C315">
        <v>13.33</v>
      </c>
      <c r="D315">
        <f t="shared" si="8"/>
        <v>13.33</v>
      </c>
      <c r="E315">
        <v>13.53</v>
      </c>
      <c r="F315">
        <v>13.33</v>
      </c>
      <c r="G315">
        <v>0.84</v>
      </c>
      <c r="H315">
        <f t="shared" si="9"/>
        <v>840</v>
      </c>
    </row>
    <row r="316" spans="1:8" x14ac:dyDescent="0.25">
      <c r="A316" s="62">
        <v>41031</v>
      </c>
      <c r="B316">
        <v>13.54</v>
      </c>
      <c r="C316">
        <v>13.5</v>
      </c>
      <c r="D316">
        <f t="shared" si="8"/>
        <v>13.5</v>
      </c>
      <c r="E316">
        <v>13.54</v>
      </c>
      <c r="F316">
        <v>13.46</v>
      </c>
      <c r="G316">
        <v>1.64</v>
      </c>
      <c r="H316">
        <f t="shared" si="9"/>
        <v>1640</v>
      </c>
    </row>
    <row r="317" spans="1:8" x14ac:dyDescent="0.25">
      <c r="A317" s="62">
        <v>41032</v>
      </c>
      <c r="B317">
        <v>13.17</v>
      </c>
      <c r="C317">
        <v>13.12</v>
      </c>
      <c r="D317">
        <f t="shared" si="8"/>
        <v>13.12</v>
      </c>
      <c r="E317">
        <v>13.33</v>
      </c>
      <c r="F317">
        <v>13.11</v>
      </c>
      <c r="G317">
        <v>3.16</v>
      </c>
      <c r="H317">
        <f t="shared" si="9"/>
        <v>3160</v>
      </c>
    </row>
    <row r="318" spans="1:8" x14ac:dyDescent="0.25">
      <c r="A318" s="62">
        <v>41033</v>
      </c>
      <c r="B318">
        <v>13.5</v>
      </c>
      <c r="C318">
        <v>13.33</v>
      </c>
      <c r="D318">
        <f t="shared" si="8"/>
        <v>13.33</v>
      </c>
      <c r="E318">
        <v>13.5</v>
      </c>
      <c r="F318">
        <v>13.33</v>
      </c>
      <c r="G318">
        <v>7.71</v>
      </c>
      <c r="H318">
        <f t="shared" si="9"/>
        <v>7710</v>
      </c>
    </row>
    <row r="319" spans="1:8" x14ac:dyDescent="0.25">
      <c r="A319" s="62">
        <v>41034</v>
      </c>
      <c r="B319">
        <v>13.33</v>
      </c>
      <c r="C319">
        <v>13.17</v>
      </c>
      <c r="D319">
        <f t="shared" si="8"/>
        <v>13.17</v>
      </c>
      <c r="E319">
        <v>13.33</v>
      </c>
      <c r="F319">
        <v>13.1</v>
      </c>
      <c r="G319">
        <v>1.48</v>
      </c>
      <c r="H319">
        <f t="shared" si="9"/>
        <v>1480</v>
      </c>
    </row>
    <row r="320" spans="1:8" x14ac:dyDescent="0.25">
      <c r="A320" s="62">
        <v>41037</v>
      </c>
      <c r="B320">
        <v>13.33</v>
      </c>
      <c r="C320">
        <v>13.53</v>
      </c>
      <c r="D320">
        <f t="shared" si="8"/>
        <v>13.53</v>
      </c>
      <c r="E320">
        <v>13.53</v>
      </c>
      <c r="F320">
        <v>13.33</v>
      </c>
      <c r="G320">
        <v>1.62</v>
      </c>
      <c r="H320">
        <f t="shared" si="9"/>
        <v>1620</v>
      </c>
    </row>
    <row r="321" spans="1:8" x14ac:dyDescent="0.25">
      <c r="A321" s="62">
        <v>41038</v>
      </c>
      <c r="B321">
        <v>13.25</v>
      </c>
      <c r="C321">
        <v>13.49</v>
      </c>
      <c r="D321">
        <f t="shared" si="8"/>
        <v>13.49</v>
      </c>
      <c r="E321">
        <v>13.5</v>
      </c>
      <c r="F321">
        <v>13.25</v>
      </c>
      <c r="G321">
        <v>0.66</v>
      </c>
      <c r="H321">
        <f t="shared" si="9"/>
        <v>660</v>
      </c>
    </row>
    <row r="322" spans="1:8" x14ac:dyDescent="0.25">
      <c r="A322" s="62">
        <v>41039</v>
      </c>
      <c r="B322">
        <v>13.46</v>
      </c>
      <c r="C322">
        <v>13.46</v>
      </c>
      <c r="D322">
        <f t="shared" si="8"/>
        <v>13.46</v>
      </c>
      <c r="E322">
        <v>13.46</v>
      </c>
      <c r="F322">
        <v>13.46</v>
      </c>
      <c r="G322">
        <v>0</v>
      </c>
      <c r="H322">
        <f t="shared" si="9"/>
        <v>0</v>
      </c>
    </row>
    <row r="323" spans="1:8" x14ac:dyDescent="0.25">
      <c r="A323" s="62">
        <v>41040</v>
      </c>
      <c r="B323">
        <v>13.17</v>
      </c>
      <c r="C323">
        <v>13.17</v>
      </c>
      <c r="D323">
        <f t="shared" ref="D323:D386" si="10">C323</f>
        <v>13.17</v>
      </c>
      <c r="E323">
        <v>13.17</v>
      </c>
      <c r="F323">
        <v>13.17</v>
      </c>
      <c r="G323">
        <v>0.3</v>
      </c>
      <c r="H323">
        <f t="shared" ref="H323:H386" si="11">G323*1000</f>
        <v>300</v>
      </c>
    </row>
    <row r="324" spans="1:8" x14ac:dyDescent="0.25">
      <c r="A324" s="62">
        <v>41041</v>
      </c>
      <c r="B324">
        <v>13.17</v>
      </c>
      <c r="C324">
        <v>13.66</v>
      </c>
      <c r="D324">
        <f t="shared" si="10"/>
        <v>13.66</v>
      </c>
      <c r="E324">
        <v>13.74</v>
      </c>
      <c r="F324">
        <v>13.17</v>
      </c>
      <c r="G324">
        <v>21.23</v>
      </c>
      <c r="H324">
        <f t="shared" si="11"/>
        <v>21230</v>
      </c>
    </row>
    <row r="325" spans="1:8" x14ac:dyDescent="0.25">
      <c r="A325" s="62">
        <v>41044</v>
      </c>
      <c r="B325">
        <v>13.66</v>
      </c>
      <c r="C325">
        <v>13.58</v>
      </c>
      <c r="D325">
        <f t="shared" si="10"/>
        <v>13.58</v>
      </c>
      <c r="E325">
        <v>13.66</v>
      </c>
      <c r="F325">
        <v>13.27</v>
      </c>
      <c r="G325">
        <v>0.11</v>
      </c>
      <c r="H325">
        <f t="shared" si="11"/>
        <v>110</v>
      </c>
    </row>
    <row r="326" spans="1:8" x14ac:dyDescent="0.25">
      <c r="A326" s="62">
        <v>41045</v>
      </c>
      <c r="B326">
        <v>13.32</v>
      </c>
      <c r="C326">
        <v>13.33</v>
      </c>
      <c r="D326">
        <f t="shared" si="10"/>
        <v>13.33</v>
      </c>
      <c r="E326">
        <v>13.33</v>
      </c>
      <c r="F326">
        <v>13.32</v>
      </c>
      <c r="G326">
        <v>0.79</v>
      </c>
      <c r="H326">
        <f t="shared" si="11"/>
        <v>790</v>
      </c>
    </row>
    <row r="327" spans="1:8" x14ac:dyDescent="0.25">
      <c r="A327" s="62">
        <v>41046</v>
      </c>
      <c r="B327">
        <v>13.33</v>
      </c>
      <c r="C327">
        <v>13.33</v>
      </c>
      <c r="D327">
        <f t="shared" si="10"/>
        <v>13.33</v>
      </c>
      <c r="E327">
        <v>13.58</v>
      </c>
      <c r="F327">
        <v>13.33</v>
      </c>
      <c r="G327">
        <v>0.27</v>
      </c>
      <c r="H327">
        <f t="shared" si="11"/>
        <v>270</v>
      </c>
    </row>
    <row r="328" spans="1:8" x14ac:dyDescent="0.25">
      <c r="A328" s="62">
        <v>41047</v>
      </c>
      <c r="B328">
        <v>13.33</v>
      </c>
      <c r="C328">
        <v>13.64</v>
      </c>
      <c r="D328">
        <f t="shared" si="10"/>
        <v>13.64</v>
      </c>
      <c r="E328">
        <v>13.73</v>
      </c>
      <c r="F328">
        <v>13.33</v>
      </c>
      <c r="G328">
        <v>27.28</v>
      </c>
      <c r="H328">
        <f t="shared" si="11"/>
        <v>27280</v>
      </c>
    </row>
    <row r="329" spans="1:8" x14ac:dyDescent="0.25">
      <c r="A329" s="62">
        <v>41048</v>
      </c>
      <c r="B329">
        <v>13.62</v>
      </c>
      <c r="C329">
        <v>13.88</v>
      </c>
      <c r="D329">
        <f t="shared" si="10"/>
        <v>13.88</v>
      </c>
      <c r="E329">
        <v>14.13</v>
      </c>
      <c r="F329">
        <v>13.62</v>
      </c>
      <c r="G329">
        <v>15.02</v>
      </c>
      <c r="H329">
        <f t="shared" si="11"/>
        <v>15020</v>
      </c>
    </row>
    <row r="330" spans="1:8" x14ac:dyDescent="0.25">
      <c r="A330" s="62">
        <v>41051</v>
      </c>
      <c r="B330">
        <v>14.15</v>
      </c>
      <c r="C330">
        <v>14.14</v>
      </c>
      <c r="D330">
        <f t="shared" si="10"/>
        <v>14.14</v>
      </c>
      <c r="E330">
        <v>14.16</v>
      </c>
      <c r="F330">
        <v>13.88</v>
      </c>
      <c r="G330">
        <v>1.19</v>
      </c>
      <c r="H330">
        <f t="shared" si="11"/>
        <v>1190</v>
      </c>
    </row>
    <row r="331" spans="1:8" x14ac:dyDescent="0.25">
      <c r="A331" s="62">
        <v>41052</v>
      </c>
      <c r="B331">
        <v>14.16</v>
      </c>
      <c r="C331">
        <v>14.28</v>
      </c>
      <c r="D331">
        <f t="shared" si="10"/>
        <v>14.28</v>
      </c>
      <c r="E331">
        <v>14.28</v>
      </c>
      <c r="F331">
        <v>14.15</v>
      </c>
      <c r="G331">
        <v>11.69</v>
      </c>
      <c r="H331">
        <f t="shared" si="11"/>
        <v>11690</v>
      </c>
    </row>
    <row r="332" spans="1:8" x14ac:dyDescent="0.25">
      <c r="A332" s="62">
        <v>41053</v>
      </c>
      <c r="B332">
        <v>14.17</v>
      </c>
      <c r="C332">
        <v>14.16</v>
      </c>
      <c r="D332">
        <f t="shared" si="10"/>
        <v>14.16</v>
      </c>
      <c r="E332">
        <v>14.17</v>
      </c>
      <c r="F332">
        <v>14.16</v>
      </c>
      <c r="G332">
        <v>2.1</v>
      </c>
      <c r="H332">
        <f t="shared" si="11"/>
        <v>2100</v>
      </c>
    </row>
    <row r="333" spans="1:8" x14ac:dyDescent="0.25">
      <c r="A333" s="62">
        <v>41054</v>
      </c>
      <c r="B333">
        <v>14.17</v>
      </c>
      <c r="C333">
        <v>14.17</v>
      </c>
      <c r="D333">
        <f t="shared" si="10"/>
        <v>14.17</v>
      </c>
      <c r="E333">
        <v>14.28</v>
      </c>
      <c r="F333">
        <v>14.17</v>
      </c>
      <c r="G333">
        <v>15.89</v>
      </c>
      <c r="H333">
        <f t="shared" si="11"/>
        <v>15890</v>
      </c>
    </row>
    <row r="334" spans="1:8" x14ac:dyDescent="0.25">
      <c r="A334" s="62">
        <v>41055</v>
      </c>
      <c r="B334">
        <v>14.28</v>
      </c>
      <c r="C334">
        <v>14.47</v>
      </c>
      <c r="D334">
        <f t="shared" si="10"/>
        <v>14.47</v>
      </c>
      <c r="E334">
        <v>14.54</v>
      </c>
      <c r="F334">
        <v>14.28</v>
      </c>
      <c r="G334">
        <v>44.49</v>
      </c>
      <c r="H334">
        <f t="shared" si="11"/>
        <v>44490</v>
      </c>
    </row>
    <row r="335" spans="1:8" x14ac:dyDescent="0.25">
      <c r="A335" s="62">
        <v>41058</v>
      </c>
      <c r="B335">
        <v>14.51</v>
      </c>
      <c r="C335">
        <v>14.75</v>
      </c>
      <c r="D335">
        <f t="shared" si="10"/>
        <v>14.75</v>
      </c>
      <c r="E335">
        <v>14.75</v>
      </c>
      <c r="F335">
        <v>14.29</v>
      </c>
      <c r="G335">
        <v>10.01</v>
      </c>
      <c r="H335">
        <f t="shared" si="11"/>
        <v>10010</v>
      </c>
    </row>
    <row r="336" spans="1:8" x14ac:dyDescent="0.25">
      <c r="A336" s="62">
        <v>41059</v>
      </c>
      <c r="B336">
        <v>14.92</v>
      </c>
      <c r="C336">
        <v>14.77</v>
      </c>
      <c r="D336">
        <f t="shared" si="10"/>
        <v>14.77</v>
      </c>
      <c r="E336">
        <v>14.96</v>
      </c>
      <c r="F336">
        <v>14.77</v>
      </c>
      <c r="G336">
        <v>5.21</v>
      </c>
      <c r="H336">
        <f t="shared" si="11"/>
        <v>5210</v>
      </c>
    </row>
    <row r="337" spans="1:8" x14ac:dyDescent="0.25">
      <c r="A337" s="62">
        <v>41060</v>
      </c>
      <c r="B337">
        <v>14.92</v>
      </c>
      <c r="C337">
        <v>14.61</v>
      </c>
      <c r="D337">
        <f t="shared" si="10"/>
        <v>14.61</v>
      </c>
      <c r="E337">
        <v>14.92</v>
      </c>
      <c r="F337">
        <v>14.58</v>
      </c>
      <c r="G337">
        <v>5.66</v>
      </c>
      <c r="H337">
        <f t="shared" si="11"/>
        <v>5660</v>
      </c>
    </row>
    <row r="338" spans="1:8" x14ac:dyDescent="0.25">
      <c r="A338" s="62">
        <v>41061</v>
      </c>
      <c r="B338">
        <v>14.61</v>
      </c>
      <c r="C338">
        <v>14.79</v>
      </c>
      <c r="D338">
        <f t="shared" si="10"/>
        <v>14.79</v>
      </c>
      <c r="E338">
        <v>14.79</v>
      </c>
      <c r="F338">
        <v>14.61</v>
      </c>
      <c r="G338">
        <v>3.15</v>
      </c>
      <c r="H338">
        <f t="shared" si="11"/>
        <v>3150</v>
      </c>
    </row>
    <row r="339" spans="1:8" x14ac:dyDescent="0.25">
      <c r="A339" s="62">
        <v>41062</v>
      </c>
      <c r="B339">
        <v>14.79</v>
      </c>
      <c r="C339">
        <v>15.38</v>
      </c>
      <c r="D339">
        <f t="shared" si="10"/>
        <v>15.38</v>
      </c>
      <c r="E339">
        <v>15.42</v>
      </c>
      <c r="F339">
        <v>14.65</v>
      </c>
      <c r="G339">
        <v>51.68</v>
      </c>
      <c r="H339">
        <f t="shared" si="11"/>
        <v>51680</v>
      </c>
    </row>
    <row r="340" spans="1:8" x14ac:dyDescent="0.25">
      <c r="A340" s="62">
        <v>41065</v>
      </c>
      <c r="B340">
        <v>15.43</v>
      </c>
      <c r="C340">
        <v>15.58</v>
      </c>
      <c r="D340">
        <f t="shared" si="10"/>
        <v>15.58</v>
      </c>
      <c r="E340">
        <v>15.58</v>
      </c>
      <c r="F340">
        <v>15.38</v>
      </c>
      <c r="G340">
        <v>2.6</v>
      </c>
      <c r="H340">
        <f t="shared" si="11"/>
        <v>2600</v>
      </c>
    </row>
    <row r="341" spans="1:8" x14ac:dyDescent="0.25">
      <c r="A341" s="62">
        <v>41066</v>
      </c>
      <c r="B341">
        <v>15.53</v>
      </c>
      <c r="C341">
        <v>15.41</v>
      </c>
      <c r="D341">
        <f t="shared" si="10"/>
        <v>15.41</v>
      </c>
      <c r="E341">
        <v>15.53</v>
      </c>
      <c r="F341">
        <v>15.17</v>
      </c>
      <c r="G341">
        <v>1.21</v>
      </c>
      <c r="H341">
        <f t="shared" si="11"/>
        <v>1210</v>
      </c>
    </row>
    <row r="342" spans="1:8" x14ac:dyDescent="0.25">
      <c r="A342" s="62">
        <v>41067</v>
      </c>
      <c r="B342">
        <v>15.32</v>
      </c>
      <c r="C342">
        <v>14.95</v>
      </c>
      <c r="D342">
        <f t="shared" si="10"/>
        <v>14.95</v>
      </c>
      <c r="E342">
        <v>15.32</v>
      </c>
      <c r="F342">
        <v>14.95</v>
      </c>
      <c r="G342">
        <v>1.08</v>
      </c>
      <c r="H342">
        <f t="shared" si="11"/>
        <v>1080</v>
      </c>
    </row>
    <row r="343" spans="1:8" x14ac:dyDescent="0.25">
      <c r="A343" s="62">
        <v>41068</v>
      </c>
      <c r="B343">
        <v>14.51</v>
      </c>
      <c r="C343">
        <v>14.5</v>
      </c>
      <c r="D343">
        <f t="shared" si="10"/>
        <v>14.5</v>
      </c>
      <c r="E343">
        <v>14.51</v>
      </c>
      <c r="F343">
        <v>14.08</v>
      </c>
      <c r="G343">
        <v>2.35</v>
      </c>
      <c r="H343">
        <f t="shared" si="11"/>
        <v>2350</v>
      </c>
    </row>
    <row r="344" spans="1:8" x14ac:dyDescent="0.25">
      <c r="A344" s="62">
        <v>41069</v>
      </c>
      <c r="B344">
        <v>14.5</v>
      </c>
      <c r="C344">
        <v>14.49</v>
      </c>
      <c r="D344">
        <f t="shared" si="10"/>
        <v>14.49</v>
      </c>
      <c r="E344">
        <v>14.5</v>
      </c>
      <c r="F344">
        <v>14.1</v>
      </c>
      <c r="G344">
        <v>1.74</v>
      </c>
      <c r="H344">
        <f t="shared" si="11"/>
        <v>1740</v>
      </c>
    </row>
    <row r="345" spans="1:8" x14ac:dyDescent="0.25">
      <c r="A345" s="62">
        <v>41072</v>
      </c>
      <c r="B345">
        <v>14.46</v>
      </c>
      <c r="C345">
        <v>14.28</v>
      </c>
      <c r="D345">
        <f t="shared" si="10"/>
        <v>14.28</v>
      </c>
      <c r="E345">
        <v>14.46</v>
      </c>
      <c r="F345">
        <v>14.07</v>
      </c>
      <c r="G345">
        <v>2.14</v>
      </c>
      <c r="H345">
        <f t="shared" si="11"/>
        <v>2140</v>
      </c>
    </row>
    <row r="346" spans="1:8" x14ac:dyDescent="0.25">
      <c r="A346" s="62">
        <v>41073</v>
      </c>
      <c r="B346">
        <v>14.28</v>
      </c>
      <c r="C346">
        <v>14.33</v>
      </c>
      <c r="D346">
        <f t="shared" si="10"/>
        <v>14.33</v>
      </c>
      <c r="E346">
        <v>14.33</v>
      </c>
      <c r="F346">
        <v>14.28</v>
      </c>
      <c r="G346">
        <v>22.83</v>
      </c>
      <c r="H346">
        <f t="shared" si="11"/>
        <v>22830</v>
      </c>
    </row>
    <row r="347" spans="1:8" x14ac:dyDescent="0.25">
      <c r="A347" s="62">
        <v>41074</v>
      </c>
      <c r="B347">
        <v>14.22</v>
      </c>
      <c r="C347">
        <v>14.33</v>
      </c>
      <c r="D347">
        <f t="shared" si="10"/>
        <v>14.33</v>
      </c>
      <c r="E347">
        <v>14.33</v>
      </c>
      <c r="F347">
        <v>14.22</v>
      </c>
      <c r="G347">
        <v>0.13</v>
      </c>
      <c r="H347">
        <f t="shared" si="11"/>
        <v>130</v>
      </c>
    </row>
    <row r="348" spans="1:8" x14ac:dyDescent="0.25">
      <c r="A348" s="62">
        <v>41075</v>
      </c>
      <c r="B348">
        <v>14.33</v>
      </c>
      <c r="C348">
        <v>14.33</v>
      </c>
      <c r="D348">
        <f t="shared" si="10"/>
        <v>14.33</v>
      </c>
      <c r="E348">
        <v>14.33</v>
      </c>
      <c r="F348">
        <v>14.33</v>
      </c>
      <c r="G348">
        <v>1.28</v>
      </c>
      <c r="H348">
        <f t="shared" si="11"/>
        <v>1280</v>
      </c>
    </row>
    <row r="349" spans="1:8" x14ac:dyDescent="0.25">
      <c r="A349" s="62">
        <v>41076</v>
      </c>
      <c r="B349">
        <v>14.17</v>
      </c>
      <c r="C349">
        <v>14.33</v>
      </c>
      <c r="D349">
        <f t="shared" si="10"/>
        <v>14.33</v>
      </c>
      <c r="E349">
        <v>14.33</v>
      </c>
      <c r="F349">
        <v>14.17</v>
      </c>
      <c r="G349">
        <v>1.1599999999999999</v>
      </c>
      <c r="H349">
        <f t="shared" si="11"/>
        <v>1160</v>
      </c>
    </row>
    <row r="350" spans="1:8" x14ac:dyDescent="0.25">
      <c r="A350" s="62">
        <v>41079</v>
      </c>
      <c r="B350">
        <v>14</v>
      </c>
      <c r="C350">
        <v>14.24</v>
      </c>
      <c r="D350">
        <f t="shared" si="10"/>
        <v>14.24</v>
      </c>
      <c r="E350">
        <v>14.25</v>
      </c>
      <c r="F350">
        <v>14</v>
      </c>
      <c r="G350">
        <v>6.82</v>
      </c>
      <c r="H350">
        <f t="shared" si="11"/>
        <v>6820</v>
      </c>
    </row>
    <row r="351" spans="1:8" x14ac:dyDescent="0.25">
      <c r="A351" s="62">
        <v>41080</v>
      </c>
      <c r="B351">
        <v>14.32</v>
      </c>
      <c r="C351">
        <v>14.33</v>
      </c>
      <c r="D351">
        <f t="shared" si="10"/>
        <v>14.33</v>
      </c>
      <c r="E351">
        <v>14.33</v>
      </c>
      <c r="F351">
        <v>14.24</v>
      </c>
      <c r="G351">
        <v>14.42</v>
      </c>
      <c r="H351">
        <f t="shared" si="11"/>
        <v>14420</v>
      </c>
    </row>
    <row r="352" spans="1:8" x14ac:dyDescent="0.25">
      <c r="A352" s="62">
        <v>41081</v>
      </c>
      <c r="B352">
        <v>14.25</v>
      </c>
      <c r="C352">
        <v>14.25</v>
      </c>
      <c r="D352">
        <f t="shared" si="10"/>
        <v>14.25</v>
      </c>
      <c r="E352">
        <v>14.33</v>
      </c>
      <c r="F352">
        <v>14.25</v>
      </c>
      <c r="G352">
        <v>2.81</v>
      </c>
      <c r="H352">
        <f t="shared" si="11"/>
        <v>2810</v>
      </c>
    </row>
    <row r="353" spans="1:8" x14ac:dyDescent="0.25">
      <c r="A353" s="62">
        <v>41082</v>
      </c>
      <c r="B353">
        <v>14.28</v>
      </c>
      <c r="C353">
        <v>14.28</v>
      </c>
      <c r="D353">
        <f t="shared" si="10"/>
        <v>14.28</v>
      </c>
      <c r="E353">
        <v>14.28</v>
      </c>
      <c r="F353">
        <v>14.28</v>
      </c>
      <c r="G353">
        <v>0</v>
      </c>
      <c r="H353">
        <f t="shared" si="11"/>
        <v>0</v>
      </c>
    </row>
    <row r="354" spans="1:8" x14ac:dyDescent="0.25">
      <c r="A354" s="62">
        <v>41086</v>
      </c>
      <c r="B354">
        <v>14.17</v>
      </c>
      <c r="C354">
        <v>14.17</v>
      </c>
      <c r="D354">
        <f t="shared" si="10"/>
        <v>14.17</v>
      </c>
      <c r="E354">
        <v>14.17</v>
      </c>
      <c r="F354">
        <v>14.17</v>
      </c>
      <c r="G354">
        <v>0.03</v>
      </c>
      <c r="H354">
        <f t="shared" si="11"/>
        <v>30</v>
      </c>
    </row>
    <row r="355" spans="1:8" x14ac:dyDescent="0.25">
      <c r="A355" s="62">
        <v>41087</v>
      </c>
      <c r="B355">
        <v>14.17</v>
      </c>
      <c r="C355">
        <v>14.17</v>
      </c>
      <c r="D355">
        <f t="shared" si="10"/>
        <v>14.17</v>
      </c>
      <c r="E355">
        <v>14.17</v>
      </c>
      <c r="F355">
        <v>14.1</v>
      </c>
      <c r="G355">
        <v>0.54</v>
      </c>
      <c r="H355">
        <f t="shared" si="11"/>
        <v>540</v>
      </c>
    </row>
    <row r="356" spans="1:8" x14ac:dyDescent="0.25">
      <c r="A356" s="62">
        <v>41088</v>
      </c>
      <c r="B356">
        <v>13.77</v>
      </c>
      <c r="C356">
        <v>14.17</v>
      </c>
      <c r="D356">
        <f t="shared" si="10"/>
        <v>14.17</v>
      </c>
      <c r="E356">
        <v>14.17</v>
      </c>
      <c r="F356">
        <v>13.75</v>
      </c>
      <c r="G356">
        <v>1.1200000000000001</v>
      </c>
      <c r="H356">
        <f t="shared" si="11"/>
        <v>1120</v>
      </c>
    </row>
    <row r="357" spans="1:8" x14ac:dyDescent="0.25">
      <c r="A357" s="62">
        <v>41089</v>
      </c>
      <c r="B357">
        <v>13.75</v>
      </c>
      <c r="C357">
        <v>13.75</v>
      </c>
      <c r="D357">
        <f t="shared" si="10"/>
        <v>13.75</v>
      </c>
      <c r="E357">
        <v>13.75</v>
      </c>
      <c r="F357">
        <v>13.35</v>
      </c>
      <c r="G357">
        <v>1.06</v>
      </c>
      <c r="H357">
        <f t="shared" si="11"/>
        <v>1060</v>
      </c>
    </row>
    <row r="358" spans="1:8" x14ac:dyDescent="0.25">
      <c r="A358" s="62">
        <v>41090</v>
      </c>
      <c r="B358">
        <v>13.35</v>
      </c>
      <c r="C358">
        <v>13.75</v>
      </c>
      <c r="D358">
        <f t="shared" si="10"/>
        <v>13.75</v>
      </c>
      <c r="E358">
        <v>13.75</v>
      </c>
      <c r="F358">
        <v>13.35</v>
      </c>
      <c r="G358">
        <v>0.08</v>
      </c>
      <c r="H358">
        <f t="shared" si="11"/>
        <v>80</v>
      </c>
    </row>
    <row r="359" spans="1:8" x14ac:dyDescent="0.25">
      <c r="A359" s="62">
        <v>41093</v>
      </c>
      <c r="B359">
        <v>13.75</v>
      </c>
      <c r="C359">
        <v>13.75</v>
      </c>
      <c r="D359">
        <f t="shared" si="10"/>
        <v>13.75</v>
      </c>
      <c r="E359">
        <v>13.75</v>
      </c>
      <c r="F359">
        <v>13.75</v>
      </c>
      <c r="G359">
        <v>0.36</v>
      </c>
      <c r="H359">
        <f t="shared" si="11"/>
        <v>360</v>
      </c>
    </row>
    <row r="360" spans="1:8" x14ac:dyDescent="0.25">
      <c r="A360" s="62">
        <v>41100</v>
      </c>
      <c r="B360">
        <v>13.35</v>
      </c>
      <c r="C360">
        <v>13.75</v>
      </c>
      <c r="D360">
        <f t="shared" si="10"/>
        <v>13.75</v>
      </c>
      <c r="E360">
        <v>13.75</v>
      </c>
      <c r="F360">
        <v>13.35</v>
      </c>
      <c r="G360">
        <v>0.48</v>
      </c>
      <c r="H360">
        <f t="shared" si="11"/>
        <v>480</v>
      </c>
    </row>
    <row r="361" spans="1:8" x14ac:dyDescent="0.25">
      <c r="A361" s="62">
        <v>41101</v>
      </c>
      <c r="B361">
        <v>13.71</v>
      </c>
      <c r="C361">
        <v>13.75</v>
      </c>
      <c r="D361">
        <f t="shared" si="10"/>
        <v>13.75</v>
      </c>
      <c r="E361">
        <v>13.75</v>
      </c>
      <c r="F361">
        <v>13.71</v>
      </c>
      <c r="G361">
        <v>0.15</v>
      </c>
      <c r="H361">
        <f t="shared" si="11"/>
        <v>150</v>
      </c>
    </row>
    <row r="362" spans="1:8" x14ac:dyDescent="0.25">
      <c r="A362" s="62">
        <v>41102</v>
      </c>
      <c r="B362">
        <v>13.74</v>
      </c>
      <c r="C362">
        <v>13.75</v>
      </c>
      <c r="D362">
        <f t="shared" si="10"/>
        <v>13.75</v>
      </c>
      <c r="E362">
        <v>13.75</v>
      </c>
      <c r="F362">
        <v>13.74</v>
      </c>
      <c r="G362">
        <v>0.78</v>
      </c>
      <c r="H362">
        <f t="shared" si="11"/>
        <v>780</v>
      </c>
    </row>
    <row r="363" spans="1:8" x14ac:dyDescent="0.25">
      <c r="A363" s="62">
        <v>41103</v>
      </c>
      <c r="B363">
        <v>13.74</v>
      </c>
      <c r="C363">
        <v>13.75</v>
      </c>
      <c r="D363">
        <f t="shared" si="10"/>
        <v>13.75</v>
      </c>
      <c r="E363">
        <v>13.75</v>
      </c>
      <c r="F363">
        <v>13.74</v>
      </c>
      <c r="G363">
        <v>3.21</v>
      </c>
      <c r="H363">
        <f t="shared" si="11"/>
        <v>3210</v>
      </c>
    </row>
    <row r="364" spans="1:8" x14ac:dyDescent="0.25">
      <c r="A364" s="62">
        <v>41104</v>
      </c>
      <c r="B364">
        <v>13.36</v>
      </c>
      <c r="C364">
        <v>13.74</v>
      </c>
      <c r="D364">
        <f t="shared" si="10"/>
        <v>13.74</v>
      </c>
      <c r="E364">
        <v>13.74</v>
      </c>
      <c r="F364">
        <v>13.36</v>
      </c>
      <c r="G364">
        <v>0.43</v>
      </c>
      <c r="H364">
        <f t="shared" si="11"/>
        <v>430</v>
      </c>
    </row>
    <row r="365" spans="1:8" x14ac:dyDescent="0.25">
      <c r="A365" s="62">
        <v>41107</v>
      </c>
      <c r="B365">
        <v>13.75</v>
      </c>
      <c r="C365">
        <v>13.75</v>
      </c>
      <c r="D365">
        <f t="shared" si="10"/>
        <v>13.75</v>
      </c>
      <c r="E365">
        <v>13.75</v>
      </c>
      <c r="F365">
        <v>13.75</v>
      </c>
      <c r="G365">
        <v>0.12</v>
      </c>
      <c r="H365">
        <f t="shared" si="11"/>
        <v>120</v>
      </c>
    </row>
    <row r="366" spans="1:8" x14ac:dyDescent="0.25">
      <c r="A366" s="62">
        <v>41108</v>
      </c>
      <c r="B366">
        <v>13.75</v>
      </c>
      <c r="C366">
        <v>14.16</v>
      </c>
      <c r="D366">
        <f t="shared" si="10"/>
        <v>14.16</v>
      </c>
      <c r="E366">
        <v>14.16</v>
      </c>
      <c r="F366">
        <v>13.71</v>
      </c>
      <c r="G366">
        <v>11.49</v>
      </c>
      <c r="H366">
        <f t="shared" si="11"/>
        <v>11490</v>
      </c>
    </row>
    <row r="367" spans="1:8" x14ac:dyDescent="0.25">
      <c r="A367" s="62">
        <v>41109</v>
      </c>
      <c r="B367">
        <v>14.17</v>
      </c>
      <c r="C367">
        <v>14.17</v>
      </c>
      <c r="D367">
        <f t="shared" si="10"/>
        <v>14.17</v>
      </c>
      <c r="E367">
        <v>14.33</v>
      </c>
      <c r="F367">
        <v>14.17</v>
      </c>
      <c r="G367">
        <v>2.52</v>
      </c>
      <c r="H367">
        <f t="shared" si="11"/>
        <v>2520</v>
      </c>
    </row>
    <row r="368" spans="1:8" x14ac:dyDescent="0.25">
      <c r="A368" s="62">
        <v>41110</v>
      </c>
      <c r="B368">
        <v>14.17</v>
      </c>
      <c r="C368">
        <v>14.17</v>
      </c>
      <c r="D368">
        <f t="shared" si="10"/>
        <v>14.17</v>
      </c>
      <c r="E368">
        <v>14.17</v>
      </c>
      <c r="F368">
        <v>13.8</v>
      </c>
      <c r="G368">
        <v>0.41</v>
      </c>
      <c r="H368">
        <f t="shared" si="11"/>
        <v>410</v>
      </c>
    </row>
    <row r="369" spans="1:8" x14ac:dyDescent="0.25">
      <c r="A369" s="62">
        <v>41111</v>
      </c>
      <c r="B369">
        <v>14.17</v>
      </c>
      <c r="C369">
        <v>14.16</v>
      </c>
      <c r="D369">
        <f t="shared" si="10"/>
        <v>14.16</v>
      </c>
      <c r="E369">
        <v>14.17</v>
      </c>
      <c r="F369">
        <v>14.16</v>
      </c>
      <c r="G369">
        <v>0.49</v>
      </c>
      <c r="H369">
        <f t="shared" si="11"/>
        <v>490</v>
      </c>
    </row>
    <row r="370" spans="1:8" x14ac:dyDescent="0.25">
      <c r="A370" s="62">
        <v>41115</v>
      </c>
      <c r="B370">
        <v>14.16</v>
      </c>
      <c r="C370">
        <v>13.77</v>
      </c>
      <c r="D370">
        <f t="shared" si="10"/>
        <v>13.77</v>
      </c>
      <c r="E370">
        <v>14.57</v>
      </c>
      <c r="F370">
        <v>13.77</v>
      </c>
      <c r="G370">
        <v>1.77</v>
      </c>
      <c r="H370">
        <f t="shared" si="11"/>
        <v>1770</v>
      </c>
    </row>
    <row r="371" spans="1:8" x14ac:dyDescent="0.25">
      <c r="A371" s="62">
        <v>41116</v>
      </c>
      <c r="B371">
        <v>14.18</v>
      </c>
      <c r="C371">
        <v>13.83</v>
      </c>
      <c r="D371">
        <f t="shared" si="10"/>
        <v>13.83</v>
      </c>
      <c r="E371">
        <v>14.18</v>
      </c>
      <c r="F371">
        <v>13.83</v>
      </c>
      <c r="G371">
        <v>0.56999999999999995</v>
      </c>
      <c r="H371">
        <f t="shared" si="11"/>
        <v>570</v>
      </c>
    </row>
    <row r="372" spans="1:8" x14ac:dyDescent="0.25">
      <c r="A372" s="62">
        <v>41117</v>
      </c>
      <c r="B372">
        <v>13.83</v>
      </c>
      <c r="C372">
        <v>13.79</v>
      </c>
      <c r="D372">
        <f t="shared" si="10"/>
        <v>13.79</v>
      </c>
      <c r="E372">
        <v>14.17</v>
      </c>
      <c r="F372">
        <v>13.79</v>
      </c>
      <c r="G372">
        <v>2.5499999999999998</v>
      </c>
      <c r="H372">
        <f t="shared" si="11"/>
        <v>2550</v>
      </c>
    </row>
    <row r="373" spans="1:8" x14ac:dyDescent="0.25">
      <c r="A373" s="62">
        <v>41118</v>
      </c>
      <c r="B373">
        <v>13.38</v>
      </c>
      <c r="C373">
        <v>13.28</v>
      </c>
      <c r="D373">
        <f t="shared" si="10"/>
        <v>13.28</v>
      </c>
      <c r="E373">
        <v>13.78</v>
      </c>
      <c r="F373">
        <v>13.28</v>
      </c>
      <c r="G373">
        <v>83.6</v>
      </c>
      <c r="H373">
        <f t="shared" si="11"/>
        <v>83600</v>
      </c>
    </row>
    <row r="374" spans="1:8" x14ac:dyDescent="0.25">
      <c r="A374" s="62">
        <v>41121</v>
      </c>
      <c r="B374">
        <v>13.68</v>
      </c>
      <c r="C374">
        <v>13.68</v>
      </c>
      <c r="D374">
        <f t="shared" si="10"/>
        <v>13.68</v>
      </c>
      <c r="E374">
        <v>13.68</v>
      </c>
      <c r="F374">
        <v>13.68</v>
      </c>
      <c r="G374">
        <v>7.0000000000000007E-2</v>
      </c>
      <c r="H374">
        <f t="shared" si="11"/>
        <v>70</v>
      </c>
    </row>
    <row r="375" spans="1:8" x14ac:dyDescent="0.25">
      <c r="A375" s="62">
        <v>41122</v>
      </c>
      <c r="B375">
        <v>14.08</v>
      </c>
      <c r="C375">
        <v>14.08</v>
      </c>
      <c r="D375">
        <f t="shared" si="10"/>
        <v>14.08</v>
      </c>
      <c r="E375">
        <v>14.08</v>
      </c>
      <c r="F375">
        <v>14.08</v>
      </c>
      <c r="G375">
        <v>0.63</v>
      </c>
      <c r="H375">
        <f t="shared" si="11"/>
        <v>630</v>
      </c>
    </row>
    <row r="376" spans="1:8" x14ac:dyDescent="0.25">
      <c r="A376" s="62">
        <v>41123</v>
      </c>
      <c r="B376">
        <v>14.04</v>
      </c>
      <c r="C376">
        <v>14</v>
      </c>
      <c r="D376">
        <f t="shared" si="10"/>
        <v>14</v>
      </c>
      <c r="E376">
        <v>14.04</v>
      </c>
      <c r="F376">
        <v>13.76</v>
      </c>
      <c r="G376">
        <v>0.35</v>
      </c>
      <c r="H376">
        <f t="shared" si="11"/>
        <v>350</v>
      </c>
    </row>
    <row r="377" spans="1:8" x14ac:dyDescent="0.25">
      <c r="A377" s="62">
        <v>41124</v>
      </c>
      <c r="B377">
        <v>13.75</v>
      </c>
      <c r="C377">
        <v>14</v>
      </c>
      <c r="D377">
        <f t="shared" si="10"/>
        <v>14</v>
      </c>
      <c r="E377">
        <v>14</v>
      </c>
      <c r="F377">
        <v>13.75</v>
      </c>
      <c r="G377">
        <v>1.1200000000000001</v>
      </c>
      <c r="H377">
        <f t="shared" si="11"/>
        <v>1120</v>
      </c>
    </row>
    <row r="378" spans="1:8" x14ac:dyDescent="0.25">
      <c r="A378" s="62">
        <v>41125</v>
      </c>
      <c r="B378">
        <v>14</v>
      </c>
      <c r="C378">
        <v>13.75</v>
      </c>
      <c r="D378">
        <f t="shared" si="10"/>
        <v>13.75</v>
      </c>
      <c r="E378">
        <v>14</v>
      </c>
      <c r="F378">
        <v>13.75</v>
      </c>
      <c r="G378">
        <v>1.69</v>
      </c>
      <c r="H378">
        <f t="shared" si="11"/>
        <v>1690</v>
      </c>
    </row>
    <row r="379" spans="1:8" x14ac:dyDescent="0.25">
      <c r="A379" s="62">
        <v>41128</v>
      </c>
      <c r="B379">
        <v>13.92</v>
      </c>
      <c r="C379">
        <v>13.92</v>
      </c>
      <c r="D379">
        <f t="shared" si="10"/>
        <v>13.92</v>
      </c>
      <c r="E379">
        <v>13.92</v>
      </c>
      <c r="F379">
        <v>13.92</v>
      </c>
      <c r="G379">
        <v>0.33</v>
      </c>
      <c r="H379">
        <f t="shared" si="11"/>
        <v>330</v>
      </c>
    </row>
    <row r="380" spans="1:8" x14ac:dyDescent="0.25">
      <c r="A380" s="62">
        <v>41129</v>
      </c>
      <c r="B380">
        <v>13.83</v>
      </c>
      <c r="C380">
        <v>14.32</v>
      </c>
      <c r="D380">
        <f t="shared" si="10"/>
        <v>14.32</v>
      </c>
      <c r="E380">
        <v>14.33</v>
      </c>
      <c r="F380">
        <v>13.83</v>
      </c>
      <c r="G380">
        <v>7.67</v>
      </c>
      <c r="H380">
        <f t="shared" si="11"/>
        <v>7670</v>
      </c>
    </row>
    <row r="381" spans="1:8" x14ac:dyDescent="0.25">
      <c r="A381" s="62">
        <v>41130</v>
      </c>
      <c r="B381">
        <v>14.33</v>
      </c>
      <c r="C381">
        <v>14.32</v>
      </c>
      <c r="D381">
        <f t="shared" si="10"/>
        <v>14.32</v>
      </c>
      <c r="E381">
        <v>14.33</v>
      </c>
      <c r="F381">
        <v>14.32</v>
      </c>
      <c r="G381">
        <v>11.78</v>
      </c>
      <c r="H381">
        <f t="shared" si="11"/>
        <v>11780</v>
      </c>
    </row>
    <row r="382" spans="1:8" x14ac:dyDescent="0.25">
      <c r="A382" s="62">
        <v>41131</v>
      </c>
      <c r="B382">
        <v>14.32</v>
      </c>
      <c r="C382">
        <v>14.29</v>
      </c>
      <c r="D382">
        <f t="shared" si="10"/>
        <v>14.29</v>
      </c>
      <c r="E382">
        <v>14.32</v>
      </c>
      <c r="F382">
        <v>14.29</v>
      </c>
      <c r="G382">
        <v>3.76</v>
      </c>
      <c r="H382">
        <f t="shared" si="11"/>
        <v>3760</v>
      </c>
    </row>
    <row r="383" spans="1:8" x14ac:dyDescent="0.25">
      <c r="A383" s="62">
        <v>41132</v>
      </c>
      <c r="B383">
        <v>14.29</v>
      </c>
      <c r="C383">
        <v>14.29</v>
      </c>
      <c r="D383">
        <f t="shared" si="10"/>
        <v>14.29</v>
      </c>
      <c r="E383">
        <v>14.29</v>
      </c>
      <c r="F383">
        <v>14.29</v>
      </c>
      <c r="G383">
        <v>0.7</v>
      </c>
      <c r="H383">
        <f t="shared" si="11"/>
        <v>700</v>
      </c>
    </row>
    <row r="384" spans="1:8" x14ac:dyDescent="0.25">
      <c r="A384" s="62">
        <v>41135</v>
      </c>
      <c r="B384">
        <v>14.29</v>
      </c>
      <c r="C384">
        <v>14.28</v>
      </c>
      <c r="D384">
        <f t="shared" si="10"/>
        <v>14.28</v>
      </c>
      <c r="E384">
        <v>14.29</v>
      </c>
      <c r="F384">
        <v>14.08</v>
      </c>
      <c r="G384">
        <v>1.79</v>
      </c>
      <c r="H384">
        <f t="shared" si="11"/>
        <v>1790</v>
      </c>
    </row>
    <row r="385" spans="1:8" x14ac:dyDescent="0.25">
      <c r="A385" s="62">
        <v>41136</v>
      </c>
      <c r="B385">
        <v>14.29</v>
      </c>
      <c r="C385">
        <v>14.29</v>
      </c>
      <c r="D385">
        <f t="shared" si="10"/>
        <v>14.29</v>
      </c>
      <c r="E385">
        <v>14.29</v>
      </c>
      <c r="F385">
        <v>14.29</v>
      </c>
      <c r="G385">
        <v>0.41</v>
      </c>
      <c r="H385">
        <f t="shared" si="11"/>
        <v>410</v>
      </c>
    </row>
    <row r="386" spans="1:8" x14ac:dyDescent="0.25">
      <c r="A386" s="62">
        <v>41137</v>
      </c>
      <c r="B386">
        <v>14.28</v>
      </c>
      <c r="C386">
        <v>14.28</v>
      </c>
      <c r="D386">
        <f t="shared" si="10"/>
        <v>14.28</v>
      </c>
      <c r="E386">
        <v>14.28</v>
      </c>
      <c r="F386">
        <v>14.28</v>
      </c>
      <c r="G386">
        <v>0.26</v>
      </c>
      <c r="H386">
        <f t="shared" si="11"/>
        <v>260</v>
      </c>
    </row>
    <row r="387" spans="1:8" x14ac:dyDescent="0.25">
      <c r="A387" s="62">
        <v>41138</v>
      </c>
      <c r="B387">
        <v>14.09</v>
      </c>
      <c r="C387">
        <v>14.28</v>
      </c>
      <c r="D387">
        <f t="shared" ref="D387:D450" si="12">C387</f>
        <v>14.28</v>
      </c>
      <c r="E387">
        <v>14.28</v>
      </c>
      <c r="F387">
        <v>14.09</v>
      </c>
      <c r="G387">
        <v>0.45</v>
      </c>
      <c r="H387">
        <f t="shared" ref="H387:H450" si="13">G387*1000</f>
        <v>450</v>
      </c>
    </row>
    <row r="388" spans="1:8" x14ac:dyDescent="0.25">
      <c r="A388" s="62">
        <v>41139</v>
      </c>
      <c r="B388">
        <v>14.11</v>
      </c>
      <c r="C388">
        <v>14.28</v>
      </c>
      <c r="D388">
        <f t="shared" si="12"/>
        <v>14.28</v>
      </c>
      <c r="E388">
        <v>14.28</v>
      </c>
      <c r="F388">
        <v>14.11</v>
      </c>
      <c r="G388">
        <v>0.67</v>
      </c>
      <c r="H388">
        <f t="shared" si="13"/>
        <v>670</v>
      </c>
    </row>
    <row r="389" spans="1:8" x14ac:dyDescent="0.25">
      <c r="A389" s="62">
        <v>41143</v>
      </c>
      <c r="B389">
        <v>14.17</v>
      </c>
      <c r="C389">
        <v>14.28</v>
      </c>
      <c r="D389">
        <f t="shared" si="12"/>
        <v>14.28</v>
      </c>
      <c r="E389">
        <v>14.28</v>
      </c>
      <c r="F389">
        <v>14.17</v>
      </c>
      <c r="G389">
        <v>1.47</v>
      </c>
      <c r="H389">
        <f t="shared" si="13"/>
        <v>1470</v>
      </c>
    </row>
    <row r="390" spans="1:8" x14ac:dyDescent="0.25">
      <c r="A390" s="62">
        <v>41144</v>
      </c>
      <c r="B390">
        <v>14.25</v>
      </c>
      <c r="C390">
        <v>14.71</v>
      </c>
      <c r="D390">
        <f t="shared" si="12"/>
        <v>14.71</v>
      </c>
      <c r="E390">
        <v>14.71</v>
      </c>
      <c r="F390">
        <v>14.18</v>
      </c>
      <c r="G390">
        <v>7.72</v>
      </c>
      <c r="H390">
        <f t="shared" si="13"/>
        <v>7720</v>
      </c>
    </row>
    <row r="391" spans="1:8" x14ac:dyDescent="0.25">
      <c r="A391" s="62">
        <v>41145</v>
      </c>
      <c r="B391">
        <v>15</v>
      </c>
      <c r="C391">
        <v>15</v>
      </c>
      <c r="D391">
        <f t="shared" si="12"/>
        <v>15</v>
      </c>
      <c r="E391">
        <v>15.17</v>
      </c>
      <c r="F391">
        <v>14.93</v>
      </c>
      <c r="G391">
        <v>16.899999999999999</v>
      </c>
      <c r="H391">
        <f t="shared" si="13"/>
        <v>16900</v>
      </c>
    </row>
    <row r="392" spans="1:8" x14ac:dyDescent="0.25">
      <c r="A392" s="62">
        <v>41146</v>
      </c>
      <c r="B392">
        <v>14.62</v>
      </c>
      <c r="C392">
        <v>15</v>
      </c>
      <c r="D392">
        <f t="shared" si="12"/>
        <v>15</v>
      </c>
      <c r="E392">
        <v>15</v>
      </c>
      <c r="F392">
        <v>14.62</v>
      </c>
      <c r="G392">
        <v>0.54</v>
      </c>
      <c r="H392">
        <f t="shared" si="13"/>
        <v>540</v>
      </c>
    </row>
    <row r="393" spans="1:8" x14ac:dyDescent="0.25">
      <c r="A393" s="62">
        <v>41149</v>
      </c>
      <c r="B393">
        <v>15.12</v>
      </c>
      <c r="C393">
        <v>15.17</v>
      </c>
      <c r="D393">
        <f t="shared" si="12"/>
        <v>15.17</v>
      </c>
      <c r="E393">
        <v>15.17</v>
      </c>
      <c r="F393">
        <v>15.08</v>
      </c>
      <c r="G393">
        <v>12.4</v>
      </c>
      <c r="H393">
        <f t="shared" si="13"/>
        <v>12400</v>
      </c>
    </row>
    <row r="394" spans="1:8" x14ac:dyDescent="0.25">
      <c r="A394" s="62">
        <v>41150</v>
      </c>
      <c r="B394">
        <v>15.25</v>
      </c>
      <c r="C394">
        <v>15.54</v>
      </c>
      <c r="D394">
        <f t="shared" si="12"/>
        <v>15.54</v>
      </c>
      <c r="E394">
        <v>15.54</v>
      </c>
      <c r="F394">
        <v>15.25</v>
      </c>
      <c r="G394">
        <v>6.02</v>
      </c>
      <c r="H394">
        <f t="shared" si="13"/>
        <v>6020</v>
      </c>
    </row>
    <row r="395" spans="1:8" x14ac:dyDescent="0.25">
      <c r="A395" s="62">
        <v>41151</v>
      </c>
      <c r="B395">
        <v>15.5</v>
      </c>
      <c r="C395">
        <v>15.49</v>
      </c>
      <c r="D395">
        <f t="shared" si="12"/>
        <v>15.49</v>
      </c>
      <c r="E395">
        <v>15.5</v>
      </c>
      <c r="F395">
        <v>15.49</v>
      </c>
      <c r="G395">
        <v>0.82</v>
      </c>
      <c r="H395">
        <f t="shared" si="13"/>
        <v>820</v>
      </c>
    </row>
    <row r="396" spans="1:8" x14ac:dyDescent="0.25">
      <c r="A396" s="62">
        <v>41152</v>
      </c>
      <c r="B396">
        <v>15.49</v>
      </c>
      <c r="C396">
        <v>15.83</v>
      </c>
      <c r="D396">
        <f t="shared" si="12"/>
        <v>15.83</v>
      </c>
      <c r="E396">
        <v>15.83</v>
      </c>
      <c r="F396">
        <v>15.17</v>
      </c>
      <c r="G396">
        <v>5.99</v>
      </c>
      <c r="H396">
        <f t="shared" si="13"/>
        <v>5990</v>
      </c>
    </row>
    <row r="397" spans="1:8" x14ac:dyDescent="0.25">
      <c r="A397" s="62">
        <v>41153</v>
      </c>
      <c r="B397">
        <v>15.83</v>
      </c>
      <c r="C397">
        <v>15.93</v>
      </c>
      <c r="D397">
        <f t="shared" si="12"/>
        <v>15.93</v>
      </c>
      <c r="E397">
        <v>16.04</v>
      </c>
      <c r="F397">
        <v>15.83</v>
      </c>
      <c r="G397">
        <v>12.94</v>
      </c>
      <c r="H397">
        <f t="shared" si="13"/>
        <v>12940</v>
      </c>
    </row>
    <row r="398" spans="1:8" x14ac:dyDescent="0.25">
      <c r="A398" s="62">
        <v>41156</v>
      </c>
      <c r="B398">
        <v>15.84</v>
      </c>
      <c r="C398">
        <v>16.149999999999999</v>
      </c>
      <c r="D398">
        <f t="shared" si="12"/>
        <v>16.149999999999999</v>
      </c>
      <c r="E398">
        <v>16.170000000000002</v>
      </c>
      <c r="F398">
        <v>15.84</v>
      </c>
      <c r="G398">
        <v>4.12</v>
      </c>
      <c r="H398">
        <f t="shared" si="13"/>
        <v>4120</v>
      </c>
    </row>
    <row r="399" spans="1:8" x14ac:dyDescent="0.25">
      <c r="A399" s="62">
        <v>41157</v>
      </c>
      <c r="B399">
        <v>16.170000000000002</v>
      </c>
      <c r="C399">
        <v>16.16</v>
      </c>
      <c r="D399">
        <f t="shared" si="12"/>
        <v>16.16</v>
      </c>
      <c r="E399">
        <v>16.170000000000002</v>
      </c>
      <c r="F399">
        <v>15.75</v>
      </c>
      <c r="G399">
        <v>18.39</v>
      </c>
      <c r="H399">
        <f t="shared" si="13"/>
        <v>18390</v>
      </c>
    </row>
    <row r="400" spans="1:8" x14ac:dyDescent="0.25">
      <c r="A400" s="62">
        <v>41158</v>
      </c>
      <c r="B400">
        <v>16.170000000000002</v>
      </c>
      <c r="C400">
        <v>16.149999999999999</v>
      </c>
      <c r="D400">
        <f t="shared" si="12"/>
        <v>16.149999999999999</v>
      </c>
      <c r="E400">
        <v>16.21</v>
      </c>
      <c r="F400">
        <v>16.149999999999999</v>
      </c>
      <c r="G400">
        <v>18.97</v>
      </c>
      <c r="H400">
        <f t="shared" si="13"/>
        <v>18970</v>
      </c>
    </row>
    <row r="401" spans="1:8" x14ac:dyDescent="0.25">
      <c r="A401" s="62">
        <v>41159</v>
      </c>
      <c r="B401">
        <v>16.21</v>
      </c>
      <c r="C401">
        <v>15.83</v>
      </c>
      <c r="D401">
        <f t="shared" si="12"/>
        <v>15.83</v>
      </c>
      <c r="E401">
        <v>16.21</v>
      </c>
      <c r="F401">
        <v>15.83</v>
      </c>
      <c r="G401">
        <v>1.71</v>
      </c>
      <c r="H401">
        <f t="shared" si="13"/>
        <v>1710</v>
      </c>
    </row>
    <row r="402" spans="1:8" x14ac:dyDescent="0.25">
      <c r="A402" s="62">
        <v>41160</v>
      </c>
      <c r="B402">
        <v>15.83</v>
      </c>
      <c r="C402">
        <v>15.5</v>
      </c>
      <c r="D402">
        <f t="shared" si="12"/>
        <v>15.5</v>
      </c>
      <c r="E402">
        <v>16.170000000000002</v>
      </c>
      <c r="F402">
        <v>15.5</v>
      </c>
      <c r="G402">
        <v>0.77</v>
      </c>
      <c r="H402">
        <f t="shared" si="13"/>
        <v>770</v>
      </c>
    </row>
    <row r="403" spans="1:8" x14ac:dyDescent="0.25">
      <c r="A403" s="62">
        <v>41165</v>
      </c>
      <c r="B403">
        <v>15.96</v>
      </c>
      <c r="C403">
        <v>15.96</v>
      </c>
      <c r="D403">
        <f t="shared" si="12"/>
        <v>15.96</v>
      </c>
      <c r="E403">
        <v>15.96</v>
      </c>
      <c r="F403">
        <v>15.94</v>
      </c>
      <c r="G403">
        <v>0.25</v>
      </c>
      <c r="H403">
        <f t="shared" si="13"/>
        <v>250</v>
      </c>
    </row>
    <row r="404" spans="1:8" x14ac:dyDescent="0.25">
      <c r="A404" s="62">
        <v>41166</v>
      </c>
      <c r="B404">
        <v>15.94</v>
      </c>
      <c r="C404">
        <v>15.92</v>
      </c>
      <c r="D404">
        <f t="shared" si="12"/>
        <v>15.92</v>
      </c>
      <c r="E404">
        <v>15.95</v>
      </c>
      <c r="F404">
        <v>15.91</v>
      </c>
      <c r="G404">
        <v>0.74</v>
      </c>
      <c r="H404">
        <f t="shared" si="13"/>
        <v>740</v>
      </c>
    </row>
    <row r="405" spans="1:8" x14ac:dyDescent="0.25">
      <c r="A405" s="62">
        <v>41167</v>
      </c>
      <c r="B405">
        <v>15.91</v>
      </c>
      <c r="C405">
        <v>16.170000000000002</v>
      </c>
      <c r="D405">
        <f t="shared" si="12"/>
        <v>16.170000000000002</v>
      </c>
      <c r="E405">
        <v>16.38</v>
      </c>
      <c r="F405">
        <v>15.91</v>
      </c>
      <c r="G405">
        <v>41.53</v>
      </c>
      <c r="H405">
        <f t="shared" si="13"/>
        <v>41530</v>
      </c>
    </row>
    <row r="406" spans="1:8" x14ac:dyDescent="0.25">
      <c r="A406" s="62">
        <v>41170</v>
      </c>
      <c r="B406">
        <v>16.170000000000002</v>
      </c>
      <c r="C406">
        <v>16.170000000000002</v>
      </c>
      <c r="D406">
        <f t="shared" si="12"/>
        <v>16.170000000000002</v>
      </c>
      <c r="E406">
        <v>16.579999999999998</v>
      </c>
      <c r="F406">
        <v>15.96</v>
      </c>
      <c r="G406">
        <v>6.99</v>
      </c>
      <c r="H406">
        <f t="shared" si="13"/>
        <v>6990</v>
      </c>
    </row>
    <row r="407" spans="1:8" x14ac:dyDescent="0.25">
      <c r="A407" s="62">
        <v>41171</v>
      </c>
      <c r="B407">
        <v>16.420000000000002</v>
      </c>
      <c r="C407">
        <v>16.170000000000002</v>
      </c>
      <c r="D407">
        <f t="shared" si="12"/>
        <v>16.170000000000002</v>
      </c>
      <c r="E407">
        <v>16.420000000000002</v>
      </c>
      <c r="F407">
        <v>16.170000000000002</v>
      </c>
      <c r="G407">
        <v>4.0599999999999996</v>
      </c>
      <c r="H407">
        <f t="shared" si="13"/>
        <v>4059.9999999999995</v>
      </c>
    </row>
    <row r="408" spans="1:8" x14ac:dyDescent="0.25">
      <c r="A408" s="62">
        <v>41172</v>
      </c>
      <c r="B408">
        <v>15.97</v>
      </c>
      <c r="C408">
        <v>16.25</v>
      </c>
      <c r="D408">
        <f t="shared" si="12"/>
        <v>16.25</v>
      </c>
      <c r="E408">
        <v>16.39</v>
      </c>
      <c r="F408">
        <v>15.97</v>
      </c>
      <c r="G408">
        <v>3</v>
      </c>
      <c r="H408">
        <f t="shared" si="13"/>
        <v>3000</v>
      </c>
    </row>
    <row r="409" spans="1:8" x14ac:dyDescent="0.25">
      <c r="A409" s="62">
        <v>41173</v>
      </c>
      <c r="B409">
        <v>16.25</v>
      </c>
      <c r="C409">
        <v>16.25</v>
      </c>
      <c r="D409">
        <f t="shared" si="12"/>
        <v>16.25</v>
      </c>
      <c r="E409">
        <v>16.329999999999998</v>
      </c>
      <c r="F409">
        <v>16.04</v>
      </c>
      <c r="G409">
        <v>10.08</v>
      </c>
      <c r="H409">
        <f t="shared" si="13"/>
        <v>10080</v>
      </c>
    </row>
    <row r="410" spans="1:8" x14ac:dyDescent="0.25">
      <c r="A410" s="62">
        <v>41174</v>
      </c>
      <c r="B410">
        <v>16.04</v>
      </c>
      <c r="C410">
        <v>16.079999999999998</v>
      </c>
      <c r="D410">
        <f t="shared" si="12"/>
        <v>16.079999999999998</v>
      </c>
      <c r="E410">
        <v>16.5</v>
      </c>
      <c r="F410">
        <v>16.04</v>
      </c>
      <c r="G410">
        <v>10.57</v>
      </c>
      <c r="H410">
        <f t="shared" si="13"/>
        <v>10570</v>
      </c>
    </row>
    <row r="411" spans="1:8" x14ac:dyDescent="0.25">
      <c r="A411" s="62">
        <v>41177</v>
      </c>
      <c r="B411">
        <v>16.559999999999999</v>
      </c>
      <c r="C411">
        <v>16.18</v>
      </c>
      <c r="D411">
        <f t="shared" si="12"/>
        <v>16.18</v>
      </c>
      <c r="E411">
        <v>16.559999999999999</v>
      </c>
      <c r="F411">
        <v>16.170000000000002</v>
      </c>
      <c r="G411">
        <v>1.03</v>
      </c>
      <c r="H411">
        <f t="shared" si="13"/>
        <v>1030</v>
      </c>
    </row>
    <row r="412" spans="1:8" x14ac:dyDescent="0.25">
      <c r="A412" s="62">
        <v>41178</v>
      </c>
      <c r="B412">
        <v>16.5</v>
      </c>
      <c r="C412">
        <v>16.5</v>
      </c>
      <c r="D412">
        <f t="shared" si="12"/>
        <v>16.5</v>
      </c>
      <c r="E412">
        <v>16.5</v>
      </c>
      <c r="F412">
        <v>16.010000000000002</v>
      </c>
      <c r="G412">
        <v>5</v>
      </c>
      <c r="H412">
        <f t="shared" si="13"/>
        <v>5000</v>
      </c>
    </row>
    <row r="413" spans="1:8" x14ac:dyDescent="0.25">
      <c r="A413" s="62">
        <v>41179</v>
      </c>
      <c r="B413">
        <v>16.25</v>
      </c>
      <c r="C413">
        <v>16</v>
      </c>
      <c r="D413">
        <f t="shared" si="12"/>
        <v>16</v>
      </c>
      <c r="E413">
        <v>16.5</v>
      </c>
      <c r="F413">
        <v>16</v>
      </c>
      <c r="G413">
        <v>1.1399999999999999</v>
      </c>
      <c r="H413">
        <f t="shared" si="13"/>
        <v>1140</v>
      </c>
    </row>
    <row r="414" spans="1:8" x14ac:dyDescent="0.25">
      <c r="A414" s="62">
        <v>41180</v>
      </c>
      <c r="B414">
        <v>16.25</v>
      </c>
      <c r="C414">
        <v>16</v>
      </c>
      <c r="D414">
        <f t="shared" si="12"/>
        <v>16</v>
      </c>
      <c r="E414">
        <v>16.25</v>
      </c>
      <c r="F414">
        <v>16</v>
      </c>
      <c r="G414">
        <v>2.58</v>
      </c>
      <c r="H414">
        <f t="shared" si="13"/>
        <v>2580</v>
      </c>
    </row>
    <row r="415" spans="1:8" x14ac:dyDescent="0.25">
      <c r="A415" s="62">
        <v>41181</v>
      </c>
      <c r="B415">
        <v>16.46</v>
      </c>
      <c r="C415">
        <v>16.170000000000002</v>
      </c>
      <c r="D415">
        <f t="shared" si="12"/>
        <v>16.170000000000002</v>
      </c>
      <c r="E415">
        <v>16.46</v>
      </c>
      <c r="F415">
        <v>16</v>
      </c>
      <c r="G415">
        <v>7.79</v>
      </c>
      <c r="H415">
        <f t="shared" si="13"/>
        <v>7790</v>
      </c>
    </row>
    <row r="416" spans="1:8" x14ac:dyDescent="0.25">
      <c r="A416" s="62">
        <v>41185</v>
      </c>
      <c r="B416">
        <v>16.57</v>
      </c>
      <c r="C416">
        <v>16.079999999999998</v>
      </c>
      <c r="D416">
        <f t="shared" si="12"/>
        <v>16.079999999999998</v>
      </c>
      <c r="E416">
        <v>16.57</v>
      </c>
      <c r="F416">
        <v>16.079999999999998</v>
      </c>
      <c r="G416">
        <v>2.33</v>
      </c>
      <c r="H416">
        <f t="shared" si="13"/>
        <v>2330</v>
      </c>
    </row>
    <row r="417" spans="1:8" x14ac:dyDescent="0.25">
      <c r="A417" s="62">
        <v>41186</v>
      </c>
      <c r="B417">
        <v>16.079999999999998</v>
      </c>
      <c r="C417">
        <v>16.079999999999998</v>
      </c>
      <c r="D417">
        <f t="shared" si="12"/>
        <v>16.079999999999998</v>
      </c>
      <c r="E417">
        <v>16.079999999999998</v>
      </c>
      <c r="F417">
        <v>15.83</v>
      </c>
      <c r="G417">
        <v>2.4900000000000002</v>
      </c>
      <c r="H417">
        <f t="shared" si="13"/>
        <v>2490</v>
      </c>
    </row>
    <row r="418" spans="1:8" x14ac:dyDescent="0.25">
      <c r="A418" s="62">
        <v>41187</v>
      </c>
      <c r="B418">
        <v>16.079999999999998</v>
      </c>
      <c r="C418">
        <v>16.079999999999998</v>
      </c>
      <c r="D418">
        <f t="shared" si="12"/>
        <v>16.079999999999998</v>
      </c>
      <c r="E418">
        <v>16.5</v>
      </c>
      <c r="F418">
        <v>16.079999999999998</v>
      </c>
      <c r="G418">
        <v>5.83</v>
      </c>
      <c r="H418">
        <f t="shared" si="13"/>
        <v>5830</v>
      </c>
    </row>
    <row r="419" spans="1:8" x14ac:dyDescent="0.25">
      <c r="A419" s="62">
        <v>41188</v>
      </c>
      <c r="B419">
        <v>16.420000000000002</v>
      </c>
      <c r="C419">
        <v>16.18</v>
      </c>
      <c r="D419">
        <f t="shared" si="12"/>
        <v>16.18</v>
      </c>
      <c r="E419">
        <v>16.420000000000002</v>
      </c>
      <c r="F419">
        <v>16.079999999999998</v>
      </c>
      <c r="G419">
        <v>9.85</v>
      </c>
      <c r="H419">
        <f t="shared" si="13"/>
        <v>9850</v>
      </c>
    </row>
    <row r="420" spans="1:8" x14ac:dyDescent="0.25">
      <c r="A420" s="62">
        <v>41191</v>
      </c>
      <c r="B420">
        <v>16.420000000000002</v>
      </c>
      <c r="C420">
        <v>16.329999999999998</v>
      </c>
      <c r="D420">
        <f t="shared" si="12"/>
        <v>16.329999999999998</v>
      </c>
      <c r="E420">
        <v>16.420000000000002</v>
      </c>
      <c r="F420">
        <v>16.079999999999998</v>
      </c>
      <c r="G420">
        <v>0.98</v>
      </c>
      <c r="H420">
        <f t="shared" si="13"/>
        <v>980</v>
      </c>
    </row>
    <row r="421" spans="1:8" x14ac:dyDescent="0.25">
      <c r="A421" s="62">
        <v>41192</v>
      </c>
      <c r="B421">
        <v>16.170000000000002</v>
      </c>
      <c r="C421">
        <v>16.079999999999998</v>
      </c>
      <c r="D421">
        <f t="shared" si="12"/>
        <v>16.079999999999998</v>
      </c>
      <c r="E421">
        <v>16.170000000000002</v>
      </c>
      <c r="F421">
        <v>16.079999999999998</v>
      </c>
      <c r="G421">
        <v>2.12</v>
      </c>
      <c r="H421">
        <f t="shared" si="13"/>
        <v>2120</v>
      </c>
    </row>
    <row r="422" spans="1:8" x14ac:dyDescent="0.25">
      <c r="A422" s="62">
        <v>41193</v>
      </c>
      <c r="B422">
        <v>15.83</v>
      </c>
      <c r="C422">
        <v>16.079999999999998</v>
      </c>
      <c r="D422">
        <f t="shared" si="12"/>
        <v>16.079999999999998</v>
      </c>
      <c r="E422">
        <v>16.079999999999998</v>
      </c>
      <c r="F422">
        <v>15.83</v>
      </c>
      <c r="G422">
        <v>0.67</v>
      </c>
      <c r="H422">
        <f t="shared" si="13"/>
        <v>670</v>
      </c>
    </row>
    <row r="423" spans="1:8" x14ac:dyDescent="0.25">
      <c r="A423" s="62">
        <v>41194</v>
      </c>
      <c r="B423">
        <v>16.079999999999998</v>
      </c>
      <c r="C423">
        <v>16</v>
      </c>
      <c r="D423">
        <f t="shared" si="12"/>
        <v>16</v>
      </c>
      <c r="E423">
        <v>16.079999999999998</v>
      </c>
      <c r="F423">
        <v>16</v>
      </c>
      <c r="G423">
        <v>0.82</v>
      </c>
      <c r="H423">
        <f t="shared" si="13"/>
        <v>820</v>
      </c>
    </row>
    <row r="424" spans="1:8" x14ac:dyDescent="0.25">
      <c r="A424" s="62">
        <v>41195</v>
      </c>
      <c r="B424">
        <v>15.67</v>
      </c>
      <c r="C424">
        <v>16.25</v>
      </c>
      <c r="D424">
        <f t="shared" si="12"/>
        <v>16.25</v>
      </c>
      <c r="E424">
        <v>16.25</v>
      </c>
      <c r="F424">
        <v>15.58</v>
      </c>
      <c r="G424">
        <v>0.25</v>
      </c>
      <c r="H424">
        <f t="shared" si="13"/>
        <v>250</v>
      </c>
    </row>
    <row r="425" spans="1:8" x14ac:dyDescent="0.25">
      <c r="A425" s="62">
        <v>41198</v>
      </c>
      <c r="B425">
        <v>16.25</v>
      </c>
      <c r="C425">
        <v>15.83</v>
      </c>
      <c r="D425">
        <f t="shared" si="12"/>
        <v>15.83</v>
      </c>
      <c r="E425">
        <v>16.25</v>
      </c>
      <c r="F425">
        <v>15.83</v>
      </c>
      <c r="G425">
        <v>3.19</v>
      </c>
      <c r="H425">
        <f t="shared" si="13"/>
        <v>3190</v>
      </c>
    </row>
    <row r="426" spans="1:8" x14ac:dyDescent="0.25">
      <c r="A426" s="62">
        <v>41199</v>
      </c>
      <c r="B426">
        <v>15.83</v>
      </c>
      <c r="C426">
        <v>15.83</v>
      </c>
      <c r="D426">
        <f t="shared" si="12"/>
        <v>15.83</v>
      </c>
      <c r="E426">
        <v>16.25</v>
      </c>
      <c r="F426">
        <v>15.83</v>
      </c>
      <c r="G426">
        <v>0.03</v>
      </c>
      <c r="H426">
        <f t="shared" si="13"/>
        <v>30</v>
      </c>
    </row>
    <row r="427" spans="1:8" x14ac:dyDescent="0.25">
      <c r="A427" s="62">
        <v>41200</v>
      </c>
      <c r="B427">
        <v>16.25</v>
      </c>
      <c r="C427">
        <v>16.25</v>
      </c>
      <c r="D427">
        <f t="shared" si="12"/>
        <v>16.25</v>
      </c>
      <c r="E427">
        <v>16.25</v>
      </c>
      <c r="F427">
        <v>15.86</v>
      </c>
      <c r="G427">
        <v>0.71</v>
      </c>
      <c r="H427">
        <f t="shared" si="13"/>
        <v>710</v>
      </c>
    </row>
    <row r="428" spans="1:8" x14ac:dyDescent="0.25">
      <c r="A428" s="62">
        <v>41201</v>
      </c>
      <c r="B428">
        <v>16</v>
      </c>
      <c r="C428">
        <v>16.239999999999998</v>
      </c>
      <c r="D428">
        <f t="shared" si="12"/>
        <v>16.239999999999998</v>
      </c>
      <c r="E428">
        <v>16.25</v>
      </c>
      <c r="F428">
        <v>16</v>
      </c>
      <c r="G428">
        <v>8.1199999999999992</v>
      </c>
      <c r="H428">
        <f t="shared" si="13"/>
        <v>8119.9999999999991</v>
      </c>
    </row>
    <row r="429" spans="1:8" x14ac:dyDescent="0.25">
      <c r="A429" s="62">
        <v>41202</v>
      </c>
      <c r="B429">
        <v>16.239999999999998</v>
      </c>
      <c r="C429">
        <v>16.149999999999999</v>
      </c>
      <c r="D429">
        <f t="shared" si="12"/>
        <v>16.149999999999999</v>
      </c>
      <c r="E429">
        <v>16.239999999999998</v>
      </c>
      <c r="F429">
        <v>15.83</v>
      </c>
      <c r="G429">
        <v>4.67</v>
      </c>
      <c r="H429">
        <f t="shared" si="13"/>
        <v>4670</v>
      </c>
    </row>
    <row r="430" spans="1:8" x14ac:dyDescent="0.25">
      <c r="A430" s="62">
        <v>41205</v>
      </c>
      <c r="B430">
        <v>16.04</v>
      </c>
      <c r="C430">
        <v>16.04</v>
      </c>
      <c r="D430">
        <f t="shared" si="12"/>
        <v>16.04</v>
      </c>
      <c r="E430">
        <v>16.079999999999998</v>
      </c>
      <c r="F430">
        <v>15.83</v>
      </c>
      <c r="G430">
        <v>4.43</v>
      </c>
      <c r="H430">
        <f t="shared" si="13"/>
        <v>4430</v>
      </c>
    </row>
    <row r="431" spans="1:8" x14ac:dyDescent="0.25">
      <c r="A431" s="62">
        <v>41206</v>
      </c>
      <c r="B431">
        <v>16.04</v>
      </c>
      <c r="C431">
        <v>16.23</v>
      </c>
      <c r="D431">
        <f t="shared" si="12"/>
        <v>16.23</v>
      </c>
      <c r="E431">
        <v>16.23</v>
      </c>
      <c r="F431">
        <v>16.04</v>
      </c>
      <c r="G431">
        <v>0.14000000000000001</v>
      </c>
      <c r="H431">
        <f t="shared" si="13"/>
        <v>140</v>
      </c>
    </row>
    <row r="432" spans="1:8" x14ac:dyDescent="0.25">
      <c r="A432" s="62">
        <v>41207</v>
      </c>
      <c r="B432">
        <v>15.9</v>
      </c>
      <c r="C432">
        <v>15.92</v>
      </c>
      <c r="D432">
        <f t="shared" si="12"/>
        <v>15.92</v>
      </c>
      <c r="E432">
        <v>16.21</v>
      </c>
      <c r="F432">
        <v>15.75</v>
      </c>
      <c r="G432">
        <v>4.43</v>
      </c>
      <c r="H432">
        <f t="shared" si="13"/>
        <v>4430</v>
      </c>
    </row>
    <row r="433" spans="1:8" x14ac:dyDescent="0.25">
      <c r="A433" s="62">
        <v>41208</v>
      </c>
      <c r="B433">
        <v>16.23</v>
      </c>
      <c r="C433">
        <v>15.9</v>
      </c>
      <c r="D433">
        <f t="shared" si="12"/>
        <v>15.9</v>
      </c>
      <c r="E433">
        <v>16.23</v>
      </c>
      <c r="F433">
        <v>15.9</v>
      </c>
      <c r="G433">
        <v>0.96</v>
      </c>
      <c r="H433">
        <f t="shared" si="13"/>
        <v>960</v>
      </c>
    </row>
    <row r="434" spans="1:8" x14ac:dyDescent="0.25">
      <c r="A434" s="62">
        <v>41209</v>
      </c>
      <c r="B434">
        <v>16.18</v>
      </c>
      <c r="C434">
        <v>15.83</v>
      </c>
      <c r="D434">
        <f t="shared" si="12"/>
        <v>15.83</v>
      </c>
      <c r="E434">
        <v>16.18</v>
      </c>
      <c r="F434">
        <v>15.83</v>
      </c>
      <c r="G434">
        <v>1.17</v>
      </c>
      <c r="H434">
        <f t="shared" si="13"/>
        <v>1170</v>
      </c>
    </row>
    <row r="435" spans="1:8" x14ac:dyDescent="0.25">
      <c r="A435" s="62">
        <v>41212</v>
      </c>
      <c r="B435">
        <v>16.170000000000002</v>
      </c>
      <c r="C435">
        <v>15.83</v>
      </c>
      <c r="D435">
        <f t="shared" si="12"/>
        <v>15.83</v>
      </c>
      <c r="E435">
        <v>16.170000000000002</v>
      </c>
      <c r="F435">
        <v>15.78</v>
      </c>
      <c r="G435">
        <v>1.1399999999999999</v>
      </c>
      <c r="H435">
        <f t="shared" si="13"/>
        <v>1140</v>
      </c>
    </row>
    <row r="436" spans="1:8" x14ac:dyDescent="0.25">
      <c r="A436" s="62">
        <v>41213</v>
      </c>
      <c r="B436">
        <v>15.76</v>
      </c>
      <c r="C436">
        <v>15.58</v>
      </c>
      <c r="D436">
        <f t="shared" si="12"/>
        <v>15.58</v>
      </c>
      <c r="E436">
        <v>15.83</v>
      </c>
      <c r="F436">
        <v>15.43</v>
      </c>
      <c r="G436">
        <v>3.76</v>
      </c>
      <c r="H436">
        <f t="shared" si="13"/>
        <v>3760</v>
      </c>
    </row>
    <row r="437" spans="1:8" x14ac:dyDescent="0.25">
      <c r="A437" s="62">
        <v>41214</v>
      </c>
      <c r="B437">
        <v>15.59</v>
      </c>
      <c r="C437">
        <v>16.04</v>
      </c>
      <c r="D437">
        <f t="shared" si="12"/>
        <v>16.04</v>
      </c>
      <c r="E437">
        <v>16.04</v>
      </c>
      <c r="F437">
        <v>15.59</v>
      </c>
      <c r="G437">
        <v>0.11</v>
      </c>
      <c r="H437">
        <f t="shared" si="13"/>
        <v>110</v>
      </c>
    </row>
    <row r="438" spans="1:8" x14ac:dyDescent="0.25">
      <c r="A438" s="62">
        <v>41215</v>
      </c>
      <c r="B438">
        <v>16.14</v>
      </c>
      <c r="C438">
        <v>16.14</v>
      </c>
      <c r="D438">
        <f t="shared" si="12"/>
        <v>16.14</v>
      </c>
      <c r="E438">
        <v>16.14</v>
      </c>
      <c r="F438">
        <v>16.14</v>
      </c>
      <c r="G438">
        <v>0.36</v>
      </c>
      <c r="H438">
        <f t="shared" si="13"/>
        <v>360</v>
      </c>
    </row>
    <row r="439" spans="1:8" x14ac:dyDescent="0.25">
      <c r="A439" s="62">
        <v>41216</v>
      </c>
      <c r="B439">
        <v>15.67</v>
      </c>
      <c r="C439">
        <v>15.67</v>
      </c>
      <c r="D439">
        <f t="shared" si="12"/>
        <v>15.67</v>
      </c>
      <c r="E439">
        <v>15.67</v>
      </c>
      <c r="F439">
        <v>15.67</v>
      </c>
      <c r="G439">
        <v>0.12</v>
      </c>
      <c r="H439">
        <f t="shared" si="13"/>
        <v>120</v>
      </c>
    </row>
    <row r="440" spans="1:8" x14ac:dyDescent="0.25">
      <c r="A440" s="62">
        <v>41219</v>
      </c>
      <c r="B440">
        <v>15.68</v>
      </c>
      <c r="C440">
        <v>15.58</v>
      </c>
      <c r="D440">
        <f t="shared" si="12"/>
        <v>15.58</v>
      </c>
      <c r="E440">
        <v>15.68</v>
      </c>
      <c r="F440">
        <v>15.58</v>
      </c>
      <c r="G440">
        <v>3.29</v>
      </c>
      <c r="H440">
        <f t="shared" si="13"/>
        <v>3290</v>
      </c>
    </row>
    <row r="441" spans="1:8" x14ac:dyDescent="0.25">
      <c r="A441" s="62">
        <v>41220</v>
      </c>
      <c r="B441">
        <v>15.58</v>
      </c>
      <c r="C441">
        <v>15.58</v>
      </c>
      <c r="D441">
        <f t="shared" si="12"/>
        <v>15.58</v>
      </c>
      <c r="E441">
        <v>15.58</v>
      </c>
      <c r="F441">
        <v>15.54</v>
      </c>
      <c r="G441">
        <v>1.2</v>
      </c>
      <c r="H441">
        <f t="shared" si="13"/>
        <v>1200</v>
      </c>
    </row>
    <row r="442" spans="1:8" x14ac:dyDescent="0.25">
      <c r="A442" s="62">
        <v>41221</v>
      </c>
      <c r="B442">
        <v>15.12</v>
      </c>
      <c r="C442">
        <v>15.22</v>
      </c>
      <c r="D442">
        <f t="shared" si="12"/>
        <v>15.22</v>
      </c>
      <c r="E442">
        <v>15.57</v>
      </c>
      <c r="F442">
        <v>15.12</v>
      </c>
      <c r="G442">
        <v>2.6</v>
      </c>
      <c r="H442">
        <f t="shared" si="13"/>
        <v>2600</v>
      </c>
    </row>
    <row r="443" spans="1:8" x14ac:dyDescent="0.25">
      <c r="A443" s="62">
        <v>41222</v>
      </c>
      <c r="B443">
        <v>15.22</v>
      </c>
      <c r="C443">
        <v>15.23</v>
      </c>
      <c r="D443">
        <f t="shared" si="12"/>
        <v>15.23</v>
      </c>
      <c r="E443">
        <v>15.4</v>
      </c>
      <c r="F443">
        <v>15.15</v>
      </c>
      <c r="G443">
        <v>16.989999999999998</v>
      </c>
      <c r="H443">
        <f t="shared" si="13"/>
        <v>16990</v>
      </c>
    </row>
    <row r="444" spans="1:8" x14ac:dyDescent="0.25">
      <c r="A444" s="62">
        <v>41223</v>
      </c>
      <c r="B444">
        <v>15.42</v>
      </c>
      <c r="C444">
        <v>15.25</v>
      </c>
      <c r="D444">
        <f t="shared" si="12"/>
        <v>15.25</v>
      </c>
      <c r="E444">
        <v>15.42</v>
      </c>
      <c r="F444">
        <v>15.25</v>
      </c>
      <c r="G444">
        <v>1.95</v>
      </c>
      <c r="H444">
        <f t="shared" si="13"/>
        <v>1950</v>
      </c>
    </row>
    <row r="445" spans="1:8" x14ac:dyDescent="0.25">
      <c r="A445" s="62">
        <v>41226</v>
      </c>
      <c r="B445">
        <v>15.25</v>
      </c>
      <c r="C445">
        <v>15.25</v>
      </c>
      <c r="D445">
        <f t="shared" si="12"/>
        <v>15.25</v>
      </c>
      <c r="E445">
        <v>15.42</v>
      </c>
      <c r="F445">
        <v>15.25</v>
      </c>
      <c r="G445">
        <v>2.09</v>
      </c>
      <c r="H445">
        <f t="shared" si="13"/>
        <v>2090</v>
      </c>
    </row>
    <row r="446" spans="1:8" x14ac:dyDescent="0.25">
      <c r="A446" s="62">
        <v>41227</v>
      </c>
      <c r="B446">
        <v>15.42</v>
      </c>
      <c r="C446">
        <v>15.7</v>
      </c>
      <c r="D446">
        <f t="shared" si="12"/>
        <v>15.7</v>
      </c>
      <c r="E446">
        <v>15.7</v>
      </c>
      <c r="F446">
        <v>15.25</v>
      </c>
      <c r="G446">
        <v>18.41</v>
      </c>
      <c r="H446">
        <f t="shared" si="13"/>
        <v>18410</v>
      </c>
    </row>
    <row r="447" spans="1:8" x14ac:dyDescent="0.25">
      <c r="A447" s="62">
        <v>41228</v>
      </c>
      <c r="B447">
        <v>15.83</v>
      </c>
      <c r="C447">
        <v>15.51</v>
      </c>
      <c r="D447">
        <f t="shared" si="12"/>
        <v>15.51</v>
      </c>
      <c r="E447">
        <v>15.83</v>
      </c>
      <c r="F447">
        <v>15.51</v>
      </c>
      <c r="G447">
        <v>1.5</v>
      </c>
      <c r="H447">
        <f t="shared" si="13"/>
        <v>1500</v>
      </c>
    </row>
    <row r="448" spans="1:8" x14ac:dyDescent="0.25">
      <c r="A448" s="62">
        <v>41229</v>
      </c>
      <c r="B448">
        <v>15.52</v>
      </c>
      <c r="C448">
        <v>15.33</v>
      </c>
      <c r="D448">
        <f t="shared" si="12"/>
        <v>15.33</v>
      </c>
      <c r="E448">
        <v>15.52</v>
      </c>
      <c r="F448">
        <v>15.29</v>
      </c>
      <c r="G448">
        <v>2.39</v>
      </c>
      <c r="H448">
        <f t="shared" si="13"/>
        <v>2390</v>
      </c>
    </row>
    <row r="449" spans="1:8" x14ac:dyDescent="0.25">
      <c r="A449" s="62">
        <v>41230</v>
      </c>
      <c r="B449">
        <v>15.7</v>
      </c>
      <c r="C449">
        <v>15.46</v>
      </c>
      <c r="D449">
        <f t="shared" si="12"/>
        <v>15.46</v>
      </c>
      <c r="E449">
        <v>15.7</v>
      </c>
      <c r="F449">
        <v>15.42</v>
      </c>
      <c r="G449">
        <v>1.07</v>
      </c>
      <c r="H449">
        <f t="shared" si="13"/>
        <v>1070</v>
      </c>
    </row>
    <row r="450" spans="1:8" x14ac:dyDescent="0.25">
      <c r="A450" s="62">
        <v>41233</v>
      </c>
      <c r="B450">
        <v>15.47</v>
      </c>
      <c r="C450">
        <v>15.58</v>
      </c>
      <c r="D450">
        <f t="shared" si="12"/>
        <v>15.58</v>
      </c>
      <c r="E450">
        <v>15.58</v>
      </c>
      <c r="F450">
        <v>15.42</v>
      </c>
      <c r="G450">
        <v>1.56</v>
      </c>
      <c r="H450">
        <f t="shared" si="13"/>
        <v>1560</v>
      </c>
    </row>
    <row r="451" spans="1:8" x14ac:dyDescent="0.25">
      <c r="A451" s="62">
        <v>41234</v>
      </c>
      <c r="B451">
        <v>15.42</v>
      </c>
      <c r="C451">
        <v>15.42</v>
      </c>
      <c r="D451">
        <f t="shared" ref="D451:D514" si="14">C451</f>
        <v>15.42</v>
      </c>
      <c r="E451">
        <v>15.67</v>
      </c>
      <c r="F451">
        <v>15.42</v>
      </c>
      <c r="G451">
        <v>0.84</v>
      </c>
      <c r="H451">
        <f t="shared" ref="H451:H514" si="15">G451*1000</f>
        <v>840</v>
      </c>
    </row>
    <row r="452" spans="1:8" x14ac:dyDescent="0.25">
      <c r="A452" s="62">
        <v>41235</v>
      </c>
      <c r="B452">
        <v>15.21</v>
      </c>
      <c r="C452">
        <v>15.21</v>
      </c>
      <c r="D452">
        <f t="shared" si="14"/>
        <v>15.21</v>
      </c>
      <c r="E452">
        <v>15.42</v>
      </c>
      <c r="F452">
        <v>15.21</v>
      </c>
      <c r="G452">
        <v>0.6</v>
      </c>
      <c r="H452">
        <f t="shared" si="15"/>
        <v>600</v>
      </c>
    </row>
    <row r="453" spans="1:8" x14ac:dyDescent="0.25">
      <c r="A453" s="62">
        <v>41236</v>
      </c>
      <c r="B453">
        <v>15.42</v>
      </c>
      <c r="C453">
        <v>15.54</v>
      </c>
      <c r="D453">
        <f t="shared" si="14"/>
        <v>15.54</v>
      </c>
      <c r="E453">
        <v>15.54</v>
      </c>
      <c r="F453">
        <v>15.42</v>
      </c>
      <c r="G453">
        <v>0.76</v>
      </c>
      <c r="H453">
        <f t="shared" si="15"/>
        <v>760</v>
      </c>
    </row>
    <row r="454" spans="1:8" x14ac:dyDescent="0.25">
      <c r="A454" s="62">
        <v>41237</v>
      </c>
      <c r="B454">
        <v>15.58</v>
      </c>
      <c r="C454">
        <v>15.17</v>
      </c>
      <c r="D454">
        <f t="shared" si="14"/>
        <v>15.17</v>
      </c>
      <c r="E454">
        <v>15.58</v>
      </c>
      <c r="F454">
        <v>15.17</v>
      </c>
      <c r="G454">
        <v>1.34</v>
      </c>
      <c r="H454">
        <f t="shared" si="15"/>
        <v>1340</v>
      </c>
    </row>
    <row r="455" spans="1:8" x14ac:dyDescent="0.25">
      <c r="A455" s="62">
        <v>41240</v>
      </c>
      <c r="B455">
        <v>15.25</v>
      </c>
      <c r="C455">
        <v>15.42</v>
      </c>
      <c r="D455">
        <f t="shared" si="14"/>
        <v>15.42</v>
      </c>
      <c r="E455">
        <v>15.42</v>
      </c>
      <c r="F455">
        <v>15.25</v>
      </c>
      <c r="G455">
        <v>0.49</v>
      </c>
      <c r="H455">
        <f t="shared" si="15"/>
        <v>490</v>
      </c>
    </row>
    <row r="456" spans="1:8" x14ac:dyDescent="0.25">
      <c r="A456" s="62">
        <v>41241</v>
      </c>
      <c r="B456">
        <v>15.7</v>
      </c>
      <c r="C456">
        <v>15.19</v>
      </c>
      <c r="D456">
        <f t="shared" si="14"/>
        <v>15.19</v>
      </c>
      <c r="E456">
        <v>15.7</v>
      </c>
      <c r="F456">
        <v>15.18</v>
      </c>
      <c r="G456">
        <v>0.5</v>
      </c>
      <c r="H456">
        <f t="shared" si="15"/>
        <v>500</v>
      </c>
    </row>
    <row r="457" spans="1:8" x14ac:dyDescent="0.25">
      <c r="A457" s="62">
        <v>41242</v>
      </c>
      <c r="B457">
        <v>15.5</v>
      </c>
      <c r="C457">
        <v>15.42</v>
      </c>
      <c r="D457">
        <f t="shared" si="14"/>
        <v>15.42</v>
      </c>
      <c r="E457">
        <v>15.5</v>
      </c>
      <c r="F457">
        <v>15.4</v>
      </c>
      <c r="G457">
        <v>3.02</v>
      </c>
      <c r="H457">
        <f t="shared" si="15"/>
        <v>3020</v>
      </c>
    </row>
    <row r="458" spans="1:8" x14ac:dyDescent="0.25">
      <c r="A458" s="62">
        <v>41243</v>
      </c>
      <c r="B458">
        <v>15.5</v>
      </c>
      <c r="C458">
        <v>15.19</v>
      </c>
      <c r="D458">
        <f t="shared" si="14"/>
        <v>15.19</v>
      </c>
      <c r="E458">
        <v>15.5</v>
      </c>
      <c r="F458">
        <v>15.17</v>
      </c>
      <c r="G458">
        <v>1.03</v>
      </c>
      <c r="H458">
        <f t="shared" si="15"/>
        <v>1030</v>
      </c>
    </row>
    <row r="459" spans="1:8" x14ac:dyDescent="0.25">
      <c r="A459" s="62">
        <v>41244</v>
      </c>
      <c r="B459">
        <v>15.42</v>
      </c>
      <c r="C459">
        <v>15.25</v>
      </c>
      <c r="D459">
        <f t="shared" si="14"/>
        <v>15.25</v>
      </c>
      <c r="E459">
        <v>15.42</v>
      </c>
      <c r="F459">
        <v>15.25</v>
      </c>
      <c r="G459">
        <v>0.2</v>
      </c>
      <c r="H459">
        <f t="shared" si="15"/>
        <v>200</v>
      </c>
    </row>
    <row r="460" spans="1:8" x14ac:dyDescent="0.25">
      <c r="A460" s="62">
        <v>41247</v>
      </c>
      <c r="B460">
        <v>15.29</v>
      </c>
      <c r="C460">
        <v>15.33</v>
      </c>
      <c r="D460">
        <f t="shared" si="14"/>
        <v>15.33</v>
      </c>
      <c r="E460">
        <v>15.38</v>
      </c>
      <c r="F460">
        <v>15.29</v>
      </c>
      <c r="G460">
        <v>0.48</v>
      </c>
      <c r="H460">
        <f t="shared" si="15"/>
        <v>480</v>
      </c>
    </row>
    <row r="461" spans="1:8" x14ac:dyDescent="0.25">
      <c r="A461" s="62">
        <v>41248</v>
      </c>
      <c r="B461">
        <v>15.17</v>
      </c>
      <c r="C461">
        <v>15.17</v>
      </c>
      <c r="D461">
        <f t="shared" si="14"/>
        <v>15.17</v>
      </c>
      <c r="E461">
        <v>15.32</v>
      </c>
      <c r="F461">
        <v>15.17</v>
      </c>
      <c r="G461">
        <v>0.24</v>
      </c>
      <c r="H461">
        <f t="shared" si="15"/>
        <v>240</v>
      </c>
    </row>
    <row r="462" spans="1:8" x14ac:dyDescent="0.25">
      <c r="A462" s="62">
        <v>41249</v>
      </c>
      <c r="B462">
        <v>15.17</v>
      </c>
      <c r="C462">
        <v>15.17</v>
      </c>
      <c r="D462">
        <f t="shared" si="14"/>
        <v>15.17</v>
      </c>
      <c r="E462">
        <v>15.29</v>
      </c>
      <c r="F462">
        <v>15.17</v>
      </c>
      <c r="G462">
        <v>5.7</v>
      </c>
      <c r="H462">
        <f t="shared" si="15"/>
        <v>5700</v>
      </c>
    </row>
    <row r="463" spans="1:8" x14ac:dyDescent="0.25">
      <c r="A463" s="62">
        <v>41250</v>
      </c>
      <c r="B463">
        <v>15.17</v>
      </c>
      <c r="C463">
        <v>15</v>
      </c>
      <c r="D463">
        <f t="shared" si="14"/>
        <v>15</v>
      </c>
      <c r="E463">
        <v>15.25</v>
      </c>
      <c r="F463">
        <v>15</v>
      </c>
      <c r="G463">
        <v>6.21</v>
      </c>
      <c r="H463">
        <f t="shared" si="15"/>
        <v>6210</v>
      </c>
    </row>
    <row r="464" spans="1:8" x14ac:dyDescent="0.25">
      <c r="A464" s="62">
        <v>41251</v>
      </c>
      <c r="B464">
        <v>15</v>
      </c>
      <c r="C464">
        <v>14.83</v>
      </c>
      <c r="D464">
        <f t="shared" si="14"/>
        <v>14.83</v>
      </c>
      <c r="E464">
        <v>15</v>
      </c>
      <c r="F464">
        <v>14.83</v>
      </c>
      <c r="G464">
        <v>1.1000000000000001</v>
      </c>
      <c r="H464">
        <f t="shared" si="15"/>
        <v>1100</v>
      </c>
    </row>
    <row r="465" spans="1:8" x14ac:dyDescent="0.25">
      <c r="A465" s="62">
        <v>41255</v>
      </c>
      <c r="B465">
        <v>15</v>
      </c>
      <c r="C465">
        <v>14.83</v>
      </c>
      <c r="D465">
        <f t="shared" si="14"/>
        <v>14.83</v>
      </c>
      <c r="E465">
        <v>15</v>
      </c>
      <c r="F465">
        <v>14.83</v>
      </c>
      <c r="G465">
        <v>0.03</v>
      </c>
      <c r="H465">
        <f t="shared" si="15"/>
        <v>30</v>
      </c>
    </row>
    <row r="466" spans="1:8" x14ac:dyDescent="0.25">
      <c r="A466" s="62">
        <v>41256</v>
      </c>
      <c r="B466">
        <v>14.83</v>
      </c>
      <c r="C466">
        <v>15</v>
      </c>
      <c r="D466">
        <f t="shared" si="14"/>
        <v>15</v>
      </c>
      <c r="E466">
        <v>15.08</v>
      </c>
      <c r="F466">
        <v>14.83</v>
      </c>
      <c r="G466">
        <v>10.59</v>
      </c>
      <c r="H466">
        <f t="shared" si="15"/>
        <v>10590</v>
      </c>
    </row>
    <row r="467" spans="1:8" x14ac:dyDescent="0.25">
      <c r="A467" s="62">
        <v>41257</v>
      </c>
      <c r="B467">
        <v>14.83</v>
      </c>
      <c r="C467">
        <v>14.99</v>
      </c>
      <c r="D467">
        <f t="shared" si="14"/>
        <v>14.99</v>
      </c>
      <c r="E467">
        <v>15</v>
      </c>
      <c r="F467">
        <v>14.77</v>
      </c>
      <c r="G467">
        <v>7.58</v>
      </c>
      <c r="H467">
        <f t="shared" si="15"/>
        <v>7580</v>
      </c>
    </row>
    <row r="468" spans="1:8" x14ac:dyDescent="0.25">
      <c r="A468" s="62">
        <v>41258</v>
      </c>
      <c r="B468">
        <v>14.99</v>
      </c>
      <c r="C468">
        <v>14.98</v>
      </c>
      <c r="D468">
        <f t="shared" si="14"/>
        <v>14.98</v>
      </c>
      <c r="E468">
        <v>14.99</v>
      </c>
      <c r="F468">
        <v>14.98</v>
      </c>
      <c r="G468">
        <v>0.01</v>
      </c>
      <c r="H468">
        <f t="shared" si="15"/>
        <v>10</v>
      </c>
    </row>
    <row r="469" spans="1:8" x14ac:dyDescent="0.25">
      <c r="A469" s="62">
        <v>41261</v>
      </c>
      <c r="B469">
        <v>14.83</v>
      </c>
      <c r="C469">
        <v>14.95</v>
      </c>
      <c r="D469">
        <f t="shared" si="14"/>
        <v>14.95</v>
      </c>
      <c r="E469">
        <v>14.95</v>
      </c>
      <c r="F469">
        <v>14.78</v>
      </c>
      <c r="G469">
        <v>2.04</v>
      </c>
      <c r="H469">
        <f t="shared" si="15"/>
        <v>2040</v>
      </c>
    </row>
    <row r="470" spans="1:8" x14ac:dyDescent="0.25">
      <c r="A470" s="62">
        <v>41262</v>
      </c>
      <c r="B470">
        <v>14.92</v>
      </c>
      <c r="C470">
        <v>14.95</v>
      </c>
      <c r="D470">
        <f t="shared" si="14"/>
        <v>14.95</v>
      </c>
      <c r="E470">
        <v>15</v>
      </c>
      <c r="F470">
        <v>14.92</v>
      </c>
      <c r="G470">
        <v>3.39</v>
      </c>
      <c r="H470">
        <f t="shared" si="15"/>
        <v>3390</v>
      </c>
    </row>
    <row r="471" spans="1:8" x14ac:dyDescent="0.25">
      <c r="A471" s="62">
        <v>41263</v>
      </c>
      <c r="B471">
        <v>14.78</v>
      </c>
      <c r="C471">
        <v>14.94</v>
      </c>
      <c r="D471">
        <f t="shared" si="14"/>
        <v>14.94</v>
      </c>
      <c r="E471">
        <v>14.94</v>
      </c>
      <c r="F471">
        <v>14.78</v>
      </c>
      <c r="G471">
        <v>0.03</v>
      </c>
      <c r="H471">
        <f t="shared" si="15"/>
        <v>30</v>
      </c>
    </row>
    <row r="472" spans="1:8" x14ac:dyDescent="0.25">
      <c r="A472" s="62">
        <v>41264</v>
      </c>
      <c r="B472">
        <v>14.94</v>
      </c>
      <c r="C472">
        <v>15</v>
      </c>
      <c r="D472">
        <f t="shared" si="14"/>
        <v>15</v>
      </c>
      <c r="E472">
        <v>15.17</v>
      </c>
      <c r="F472">
        <v>14.93</v>
      </c>
      <c r="G472">
        <v>0.53</v>
      </c>
      <c r="H472">
        <f t="shared" si="15"/>
        <v>530</v>
      </c>
    </row>
    <row r="473" spans="1:8" x14ac:dyDescent="0.25">
      <c r="A473" s="62">
        <v>41265</v>
      </c>
      <c r="B473">
        <v>15</v>
      </c>
      <c r="C473">
        <v>15</v>
      </c>
      <c r="D473">
        <f t="shared" si="14"/>
        <v>15</v>
      </c>
      <c r="E473">
        <v>15</v>
      </c>
      <c r="F473">
        <v>14.78</v>
      </c>
      <c r="G473">
        <v>7.02</v>
      </c>
      <c r="H473">
        <f t="shared" si="15"/>
        <v>7020</v>
      </c>
    </row>
    <row r="474" spans="1:8" x14ac:dyDescent="0.25">
      <c r="A474" s="62">
        <v>41268</v>
      </c>
      <c r="B474">
        <v>14.75</v>
      </c>
      <c r="C474">
        <v>14.75</v>
      </c>
      <c r="D474">
        <f t="shared" si="14"/>
        <v>14.75</v>
      </c>
      <c r="E474">
        <v>14.76</v>
      </c>
      <c r="F474">
        <v>14.75</v>
      </c>
      <c r="G474">
        <v>1.81</v>
      </c>
      <c r="H474">
        <f t="shared" si="15"/>
        <v>1810</v>
      </c>
    </row>
    <row r="475" spans="1:8" x14ac:dyDescent="0.25">
      <c r="A475" s="62">
        <v>41269</v>
      </c>
      <c r="B475">
        <v>14.76</v>
      </c>
      <c r="C475">
        <v>14.75</v>
      </c>
      <c r="D475">
        <f t="shared" si="14"/>
        <v>14.75</v>
      </c>
      <c r="E475">
        <v>14.76</v>
      </c>
      <c r="F475">
        <v>14.75</v>
      </c>
      <c r="G475">
        <v>1.9</v>
      </c>
      <c r="H475">
        <f t="shared" si="15"/>
        <v>1900</v>
      </c>
    </row>
    <row r="476" spans="1:8" x14ac:dyDescent="0.25">
      <c r="A476" s="62">
        <v>41270</v>
      </c>
      <c r="B476">
        <v>14.75</v>
      </c>
      <c r="C476">
        <v>14.99</v>
      </c>
      <c r="D476">
        <f t="shared" si="14"/>
        <v>14.99</v>
      </c>
      <c r="E476">
        <v>14.99</v>
      </c>
      <c r="F476">
        <v>14.75</v>
      </c>
      <c r="G476">
        <v>0.39</v>
      </c>
      <c r="H476">
        <f t="shared" si="15"/>
        <v>390</v>
      </c>
    </row>
    <row r="477" spans="1:8" x14ac:dyDescent="0.25">
      <c r="A477" s="62">
        <v>41271</v>
      </c>
      <c r="B477">
        <v>14.99</v>
      </c>
      <c r="C477">
        <v>15</v>
      </c>
      <c r="D477">
        <f t="shared" si="14"/>
        <v>15</v>
      </c>
      <c r="E477">
        <v>15.12</v>
      </c>
      <c r="F477">
        <v>14.99</v>
      </c>
      <c r="G477">
        <v>0.72</v>
      </c>
      <c r="H477">
        <f t="shared" si="15"/>
        <v>720</v>
      </c>
    </row>
    <row r="478" spans="1:8" x14ac:dyDescent="0.25">
      <c r="A478" s="62">
        <v>41272</v>
      </c>
      <c r="B478">
        <v>15.33</v>
      </c>
      <c r="C478">
        <v>15.29</v>
      </c>
      <c r="D478">
        <f t="shared" si="14"/>
        <v>15.29</v>
      </c>
      <c r="E478">
        <v>15.33</v>
      </c>
      <c r="F478">
        <v>15</v>
      </c>
      <c r="G478">
        <v>4.68</v>
      </c>
      <c r="H478">
        <f t="shared" si="15"/>
        <v>4680</v>
      </c>
    </row>
    <row r="479" spans="1:8" x14ac:dyDescent="0.25">
      <c r="A479" s="62">
        <v>41275</v>
      </c>
      <c r="B479">
        <v>15.58</v>
      </c>
      <c r="C479">
        <v>15.58</v>
      </c>
      <c r="D479">
        <f t="shared" si="14"/>
        <v>15.58</v>
      </c>
      <c r="E479">
        <v>15.58</v>
      </c>
      <c r="F479">
        <v>15.58</v>
      </c>
      <c r="G479">
        <v>0</v>
      </c>
      <c r="H479">
        <f t="shared" si="15"/>
        <v>0</v>
      </c>
    </row>
    <row r="480" spans="1:8" x14ac:dyDescent="0.25">
      <c r="A480" s="62">
        <v>41276</v>
      </c>
      <c r="B480">
        <v>15.57</v>
      </c>
      <c r="C480">
        <v>15.58</v>
      </c>
      <c r="D480">
        <f t="shared" si="14"/>
        <v>15.58</v>
      </c>
      <c r="E480">
        <v>15.58</v>
      </c>
      <c r="F480">
        <v>15.57</v>
      </c>
      <c r="G480">
        <v>0.24</v>
      </c>
      <c r="H480">
        <f t="shared" si="15"/>
        <v>240</v>
      </c>
    </row>
    <row r="481" spans="1:8" x14ac:dyDescent="0.25">
      <c r="A481" s="62">
        <v>41277</v>
      </c>
      <c r="B481">
        <v>15.57</v>
      </c>
      <c r="C481">
        <v>15.57</v>
      </c>
      <c r="D481">
        <f t="shared" si="14"/>
        <v>15.57</v>
      </c>
      <c r="E481">
        <v>15.57</v>
      </c>
      <c r="F481">
        <v>15.57</v>
      </c>
      <c r="G481">
        <v>0.24</v>
      </c>
      <c r="H481">
        <f t="shared" si="15"/>
        <v>240</v>
      </c>
    </row>
    <row r="482" spans="1:8" x14ac:dyDescent="0.25">
      <c r="A482" s="62">
        <v>41283</v>
      </c>
      <c r="B482">
        <v>15.1</v>
      </c>
      <c r="C482">
        <v>15.32</v>
      </c>
      <c r="D482">
        <f t="shared" si="14"/>
        <v>15.32</v>
      </c>
      <c r="E482">
        <v>15.32</v>
      </c>
      <c r="F482">
        <v>15.1</v>
      </c>
      <c r="G482">
        <v>0.42</v>
      </c>
      <c r="H482">
        <f t="shared" si="15"/>
        <v>420</v>
      </c>
    </row>
    <row r="483" spans="1:8" x14ac:dyDescent="0.25">
      <c r="A483" s="62">
        <v>41284</v>
      </c>
      <c r="B483">
        <v>15.31</v>
      </c>
      <c r="C483">
        <v>15.21</v>
      </c>
      <c r="D483">
        <f t="shared" si="14"/>
        <v>15.21</v>
      </c>
      <c r="E483">
        <v>15.31</v>
      </c>
      <c r="F483">
        <v>15.21</v>
      </c>
      <c r="G483">
        <v>0.64</v>
      </c>
      <c r="H483">
        <f t="shared" si="15"/>
        <v>640</v>
      </c>
    </row>
    <row r="484" spans="1:8" x14ac:dyDescent="0.25">
      <c r="A484" s="62">
        <v>41285</v>
      </c>
      <c r="B484">
        <v>15.17</v>
      </c>
      <c r="C484">
        <v>15.21</v>
      </c>
      <c r="D484">
        <f t="shared" si="14"/>
        <v>15.21</v>
      </c>
      <c r="E484">
        <v>15.32</v>
      </c>
      <c r="F484">
        <v>15.17</v>
      </c>
      <c r="G484">
        <v>0.72</v>
      </c>
      <c r="H484">
        <f t="shared" si="15"/>
        <v>720</v>
      </c>
    </row>
    <row r="485" spans="1:8" x14ac:dyDescent="0.25">
      <c r="A485" s="62">
        <v>41286</v>
      </c>
      <c r="B485">
        <v>15.31</v>
      </c>
      <c r="C485">
        <v>15.21</v>
      </c>
      <c r="D485">
        <f t="shared" si="14"/>
        <v>15.21</v>
      </c>
      <c r="E485">
        <v>15.31</v>
      </c>
      <c r="F485">
        <v>15.17</v>
      </c>
      <c r="G485">
        <v>0.91</v>
      </c>
      <c r="H485">
        <f t="shared" si="15"/>
        <v>910</v>
      </c>
    </row>
    <row r="486" spans="1:8" x14ac:dyDescent="0.25">
      <c r="A486" s="62">
        <v>41289</v>
      </c>
      <c r="B486">
        <v>15.18</v>
      </c>
      <c r="C486">
        <v>15.29</v>
      </c>
      <c r="D486">
        <f t="shared" si="14"/>
        <v>15.29</v>
      </c>
      <c r="E486">
        <v>15.29</v>
      </c>
      <c r="F486">
        <v>15.18</v>
      </c>
      <c r="G486">
        <v>1.43</v>
      </c>
      <c r="H486">
        <f t="shared" si="15"/>
        <v>1430</v>
      </c>
    </row>
    <row r="487" spans="1:8" x14ac:dyDescent="0.25">
      <c r="A487" s="62">
        <v>41290</v>
      </c>
      <c r="B487">
        <v>15.31</v>
      </c>
      <c r="C487">
        <v>15.42</v>
      </c>
      <c r="D487">
        <f t="shared" si="14"/>
        <v>15.42</v>
      </c>
      <c r="E487">
        <v>15.42</v>
      </c>
      <c r="F487">
        <v>15.18</v>
      </c>
      <c r="G487">
        <v>4.87</v>
      </c>
      <c r="H487">
        <f t="shared" si="15"/>
        <v>4870</v>
      </c>
    </row>
    <row r="488" spans="1:8" x14ac:dyDescent="0.25">
      <c r="A488" s="62">
        <v>41291</v>
      </c>
      <c r="B488">
        <v>15.42</v>
      </c>
      <c r="C488">
        <v>15.42</v>
      </c>
      <c r="D488">
        <f t="shared" si="14"/>
        <v>15.42</v>
      </c>
      <c r="E488">
        <v>15.58</v>
      </c>
      <c r="F488">
        <v>15.25</v>
      </c>
      <c r="G488">
        <v>0.93</v>
      </c>
      <c r="H488">
        <f t="shared" si="15"/>
        <v>930</v>
      </c>
    </row>
    <row r="489" spans="1:8" x14ac:dyDescent="0.25">
      <c r="A489" s="62">
        <v>41292</v>
      </c>
      <c r="B489">
        <v>15.25</v>
      </c>
      <c r="C489">
        <v>15.4</v>
      </c>
      <c r="D489">
        <f t="shared" si="14"/>
        <v>15.4</v>
      </c>
      <c r="E489">
        <v>15.4</v>
      </c>
      <c r="F489">
        <v>15.25</v>
      </c>
      <c r="G489">
        <v>0.86</v>
      </c>
      <c r="H489">
        <f t="shared" si="15"/>
        <v>860</v>
      </c>
    </row>
    <row r="490" spans="1:8" x14ac:dyDescent="0.25">
      <c r="A490" s="62">
        <v>41293</v>
      </c>
      <c r="B490">
        <v>15.25</v>
      </c>
      <c r="C490">
        <v>15.4</v>
      </c>
      <c r="D490">
        <f t="shared" si="14"/>
        <v>15.4</v>
      </c>
      <c r="E490">
        <v>15.4</v>
      </c>
      <c r="F490">
        <v>15.25</v>
      </c>
      <c r="G490">
        <v>6</v>
      </c>
      <c r="H490">
        <f t="shared" si="15"/>
        <v>6000</v>
      </c>
    </row>
    <row r="491" spans="1:8" x14ac:dyDescent="0.25">
      <c r="A491" s="62">
        <v>41297</v>
      </c>
      <c r="B491">
        <v>15.01</v>
      </c>
      <c r="C491">
        <v>15</v>
      </c>
      <c r="D491">
        <f t="shared" si="14"/>
        <v>15</v>
      </c>
      <c r="E491">
        <v>15.01</v>
      </c>
      <c r="F491">
        <v>15</v>
      </c>
      <c r="G491">
        <v>0.86</v>
      </c>
      <c r="H491">
        <f t="shared" si="15"/>
        <v>860</v>
      </c>
    </row>
    <row r="492" spans="1:8" x14ac:dyDescent="0.25">
      <c r="A492" s="62">
        <v>41298</v>
      </c>
      <c r="B492">
        <v>15</v>
      </c>
      <c r="C492">
        <v>15</v>
      </c>
      <c r="D492">
        <f t="shared" si="14"/>
        <v>15</v>
      </c>
      <c r="E492">
        <v>15.25</v>
      </c>
      <c r="F492">
        <v>15</v>
      </c>
      <c r="G492">
        <v>0.18</v>
      </c>
      <c r="H492">
        <f t="shared" si="15"/>
        <v>180</v>
      </c>
    </row>
    <row r="493" spans="1:8" x14ac:dyDescent="0.25">
      <c r="A493" s="62">
        <v>41299</v>
      </c>
      <c r="B493">
        <v>15</v>
      </c>
      <c r="C493">
        <v>15.25</v>
      </c>
      <c r="D493">
        <f t="shared" si="14"/>
        <v>15.25</v>
      </c>
      <c r="E493">
        <v>15.25</v>
      </c>
      <c r="F493">
        <v>15</v>
      </c>
      <c r="G493">
        <v>0.25</v>
      </c>
      <c r="H493">
        <f t="shared" si="15"/>
        <v>250</v>
      </c>
    </row>
    <row r="494" spans="1:8" x14ac:dyDescent="0.25">
      <c r="A494" s="62">
        <v>41300</v>
      </c>
      <c r="B494">
        <v>15.03</v>
      </c>
      <c r="C494">
        <v>15.17</v>
      </c>
      <c r="D494">
        <f t="shared" si="14"/>
        <v>15.17</v>
      </c>
      <c r="E494">
        <v>15.25</v>
      </c>
      <c r="F494">
        <v>15.03</v>
      </c>
      <c r="G494">
        <v>0.6</v>
      </c>
      <c r="H494">
        <f t="shared" si="15"/>
        <v>600</v>
      </c>
    </row>
    <row r="495" spans="1:8" x14ac:dyDescent="0.25">
      <c r="A495" s="62">
        <v>41303</v>
      </c>
      <c r="B495">
        <v>15.35</v>
      </c>
      <c r="C495">
        <v>15.35</v>
      </c>
      <c r="D495">
        <f t="shared" si="14"/>
        <v>15.35</v>
      </c>
      <c r="E495">
        <v>15.35</v>
      </c>
      <c r="F495">
        <v>15.35</v>
      </c>
      <c r="G495">
        <v>0</v>
      </c>
      <c r="H495">
        <f t="shared" si="15"/>
        <v>0</v>
      </c>
    </row>
    <row r="496" spans="1:8" x14ac:dyDescent="0.25">
      <c r="A496" s="62">
        <v>41304</v>
      </c>
      <c r="B496">
        <v>15.02</v>
      </c>
      <c r="C496">
        <v>15.17</v>
      </c>
      <c r="D496">
        <f t="shared" si="14"/>
        <v>15.17</v>
      </c>
      <c r="E496">
        <v>15.17</v>
      </c>
      <c r="F496">
        <v>15.02</v>
      </c>
      <c r="G496">
        <v>1.86</v>
      </c>
      <c r="H496">
        <f t="shared" si="15"/>
        <v>1860</v>
      </c>
    </row>
    <row r="497" spans="1:8" x14ac:dyDescent="0.25">
      <c r="A497" s="62">
        <v>41306</v>
      </c>
      <c r="B497">
        <v>15.17</v>
      </c>
      <c r="C497">
        <v>14.96</v>
      </c>
      <c r="D497">
        <f t="shared" si="14"/>
        <v>14.96</v>
      </c>
      <c r="E497">
        <v>15.17</v>
      </c>
      <c r="F497">
        <v>14.96</v>
      </c>
      <c r="G497">
        <v>1.39</v>
      </c>
      <c r="H497">
        <f t="shared" si="15"/>
        <v>1390</v>
      </c>
    </row>
    <row r="498" spans="1:8" x14ac:dyDescent="0.25">
      <c r="A498" s="62">
        <v>41307</v>
      </c>
      <c r="B498">
        <v>15.17</v>
      </c>
      <c r="C498">
        <v>14.95</v>
      </c>
      <c r="D498">
        <f t="shared" si="14"/>
        <v>14.95</v>
      </c>
      <c r="E498">
        <v>15.17</v>
      </c>
      <c r="F498">
        <v>14.94</v>
      </c>
      <c r="G498">
        <v>0.68</v>
      </c>
      <c r="H498">
        <f t="shared" si="15"/>
        <v>680</v>
      </c>
    </row>
    <row r="499" spans="1:8" x14ac:dyDescent="0.25">
      <c r="A499" s="62">
        <v>41310</v>
      </c>
      <c r="B499">
        <v>14.95</v>
      </c>
      <c r="C499">
        <v>14.95</v>
      </c>
      <c r="D499">
        <f t="shared" si="14"/>
        <v>14.95</v>
      </c>
      <c r="E499">
        <v>14.95</v>
      </c>
      <c r="F499">
        <v>14.95</v>
      </c>
      <c r="G499">
        <v>0.24</v>
      </c>
      <c r="H499">
        <f t="shared" si="15"/>
        <v>240</v>
      </c>
    </row>
    <row r="500" spans="1:8" x14ac:dyDescent="0.25">
      <c r="A500" s="62">
        <v>41311</v>
      </c>
      <c r="B500">
        <v>15.17</v>
      </c>
      <c r="C500">
        <v>15.39</v>
      </c>
      <c r="D500">
        <f t="shared" si="14"/>
        <v>15.39</v>
      </c>
      <c r="E500">
        <v>15.39</v>
      </c>
      <c r="F500">
        <v>15.17</v>
      </c>
      <c r="G500">
        <v>4.04</v>
      </c>
      <c r="H500">
        <f t="shared" si="15"/>
        <v>4040</v>
      </c>
    </row>
    <row r="501" spans="1:8" x14ac:dyDescent="0.25">
      <c r="A501" s="62">
        <v>41312</v>
      </c>
      <c r="B501">
        <v>15.39</v>
      </c>
      <c r="C501">
        <v>15.58</v>
      </c>
      <c r="D501">
        <f t="shared" si="14"/>
        <v>15.58</v>
      </c>
      <c r="E501">
        <v>15.58</v>
      </c>
      <c r="F501">
        <v>15.39</v>
      </c>
      <c r="G501">
        <v>0.08</v>
      </c>
      <c r="H501">
        <f t="shared" si="15"/>
        <v>80</v>
      </c>
    </row>
    <row r="502" spans="1:8" x14ac:dyDescent="0.25">
      <c r="A502" s="62">
        <v>41313</v>
      </c>
      <c r="B502">
        <v>15.57</v>
      </c>
      <c r="C502">
        <v>15.58</v>
      </c>
      <c r="D502">
        <f t="shared" si="14"/>
        <v>15.58</v>
      </c>
      <c r="E502">
        <v>15.58</v>
      </c>
      <c r="F502">
        <v>15.57</v>
      </c>
      <c r="G502">
        <v>11.37</v>
      </c>
      <c r="H502">
        <f t="shared" si="15"/>
        <v>11370</v>
      </c>
    </row>
    <row r="503" spans="1:8" x14ac:dyDescent="0.25">
      <c r="A503" s="62">
        <v>41314</v>
      </c>
      <c r="B503">
        <v>15.42</v>
      </c>
      <c r="C503">
        <v>15.58</v>
      </c>
      <c r="D503">
        <f t="shared" si="14"/>
        <v>15.58</v>
      </c>
      <c r="E503">
        <v>15.67</v>
      </c>
      <c r="F503">
        <v>15.42</v>
      </c>
      <c r="G503">
        <v>3.53</v>
      </c>
      <c r="H503">
        <f t="shared" si="15"/>
        <v>3530</v>
      </c>
    </row>
    <row r="504" spans="1:8" x14ac:dyDescent="0.25">
      <c r="A504" s="62">
        <v>41317</v>
      </c>
      <c r="B504">
        <v>15.42</v>
      </c>
      <c r="C504">
        <v>15.92</v>
      </c>
      <c r="D504">
        <f t="shared" si="14"/>
        <v>15.92</v>
      </c>
      <c r="E504">
        <v>15.92</v>
      </c>
      <c r="F504">
        <v>15.42</v>
      </c>
      <c r="G504">
        <v>9.65</v>
      </c>
      <c r="H504">
        <f t="shared" si="15"/>
        <v>9650</v>
      </c>
    </row>
    <row r="505" spans="1:8" x14ac:dyDescent="0.25">
      <c r="A505" s="62">
        <v>41318</v>
      </c>
      <c r="B505">
        <v>15.46</v>
      </c>
      <c r="C505">
        <v>15.83</v>
      </c>
      <c r="D505">
        <f t="shared" si="14"/>
        <v>15.83</v>
      </c>
      <c r="E505">
        <v>15.83</v>
      </c>
      <c r="F505">
        <v>15.44</v>
      </c>
      <c r="G505">
        <v>12.22</v>
      </c>
      <c r="H505">
        <f t="shared" si="15"/>
        <v>12220</v>
      </c>
    </row>
    <row r="506" spans="1:8" x14ac:dyDescent="0.25">
      <c r="A506" s="62">
        <v>41319</v>
      </c>
      <c r="B506">
        <v>15.5</v>
      </c>
      <c r="C506">
        <v>15.83</v>
      </c>
      <c r="D506">
        <f t="shared" si="14"/>
        <v>15.83</v>
      </c>
      <c r="E506">
        <v>15.83</v>
      </c>
      <c r="F506">
        <v>15.47</v>
      </c>
      <c r="G506">
        <v>7.67</v>
      </c>
      <c r="H506">
        <f t="shared" si="15"/>
        <v>7670</v>
      </c>
    </row>
    <row r="507" spans="1:8" x14ac:dyDescent="0.25">
      <c r="A507" s="62">
        <v>41320</v>
      </c>
      <c r="B507">
        <v>15.95</v>
      </c>
      <c r="C507">
        <v>15.83</v>
      </c>
      <c r="D507">
        <f t="shared" si="14"/>
        <v>15.83</v>
      </c>
      <c r="E507">
        <v>16</v>
      </c>
      <c r="F507">
        <v>15.83</v>
      </c>
      <c r="G507">
        <v>0.84</v>
      </c>
      <c r="H507">
        <f t="shared" si="15"/>
        <v>840</v>
      </c>
    </row>
    <row r="508" spans="1:8" x14ac:dyDescent="0.25">
      <c r="A508" s="62">
        <v>41321</v>
      </c>
      <c r="B508">
        <v>15.96</v>
      </c>
      <c r="C508">
        <v>15.83</v>
      </c>
      <c r="D508">
        <f t="shared" si="14"/>
        <v>15.83</v>
      </c>
      <c r="E508">
        <v>15.96</v>
      </c>
      <c r="F508">
        <v>15.83</v>
      </c>
      <c r="G508">
        <v>0.01</v>
      </c>
      <c r="H508">
        <f t="shared" si="15"/>
        <v>10</v>
      </c>
    </row>
    <row r="509" spans="1:8" x14ac:dyDescent="0.25">
      <c r="A509" s="62">
        <v>41324</v>
      </c>
      <c r="B509">
        <v>15.43</v>
      </c>
      <c r="C509">
        <v>15.83</v>
      </c>
      <c r="D509">
        <f t="shared" si="14"/>
        <v>15.83</v>
      </c>
      <c r="E509">
        <v>15.83</v>
      </c>
      <c r="F509">
        <v>15.43</v>
      </c>
      <c r="G509">
        <v>0.81</v>
      </c>
      <c r="H509">
        <f t="shared" si="15"/>
        <v>810</v>
      </c>
    </row>
    <row r="510" spans="1:8" x14ac:dyDescent="0.25">
      <c r="A510" s="62">
        <v>41325</v>
      </c>
      <c r="B510">
        <v>15.83</v>
      </c>
      <c r="C510">
        <v>15.83</v>
      </c>
      <c r="D510">
        <f t="shared" si="14"/>
        <v>15.83</v>
      </c>
      <c r="E510">
        <v>15.92</v>
      </c>
      <c r="F510">
        <v>15.36</v>
      </c>
      <c r="G510">
        <v>2.17</v>
      </c>
      <c r="H510">
        <f t="shared" si="15"/>
        <v>2170</v>
      </c>
    </row>
    <row r="511" spans="1:8" x14ac:dyDescent="0.25">
      <c r="A511" s="62">
        <v>41326</v>
      </c>
      <c r="B511">
        <v>15.82</v>
      </c>
      <c r="C511">
        <v>15.83</v>
      </c>
      <c r="D511">
        <f t="shared" si="14"/>
        <v>15.83</v>
      </c>
      <c r="E511">
        <v>15.83</v>
      </c>
      <c r="F511">
        <v>15.82</v>
      </c>
      <c r="G511">
        <v>0.26</v>
      </c>
      <c r="H511">
        <f t="shared" si="15"/>
        <v>260</v>
      </c>
    </row>
    <row r="512" spans="1:8" x14ac:dyDescent="0.25">
      <c r="A512" s="62">
        <v>41327</v>
      </c>
      <c r="B512">
        <v>15.82</v>
      </c>
      <c r="C512">
        <v>15.82</v>
      </c>
      <c r="D512">
        <f t="shared" si="14"/>
        <v>15.82</v>
      </c>
      <c r="E512">
        <v>15.82</v>
      </c>
      <c r="F512">
        <v>15.82</v>
      </c>
      <c r="G512">
        <v>0.98</v>
      </c>
      <c r="H512">
        <f t="shared" si="15"/>
        <v>980</v>
      </c>
    </row>
    <row r="513" spans="1:8" x14ac:dyDescent="0.25">
      <c r="A513" s="62">
        <v>41328</v>
      </c>
      <c r="B513">
        <v>15.82</v>
      </c>
      <c r="C513">
        <v>15.75</v>
      </c>
      <c r="D513">
        <f t="shared" si="14"/>
        <v>15.75</v>
      </c>
      <c r="E513">
        <v>15.92</v>
      </c>
      <c r="F513">
        <v>15.75</v>
      </c>
      <c r="G513">
        <v>3.41</v>
      </c>
      <c r="H513">
        <f t="shared" si="15"/>
        <v>3410</v>
      </c>
    </row>
    <row r="514" spans="1:8" x14ac:dyDescent="0.25">
      <c r="A514" s="62">
        <v>41331</v>
      </c>
      <c r="B514">
        <v>15.93</v>
      </c>
      <c r="C514">
        <v>16.71</v>
      </c>
      <c r="D514">
        <f t="shared" si="14"/>
        <v>16.71</v>
      </c>
      <c r="E514">
        <v>16.71</v>
      </c>
      <c r="F514">
        <v>15.93</v>
      </c>
      <c r="G514">
        <v>52.75</v>
      </c>
      <c r="H514">
        <f t="shared" si="15"/>
        <v>52750</v>
      </c>
    </row>
    <row r="515" spans="1:8" x14ac:dyDescent="0.25">
      <c r="A515" s="62">
        <v>41332</v>
      </c>
      <c r="B515">
        <v>17.21</v>
      </c>
      <c r="C515">
        <v>17</v>
      </c>
      <c r="D515">
        <f t="shared" ref="D515:D578" si="16">C515</f>
        <v>17</v>
      </c>
      <c r="E515">
        <v>17.72</v>
      </c>
      <c r="F515">
        <v>16.7</v>
      </c>
      <c r="G515">
        <v>45.72</v>
      </c>
      <c r="H515">
        <f t="shared" ref="H515:H578" si="17">G515*1000</f>
        <v>45720</v>
      </c>
    </row>
    <row r="516" spans="1:8" x14ac:dyDescent="0.25">
      <c r="A516" s="62">
        <v>41333</v>
      </c>
      <c r="B516">
        <v>17.2</v>
      </c>
      <c r="C516">
        <v>16.440000000000001</v>
      </c>
      <c r="D516">
        <f t="shared" si="16"/>
        <v>16.440000000000001</v>
      </c>
      <c r="E516">
        <v>17.2</v>
      </c>
      <c r="F516">
        <v>16.43</v>
      </c>
      <c r="G516">
        <v>3.4</v>
      </c>
      <c r="H516">
        <f t="shared" si="17"/>
        <v>3400</v>
      </c>
    </row>
    <row r="517" spans="1:8" x14ac:dyDescent="0.25">
      <c r="A517" s="62">
        <v>41334</v>
      </c>
      <c r="B517">
        <v>16.440000000000001</v>
      </c>
      <c r="C517">
        <v>16.25</v>
      </c>
      <c r="D517">
        <f t="shared" si="16"/>
        <v>16.25</v>
      </c>
      <c r="E517">
        <v>16.440000000000001</v>
      </c>
      <c r="F517">
        <v>15.95</v>
      </c>
      <c r="G517">
        <v>6.84</v>
      </c>
      <c r="H517">
        <f t="shared" si="17"/>
        <v>6840</v>
      </c>
    </row>
    <row r="518" spans="1:8" x14ac:dyDescent="0.25">
      <c r="A518" s="62">
        <v>41335</v>
      </c>
      <c r="B518">
        <v>16.170000000000002</v>
      </c>
      <c r="C518">
        <v>16</v>
      </c>
      <c r="D518">
        <f t="shared" si="16"/>
        <v>16</v>
      </c>
      <c r="E518">
        <v>16.170000000000002</v>
      </c>
      <c r="F518">
        <v>16</v>
      </c>
      <c r="G518">
        <v>1.73</v>
      </c>
      <c r="H518">
        <f t="shared" si="17"/>
        <v>1730</v>
      </c>
    </row>
    <row r="519" spans="1:8" x14ac:dyDescent="0.25">
      <c r="A519" s="62">
        <v>41338</v>
      </c>
      <c r="B519">
        <v>15.83</v>
      </c>
      <c r="C519">
        <v>15.75</v>
      </c>
      <c r="D519">
        <f t="shared" si="16"/>
        <v>15.75</v>
      </c>
      <c r="E519">
        <v>15.83</v>
      </c>
      <c r="F519">
        <v>15.62</v>
      </c>
      <c r="G519">
        <v>4.12</v>
      </c>
      <c r="H519">
        <f t="shared" si="17"/>
        <v>4120</v>
      </c>
    </row>
    <row r="520" spans="1:8" x14ac:dyDescent="0.25">
      <c r="A520" s="62">
        <v>41339</v>
      </c>
      <c r="B520">
        <v>15.83</v>
      </c>
      <c r="C520">
        <v>16.46</v>
      </c>
      <c r="D520">
        <f t="shared" si="16"/>
        <v>16.46</v>
      </c>
      <c r="E520">
        <v>16.46</v>
      </c>
      <c r="F520">
        <v>15.83</v>
      </c>
      <c r="G520">
        <v>11.67</v>
      </c>
      <c r="H520">
        <f t="shared" si="17"/>
        <v>11670</v>
      </c>
    </row>
    <row r="521" spans="1:8" x14ac:dyDescent="0.25">
      <c r="A521" s="62">
        <v>41340</v>
      </c>
      <c r="B521">
        <v>16.559999999999999</v>
      </c>
      <c r="C521">
        <v>16.670000000000002</v>
      </c>
      <c r="D521">
        <f t="shared" si="16"/>
        <v>16.670000000000002</v>
      </c>
      <c r="E521">
        <v>16.95</v>
      </c>
      <c r="F521">
        <v>16.559999999999999</v>
      </c>
      <c r="G521">
        <v>17.940000000000001</v>
      </c>
      <c r="H521">
        <f t="shared" si="17"/>
        <v>17940</v>
      </c>
    </row>
    <row r="522" spans="1:8" x14ac:dyDescent="0.25">
      <c r="A522" s="62">
        <v>41341</v>
      </c>
      <c r="B522">
        <v>16.940000000000001</v>
      </c>
      <c r="C522">
        <v>16.940000000000001</v>
      </c>
      <c r="D522">
        <f t="shared" si="16"/>
        <v>16.940000000000001</v>
      </c>
      <c r="E522">
        <v>16.940000000000001</v>
      </c>
      <c r="F522">
        <v>16.940000000000001</v>
      </c>
      <c r="G522">
        <v>0</v>
      </c>
      <c r="H522">
        <f t="shared" si="17"/>
        <v>0</v>
      </c>
    </row>
    <row r="523" spans="1:8" x14ac:dyDescent="0.25">
      <c r="A523" s="62">
        <v>41342</v>
      </c>
      <c r="B523">
        <v>16.59</v>
      </c>
      <c r="C523">
        <v>16.61</v>
      </c>
      <c r="D523">
        <f t="shared" si="16"/>
        <v>16.61</v>
      </c>
      <c r="E523">
        <v>16.829999999999998</v>
      </c>
      <c r="F523">
        <v>16.59</v>
      </c>
      <c r="G523">
        <v>1.79</v>
      </c>
      <c r="H523">
        <f t="shared" si="17"/>
        <v>1790</v>
      </c>
    </row>
    <row r="524" spans="1:8" x14ac:dyDescent="0.25">
      <c r="A524" s="62">
        <v>41345</v>
      </c>
      <c r="B524">
        <v>16.61</v>
      </c>
      <c r="C524">
        <v>16.579999999999998</v>
      </c>
      <c r="D524">
        <f t="shared" si="16"/>
        <v>16.579999999999998</v>
      </c>
      <c r="E524">
        <v>16.61</v>
      </c>
      <c r="F524">
        <v>16.579999999999998</v>
      </c>
      <c r="G524">
        <v>0.42</v>
      </c>
      <c r="H524">
        <f t="shared" si="17"/>
        <v>420</v>
      </c>
    </row>
    <row r="525" spans="1:8" x14ac:dyDescent="0.25">
      <c r="A525" s="62">
        <v>41346</v>
      </c>
      <c r="B525">
        <v>16.5</v>
      </c>
      <c r="C525">
        <v>16.12</v>
      </c>
      <c r="D525">
        <f t="shared" si="16"/>
        <v>16.12</v>
      </c>
      <c r="E525">
        <v>16.5</v>
      </c>
      <c r="F525">
        <v>16.09</v>
      </c>
      <c r="G525">
        <v>1.06</v>
      </c>
      <c r="H525">
        <f t="shared" si="17"/>
        <v>1060</v>
      </c>
    </row>
    <row r="526" spans="1:8" x14ac:dyDescent="0.25">
      <c r="A526" s="62">
        <v>41347</v>
      </c>
      <c r="B526">
        <v>16.5</v>
      </c>
      <c r="C526">
        <v>16.13</v>
      </c>
      <c r="D526">
        <f t="shared" si="16"/>
        <v>16.13</v>
      </c>
      <c r="E526">
        <v>16.5</v>
      </c>
      <c r="F526">
        <v>16.13</v>
      </c>
      <c r="G526">
        <v>0.04</v>
      </c>
      <c r="H526">
        <f t="shared" si="17"/>
        <v>40</v>
      </c>
    </row>
    <row r="527" spans="1:8" x14ac:dyDescent="0.25">
      <c r="A527" s="62">
        <v>41348</v>
      </c>
      <c r="B527">
        <v>16.18</v>
      </c>
      <c r="C527">
        <v>16.420000000000002</v>
      </c>
      <c r="D527">
        <f t="shared" si="16"/>
        <v>16.420000000000002</v>
      </c>
      <c r="E527">
        <v>16.5</v>
      </c>
      <c r="F527">
        <v>16.18</v>
      </c>
      <c r="G527">
        <v>0.6</v>
      </c>
      <c r="H527">
        <f t="shared" si="17"/>
        <v>600</v>
      </c>
    </row>
    <row r="528" spans="1:8" x14ac:dyDescent="0.25">
      <c r="A528" s="62">
        <v>41349</v>
      </c>
      <c r="B528">
        <v>16.34</v>
      </c>
      <c r="C528">
        <v>16.420000000000002</v>
      </c>
      <c r="D528">
        <f t="shared" si="16"/>
        <v>16.420000000000002</v>
      </c>
      <c r="E528">
        <v>16.420000000000002</v>
      </c>
      <c r="F528">
        <v>16.34</v>
      </c>
      <c r="G528">
        <v>2.13</v>
      </c>
      <c r="H528">
        <f t="shared" si="17"/>
        <v>2130</v>
      </c>
    </row>
    <row r="529" spans="1:8" x14ac:dyDescent="0.25">
      <c r="A529" s="62">
        <v>41353</v>
      </c>
      <c r="B529">
        <v>16.5</v>
      </c>
      <c r="C529">
        <v>16.420000000000002</v>
      </c>
      <c r="D529">
        <f t="shared" si="16"/>
        <v>16.420000000000002</v>
      </c>
      <c r="E529">
        <v>16.5</v>
      </c>
      <c r="F529">
        <v>16.420000000000002</v>
      </c>
      <c r="G529">
        <v>2.09</v>
      </c>
      <c r="H529">
        <f t="shared" si="17"/>
        <v>2090</v>
      </c>
    </row>
    <row r="530" spans="1:8" x14ac:dyDescent="0.25">
      <c r="A530" s="62">
        <v>41354</v>
      </c>
      <c r="B530">
        <v>16.559999999999999</v>
      </c>
      <c r="C530">
        <v>16.489999999999998</v>
      </c>
      <c r="D530">
        <f t="shared" si="16"/>
        <v>16.489999999999998</v>
      </c>
      <c r="E530">
        <v>16.559999999999999</v>
      </c>
      <c r="F530">
        <v>16.43</v>
      </c>
      <c r="G530">
        <v>3</v>
      </c>
      <c r="H530">
        <f t="shared" si="17"/>
        <v>3000</v>
      </c>
    </row>
    <row r="531" spans="1:8" x14ac:dyDescent="0.25">
      <c r="A531" s="62">
        <v>41355</v>
      </c>
      <c r="B531">
        <v>16.57</v>
      </c>
      <c r="C531">
        <v>16.420000000000002</v>
      </c>
      <c r="D531">
        <f t="shared" si="16"/>
        <v>16.420000000000002</v>
      </c>
      <c r="E531">
        <v>16.57</v>
      </c>
      <c r="F531">
        <v>16.420000000000002</v>
      </c>
      <c r="G531">
        <v>4.2300000000000004</v>
      </c>
      <c r="H531">
        <f t="shared" si="17"/>
        <v>4230</v>
      </c>
    </row>
    <row r="532" spans="1:8" x14ac:dyDescent="0.25">
      <c r="A532" s="62">
        <v>41356</v>
      </c>
      <c r="B532">
        <v>16.420000000000002</v>
      </c>
      <c r="C532">
        <v>16.420000000000002</v>
      </c>
      <c r="D532">
        <f t="shared" si="16"/>
        <v>16.420000000000002</v>
      </c>
      <c r="E532">
        <v>16.420000000000002</v>
      </c>
      <c r="F532">
        <v>16.420000000000002</v>
      </c>
      <c r="G532">
        <v>8.0500000000000007</v>
      </c>
      <c r="H532">
        <f t="shared" si="17"/>
        <v>8050.0000000000009</v>
      </c>
    </row>
    <row r="533" spans="1:8" x14ac:dyDescent="0.25">
      <c r="A533" s="62">
        <v>41359</v>
      </c>
      <c r="B533">
        <v>16.25</v>
      </c>
      <c r="C533">
        <v>16.329999999999998</v>
      </c>
      <c r="D533">
        <f t="shared" si="16"/>
        <v>16.329999999999998</v>
      </c>
      <c r="E533">
        <v>16.329999999999998</v>
      </c>
      <c r="F533">
        <v>16.079999999999998</v>
      </c>
      <c r="G533">
        <v>0.88</v>
      </c>
      <c r="H533">
        <f t="shared" si="17"/>
        <v>880</v>
      </c>
    </row>
    <row r="534" spans="1:8" x14ac:dyDescent="0.25">
      <c r="A534" s="62">
        <v>41360</v>
      </c>
      <c r="B534">
        <v>16.41</v>
      </c>
      <c r="C534">
        <v>16.25</v>
      </c>
      <c r="D534">
        <f t="shared" si="16"/>
        <v>16.25</v>
      </c>
      <c r="E534">
        <v>16.41</v>
      </c>
      <c r="F534">
        <v>16.25</v>
      </c>
      <c r="G534">
        <v>0.55000000000000004</v>
      </c>
      <c r="H534">
        <f t="shared" si="17"/>
        <v>550</v>
      </c>
    </row>
    <row r="535" spans="1:8" x14ac:dyDescent="0.25">
      <c r="A535" s="62">
        <v>41361</v>
      </c>
      <c r="B535">
        <v>16.25</v>
      </c>
      <c r="C535">
        <v>16.32</v>
      </c>
      <c r="D535">
        <f t="shared" si="16"/>
        <v>16.32</v>
      </c>
      <c r="E535">
        <v>16.32</v>
      </c>
      <c r="F535">
        <v>16.25</v>
      </c>
      <c r="G535">
        <v>1.94</v>
      </c>
      <c r="H535">
        <f t="shared" si="17"/>
        <v>1940</v>
      </c>
    </row>
    <row r="536" spans="1:8" x14ac:dyDescent="0.25">
      <c r="A536" s="62">
        <v>41362</v>
      </c>
      <c r="B536">
        <v>16.09</v>
      </c>
      <c r="C536">
        <v>16.25</v>
      </c>
      <c r="D536">
        <f t="shared" si="16"/>
        <v>16.25</v>
      </c>
      <c r="E536">
        <v>16.25</v>
      </c>
      <c r="F536">
        <v>16.079999999999998</v>
      </c>
      <c r="G536">
        <v>1.2</v>
      </c>
      <c r="H536">
        <f t="shared" si="17"/>
        <v>1200</v>
      </c>
    </row>
    <row r="537" spans="1:8" x14ac:dyDescent="0.25">
      <c r="A537" s="62">
        <v>41363</v>
      </c>
      <c r="B537">
        <v>16.170000000000002</v>
      </c>
      <c r="C537">
        <v>16.09</v>
      </c>
      <c r="D537">
        <f t="shared" si="16"/>
        <v>16.09</v>
      </c>
      <c r="E537">
        <v>16.170000000000002</v>
      </c>
      <c r="F537">
        <v>16.09</v>
      </c>
      <c r="G537">
        <v>0.62</v>
      </c>
      <c r="H537">
        <f t="shared" si="17"/>
        <v>620</v>
      </c>
    </row>
    <row r="538" spans="1:8" x14ac:dyDescent="0.25">
      <c r="A538" s="62">
        <v>41366</v>
      </c>
      <c r="B538">
        <v>16.100000000000001</v>
      </c>
      <c r="C538">
        <v>16.100000000000001</v>
      </c>
      <c r="D538">
        <f t="shared" si="16"/>
        <v>16.100000000000001</v>
      </c>
      <c r="E538">
        <v>16.100000000000001</v>
      </c>
      <c r="F538">
        <v>16.100000000000001</v>
      </c>
      <c r="G538">
        <v>0.35</v>
      </c>
      <c r="H538">
        <f t="shared" si="17"/>
        <v>350</v>
      </c>
    </row>
    <row r="539" spans="1:8" x14ac:dyDescent="0.25">
      <c r="A539" s="62">
        <v>41367</v>
      </c>
      <c r="B539">
        <v>16.11</v>
      </c>
      <c r="C539">
        <v>16.329999999999998</v>
      </c>
      <c r="D539">
        <f t="shared" si="16"/>
        <v>16.329999999999998</v>
      </c>
      <c r="E539">
        <v>16.329999999999998</v>
      </c>
      <c r="F539">
        <v>16.100000000000001</v>
      </c>
      <c r="G539">
        <v>2.0699999999999998</v>
      </c>
      <c r="H539">
        <f t="shared" si="17"/>
        <v>2070</v>
      </c>
    </row>
    <row r="540" spans="1:8" x14ac:dyDescent="0.25">
      <c r="A540" s="62">
        <v>41368</v>
      </c>
      <c r="B540">
        <v>16.329999999999998</v>
      </c>
      <c r="C540">
        <v>16.420000000000002</v>
      </c>
      <c r="D540">
        <f t="shared" si="16"/>
        <v>16.420000000000002</v>
      </c>
      <c r="E540">
        <v>16.579999999999998</v>
      </c>
      <c r="F540">
        <v>16.079999999999998</v>
      </c>
      <c r="G540">
        <v>22.28</v>
      </c>
      <c r="H540">
        <f t="shared" si="17"/>
        <v>22280</v>
      </c>
    </row>
    <row r="541" spans="1:8" x14ac:dyDescent="0.25">
      <c r="A541" s="62">
        <v>41369</v>
      </c>
      <c r="B541">
        <v>16.5</v>
      </c>
      <c r="C541">
        <v>16.5</v>
      </c>
      <c r="D541">
        <f t="shared" si="16"/>
        <v>16.5</v>
      </c>
      <c r="E541">
        <v>16.5</v>
      </c>
      <c r="F541">
        <v>16.100000000000001</v>
      </c>
      <c r="G541">
        <v>9.36</v>
      </c>
      <c r="H541">
        <f t="shared" si="17"/>
        <v>9360</v>
      </c>
    </row>
    <row r="542" spans="1:8" x14ac:dyDescent="0.25">
      <c r="A542" s="62">
        <v>41370</v>
      </c>
      <c r="B542">
        <v>16.5</v>
      </c>
      <c r="C542">
        <v>16.5</v>
      </c>
      <c r="D542">
        <f t="shared" si="16"/>
        <v>16.5</v>
      </c>
      <c r="E542">
        <v>16.579999999999998</v>
      </c>
      <c r="F542">
        <v>16.25</v>
      </c>
      <c r="G542">
        <v>15.23</v>
      </c>
      <c r="H542">
        <f t="shared" si="17"/>
        <v>15230</v>
      </c>
    </row>
    <row r="543" spans="1:8" x14ac:dyDescent="0.25">
      <c r="A543" s="62">
        <v>41373</v>
      </c>
      <c r="B543">
        <v>16.670000000000002</v>
      </c>
      <c r="C543">
        <v>16.5</v>
      </c>
      <c r="D543">
        <f t="shared" si="16"/>
        <v>16.5</v>
      </c>
      <c r="E543">
        <v>16.670000000000002</v>
      </c>
      <c r="F543">
        <v>16.5</v>
      </c>
      <c r="G543">
        <v>0.3</v>
      </c>
      <c r="H543">
        <f t="shared" si="17"/>
        <v>300</v>
      </c>
    </row>
    <row r="544" spans="1:8" x14ac:dyDescent="0.25">
      <c r="A544" s="62">
        <v>41374</v>
      </c>
      <c r="B544">
        <v>16.54</v>
      </c>
      <c r="C544">
        <v>16.579999999999998</v>
      </c>
      <c r="D544">
        <f t="shared" si="16"/>
        <v>16.579999999999998</v>
      </c>
      <c r="E544">
        <v>16.579999999999998</v>
      </c>
      <c r="F544">
        <v>16.5</v>
      </c>
      <c r="G544">
        <v>3.65</v>
      </c>
      <c r="H544">
        <f t="shared" si="17"/>
        <v>3650</v>
      </c>
    </row>
    <row r="545" spans="1:8" x14ac:dyDescent="0.25">
      <c r="A545" s="62">
        <v>41375</v>
      </c>
      <c r="B545">
        <v>16.579999999999998</v>
      </c>
      <c r="C545">
        <v>16.75</v>
      </c>
      <c r="D545">
        <f t="shared" si="16"/>
        <v>16.75</v>
      </c>
      <c r="E545">
        <v>16.829999999999998</v>
      </c>
      <c r="F545">
        <v>16.579999999999998</v>
      </c>
      <c r="G545">
        <v>14.49</v>
      </c>
      <c r="H545">
        <f t="shared" si="17"/>
        <v>14490</v>
      </c>
    </row>
    <row r="546" spans="1:8" x14ac:dyDescent="0.25">
      <c r="A546" s="62">
        <v>41376</v>
      </c>
      <c r="B546">
        <v>16.829999999999998</v>
      </c>
      <c r="C546">
        <v>16.829999999999998</v>
      </c>
      <c r="D546">
        <f t="shared" si="16"/>
        <v>16.829999999999998</v>
      </c>
      <c r="E546">
        <v>16.829999999999998</v>
      </c>
      <c r="F546">
        <v>16.79</v>
      </c>
      <c r="G546">
        <v>1.88</v>
      </c>
      <c r="H546">
        <f t="shared" si="17"/>
        <v>1880</v>
      </c>
    </row>
    <row r="547" spans="1:8" x14ac:dyDescent="0.25">
      <c r="A547" s="62">
        <v>41377</v>
      </c>
      <c r="B547">
        <v>16.670000000000002</v>
      </c>
      <c r="C547">
        <v>16.829999999999998</v>
      </c>
      <c r="D547">
        <f t="shared" si="16"/>
        <v>16.829999999999998</v>
      </c>
      <c r="E547">
        <v>16.829999999999998</v>
      </c>
      <c r="F547">
        <v>16.670000000000002</v>
      </c>
      <c r="G547">
        <v>0.84</v>
      </c>
      <c r="H547">
        <f t="shared" si="17"/>
        <v>840</v>
      </c>
    </row>
    <row r="548" spans="1:8" x14ac:dyDescent="0.25">
      <c r="A548" s="62">
        <v>41380</v>
      </c>
      <c r="B548">
        <v>16.68</v>
      </c>
      <c r="C548">
        <v>16.68</v>
      </c>
      <c r="D548">
        <f t="shared" si="16"/>
        <v>16.68</v>
      </c>
      <c r="E548">
        <v>16.68</v>
      </c>
      <c r="F548">
        <v>16.670000000000002</v>
      </c>
      <c r="G548">
        <v>4.6500000000000004</v>
      </c>
      <c r="H548">
        <f t="shared" si="17"/>
        <v>4650</v>
      </c>
    </row>
    <row r="549" spans="1:8" x14ac:dyDescent="0.25">
      <c r="A549" s="62">
        <v>41381</v>
      </c>
      <c r="B549">
        <v>16.68</v>
      </c>
      <c r="C549">
        <v>16.91</v>
      </c>
      <c r="D549">
        <f t="shared" si="16"/>
        <v>16.91</v>
      </c>
      <c r="E549">
        <v>16.91</v>
      </c>
      <c r="F549">
        <v>16.68</v>
      </c>
      <c r="G549">
        <v>3.73</v>
      </c>
      <c r="H549">
        <f t="shared" si="17"/>
        <v>3730</v>
      </c>
    </row>
    <row r="550" spans="1:8" x14ac:dyDescent="0.25">
      <c r="A550" s="62">
        <v>41382</v>
      </c>
      <c r="B550">
        <v>16.670000000000002</v>
      </c>
      <c r="C550">
        <v>16.829999999999998</v>
      </c>
      <c r="D550">
        <f t="shared" si="16"/>
        <v>16.829999999999998</v>
      </c>
      <c r="E550">
        <v>16.899999999999999</v>
      </c>
      <c r="F550">
        <v>16.54</v>
      </c>
      <c r="G550">
        <v>11.62</v>
      </c>
      <c r="H550">
        <f t="shared" si="17"/>
        <v>11620</v>
      </c>
    </row>
    <row r="551" spans="1:8" x14ac:dyDescent="0.25">
      <c r="A551" s="62">
        <v>41383</v>
      </c>
      <c r="B551">
        <v>16.670000000000002</v>
      </c>
      <c r="C551">
        <v>16.68</v>
      </c>
      <c r="D551">
        <f t="shared" si="16"/>
        <v>16.68</v>
      </c>
      <c r="E551">
        <v>16.75</v>
      </c>
      <c r="F551">
        <v>16.670000000000002</v>
      </c>
      <c r="G551">
        <v>1.67</v>
      </c>
      <c r="H551">
        <f t="shared" si="17"/>
        <v>1670</v>
      </c>
    </row>
    <row r="552" spans="1:8" x14ac:dyDescent="0.25">
      <c r="A552" s="62">
        <v>41384</v>
      </c>
      <c r="B552">
        <v>16.34</v>
      </c>
      <c r="C552">
        <v>16.829999999999998</v>
      </c>
      <c r="D552">
        <f t="shared" si="16"/>
        <v>16.829999999999998</v>
      </c>
      <c r="E552">
        <v>16.829999999999998</v>
      </c>
      <c r="F552">
        <v>16.34</v>
      </c>
      <c r="G552">
        <v>0.01</v>
      </c>
      <c r="H552">
        <f t="shared" si="17"/>
        <v>10</v>
      </c>
    </row>
    <row r="553" spans="1:8" x14ac:dyDescent="0.25">
      <c r="A553" s="62">
        <v>41387</v>
      </c>
      <c r="B553">
        <v>16.850000000000001</v>
      </c>
      <c r="C553">
        <v>16.829999999999998</v>
      </c>
      <c r="D553">
        <f t="shared" si="16"/>
        <v>16.829999999999998</v>
      </c>
      <c r="E553">
        <v>16.88</v>
      </c>
      <c r="F553">
        <v>16.68</v>
      </c>
      <c r="G553">
        <v>8.01</v>
      </c>
      <c r="H553">
        <f t="shared" si="17"/>
        <v>8010</v>
      </c>
    </row>
    <row r="554" spans="1:8" x14ac:dyDescent="0.25">
      <c r="A554" s="62">
        <v>41388</v>
      </c>
      <c r="B554">
        <v>16.68</v>
      </c>
      <c r="C554">
        <v>16.66</v>
      </c>
      <c r="D554">
        <f t="shared" si="16"/>
        <v>16.66</v>
      </c>
      <c r="E554">
        <v>16.68</v>
      </c>
      <c r="F554">
        <v>16.66</v>
      </c>
      <c r="G554">
        <v>1.0900000000000001</v>
      </c>
      <c r="H554">
        <f t="shared" si="17"/>
        <v>1090</v>
      </c>
    </row>
    <row r="555" spans="1:8" x14ac:dyDescent="0.25">
      <c r="A555" s="62">
        <v>41389</v>
      </c>
      <c r="B555">
        <v>16.75</v>
      </c>
      <c r="C555">
        <v>16.920000000000002</v>
      </c>
      <c r="D555">
        <f t="shared" si="16"/>
        <v>16.920000000000002</v>
      </c>
      <c r="E555">
        <v>16.920000000000002</v>
      </c>
      <c r="F555">
        <v>16.75</v>
      </c>
      <c r="G555">
        <v>17.489999999999998</v>
      </c>
      <c r="H555">
        <f t="shared" si="17"/>
        <v>17490</v>
      </c>
    </row>
    <row r="556" spans="1:8" x14ac:dyDescent="0.25">
      <c r="A556" s="62">
        <v>41390</v>
      </c>
      <c r="B556">
        <v>16.920000000000002</v>
      </c>
      <c r="C556">
        <v>16.920000000000002</v>
      </c>
      <c r="D556">
        <f t="shared" si="16"/>
        <v>16.920000000000002</v>
      </c>
      <c r="E556">
        <v>17</v>
      </c>
      <c r="F556">
        <v>16.920000000000002</v>
      </c>
      <c r="G556">
        <v>5.55</v>
      </c>
      <c r="H556">
        <f t="shared" si="17"/>
        <v>5550</v>
      </c>
    </row>
    <row r="557" spans="1:8" x14ac:dyDescent="0.25">
      <c r="A557" s="62">
        <v>41391</v>
      </c>
      <c r="B557">
        <v>16.829999999999998</v>
      </c>
      <c r="C557">
        <v>16.829999999999998</v>
      </c>
      <c r="D557">
        <f t="shared" si="16"/>
        <v>16.829999999999998</v>
      </c>
      <c r="E557">
        <v>16.920000000000002</v>
      </c>
      <c r="F557">
        <v>16.829999999999998</v>
      </c>
      <c r="G557">
        <v>4.6399999999999997</v>
      </c>
      <c r="H557">
        <f t="shared" si="17"/>
        <v>4640</v>
      </c>
    </row>
    <row r="558" spans="1:8" x14ac:dyDescent="0.25">
      <c r="A558" s="62">
        <v>41395</v>
      </c>
      <c r="B558">
        <v>16.68</v>
      </c>
      <c r="C558">
        <v>16.68</v>
      </c>
      <c r="D558">
        <f t="shared" si="16"/>
        <v>16.68</v>
      </c>
      <c r="E558">
        <v>16.68</v>
      </c>
      <c r="F558">
        <v>16.68</v>
      </c>
      <c r="G558">
        <v>0.04</v>
      </c>
      <c r="H558">
        <f t="shared" si="17"/>
        <v>40</v>
      </c>
    </row>
    <row r="559" spans="1:8" x14ac:dyDescent="0.25">
      <c r="A559" s="62">
        <v>41396</v>
      </c>
      <c r="B559">
        <v>16.72</v>
      </c>
      <c r="C559">
        <v>16.82</v>
      </c>
      <c r="D559">
        <f t="shared" si="16"/>
        <v>16.82</v>
      </c>
      <c r="E559">
        <v>16.82</v>
      </c>
      <c r="F559">
        <v>16.72</v>
      </c>
      <c r="G559">
        <v>0.74</v>
      </c>
      <c r="H559">
        <f t="shared" si="17"/>
        <v>740</v>
      </c>
    </row>
    <row r="560" spans="1:8" x14ac:dyDescent="0.25">
      <c r="A560" s="62">
        <v>41397</v>
      </c>
      <c r="B560">
        <v>16.829999999999998</v>
      </c>
      <c r="C560">
        <v>17.079999999999998</v>
      </c>
      <c r="D560">
        <f t="shared" si="16"/>
        <v>17.079999999999998</v>
      </c>
      <c r="E560">
        <v>17.079999999999998</v>
      </c>
      <c r="F560">
        <v>16.829999999999998</v>
      </c>
      <c r="G560">
        <v>7.86</v>
      </c>
      <c r="H560">
        <f t="shared" si="17"/>
        <v>7860</v>
      </c>
    </row>
    <row r="561" spans="1:8" x14ac:dyDescent="0.25">
      <c r="A561" s="62">
        <v>41398</v>
      </c>
      <c r="B561">
        <v>16.86</v>
      </c>
      <c r="C561">
        <v>17.21</v>
      </c>
      <c r="D561">
        <f t="shared" si="16"/>
        <v>17.21</v>
      </c>
      <c r="E561">
        <v>17.21</v>
      </c>
      <c r="F561">
        <v>16.86</v>
      </c>
      <c r="G561">
        <v>0.97</v>
      </c>
      <c r="H561">
        <f t="shared" si="17"/>
        <v>970</v>
      </c>
    </row>
    <row r="562" spans="1:8" x14ac:dyDescent="0.25">
      <c r="A562" s="62">
        <v>41401</v>
      </c>
      <c r="B562">
        <v>17.079999999999998</v>
      </c>
      <c r="C562">
        <v>17.5</v>
      </c>
      <c r="D562">
        <f t="shared" si="16"/>
        <v>17.5</v>
      </c>
      <c r="E562">
        <v>17.5</v>
      </c>
      <c r="F562">
        <v>17.079999999999998</v>
      </c>
      <c r="G562">
        <v>5.05</v>
      </c>
      <c r="H562">
        <f t="shared" si="17"/>
        <v>5050</v>
      </c>
    </row>
    <row r="563" spans="1:8" x14ac:dyDescent="0.25">
      <c r="A563" s="62">
        <v>41402</v>
      </c>
      <c r="B563">
        <v>17.690000000000001</v>
      </c>
      <c r="C563">
        <v>17.690000000000001</v>
      </c>
      <c r="D563">
        <f t="shared" si="16"/>
        <v>17.690000000000001</v>
      </c>
      <c r="E563">
        <v>17.829999999999998</v>
      </c>
      <c r="F563">
        <v>17.690000000000001</v>
      </c>
      <c r="G563">
        <v>3.1</v>
      </c>
      <c r="H563">
        <f t="shared" si="17"/>
        <v>3100</v>
      </c>
    </row>
    <row r="564" spans="1:8" x14ac:dyDescent="0.25">
      <c r="A564" s="62">
        <v>41403</v>
      </c>
      <c r="B564">
        <v>17.690000000000001</v>
      </c>
      <c r="C564">
        <v>17.579999999999998</v>
      </c>
      <c r="D564">
        <f t="shared" si="16"/>
        <v>17.579999999999998</v>
      </c>
      <c r="E564">
        <v>17.690000000000001</v>
      </c>
      <c r="F564">
        <v>17.579999999999998</v>
      </c>
      <c r="G564">
        <v>0.48</v>
      </c>
      <c r="H564">
        <f t="shared" si="17"/>
        <v>480</v>
      </c>
    </row>
    <row r="565" spans="1:8" x14ac:dyDescent="0.25">
      <c r="A565" s="62">
        <v>41404</v>
      </c>
      <c r="B565">
        <v>17.579999999999998</v>
      </c>
      <c r="C565">
        <v>17.91</v>
      </c>
      <c r="D565">
        <f t="shared" si="16"/>
        <v>17.91</v>
      </c>
      <c r="E565">
        <v>18</v>
      </c>
      <c r="F565">
        <v>17.579999999999998</v>
      </c>
      <c r="G565">
        <v>0.96</v>
      </c>
      <c r="H565">
        <f t="shared" si="17"/>
        <v>960</v>
      </c>
    </row>
    <row r="566" spans="1:8" x14ac:dyDescent="0.25">
      <c r="A566" s="62">
        <v>41405</v>
      </c>
      <c r="B566">
        <v>17.920000000000002</v>
      </c>
      <c r="C566">
        <v>17.91</v>
      </c>
      <c r="D566">
        <f t="shared" si="16"/>
        <v>17.91</v>
      </c>
      <c r="E566">
        <v>17.940000000000001</v>
      </c>
      <c r="F566">
        <v>17.75</v>
      </c>
      <c r="G566">
        <v>0.82</v>
      </c>
      <c r="H566">
        <f t="shared" si="17"/>
        <v>820</v>
      </c>
    </row>
    <row r="567" spans="1:8" x14ac:dyDescent="0.25">
      <c r="A567" s="62">
        <v>41408</v>
      </c>
      <c r="B567">
        <v>17.91</v>
      </c>
      <c r="C567">
        <v>17.91</v>
      </c>
      <c r="D567">
        <f t="shared" si="16"/>
        <v>17.91</v>
      </c>
      <c r="E567">
        <v>17.91</v>
      </c>
      <c r="F567">
        <v>17.510000000000002</v>
      </c>
      <c r="G567">
        <v>0.63</v>
      </c>
      <c r="H567">
        <f t="shared" si="17"/>
        <v>630</v>
      </c>
    </row>
    <row r="568" spans="1:8" x14ac:dyDescent="0.25">
      <c r="A568" s="62">
        <v>41409</v>
      </c>
      <c r="B568">
        <v>17.88</v>
      </c>
      <c r="C568">
        <v>18</v>
      </c>
      <c r="D568">
        <f t="shared" si="16"/>
        <v>18</v>
      </c>
      <c r="E568">
        <v>18.25</v>
      </c>
      <c r="F568">
        <v>17.88</v>
      </c>
      <c r="G568">
        <v>4.24</v>
      </c>
      <c r="H568">
        <f t="shared" si="17"/>
        <v>4240</v>
      </c>
    </row>
    <row r="569" spans="1:8" x14ac:dyDescent="0.25">
      <c r="A569" s="62">
        <v>41410</v>
      </c>
      <c r="B569">
        <v>17.920000000000002</v>
      </c>
      <c r="C569">
        <v>17.82</v>
      </c>
      <c r="D569">
        <f t="shared" si="16"/>
        <v>17.82</v>
      </c>
      <c r="E569">
        <v>17.920000000000002</v>
      </c>
      <c r="F569">
        <v>17.68</v>
      </c>
      <c r="G569">
        <v>1.38</v>
      </c>
      <c r="H569">
        <f t="shared" si="17"/>
        <v>1380</v>
      </c>
    </row>
    <row r="570" spans="1:8" x14ac:dyDescent="0.25">
      <c r="A570" s="62">
        <v>41411</v>
      </c>
      <c r="B570">
        <v>17.82</v>
      </c>
      <c r="C570">
        <v>17.82</v>
      </c>
      <c r="D570">
        <f t="shared" si="16"/>
        <v>17.82</v>
      </c>
      <c r="E570">
        <v>17.82</v>
      </c>
      <c r="F570">
        <v>17.82</v>
      </c>
      <c r="G570">
        <v>0.62</v>
      </c>
      <c r="H570">
        <f t="shared" si="17"/>
        <v>620</v>
      </c>
    </row>
    <row r="571" spans="1:8" x14ac:dyDescent="0.25">
      <c r="A571" s="62">
        <v>41412</v>
      </c>
      <c r="B571">
        <v>17.68</v>
      </c>
      <c r="C571">
        <v>17.670000000000002</v>
      </c>
      <c r="D571">
        <f t="shared" si="16"/>
        <v>17.670000000000002</v>
      </c>
      <c r="E571">
        <v>17.82</v>
      </c>
      <c r="F571">
        <v>17.670000000000002</v>
      </c>
      <c r="G571">
        <v>0.82</v>
      </c>
      <c r="H571">
        <f t="shared" si="17"/>
        <v>820</v>
      </c>
    </row>
    <row r="572" spans="1:8" x14ac:dyDescent="0.25">
      <c r="A572" s="62">
        <v>41415</v>
      </c>
      <c r="B572">
        <v>17.71</v>
      </c>
      <c r="C572">
        <v>17.5</v>
      </c>
      <c r="D572">
        <f t="shared" si="16"/>
        <v>17.5</v>
      </c>
      <c r="E572">
        <v>17.88</v>
      </c>
      <c r="F572">
        <v>17.5</v>
      </c>
      <c r="G572">
        <v>13.84</v>
      </c>
      <c r="H572">
        <f t="shared" si="17"/>
        <v>13840</v>
      </c>
    </row>
    <row r="573" spans="1:8" x14ac:dyDescent="0.25">
      <c r="A573" s="62">
        <v>41416</v>
      </c>
      <c r="B573">
        <v>17.670000000000002</v>
      </c>
      <c r="C573">
        <v>17.670000000000002</v>
      </c>
      <c r="D573">
        <f t="shared" si="16"/>
        <v>17.670000000000002</v>
      </c>
      <c r="E573">
        <v>17.670000000000002</v>
      </c>
      <c r="F573">
        <v>17.670000000000002</v>
      </c>
      <c r="G573">
        <v>0</v>
      </c>
      <c r="H573">
        <f t="shared" si="17"/>
        <v>0</v>
      </c>
    </row>
    <row r="574" spans="1:8" x14ac:dyDescent="0.25">
      <c r="A574" s="62">
        <v>41417</v>
      </c>
      <c r="B574">
        <v>17.5</v>
      </c>
      <c r="C574">
        <v>17.420000000000002</v>
      </c>
      <c r="D574">
        <f t="shared" si="16"/>
        <v>17.420000000000002</v>
      </c>
      <c r="E574">
        <v>17.5</v>
      </c>
      <c r="F574">
        <v>17.420000000000002</v>
      </c>
      <c r="G574">
        <v>1.74</v>
      </c>
      <c r="H574">
        <f t="shared" si="17"/>
        <v>1740</v>
      </c>
    </row>
    <row r="575" spans="1:8" x14ac:dyDescent="0.25">
      <c r="A575" s="62">
        <v>41418</v>
      </c>
      <c r="B575">
        <v>17.420000000000002</v>
      </c>
      <c r="C575">
        <v>17.27</v>
      </c>
      <c r="D575">
        <f t="shared" si="16"/>
        <v>17.27</v>
      </c>
      <c r="E575">
        <v>17.579999999999998</v>
      </c>
      <c r="F575">
        <v>17.25</v>
      </c>
      <c r="G575">
        <v>2.4700000000000002</v>
      </c>
      <c r="H575">
        <f t="shared" si="17"/>
        <v>2470</v>
      </c>
    </row>
    <row r="576" spans="1:8" x14ac:dyDescent="0.25">
      <c r="A576" s="62">
        <v>41419</v>
      </c>
      <c r="B576">
        <v>17.25</v>
      </c>
      <c r="C576">
        <v>17.75</v>
      </c>
      <c r="D576">
        <f t="shared" si="16"/>
        <v>17.75</v>
      </c>
      <c r="E576">
        <v>17.77</v>
      </c>
      <c r="F576">
        <v>17.25</v>
      </c>
      <c r="G576">
        <v>25.53</v>
      </c>
      <c r="H576">
        <f t="shared" si="17"/>
        <v>25530</v>
      </c>
    </row>
    <row r="577" spans="1:8" x14ac:dyDescent="0.25">
      <c r="A577" s="62">
        <v>41422</v>
      </c>
      <c r="B577">
        <v>17.829999999999998</v>
      </c>
      <c r="C577">
        <v>17.829999999999998</v>
      </c>
      <c r="D577">
        <f t="shared" si="16"/>
        <v>17.829999999999998</v>
      </c>
      <c r="E577">
        <v>17.829999999999998</v>
      </c>
      <c r="F577">
        <v>17.75</v>
      </c>
      <c r="G577">
        <v>0.96</v>
      </c>
      <c r="H577">
        <f t="shared" si="17"/>
        <v>960</v>
      </c>
    </row>
    <row r="578" spans="1:8" x14ac:dyDescent="0.25">
      <c r="A578" s="62">
        <v>41423</v>
      </c>
      <c r="B578">
        <v>17.829999999999998</v>
      </c>
      <c r="C578">
        <v>17.73</v>
      </c>
      <c r="D578">
        <f t="shared" si="16"/>
        <v>17.73</v>
      </c>
      <c r="E578">
        <v>17.829999999999998</v>
      </c>
      <c r="F578">
        <v>17.73</v>
      </c>
      <c r="G578">
        <v>4.3</v>
      </c>
      <c r="H578">
        <f t="shared" si="17"/>
        <v>4300</v>
      </c>
    </row>
    <row r="579" spans="1:8" x14ac:dyDescent="0.25">
      <c r="A579" s="62">
        <v>41424</v>
      </c>
      <c r="B579">
        <v>17.329999999999998</v>
      </c>
      <c r="C579">
        <v>17.5</v>
      </c>
      <c r="D579">
        <f t="shared" ref="D579:D589" si="18">C579</f>
        <v>17.5</v>
      </c>
      <c r="E579">
        <v>17.5</v>
      </c>
      <c r="F579">
        <v>17.27</v>
      </c>
      <c r="G579">
        <v>8.44</v>
      </c>
      <c r="H579">
        <f t="shared" ref="H579:H642" si="19">G579*1000</f>
        <v>8440</v>
      </c>
    </row>
    <row r="580" spans="1:8" x14ac:dyDescent="0.25">
      <c r="A580" s="62">
        <v>41425</v>
      </c>
      <c r="B580">
        <v>17.670000000000002</v>
      </c>
      <c r="C580">
        <v>17.579999999999998</v>
      </c>
      <c r="D580">
        <f t="shared" si="18"/>
        <v>17.579999999999998</v>
      </c>
      <c r="E580">
        <v>17.670000000000002</v>
      </c>
      <c r="F580">
        <v>17.5</v>
      </c>
      <c r="G580">
        <v>3.82</v>
      </c>
      <c r="H580">
        <f t="shared" si="19"/>
        <v>3820</v>
      </c>
    </row>
    <row r="581" spans="1:8" x14ac:dyDescent="0.25">
      <c r="A581" s="62">
        <v>41426</v>
      </c>
      <c r="B581">
        <v>17.579999999999998</v>
      </c>
      <c r="C581">
        <v>17.829999999999998</v>
      </c>
      <c r="D581">
        <f t="shared" si="18"/>
        <v>17.829999999999998</v>
      </c>
      <c r="E581">
        <v>18</v>
      </c>
      <c r="F581">
        <v>17.579999999999998</v>
      </c>
      <c r="G581">
        <v>5.69</v>
      </c>
      <c r="H581">
        <f t="shared" si="19"/>
        <v>5690</v>
      </c>
    </row>
    <row r="582" spans="1:8" x14ac:dyDescent="0.25">
      <c r="A582" s="62">
        <v>41429</v>
      </c>
      <c r="B582">
        <v>18.079999999999998</v>
      </c>
      <c r="C582">
        <v>18.079999999999998</v>
      </c>
      <c r="D582">
        <f t="shared" si="18"/>
        <v>18.079999999999998</v>
      </c>
      <c r="E582">
        <v>18.079999999999998</v>
      </c>
      <c r="F582">
        <v>18.079999999999998</v>
      </c>
      <c r="G582">
        <v>0</v>
      </c>
      <c r="H582">
        <f t="shared" si="19"/>
        <v>0</v>
      </c>
    </row>
    <row r="583" spans="1:8" x14ac:dyDescent="0.25">
      <c r="A583" s="62">
        <v>41430</v>
      </c>
      <c r="B583">
        <v>17.88</v>
      </c>
      <c r="C583">
        <v>18.579999999999998</v>
      </c>
      <c r="D583">
        <f t="shared" si="18"/>
        <v>18.579999999999998</v>
      </c>
      <c r="E583">
        <v>18.579999999999998</v>
      </c>
      <c r="F583">
        <v>17.88</v>
      </c>
      <c r="G583">
        <v>9.84</v>
      </c>
      <c r="H583">
        <f t="shared" si="19"/>
        <v>9840</v>
      </c>
    </row>
    <row r="584" spans="1:8" x14ac:dyDescent="0.25">
      <c r="A584" s="62">
        <v>41431</v>
      </c>
      <c r="B584">
        <v>18.579999999999998</v>
      </c>
      <c r="C584">
        <v>19.12</v>
      </c>
      <c r="D584">
        <f t="shared" si="18"/>
        <v>19.12</v>
      </c>
      <c r="E584">
        <v>19.12</v>
      </c>
      <c r="F584">
        <v>18.579999999999998</v>
      </c>
      <c r="G584">
        <v>19.23</v>
      </c>
      <c r="H584">
        <f t="shared" si="19"/>
        <v>19230</v>
      </c>
    </row>
    <row r="585" spans="1:8" x14ac:dyDescent="0.25">
      <c r="A585" s="62">
        <v>41432</v>
      </c>
      <c r="B585">
        <v>19.12</v>
      </c>
      <c r="C585">
        <v>19.670000000000002</v>
      </c>
      <c r="D585">
        <f t="shared" si="18"/>
        <v>19.670000000000002</v>
      </c>
      <c r="E585">
        <v>19.670000000000002</v>
      </c>
      <c r="F585">
        <v>19.12</v>
      </c>
      <c r="G585">
        <v>23.42</v>
      </c>
      <c r="H585">
        <f t="shared" si="19"/>
        <v>23420</v>
      </c>
    </row>
    <row r="586" spans="1:8" x14ac:dyDescent="0.25">
      <c r="A586" s="62">
        <v>41433</v>
      </c>
      <c r="B586">
        <v>19.98</v>
      </c>
      <c r="C586">
        <v>20</v>
      </c>
      <c r="D586">
        <f t="shared" si="18"/>
        <v>20</v>
      </c>
      <c r="E586">
        <v>20.170000000000002</v>
      </c>
      <c r="F586">
        <v>19.829999999999998</v>
      </c>
      <c r="G586">
        <v>24.59</v>
      </c>
      <c r="H586">
        <f t="shared" si="19"/>
        <v>24590</v>
      </c>
    </row>
    <row r="587" spans="1:8" x14ac:dyDescent="0.25">
      <c r="A587" s="62">
        <v>41436</v>
      </c>
      <c r="B587">
        <v>19.920000000000002</v>
      </c>
      <c r="C587">
        <v>19.399999999999999</v>
      </c>
      <c r="D587">
        <f t="shared" si="18"/>
        <v>19.399999999999999</v>
      </c>
      <c r="E587">
        <v>19.920000000000002</v>
      </c>
      <c r="F587">
        <v>19.329999999999998</v>
      </c>
      <c r="G587">
        <v>6.9</v>
      </c>
      <c r="H587">
        <f t="shared" si="19"/>
        <v>6900</v>
      </c>
    </row>
    <row r="588" spans="1:8" x14ac:dyDescent="0.25">
      <c r="A588" s="62">
        <v>41437</v>
      </c>
      <c r="B588">
        <v>19.649999999999999</v>
      </c>
      <c r="C588">
        <v>19.98</v>
      </c>
      <c r="D588">
        <f t="shared" si="18"/>
        <v>19.98</v>
      </c>
      <c r="E588">
        <v>19.98</v>
      </c>
      <c r="F588">
        <v>19.649999999999999</v>
      </c>
      <c r="G588">
        <v>15.65</v>
      </c>
      <c r="H588">
        <f t="shared" si="19"/>
        <v>15650</v>
      </c>
    </row>
    <row r="589" spans="1:8" x14ac:dyDescent="0.25">
      <c r="A589" s="62">
        <v>41438</v>
      </c>
      <c r="B589">
        <v>19.920000000000002</v>
      </c>
      <c r="C589">
        <v>20.5</v>
      </c>
      <c r="D589">
        <f t="shared" si="18"/>
        <v>20.5</v>
      </c>
      <c r="E589">
        <v>20.5</v>
      </c>
      <c r="F589">
        <v>19.84</v>
      </c>
      <c r="G589">
        <v>8.34</v>
      </c>
      <c r="H589">
        <f t="shared" si="19"/>
        <v>8340</v>
      </c>
    </row>
    <row r="590" spans="1:8" x14ac:dyDescent="0.25">
      <c r="A590" s="62">
        <v>41439</v>
      </c>
      <c r="B590">
        <v>20.75</v>
      </c>
      <c r="C590">
        <v>21.11</v>
      </c>
      <c r="D590">
        <f>C590-0.3</f>
        <v>20.81</v>
      </c>
      <c r="E590">
        <v>21.11</v>
      </c>
      <c r="F590">
        <v>20.75</v>
      </c>
      <c r="G590">
        <v>7.51</v>
      </c>
      <c r="H590">
        <f t="shared" si="19"/>
        <v>7510</v>
      </c>
    </row>
    <row r="591" spans="1:8" x14ac:dyDescent="0.25">
      <c r="A591" s="62">
        <v>41440</v>
      </c>
      <c r="B591">
        <v>21.67</v>
      </c>
      <c r="C591">
        <v>22.12</v>
      </c>
      <c r="D591">
        <f t="shared" ref="D591:D654" si="20">C591-0.3</f>
        <v>21.82</v>
      </c>
      <c r="E591">
        <v>22.32</v>
      </c>
      <c r="F591">
        <v>21.67</v>
      </c>
      <c r="G591">
        <v>24.08</v>
      </c>
      <c r="H591">
        <f t="shared" si="19"/>
        <v>24080</v>
      </c>
    </row>
    <row r="592" spans="1:8" x14ac:dyDescent="0.25">
      <c r="A592" s="62">
        <v>41443</v>
      </c>
      <c r="B592">
        <v>22.78</v>
      </c>
      <c r="C592">
        <v>23.33</v>
      </c>
      <c r="D592">
        <f t="shared" si="20"/>
        <v>23.029999999999998</v>
      </c>
      <c r="E592">
        <v>23.33</v>
      </c>
      <c r="F592">
        <v>22.1</v>
      </c>
      <c r="G592">
        <v>35.32</v>
      </c>
      <c r="H592">
        <f t="shared" si="19"/>
        <v>35320</v>
      </c>
    </row>
    <row r="593" spans="1:8" x14ac:dyDescent="0.25">
      <c r="A593" s="62">
        <v>41444</v>
      </c>
      <c r="B593">
        <v>23.33</v>
      </c>
      <c r="C593">
        <v>22.78</v>
      </c>
      <c r="D593">
        <f t="shared" si="20"/>
        <v>22.48</v>
      </c>
      <c r="E593">
        <v>23.92</v>
      </c>
      <c r="F593">
        <v>22.78</v>
      </c>
      <c r="G593">
        <v>37.21</v>
      </c>
      <c r="H593">
        <f t="shared" si="19"/>
        <v>37210</v>
      </c>
    </row>
    <row r="594" spans="1:8" x14ac:dyDescent="0.25">
      <c r="A594" s="62">
        <v>41445</v>
      </c>
      <c r="B594">
        <v>22.52</v>
      </c>
      <c r="C594">
        <v>22.48</v>
      </c>
      <c r="D594">
        <f t="shared" si="20"/>
        <v>22.18</v>
      </c>
      <c r="E594">
        <v>22.52</v>
      </c>
      <c r="F594">
        <v>21.33</v>
      </c>
      <c r="G594">
        <v>7.44</v>
      </c>
      <c r="H594">
        <f t="shared" si="19"/>
        <v>7440</v>
      </c>
    </row>
    <row r="595" spans="1:8" x14ac:dyDescent="0.25">
      <c r="A595" s="62">
        <v>41446</v>
      </c>
      <c r="B595">
        <v>22.48</v>
      </c>
      <c r="C595">
        <v>21.92</v>
      </c>
      <c r="D595">
        <f t="shared" si="20"/>
        <v>21.62</v>
      </c>
      <c r="E595">
        <v>23.12</v>
      </c>
      <c r="F595">
        <v>21.84</v>
      </c>
      <c r="G595">
        <v>9.2200000000000006</v>
      </c>
      <c r="H595">
        <f t="shared" si="19"/>
        <v>9220</v>
      </c>
    </row>
    <row r="596" spans="1:8" x14ac:dyDescent="0.25">
      <c r="A596" s="62">
        <v>41447</v>
      </c>
      <c r="B596">
        <v>21.92</v>
      </c>
      <c r="C596">
        <v>21.83</v>
      </c>
      <c r="D596">
        <f t="shared" si="20"/>
        <v>21.529999999999998</v>
      </c>
      <c r="E596">
        <v>21.92</v>
      </c>
      <c r="F596">
        <v>21.27</v>
      </c>
      <c r="G596">
        <v>6.27</v>
      </c>
      <c r="H596">
        <f t="shared" si="19"/>
        <v>6270</v>
      </c>
    </row>
    <row r="597" spans="1:8" x14ac:dyDescent="0.25">
      <c r="A597" s="62">
        <v>41452</v>
      </c>
      <c r="B597">
        <v>21.43</v>
      </c>
      <c r="C597">
        <v>21.67</v>
      </c>
      <c r="D597">
        <f t="shared" si="20"/>
        <v>21.37</v>
      </c>
      <c r="E597">
        <v>21.83</v>
      </c>
      <c r="F597">
        <v>21.4</v>
      </c>
      <c r="G597">
        <v>1.75</v>
      </c>
      <c r="H597">
        <f t="shared" si="19"/>
        <v>1750</v>
      </c>
    </row>
    <row r="598" spans="1:8" x14ac:dyDescent="0.25">
      <c r="A598" s="62">
        <v>41453</v>
      </c>
      <c r="B598">
        <v>21.51</v>
      </c>
      <c r="C598">
        <v>21.58</v>
      </c>
      <c r="D598">
        <f t="shared" si="20"/>
        <v>21.279999999999998</v>
      </c>
      <c r="E598">
        <v>21.75</v>
      </c>
      <c r="F598">
        <v>21.5</v>
      </c>
      <c r="G598">
        <v>3.01</v>
      </c>
      <c r="H598">
        <f t="shared" si="19"/>
        <v>3010</v>
      </c>
    </row>
    <row r="599" spans="1:8" x14ac:dyDescent="0.25">
      <c r="A599" s="62">
        <v>41454</v>
      </c>
      <c r="B599">
        <v>21.82</v>
      </c>
      <c r="C599">
        <v>22.23</v>
      </c>
      <c r="D599">
        <f t="shared" si="20"/>
        <v>21.93</v>
      </c>
      <c r="E599">
        <v>22.23</v>
      </c>
      <c r="F599">
        <v>21.82</v>
      </c>
      <c r="G599">
        <v>15.01</v>
      </c>
      <c r="H599">
        <f t="shared" si="19"/>
        <v>15010</v>
      </c>
    </row>
    <row r="600" spans="1:8" x14ac:dyDescent="0.25">
      <c r="A600" s="62">
        <v>41457</v>
      </c>
      <c r="B600">
        <v>22.3</v>
      </c>
      <c r="C600">
        <v>22.97</v>
      </c>
      <c r="D600">
        <f t="shared" si="20"/>
        <v>22.669999999999998</v>
      </c>
      <c r="E600">
        <v>22.97</v>
      </c>
      <c r="F600">
        <v>22.3</v>
      </c>
      <c r="G600">
        <v>3.44</v>
      </c>
      <c r="H600">
        <f t="shared" si="19"/>
        <v>3440</v>
      </c>
    </row>
    <row r="601" spans="1:8" x14ac:dyDescent="0.25">
      <c r="A601" s="62">
        <v>41458</v>
      </c>
      <c r="B601">
        <v>23.33</v>
      </c>
      <c r="C601">
        <v>23.57</v>
      </c>
      <c r="D601">
        <f t="shared" si="20"/>
        <v>23.27</v>
      </c>
      <c r="E601">
        <v>23.75</v>
      </c>
      <c r="F601">
        <v>22.97</v>
      </c>
      <c r="G601">
        <v>17.239999999999998</v>
      </c>
      <c r="H601">
        <f t="shared" si="19"/>
        <v>17240</v>
      </c>
    </row>
    <row r="602" spans="1:8" x14ac:dyDescent="0.25">
      <c r="A602" s="62">
        <v>41459</v>
      </c>
      <c r="B602">
        <v>23.13</v>
      </c>
      <c r="C602">
        <v>23</v>
      </c>
      <c r="D602">
        <f t="shared" si="20"/>
        <v>22.7</v>
      </c>
      <c r="E602">
        <v>23.33</v>
      </c>
      <c r="F602">
        <v>23</v>
      </c>
      <c r="G602">
        <v>6.41</v>
      </c>
      <c r="H602">
        <f t="shared" si="19"/>
        <v>6410</v>
      </c>
    </row>
    <row r="603" spans="1:8" x14ac:dyDescent="0.25">
      <c r="A603" s="62">
        <v>41460</v>
      </c>
      <c r="B603">
        <v>23.5</v>
      </c>
      <c r="C603">
        <v>23.33</v>
      </c>
      <c r="D603">
        <f t="shared" si="20"/>
        <v>23.029999999999998</v>
      </c>
      <c r="E603">
        <v>23.5</v>
      </c>
      <c r="F603">
        <v>23.33</v>
      </c>
      <c r="G603">
        <v>8.6199999999999992</v>
      </c>
      <c r="H603">
        <f t="shared" si="19"/>
        <v>8620</v>
      </c>
    </row>
    <row r="604" spans="1:8" x14ac:dyDescent="0.25">
      <c r="A604" s="62">
        <v>41461</v>
      </c>
      <c r="B604">
        <v>23.25</v>
      </c>
      <c r="C604">
        <v>22.96</v>
      </c>
      <c r="D604">
        <f t="shared" si="20"/>
        <v>22.66</v>
      </c>
      <c r="E604">
        <v>23.33</v>
      </c>
      <c r="F604">
        <v>22.88</v>
      </c>
      <c r="G604">
        <v>5.79</v>
      </c>
      <c r="H604">
        <f t="shared" si="19"/>
        <v>5790</v>
      </c>
    </row>
    <row r="605" spans="1:8" x14ac:dyDescent="0.25">
      <c r="A605" s="62">
        <v>41464</v>
      </c>
      <c r="B605">
        <v>22.83</v>
      </c>
      <c r="C605">
        <v>22.81</v>
      </c>
      <c r="D605">
        <f t="shared" si="20"/>
        <v>22.509999999999998</v>
      </c>
      <c r="E605">
        <v>22.83</v>
      </c>
      <c r="F605">
        <v>22.52</v>
      </c>
      <c r="G605">
        <v>1.38</v>
      </c>
      <c r="H605">
        <f t="shared" si="19"/>
        <v>1380</v>
      </c>
    </row>
    <row r="606" spans="1:8" x14ac:dyDescent="0.25">
      <c r="A606" s="62">
        <v>41465</v>
      </c>
      <c r="B606">
        <v>22.78</v>
      </c>
      <c r="C606">
        <v>22.75</v>
      </c>
      <c r="D606">
        <f t="shared" si="20"/>
        <v>22.45</v>
      </c>
      <c r="E606">
        <v>22.83</v>
      </c>
      <c r="F606">
        <v>22.52</v>
      </c>
      <c r="G606">
        <v>2.62</v>
      </c>
      <c r="H606">
        <f t="shared" si="19"/>
        <v>2620</v>
      </c>
    </row>
    <row r="607" spans="1:8" x14ac:dyDescent="0.25">
      <c r="A607" s="62">
        <v>41466</v>
      </c>
      <c r="B607">
        <v>22.58</v>
      </c>
      <c r="C607">
        <v>22.58</v>
      </c>
      <c r="D607">
        <f t="shared" si="20"/>
        <v>22.279999999999998</v>
      </c>
      <c r="E607">
        <v>22.58</v>
      </c>
      <c r="F607">
        <v>22.58</v>
      </c>
      <c r="G607">
        <v>2.92</v>
      </c>
      <c r="H607">
        <f t="shared" si="19"/>
        <v>2920</v>
      </c>
    </row>
    <row r="608" spans="1:8" x14ac:dyDescent="0.25">
      <c r="A608" s="62">
        <v>41467</v>
      </c>
      <c r="B608">
        <v>22.36</v>
      </c>
      <c r="C608">
        <v>22.29</v>
      </c>
      <c r="D608">
        <f t="shared" si="20"/>
        <v>21.99</v>
      </c>
      <c r="E608">
        <v>22.5</v>
      </c>
      <c r="F608">
        <v>22.29</v>
      </c>
      <c r="G608">
        <v>5.28</v>
      </c>
      <c r="H608">
        <f t="shared" si="19"/>
        <v>5280</v>
      </c>
    </row>
    <row r="609" spans="1:8" x14ac:dyDescent="0.25">
      <c r="A609" s="62">
        <v>41468</v>
      </c>
      <c r="B609">
        <v>22.49</v>
      </c>
      <c r="C609">
        <v>22.71</v>
      </c>
      <c r="D609">
        <f t="shared" si="20"/>
        <v>22.41</v>
      </c>
      <c r="E609">
        <v>22.71</v>
      </c>
      <c r="F609">
        <v>22.49</v>
      </c>
      <c r="G609">
        <v>3.2</v>
      </c>
      <c r="H609">
        <f t="shared" si="19"/>
        <v>3200</v>
      </c>
    </row>
    <row r="610" spans="1:8" x14ac:dyDescent="0.25">
      <c r="A610" s="62">
        <v>41471</v>
      </c>
      <c r="B610">
        <v>22.71</v>
      </c>
      <c r="C610">
        <v>22.71</v>
      </c>
      <c r="D610">
        <f t="shared" si="20"/>
        <v>22.41</v>
      </c>
      <c r="E610">
        <v>22.71</v>
      </c>
      <c r="F610">
        <v>22.71</v>
      </c>
      <c r="G610">
        <v>0.3</v>
      </c>
      <c r="H610">
        <f t="shared" si="19"/>
        <v>300</v>
      </c>
    </row>
    <row r="611" spans="1:8" x14ac:dyDescent="0.25">
      <c r="A611" s="62">
        <v>41472</v>
      </c>
      <c r="B611">
        <v>22.5</v>
      </c>
      <c r="C611">
        <v>22.5</v>
      </c>
      <c r="D611">
        <f t="shared" si="20"/>
        <v>22.2</v>
      </c>
      <c r="E611">
        <v>22.5</v>
      </c>
      <c r="F611">
        <v>22.5</v>
      </c>
      <c r="G611">
        <v>1.17</v>
      </c>
      <c r="H611">
        <f t="shared" si="19"/>
        <v>1170</v>
      </c>
    </row>
    <row r="612" spans="1:8" x14ac:dyDescent="0.25">
      <c r="A612" s="62">
        <v>41473</v>
      </c>
      <c r="B612">
        <v>22.5</v>
      </c>
      <c r="C612">
        <v>22.5</v>
      </c>
      <c r="D612">
        <f t="shared" si="20"/>
        <v>22.2</v>
      </c>
      <c r="E612">
        <v>22.5</v>
      </c>
      <c r="F612">
        <v>22.5</v>
      </c>
      <c r="G612">
        <v>0.08</v>
      </c>
      <c r="H612">
        <f t="shared" si="19"/>
        <v>80</v>
      </c>
    </row>
    <row r="613" spans="1:8" x14ac:dyDescent="0.25">
      <c r="A613" s="62">
        <v>41474</v>
      </c>
      <c r="B613">
        <v>21.88</v>
      </c>
      <c r="C613">
        <v>22.44</v>
      </c>
      <c r="D613">
        <f t="shared" si="20"/>
        <v>22.14</v>
      </c>
      <c r="E613">
        <v>22.44</v>
      </c>
      <c r="F613">
        <v>21.88</v>
      </c>
      <c r="G613">
        <v>0.6</v>
      </c>
      <c r="H613">
        <f t="shared" si="19"/>
        <v>600</v>
      </c>
    </row>
    <row r="614" spans="1:8" x14ac:dyDescent="0.25">
      <c r="A614" s="62">
        <v>41475</v>
      </c>
      <c r="B614">
        <v>22.41</v>
      </c>
      <c r="C614">
        <v>21.74</v>
      </c>
      <c r="D614">
        <f t="shared" si="20"/>
        <v>21.439999999999998</v>
      </c>
      <c r="E614">
        <v>22.41</v>
      </c>
      <c r="F614">
        <v>21.74</v>
      </c>
      <c r="G614">
        <v>2.73</v>
      </c>
      <c r="H614">
        <f t="shared" si="19"/>
        <v>2730</v>
      </c>
    </row>
    <row r="615" spans="1:8" x14ac:dyDescent="0.25">
      <c r="A615" s="62">
        <v>41478</v>
      </c>
      <c r="B615">
        <v>21.26</v>
      </c>
      <c r="C615">
        <v>21.1</v>
      </c>
      <c r="D615">
        <f t="shared" si="20"/>
        <v>20.8</v>
      </c>
      <c r="E615">
        <v>21.58</v>
      </c>
      <c r="F615">
        <v>21.09</v>
      </c>
      <c r="G615">
        <v>3.55</v>
      </c>
      <c r="H615">
        <f t="shared" si="19"/>
        <v>3550</v>
      </c>
    </row>
    <row r="616" spans="1:8" x14ac:dyDescent="0.25">
      <c r="A616" s="62">
        <v>41480</v>
      </c>
      <c r="B616">
        <v>21.58</v>
      </c>
      <c r="C616">
        <v>21.57</v>
      </c>
      <c r="D616">
        <f t="shared" si="20"/>
        <v>21.27</v>
      </c>
      <c r="E616">
        <v>21.6</v>
      </c>
      <c r="F616">
        <v>21.57</v>
      </c>
      <c r="G616">
        <v>3.15</v>
      </c>
      <c r="H616">
        <f t="shared" si="19"/>
        <v>3150</v>
      </c>
    </row>
    <row r="617" spans="1:8" x14ac:dyDescent="0.25">
      <c r="A617" s="62">
        <v>41481</v>
      </c>
      <c r="B617">
        <v>21.49</v>
      </c>
      <c r="C617">
        <v>21.49</v>
      </c>
      <c r="D617">
        <f t="shared" si="20"/>
        <v>21.189999999999998</v>
      </c>
      <c r="E617">
        <v>21.49</v>
      </c>
      <c r="F617">
        <v>21.49</v>
      </c>
      <c r="G617">
        <v>0.2</v>
      </c>
      <c r="H617">
        <f t="shared" si="19"/>
        <v>200</v>
      </c>
    </row>
    <row r="618" spans="1:8" x14ac:dyDescent="0.25">
      <c r="A618" s="62">
        <v>41482</v>
      </c>
      <c r="B618">
        <v>21.42</v>
      </c>
      <c r="C618">
        <v>21.41</v>
      </c>
      <c r="D618">
        <f t="shared" si="20"/>
        <v>21.11</v>
      </c>
      <c r="E618">
        <v>21.42</v>
      </c>
      <c r="F618">
        <v>21.41</v>
      </c>
      <c r="G618">
        <v>2.66</v>
      </c>
      <c r="H618">
        <f t="shared" si="19"/>
        <v>2660</v>
      </c>
    </row>
    <row r="619" spans="1:8" x14ac:dyDescent="0.25">
      <c r="A619" s="62">
        <v>41485</v>
      </c>
      <c r="B619">
        <v>21.09</v>
      </c>
      <c r="C619">
        <v>20.83</v>
      </c>
      <c r="D619">
        <f t="shared" si="20"/>
        <v>20.529999999999998</v>
      </c>
      <c r="E619">
        <v>21.09</v>
      </c>
      <c r="F619">
        <v>20.83</v>
      </c>
      <c r="G619">
        <v>5.34</v>
      </c>
      <c r="H619">
        <f t="shared" si="19"/>
        <v>5340</v>
      </c>
    </row>
    <row r="620" spans="1:8" x14ac:dyDescent="0.25">
      <c r="A620" s="62">
        <v>41486</v>
      </c>
      <c r="B620">
        <v>20.83</v>
      </c>
      <c r="C620">
        <v>20.25</v>
      </c>
      <c r="D620">
        <f t="shared" si="20"/>
        <v>19.95</v>
      </c>
      <c r="E620">
        <v>20.83</v>
      </c>
      <c r="F620">
        <v>20.25</v>
      </c>
      <c r="G620">
        <v>1.43</v>
      </c>
      <c r="H620">
        <f t="shared" si="19"/>
        <v>1430</v>
      </c>
    </row>
    <row r="621" spans="1:8" x14ac:dyDescent="0.25">
      <c r="A621" s="62">
        <v>41487</v>
      </c>
      <c r="B621">
        <v>20.82</v>
      </c>
      <c r="C621">
        <v>20.77</v>
      </c>
      <c r="D621">
        <f t="shared" si="20"/>
        <v>20.47</v>
      </c>
      <c r="E621">
        <v>20.82</v>
      </c>
      <c r="F621">
        <v>20.25</v>
      </c>
      <c r="G621">
        <v>0.27</v>
      </c>
      <c r="H621">
        <f t="shared" si="19"/>
        <v>270</v>
      </c>
    </row>
    <row r="622" spans="1:8" x14ac:dyDescent="0.25">
      <c r="A622" s="62">
        <v>41488</v>
      </c>
      <c r="B622">
        <v>20.67</v>
      </c>
      <c r="C622">
        <v>20.05</v>
      </c>
      <c r="D622">
        <f t="shared" si="20"/>
        <v>19.75</v>
      </c>
      <c r="E622">
        <v>20.67</v>
      </c>
      <c r="F622">
        <v>20.05</v>
      </c>
      <c r="G622">
        <v>3.63</v>
      </c>
      <c r="H622">
        <f t="shared" si="19"/>
        <v>3630</v>
      </c>
    </row>
    <row r="623" spans="1:8" x14ac:dyDescent="0.25">
      <c r="A623" s="62">
        <v>41489</v>
      </c>
      <c r="B623">
        <v>19.920000000000002</v>
      </c>
      <c r="C623">
        <v>20.05</v>
      </c>
      <c r="D623">
        <f t="shared" si="20"/>
        <v>19.75</v>
      </c>
      <c r="E623">
        <v>20.05</v>
      </c>
      <c r="F623">
        <v>19.579999999999998</v>
      </c>
      <c r="G623">
        <v>0.36</v>
      </c>
      <c r="H623">
        <f t="shared" si="19"/>
        <v>360</v>
      </c>
    </row>
    <row r="624" spans="1:8" x14ac:dyDescent="0.25">
      <c r="A624" s="62">
        <v>41492</v>
      </c>
      <c r="B624">
        <v>20.170000000000002</v>
      </c>
      <c r="C624">
        <v>20.239999999999998</v>
      </c>
      <c r="D624">
        <f t="shared" si="20"/>
        <v>19.939999999999998</v>
      </c>
      <c r="E624">
        <v>20.25</v>
      </c>
      <c r="F624">
        <v>20.170000000000002</v>
      </c>
      <c r="G624">
        <v>0.56999999999999995</v>
      </c>
      <c r="H624">
        <f t="shared" si="19"/>
        <v>570</v>
      </c>
    </row>
    <row r="625" spans="1:8" x14ac:dyDescent="0.25">
      <c r="A625" s="62">
        <v>41493</v>
      </c>
      <c r="B625">
        <v>20.21</v>
      </c>
      <c r="C625">
        <v>20</v>
      </c>
      <c r="D625">
        <f t="shared" si="20"/>
        <v>19.7</v>
      </c>
      <c r="E625">
        <v>20.25</v>
      </c>
      <c r="F625">
        <v>20</v>
      </c>
      <c r="G625">
        <v>1.86</v>
      </c>
      <c r="H625">
        <f t="shared" si="19"/>
        <v>1860</v>
      </c>
    </row>
    <row r="626" spans="1:8" x14ac:dyDescent="0.25">
      <c r="A626" s="62">
        <v>41494</v>
      </c>
      <c r="B626">
        <v>20.239999999999998</v>
      </c>
      <c r="C626">
        <v>20.25</v>
      </c>
      <c r="D626">
        <f t="shared" si="20"/>
        <v>19.95</v>
      </c>
      <c r="E626">
        <v>20.25</v>
      </c>
      <c r="F626">
        <v>20.239999999999998</v>
      </c>
      <c r="G626">
        <v>1.2</v>
      </c>
      <c r="H626">
        <f t="shared" si="19"/>
        <v>1200</v>
      </c>
    </row>
    <row r="627" spans="1:8" x14ac:dyDescent="0.25">
      <c r="A627" s="62">
        <v>41495</v>
      </c>
      <c r="B627">
        <v>20.079999999999998</v>
      </c>
      <c r="C627">
        <v>20</v>
      </c>
      <c r="D627">
        <f t="shared" si="20"/>
        <v>19.7</v>
      </c>
      <c r="E627">
        <v>20.079999999999998</v>
      </c>
      <c r="F627">
        <v>19.989999999999998</v>
      </c>
      <c r="G627">
        <v>7.4</v>
      </c>
      <c r="H627">
        <f t="shared" si="19"/>
        <v>7400</v>
      </c>
    </row>
    <row r="628" spans="1:8" x14ac:dyDescent="0.25">
      <c r="A628" s="62">
        <v>41496</v>
      </c>
      <c r="B628">
        <v>19.989999999999998</v>
      </c>
      <c r="C628">
        <v>20</v>
      </c>
      <c r="D628">
        <f t="shared" si="20"/>
        <v>19.7</v>
      </c>
      <c r="E628">
        <v>20</v>
      </c>
      <c r="F628">
        <v>19.989999999999998</v>
      </c>
      <c r="G628">
        <v>0.24</v>
      </c>
      <c r="H628">
        <f t="shared" si="19"/>
        <v>240</v>
      </c>
    </row>
    <row r="629" spans="1:8" x14ac:dyDescent="0.25">
      <c r="A629" s="62">
        <v>41499</v>
      </c>
      <c r="B629">
        <v>19.989999999999998</v>
      </c>
      <c r="C629">
        <v>19.72</v>
      </c>
      <c r="D629">
        <f t="shared" si="20"/>
        <v>19.419999999999998</v>
      </c>
      <c r="E629">
        <v>20</v>
      </c>
      <c r="F629">
        <v>19.68</v>
      </c>
      <c r="G629">
        <v>26.42</v>
      </c>
      <c r="H629">
        <f t="shared" si="19"/>
        <v>26420</v>
      </c>
    </row>
    <row r="630" spans="1:8" x14ac:dyDescent="0.25">
      <c r="A630" s="62">
        <v>41500</v>
      </c>
      <c r="B630">
        <v>19.72</v>
      </c>
      <c r="C630">
        <v>20.3</v>
      </c>
      <c r="D630">
        <f t="shared" si="20"/>
        <v>20</v>
      </c>
      <c r="E630">
        <v>20.3</v>
      </c>
      <c r="F630">
        <v>19.72</v>
      </c>
      <c r="G630">
        <v>1.62</v>
      </c>
      <c r="H630">
        <f t="shared" si="19"/>
        <v>1620</v>
      </c>
    </row>
    <row r="631" spans="1:8" x14ac:dyDescent="0.25">
      <c r="A631" s="62">
        <v>41501</v>
      </c>
      <c r="B631">
        <v>20.3</v>
      </c>
      <c r="C631">
        <v>20.25</v>
      </c>
      <c r="D631">
        <f t="shared" si="20"/>
        <v>19.95</v>
      </c>
      <c r="E631">
        <v>20.3</v>
      </c>
      <c r="F631">
        <v>20</v>
      </c>
      <c r="G631">
        <v>3.58</v>
      </c>
      <c r="H631">
        <f t="shared" si="19"/>
        <v>3580</v>
      </c>
    </row>
    <row r="632" spans="1:8" x14ac:dyDescent="0.25">
      <c r="A632" s="62">
        <v>41502</v>
      </c>
      <c r="B632">
        <v>20.41</v>
      </c>
      <c r="C632">
        <v>20.41</v>
      </c>
      <c r="D632">
        <f t="shared" si="20"/>
        <v>20.11</v>
      </c>
      <c r="E632">
        <v>20.41</v>
      </c>
      <c r="F632">
        <v>20.41</v>
      </c>
      <c r="G632">
        <v>2.5099999999999998</v>
      </c>
      <c r="H632">
        <f t="shared" si="19"/>
        <v>2510</v>
      </c>
    </row>
    <row r="633" spans="1:8" x14ac:dyDescent="0.25">
      <c r="A633" s="62">
        <v>41503</v>
      </c>
      <c r="B633">
        <v>21.02</v>
      </c>
      <c r="C633">
        <v>21.62</v>
      </c>
      <c r="D633">
        <f t="shared" si="20"/>
        <v>21.32</v>
      </c>
      <c r="E633">
        <v>21.64</v>
      </c>
      <c r="F633">
        <v>21.02</v>
      </c>
      <c r="G633">
        <v>32.130000000000003</v>
      </c>
      <c r="H633">
        <f t="shared" si="19"/>
        <v>32130.000000000004</v>
      </c>
    </row>
    <row r="634" spans="1:8" x14ac:dyDescent="0.25">
      <c r="A634" s="62">
        <v>41506</v>
      </c>
      <c r="B634">
        <v>22.27</v>
      </c>
      <c r="C634">
        <v>21.65</v>
      </c>
      <c r="D634">
        <f t="shared" si="20"/>
        <v>21.349999999999998</v>
      </c>
      <c r="E634">
        <v>22.27</v>
      </c>
      <c r="F634">
        <v>21.6</v>
      </c>
      <c r="G634">
        <v>14.29</v>
      </c>
      <c r="H634">
        <f t="shared" si="19"/>
        <v>14290</v>
      </c>
    </row>
    <row r="635" spans="1:8" x14ac:dyDescent="0.25">
      <c r="A635" s="62">
        <v>41507</v>
      </c>
      <c r="B635">
        <v>21.61</v>
      </c>
      <c r="C635">
        <v>21.55</v>
      </c>
      <c r="D635">
        <f t="shared" si="20"/>
        <v>21.25</v>
      </c>
      <c r="E635">
        <v>21.61</v>
      </c>
      <c r="F635">
        <v>21.5</v>
      </c>
      <c r="G635">
        <v>1.41</v>
      </c>
      <c r="H635">
        <f t="shared" si="19"/>
        <v>1410</v>
      </c>
    </row>
    <row r="636" spans="1:8" x14ac:dyDescent="0.25">
      <c r="A636" s="62">
        <v>41508</v>
      </c>
      <c r="B636">
        <v>21.55</v>
      </c>
      <c r="C636">
        <v>21.46</v>
      </c>
      <c r="D636">
        <f t="shared" si="20"/>
        <v>21.16</v>
      </c>
      <c r="E636">
        <v>21.6</v>
      </c>
      <c r="F636">
        <v>21.17</v>
      </c>
      <c r="G636">
        <v>7.38</v>
      </c>
      <c r="H636">
        <f t="shared" si="19"/>
        <v>7380</v>
      </c>
    </row>
    <row r="637" spans="1:8" x14ac:dyDescent="0.25">
      <c r="A637" s="62">
        <v>41509</v>
      </c>
      <c r="B637">
        <v>21.55</v>
      </c>
      <c r="C637">
        <v>21.25</v>
      </c>
      <c r="D637">
        <f t="shared" si="20"/>
        <v>20.95</v>
      </c>
      <c r="E637">
        <v>21.55</v>
      </c>
      <c r="F637">
        <v>21.25</v>
      </c>
      <c r="G637">
        <v>1.8</v>
      </c>
      <c r="H637">
        <f t="shared" si="19"/>
        <v>1800</v>
      </c>
    </row>
    <row r="638" spans="1:8" x14ac:dyDescent="0.25">
      <c r="A638" s="62">
        <v>41510</v>
      </c>
      <c r="B638">
        <v>21.53</v>
      </c>
      <c r="C638">
        <v>21.25</v>
      </c>
      <c r="D638">
        <f t="shared" si="20"/>
        <v>20.95</v>
      </c>
      <c r="E638">
        <v>21.53</v>
      </c>
      <c r="F638">
        <v>21.12</v>
      </c>
      <c r="G638">
        <v>1.92</v>
      </c>
      <c r="H638">
        <f t="shared" si="19"/>
        <v>1920</v>
      </c>
    </row>
    <row r="639" spans="1:8" x14ac:dyDescent="0.25">
      <c r="A639" s="62">
        <v>41513</v>
      </c>
      <c r="B639">
        <v>21.49</v>
      </c>
      <c r="C639">
        <v>21.25</v>
      </c>
      <c r="D639">
        <f t="shared" si="20"/>
        <v>20.95</v>
      </c>
      <c r="E639">
        <v>21.49</v>
      </c>
      <c r="F639">
        <v>21.08</v>
      </c>
      <c r="G639">
        <v>3.03</v>
      </c>
      <c r="H639">
        <f t="shared" si="19"/>
        <v>3030</v>
      </c>
    </row>
    <row r="640" spans="1:8" x14ac:dyDescent="0.25">
      <c r="A640" s="62">
        <v>41514</v>
      </c>
      <c r="B640">
        <v>21.02</v>
      </c>
      <c r="C640">
        <v>21.08</v>
      </c>
      <c r="D640">
        <f t="shared" si="20"/>
        <v>20.779999999999998</v>
      </c>
      <c r="E640">
        <v>21.25</v>
      </c>
      <c r="F640">
        <v>21.02</v>
      </c>
      <c r="G640">
        <v>2.34</v>
      </c>
      <c r="H640">
        <f t="shared" si="19"/>
        <v>2340</v>
      </c>
    </row>
    <row r="641" spans="1:8" x14ac:dyDescent="0.25">
      <c r="A641" s="62">
        <v>41515</v>
      </c>
      <c r="B641">
        <v>21.08</v>
      </c>
      <c r="C641">
        <v>21.08</v>
      </c>
      <c r="D641">
        <f t="shared" si="20"/>
        <v>20.779999999999998</v>
      </c>
      <c r="E641">
        <v>21.24</v>
      </c>
      <c r="F641">
        <v>21.08</v>
      </c>
      <c r="G641">
        <v>2.02</v>
      </c>
      <c r="H641">
        <f t="shared" si="19"/>
        <v>2020</v>
      </c>
    </row>
    <row r="642" spans="1:8" x14ac:dyDescent="0.25">
      <c r="A642" s="62">
        <v>41516</v>
      </c>
      <c r="B642">
        <v>21.23</v>
      </c>
      <c r="C642">
        <v>21.22</v>
      </c>
      <c r="D642">
        <f t="shared" si="20"/>
        <v>20.919999999999998</v>
      </c>
      <c r="E642">
        <v>21.23</v>
      </c>
      <c r="F642">
        <v>21.12</v>
      </c>
      <c r="G642">
        <v>9.39</v>
      </c>
      <c r="H642">
        <f t="shared" si="19"/>
        <v>9390</v>
      </c>
    </row>
    <row r="643" spans="1:8" x14ac:dyDescent="0.25">
      <c r="A643" s="62">
        <v>41520</v>
      </c>
      <c r="B643">
        <v>21.24</v>
      </c>
      <c r="C643">
        <v>21.53</v>
      </c>
      <c r="D643">
        <f t="shared" si="20"/>
        <v>21.23</v>
      </c>
      <c r="E643">
        <v>21.53</v>
      </c>
      <c r="F643">
        <v>21.08</v>
      </c>
      <c r="G643">
        <v>3.56</v>
      </c>
      <c r="H643">
        <f t="shared" ref="H643:H706" si="21">G643*1000</f>
        <v>3560</v>
      </c>
    </row>
    <row r="644" spans="1:8" x14ac:dyDescent="0.25">
      <c r="A644" s="62">
        <v>41521</v>
      </c>
      <c r="B644">
        <v>21.53</v>
      </c>
      <c r="C644">
        <v>21.25</v>
      </c>
      <c r="D644">
        <f t="shared" si="20"/>
        <v>20.95</v>
      </c>
      <c r="E644">
        <v>21.67</v>
      </c>
      <c r="F644">
        <v>21.25</v>
      </c>
      <c r="G644">
        <v>0.96</v>
      </c>
      <c r="H644">
        <f t="shared" si="21"/>
        <v>960</v>
      </c>
    </row>
    <row r="645" spans="1:8" x14ac:dyDescent="0.25">
      <c r="A645" s="62">
        <v>41522</v>
      </c>
      <c r="B645">
        <v>21.1</v>
      </c>
      <c r="C645">
        <v>21.01</v>
      </c>
      <c r="D645">
        <f t="shared" si="20"/>
        <v>20.71</v>
      </c>
      <c r="E645">
        <v>21.1</v>
      </c>
      <c r="F645">
        <v>21.01</v>
      </c>
      <c r="G645">
        <v>1.58</v>
      </c>
      <c r="H645">
        <f t="shared" si="21"/>
        <v>1580</v>
      </c>
    </row>
    <row r="646" spans="1:8" x14ac:dyDescent="0.25">
      <c r="A646" s="62">
        <v>41523</v>
      </c>
      <c r="B646">
        <v>21.01</v>
      </c>
      <c r="C646">
        <v>21.25</v>
      </c>
      <c r="D646">
        <f t="shared" si="20"/>
        <v>20.95</v>
      </c>
      <c r="E646">
        <v>21.33</v>
      </c>
      <c r="F646">
        <v>21</v>
      </c>
      <c r="G646">
        <v>17.79</v>
      </c>
      <c r="H646">
        <f t="shared" si="21"/>
        <v>17790</v>
      </c>
    </row>
    <row r="647" spans="1:8" x14ac:dyDescent="0.25">
      <c r="A647" s="62">
        <v>41524</v>
      </c>
      <c r="B647">
        <v>21.33</v>
      </c>
      <c r="C647">
        <v>21.52</v>
      </c>
      <c r="D647">
        <f t="shared" si="20"/>
        <v>21.22</v>
      </c>
      <c r="E647">
        <v>21.67</v>
      </c>
      <c r="F647">
        <v>21.33</v>
      </c>
      <c r="G647">
        <v>9.14</v>
      </c>
      <c r="H647">
        <f t="shared" si="21"/>
        <v>9140</v>
      </c>
    </row>
    <row r="648" spans="1:8" x14ac:dyDescent="0.25">
      <c r="A648" s="62">
        <v>41527</v>
      </c>
      <c r="B648">
        <v>21.88</v>
      </c>
      <c r="C648">
        <v>21.82</v>
      </c>
      <c r="D648">
        <f t="shared" si="20"/>
        <v>21.52</v>
      </c>
      <c r="E648">
        <v>21.88</v>
      </c>
      <c r="F648">
        <v>21.08</v>
      </c>
      <c r="G648">
        <v>0.94</v>
      </c>
      <c r="H648">
        <f t="shared" si="21"/>
        <v>940</v>
      </c>
    </row>
    <row r="649" spans="1:8" x14ac:dyDescent="0.25">
      <c r="A649" s="62">
        <v>41528</v>
      </c>
      <c r="B649">
        <v>21.67</v>
      </c>
      <c r="C649">
        <v>21.67</v>
      </c>
      <c r="D649">
        <f t="shared" si="20"/>
        <v>21.37</v>
      </c>
      <c r="E649">
        <v>21.67</v>
      </c>
      <c r="F649">
        <v>21.67</v>
      </c>
      <c r="G649">
        <v>4.09</v>
      </c>
      <c r="H649">
        <f t="shared" si="21"/>
        <v>4090</v>
      </c>
    </row>
    <row r="650" spans="1:8" x14ac:dyDescent="0.25">
      <c r="A650" s="62">
        <v>41529</v>
      </c>
      <c r="B650">
        <v>21.67</v>
      </c>
      <c r="C650">
        <v>21.66</v>
      </c>
      <c r="D650">
        <f t="shared" si="20"/>
        <v>21.36</v>
      </c>
      <c r="E650">
        <v>21.67</v>
      </c>
      <c r="F650">
        <v>21.34</v>
      </c>
      <c r="G650">
        <v>5.56</v>
      </c>
      <c r="H650">
        <f t="shared" si="21"/>
        <v>5560</v>
      </c>
    </row>
    <row r="651" spans="1:8" x14ac:dyDescent="0.25">
      <c r="A651" s="62">
        <v>41531</v>
      </c>
      <c r="B651">
        <v>21.66</v>
      </c>
      <c r="C651">
        <v>21.63</v>
      </c>
      <c r="D651">
        <f t="shared" si="20"/>
        <v>21.33</v>
      </c>
      <c r="E651">
        <v>21.66</v>
      </c>
      <c r="F651">
        <v>21.54</v>
      </c>
      <c r="G651">
        <v>1.1200000000000001</v>
      </c>
      <c r="H651">
        <f t="shared" si="21"/>
        <v>1120</v>
      </c>
    </row>
    <row r="652" spans="1:8" x14ac:dyDescent="0.25">
      <c r="A652" s="62">
        <v>41534</v>
      </c>
      <c r="B652">
        <v>21.66</v>
      </c>
      <c r="C652">
        <v>21.65</v>
      </c>
      <c r="D652">
        <f t="shared" si="20"/>
        <v>21.349999999999998</v>
      </c>
      <c r="E652">
        <v>21.66</v>
      </c>
      <c r="F652">
        <v>21.65</v>
      </c>
      <c r="G652">
        <v>0.03</v>
      </c>
      <c r="H652">
        <f t="shared" si="21"/>
        <v>30</v>
      </c>
    </row>
    <row r="653" spans="1:8" x14ac:dyDescent="0.25">
      <c r="A653" s="62">
        <v>41535</v>
      </c>
      <c r="B653">
        <v>21.66</v>
      </c>
      <c r="C653">
        <v>21.5</v>
      </c>
      <c r="D653">
        <f t="shared" si="20"/>
        <v>21.2</v>
      </c>
      <c r="E653">
        <v>21.66</v>
      </c>
      <c r="F653">
        <v>21.5</v>
      </c>
      <c r="G653">
        <v>1.1299999999999999</v>
      </c>
      <c r="H653">
        <f t="shared" si="21"/>
        <v>1130</v>
      </c>
    </row>
    <row r="654" spans="1:8" x14ac:dyDescent="0.25">
      <c r="A654" s="62">
        <v>41536</v>
      </c>
      <c r="B654">
        <v>21.42</v>
      </c>
      <c r="C654">
        <v>21.5</v>
      </c>
      <c r="D654">
        <f t="shared" si="20"/>
        <v>21.2</v>
      </c>
      <c r="E654">
        <v>21.5</v>
      </c>
      <c r="F654">
        <v>21.42</v>
      </c>
      <c r="G654">
        <v>0.67</v>
      </c>
      <c r="H654">
        <f t="shared" si="21"/>
        <v>670</v>
      </c>
    </row>
    <row r="655" spans="1:8" x14ac:dyDescent="0.25">
      <c r="A655" s="62">
        <v>41538</v>
      </c>
      <c r="B655">
        <v>21.49</v>
      </c>
      <c r="C655">
        <v>21.49</v>
      </c>
      <c r="D655">
        <f t="shared" ref="D655:D718" si="22">C655-0.3</f>
        <v>21.189999999999998</v>
      </c>
      <c r="E655">
        <v>21.49</v>
      </c>
      <c r="F655">
        <v>21.48</v>
      </c>
      <c r="G655">
        <v>2.31</v>
      </c>
      <c r="H655">
        <f t="shared" si="21"/>
        <v>2310</v>
      </c>
    </row>
    <row r="656" spans="1:8" x14ac:dyDescent="0.25">
      <c r="A656" s="62">
        <v>41541</v>
      </c>
      <c r="B656">
        <v>21.48</v>
      </c>
      <c r="C656">
        <v>21.25</v>
      </c>
      <c r="D656">
        <f t="shared" si="22"/>
        <v>20.95</v>
      </c>
      <c r="E656">
        <v>21.49</v>
      </c>
      <c r="F656">
        <v>21.25</v>
      </c>
      <c r="G656">
        <v>5.75</v>
      </c>
      <c r="H656">
        <f t="shared" si="21"/>
        <v>5750</v>
      </c>
    </row>
    <row r="657" spans="1:8" x14ac:dyDescent="0.25">
      <c r="A657" s="62">
        <v>41542</v>
      </c>
      <c r="B657">
        <v>21.48</v>
      </c>
      <c r="C657">
        <v>21.12</v>
      </c>
      <c r="D657">
        <f t="shared" si="22"/>
        <v>20.82</v>
      </c>
      <c r="E657">
        <v>21.48</v>
      </c>
      <c r="F657">
        <v>21.12</v>
      </c>
      <c r="G657">
        <v>20.079999999999998</v>
      </c>
      <c r="H657">
        <f t="shared" si="21"/>
        <v>20080</v>
      </c>
    </row>
    <row r="658" spans="1:8" x14ac:dyDescent="0.25">
      <c r="A658" s="62">
        <v>41543</v>
      </c>
      <c r="B658">
        <v>21.02</v>
      </c>
      <c r="C658">
        <v>20.83</v>
      </c>
      <c r="D658">
        <f t="shared" si="22"/>
        <v>20.529999999999998</v>
      </c>
      <c r="E658">
        <v>21.02</v>
      </c>
      <c r="F658">
        <v>20.83</v>
      </c>
      <c r="G658">
        <v>66.17</v>
      </c>
      <c r="H658">
        <f t="shared" si="21"/>
        <v>66170</v>
      </c>
    </row>
    <row r="659" spans="1:8" x14ac:dyDescent="0.25">
      <c r="A659" s="62">
        <v>41544</v>
      </c>
      <c r="B659">
        <v>21.22</v>
      </c>
      <c r="C659">
        <v>20.75</v>
      </c>
      <c r="D659">
        <f t="shared" si="22"/>
        <v>20.45</v>
      </c>
      <c r="E659">
        <v>21.22</v>
      </c>
      <c r="F659">
        <v>20.75</v>
      </c>
      <c r="G659">
        <v>4.03</v>
      </c>
      <c r="H659">
        <f t="shared" si="21"/>
        <v>4030.0000000000005</v>
      </c>
    </row>
    <row r="660" spans="1:8" x14ac:dyDescent="0.25">
      <c r="A660" s="62">
        <v>41545</v>
      </c>
      <c r="B660">
        <v>20.58</v>
      </c>
      <c r="C660">
        <v>20.59</v>
      </c>
      <c r="D660">
        <f t="shared" si="22"/>
        <v>20.29</v>
      </c>
      <c r="E660">
        <v>20.82</v>
      </c>
      <c r="F660">
        <v>20.170000000000002</v>
      </c>
      <c r="G660">
        <v>34.64</v>
      </c>
      <c r="H660">
        <f t="shared" si="21"/>
        <v>34640</v>
      </c>
    </row>
    <row r="661" spans="1:8" x14ac:dyDescent="0.25">
      <c r="A661" s="62">
        <v>41548</v>
      </c>
      <c r="B661">
        <v>20.73</v>
      </c>
      <c r="C661">
        <v>20.5</v>
      </c>
      <c r="D661">
        <f t="shared" si="22"/>
        <v>20.2</v>
      </c>
      <c r="E661">
        <v>20.73</v>
      </c>
      <c r="F661">
        <v>20.5</v>
      </c>
      <c r="G661">
        <v>1.25</v>
      </c>
      <c r="H661">
        <f t="shared" si="21"/>
        <v>1250</v>
      </c>
    </row>
    <row r="662" spans="1:8" x14ac:dyDescent="0.25">
      <c r="A662" s="62">
        <v>41549</v>
      </c>
      <c r="B662">
        <v>20.25</v>
      </c>
      <c r="C662">
        <v>20</v>
      </c>
      <c r="D662">
        <f t="shared" si="22"/>
        <v>19.7</v>
      </c>
      <c r="E662">
        <v>20.25</v>
      </c>
      <c r="F662">
        <v>20</v>
      </c>
      <c r="G662">
        <v>4.8600000000000003</v>
      </c>
      <c r="H662">
        <f t="shared" si="21"/>
        <v>4860</v>
      </c>
    </row>
    <row r="663" spans="1:8" x14ac:dyDescent="0.25">
      <c r="A663" s="62">
        <v>41550</v>
      </c>
      <c r="B663">
        <v>20.010000000000002</v>
      </c>
      <c r="C663">
        <v>20.75</v>
      </c>
      <c r="D663">
        <f t="shared" si="22"/>
        <v>20.45</v>
      </c>
      <c r="E663">
        <v>20.75</v>
      </c>
      <c r="F663">
        <v>20</v>
      </c>
      <c r="G663">
        <v>26.87</v>
      </c>
      <c r="H663">
        <f t="shared" si="21"/>
        <v>26870</v>
      </c>
    </row>
    <row r="664" spans="1:8" x14ac:dyDescent="0.25">
      <c r="A664" s="62">
        <v>41551</v>
      </c>
      <c r="B664">
        <v>19.98</v>
      </c>
      <c r="C664">
        <v>20.41</v>
      </c>
      <c r="D664">
        <f t="shared" si="22"/>
        <v>20.11</v>
      </c>
      <c r="E664">
        <v>20.41</v>
      </c>
      <c r="F664">
        <v>19.98</v>
      </c>
      <c r="G664">
        <v>2.31</v>
      </c>
      <c r="H664">
        <f t="shared" si="21"/>
        <v>2310</v>
      </c>
    </row>
    <row r="665" spans="1:8" x14ac:dyDescent="0.25">
      <c r="A665" s="62">
        <v>41552</v>
      </c>
      <c r="B665">
        <v>20.58</v>
      </c>
      <c r="C665">
        <v>20.079999999999998</v>
      </c>
      <c r="D665">
        <f t="shared" si="22"/>
        <v>19.779999999999998</v>
      </c>
      <c r="E665">
        <v>20.58</v>
      </c>
      <c r="F665">
        <v>20.079999999999998</v>
      </c>
      <c r="G665">
        <v>1.74</v>
      </c>
      <c r="H665">
        <f t="shared" si="21"/>
        <v>1740</v>
      </c>
    </row>
    <row r="666" spans="1:8" x14ac:dyDescent="0.25">
      <c r="A666" s="62">
        <v>41555</v>
      </c>
      <c r="B666">
        <v>20.67</v>
      </c>
      <c r="C666">
        <v>20.67</v>
      </c>
      <c r="D666">
        <f t="shared" si="22"/>
        <v>20.37</v>
      </c>
      <c r="E666">
        <v>20.68</v>
      </c>
      <c r="F666">
        <v>20.67</v>
      </c>
      <c r="G666">
        <v>0.45</v>
      </c>
      <c r="H666">
        <f t="shared" si="21"/>
        <v>450</v>
      </c>
    </row>
    <row r="667" spans="1:8" x14ac:dyDescent="0.25">
      <c r="A667" s="62">
        <v>41556</v>
      </c>
      <c r="B667">
        <v>20.100000000000001</v>
      </c>
      <c r="C667">
        <v>20.420000000000002</v>
      </c>
      <c r="D667">
        <f t="shared" si="22"/>
        <v>20.12</v>
      </c>
      <c r="E667">
        <v>20.58</v>
      </c>
      <c r="F667">
        <v>20.100000000000001</v>
      </c>
      <c r="G667">
        <v>0.26</v>
      </c>
      <c r="H667">
        <f t="shared" si="21"/>
        <v>260</v>
      </c>
    </row>
    <row r="668" spans="1:8" x14ac:dyDescent="0.25">
      <c r="A668" s="62">
        <v>41557</v>
      </c>
      <c r="B668">
        <v>20.100000000000001</v>
      </c>
      <c r="C668">
        <v>20.41</v>
      </c>
      <c r="D668">
        <f t="shared" si="22"/>
        <v>20.11</v>
      </c>
      <c r="E668">
        <v>20.57</v>
      </c>
      <c r="F668">
        <v>20</v>
      </c>
      <c r="G668">
        <v>1.42</v>
      </c>
      <c r="H668">
        <f t="shared" si="21"/>
        <v>1420</v>
      </c>
    </row>
    <row r="669" spans="1:8" x14ac:dyDescent="0.25">
      <c r="A669" s="62">
        <v>41558</v>
      </c>
      <c r="B669">
        <v>20.39</v>
      </c>
      <c r="C669">
        <v>20.329999999999998</v>
      </c>
      <c r="D669">
        <f t="shared" si="22"/>
        <v>20.029999999999998</v>
      </c>
      <c r="E669">
        <v>20.39</v>
      </c>
      <c r="F669">
        <v>20.329999999999998</v>
      </c>
      <c r="G669">
        <v>0.72</v>
      </c>
      <c r="H669">
        <f t="shared" si="21"/>
        <v>720</v>
      </c>
    </row>
    <row r="670" spans="1:8" x14ac:dyDescent="0.25">
      <c r="A670" s="62">
        <v>41559</v>
      </c>
      <c r="B670">
        <v>20.399999999999999</v>
      </c>
      <c r="C670">
        <v>20.21</v>
      </c>
      <c r="D670">
        <f t="shared" si="22"/>
        <v>19.91</v>
      </c>
      <c r="E670">
        <v>20.399999999999999</v>
      </c>
      <c r="F670">
        <v>20.21</v>
      </c>
      <c r="G670">
        <v>0.15</v>
      </c>
      <c r="H670">
        <f t="shared" si="21"/>
        <v>150</v>
      </c>
    </row>
    <row r="671" spans="1:8" x14ac:dyDescent="0.25">
      <c r="A671" s="62">
        <v>41562</v>
      </c>
      <c r="B671">
        <v>20</v>
      </c>
      <c r="C671">
        <v>20</v>
      </c>
      <c r="D671">
        <f t="shared" si="22"/>
        <v>19.7</v>
      </c>
      <c r="E671">
        <v>20</v>
      </c>
      <c r="F671">
        <v>19.829999999999998</v>
      </c>
      <c r="G671">
        <v>4.63</v>
      </c>
      <c r="H671">
        <f t="shared" si="21"/>
        <v>4630</v>
      </c>
    </row>
    <row r="672" spans="1:8" x14ac:dyDescent="0.25">
      <c r="A672" s="62">
        <v>41563</v>
      </c>
      <c r="B672">
        <v>19.989999999999998</v>
      </c>
      <c r="C672">
        <v>19.88</v>
      </c>
      <c r="D672">
        <f t="shared" si="22"/>
        <v>19.579999999999998</v>
      </c>
      <c r="E672">
        <v>19.989999999999998</v>
      </c>
      <c r="F672">
        <v>19.88</v>
      </c>
      <c r="G672">
        <v>3.93</v>
      </c>
      <c r="H672">
        <f t="shared" si="21"/>
        <v>3930</v>
      </c>
    </row>
    <row r="673" spans="1:8" x14ac:dyDescent="0.25">
      <c r="A673" s="62">
        <v>41564</v>
      </c>
      <c r="B673">
        <v>19.88</v>
      </c>
      <c r="C673">
        <v>19.82</v>
      </c>
      <c r="D673">
        <f t="shared" si="22"/>
        <v>19.52</v>
      </c>
      <c r="E673">
        <v>19.88</v>
      </c>
      <c r="F673">
        <v>19.579999999999998</v>
      </c>
      <c r="G673">
        <v>1.89</v>
      </c>
      <c r="H673">
        <f t="shared" si="21"/>
        <v>1890</v>
      </c>
    </row>
    <row r="674" spans="1:8" x14ac:dyDescent="0.25">
      <c r="A674" s="62">
        <v>41565</v>
      </c>
      <c r="B674">
        <v>19.829999999999998</v>
      </c>
      <c r="C674">
        <v>19.87</v>
      </c>
      <c r="D674">
        <f t="shared" si="22"/>
        <v>19.57</v>
      </c>
      <c r="E674">
        <v>19.98</v>
      </c>
      <c r="F674">
        <v>19.829999999999998</v>
      </c>
      <c r="G674">
        <v>2.1</v>
      </c>
      <c r="H674">
        <f t="shared" si="21"/>
        <v>2100</v>
      </c>
    </row>
    <row r="675" spans="1:8" x14ac:dyDescent="0.25">
      <c r="A675" s="62">
        <v>41566</v>
      </c>
      <c r="B675">
        <v>19.87</v>
      </c>
      <c r="C675">
        <v>19.68</v>
      </c>
      <c r="D675">
        <f t="shared" si="22"/>
        <v>19.38</v>
      </c>
      <c r="E675">
        <v>19.87</v>
      </c>
      <c r="F675">
        <v>19.68</v>
      </c>
      <c r="G675">
        <v>2.2599999999999998</v>
      </c>
      <c r="H675">
        <f t="shared" si="21"/>
        <v>2260</v>
      </c>
    </row>
    <row r="676" spans="1:8" x14ac:dyDescent="0.25">
      <c r="A676" s="62">
        <v>41569</v>
      </c>
      <c r="B676">
        <v>19.670000000000002</v>
      </c>
      <c r="C676">
        <v>19.829999999999998</v>
      </c>
      <c r="D676">
        <f t="shared" si="22"/>
        <v>19.529999999999998</v>
      </c>
      <c r="E676">
        <v>19.850000000000001</v>
      </c>
      <c r="F676">
        <v>19.670000000000002</v>
      </c>
      <c r="G676">
        <v>1.66</v>
      </c>
      <c r="H676">
        <f t="shared" si="21"/>
        <v>1660</v>
      </c>
    </row>
    <row r="677" spans="1:8" x14ac:dyDescent="0.25">
      <c r="A677" s="62">
        <v>41570</v>
      </c>
      <c r="B677">
        <v>19.850000000000001</v>
      </c>
      <c r="C677">
        <v>19.829999999999998</v>
      </c>
      <c r="D677">
        <f t="shared" si="22"/>
        <v>19.529999999999998</v>
      </c>
      <c r="E677">
        <v>19.850000000000001</v>
      </c>
      <c r="F677">
        <v>19.829999999999998</v>
      </c>
      <c r="G677">
        <v>2.52</v>
      </c>
      <c r="H677">
        <f t="shared" si="21"/>
        <v>2520</v>
      </c>
    </row>
    <row r="678" spans="1:8" x14ac:dyDescent="0.25">
      <c r="A678" s="62">
        <v>41571</v>
      </c>
      <c r="B678">
        <v>19.829999999999998</v>
      </c>
      <c r="C678">
        <v>19.82</v>
      </c>
      <c r="D678">
        <f t="shared" si="22"/>
        <v>19.52</v>
      </c>
      <c r="E678">
        <v>19.829999999999998</v>
      </c>
      <c r="F678">
        <v>19.82</v>
      </c>
      <c r="G678">
        <v>3.57</v>
      </c>
      <c r="H678">
        <f t="shared" si="21"/>
        <v>3570</v>
      </c>
    </row>
    <row r="679" spans="1:8" x14ac:dyDescent="0.25">
      <c r="A679" s="62">
        <v>41572</v>
      </c>
      <c r="B679">
        <v>19.809999999999999</v>
      </c>
      <c r="C679">
        <v>19.809999999999999</v>
      </c>
      <c r="D679">
        <f t="shared" si="22"/>
        <v>19.509999999999998</v>
      </c>
      <c r="E679">
        <v>19.809999999999999</v>
      </c>
      <c r="F679">
        <v>19.809999999999999</v>
      </c>
      <c r="G679">
        <v>0.75</v>
      </c>
      <c r="H679">
        <f t="shared" si="21"/>
        <v>750</v>
      </c>
    </row>
    <row r="680" spans="1:8" x14ac:dyDescent="0.25">
      <c r="A680" s="62">
        <v>41573</v>
      </c>
      <c r="B680">
        <v>19.809999999999999</v>
      </c>
      <c r="C680">
        <v>19.809999999999999</v>
      </c>
      <c r="D680">
        <f t="shared" si="22"/>
        <v>19.509999999999998</v>
      </c>
      <c r="E680">
        <v>19.809999999999999</v>
      </c>
      <c r="F680">
        <v>19.71</v>
      </c>
      <c r="G680">
        <v>3.69</v>
      </c>
      <c r="H680">
        <f t="shared" si="21"/>
        <v>3690</v>
      </c>
    </row>
    <row r="681" spans="1:8" x14ac:dyDescent="0.25">
      <c r="A681" s="62">
        <v>41576</v>
      </c>
      <c r="B681">
        <v>19.809999999999999</v>
      </c>
      <c r="C681">
        <v>19.989999999999998</v>
      </c>
      <c r="D681">
        <f t="shared" si="22"/>
        <v>19.689999999999998</v>
      </c>
      <c r="E681">
        <v>20</v>
      </c>
      <c r="F681">
        <v>19.8</v>
      </c>
      <c r="G681">
        <v>27.98</v>
      </c>
      <c r="H681">
        <f t="shared" si="21"/>
        <v>27980</v>
      </c>
    </row>
    <row r="682" spans="1:8" x14ac:dyDescent="0.25">
      <c r="A682" s="62">
        <v>41577</v>
      </c>
      <c r="B682">
        <v>20.18</v>
      </c>
      <c r="C682">
        <v>20.66</v>
      </c>
      <c r="D682">
        <f t="shared" si="22"/>
        <v>20.36</v>
      </c>
      <c r="E682">
        <v>20.82</v>
      </c>
      <c r="F682">
        <v>20.18</v>
      </c>
      <c r="G682">
        <v>39.65</v>
      </c>
      <c r="H682">
        <f t="shared" si="21"/>
        <v>39650</v>
      </c>
    </row>
    <row r="683" spans="1:8" x14ac:dyDescent="0.25">
      <c r="A683" s="62">
        <v>41578</v>
      </c>
      <c r="B683">
        <v>20.58</v>
      </c>
      <c r="C683">
        <v>20.399999999999999</v>
      </c>
      <c r="D683">
        <f t="shared" si="22"/>
        <v>20.099999999999998</v>
      </c>
      <c r="E683">
        <v>20.58</v>
      </c>
      <c r="F683">
        <v>20.399999999999999</v>
      </c>
      <c r="G683">
        <v>23.09</v>
      </c>
      <c r="H683">
        <f t="shared" si="21"/>
        <v>23090</v>
      </c>
    </row>
    <row r="684" spans="1:8" x14ac:dyDescent="0.25">
      <c r="A684" s="62">
        <v>41579</v>
      </c>
      <c r="B684">
        <v>20.57</v>
      </c>
      <c r="C684">
        <v>20.56</v>
      </c>
      <c r="D684">
        <f t="shared" si="22"/>
        <v>20.259999999999998</v>
      </c>
      <c r="E684">
        <v>20.57</v>
      </c>
      <c r="F684">
        <v>20.420000000000002</v>
      </c>
      <c r="G684">
        <v>19.899999999999999</v>
      </c>
      <c r="H684">
        <f t="shared" si="21"/>
        <v>19900</v>
      </c>
    </row>
    <row r="685" spans="1:8" x14ac:dyDescent="0.25">
      <c r="A685" s="62">
        <v>41580</v>
      </c>
      <c r="B685">
        <v>20.65</v>
      </c>
      <c r="C685">
        <v>20</v>
      </c>
      <c r="D685">
        <f t="shared" si="22"/>
        <v>19.7</v>
      </c>
      <c r="E685">
        <v>20.65</v>
      </c>
      <c r="F685">
        <v>20</v>
      </c>
      <c r="G685">
        <v>9.01</v>
      </c>
      <c r="H685">
        <f t="shared" si="21"/>
        <v>9010</v>
      </c>
    </row>
    <row r="686" spans="1:8" x14ac:dyDescent="0.25">
      <c r="A686" s="62">
        <v>41583</v>
      </c>
      <c r="B686">
        <v>20.6</v>
      </c>
      <c r="C686">
        <v>20.6</v>
      </c>
      <c r="D686">
        <f t="shared" si="22"/>
        <v>20.3</v>
      </c>
      <c r="E686">
        <v>20.6</v>
      </c>
      <c r="F686">
        <v>20.58</v>
      </c>
      <c r="G686">
        <v>3.79</v>
      </c>
      <c r="H686">
        <f t="shared" si="21"/>
        <v>3790</v>
      </c>
    </row>
    <row r="687" spans="1:8" x14ac:dyDescent="0.25">
      <c r="A687" s="62">
        <v>41584</v>
      </c>
      <c r="B687">
        <v>20.6</v>
      </c>
      <c r="C687">
        <v>20.54</v>
      </c>
      <c r="D687">
        <f t="shared" si="22"/>
        <v>20.239999999999998</v>
      </c>
      <c r="E687">
        <v>20.66</v>
      </c>
      <c r="F687">
        <v>20.420000000000002</v>
      </c>
      <c r="G687">
        <v>4.9000000000000004</v>
      </c>
      <c r="H687">
        <f t="shared" si="21"/>
        <v>4900</v>
      </c>
    </row>
    <row r="688" spans="1:8" x14ac:dyDescent="0.25">
      <c r="A688" s="62">
        <v>41585</v>
      </c>
      <c r="B688">
        <v>20.6</v>
      </c>
      <c r="C688">
        <v>20.59</v>
      </c>
      <c r="D688">
        <f t="shared" si="22"/>
        <v>20.29</v>
      </c>
      <c r="E688">
        <v>20.6</v>
      </c>
      <c r="F688">
        <v>20.5</v>
      </c>
      <c r="G688">
        <v>7.22</v>
      </c>
      <c r="H688">
        <f t="shared" si="21"/>
        <v>7220</v>
      </c>
    </row>
    <row r="689" spans="1:8" x14ac:dyDescent="0.25">
      <c r="A689" s="62">
        <v>41586</v>
      </c>
      <c r="B689">
        <v>20.65</v>
      </c>
      <c r="C689">
        <v>21.14</v>
      </c>
      <c r="D689">
        <f t="shared" si="22"/>
        <v>20.84</v>
      </c>
      <c r="E689">
        <v>21.15</v>
      </c>
      <c r="F689">
        <v>20.65</v>
      </c>
      <c r="G689">
        <v>3.17</v>
      </c>
      <c r="H689">
        <f t="shared" si="21"/>
        <v>3170</v>
      </c>
    </row>
    <row r="690" spans="1:8" x14ac:dyDescent="0.25">
      <c r="A690" s="62">
        <v>41587</v>
      </c>
      <c r="B690">
        <v>21.15</v>
      </c>
      <c r="C690">
        <v>21.07</v>
      </c>
      <c r="D690">
        <f t="shared" si="22"/>
        <v>20.77</v>
      </c>
      <c r="E690">
        <v>21.15</v>
      </c>
      <c r="F690">
        <v>20.83</v>
      </c>
      <c r="G690">
        <v>9.1199999999999992</v>
      </c>
      <c r="H690">
        <f t="shared" si="21"/>
        <v>9120</v>
      </c>
    </row>
    <row r="691" spans="1:8" x14ac:dyDescent="0.25">
      <c r="A691" s="62">
        <v>41590</v>
      </c>
      <c r="B691">
        <v>21.07</v>
      </c>
      <c r="C691">
        <v>20.83</v>
      </c>
      <c r="D691">
        <f t="shared" si="22"/>
        <v>20.529999999999998</v>
      </c>
      <c r="E691">
        <v>21.07</v>
      </c>
      <c r="F691">
        <v>20.83</v>
      </c>
      <c r="G691">
        <v>2.74</v>
      </c>
      <c r="H691">
        <f t="shared" si="21"/>
        <v>2740</v>
      </c>
    </row>
    <row r="692" spans="1:8" x14ac:dyDescent="0.25">
      <c r="A692" s="62">
        <v>41591</v>
      </c>
      <c r="B692">
        <v>20.83</v>
      </c>
      <c r="C692">
        <v>20.67</v>
      </c>
      <c r="D692">
        <f t="shared" si="22"/>
        <v>20.37</v>
      </c>
      <c r="E692">
        <v>20.83</v>
      </c>
      <c r="F692">
        <v>20.67</v>
      </c>
      <c r="G692">
        <v>8.39</v>
      </c>
      <c r="H692">
        <f t="shared" si="21"/>
        <v>8390</v>
      </c>
    </row>
    <row r="693" spans="1:8" x14ac:dyDescent="0.25">
      <c r="A693" s="62">
        <v>41592</v>
      </c>
      <c r="B693">
        <v>20.67</v>
      </c>
      <c r="C693">
        <v>20.62</v>
      </c>
      <c r="D693">
        <f t="shared" si="22"/>
        <v>20.32</v>
      </c>
      <c r="E693">
        <v>20.67</v>
      </c>
      <c r="F693">
        <v>20.62</v>
      </c>
      <c r="G693">
        <v>2.4500000000000002</v>
      </c>
      <c r="H693">
        <f t="shared" si="21"/>
        <v>2450</v>
      </c>
    </row>
    <row r="694" spans="1:8" x14ac:dyDescent="0.25">
      <c r="A694" s="62">
        <v>41593</v>
      </c>
      <c r="B694">
        <v>20.62</v>
      </c>
      <c r="C694">
        <v>20.57</v>
      </c>
      <c r="D694">
        <f t="shared" si="22"/>
        <v>20.27</v>
      </c>
      <c r="E694">
        <v>20.67</v>
      </c>
      <c r="F694">
        <v>20.57</v>
      </c>
      <c r="G694">
        <v>13.71</v>
      </c>
      <c r="H694">
        <f t="shared" si="21"/>
        <v>13710</v>
      </c>
    </row>
    <row r="695" spans="1:8" x14ac:dyDescent="0.25">
      <c r="A695" s="62">
        <v>41594</v>
      </c>
      <c r="B695">
        <v>20.36</v>
      </c>
      <c r="C695">
        <v>19.75</v>
      </c>
      <c r="D695">
        <f t="shared" si="22"/>
        <v>19.45</v>
      </c>
      <c r="E695">
        <v>20.36</v>
      </c>
      <c r="F695">
        <v>19.75</v>
      </c>
      <c r="G695">
        <v>3.47</v>
      </c>
      <c r="H695">
        <f t="shared" si="21"/>
        <v>3470</v>
      </c>
    </row>
    <row r="696" spans="1:8" x14ac:dyDescent="0.25">
      <c r="A696" s="62">
        <v>41597</v>
      </c>
      <c r="B696">
        <v>20.329999999999998</v>
      </c>
      <c r="C696">
        <v>19.73</v>
      </c>
      <c r="D696">
        <f t="shared" si="22"/>
        <v>19.43</v>
      </c>
      <c r="E696">
        <v>20.329999999999998</v>
      </c>
      <c r="F696">
        <v>19.73</v>
      </c>
      <c r="G696">
        <v>1.73</v>
      </c>
      <c r="H696">
        <f t="shared" si="21"/>
        <v>1730</v>
      </c>
    </row>
    <row r="697" spans="1:8" x14ac:dyDescent="0.25">
      <c r="A697" s="62">
        <v>41598</v>
      </c>
      <c r="B697">
        <v>19.7</v>
      </c>
      <c r="C697">
        <v>19.5</v>
      </c>
      <c r="D697">
        <f t="shared" si="22"/>
        <v>19.2</v>
      </c>
      <c r="E697">
        <v>19.98</v>
      </c>
      <c r="F697">
        <v>19.399999999999999</v>
      </c>
      <c r="G697">
        <v>0.88</v>
      </c>
      <c r="H697">
        <f t="shared" si="21"/>
        <v>880</v>
      </c>
    </row>
    <row r="698" spans="1:8" x14ac:dyDescent="0.25">
      <c r="A698" s="62">
        <v>41599</v>
      </c>
      <c r="B698">
        <v>18.920000000000002</v>
      </c>
      <c r="C698">
        <v>19.2</v>
      </c>
      <c r="D698">
        <f t="shared" si="22"/>
        <v>18.899999999999999</v>
      </c>
      <c r="E698">
        <v>19.2</v>
      </c>
      <c r="F698">
        <v>18.920000000000002</v>
      </c>
      <c r="G698">
        <v>0.69</v>
      </c>
      <c r="H698">
        <f t="shared" si="21"/>
        <v>690</v>
      </c>
    </row>
    <row r="699" spans="1:8" x14ac:dyDescent="0.25">
      <c r="A699" s="62">
        <v>41600</v>
      </c>
      <c r="B699">
        <v>18.63</v>
      </c>
      <c r="C699">
        <v>19</v>
      </c>
      <c r="D699">
        <f t="shared" si="22"/>
        <v>18.7</v>
      </c>
      <c r="E699">
        <v>19.18</v>
      </c>
      <c r="F699">
        <v>18.5</v>
      </c>
      <c r="G699">
        <v>4.22</v>
      </c>
      <c r="H699">
        <f t="shared" si="21"/>
        <v>4220</v>
      </c>
    </row>
    <row r="700" spans="1:8" x14ac:dyDescent="0.25">
      <c r="A700" s="62">
        <v>41601</v>
      </c>
      <c r="B700">
        <v>18.510000000000002</v>
      </c>
      <c r="C700">
        <v>19</v>
      </c>
      <c r="D700">
        <f t="shared" si="22"/>
        <v>18.7</v>
      </c>
      <c r="E700">
        <v>19.170000000000002</v>
      </c>
      <c r="F700">
        <v>18.5</v>
      </c>
      <c r="G700">
        <v>0.84</v>
      </c>
      <c r="H700">
        <f t="shared" si="21"/>
        <v>840</v>
      </c>
    </row>
    <row r="701" spans="1:8" x14ac:dyDescent="0.25">
      <c r="A701" s="62">
        <v>41604</v>
      </c>
      <c r="B701">
        <v>19</v>
      </c>
      <c r="C701">
        <v>18.5</v>
      </c>
      <c r="D701">
        <f t="shared" si="22"/>
        <v>18.2</v>
      </c>
      <c r="E701">
        <v>19</v>
      </c>
      <c r="F701">
        <v>18.5</v>
      </c>
      <c r="G701">
        <v>0.77</v>
      </c>
      <c r="H701">
        <f t="shared" si="21"/>
        <v>770</v>
      </c>
    </row>
    <row r="702" spans="1:8" x14ac:dyDescent="0.25">
      <c r="A702" s="62">
        <v>41605</v>
      </c>
      <c r="B702">
        <v>18.97</v>
      </c>
      <c r="C702">
        <v>18.3</v>
      </c>
      <c r="D702">
        <f t="shared" si="22"/>
        <v>18</v>
      </c>
      <c r="E702">
        <v>18.97</v>
      </c>
      <c r="F702">
        <v>18.3</v>
      </c>
      <c r="G702">
        <v>0.54</v>
      </c>
      <c r="H702">
        <f t="shared" si="21"/>
        <v>540</v>
      </c>
    </row>
    <row r="703" spans="1:8" x14ac:dyDescent="0.25">
      <c r="A703" s="62">
        <v>41606</v>
      </c>
      <c r="B703">
        <v>17.77</v>
      </c>
      <c r="C703">
        <v>18.84</v>
      </c>
      <c r="D703">
        <f t="shared" si="22"/>
        <v>18.54</v>
      </c>
      <c r="E703">
        <v>18.84</v>
      </c>
      <c r="F703">
        <v>17.760000000000002</v>
      </c>
      <c r="G703">
        <v>8.35</v>
      </c>
      <c r="H703">
        <f t="shared" si="21"/>
        <v>8350</v>
      </c>
    </row>
    <row r="704" spans="1:8" x14ac:dyDescent="0.25">
      <c r="A704" s="62">
        <v>41607</v>
      </c>
      <c r="B704">
        <v>18.850000000000001</v>
      </c>
      <c r="C704">
        <v>18.96</v>
      </c>
      <c r="D704">
        <f t="shared" si="22"/>
        <v>18.66</v>
      </c>
      <c r="E704">
        <v>18.96</v>
      </c>
      <c r="F704">
        <v>18.34</v>
      </c>
      <c r="G704">
        <v>1.9</v>
      </c>
      <c r="H704">
        <f t="shared" si="21"/>
        <v>1900</v>
      </c>
    </row>
    <row r="705" spans="1:8" x14ac:dyDescent="0.25">
      <c r="A705" s="62">
        <v>41611</v>
      </c>
      <c r="B705">
        <v>18.5</v>
      </c>
      <c r="C705">
        <v>18.5</v>
      </c>
      <c r="D705">
        <f t="shared" si="22"/>
        <v>18.2</v>
      </c>
      <c r="E705">
        <v>18.5</v>
      </c>
      <c r="F705">
        <v>18.5</v>
      </c>
      <c r="G705">
        <v>0.75</v>
      </c>
      <c r="H705">
        <f t="shared" si="21"/>
        <v>750</v>
      </c>
    </row>
    <row r="706" spans="1:8" x14ac:dyDescent="0.25">
      <c r="A706" s="62">
        <v>41612</v>
      </c>
      <c r="B706">
        <v>18.2</v>
      </c>
      <c r="C706">
        <v>17.96</v>
      </c>
      <c r="D706">
        <f t="shared" si="22"/>
        <v>17.66</v>
      </c>
      <c r="E706">
        <v>18.89</v>
      </c>
      <c r="F706">
        <v>17.96</v>
      </c>
      <c r="G706">
        <v>0.17</v>
      </c>
      <c r="H706">
        <f t="shared" si="21"/>
        <v>170</v>
      </c>
    </row>
    <row r="707" spans="1:8" x14ac:dyDescent="0.25">
      <c r="A707" s="62">
        <v>41613</v>
      </c>
      <c r="B707">
        <v>18.3</v>
      </c>
      <c r="C707">
        <v>17.760000000000002</v>
      </c>
      <c r="D707">
        <f t="shared" si="22"/>
        <v>17.46</v>
      </c>
      <c r="E707">
        <v>18.3</v>
      </c>
      <c r="F707">
        <v>17.760000000000002</v>
      </c>
      <c r="G707">
        <v>6.2</v>
      </c>
      <c r="H707">
        <f t="shared" ref="H707:H770" si="23">G707*1000</f>
        <v>6200</v>
      </c>
    </row>
    <row r="708" spans="1:8" x14ac:dyDescent="0.25">
      <c r="A708" s="62">
        <v>41614</v>
      </c>
      <c r="B708">
        <v>17.7</v>
      </c>
      <c r="C708">
        <v>17.75</v>
      </c>
      <c r="D708">
        <f t="shared" si="22"/>
        <v>17.45</v>
      </c>
      <c r="E708">
        <v>18.100000000000001</v>
      </c>
      <c r="F708">
        <v>17.170000000000002</v>
      </c>
      <c r="G708">
        <v>160.41</v>
      </c>
      <c r="H708">
        <f t="shared" si="23"/>
        <v>160410</v>
      </c>
    </row>
    <row r="709" spans="1:8" x14ac:dyDescent="0.25">
      <c r="A709" s="62">
        <v>41615</v>
      </c>
      <c r="B709">
        <v>17.75</v>
      </c>
      <c r="C709">
        <v>17.68</v>
      </c>
      <c r="D709">
        <f t="shared" si="22"/>
        <v>17.38</v>
      </c>
      <c r="E709">
        <v>17.75</v>
      </c>
      <c r="F709">
        <v>17.22</v>
      </c>
      <c r="G709">
        <v>3.62</v>
      </c>
      <c r="H709">
        <f t="shared" si="23"/>
        <v>3620</v>
      </c>
    </row>
    <row r="710" spans="1:8" x14ac:dyDescent="0.25">
      <c r="A710" s="62">
        <v>41618</v>
      </c>
      <c r="B710">
        <v>17.149999999999999</v>
      </c>
      <c r="C710">
        <v>16.97</v>
      </c>
      <c r="D710">
        <f t="shared" si="22"/>
        <v>16.669999999999998</v>
      </c>
      <c r="E710">
        <v>17.66</v>
      </c>
      <c r="F710">
        <v>16.64</v>
      </c>
      <c r="G710">
        <v>61.14</v>
      </c>
      <c r="H710">
        <f t="shared" si="23"/>
        <v>61140</v>
      </c>
    </row>
    <row r="711" spans="1:8" x14ac:dyDescent="0.25">
      <c r="A711" s="62">
        <v>41619</v>
      </c>
      <c r="B711">
        <v>17.47</v>
      </c>
      <c r="C711">
        <v>17.46</v>
      </c>
      <c r="D711">
        <f t="shared" si="22"/>
        <v>17.16</v>
      </c>
      <c r="E711">
        <v>17.47</v>
      </c>
      <c r="F711">
        <v>16.43</v>
      </c>
      <c r="G711">
        <v>15.66</v>
      </c>
      <c r="H711">
        <f t="shared" si="23"/>
        <v>15660</v>
      </c>
    </row>
    <row r="712" spans="1:8" x14ac:dyDescent="0.25">
      <c r="A712" s="62">
        <v>41620</v>
      </c>
      <c r="B712">
        <v>17</v>
      </c>
      <c r="C712">
        <v>17.399999999999999</v>
      </c>
      <c r="D712">
        <f t="shared" si="22"/>
        <v>17.099999999999998</v>
      </c>
      <c r="E712">
        <v>17.46</v>
      </c>
      <c r="F712">
        <v>16.62</v>
      </c>
      <c r="G712">
        <v>5.1100000000000003</v>
      </c>
      <c r="H712">
        <f t="shared" si="23"/>
        <v>5110</v>
      </c>
    </row>
    <row r="713" spans="1:8" x14ac:dyDescent="0.25">
      <c r="A713" s="62">
        <v>41621</v>
      </c>
      <c r="B713">
        <v>17.190000000000001</v>
      </c>
      <c r="C713">
        <v>17</v>
      </c>
      <c r="D713">
        <f t="shared" si="22"/>
        <v>16.7</v>
      </c>
      <c r="E713">
        <v>17.2</v>
      </c>
      <c r="F713">
        <v>17</v>
      </c>
      <c r="G713">
        <v>1.04</v>
      </c>
      <c r="H713">
        <f t="shared" si="23"/>
        <v>1040</v>
      </c>
    </row>
    <row r="714" spans="1:8" x14ac:dyDescent="0.25">
      <c r="A714" s="62">
        <v>41622</v>
      </c>
      <c r="B714">
        <v>17</v>
      </c>
      <c r="C714">
        <v>17.510000000000002</v>
      </c>
      <c r="D714">
        <f t="shared" si="22"/>
        <v>17.21</v>
      </c>
      <c r="E714">
        <v>17.510000000000002</v>
      </c>
      <c r="F714">
        <v>17</v>
      </c>
      <c r="G714">
        <v>10.53</v>
      </c>
      <c r="H714">
        <f t="shared" si="23"/>
        <v>10530</v>
      </c>
    </row>
    <row r="715" spans="1:8" x14ac:dyDescent="0.25">
      <c r="A715" s="62">
        <v>41625</v>
      </c>
      <c r="B715">
        <v>17.53</v>
      </c>
      <c r="C715">
        <v>17.22</v>
      </c>
      <c r="D715">
        <f t="shared" si="22"/>
        <v>16.919999999999998</v>
      </c>
      <c r="E715">
        <v>17.600000000000001</v>
      </c>
      <c r="F715">
        <v>17.21</v>
      </c>
      <c r="G715">
        <v>5.65</v>
      </c>
      <c r="H715">
        <f t="shared" si="23"/>
        <v>5650</v>
      </c>
    </row>
    <row r="716" spans="1:8" x14ac:dyDescent="0.25">
      <c r="A716" s="62">
        <v>41626</v>
      </c>
      <c r="B716">
        <v>17.559999999999999</v>
      </c>
      <c r="C716">
        <v>17.52</v>
      </c>
      <c r="D716">
        <f t="shared" si="22"/>
        <v>17.22</v>
      </c>
      <c r="E716">
        <v>17.559999999999999</v>
      </c>
      <c r="F716">
        <v>17.22</v>
      </c>
      <c r="G716">
        <v>5.0999999999999996</v>
      </c>
      <c r="H716">
        <f t="shared" si="23"/>
        <v>5100</v>
      </c>
    </row>
    <row r="717" spans="1:8" x14ac:dyDescent="0.25">
      <c r="A717" s="62">
        <v>41627</v>
      </c>
      <c r="B717">
        <v>17.52</v>
      </c>
      <c r="C717">
        <v>17.32</v>
      </c>
      <c r="D717">
        <f t="shared" si="22"/>
        <v>17.02</v>
      </c>
      <c r="E717">
        <v>17.600000000000001</v>
      </c>
      <c r="F717">
        <v>17.3</v>
      </c>
      <c r="G717">
        <v>9.99</v>
      </c>
      <c r="H717">
        <f t="shared" si="23"/>
        <v>9990</v>
      </c>
    </row>
    <row r="718" spans="1:8" x14ac:dyDescent="0.25">
      <c r="A718" s="62">
        <v>41628</v>
      </c>
      <c r="B718">
        <v>17.5</v>
      </c>
      <c r="C718">
        <v>17.489999999999998</v>
      </c>
      <c r="D718">
        <f t="shared" si="22"/>
        <v>17.189999999999998</v>
      </c>
      <c r="E718">
        <v>17.5</v>
      </c>
      <c r="F718">
        <v>17.329999999999998</v>
      </c>
      <c r="G718">
        <v>2.31</v>
      </c>
      <c r="H718">
        <f t="shared" si="23"/>
        <v>2310</v>
      </c>
    </row>
    <row r="719" spans="1:8" x14ac:dyDescent="0.25">
      <c r="A719" s="62">
        <v>41629</v>
      </c>
      <c r="B719">
        <v>17.489999999999998</v>
      </c>
      <c r="C719">
        <v>17.489999999999998</v>
      </c>
      <c r="D719">
        <f t="shared" ref="D719:D782" si="24">C719-0.3</f>
        <v>17.189999999999998</v>
      </c>
      <c r="E719">
        <v>17.489999999999998</v>
      </c>
      <c r="F719">
        <v>17.37</v>
      </c>
      <c r="G719">
        <v>1.81</v>
      </c>
      <c r="H719">
        <f t="shared" si="23"/>
        <v>1810</v>
      </c>
    </row>
    <row r="720" spans="1:8" x14ac:dyDescent="0.25">
      <c r="A720" s="62">
        <v>41632</v>
      </c>
      <c r="B720">
        <v>17.47</v>
      </c>
      <c r="C720">
        <v>17.649999999999999</v>
      </c>
      <c r="D720">
        <f t="shared" si="24"/>
        <v>17.349999999999998</v>
      </c>
      <c r="E720">
        <v>17.649999999999999</v>
      </c>
      <c r="F720">
        <v>17.47</v>
      </c>
      <c r="G720">
        <v>0.98</v>
      </c>
      <c r="H720">
        <f t="shared" si="23"/>
        <v>980</v>
      </c>
    </row>
    <row r="721" spans="1:8" x14ac:dyDescent="0.25">
      <c r="A721" s="62">
        <v>41633</v>
      </c>
      <c r="B721">
        <v>17.649999999999999</v>
      </c>
      <c r="C721">
        <v>18.690000000000001</v>
      </c>
      <c r="D721">
        <f t="shared" si="24"/>
        <v>18.39</v>
      </c>
      <c r="E721">
        <v>18.7</v>
      </c>
      <c r="F721">
        <v>17.649999999999999</v>
      </c>
      <c r="G721">
        <v>6.55</v>
      </c>
      <c r="H721">
        <f t="shared" si="23"/>
        <v>6550</v>
      </c>
    </row>
    <row r="722" spans="1:8" x14ac:dyDescent="0.25">
      <c r="A722" s="62">
        <v>41634</v>
      </c>
      <c r="B722">
        <v>18.690000000000001</v>
      </c>
      <c r="C722">
        <v>19</v>
      </c>
      <c r="D722">
        <f t="shared" si="24"/>
        <v>18.7</v>
      </c>
      <c r="E722">
        <v>19.2</v>
      </c>
      <c r="F722">
        <v>18.5</v>
      </c>
      <c r="G722">
        <v>5.52</v>
      </c>
      <c r="H722">
        <f t="shared" si="23"/>
        <v>5520</v>
      </c>
    </row>
    <row r="723" spans="1:8" x14ac:dyDescent="0.25">
      <c r="A723" s="62">
        <v>41635</v>
      </c>
      <c r="B723">
        <v>19.18</v>
      </c>
      <c r="C723">
        <v>18.649999999999999</v>
      </c>
      <c r="D723">
        <f t="shared" si="24"/>
        <v>18.349999999999998</v>
      </c>
      <c r="E723">
        <v>19.18</v>
      </c>
      <c r="F723">
        <v>18.649999999999999</v>
      </c>
      <c r="G723">
        <v>1.54</v>
      </c>
      <c r="H723">
        <f t="shared" si="23"/>
        <v>1540</v>
      </c>
    </row>
    <row r="724" spans="1:8" x14ac:dyDescent="0.25">
      <c r="A724" s="62">
        <v>41636</v>
      </c>
      <c r="B724">
        <v>18.649999999999999</v>
      </c>
      <c r="C724">
        <v>18.5</v>
      </c>
      <c r="D724">
        <f t="shared" si="24"/>
        <v>18.2</v>
      </c>
      <c r="E724">
        <v>18.649999999999999</v>
      </c>
      <c r="F724">
        <v>18.489999999999998</v>
      </c>
      <c r="G724">
        <v>3.31</v>
      </c>
      <c r="H724">
        <f t="shared" si="23"/>
        <v>3310</v>
      </c>
    </row>
    <row r="725" spans="1:8" x14ac:dyDescent="0.25">
      <c r="A725" s="62">
        <v>41640</v>
      </c>
      <c r="B725">
        <v>18</v>
      </c>
      <c r="C725">
        <v>18.48</v>
      </c>
      <c r="D725">
        <f t="shared" si="24"/>
        <v>18.18</v>
      </c>
      <c r="E725">
        <v>18.48</v>
      </c>
      <c r="F725">
        <v>17.8</v>
      </c>
      <c r="G725">
        <v>7.11</v>
      </c>
      <c r="H725">
        <f t="shared" si="23"/>
        <v>7110</v>
      </c>
    </row>
    <row r="726" spans="1:8" x14ac:dyDescent="0.25">
      <c r="A726" s="62">
        <v>41641</v>
      </c>
      <c r="B726">
        <v>18.45</v>
      </c>
      <c r="C726">
        <v>18.43</v>
      </c>
      <c r="D726">
        <f t="shared" si="24"/>
        <v>18.13</v>
      </c>
      <c r="E726">
        <v>18.45</v>
      </c>
      <c r="F726">
        <v>18.43</v>
      </c>
      <c r="G726">
        <v>0.68</v>
      </c>
      <c r="H726">
        <f t="shared" si="23"/>
        <v>680</v>
      </c>
    </row>
    <row r="727" spans="1:8" x14ac:dyDescent="0.25">
      <c r="A727" s="62">
        <v>41642</v>
      </c>
      <c r="B727">
        <v>18.010000000000002</v>
      </c>
      <c r="C727">
        <v>18</v>
      </c>
      <c r="D727">
        <f t="shared" si="24"/>
        <v>17.7</v>
      </c>
      <c r="E727">
        <v>18.440000000000001</v>
      </c>
      <c r="F727">
        <v>17.88</v>
      </c>
      <c r="G727">
        <v>4.97</v>
      </c>
      <c r="H727">
        <f t="shared" si="23"/>
        <v>4970</v>
      </c>
    </row>
    <row r="728" spans="1:8" x14ac:dyDescent="0.25">
      <c r="A728" s="62">
        <v>41643</v>
      </c>
      <c r="B728">
        <v>18.010000000000002</v>
      </c>
      <c r="C728">
        <v>17.97</v>
      </c>
      <c r="D728">
        <f t="shared" si="24"/>
        <v>17.669999999999998</v>
      </c>
      <c r="E728">
        <v>18.010000000000002</v>
      </c>
      <c r="F728">
        <v>17.8</v>
      </c>
      <c r="G728">
        <v>1.76</v>
      </c>
      <c r="H728">
        <f t="shared" si="23"/>
        <v>1760</v>
      </c>
    </row>
    <row r="729" spans="1:8" x14ac:dyDescent="0.25">
      <c r="A729" s="62">
        <v>41646</v>
      </c>
      <c r="B729">
        <v>17.97</v>
      </c>
      <c r="C729">
        <v>17.8</v>
      </c>
      <c r="D729">
        <f t="shared" si="24"/>
        <v>17.5</v>
      </c>
      <c r="E729">
        <v>17.97</v>
      </c>
      <c r="F729">
        <v>17.8</v>
      </c>
      <c r="G729">
        <v>1.93</v>
      </c>
      <c r="H729">
        <f t="shared" si="23"/>
        <v>1930</v>
      </c>
    </row>
    <row r="730" spans="1:8" x14ac:dyDescent="0.25">
      <c r="A730" s="62">
        <v>41647</v>
      </c>
      <c r="B730">
        <v>17.8</v>
      </c>
      <c r="C730">
        <v>17.68</v>
      </c>
      <c r="D730">
        <f t="shared" si="24"/>
        <v>17.38</v>
      </c>
      <c r="E730">
        <v>17.8</v>
      </c>
      <c r="F730">
        <v>17.68</v>
      </c>
      <c r="G730">
        <v>1.85</v>
      </c>
      <c r="H730">
        <f t="shared" si="23"/>
        <v>1850</v>
      </c>
    </row>
    <row r="731" spans="1:8" x14ac:dyDescent="0.25">
      <c r="A731" s="62">
        <v>41648</v>
      </c>
      <c r="B731">
        <v>17.68</v>
      </c>
      <c r="C731">
        <v>17.55</v>
      </c>
      <c r="D731">
        <f t="shared" si="24"/>
        <v>17.25</v>
      </c>
      <c r="E731">
        <v>17.68</v>
      </c>
      <c r="F731">
        <v>17.55</v>
      </c>
      <c r="G731">
        <v>4.72</v>
      </c>
      <c r="H731">
        <f t="shared" si="23"/>
        <v>4720</v>
      </c>
    </row>
    <row r="732" spans="1:8" x14ac:dyDescent="0.25">
      <c r="A732" s="62">
        <v>41649</v>
      </c>
      <c r="B732">
        <v>17.5</v>
      </c>
      <c r="C732">
        <v>18.05</v>
      </c>
      <c r="D732">
        <f t="shared" si="24"/>
        <v>17.75</v>
      </c>
      <c r="E732">
        <v>18.05</v>
      </c>
      <c r="F732">
        <v>17.399999999999999</v>
      </c>
      <c r="G732">
        <v>7.9</v>
      </c>
      <c r="H732">
        <f t="shared" si="23"/>
        <v>7900</v>
      </c>
    </row>
    <row r="733" spans="1:8" x14ac:dyDescent="0.25">
      <c r="A733" s="62">
        <v>41650</v>
      </c>
      <c r="B733">
        <v>18.100000000000001</v>
      </c>
      <c r="C733">
        <v>18.59</v>
      </c>
      <c r="D733">
        <f t="shared" si="24"/>
        <v>18.29</v>
      </c>
      <c r="E733">
        <v>18.600000000000001</v>
      </c>
      <c r="F733">
        <v>18.100000000000001</v>
      </c>
      <c r="G733">
        <v>15.38</v>
      </c>
      <c r="H733">
        <f t="shared" si="23"/>
        <v>15380</v>
      </c>
    </row>
    <row r="734" spans="1:8" x14ac:dyDescent="0.25">
      <c r="A734" s="62">
        <v>41653</v>
      </c>
      <c r="B734">
        <v>18.89</v>
      </c>
      <c r="C734">
        <v>18.89</v>
      </c>
      <c r="D734">
        <f t="shared" si="24"/>
        <v>18.59</v>
      </c>
      <c r="E734">
        <v>18.95</v>
      </c>
      <c r="F734">
        <v>18.809999999999999</v>
      </c>
      <c r="G734">
        <v>5.65</v>
      </c>
      <c r="H734">
        <f t="shared" si="23"/>
        <v>5650</v>
      </c>
    </row>
    <row r="735" spans="1:8" x14ac:dyDescent="0.25">
      <c r="A735" s="62">
        <v>41654</v>
      </c>
      <c r="B735">
        <v>18.95</v>
      </c>
      <c r="C735">
        <v>18.55</v>
      </c>
      <c r="D735">
        <f t="shared" si="24"/>
        <v>18.25</v>
      </c>
      <c r="E735">
        <v>18.95</v>
      </c>
      <c r="F735">
        <v>18.489999999999998</v>
      </c>
      <c r="G735">
        <v>3.5</v>
      </c>
      <c r="H735">
        <f t="shared" si="23"/>
        <v>3500</v>
      </c>
    </row>
    <row r="736" spans="1:8" x14ac:dyDescent="0.25">
      <c r="A736" s="62">
        <v>41655</v>
      </c>
      <c r="B736">
        <v>18.5</v>
      </c>
      <c r="C736">
        <v>18.399999999999999</v>
      </c>
      <c r="D736">
        <f t="shared" si="24"/>
        <v>18.099999999999998</v>
      </c>
      <c r="E736">
        <v>18.5</v>
      </c>
      <c r="F736">
        <v>17.95</v>
      </c>
      <c r="G736">
        <v>11.7</v>
      </c>
      <c r="H736">
        <f t="shared" si="23"/>
        <v>11700</v>
      </c>
    </row>
    <row r="737" spans="1:8" x14ac:dyDescent="0.25">
      <c r="A737" s="62">
        <v>41656</v>
      </c>
      <c r="B737">
        <v>18.38</v>
      </c>
      <c r="C737">
        <v>18.34</v>
      </c>
      <c r="D737">
        <f t="shared" si="24"/>
        <v>18.04</v>
      </c>
      <c r="E737">
        <v>18.38</v>
      </c>
      <c r="F737">
        <v>17.850000000000001</v>
      </c>
      <c r="G737">
        <v>15.16</v>
      </c>
      <c r="H737">
        <f t="shared" si="23"/>
        <v>15160</v>
      </c>
    </row>
    <row r="738" spans="1:8" x14ac:dyDescent="0.25">
      <c r="A738" s="62">
        <v>41657</v>
      </c>
      <c r="B738">
        <v>18.28</v>
      </c>
      <c r="C738">
        <v>18.05</v>
      </c>
      <c r="D738">
        <f t="shared" si="24"/>
        <v>17.75</v>
      </c>
      <c r="E738">
        <v>18.28</v>
      </c>
      <c r="F738">
        <v>17.809999999999999</v>
      </c>
      <c r="G738">
        <v>15.74</v>
      </c>
      <c r="H738">
        <f t="shared" si="23"/>
        <v>15740</v>
      </c>
    </row>
    <row r="739" spans="1:8" x14ac:dyDescent="0.25">
      <c r="A739" s="62">
        <v>41660</v>
      </c>
      <c r="B739">
        <v>18.329999999999998</v>
      </c>
      <c r="C739">
        <v>18.13</v>
      </c>
      <c r="D739">
        <f t="shared" si="24"/>
        <v>17.829999999999998</v>
      </c>
      <c r="E739">
        <v>18.53</v>
      </c>
      <c r="F739">
        <v>18.100000000000001</v>
      </c>
      <c r="G739">
        <v>18.43</v>
      </c>
      <c r="H739">
        <f t="shared" si="23"/>
        <v>18430</v>
      </c>
    </row>
    <row r="740" spans="1:8" x14ac:dyDescent="0.25">
      <c r="A740" s="62">
        <v>41661</v>
      </c>
      <c r="B740">
        <v>18.2</v>
      </c>
      <c r="C740">
        <v>18.399999999999999</v>
      </c>
      <c r="D740">
        <f t="shared" si="24"/>
        <v>18.099999999999998</v>
      </c>
      <c r="E740">
        <v>18.5</v>
      </c>
      <c r="F740">
        <v>18.2</v>
      </c>
      <c r="G740">
        <v>14.32</v>
      </c>
      <c r="H740">
        <f t="shared" si="23"/>
        <v>14320</v>
      </c>
    </row>
    <row r="741" spans="1:8" x14ac:dyDescent="0.25">
      <c r="A741" s="62">
        <v>41662</v>
      </c>
      <c r="B741">
        <v>18.54</v>
      </c>
      <c r="C741">
        <v>18.399999999999999</v>
      </c>
      <c r="D741">
        <f t="shared" si="24"/>
        <v>18.099999999999998</v>
      </c>
      <c r="E741">
        <v>18.54</v>
      </c>
      <c r="F741">
        <v>18.3</v>
      </c>
      <c r="G741">
        <v>11.35</v>
      </c>
      <c r="H741">
        <f t="shared" si="23"/>
        <v>11350</v>
      </c>
    </row>
    <row r="742" spans="1:8" x14ac:dyDescent="0.25">
      <c r="A742" s="62">
        <v>41663</v>
      </c>
      <c r="B742">
        <v>18.399999999999999</v>
      </c>
      <c r="C742">
        <v>18.399999999999999</v>
      </c>
      <c r="D742">
        <f t="shared" si="24"/>
        <v>18.099999999999998</v>
      </c>
      <c r="E742">
        <v>18.489999999999998</v>
      </c>
      <c r="F742">
        <v>18.3</v>
      </c>
      <c r="G742">
        <v>8.08</v>
      </c>
      <c r="H742">
        <f t="shared" si="23"/>
        <v>8080</v>
      </c>
    </row>
    <row r="743" spans="1:8" x14ac:dyDescent="0.25">
      <c r="A743" s="62">
        <v>41664</v>
      </c>
      <c r="B743">
        <v>18.510000000000002</v>
      </c>
      <c r="C743">
        <v>19</v>
      </c>
      <c r="D743">
        <f t="shared" si="24"/>
        <v>18.7</v>
      </c>
      <c r="E743">
        <v>19.05</v>
      </c>
      <c r="F743">
        <v>18.5</v>
      </c>
      <c r="G743">
        <v>17.89</v>
      </c>
      <c r="H743">
        <f t="shared" si="23"/>
        <v>17890</v>
      </c>
    </row>
    <row r="744" spans="1:8" x14ac:dyDescent="0.25">
      <c r="A744" s="62">
        <v>41667</v>
      </c>
      <c r="B744">
        <v>19</v>
      </c>
      <c r="C744">
        <v>19</v>
      </c>
      <c r="D744">
        <f t="shared" si="24"/>
        <v>18.7</v>
      </c>
      <c r="E744">
        <v>19.399999999999999</v>
      </c>
      <c r="F744">
        <v>19</v>
      </c>
      <c r="G744">
        <v>3.41</v>
      </c>
      <c r="H744">
        <f t="shared" si="23"/>
        <v>3410</v>
      </c>
    </row>
    <row r="745" spans="1:8" x14ac:dyDescent="0.25">
      <c r="A745" s="62">
        <v>41668</v>
      </c>
      <c r="B745">
        <v>19.39</v>
      </c>
      <c r="C745">
        <v>19.329999999999998</v>
      </c>
      <c r="D745">
        <f t="shared" si="24"/>
        <v>19.029999999999998</v>
      </c>
      <c r="E745">
        <v>19.39</v>
      </c>
      <c r="F745">
        <v>19.05</v>
      </c>
      <c r="G745">
        <v>3.3</v>
      </c>
      <c r="H745">
        <f t="shared" si="23"/>
        <v>3300</v>
      </c>
    </row>
    <row r="746" spans="1:8" x14ac:dyDescent="0.25">
      <c r="A746" s="62">
        <v>41669</v>
      </c>
      <c r="B746">
        <v>19.39</v>
      </c>
      <c r="C746">
        <v>19.47</v>
      </c>
      <c r="D746">
        <f t="shared" si="24"/>
        <v>19.169999999999998</v>
      </c>
      <c r="E746">
        <v>19.48</v>
      </c>
      <c r="F746">
        <v>19.3</v>
      </c>
      <c r="G746">
        <v>29.46</v>
      </c>
      <c r="H746">
        <f t="shared" si="23"/>
        <v>29460</v>
      </c>
    </row>
    <row r="747" spans="1:8" x14ac:dyDescent="0.25">
      <c r="A747" s="62">
        <v>41670</v>
      </c>
      <c r="B747">
        <v>19.47</v>
      </c>
      <c r="C747">
        <v>19.7</v>
      </c>
      <c r="D747">
        <f t="shared" si="24"/>
        <v>19.399999999999999</v>
      </c>
      <c r="E747">
        <v>19.739999999999998</v>
      </c>
      <c r="F747">
        <v>19.47</v>
      </c>
      <c r="G747">
        <v>72.599999999999994</v>
      </c>
      <c r="H747">
        <f t="shared" si="23"/>
        <v>72600</v>
      </c>
    </row>
    <row r="748" spans="1:8" x14ac:dyDescent="0.25">
      <c r="A748" s="62">
        <v>41671</v>
      </c>
      <c r="B748">
        <v>19.739999999999998</v>
      </c>
      <c r="C748">
        <v>19.899999999999999</v>
      </c>
      <c r="D748">
        <f t="shared" si="24"/>
        <v>19.599999999999998</v>
      </c>
      <c r="E748">
        <v>20</v>
      </c>
      <c r="F748">
        <v>19.73</v>
      </c>
      <c r="G748">
        <v>28.66</v>
      </c>
      <c r="H748">
        <f t="shared" si="23"/>
        <v>28660</v>
      </c>
    </row>
    <row r="749" spans="1:8" x14ac:dyDescent="0.25">
      <c r="A749" s="62">
        <v>41674</v>
      </c>
      <c r="B749">
        <v>20</v>
      </c>
      <c r="C749">
        <v>20.6</v>
      </c>
      <c r="D749">
        <f t="shared" si="24"/>
        <v>20.3</v>
      </c>
      <c r="E749">
        <v>20.6</v>
      </c>
      <c r="F749">
        <v>20</v>
      </c>
      <c r="G749">
        <v>65.05</v>
      </c>
      <c r="H749">
        <f t="shared" si="23"/>
        <v>65050</v>
      </c>
    </row>
    <row r="750" spans="1:8" x14ac:dyDescent="0.25">
      <c r="A750" s="62">
        <v>41675</v>
      </c>
      <c r="B750">
        <v>21.52</v>
      </c>
      <c r="C750">
        <v>21.45</v>
      </c>
      <c r="D750">
        <f t="shared" si="24"/>
        <v>21.15</v>
      </c>
      <c r="E750">
        <v>21.78</v>
      </c>
      <c r="F750">
        <v>21.2</v>
      </c>
      <c r="G750">
        <v>30.25</v>
      </c>
      <c r="H750">
        <f t="shared" si="23"/>
        <v>30250</v>
      </c>
    </row>
    <row r="751" spans="1:8" x14ac:dyDescent="0.25">
      <c r="A751" s="62">
        <v>41676</v>
      </c>
      <c r="B751">
        <v>21.45</v>
      </c>
      <c r="C751">
        <v>20.81</v>
      </c>
      <c r="D751">
        <f t="shared" si="24"/>
        <v>20.509999999999998</v>
      </c>
      <c r="E751">
        <v>21.45</v>
      </c>
      <c r="F751">
        <v>20.81</v>
      </c>
      <c r="G751">
        <v>22.34</v>
      </c>
      <c r="H751">
        <f t="shared" si="23"/>
        <v>22340</v>
      </c>
    </row>
    <row r="752" spans="1:8" x14ac:dyDescent="0.25">
      <c r="A752" s="62">
        <v>41677</v>
      </c>
      <c r="B752">
        <v>20.82</v>
      </c>
      <c r="C752">
        <v>20.8</v>
      </c>
      <c r="D752">
        <f t="shared" si="24"/>
        <v>20.5</v>
      </c>
      <c r="E752">
        <v>21</v>
      </c>
      <c r="F752">
        <v>20.6</v>
      </c>
      <c r="G752">
        <v>17.190000000000001</v>
      </c>
      <c r="H752">
        <f t="shared" si="23"/>
        <v>17190</v>
      </c>
    </row>
    <row r="753" spans="1:8" x14ac:dyDescent="0.25">
      <c r="A753" s="62">
        <v>41678</v>
      </c>
      <c r="B753">
        <v>20.8</v>
      </c>
      <c r="C753">
        <v>20.18</v>
      </c>
      <c r="D753">
        <f t="shared" si="24"/>
        <v>19.88</v>
      </c>
      <c r="E753">
        <v>20.8</v>
      </c>
      <c r="F753">
        <v>20.18</v>
      </c>
      <c r="G753">
        <v>11.84</v>
      </c>
      <c r="H753">
        <f t="shared" si="23"/>
        <v>11840</v>
      </c>
    </row>
    <row r="754" spans="1:8" x14ac:dyDescent="0.25">
      <c r="A754" s="62">
        <v>41681</v>
      </c>
      <c r="B754">
        <v>20</v>
      </c>
      <c r="C754">
        <v>20.61</v>
      </c>
      <c r="D754">
        <f t="shared" si="24"/>
        <v>20.309999999999999</v>
      </c>
      <c r="E754">
        <v>20.7</v>
      </c>
      <c r="F754">
        <v>19.5</v>
      </c>
      <c r="G754">
        <v>21.06</v>
      </c>
      <c r="H754">
        <f t="shared" si="23"/>
        <v>21060</v>
      </c>
    </row>
    <row r="755" spans="1:8" x14ac:dyDescent="0.25">
      <c r="A755" s="62">
        <v>41682</v>
      </c>
      <c r="B755">
        <v>20.66</v>
      </c>
      <c r="C755">
        <v>20.95</v>
      </c>
      <c r="D755">
        <f t="shared" si="24"/>
        <v>20.65</v>
      </c>
      <c r="E755">
        <v>20.95</v>
      </c>
      <c r="F755">
        <v>20.65</v>
      </c>
      <c r="G755">
        <v>6.73</v>
      </c>
      <c r="H755">
        <f t="shared" si="23"/>
        <v>6730</v>
      </c>
    </row>
    <row r="756" spans="1:8" x14ac:dyDescent="0.25">
      <c r="A756" s="62">
        <v>41683</v>
      </c>
      <c r="B756">
        <v>20.95</v>
      </c>
      <c r="C756">
        <v>21</v>
      </c>
      <c r="D756">
        <f t="shared" si="24"/>
        <v>20.7</v>
      </c>
      <c r="E756">
        <v>21.39</v>
      </c>
      <c r="F756">
        <v>20.95</v>
      </c>
      <c r="G756">
        <v>11.22</v>
      </c>
      <c r="H756">
        <f t="shared" si="23"/>
        <v>11220</v>
      </c>
    </row>
    <row r="757" spans="1:8" x14ac:dyDescent="0.25">
      <c r="A757" s="62">
        <v>41684</v>
      </c>
      <c r="B757">
        <v>21.39</v>
      </c>
      <c r="C757">
        <v>20.99</v>
      </c>
      <c r="D757">
        <f t="shared" si="24"/>
        <v>20.689999999999998</v>
      </c>
      <c r="E757">
        <v>21.39</v>
      </c>
      <c r="F757">
        <v>20.75</v>
      </c>
      <c r="G757">
        <v>3.12</v>
      </c>
      <c r="H757">
        <f t="shared" si="23"/>
        <v>3120</v>
      </c>
    </row>
    <row r="758" spans="1:8" x14ac:dyDescent="0.25">
      <c r="A758" s="62">
        <v>41685</v>
      </c>
      <c r="B758">
        <v>20.9</v>
      </c>
      <c r="C758">
        <v>20.78</v>
      </c>
      <c r="D758">
        <f t="shared" si="24"/>
        <v>20.48</v>
      </c>
      <c r="E758">
        <v>20.9</v>
      </c>
      <c r="F758">
        <v>20.28</v>
      </c>
      <c r="G758">
        <v>5.79</v>
      </c>
      <c r="H758">
        <f t="shared" si="23"/>
        <v>5790</v>
      </c>
    </row>
    <row r="759" spans="1:8" x14ac:dyDescent="0.25">
      <c r="A759" s="62">
        <v>41688</v>
      </c>
      <c r="B759">
        <v>20.55</v>
      </c>
      <c r="C759">
        <v>20.78</v>
      </c>
      <c r="D759">
        <f t="shared" si="24"/>
        <v>20.48</v>
      </c>
      <c r="E759">
        <v>20.78</v>
      </c>
      <c r="F759">
        <v>20.350000000000001</v>
      </c>
      <c r="G759">
        <v>7.62</v>
      </c>
      <c r="H759">
        <f t="shared" si="23"/>
        <v>7620</v>
      </c>
    </row>
    <row r="760" spans="1:8" x14ac:dyDescent="0.25">
      <c r="A760" s="62">
        <v>41689</v>
      </c>
      <c r="B760">
        <v>20.78</v>
      </c>
      <c r="C760">
        <v>20.75</v>
      </c>
      <c r="D760">
        <f t="shared" si="24"/>
        <v>20.45</v>
      </c>
      <c r="E760">
        <v>20.78</v>
      </c>
      <c r="F760">
        <v>20.75</v>
      </c>
      <c r="G760">
        <v>2.35</v>
      </c>
      <c r="H760">
        <f t="shared" si="23"/>
        <v>2350</v>
      </c>
    </row>
    <row r="761" spans="1:8" x14ac:dyDescent="0.25">
      <c r="A761" s="62">
        <v>41690</v>
      </c>
      <c r="B761">
        <v>20.95</v>
      </c>
      <c r="C761">
        <v>20.88</v>
      </c>
      <c r="D761">
        <f t="shared" si="24"/>
        <v>20.58</v>
      </c>
      <c r="E761">
        <v>20.95</v>
      </c>
      <c r="F761">
        <v>20.5</v>
      </c>
      <c r="G761">
        <v>1.64</v>
      </c>
      <c r="H761">
        <f t="shared" si="23"/>
        <v>1640</v>
      </c>
    </row>
    <row r="762" spans="1:8" x14ac:dyDescent="0.25">
      <c r="A762" s="62">
        <v>41691</v>
      </c>
      <c r="B762">
        <v>20.8</v>
      </c>
      <c r="C762">
        <v>20.8</v>
      </c>
      <c r="D762">
        <f t="shared" si="24"/>
        <v>20.5</v>
      </c>
      <c r="E762">
        <v>20.8</v>
      </c>
      <c r="F762">
        <v>20.7</v>
      </c>
      <c r="G762">
        <v>3.28</v>
      </c>
      <c r="H762">
        <f t="shared" si="23"/>
        <v>3280</v>
      </c>
    </row>
    <row r="763" spans="1:8" x14ac:dyDescent="0.25">
      <c r="A763" s="62">
        <v>41692</v>
      </c>
      <c r="B763">
        <v>20.82</v>
      </c>
      <c r="C763">
        <v>20.84</v>
      </c>
      <c r="D763">
        <f t="shared" si="24"/>
        <v>20.54</v>
      </c>
      <c r="E763">
        <v>20.84</v>
      </c>
      <c r="F763">
        <v>20.57</v>
      </c>
      <c r="G763">
        <v>8.5399999999999991</v>
      </c>
      <c r="H763">
        <f t="shared" si="23"/>
        <v>8540</v>
      </c>
    </row>
    <row r="764" spans="1:8" x14ac:dyDescent="0.25">
      <c r="A764" s="62">
        <v>41695</v>
      </c>
      <c r="B764">
        <v>20.84</v>
      </c>
      <c r="C764">
        <v>20.85</v>
      </c>
      <c r="D764">
        <f t="shared" si="24"/>
        <v>20.55</v>
      </c>
      <c r="E764">
        <v>21.16</v>
      </c>
      <c r="F764">
        <v>20.84</v>
      </c>
      <c r="G764">
        <v>6.52</v>
      </c>
      <c r="H764">
        <f t="shared" si="23"/>
        <v>6520</v>
      </c>
    </row>
    <row r="765" spans="1:8" x14ac:dyDescent="0.25">
      <c r="A765" s="62">
        <v>41696</v>
      </c>
      <c r="B765">
        <v>20.84</v>
      </c>
      <c r="C765">
        <v>20.84</v>
      </c>
      <c r="D765">
        <f t="shared" si="24"/>
        <v>20.54</v>
      </c>
      <c r="E765">
        <v>20.95</v>
      </c>
      <c r="F765">
        <v>20.65</v>
      </c>
      <c r="G765">
        <v>2.66</v>
      </c>
      <c r="H765">
        <f t="shared" si="23"/>
        <v>2660</v>
      </c>
    </row>
    <row r="766" spans="1:8" x14ac:dyDescent="0.25">
      <c r="A766" s="62">
        <v>41697</v>
      </c>
      <c r="B766">
        <v>20.82</v>
      </c>
      <c r="C766">
        <v>20.78</v>
      </c>
      <c r="D766">
        <f t="shared" si="24"/>
        <v>20.48</v>
      </c>
      <c r="E766">
        <v>20.99</v>
      </c>
      <c r="F766">
        <v>20.21</v>
      </c>
      <c r="G766">
        <v>11.81</v>
      </c>
      <c r="H766">
        <f t="shared" si="23"/>
        <v>11810</v>
      </c>
    </row>
    <row r="767" spans="1:8" x14ac:dyDescent="0.25">
      <c r="A767" s="62">
        <v>41698</v>
      </c>
      <c r="B767">
        <v>20.74</v>
      </c>
      <c r="C767">
        <v>20.58</v>
      </c>
      <c r="D767">
        <f t="shared" si="24"/>
        <v>20.279999999999998</v>
      </c>
      <c r="E767">
        <v>20.75</v>
      </c>
      <c r="F767">
        <v>20.58</v>
      </c>
      <c r="G767">
        <v>4.05</v>
      </c>
      <c r="H767">
        <f t="shared" si="23"/>
        <v>4050</v>
      </c>
    </row>
    <row r="768" spans="1:8" x14ac:dyDescent="0.25">
      <c r="A768" s="62">
        <v>41699</v>
      </c>
      <c r="B768">
        <v>20.7</v>
      </c>
      <c r="C768">
        <v>20.95</v>
      </c>
      <c r="D768">
        <f t="shared" si="24"/>
        <v>20.65</v>
      </c>
      <c r="E768">
        <v>20.97</v>
      </c>
      <c r="F768">
        <v>20.7</v>
      </c>
      <c r="G768">
        <v>1.9</v>
      </c>
      <c r="H768">
        <f t="shared" si="23"/>
        <v>1900</v>
      </c>
    </row>
    <row r="769" spans="1:8" x14ac:dyDescent="0.25">
      <c r="A769" s="62">
        <v>41702</v>
      </c>
      <c r="B769">
        <v>20.95</v>
      </c>
      <c r="C769">
        <v>20.9</v>
      </c>
      <c r="D769">
        <f t="shared" si="24"/>
        <v>20.599999999999998</v>
      </c>
      <c r="E769">
        <v>20.95</v>
      </c>
      <c r="F769">
        <v>20.6</v>
      </c>
      <c r="G769">
        <v>2.25</v>
      </c>
      <c r="H769">
        <f t="shared" si="23"/>
        <v>2250</v>
      </c>
    </row>
    <row r="770" spans="1:8" x14ac:dyDescent="0.25">
      <c r="A770" s="62">
        <v>41703</v>
      </c>
      <c r="B770">
        <v>20.9</v>
      </c>
      <c r="C770">
        <v>20.66</v>
      </c>
      <c r="D770">
        <f t="shared" si="24"/>
        <v>20.36</v>
      </c>
      <c r="E770">
        <v>20.9</v>
      </c>
      <c r="F770">
        <v>20.66</v>
      </c>
      <c r="G770">
        <v>4.99</v>
      </c>
      <c r="H770">
        <f t="shared" si="23"/>
        <v>4990</v>
      </c>
    </row>
    <row r="771" spans="1:8" x14ac:dyDescent="0.25">
      <c r="A771" s="62">
        <v>41704</v>
      </c>
      <c r="B771">
        <v>20.7</v>
      </c>
      <c r="C771">
        <v>20.66</v>
      </c>
      <c r="D771">
        <f t="shared" si="24"/>
        <v>20.36</v>
      </c>
      <c r="E771">
        <v>20.7</v>
      </c>
      <c r="F771">
        <v>20.66</v>
      </c>
      <c r="G771">
        <v>3.73</v>
      </c>
      <c r="H771">
        <f t="shared" ref="H771:H834" si="25">G771*1000</f>
        <v>3730</v>
      </c>
    </row>
    <row r="772" spans="1:8" x14ac:dyDescent="0.25">
      <c r="A772" s="62">
        <v>41705</v>
      </c>
      <c r="B772">
        <v>20.5</v>
      </c>
      <c r="C772">
        <v>20.399999999999999</v>
      </c>
      <c r="D772">
        <f t="shared" si="24"/>
        <v>20.099999999999998</v>
      </c>
      <c r="E772">
        <v>20.66</v>
      </c>
      <c r="F772">
        <v>20.38</v>
      </c>
      <c r="G772">
        <v>5.96</v>
      </c>
      <c r="H772">
        <f t="shared" si="25"/>
        <v>5960</v>
      </c>
    </row>
    <row r="773" spans="1:8" x14ac:dyDescent="0.25">
      <c r="A773" s="62">
        <v>41706</v>
      </c>
      <c r="B773">
        <v>20.65</v>
      </c>
      <c r="C773">
        <v>20.399999999999999</v>
      </c>
      <c r="D773">
        <f t="shared" si="24"/>
        <v>20.099999999999998</v>
      </c>
      <c r="E773">
        <v>20.65</v>
      </c>
      <c r="F773">
        <v>20.2</v>
      </c>
      <c r="G773">
        <v>5.73</v>
      </c>
      <c r="H773">
        <f t="shared" si="25"/>
        <v>5730</v>
      </c>
    </row>
    <row r="774" spans="1:8" x14ac:dyDescent="0.25">
      <c r="A774" s="62">
        <v>41709</v>
      </c>
      <c r="B774">
        <v>20.5</v>
      </c>
      <c r="C774">
        <v>20.5</v>
      </c>
      <c r="D774">
        <f t="shared" si="24"/>
        <v>20.2</v>
      </c>
      <c r="E774">
        <v>20.65</v>
      </c>
      <c r="F774">
        <v>20.5</v>
      </c>
      <c r="G774">
        <v>1.48</v>
      </c>
      <c r="H774">
        <f t="shared" si="25"/>
        <v>1480</v>
      </c>
    </row>
    <row r="775" spans="1:8" x14ac:dyDescent="0.25">
      <c r="A775" s="62">
        <v>41710</v>
      </c>
      <c r="B775">
        <v>20.65</v>
      </c>
      <c r="C775">
        <v>21.1</v>
      </c>
      <c r="D775">
        <f t="shared" si="24"/>
        <v>20.8</v>
      </c>
      <c r="E775">
        <v>21.1</v>
      </c>
      <c r="F775">
        <v>20.65</v>
      </c>
      <c r="G775">
        <v>5.2</v>
      </c>
      <c r="H775">
        <f t="shared" si="25"/>
        <v>5200</v>
      </c>
    </row>
    <row r="776" spans="1:8" x14ac:dyDescent="0.25">
      <c r="A776" s="62">
        <v>41711</v>
      </c>
      <c r="B776">
        <v>21.2</v>
      </c>
      <c r="C776">
        <v>21</v>
      </c>
      <c r="D776">
        <f t="shared" si="24"/>
        <v>20.7</v>
      </c>
      <c r="E776">
        <v>21.2</v>
      </c>
      <c r="F776">
        <v>20.75</v>
      </c>
      <c r="G776">
        <v>3.25</v>
      </c>
      <c r="H776">
        <f t="shared" si="25"/>
        <v>3250</v>
      </c>
    </row>
    <row r="777" spans="1:8" x14ac:dyDescent="0.25">
      <c r="A777" s="62">
        <v>41712</v>
      </c>
      <c r="B777">
        <v>21</v>
      </c>
      <c r="C777">
        <v>20.8</v>
      </c>
      <c r="D777">
        <f t="shared" si="24"/>
        <v>20.5</v>
      </c>
      <c r="E777">
        <v>21.25</v>
      </c>
      <c r="F777">
        <v>20.76</v>
      </c>
      <c r="G777">
        <v>5.23</v>
      </c>
      <c r="H777">
        <f t="shared" si="25"/>
        <v>5230</v>
      </c>
    </row>
    <row r="778" spans="1:8" x14ac:dyDescent="0.25">
      <c r="A778" s="62">
        <v>41713</v>
      </c>
      <c r="B778">
        <v>21</v>
      </c>
      <c r="C778">
        <v>21.1</v>
      </c>
      <c r="D778">
        <f t="shared" si="24"/>
        <v>20.8</v>
      </c>
      <c r="E778">
        <v>21.2</v>
      </c>
      <c r="F778">
        <v>20.85</v>
      </c>
      <c r="G778">
        <v>2.4</v>
      </c>
      <c r="H778">
        <f t="shared" si="25"/>
        <v>2400</v>
      </c>
    </row>
    <row r="779" spans="1:8" x14ac:dyDescent="0.25">
      <c r="A779" s="62">
        <v>41716</v>
      </c>
      <c r="B779">
        <v>21.1</v>
      </c>
      <c r="C779">
        <v>21.11</v>
      </c>
      <c r="D779">
        <f t="shared" si="24"/>
        <v>20.81</v>
      </c>
      <c r="E779">
        <v>21.23</v>
      </c>
      <c r="F779">
        <v>20.9</v>
      </c>
      <c r="G779">
        <v>1.43</v>
      </c>
      <c r="H779">
        <f t="shared" si="25"/>
        <v>1430</v>
      </c>
    </row>
    <row r="780" spans="1:8" x14ac:dyDescent="0.25">
      <c r="A780" s="62">
        <v>41718</v>
      </c>
      <c r="B780">
        <v>20.92</v>
      </c>
      <c r="C780">
        <v>21.15</v>
      </c>
      <c r="D780">
        <f t="shared" si="24"/>
        <v>20.849999999999998</v>
      </c>
      <c r="E780">
        <v>21.15</v>
      </c>
      <c r="F780">
        <v>20.9</v>
      </c>
      <c r="G780">
        <v>10.59</v>
      </c>
      <c r="H780">
        <f t="shared" si="25"/>
        <v>10590</v>
      </c>
    </row>
    <row r="781" spans="1:8" x14ac:dyDescent="0.25">
      <c r="A781" s="62">
        <v>41719</v>
      </c>
      <c r="B781">
        <v>21.22</v>
      </c>
      <c r="C781">
        <v>21.7</v>
      </c>
      <c r="D781">
        <f t="shared" si="24"/>
        <v>21.4</v>
      </c>
      <c r="E781">
        <v>21.78</v>
      </c>
      <c r="F781">
        <v>21.22</v>
      </c>
      <c r="G781">
        <v>15.86</v>
      </c>
      <c r="H781">
        <f t="shared" si="25"/>
        <v>15860</v>
      </c>
    </row>
    <row r="782" spans="1:8" x14ac:dyDescent="0.25">
      <c r="A782" s="62">
        <v>41720</v>
      </c>
      <c r="B782">
        <v>21.7</v>
      </c>
      <c r="C782">
        <v>21.49</v>
      </c>
      <c r="D782">
        <f t="shared" si="24"/>
        <v>21.189999999999998</v>
      </c>
      <c r="E782">
        <v>21.7</v>
      </c>
      <c r="F782">
        <v>21.15</v>
      </c>
      <c r="G782">
        <v>4.33</v>
      </c>
      <c r="H782">
        <f t="shared" si="25"/>
        <v>4330</v>
      </c>
    </row>
    <row r="783" spans="1:8" x14ac:dyDescent="0.25">
      <c r="A783" s="62">
        <v>41723</v>
      </c>
      <c r="B783">
        <v>21.51</v>
      </c>
      <c r="C783">
        <v>20.95</v>
      </c>
      <c r="D783">
        <f t="shared" ref="D783:D846" si="26">C783-0.3</f>
        <v>20.65</v>
      </c>
      <c r="E783">
        <v>21.68</v>
      </c>
      <c r="F783">
        <v>20.87</v>
      </c>
      <c r="G783">
        <v>5.81</v>
      </c>
      <c r="H783">
        <f t="shared" si="25"/>
        <v>5810</v>
      </c>
    </row>
    <row r="784" spans="1:8" x14ac:dyDescent="0.25">
      <c r="A784" s="62">
        <v>41724</v>
      </c>
      <c r="B784">
        <v>21</v>
      </c>
      <c r="C784">
        <v>21.25</v>
      </c>
      <c r="D784">
        <f t="shared" si="26"/>
        <v>20.95</v>
      </c>
      <c r="E784">
        <v>21.43</v>
      </c>
      <c r="F784">
        <v>21</v>
      </c>
      <c r="G784">
        <v>4.58</v>
      </c>
      <c r="H784">
        <f t="shared" si="25"/>
        <v>4580</v>
      </c>
    </row>
    <row r="785" spans="1:8" x14ac:dyDescent="0.25">
      <c r="A785" s="62">
        <v>41725</v>
      </c>
      <c r="B785">
        <v>21.39</v>
      </c>
      <c r="C785">
        <v>21.4</v>
      </c>
      <c r="D785">
        <f t="shared" si="26"/>
        <v>21.099999999999998</v>
      </c>
      <c r="E785">
        <v>21.43</v>
      </c>
      <c r="F785">
        <v>21.25</v>
      </c>
      <c r="G785">
        <v>3.18</v>
      </c>
      <c r="H785">
        <f t="shared" si="25"/>
        <v>3180</v>
      </c>
    </row>
    <row r="786" spans="1:8" x14ac:dyDescent="0.25">
      <c r="A786" s="62">
        <v>41726</v>
      </c>
      <c r="B786">
        <v>21.57</v>
      </c>
      <c r="C786">
        <v>21.4</v>
      </c>
      <c r="D786">
        <f t="shared" si="26"/>
        <v>21.099999999999998</v>
      </c>
      <c r="E786">
        <v>21.57</v>
      </c>
      <c r="F786">
        <v>21</v>
      </c>
      <c r="G786">
        <v>1.74</v>
      </c>
      <c r="H786">
        <f t="shared" si="25"/>
        <v>1740</v>
      </c>
    </row>
    <row r="787" spans="1:8" x14ac:dyDescent="0.25">
      <c r="A787" s="62">
        <v>41727</v>
      </c>
      <c r="B787">
        <v>21.5</v>
      </c>
      <c r="C787">
        <v>21.7</v>
      </c>
      <c r="D787">
        <f t="shared" si="26"/>
        <v>21.4</v>
      </c>
      <c r="E787">
        <v>21.7</v>
      </c>
      <c r="F787">
        <v>21.5</v>
      </c>
      <c r="G787">
        <v>7.97</v>
      </c>
      <c r="H787">
        <f t="shared" si="25"/>
        <v>7970</v>
      </c>
    </row>
    <row r="788" spans="1:8" x14ac:dyDescent="0.25">
      <c r="A788" s="62">
        <v>41730</v>
      </c>
      <c r="B788">
        <v>22</v>
      </c>
      <c r="C788">
        <v>22.49</v>
      </c>
      <c r="D788">
        <f t="shared" si="26"/>
        <v>22.189999999999998</v>
      </c>
      <c r="E788">
        <v>22.8</v>
      </c>
      <c r="F788">
        <v>22</v>
      </c>
      <c r="G788">
        <v>31.81</v>
      </c>
      <c r="H788">
        <f t="shared" si="25"/>
        <v>31810</v>
      </c>
    </row>
    <row r="789" spans="1:8" x14ac:dyDescent="0.25">
      <c r="A789" s="62">
        <v>41731</v>
      </c>
      <c r="B789">
        <v>22.55</v>
      </c>
      <c r="C789">
        <v>22.45</v>
      </c>
      <c r="D789">
        <f t="shared" si="26"/>
        <v>22.15</v>
      </c>
      <c r="E789">
        <v>22.55</v>
      </c>
      <c r="F789">
        <v>22.1</v>
      </c>
      <c r="G789">
        <v>8.92</v>
      </c>
      <c r="H789">
        <f t="shared" si="25"/>
        <v>8920</v>
      </c>
    </row>
    <row r="790" spans="1:8" x14ac:dyDescent="0.25">
      <c r="A790" s="62">
        <v>41732</v>
      </c>
      <c r="B790">
        <v>22.45</v>
      </c>
      <c r="C790">
        <v>22.2</v>
      </c>
      <c r="D790">
        <f t="shared" si="26"/>
        <v>21.9</v>
      </c>
      <c r="E790">
        <v>22.45</v>
      </c>
      <c r="F790">
        <v>21.8</v>
      </c>
      <c r="G790">
        <v>2.76</v>
      </c>
      <c r="H790">
        <f t="shared" si="25"/>
        <v>2760</v>
      </c>
    </row>
    <row r="791" spans="1:8" x14ac:dyDescent="0.25">
      <c r="A791" s="62">
        <v>41733</v>
      </c>
      <c r="B791">
        <v>22.3</v>
      </c>
      <c r="C791">
        <v>22</v>
      </c>
      <c r="D791">
        <f t="shared" si="26"/>
        <v>21.7</v>
      </c>
      <c r="E791">
        <v>22.3</v>
      </c>
      <c r="F791">
        <v>21.85</v>
      </c>
      <c r="G791">
        <v>8.5</v>
      </c>
      <c r="H791">
        <f t="shared" si="25"/>
        <v>8500</v>
      </c>
    </row>
    <row r="792" spans="1:8" x14ac:dyDescent="0.25">
      <c r="A792" s="62">
        <v>41734</v>
      </c>
      <c r="B792">
        <v>21.9</v>
      </c>
      <c r="C792">
        <v>21.6</v>
      </c>
      <c r="D792">
        <f t="shared" si="26"/>
        <v>21.3</v>
      </c>
      <c r="E792">
        <v>22</v>
      </c>
      <c r="F792">
        <v>21.5</v>
      </c>
      <c r="G792">
        <v>3.26</v>
      </c>
      <c r="H792">
        <f t="shared" si="25"/>
        <v>3260</v>
      </c>
    </row>
    <row r="793" spans="1:8" x14ac:dyDescent="0.25">
      <c r="A793" s="62">
        <v>41738</v>
      </c>
      <c r="B793">
        <v>21.6</v>
      </c>
      <c r="C793">
        <v>20.99</v>
      </c>
      <c r="D793">
        <f t="shared" si="26"/>
        <v>20.689999999999998</v>
      </c>
      <c r="E793">
        <v>21.6</v>
      </c>
      <c r="F793">
        <v>20.99</v>
      </c>
      <c r="G793">
        <v>14.06</v>
      </c>
      <c r="H793">
        <f t="shared" si="25"/>
        <v>14060</v>
      </c>
    </row>
    <row r="794" spans="1:8" x14ac:dyDescent="0.25">
      <c r="A794" s="62">
        <v>41739</v>
      </c>
      <c r="B794">
        <v>20.9</v>
      </c>
      <c r="C794">
        <v>20.7</v>
      </c>
      <c r="D794">
        <f t="shared" si="26"/>
        <v>20.399999999999999</v>
      </c>
      <c r="E794">
        <v>20.9</v>
      </c>
      <c r="F794">
        <v>20.399999999999999</v>
      </c>
      <c r="G794">
        <v>12.62</v>
      </c>
      <c r="H794">
        <f t="shared" si="25"/>
        <v>12620</v>
      </c>
    </row>
    <row r="795" spans="1:8" x14ac:dyDescent="0.25">
      <c r="A795" s="62">
        <v>41740</v>
      </c>
      <c r="B795">
        <v>20.7</v>
      </c>
      <c r="C795">
        <v>21.29</v>
      </c>
      <c r="D795">
        <f t="shared" si="26"/>
        <v>20.99</v>
      </c>
      <c r="E795">
        <v>21.3</v>
      </c>
      <c r="F795">
        <v>20.7</v>
      </c>
      <c r="G795">
        <v>4.67</v>
      </c>
      <c r="H795">
        <f t="shared" si="25"/>
        <v>4670</v>
      </c>
    </row>
    <row r="796" spans="1:8" x14ac:dyDescent="0.25">
      <c r="A796" s="62">
        <v>41741</v>
      </c>
      <c r="B796">
        <v>21.29</v>
      </c>
      <c r="C796">
        <v>21.7</v>
      </c>
      <c r="D796">
        <f t="shared" si="26"/>
        <v>21.4</v>
      </c>
      <c r="E796">
        <v>21.7</v>
      </c>
      <c r="F796">
        <v>21.02</v>
      </c>
      <c r="G796">
        <v>3.61</v>
      </c>
      <c r="H796">
        <f t="shared" si="25"/>
        <v>3610</v>
      </c>
    </row>
    <row r="797" spans="1:8" x14ac:dyDescent="0.25">
      <c r="A797" s="62">
        <v>41744</v>
      </c>
      <c r="B797">
        <v>21.68</v>
      </c>
      <c r="C797">
        <v>21.3</v>
      </c>
      <c r="D797">
        <f t="shared" si="26"/>
        <v>21</v>
      </c>
      <c r="E797">
        <v>21.69</v>
      </c>
      <c r="F797">
        <v>21.09</v>
      </c>
      <c r="G797">
        <v>5.5</v>
      </c>
      <c r="H797">
        <f t="shared" si="25"/>
        <v>5500</v>
      </c>
    </row>
    <row r="798" spans="1:8" x14ac:dyDescent="0.25">
      <c r="A798" s="62">
        <v>41745</v>
      </c>
      <c r="B798">
        <v>21.3</v>
      </c>
      <c r="C798">
        <v>21.25</v>
      </c>
      <c r="D798">
        <f t="shared" si="26"/>
        <v>20.95</v>
      </c>
      <c r="E798">
        <v>21.4</v>
      </c>
      <c r="F798">
        <v>21.15</v>
      </c>
      <c r="G798">
        <v>3.66</v>
      </c>
      <c r="H798">
        <f t="shared" si="25"/>
        <v>3660</v>
      </c>
    </row>
    <row r="799" spans="1:8" x14ac:dyDescent="0.25">
      <c r="A799" s="62">
        <v>41746</v>
      </c>
      <c r="B799">
        <v>21.29</v>
      </c>
      <c r="C799">
        <v>21.38</v>
      </c>
      <c r="D799">
        <f t="shared" si="26"/>
        <v>21.08</v>
      </c>
      <c r="E799">
        <v>21.45</v>
      </c>
      <c r="F799">
        <v>21.29</v>
      </c>
      <c r="G799">
        <v>7.46</v>
      </c>
      <c r="H799">
        <f t="shared" si="25"/>
        <v>7460</v>
      </c>
    </row>
    <row r="800" spans="1:8" x14ac:dyDescent="0.25">
      <c r="A800" s="62">
        <v>41747</v>
      </c>
      <c r="B800">
        <v>21.38</v>
      </c>
      <c r="C800">
        <v>21</v>
      </c>
      <c r="D800">
        <f t="shared" si="26"/>
        <v>20.7</v>
      </c>
      <c r="E800">
        <v>21.38</v>
      </c>
      <c r="F800">
        <v>21</v>
      </c>
      <c r="G800">
        <v>5.37</v>
      </c>
      <c r="H800">
        <f t="shared" si="25"/>
        <v>5370</v>
      </c>
    </row>
    <row r="801" spans="1:8" x14ac:dyDescent="0.25">
      <c r="A801" s="62">
        <v>41748</v>
      </c>
      <c r="B801">
        <v>21.29</v>
      </c>
      <c r="C801">
        <v>21.19</v>
      </c>
      <c r="D801">
        <f t="shared" si="26"/>
        <v>20.89</v>
      </c>
      <c r="E801">
        <v>21.29</v>
      </c>
      <c r="F801">
        <v>21</v>
      </c>
      <c r="G801">
        <v>1.01</v>
      </c>
      <c r="H801">
        <f t="shared" si="25"/>
        <v>1010</v>
      </c>
    </row>
    <row r="802" spans="1:8" x14ac:dyDescent="0.25">
      <c r="A802" s="62">
        <v>41751</v>
      </c>
      <c r="B802">
        <v>21.22</v>
      </c>
      <c r="C802">
        <v>20.8</v>
      </c>
      <c r="D802">
        <f t="shared" si="26"/>
        <v>20.5</v>
      </c>
      <c r="E802">
        <v>21.22</v>
      </c>
      <c r="F802">
        <v>20.7</v>
      </c>
      <c r="G802">
        <v>3.17</v>
      </c>
      <c r="H802">
        <f t="shared" si="25"/>
        <v>3170</v>
      </c>
    </row>
    <row r="803" spans="1:8" x14ac:dyDescent="0.25">
      <c r="A803" s="62">
        <v>41752</v>
      </c>
      <c r="B803">
        <v>20.3</v>
      </c>
      <c r="C803">
        <v>20.7</v>
      </c>
      <c r="D803">
        <f t="shared" si="26"/>
        <v>20.399999999999999</v>
      </c>
      <c r="E803">
        <v>20.7</v>
      </c>
      <c r="F803">
        <v>20.3</v>
      </c>
      <c r="G803">
        <v>15.9</v>
      </c>
      <c r="H803">
        <f t="shared" si="25"/>
        <v>15900</v>
      </c>
    </row>
    <row r="804" spans="1:8" x14ac:dyDescent="0.25">
      <c r="A804" s="62">
        <v>41753</v>
      </c>
      <c r="B804">
        <v>20.6</v>
      </c>
      <c r="C804">
        <v>20.7</v>
      </c>
      <c r="D804">
        <f t="shared" si="26"/>
        <v>20.399999999999999</v>
      </c>
      <c r="E804">
        <v>20.7</v>
      </c>
      <c r="F804">
        <v>20.6</v>
      </c>
      <c r="G804">
        <v>2.81</v>
      </c>
      <c r="H804">
        <f t="shared" si="25"/>
        <v>2810</v>
      </c>
    </row>
    <row r="805" spans="1:8" x14ac:dyDescent="0.25">
      <c r="A805" s="62">
        <v>41754</v>
      </c>
      <c r="B805">
        <v>20.61</v>
      </c>
      <c r="C805">
        <v>20.65</v>
      </c>
      <c r="D805">
        <f t="shared" si="26"/>
        <v>20.349999999999998</v>
      </c>
      <c r="E805">
        <v>20.7</v>
      </c>
      <c r="F805">
        <v>20.5</v>
      </c>
      <c r="G805">
        <v>2.29</v>
      </c>
      <c r="H805">
        <f t="shared" si="25"/>
        <v>2290</v>
      </c>
    </row>
    <row r="806" spans="1:8" x14ac:dyDescent="0.25">
      <c r="A806" s="62">
        <v>41755</v>
      </c>
      <c r="B806">
        <v>20.8</v>
      </c>
      <c r="C806">
        <v>20.5</v>
      </c>
      <c r="D806">
        <f t="shared" si="26"/>
        <v>20.2</v>
      </c>
      <c r="E806">
        <v>20.8</v>
      </c>
      <c r="F806">
        <v>20.5</v>
      </c>
      <c r="G806">
        <v>4.13</v>
      </c>
      <c r="H806">
        <f t="shared" si="25"/>
        <v>4130</v>
      </c>
    </row>
    <row r="807" spans="1:8" x14ac:dyDescent="0.25">
      <c r="A807" s="62">
        <v>41758</v>
      </c>
      <c r="B807">
        <v>20.7</v>
      </c>
      <c r="C807">
        <v>20.5</v>
      </c>
      <c r="D807">
        <f t="shared" si="26"/>
        <v>20.2</v>
      </c>
      <c r="E807">
        <v>20.7</v>
      </c>
      <c r="F807">
        <v>20.37</v>
      </c>
      <c r="G807">
        <v>1.46</v>
      </c>
      <c r="H807">
        <f t="shared" si="25"/>
        <v>1460</v>
      </c>
    </row>
    <row r="808" spans="1:8" x14ac:dyDescent="0.25">
      <c r="A808" s="62">
        <v>41760</v>
      </c>
      <c r="B808">
        <v>20.65</v>
      </c>
      <c r="C808">
        <v>20.65</v>
      </c>
      <c r="D808">
        <f t="shared" si="26"/>
        <v>20.349999999999998</v>
      </c>
      <c r="E808">
        <v>20.7</v>
      </c>
      <c r="F808">
        <v>20.5</v>
      </c>
      <c r="G808">
        <v>1.17</v>
      </c>
      <c r="H808">
        <f t="shared" si="25"/>
        <v>1170</v>
      </c>
    </row>
    <row r="809" spans="1:8" x14ac:dyDescent="0.25">
      <c r="A809" s="62">
        <v>41761</v>
      </c>
      <c r="B809">
        <v>20.65</v>
      </c>
      <c r="C809">
        <v>20.63</v>
      </c>
      <c r="D809">
        <f t="shared" si="26"/>
        <v>20.329999999999998</v>
      </c>
      <c r="E809">
        <v>20.65</v>
      </c>
      <c r="F809">
        <v>20.2</v>
      </c>
      <c r="G809">
        <v>0.63</v>
      </c>
      <c r="H809">
        <f t="shared" si="25"/>
        <v>630</v>
      </c>
    </row>
    <row r="810" spans="1:8" x14ac:dyDescent="0.25">
      <c r="A810" s="62">
        <v>41762</v>
      </c>
      <c r="B810">
        <v>20.63</v>
      </c>
      <c r="C810">
        <v>20.63</v>
      </c>
      <c r="D810">
        <f t="shared" si="26"/>
        <v>20.329999999999998</v>
      </c>
      <c r="E810">
        <v>20.63</v>
      </c>
      <c r="F810">
        <v>20.63</v>
      </c>
      <c r="G810">
        <v>0.5</v>
      </c>
      <c r="H810">
        <f t="shared" si="25"/>
        <v>500</v>
      </c>
    </row>
    <row r="811" spans="1:8" x14ac:dyDescent="0.25">
      <c r="A811" s="62">
        <v>41765</v>
      </c>
      <c r="B811">
        <v>20.6</v>
      </c>
      <c r="C811">
        <v>20.5</v>
      </c>
      <c r="D811">
        <f t="shared" si="26"/>
        <v>20.2</v>
      </c>
      <c r="E811">
        <v>20.6</v>
      </c>
      <c r="F811">
        <v>20.3</v>
      </c>
      <c r="G811">
        <v>4.6100000000000003</v>
      </c>
      <c r="H811">
        <f t="shared" si="25"/>
        <v>4610</v>
      </c>
    </row>
    <row r="812" spans="1:8" x14ac:dyDescent="0.25">
      <c r="A812" s="62">
        <v>41766</v>
      </c>
      <c r="B812">
        <v>20.62</v>
      </c>
      <c r="C812">
        <v>20.62</v>
      </c>
      <c r="D812">
        <f t="shared" si="26"/>
        <v>20.32</v>
      </c>
      <c r="E812">
        <v>20.63</v>
      </c>
      <c r="F812">
        <v>20.45</v>
      </c>
      <c r="G812">
        <v>3.6</v>
      </c>
      <c r="H812">
        <f t="shared" si="25"/>
        <v>3600</v>
      </c>
    </row>
    <row r="813" spans="1:8" x14ac:dyDescent="0.25">
      <c r="A813" s="62">
        <v>41767</v>
      </c>
      <c r="B813">
        <v>20.63</v>
      </c>
      <c r="C813">
        <v>20.64</v>
      </c>
      <c r="D813">
        <f t="shared" si="26"/>
        <v>20.34</v>
      </c>
      <c r="E813">
        <v>20.64</v>
      </c>
      <c r="F813">
        <v>20.6</v>
      </c>
      <c r="G813">
        <v>2.12</v>
      </c>
      <c r="H813">
        <f t="shared" si="25"/>
        <v>2120</v>
      </c>
    </row>
    <row r="814" spans="1:8" x14ac:dyDescent="0.25">
      <c r="A814" s="62">
        <v>41768</v>
      </c>
      <c r="B814">
        <v>20.64</v>
      </c>
      <c r="C814">
        <v>20.6</v>
      </c>
      <c r="D814">
        <f t="shared" si="26"/>
        <v>20.3</v>
      </c>
      <c r="E814">
        <v>20.8</v>
      </c>
      <c r="F814">
        <v>20.6</v>
      </c>
      <c r="G814">
        <v>2.2799999999999998</v>
      </c>
      <c r="H814">
        <f t="shared" si="25"/>
        <v>2280</v>
      </c>
    </row>
    <row r="815" spans="1:8" x14ac:dyDescent="0.25">
      <c r="A815" s="62">
        <v>41769</v>
      </c>
      <c r="B815">
        <v>20.6</v>
      </c>
      <c r="C815">
        <v>20.5</v>
      </c>
      <c r="D815">
        <f t="shared" si="26"/>
        <v>20.2</v>
      </c>
      <c r="E815">
        <v>20.6</v>
      </c>
      <c r="F815">
        <v>20.49</v>
      </c>
      <c r="G815">
        <v>3.57</v>
      </c>
      <c r="H815">
        <f t="shared" si="25"/>
        <v>3570</v>
      </c>
    </row>
    <row r="816" spans="1:8" x14ac:dyDescent="0.25">
      <c r="A816" s="62">
        <v>41772</v>
      </c>
      <c r="B816">
        <v>20.6</v>
      </c>
      <c r="C816">
        <v>20.69</v>
      </c>
      <c r="D816">
        <f t="shared" si="26"/>
        <v>20.39</v>
      </c>
      <c r="E816">
        <v>20.78</v>
      </c>
      <c r="F816">
        <v>20.5</v>
      </c>
      <c r="G816">
        <v>5.16</v>
      </c>
      <c r="H816">
        <f t="shared" si="25"/>
        <v>5160</v>
      </c>
    </row>
    <row r="817" spans="1:8" x14ac:dyDescent="0.25">
      <c r="A817" s="62">
        <v>41773</v>
      </c>
      <c r="B817">
        <v>20.5</v>
      </c>
      <c r="C817">
        <v>20</v>
      </c>
      <c r="D817">
        <f t="shared" si="26"/>
        <v>19.7</v>
      </c>
      <c r="E817">
        <v>20.5</v>
      </c>
      <c r="F817">
        <v>19.95</v>
      </c>
      <c r="G817">
        <v>3.82</v>
      </c>
      <c r="H817">
        <f t="shared" si="25"/>
        <v>3820</v>
      </c>
    </row>
    <row r="818" spans="1:8" x14ac:dyDescent="0.25">
      <c r="A818" s="62">
        <v>41774</v>
      </c>
      <c r="B818">
        <v>20.010000000000002</v>
      </c>
      <c r="C818">
        <v>20</v>
      </c>
      <c r="D818">
        <f t="shared" si="26"/>
        <v>19.7</v>
      </c>
      <c r="E818">
        <v>20.010000000000002</v>
      </c>
      <c r="F818">
        <v>19.91</v>
      </c>
      <c r="G818">
        <v>3.86</v>
      </c>
      <c r="H818">
        <f t="shared" si="25"/>
        <v>3860</v>
      </c>
    </row>
    <row r="819" spans="1:8" x14ac:dyDescent="0.25">
      <c r="A819" s="62">
        <v>41775</v>
      </c>
      <c r="B819">
        <v>20</v>
      </c>
      <c r="C819">
        <v>19.899999999999999</v>
      </c>
      <c r="D819">
        <f t="shared" si="26"/>
        <v>19.599999999999998</v>
      </c>
      <c r="E819">
        <v>20</v>
      </c>
      <c r="F819">
        <v>19.66</v>
      </c>
      <c r="G819">
        <v>1.54</v>
      </c>
      <c r="H819">
        <f t="shared" si="25"/>
        <v>1540</v>
      </c>
    </row>
    <row r="820" spans="1:8" x14ac:dyDescent="0.25">
      <c r="A820" s="62">
        <v>41776</v>
      </c>
      <c r="B820">
        <v>20</v>
      </c>
      <c r="C820">
        <v>19.95</v>
      </c>
      <c r="D820">
        <f t="shared" si="26"/>
        <v>19.649999999999999</v>
      </c>
      <c r="E820">
        <v>20.45</v>
      </c>
      <c r="F820">
        <v>19.95</v>
      </c>
      <c r="G820">
        <v>1.61</v>
      </c>
      <c r="H820">
        <f t="shared" si="25"/>
        <v>1610</v>
      </c>
    </row>
    <row r="821" spans="1:8" x14ac:dyDescent="0.25">
      <c r="A821" s="62">
        <v>41779</v>
      </c>
      <c r="B821">
        <v>19.940000000000001</v>
      </c>
      <c r="C821">
        <v>19.86</v>
      </c>
      <c r="D821">
        <f t="shared" si="26"/>
        <v>19.559999999999999</v>
      </c>
      <c r="E821">
        <v>19.940000000000001</v>
      </c>
      <c r="F821">
        <v>19.86</v>
      </c>
      <c r="G821">
        <v>2.46</v>
      </c>
      <c r="H821">
        <f t="shared" si="25"/>
        <v>2460</v>
      </c>
    </row>
    <row r="822" spans="1:8" x14ac:dyDescent="0.25">
      <c r="A822" s="62">
        <v>41780</v>
      </c>
      <c r="B822">
        <v>19.920000000000002</v>
      </c>
      <c r="C822">
        <v>19.89</v>
      </c>
      <c r="D822">
        <f t="shared" si="26"/>
        <v>19.59</v>
      </c>
      <c r="E822">
        <v>19.920000000000002</v>
      </c>
      <c r="F822">
        <v>19.8</v>
      </c>
      <c r="G822">
        <v>1.63</v>
      </c>
      <c r="H822">
        <f t="shared" si="25"/>
        <v>1630</v>
      </c>
    </row>
    <row r="823" spans="1:8" x14ac:dyDescent="0.25">
      <c r="A823" s="62">
        <v>41781</v>
      </c>
      <c r="B823">
        <v>19.899999999999999</v>
      </c>
      <c r="C823">
        <v>19.89</v>
      </c>
      <c r="D823">
        <f t="shared" si="26"/>
        <v>19.59</v>
      </c>
      <c r="E823">
        <v>19.920000000000002</v>
      </c>
      <c r="F823">
        <v>19.850000000000001</v>
      </c>
      <c r="G823">
        <v>7.22</v>
      </c>
      <c r="H823">
        <f t="shared" si="25"/>
        <v>7220</v>
      </c>
    </row>
    <row r="824" spans="1:8" x14ac:dyDescent="0.25">
      <c r="A824" s="62">
        <v>41782</v>
      </c>
      <c r="B824">
        <v>19.89</v>
      </c>
      <c r="C824">
        <v>19.89</v>
      </c>
      <c r="D824">
        <f t="shared" si="26"/>
        <v>19.59</v>
      </c>
      <c r="E824">
        <v>19.920000000000002</v>
      </c>
      <c r="F824">
        <v>19.8</v>
      </c>
      <c r="G824">
        <v>3.76</v>
      </c>
      <c r="H824">
        <f t="shared" si="25"/>
        <v>3760</v>
      </c>
    </row>
    <row r="825" spans="1:8" x14ac:dyDescent="0.25">
      <c r="A825" s="62">
        <v>41783</v>
      </c>
      <c r="B825">
        <v>19.62</v>
      </c>
      <c r="C825">
        <v>19.75</v>
      </c>
      <c r="D825">
        <f t="shared" si="26"/>
        <v>19.45</v>
      </c>
      <c r="E825">
        <v>19.850000000000001</v>
      </c>
      <c r="F825">
        <v>19.600000000000001</v>
      </c>
      <c r="G825">
        <v>8.33</v>
      </c>
      <c r="H825">
        <f t="shared" si="25"/>
        <v>8330</v>
      </c>
    </row>
    <row r="826" spans="1:8" x14ac:dyDescent="0.25">
      <c r="A826" s="62">
        <v>41786</v>
      </c>
      <c r="B826">
        <v>19.649999999999999</v>
      </c>
      <c r="C826">
        <v>19.75</v>
      </c>
      <c r="D826">
        <f t="shared" si="26"/>
        <v>19.45</v>
      </c>
      <c r="E826">
        <v>19.850000000000001</v>
      </c>
      <c r="F826">
        <v>19.399999999999999</v>
      </c>
      <c r="G826">
        <v>2.33</v>
      </c>
      <c r="H826">
        <f t="shared" si="25"/>
        <v>2330</v>
      </c>
    </row>
    <row r="827" spans="1:8" x14ac:dyDescent="0.25">
      <c r="A827" s="62">
        <v>41787</v>
      </c>
      <c r="B827">
        <v>19.75</v>
      </c>
      <c r="C827">
        <v>19.75</v>
      </c>
      <c r="D827">
        <f t="shared" si="26"/>
        <v>19.45</v>
      </c>
      <c r="E827">
        <v>19.850000000000001</v>
      </c>
      <c r="F827">
        <v>19.75</v>
      </c>
      <c r="G827">
        <v>9.75</v>
      </c>
      <c r="H827">
        <f t="shared" si="25"/>
        <v>9750</v>
      </c>
    </row>
    <row r="828" spans="1:8" x14ac:dyDescent="0.25">
      <c r="A828" s="62">
        <v>41788</v>
      </c>
      <c r="B828">
        <v>19.829999999999998</v>
      </c>
      <c r="C828">
        <v>20</v>
      </c>
      <c r="D828">
        <f t="shared" si="26"/>
        <v>19.7</v>
      </c>
      <c r="E828">
        <v>20</v>
      </c>
      <c r="F828">
        <v>19.510000000000002</v>
      </c>
      <c r="G828">
        <v>8.74</v>
      </c>
      <c r="H828">
        <f t="shared" si="25"/>
        <v>8740</v>
      </c>
    </row>
    <row r="829" spans="1:8" x14ac:dyDescent="0.25">
      <c r="A829" s="62">
        <v>41789</v>
      </c>
      <c r="B829">
        <v>20</v>
      </c>
      <c r="C829">
        <v>19.89</v>
      </c>
      <c r="D829">
        <f t="shared" si="26"/>
        <v>19.59</v>
      </c>
      <c r="E829">
        <v>20</v>
      </c>
      <c r="F829">
        <v>19.7</v>
      </c>
      <c r="G829">
        <v>6.91</v>
      </c>
      <c r="H829">
        <f t="shared" si="25"/>
        <v>6910</v>
      </c>
    </row>
    <row r="830" spans="1:8" x14ac:dyDescent="0.25">
      <c r="A830" s="62">
        <v>41790</v>
      </c>
      <c r="B830">
        <v>19.89</v>
      </c>
      <c r="C830">
        <v>19.600000000000001</v>
      </c>
      <c r="D830">
        <f t="shared" si="26"/>
        <v>19.3</v>
      </c>
      <c r="E830">
        <v>19.89</v>
      </c>
      <c r="F830">
        <v>19.59</v>
      </c>
      <c r="G830">
        <v>12.73</v>
      </c>
      <c r="H830">
        <f t="shared" si="25"/>
        <v>12730</v>
      </c>
    </row>
    <row r="831" spans="1:8" x14ac:dyDescent="0.25">
      <c r="A831" s="62">
        <v>41793</v>
      </c>
      <c r="B831">
        <v>19.600000000000001</v>
      </c>
      <c r="C831">
        <v>19.75</v>
      </c>
      <c r="D831">
        <f t="shared" si="26"/>
        <v>19.45</v>
      </c>
      <c r="E831">
        <v>19.850000000000001</v>
      </c>
      <c r="F831">
        <v>19.5</v>
      </c>
      <c r="G831">
        <v>2.8</v>
      </c>
      <c r="H831">
        <f t="shared" si="25"/>
        <v>2800</v>
      </c>
    </row>
    <row r="832" spans="1:8" x14ac:dyDescent="0.25">
      <c r="A832" s="62">
        <v>41794</v>
      </c>
      <c r="B832">
        <v>19.75</v>
      </c>
      <c r="C832">
        <v>19.7</v>
      </c>
      <c r="D832">
        <f t="shared" si="26"/>
        <v>19.399999999999999</v>
      </c>
      <c r="E832">
        <v>19.8</v>
      </c>
      <c r="F832">
        <v>19.66</v>
      </c>
      <c r="G832">
        <v>6.59</v>
      </c>
      <c r="H832">
        <f t="shared" si="25"/>
        <v>6590</v>
      </c>
    </row>
    <row r="833" spans="1:8" x14ac:dyDescent="0.25">
      <c r="A833" s="62">
        <v>41795</v>
      </c>
      <c r="B833">
        <v>19.850000000000001</v>
      </c>
      <c r="C833">
        <v>19.899999999999999</v>
      </c>
      <c r="D833">
        <f t="shared" si="26"/>
        <v>19.599999999999998</v>
      </c>
      <c r="E833">
        <v>19.899999999999999</v>
      </c>
      <c r="F833">
        <v>19.7</v>
      </c>
      <c r="G833">
        <v>7.58</v>
      </c>
      <c r="H833">
        <f t="shared" si="25"/>
        <v>7580</v>
      </c>
    </row>
    <row r="834" spans="1:8" x14ac:dyDescent="0.25">
      <c r="A834" s="62">
        <v>41796</v>
      </c>
      <c r="B834">
        <v>19.899999999999999</v>
      </c>
      <c r="C834">
        <v>20.399999999999999</v>
      </c>
      <c r="D834">
        <f t="shared" si="26"/>
        <v>20.099999999999998</v>
      </c>
      <c r="E834">
        <v>20.399999999999999</v>
      </c>
      <c r="F834">
        <v>19.899999999999999</v>
      </c>
      <c r="G834">
        <v>14.05</v>
      </c>
      <c r="H834">
        <f t="shared" si="25"/>
        <v>14050</v>
      </c>
    </row>
    <row r="835" spans="1:8" x14ac:dyDescent="0.25">
      <c r="A835" s="62">
        <v>41797</v>
      </c>
      <c r="B835">
        <v>20.2</v>
      </c>
      <c r="C835">
        <v>20.2</v>
      </c>
      <c r="D835">
        <f t="shared" si="26"/>
        <v>19.899999999999999</v>
      </c>
      <c r="E835">
        <v>20.39</v>
      </c>
      <c r="F835">
        <v>20.2</v>
      </c>
      <c r="G835">
        <v>4.25</v>
      </c>
      <c r="H835">
        <f t="shared" ref="H835:H898" si="27">G835*1000</f>
        <v>4250</v>
      </c>
    </row>
    <row r="836" spans="1:8" x14ac:dyDescent="0.25">
      <c r="A836" s="62">
        <v>41800</v>
      </c>
      <c r="B836">
        <v>20.2</v>
      </c>
      <c r="C836">
        <v>20.149999999999999</v>
      </c>
      <c r="D836">
        <f t="shared" si="26"/>
        <v>19.849999999999998</v>
      </c>
      <c r="E836">
        <v>20.2</v>
      </c>
      <c r="F836">
        <v>20.010000000000002</v>
      </c>
      <c r="G836">
        <v>1.81</v>
      </c>
      <c r="H836">
        <f t="shared" si="27"/>
        <v>1810</v>
      </c>
    </row>
    <row r="837" spans="1:8" x14ac:dyDescent="0.25">
      <c r="A837" s="62">
        <v>41801</v>
      </c>
      <c r="B837">
        <v>20.02</v>
      </c>
      <c r="C837">
        <v>20.149999999999999</v>
      </c>
      <c r="D837">
        <f t="shared" si="26"/>
        <v>19.849999999999998</v>
      </c>
      <c r="E837">
        <v>20.3</v>
      </c>
      <c r="F837">
        <v>20</v>
      </c>
      <c r="G837">
        <v>6.15</v>
      </c>
      <c r="H837">
        <f t="shared" si="27"/>
        <v>6150</v>
      </c>
    </row>
    <row r="838" spans="1:8" x14ac:dyDescent="0.25">
      <c r="A838" s="62">
        <v>41802</v>
      </c>
      <c r="B838">
        <v>20.100000000000001</v>
      </c>
      <c r="C838">
        <v>19.98</v>
      </c>
      <c r="D838">
        <f t="shared" si="26"/>
        <v>19.68</v>
      </c>
      <c r="E838">
        <v>20.100000000000001</v>
      </c>
      <c r="F838">
        <v>19.97</v>
      </c>
      <c r="G838">
        <v>2.4300000000000002</v>
      </c>
      <c r="H838">
        <f t="shared" si="27"/>
        <v>2430</v>
      </c>
    </row>
    <row r="839" spans="1:8" x14ac:dyDescent="0.25">
      <c r="A839" s="62">
        <v>41803</v>
      </c>
      <c r="B839">
        <v>20</v>
      </c>
      <c r="C839">
        <v>19.8</v>
      </c>
      <c r="D839">
        <f t="shared" si="26"/>
        <v>19.5</v>
      </c>
      <c r="E839">
        <v>20.350000000000001</v>
      </c>
      <c r="F839">
        <v>19.8</v>
      </c>
      <c r="G839">
        <v>12.89</v>
      </c>
      <c r="H839">
        <f t="shared" si="27"/>
        <v>12890</v>
      </c>
    </row>
    <row r="840" spans="1:8" x14ac:dyDescent="0.25">
      <c r="A840" s="62">
        <v>41807</v>
      </c>
      <c r="B840">
        <v>19.82</v>
      </c>
      <c r="C840">
        <v>20</v>
      </c>
      <c r="D840">
        <f t="shared" si="26"/>
        <v>19.7</v>
      </c>
      <c r="E840">
        <v>20.100000000000001</v>
      </c>
      <c r="F840">
        <v>19.8</v>
      </c>
      <c r="G840">
        <v>15.94</v>
      </c>
      <c r="H840">
        <f t="shared" si="27"/>
        <v>15940</v>
      </c>
    </row>
    <row r="841" spans="1:8" x14ac:dyDescent="0.25">
      <c r="A841" s="62">
        <v>41808</v>
      </c>
      <c r="B841">
        <v>20.010000000000002</v>
      </c>
      <c r="C841">
        <v>20.91</v>
      </c>
      <c r="D841">
        <f t="shared" si="26"/>
        <v>20.61</v>
      </c>
      <c r="E841">
        <v>20.91</v>
      </c>
      <c r="F841">
        <v>20.010000000000002</v>
      </c>
      <c r="G841">
        <v>22.63</v>
      </c>
      <c r="H841">
        <f t="shared" si="27"/>
        <v>22630</v>
      </c>
    </row>
    <row r="842" spans="1:8" x14ac:dyDescent="0.25">
      <c r="A842" s="62">
        <v>41809</v>
      </c>
      <c r="B842">
        <v>21.41</v>
      </c>
      <c r="C842">
        <v>21.2</v>
      </c>
      <c r="D842">
        <f t="shared" si="26"/>
        <v>20.9</v>
      </c>
      <c r="E842">
        <v>21.41</v>
      </c>
      <c r="F842">
        <v>21</v>
      </c>
      <c r="G842">
        <v>11.74</v>
      </c>
      <c r="H842">
        <f t="shared" si="27"/>
        <v>11740</v>
      </c>
    </row>
    <row r="843" spans="1:8" x14ac:dyDescent="0.25">
      <c r="A843" s="62">
        <v>41810</v>
      </c>
      <c r="B843">
        <v>21.2</v>
      </c>
      <c r="C843">
        <v>20.89</v>
      </c>
      <c r="D843">
        <f t="shared" si="26"/>
        <v>20.59</v>
      </c>
      <c r="E843">
        <v>21.2</v>
      </c>
      <c r="F843">
        <v>20.62</v>
      </c>
      <c r="G843">
        <v>6.29</v>
      </c>
      <c r="H843">
        <f t="shared" si="27"/>
        <v>6290</v>
      </c>
    </row>
    <row r="844" spans="1:8" x14ac:dyDescent="0.25">
      <c r="A844" s="62">
        <v>41811</v>
      </c>
      <c r="B844">
        <v>20.89</v>
      </c>
      <c r="C844">
        <v>20.9</v>
      </c>
      <c r="D844">
        <f t="shared" si="26"/>
        <v>20.599999999999998</v>
      </c>
      <c r="E844">
        <v>20.95</v>
      </c>
      <c r="F844">
        <v>20.65</v>
      </c>
      <c r="G844">
        <v>6.56</v>
      </c>
      <c r="H844">
        <f t="shared" si="27"/>
        <v>6560</v>
      </c>
    </row>
    <row r="845" spans="1:8" x14ac:dyDescent="0.25">
      <c r="A845" s="62">
        <v>41814</v>
      </c>
      <c r="B845">
        <v>20.91</v>
      </c>
      <c r="C845">
        <v>20.9</v>
      </c>
      <c r="D845">
        <f t="shared" si="26"/>
        <v>20.599999999999998</v>
      </c>
      <c r="E845">
        <v>20.98</v>
      </c>
      <c r="F845">
        <v>20.9</v>
      </c>
      <c r="G845">
        <v>12.48</v>
      </c>
      <c r="H845">
        <f t="shared" si="27"/>
        <v>12480</v>
      </c>
    </row>
    <row r="846" spans="1:8" x14ac:dyDescent="0.25">
      <c r="A846" s="62">
        <v>41815</v>
      </c>
      <c r="B846">
        <v>20.9</v>
      </c>
      <c r="C846">
        <v>20.9</v>
      </c>
      <c r="D846">
        <f t="shared" si="26"/>
        <v>20.599999999999998</v>
      </c>
      <c r="E846">
        <v>20.9</v>
      </c>
      <c r="F846">
        <v>20.71</v>
      </c>
      <c r="G846">
        <v>2.1800000000000002</v>
      </c>
      <c r="H846">
        <f t="shared" si="27"/>
        <v>2180</v>
      </c>
    </row>
    <row r="847" spans="1:8" x14ac:dyDescent="0.25">
      <c r="A847" s="62">
        <v>41816</v>
      </c>
      <c r="B847">
        <v>20.9</v>
      </c>
      <c r="C847">
        <v>21.84</v>
      </c>
      <c r="D847">
        <f t="shared" ref="D847:D879" si="28">C847-0.3</f>
        <v>21.54</v>
      </c>
      <c r="E847">
        <v>21.84</v>
      </c>
      <c r="F847">
        <v>20.8</v>
      </c>
      <c r="G847">
        <v>77.06</v>
      </c>
      <c r="H847">
        <f t="shared" si="27"/>
        <v>77060</v>
      </c>
    </row>
    <row r="848" spans="1:8" x14ac:dyDescent="0.25">
      <c r="A848" s="62">
        <v>41817</v>
      </c>
      <c r="B848">
        <v>21.99</v>
      </c>
      <c r="C848">
        <v>22.3</v>
      </c>
      <c r="D848">
        <f t="shared" si="28"/>
        <v>22</v>
      </c>
      <c r="E848">
        <v>22.64</v>
      </c>
      <c r="F848">
        <v>21.99</v>
      </c>
      <c r="G848">
        <v>45.77</v>
      </c>
      <c r="H848">
        <f t="shared" si="27"/>
        <v>45770</v>
      </c>
    </row>
    <row r="849" spans="1:8" x14ac:dyDescent="0.25">
      <c r="A849" s="62">
        <v>41818</v>
      </c>
      <c r="B849">
        <v>22.3</v>
      </c>
      <c r="C849">
        <v>22</v>
      </c>
      <c r="D849">
        <f t="shared" si="28"/>
        <v>21.7</v>
      </c>
      <c r="E849">
        <v>22.3</v>
      </c>
      <c r="F849">
        <v>21.99</v>
      </c>
      <c r="G849">
        <v>4.21</v>
      </c>
      <c r="H849">
        <f t="shared" si="27"/>
        <v>4210</v>
      </c>
    </row>
    <row r="850" spans="1:8" x14ac:dyDescent="0.25">
      <c r="A850" s="62">
        <v>41821</v>
      </c>
      <c r="B850">
        <v>22</v>
      </c>
      <c r="C850">
        <v>21.94</v>
      </c>
      <c r="D850">
        <f t="shared" si="28"/>
        <v>21.64</v>
      </c>
      <c r="E850">
        <v>22</v>
      </c>
      <c r="F850">
        <v>21.34</v>
      </c>
      <c r="G850">
        <v>1.48</v>
      </c>
      <c r="H850">
        <f t="shared" si="27"/>
        <v>1480</v>
      </c>
    </row>
    <row r="851" spans="1:8" x14ac:dyDescent="0.25">
      <c r="A851" s="62">
        <v>41822</v>
      </c>
      <c r="B851">
        <v>21.88</v>
      </c>
      <c r="C851">
        <v>21.88</v>
      </c>
      <c r="D851">
        <f t="shared" si="28"/>
        <v>21.58</v>
      </c>
      <c r="E851">
        <v>21.88</v>
      </c>
      <c r="F851">
        <v>21.35</v>
      </c>
      <c r="G851">
        <v>2.39</v>
      </c>
      <c r="H851">
        <f t="shared" si="27"/>
        <v>2390</v>
      </c>
    </row>
    <row r="852" spans="1:8" x14ac:dyDescent="0.25">
      <c r="A852" s="62">
        <v>41823</v>
      </c>
      <c r="B852">
        <v>21.8</v>
      </c>
      <c r="C852">
        <v>21.59</v>
      </c>
      <c r="D852">
        <f t="shared" si="28"/>
        <v>21.29</v>
      </c>
      <c r="E852">
        <v>21.8</v>
      </c>
      <c r="F852">
        <v>21.59</v>
      </c>
      <c r="G852">
        <v>3.64</v>
      </c>
      <c r="H852">
        <f t="shared" si="27"/>
        <v>3640</v>
      </c>
    </row>
    <row r="853" spans="1:8" x14ac:dyDescent="0.25">
      <c r="A853" s="62">
        <v>41824</v>
      </c>
      <c r="B853">
        <v>21.37</v>
      </c>
      <c r="C853">
        <v>21.7</v>
      </c>
      <c r="D853">
        <f t="shared" si="28"/>
        <v>21.4</v>
      </c>
      <c r="E853">
        <v>21.7</v>
      </c>
      <c r="F853">
        <v>21.37</v>
      </c>
      <c r="G853">
        <v>2.96</v>
      </c>
      <c r="H853">
        <f t="shared" si="27"/>
        <v>2960</v>
      </c>
    </row>
    <row r="854" spans="1:8" x14ac:dyDescent="0.25">
      <c r="A854" s="62">
        <v>41825</v>
      </c>
      <c r="B854">
        <v>21.6</v>
      </c>
      <c r="C854">
        <v>21.69</v>
      </c>
      <c r="D854">
        <f t="shared" si="28"/>
        <v>21.39</v>
      </c>
      <c r="E854">
        <v>21.8</v>
      </c>
      <c r="F854">
        <v>21.6</v>
      </c>
      <c r="G854">
        <v>2.56</v>
      </c>
      <c r="H854">
        <f t="shared" si="27"/>
        <v>2560</v>
      </c>
    </row>
    <row r="855" spans="1:8" x14ac:dyDescent="0.25">
      <c r="A855" s="62">
        <v>41828</v>
      </c>
      <c r="B855">
        <v>21.4</v>
      </c>
      <c r="C855">
        <v>21.61</v>
      </c>
      <c r="D855">
        <f t="shared" si="28"/>
        <v>21.31</v>
      </c>
      <c r="E855">
        <v>21.65</v>
      </c>
      <c r="F855">
        <v>21.21</v>
      </c>
      <c r="G855">
        <v>1.82</v>
      </c>
      <c r="H855">
        <f t="shared" si="27"/>
        <v>1820</v>
      </c>
    </row>
    <row r="856" spans="1:8" x14ac:dyDescent="0.25">
      <c r="A856" s="62">
        <v>41829</v>
      </c>
      <c r="B856">
        <v>21.62</v>
      </c>
      <c r="C856">
        <v>21.11</v>
      </c>
      <c r="D856">
        <f t="shared" si="28"/>
        <v>20.81</v>
      </c>
      <c r="E856">
        <v>21.62</v>
      </c>
      <c r="F856">
        <v>21.11</v>
      </c>
      <c r="G856">
        <v>2.21</v>
      </c>
      <c r="H856">
        <f t="shared" si="27"/>
        <v>2210</v>
      </c>
    </row>
    <row r="857" spans="1:8" x14ac:dyDescent="0.25">
      <c r="A857" s="62">
        <v>41830</v>
      </c>
      <c r="B857">
        <v>21.2</v>
      </c>
      <c r="C857">
        <v>21.15</v>
      </c>
      <c r="D857">
        <f t="shared" si="28"/>
        <v>20.849999999999998</v>
      </c>
      <c r="E857">
        <v>21.2</v>
      </c>
      <c r="F857">
        <v>21.1</v>
      </c>
      <c r="G857">
        <v>0.11</v>
      </c>
      <c r="H857">
        <f t="shared" si="27"/>
        <v>110</v>
      </c>
    </row>
    <row r="858" spans="1:8" x14ac:dyDescent="0.25">
      <c r="A858" s="62">
        <v>41831</v>
      </c>
      <c r="B858">
        <v>21.15</v>
      </c>
      <c r="C858">
        <v>21.14</v>
      </c>
      <c r="D858">
        <f t="shared" si="28"/>
        <v>20.84</v>
      </c>
      <c r="E858">
        <v>21.15</v>
      </c>
      <c r="F858">
        <v>21.08</v>
      </c>
      <c r="G858">
        <v>0.75</v>
      </c>
      <c r="H858">
        <f t="shared" si="27"/>
        <v>750</v>
      </c>
    </row>
    <row r="859" spans="1:8" x14ac:dyDescent="0.25">
      <c r="A859" s="62">
        <v>41832</v>
      </c>
      <c r="B859">
        <v>21</v>
      </c>
      <c r="C859">
        <v>20.89</v>
      </c>
      <c r="D859">
        <f t="shared" si="28"/>
        <v>20.59</v>
      </c>
      <c r="E859">
        <v>21</v>
      </c>
      <c r="F859">
        <v>20.6</v>
      </c>
      <c r="G859">
        <v>3.85</v>
      </c>
      <c r="H859">
        <f t="shared" si="27"/>
        <v>3850</v>
      </c>
    </row>
    <row r="860" spans="1:8" x14ac:dyDescent="0.25">
      <c r="A860" s="62">
        <v>41835</v>
      </c>
      <c r="B860">
        <v>20.53</v>
      </c>
      <c r="C860">
        <v>20.53</v>
      </c>
      <c r="D860">
        <f t="shared" si="28"/>
        <v>20.23</v>
      </c>
      <c r="E860">
        <v>20.7</v>
      </c>
      <c r="F860">
        <v>20.53</v>
      </c>
      <c r="G860">
        <v>1.19</v>
      </c>
      <c r="H860">
        <f t="shared" si="27"/>
        <v>1190</v>
      </c>
    </row>
    <row r="861" spans="1:8" x14ac:dyDescent="0.25">
      <c r="A861" s="62">
        <v>41836</v>
      </c>
      <c r="B861">
        <v>20.84</v>
      </c>
      <c r="C861">
        <v>20.65</v>
      </c>
      <c r="D861">
        <f t="shared" si="28"/>
        <v>20.349999999999998</v>
      </c>
      <c r="E861">
        <v>20.84</v>
      </c>
      <c r="F861">
        <v>20.5</v>
      </c>
      <c r="G861">
        <v>2.19</v>
      </c>
      <c r="H861">
        <f t="shared" si="27"/>
        <v>2190</v>
      </c>
    </row>
    <row r="862" spans="1:8" x14ac:dyDescent="0.25">
      <c r="A862" s="62">
        <v>41837</v>
      </c>
      <c r="B862">
        <v>20.65</v>
      </c>
      <c r="C862">
        <v>20.65</v>
      </c>
      <c r="D862">
        <f t="shared" si="28"/>
        <v>20.349999999999998</v>
      </c>
      <c r="E862">
        <v>20.65</v>
      </c>
      <c r="F862">
        <v>20.420000000000002</v>
      </c>
      <c r="G862">
        <v>2.62</v>
      </c>
      <c r="H862">
        <f t="shared" si="27"/>
        <v>2620</v>
      </c>
    </row>
    <row r="863" spans="1:8" x14ac:dyDescent="0.25">
      <c r="A863" s="62">
        <v>41838</v>
      </c>
      <c r="B863">
        <v>20.65</v>
      </c>
      <c r="C863">
        <v>20.6</v>
      </c>
      <c r="D863">
        <f t="shared" si="28"/>
        <v>20.3</v>
      </c>
      <c r="E863">
        <v>20.65</v>
      </c>
      <c r="F863">
        <v>20.55</v>
      </c>
      <c r="G863">
        <v>2.46</v>
      </c>
      <c r="H863">
        <f t="shared" si="27"/>
        <v>2460</v>
      </c>
    </row>
    <row r="864" spans="1:8" x14ac:dyDescent="0.25">
      <c r="A864" s="62">
        <v>41839</v>
      </c>
      <c r="B864">
        <v>20.5</v>
      </c>
      <c r="C864">
        <v>20.83</v>
      </c>
      <c r="D864">
        <f t="shared" si="28"/>
        <v>20.529999999999998</v>
      </c>
      <c r="E864">
        <v>20.83</v>
      </c>
      <c r="F864">
        <v>20.47</v>
      </c>
      <c r="G864">
        <v>3.32</v>
      </c>
      <c r="H864">
        <f t="shared" si="27"/>
        <v>3320</v>
      </c>
    </row>
    <row r="865" spans="1:8" x14ac:dyDescent="0.25">
      <c r="A865" s="62">
        <v>41842</v>
      </c>
      <c r="B865">
        <v>20.83</v>
      </c>
      <c r="C865">
        <v>20.79</v>
      </c>
      <c r="D865">
        <f t="shared" si="28"/>
        <v>20.49</v>
      </c>
      <c r="E865">
        <v>20.89</v>
      </c>
      <c r="F865">
        <v>20.79</v>
      </c>
      <c r="G865">
        <v>1.36</v>
      </c>
      <c r="H865">
        <f t="shared" si="27"/>
        <v>1360</v>
      </c>
    </row>
    <row r="866" spans="1:8" x14ac:dyDescent="0.25">
      <c r="A866" s="62">
        <v>41843</v>
      </c>
      <c r="B866">
        <v>20.77</v>
      </c>
      <c r="C866">
        <v>20.7</v>
      </c>
      <c r="D866">
        <f t="shared" si="28"/>
        <v>20.399999999999999</v>
      </c>
      <c r="E866">
        <v>20.77</v>
      </c>
      <c r="F866">
        <v>20.6</v>
      </c>
      <c r="G866">
        <v>3.28</v>
      </c>
      <c r="H866">
        <f t="shared" si="27"/>
        <v>3280</v>
      </c>
    </row>
    <row r="867" spans="1:8" x14ac:dyDescent="0.25">
      <c r="A867" s="62">
        <v>41845</v>
      </c>
      <c r="B867">
        <v>20.6</v>
      </c>
      <c r="C867">
        <v>20.6</v>
      </c>
      <c r="D867">
        <f t="shared" si="28"/>
        <v>20.3</v>
      </c>
      <c r="E867">
        <v>20.7</v>
      </c>
      <c r="F867">
        <v>20.32</v>
      </c>
      <c r="G867">
        <v>2.31</v>
      </c>
      <c r="H867">
        <f t="shared" si="27"/>
        <v>2310</v>
      </c>
    </row>
    <row r="868" spans="1:8" x14ac:dyDescent="0.25">
      <c r="A868" s="62">
        <v>41846</v>
      </c>
      <c r="B868">
        <v>20.5</v>
      </c>
      <c r="C868">
        <v>20.69</v>
      </c>
      <c r="D868">
        <f t="shared" si="28"/>
        <v>20.39</v>
      </c>
      <c r="E868">
        <v>20.69</v>
      </c>
      <c r="F868">
        <v>20.5</v>
      </c>
      <c r="G868">
        <v>9.23</v>
      </c>
      <c r="H868">
        <f t="shared" si="27"/>
        <v>9230</v>
      </c>
    </row>
    <row r="869" spans="1:8" x14ac:dyDescent="0.25">
      <c r="A869" s="62">
        <v>41849</v>
      </c>
      <c r="B869">
        <v>20.68</v>
      </c>
      <c r="C869">
        <v>20.69</v>
      </c>
      <c r="D869">
        <f t="shared" si="28"/>
        <v>20.39</v>
      </c>
      <c r="E869">
        <v>20.69</v>
      </c>
      <c r="F869">
        <v>20.51</v>
      </c>
      <c r="G869">
        <v>16.3</v>
      </c>
      <c r="H869">
        <f t="shared" si="27"/>
        <v>16300</v>
      </c>
    </row>
    <row r="870" spans="1:8" x14ac:dyDescent="0.25">
      <c r="A870" s="62">
        <v>41850</v>
      </c>
      <c r="B870">
        <v>20.69</v>
      </c>
      <c r="C870">
        <v>20.68</v>
      </c>
      <c r="D870">
        <f t="shared" si="28"/>
        <v>20.38</v>
      </c>
      <c r="E870">
        <v>20.69</v>
      </c>
      <c r="F870">
        <v>20.6</v>
      </c>
      <c r="G870">
        <v>14.63</v>
      </c>
      <c r="H870">
        <f t="shared" si="27"/>
        <v>14630</v>
      </c>
    </row>
    <row r="871" spans="1:8" x14ac:dyDescent="0.25">
      <c r="A871" s="62">
        <v>41851</v>
      </c>
      <c r="B871">
        <v>20.68</v>
      </c>
      <c r="C871">
        <v>21.2</v>
      </c>
      <c r="D871">
        <f t="shared" si="28"/>
        <v>20.9</v>
      </c>
      <c r="E871">
        <v>21.3</v>
      </c>
      <c r="F871">
        <v>20.68</v>
      </c>
      <c r="G871">
        <v>24.51</v>
      </c>
      <c r="H871">
        <f t="shared" si="27"/>
        <v>24510</v>
      </c>
    </row>
    <row r="872" spans="1:8" x14ac:dyDescent="0.25">
      <c r="A872" s="62">
        <v>41852</v>
      </c>
      <c r="B872">
        <v>21.2</v>
      </c>
      <c r="C872">
        <v>21.5</v>
      </c>
      <c r="D872">
        <f t="shared" si="28"/>
        <v>21.2</v>
      </c>
      <c r="E872">
        <v>21.6</v>
      </c>
      <c r="F872">
        <v>21.2</v>
      </c>
      <c r="G872">
        <v>17.239999999999998</v>
      </c>
      <c r="H872">
        <f t="shared" si="27"/>
        <v>17240</v>
      </c>
    </row>
    <row r="873" spans="1:8" x14ac:dyDescent="0.25">
      <c r="A873" s="62">
        <v>41853</v>
      </c>
      <c r="B873">
        <v>21.3</v>
      </c>
      <c r="C873">
        <v>21</v>
      </c>
      <c r="D873">
        <f t="shared" si="28"/>
        <v>20.7</v>
      </c>
      <c r="E873">
        <v>21.3</v>
      </c>
      <c r="F873">
        <v>21</v>
      </c>
      <c r="G873">
        <v>7.64</v>
      </c>
      <c r="H873">
        <f t="shared" si="27"/>
        <v>7640</v>
      </c>
    </row>
    <row r="874" spans="1:8" x14ac:dyDescent="0.25">
      <c r="A874" s="62">
        <v>41856</v>
      </c>
      <c r="B874">
        <v>21.1</v>
      </c>
      <c r="C874">
        <v>20.96</v>
      </c>
      <c r="D874">
        <f t="shared" si="28"/>
        <v>20.66</v>
      </c>
      <c r="E874">
        <v>21.1</v>
      </c>
      <c r="F874">
        <v>20.9</v>
      </c>
      <c r="G874">
        <v>2.67</v>
      </c>
      <c r="H874">
        <f t="shared" si="27"/>
        <v>2670</v>
      </c>
    </row>
    <row r="875" spans="1:8" x14ac:dyDescent="0.25">
      <c r="A875" s="62">
        <v>41857</v>
      </c>
      <c r="B875">
        <v>20.8</v>
      </c>
      <c r="C875">
        <v>21</v>
      </c>
      <c r="D875">
        <f t="shared" si="28"/>
        <v>20.7</v>
      </c>
      <c r="E875">
        <v>21</v>
      </c>
      <c r="F875">
        <v>20.8</v>
      </c>
      <c r="G875">
        <v>4.42</v>
      </c>
      <c r="H875">
        <f t="shared" si="27"/>
        <v>4420</v>
      </c>
    </row>
    <row r="876" spans="1:8" x14ac:dyDescent="0.25">
      <c r="A876" s="62">
        <v>41858</v>
      </c>
      <c r="B876">
        <v>21</v>
      </c>
      <c r="C876">
        <v>20.5</v>
      </c>
      <c r="D876">
        <f t="shared" si="28"/>
        <v>20.2</v>
      </c>
      <c r="E876">
        <v>21</v>
      </c>
      <c r="F876">
        <v>20.37</v>
      </c>
      <c r="G876">
        <v>13.87</v>
      </c>
      <c r="H876">
        <f t="shared" si="27"/>
        <v>13870</v>
      </c>
    </row>
    <row r="877" spans="1:8" x14ac:dyDescent="0.25">
      <c r="A877" s="62">
        <v>41859</v>
      </c>
      <c r="B877">
        <v>20.8</v>
      </c>
      <c r="C877">
        <v>20.65</v>
      </c>
      <c r="D877">
        <f t="shared" si="28"/>
        <v>20.349999999999998</v>
      </c>
      <c r="E877">
        <v>20.8</v>
      </c>
      <c r="F877">
        <v>20.5</v>
      </c>
      <c r="G877">
        <v>4.07</v>
      </c>
      <c r="H877">
        <f t="shared" si="27"/>
        <v>4070.0000000000005</v>
      </c>
    </row>
    <row r="878" spans="1:8" x14ac:dyDescent="0.25">
      <c r="A878" s="62">
        <v>41860</v>
      </c>
      <c r="B878">
        <v>20.69</v>
      </c>
      <c r="C878">
        <v>20.29</v>
      </c>
      <c r="D878">
        <f t="shared" si="28"/>
        <v>19.989999999999998</v>
      </c>
      <c r="E878">
        <v>20.7</v>
      </c>
      <c r="F878">
        <v>20.04</v>
      </c>
      <c r="G878">
        <v>9.75</v>
      </c>
      <c r="H878">
        <f t="shared" si="27"/>
        <v>9750</v>
      </c>
    </row>
    <row r="879" spans="1:8" x14ac:dyDescent="0.25">
      <c r="A879" s="62">
        <v>41864</v>
      </c>
      <c r="B879">
        <v>20.3</v>
      </c>
      <c r="C879">
        <v>20.399999999999999</v>
      </c>
      <c r="D879">
        <f t="shared" si="28"/>
        <v>20.099999999999998</v>
      </c>
      <c r="E879">
        <v>20.5</v>
      </c>
      <c r="F879">
        <v>20.100000000000001</v>
      </c>
      <c r="G879">
        <v>2.25</v>
      </c>
      <c r="H879">
        <f t="shared" si="27"/>
        <v>2250</v>
      </c>
    </row>
    <row r="880" spans="1:8" x14ac:dyDescent="0.25">
      <c r="A880" s="62">
        <v>41865</v>
      </c>
      <c r="B880">
        <v>20.100000000000001</v>
      </c>
      <c r="C880">
        <v>20.399999999999999</v>
      </c>
      <c r="D880">
        <f>C880-0.6</f>
        <v>19.799999999999997</v>
      </c>
      <c r="E880">
        <v>20.45</v>
      </c>
      <c r="F880">
        <v>20.100000000000001</v>
      </c>
      <c r="G880">
        <v>0.53</v>
      </c>
      <c r="H880">
        <f t="shared" si="27"/>
        <v>530</v>
      </c>
    </row>
    <row r="881" spans="1:8" x14ac:dyDescent="0.25">
      <c r="A881" s="62">
        <v>41866</v>
      </c>
      <c r="B881">
        <v>20.11</v>
      </c>
      <c r="C881">
        <v>20.11</v>
      </c>
      <c r="D881">
        <f t="shared" ref="D881:D944" si="29">C881-0.6</f>
        <v>19.509999999999998</v>
      </c>
      <c r="E881">
        <v>20.3</v>
      </c>
      <c r="F881">
        <v>20.100000000000001</v>
      </c>
      <c r="G881">
        <v>0.9</v>
      </c>
      <c r="H881">
        <f t="shared" si="27"/>
        <v>900</v>
      </c>
    </row>
    <row r="882" spans="1:8" x14ac:dyDescent="0.25">
      <c r="A882" s="62">
        <v>41867</v>
      </c>
      <c r="B882">
        <v>20.100000000000001</v>
      </c>
      <c r="C882">
        <v>20.49</v>
      </c>
      <c r="D882">
        <f t="shared" si="29"/>
        <v>19.889999999999997</v>
      </c>
      <c r="E882">
        <v>20.49</v>
      </c>
      <c r="F882">
        <v>20.100000000000001</v>
      </c>
      <c r="G882">
        <v>1.25</v>
      </c>
      <c r="H882">
        <f t="shared" si="27"/>
        <v>1250</v>
      </c>
    </row>
    <row r="883" spans="1:8" x14ac:dyDescent="0.25">
      <c r="A883" s="62">
        <v>41870</v>
      </c>
      <c r="B883">
        <v>20.48</v>
      </c>
      <c r="C883">
        <v>20.45</v>
      </c>
      <c r="D883">
        <f t="shared" si="29"/>
        <v>19.849999999999998</v>
      </c>
      <c r="E883">
        <v>20.75</v>
      </c>
      <c r="F883">
        <v>20.3</v>
      </c>
      <c r="G883">
        <v>6.38</v>
      </c>
      <c r="H883">
        <f t="shared" si="27"/>
        <v>6380</v>
      </c>
    </row>
    <row r="884" spans="1:8" x14ac:dyDescent="0.25">
      <c r="A884" s="62">
        <v>41873</v>
      </c>
      <c r="B884">
        <v>20.79</v>
      </c>
      <c r="C884">
        <v>20.3</v>
      </c>
      <c r="D884">
        <f t="shared" si="29"/>
        <v>19.7</v>
      </c>
      <c r="E884">
        <v>20.79</v>
      </c>
      <c r="F884">
        <v>20.3</v>
      </c>
      <c r="G884">
        <v>0.9</v>
      </c>
      <c r="H884">
        <f t="shared" si="27"/>
        <v>900</v>
      </c>
    </row>
    <row r="885" spans="1:8" x14ac:dyDescent="0.25">
      <c r="A885" s="62">
        <v>41874</v>
      </c>
      <c r="B885">
        <v>20.3</v>
      </c>
      <c r="C885">
        <v>20.3</v>
      </c>
      <c r="D885">
        <f t="shared" si="29"/>
        <v>19.7</v>
      </c>
      <c r="E885">
        <v>20.78</v>
      </c>
      <c r="F885">
        <v>20.3</v>
      </c>
      <c r="G885">
        <v>4.9000000000000004</v>
      </c>
      <c r="H885">
        <f t="shared" si="27"/>
        <v>4900</v>
      </c>
    </row>
    <row r="886" spans="1:8" x14ac:dyDescent="0.25">
      <c r="A886" s="62">
        <v>41877</v>
      </c>
      <c r="B886">
        <v>20.3</v>
      </c>
      <c r="C886">
        <v>20.25</v>
      </c>
      <c r="D886">
        <f t="shared" si="29"/>
        <v>19.649999999999999</v>
      </c>
      <c r="E886">
        <v>20.399999999999999</v>
      </c>
      <c r="F886">
        <v>20.25</v>
      </c>
      <c r="G886">
        <v>3.87</v>
      </c>
      <c r="H886">
        <f t="shared" si="27"/>
        <v>3870</v>
      </c>
    </row>
    <row r="887" spans="1:8" x14ac:dyDescent="0.25">
      <c r="A887" s="62">
        <v>41878</v>
      </c>
      <c r="B887">
        <v>20.3</v>
      </c>
      <c r="C887">
        <v>20.84</v>
      </c>
      <c r="D887">
        <f t="shared" si="29"/>
        <v>20.239999999999998</v>
      </c>
      <c r="E887">
        <v>20.85</v>
      </c>
      <c r="F887">
        <v>20.260000000000002</v>
      </c>
      <c r="G887">
        <v>5.81</v>
      </c>
      <c r="H887">
        <f t="shared" si="27"/>
        <v>5810</v>
      </c>
    </row>
    <row r="888" spans="1:8" x14ac:dyDescent="0.25">
      <c r="A888" s="62">
        <v>41879</v>
      </c>
      <c r="B888">
        <v>20.3</v>
      </c>
      <c r="C888">
        <v>20.7</v>
      </c>
      <c r="D888">
        <f t="shared" si="29"/>
        <v>20.099999999999998</v>
      </c>
      <c r="E888">
        <v>20.8</v>
      </c>
      <c r="F888">
        <v>20.3</v>
      </c>
      <c r="G888">
        <v>3.6</v>
      </c>
      <c r="H888">
        <f t="shared" si="27"/>
        <v>3600</v>
      </c>
    </row>
    <row r="889" spans="1:8" x14ac:dyDescent="0.25">
      <c r="A889" s="62">
        <v>41880</v>
      </c>
      <c r="B889">
        <v>20.6</v>
      </c>
      <c r="C889">
        <v>20.350000000000001</v>
      </c>
      <c r="D889">
        <f t="shared" si="29"/>
        <v>19.75</v>
      </c>
      <c r="E889">
        <v>20.6</v>
      </c>
      <c r="F889">
        <v>20.350000000000001</v>
      </c>
      <c r="G889">
        <v>1.4</v>
      </c>
      <c r="H889">
        <f t="shared" si="27"/>
        <v>1400</v>
      </c>
    </row>
    <row r="890" spans="1:8" x14ac:dyDescent="0.25">
      <c r="A890" s="62">
        <v>41881</v>
      </c>
      <c r="B890">
        <v>20.34</v>
      </c>
      <c r="C890">
        <v>20.329999999999998</v>
      </c>
      <c r="D890">
        <f t="shared" si="29"/>
        <v>19.729999999999997</v>
      </c>
      <c r="E890">
        <v>20.350000000000001</v>
      </c>
      <c r="F890">
        <v>20.3</v>
      </c>
      <c r="G890">
        <v>0.56999999999999995</v>
      </c>
      <c r="H890">
        <f t="shared" si="27"/>
        <v>570</v>
      </c>
    </row>
    <row r="891" spans="1:8" x14ac:dyDescent="0.25">
      <c r="A891" s="62">
        <v>41884</v>
      </c>
      <c r="B891">
        <v>20.329999999999998</v>
      </c>
      <c r="C891">
        <v>20.25</v>
      </c>
      <c r="D891">
        <f t="shared" si="29"/>
        <v>19.649999999999999</v>
      </c>
      <c r="E891">
        <v>20.329999999999998</v>
      </c>
      <c r="F891">
        <v>20.100000000000001</v>
      </c>
      <c r="G891">
        <v>3.56</v>
      </c>
      <c r="H891">
        <f t="shared" si="27"/>
        <v>3560</v>
      </c>
    </row>
    <row r="892" spans="1:8" x14ac:dyDescent="0.25">
      <c r="A892" s="62">
        <v>41885</v>
      </c>
      <c r="B892">
        <v>20.25</v>
      </c>
      <c r="C892">
        <v>20.059999999999999</v>
      </c>
      <c r="D892">
        <f t="shared" si="29"/>
        <v>19.459999999999997</v>
      </c>
      <c r="E892">
        <v>20.329999999999998</v>
      </c>
      <c r="F892">
        <v>19.95</v>
      </c>
      <c r="G892">
        <v>0.72</v>
      </c>
      <c r="H892">
        <f t="shared" si="27"/>
        <v>720</v>
      </c>
    </row>
    <row r="893" spans="1:8" x14ac:dyDescent="0.25">
      <c r="A893" s="62">
        <v>41886</v>
      </c>
      <c r="B893">
        <v>20.059999999999999</v>
      </c>
      <c r="C893">
        <v>19.329999999999998</v>
      </c>
      <c r="D893">
        <f t="shared" si="29"/>
        <v>18.729999999999997</v>
      </c>
      <c r="E893">
        <v>20.3</v>
      </c>
      <c r="F893">
        <v>19.170000000000002</v>
      </c>
      <c r="G893">
        <v>9.06</v>
      </c>
      <c r="H893">
        <f t="shared" si="27"/>
        <v>9060</v>
      </c>
    </row>
    <row r="894" spans="1:8" x14ac:dyDescent="0.25">
      <c r="A894" s="62">
        <v>41887</v>
      </c>
      <c r="B894">
        <v>18.75</v>
      </c>
      <c r="C894">
        <v>18.18</v>
      </c>
      <c r="D894">
        <f t="shared" si="29"/>
        <v>17.579999999999998</v>
      </c>
      <c r="E894">
        <v>18.75</v>
      </c>
      <c r="F894">
        <v>18.18</v>
      </c>
      <c r="G894">
        <v>10.18</v>
      </c>
      <c r="H894">
        <f t="shared" si="27"/>
        <v>10180</v>
      </c>
    </row>
    <row r="895" spans="1:8" x14ac:dyDescent="0.25">
      <c r="A895" s="62">
        <v>41888</v>
      </c>
      <c r="B895">
        <v>17.36</v>
      </c>
      <c r="C895">
        <v>18.97</v>
      </c>
      <c r="D895">
        <f t="shared" si="29"/>
        <v>18.369999999999997</v>
      </c>
      <c r="E895">
        <v>18.97</v>
      </c>
      <c r="F895">
        <v>17.36</v>
      </c>
      <c r="G895">
        <v>38.229999999999997</v>
      </c>
      <c r="H895">
        <f t="shared" si="27"/>
        <v>38230</v>
      </c>
    </row>
    <row r="896" spans="1:8" x14ac:dyDescent="0.25">
      <c r="A896" s="62">
        <v>41891</v>
      </c>
      <c r="B896">
        <v>19.02</v>
      </c>
      <c r="C896">
        <v>18.850000000000001</v>
      </c>
      <c r="D896">
        <f t="shared" si="29"/>
        <v>18.25</v>
      </c>
      <c r="E896">
        <v>19.5</v>
      </c>
      <c r="F896">
        <v>18.45</v>
      </c>
      <c r="G896">
        <v>21.17</v>
      </c>
      <c r="H896">
        <f t="shared" si="27"/>
        <v>21170</v>
      </c>
    </row>
    <row r="897" spans="1:8" x14ac:dyDescent="0.25">
      <c r="A897" s="62">
        <v>41893</v>
      </c>
      <c r="B897">
        <v>18.45</v>
      </c>
      <c r="C897">
        <v>18.59</v>
      </c>
      <c r="D897">
        <f t="shared" si="29"/>
        <v>17.989999999999998</v>
      </c>
      <c r="E897">
        <v>18.79</v>
      </c>
      <c r="F897">
        <v>18.29</v>
      </c>
      <c r="G897">
        <v>10.17</v>
      </c>
      <c r="H897">
        <f t="shared" si="27"/>
        <v>10170</v>
      </c>
    </row>
    <row r="898" spans="1:8" x14ac:dyDescent="0.25">
      <c r="A898" s="62">
        <v>41894</v>
      </c>
      <c r="B898">
        <v>18.399999999999999</v>
      </c>
      <c r="C898">
        <v>18.04</v>
      </c>
      <c r="D898">
        <f t="shared" si="29"/>
        <v>17.439999999999998</v>
      </c>
      <c r="E898">
        <v>18.399999999999999</v>
      </c>
      <c r="F898">
        <v>18.04</v>
      </c>
      <c r="G898">
        <v>11.13</v>
      </c>
      <c r="H898">
        <f t="shared" si="27"/>
        <v>11130</v>
      </c>
    </row>
    <row r="899" spans="1:8" x14ac:dyDescent="0.25">
      <c r="A899" s="62">
        <v>41895</v>
      </c>
      <c r="B899">
        <v>18</v>
      </c>
      <c r="C899">
        <v>17.899999999999999</v>
      </c>
      <c r="D899">
        <f t="shared" si="29"/>
        <v>17.299999999999997</v>
      </c>
      <c r="E899">
        <v>18.04</v>
      </c>
      <c r="F899">
        <v>17.850000000000001</v>
      </c>
      <c r="G899">
        <v>4.42</v>
      </c>
      <c r="H899">
        <f t="shared" ref="H899:H962" si="30">G899*1000</f>
        <v>4420</v>
      </c>
    </row>
    <row r="900" spans="1:8" x14ac:dyDescent="0.25">
      <c r="A900" s="62">
        <v>41898</v>
      </c>
      <c r="B900">
        <v>17.850000000000001</v>
      </c>
      <c r="C900">
        <v>17.8</v>
      </c>
      <c r="D900">
        <f t="shared" si="29"/>
        <v>17.2</v>
      </c>
      <c r="E900">
        <v>17.850000000000001</v>
      </c>
      <c r="F900">
        <v>17.8</v>
      </c>
      <c r="G900">
        <v>0.53</v>
      </c>
      <c r="H900">
        <f t="shared" si="30"/>
        <v>530</v>
      </c>
    </row>
    <row r="901" spans="1:8" x14ac:dyDescent="0.25">
      <c r="A901" s="62">
        <v>41899</v>
      </c>
      <c r="B901">
        <v>17.8</v>
      </c>
      <c r="C901">
        <v>17.66</v>
      </c>
      <c r="D901">
        <f t="shared" si="29"/>
        <v>17.059999999999999</v>
      </c>
      <c r="E901">
        <v>17.8</v>
      </c>
      <c r="F901">
        <v>17.649999999999999</v>
      </c>
      <c r="G901">
        <v>11.12</v>
      </c>
      <c r="H901">
        <f t="shared" si="30"/>
        <v>11120</v>
      </c>
    </row>
    <row r="902" spans="1:8" x14ac:dyDescent="0.25">
      <c r="A902" s="62">
        <v>41900</v>
      </c>
      <c r="B902">
        <v>17.5</v>
      </c>
      <c r="C902">
        <v>17.29</v>
      </c>
      <c r="D902">
        <f t="shared" si="29"/>
        <v>16.689999999999998</v>
      </c>
      <c r="E902">
        <v>17.7</v>
      </c>
      <c r="F902">
        <v>17</v>
      </c>
      <c r="G902">
        <v>29.21</v>
      </c>
      <c r="H902">
        <f t="shared" si="30"/>
        <v>29210</v>
      </c>
    </row>
    <row r="903" spans="1:8" x14ac:dyDescent="0.25">
      <c r="A903" s="62">
        <v>41901</v>
      </c>
      <c r="B903">
        <v>17.5</v>
      </c>
      <c r="C903">
        <v>17.2</v>
      </c>
      <c r="D903">
        <f t="shared" si="29"/>
        <v>16.599999999999998</v>
      </c>
      <c r="E903">
        <v>17.5</v>
      </c>
      <c r="F903">
        <v>17</v>
      </c>
      <c r="G903">
        <v>7.21</v>
      </c>
      <c r="H903">
        <f t="shared" si="30"/>
        <v>7210</v>
      </c>
    </row>
    <row r="904" spans="1:8" x14ac:dyDescent="0.25">
      <c r="A904" s="62">
        <v>41902</v>
      </c>
      <c r="B904">
        <v>17.399999999999999</v>
      </c>
      <c r="C904">
        <v>17</v>
      </c>
      <c r="D904">
        <f t="shared" si="29"/>
        <v>16.399999999999999</v>
      </c>
      <c r="E904">
        <v>17.399999999999999</v>
      </c>
      <c r="F904">
        <v>16.88</v>
      </c>
      <c r="G904">
        <v>13.2</v>
      </c>
      <c r="H904">
        <f t="shared" si="30"/>
        <v>13200</v>
      </c>
    </row>
    <row r="905" spans="1:8" x14ac:dyDescent="0.25">
      <c r="A905" s="62">
        <v>41905</v>
      </c>
      <c r="B905">
        <v>17</v>
      </c>
      <c r="C905">
        <v>17.399999999999999</v>
      </c>
      <c r="D905">
        <f t="shared" si="29"/>
        <v>16.799999999999997</v>
      </c>
      <c r="E905">
        <v>17.399999999999999</v>
      </c>
      <c r="F905">
        <v>17</v>
      </c>
      <c r="G905">
        <v>8.31</v>
      </c>
      <c r="H905">
        <f t="shared" si="30"/>
        <v>8310</v>
      </c>
    </row>
    <row r="906" spans="1:8" x14ac:dyDescent="0.25">
      <c r="A906" s="62">
        <v>41906</v>
      </c>
      <c r="B906">
        <v>17.5</v>
      </c>
      <c r="C906">
        <v>17.489999999999998</v>
      </c>
      <c r="D906">
        <f t="shared" si="29"/>
        <v>16.889999999999997</v>
      </c>
      <c r="E906">
        <v>17.5</v>
      </c>
      <c r="F906">
        <v>17.2</v>
      </c>
      <c r="G906">
        <v>1.05</v>
      </c>
      <c r="H906">
        <f t="shared" si="30"/>
        <v>1050</v>
      </c>
    </row>
    <row r="907" spans="1:8" x14ac:dyDescent="0.25">
      <c r="A907" s="62">
        <v>41907</v>
      </c>
      <c r="B907">
        <v>17.48</v>
      </c>
      <c r="C907">
        <v>17.399999999999999</v>
      </c>
      <c r="D907">
        <f t="shared" si="29"/>
        <v>16.799999999999997</v>
      </c>
      <c r="E907">
        <v>17.48</v>
      </c>
      <c r="F907">
        <v>17.100000000000001</v>
      </c>
      <c r="G907">
        <v>0.06</v>
      </c>
      <c r="H907">
        <f t="shared" si="30"/>
        <v>60</v>
      </c>
    </row>
    <row r="908" spans="1:8" x14ac:dyDescent="0.25">
      <c r="A908" s="62">
        <v>41908</v>
      </c>
      <c r="B908">
        <v>17.46</v>
      </c>
      <c r="C908">
        <v>17.34</v>
      </c>
      <c r="D908">
        <f t="shared" si="29"/>
        <v>16.739999999999998</v>
      </c>
      <c r="E908">
        <v>17.46</v>
      </c>
      <c r="F908">
        <v>17.02</v>
      </c>
      <c r="G908">
        <v>3.46</v>
      </c>
      <c r="H908">
        <f t="shared" si="30"/>
        <v>3460</v>
      </c>
    </row>
    <row r="909" spans="1:8" x14ac:dyDescent="0.25">
      <c r="A909" s="62">
        <v>41909</v>
      </c>
      <c r="B909">
        <v>17.34</v>
      </c>
      <c r="C909">
        <v>17.2</v>
      </c>
      <c r="D909">
        <f t="shared" si="29"/>
        <v>16.599999999999998</v>
      </c>
      <c r="E909">
        <v>17.34</v>
      </c>
      <c r="F909">
        <v>17.07</v>
      </c>
      <c r="G909">
        <v>0.76</v>
      </c>
      <c r="H909">
        <f t="shared" si="30"/>
        <v>760</v>
      </c>
    </row>
    <row r="910" spans="1:8" x14ac:dyDescent="0.25">
      <c r="A910" s="62">
        <v>41912</v>
      </c>
      <c r="B910">
        <v>17.3</v>
      </c>
      <c r="C910">
        <v>17.149999999999999</v>
      </c>
      <c r="D910">
        <f t="shared" si="29"/>
        <v>16.549999999999997</v>
      </c>
      <c r="E910">
        <v>17.3</v>
      </c>
      <c r="F910">
        <v>16.829999999999998</v>
      </c>
      <c r="G910">
        <v>1.46</v>
      </c>
      <c r="H910">
        <f t="shared" si="30"/>
        <v>1460</v>
      </c>
    </row>
    <row r="911" spans="1:8" x14ac:dyDescent="0.25">
      <c r="A911" s="62">
        <v>41913</v>
      </c>
      <c r="B911">
        <v>17.190000000000001</v>
      </c>
      <c r="C911">
        <v>16.989999999999998</v>
      </c>
      <c r="D911">
        <f t="shared" si="29"/>
        <v>16.389999999999997</v>
      </c>
      <c r="E911">
        <v>17.190000000000001</v>
      </c>
      <c r="F911">
        <v>16.850000000000001</v>
      </c>
      <c r="G911">
        <v>1.59</v>
      </c>
      <c r="H911">
        <f t="shared" si="30"/>
        <v>1590</v>
      </c>
    </row>
    <row r="912" spans="1:8" x14ac:dyDescent="0.25">
      <c r="A912" s="62">
        <v>41914</v>
      </c>
      <c r="B912">
        <v>16.79</v>
      </c>
      <c r="C912">
        <v>16.489999999999998</v>
      </c>
      <c r="D912">
        <f t="shared" si="29"/>
        <v>15.889999999999999</v>
      </c>
      <c r="E912">
        <v>16.79</v>
      </c>
      <c r="F912">
        <v>16.489999999999998</v>
      </c>
      <c r="G912">
        <v>16.059999999999999</v>
      </c>
      <c r="H912">
        <f t="shared" si="30"/>
        <v>16059.999999999998</v>
      </c>
    </row>
    <row r="913" spans="1:8" x14ac:dyDescent="0.25">
      <c r="A913" s="62">
        <v>41915</v>
      </c>
      <c r="B913">
        <v>16.12</v>
      </c>
      <c r="C913">
        <v>16.37</v>
      </c>
      <c r="D913">
        <f t="shared" si="29"/>
        <v>15.770000000000001</v>
      </c>
      <c r="E913">
        <v>16.38</v>
      </c>
      <c r="F913">
        <v>16</v>
      </c>
      <c r="G913">
        <v>13.4</v>
      </c>
      <c r="H913">
        <f t="shared" si="30"/>
        <v>13400</v>
      </c>
    </row>
    <row r="914" spans="1:8" x14ac:dyDescent="0.25">
      <c r="A914" s="62">
        <v>41916</v>
      </c>
      <c r="B914">
        <v>15.98</v>
      </c>
      <c r="C914">
        <v>16.2</v>
      </c>
      <c r="D914">
        <f t="shared" si="29"/>
        <v>15.6</v>
      </c>
      <c r="E914">
        <v>16.350000000000001</v>
      </c>
      <c r="F914">
        <v>15.98</v>
      </c>
      <c r="G914">
        <v>9.34</v>
      </c>
      <c r="H914">
        <f t="shared" si="30"/>
        <v>9340</v>
      </c>
    </row>
    <row r="915" spans="1:8" x14ac:dyDescent="0.25">
      <c r="A915" s="62">
        <v>41919</v>
      </c>
      <c r="B915">
        <v>16.18</v>
      </c>
      <c r="C915">
        <v>16.16</v>
      </c>
      <c r="D915">
        <f t="shared" si="29"/>
        <v>15.56</v>
      </c>
      <c r="E915">
        <v>16.18</v>
      </c>
      <c r="F915">
        <v>16.010000000000002</v>
      </c>
      <c r="G915">
        <v>2.64</v>
      </c>
      <c r="H915">
        <f t="shared" si="30"/>
        <v>2640</v>
      </c>
    </row>
    <row r="916" spans="1:8" x14ac:dyDescent="0.25">
      <c r="A916" s="62">
        <v>41920</v>
      </c>
      <c r="B916">
        <v>16.02</v>
      </c>
      <c r="C916">
        <v>16.149999999999999</v>
      </c>
      <c r="D916">
        <f t="shared" si="29"/>
        <v>15.549999999999999</v>
      </c>
      <c r="E916">
        <v>16.170000000000002</v>
      </c>
      <c r="F916">
        <v>16</v>
      </c>
      <c r="G916">
        <v>2.67</v>
      </c>
      <c r="H916">
        <f t="shared" si="30"/>
        <v>2670</v>
      </c>
    </row>
    <row r="917" spans="1:8" x14ac:dyDescent="0.25">
      <c r="A917" s="62">
        <v>41921</v>
      </c>
      <c r="B917">
        <v>16</v>
      </c>
      <c r="C917">
        <v>15.89</v>
      </c>
      <c r="D917">
        <f t="shared" si="29"/>
        <v>15.290000000000001</v>
      </c>
      <c r="E917">
        <v>16.11</v>
      </c>
      <c r="F917">
        <v>15.72</v>
      </c>
      <c r="G917">
        <v>1.08</v>
      </c>
      <c r="H917">
        <f t="shared" si="30"/>
        <v>1080</v>
      </c>
    </row>
    <row r="918" spans="1:8" x14ac:dyDescent="0.25">
      <c r="A918" s="62">
        <v>41922</v>
      </c>
      <c r="B918">
        <v>15.74</v>
      </c>
      <c r="C918">
        <v>15.69</v>
      </c>
      <c r="D918">
        <f t="shared" si="29"/>
        <v>15.09</v>
      </c>
      <c r="E918">
        <v>15.74</v>
      </c>
      <c r="F918">
        <v>15.42</v>
      </c>
      <c r="G918">
        <v>7.47</v>
      </c>
      <c r="H918">
        <f t="shared" si="30"/>
        <v>7470</v>
      </c>
    </row>
    <row r="919" spans="1:8" x14ac:dyDescent="0.25">
      <c r="A919" s="62">
        <v>41923</v>
      </c>
      <c r="B919">
        <v>15.69</v>
      </c>
      <c r="C919">
        <v>15.68</v>
      </c>
      <c r="D919">
        <f t="shared" si="29"/>
        <v>15.08</v>
      </c>
      <c r="E919">
        <v>15.69</v>
      </c>
      <c r="F919">
        <v>15.25</v>
      </c>
      <c r="G919">
        <v>5.98</v>
      </c>
      <c r="H919">
        <f t="shared" si="30"/>
        <v>5980</v>
      </c>
    </row>
    <row r="920" spans="1:8" x14ac:dyDescent="0.25">
      <c r="A920" s="62">
        <v>41927</v>
      </c>
      <c r="B920">
        <v>15.6</v>
      </c>
      <c r="C920">
        <v>15.48</v>
      </c>
      <c r="D920">
        <f t="shared" si="29"/>
        <v>14.88</v>
      </c>
      <c r="E920">
        <v>15.6</v>
      </c>
      <c r="F920">
        <v>15.22</v>
      </c>
      <c r="G920">
        <v>1.83</v>
      </c>
      <c r="H920">
        <f t="shared" si="30"/>
        <v>1830</v>
      </c>
    </row>
    <row r="921" spans="1:8" x14ac:dyDescent="0.25">
      <c r="A921" s="62">
        <v>41928</v>
      </c>
      <c r="B921">
        <v>15.3</v>
      </c>
      <c r="C921">
        <v>15.25</v>
      </c>
      <c r="D921">
        <f t="shared" si="29"/>
        <v>14.65</v>
      </c>
      <c r="E921">
        <v>15.54</v>
      </c>
      <c r="F921">
        <v>15</v>
      </c>
      <c r="G921">
        <v>12.1</v>
      </c>
      <c r="H921">
        <f t="shared" si="30"/>
        <v>12100</v>
      </c>
    </row>
    <row r="922" spans="1:8" x14ac:dyDescent="0.25">
      <c r="A922" s="62">
        <v>41929</v>
      </c>
      <c r="B922">
        <v>15.3</v>
      </c>
      <c r="C922">
        <v>15.3</v>
      </c>
      <c r="D922">
        <f t="shared" si="29"/>
        <v>14.700000000000001</v>
      </c>
      <c r="E922">
        <v>15.3</v>
      </c>
      <c r="F922">
        <v>15.18</v>
      </c>
      <c r="G922">
        <v>1.64</v>
      </c>
      <c r="H922">
        <f t="shared" si="30"/>
        <v>1640</v>
      </c>
    </row>
    <row r="923" spans="1:8" x14ac:dyDescent="0.25">
      <c r="A923" s="62">
        <v>41930</v>
      </c>
      <c r="B923">
        <v>15.03</v>
      </c>
      <c r="C923">
        <v>15.4</v>
      </c>
      <c r="D923">
        <f t="shared" si="29"/>
        <v>14.8</v>
      </c>
      <c r="E923">
        <v>15.88</v>
      </c>
      <c r="F923">
        <v>15.03</v>
      </c>
      <c r="G923">
        <v>5.46</v>
      </c>
      <c r="H923">
        <f t="shared" si="30"/>
        <v>5460</v>
      </c>
    </row>
    <row r="924" spans="1:8" x14ac:dyDescent="0.25">
      <c r="A924" s="62">
        <v>41933</v>
      </c>
      <c r="B924">
        <v>15.86</v>
      </c>
      <c r="C924">
        <v>15.4</v>
      </c>
      <c r="D924">
        <f t="shared" si="29"/>
        <v>14.8</v>
      </c>
      <c r="E924">
        <v>16.100000000000001</v>
      </c>
      <c r="F924">
        <v>15.4</v>
      </c>
      <c r="G924">
        <v>1.4</v>
      </c>
      <c r="H924">
        <f t="shared" si="30"/>
        <v>1400</v>
      </c>
    </row>
    <row r="925" spans="1:8" x14ac:dyDescent="0.25">
      <c r="A925" s="62">
        <v>41934</v>
      </c>
      <c r="B925">
        <v>15.4</v>
      </c>
      <c r="C925">
        <v>15.3</v>
      </c>
      <c r="D925">
        <f t="shared" si="29"/>
        <v>14.700000000000001</v>
      </c>
      <c r="E925">
        <v>15.4</v>
      </c>
      <c r="F925">
        <v>15.04</v>
      </c>
      <c r="G925">
        <v>11.5</v>
      </c>
      <c r="H925">
        <f t="shared" si="30"/>
        <v>11500</v>
      </c>
    </row>
    <row r="926" spans="1:8" x14ac:dyDescent="0.25">
      <c r="A926" s="62">
        <v>41935</v>
      </c>
      <c r="B926">
        <v>15.3</v>
      </c>
      <c r="C926">
        <v>15.3</v>
      </c>
      <c r="D926">
        <f t="shared" si="29"/>
        <v>14.700000000000001</v>
      </c>
      <c r="E926">
        <v>15.4</v>
      </c>
      <c r="F926">
        <v>15.3</v>
      </c>
      <c r="G926">
        <v>9.18</v>
      </c>
      <c r="H926">
        <f t="shared" si="30"/>
        <v>9180</v>
      </c>
    </row>
    <row r="927" spans="1:8" x14ac:dyDescent="0.25">
      <c r="A927" s="62">
        <v>41936</v>
      </c>
      <c r="B927">
        <v>15.3</v>
      </c>
      <c r="C927">
        <v>15.2</v>
      </c>
      <c r="D927">
        <f t="shared" si="29"/>
        <v>14.6</v>
      </c>
      <c r="E927">
        <v>15.3</v>
      </c>
      <c r="F927">
        <v>15.2</v>
      </c>
      <c r="G927">
        <v>14.42</v>
      </c>
      <c r="H927">
        <f t="shared" si="30"/>
        <v>14420</v>
      </c>
    </row>
    <row r="928" spans="1:8" x14ac:dyDescent="0.25">
      <c r="A928" s="62">
        <v>41937</v>
      </c>
      <c r="B928">
        <v>15.29</v>
      </c>
      <c r="C928">
        <v>15.25</v>
      </c>
      <c r="D928">
        <f t="shared" si="29"/>
        <v>14.65</v>
      </c>
      <c r="E928">
        <v>15.29</v>
      </c>
      <c r="F928">
        <v>15.2</v>
      </c>
      <c r="G928">
        <v>8.52</v>
      </c>
      <c r="H928">
        <f t="shared" si="30"/>
        <v>8520</v>
      </c>
    </row>
    <row r="929" spans="1:8" x14ac:dyDescent="0.25">
      <c r="A929" s="62">
        <v>41940</v>
      </c>
      <c r="B929">
        <v>15.25</v>
      </c>
      <c r="C929">
        <v>15.2</v>
      </c>
      <c r="D929">
        <f t="shared" si="29"/>
        <v>14.6</v>
      </c>
      <c r="E929">
        <v>15.25</v>
      </c>
      <c r="F929">
        <v>15.2</v>
      </c>
      <c r="G929">
        <v>5.49</v>
      </c>
      <c r="H929">
        <f t="shared" si="30"/>
        <v>5490</v>
      </c>
    </row>
    <row r="930" spans="1:8" x14ac:dyDescent="0.25">
      <c r="A930" s="62">
        <v>41941</v>
      </c>
      <c r="B930">
        <v>15.1</v>
      </c>
      <c r="C930">
        <v>15.15</v>
      </c>
      <c r="D930">
        <f t="shared" si="29"/>
        <v>14.55</v>
      </c>
      <c r="E930">
        <v>15.15</v>
      </c>
      <c r="F930">
        <v>14.98</v>
      </c>
      <c r="G930">
        <v>14.71</v>
      </c>
      <c r="H930">
        <f t="shared" si="30"/>
        <v>14710</v>
      </c>
    </row>
    <row r="931" spans="1:8" x14ac:dyDescent="0.25">
      <c r="A931" s="62">
        <v>41943</v>
      </c>
      <c r="B931">
        <v>15</v>
      </c>
      <c r="C931">
        <v>15.2</v>
      </c>
      <c r="D931">
        <f t="shared" si="29"/>
        <v>14.6</v>
      </c>
      <c r="E931">
        <v>15.6</v>
      </c>
      <c r="F931">
        <v>15</v>
      </c>
      <c r="G931">
        <v>15.15</v>
      </c>
      <c r="H931">
        <f t="shared" si="30"/>
        <v>15150</v>
      </c>
    </row>
    <row r="932" spans="1:8" x14ac:dyDescent="0.25">
      <c r="A932" s="62">
        <v>41944</v>
      </c>
      <c r="B932">
        <v>15.2</v>
      </c>
      <c r="C932">
        <v>15.4</v>
      </c>
      <c r="D932">
        <f t="shared" si="29"/>
        <v>14.8</v>
      </c>
      <c r="E932">
        <v>15.43</v>
      </c>
      <c r="F932">
        <v>15.2</v>
      </c>
      <c r="G932">
        <v>12.91</v>
      </c>
      <c r="H932">
        <f t="shared" si="30"/>
        <v>12910</v>
      </c>
    </row>
    <row r="933" spans="1:8" x14ac:dyDescent="0.25">
      <c r="A933" s="62">
        <v>41947</v>
      </c>
      <c r="B933">
        <v>15.55</v>
      </c>
      <c r="C933">
        <v>15.4</v>
      </c>
      <c r="D933">
        <f t="shared" si="29"/>
        <v>14.8</v>
      </c>
      <c r="E933">
        <v>15.69</v>
      </c>
      <c r="F933">
        <v>15.21</v>
      </c>
      <c r="G933">
        <v>1.72</v>
      </c>
      <c r="H933">
        <f t="shared" si="30"/>
        <v>1720</v>
      </c>
    </row>
    <row r="934" spans="1:8" x14ac:dyDescent="0.25">
      <c r="A934" s="62">
        <v>41948</v>
      </c>
      <c r="B934">
        <v>15.21</v>
      </c>
      <c r="C934">
        <v>15.25</v>
      </c>
      <c r="D934">
        <f t="shared" si="29"/>
        <v>14.65</v>
      </c>
      <c r="E934">
        <v>15.4</v>
      </c>
      <c r="F934">
        <v>15.2</v>
      </c>
      <c r="G934">
        <v>7.67</v>
      </c>
      <c r="H934">
        <f t="shared" si="30"/>
        <v>7670</v>
      </c>
    </row>
    <row r="935" spans="1:8" x14ac:dyDescent="0.25">
      <c r="A935" s="62">
        <v>41949</v>
      </c>
      <c r="B935">
        <v>15.2</v>
      </c>
      <c r="C935">
        <v>15.2</v>
      </c>
      <c r="D935">
        <f t="shared" si="29"/>
        <v>14.6</v>
      </c>
      <c r="E935">
        <v>15.47</v>
      </c>
      <c r="F935">
        <v>15.2</v>
      </c>
      <c r="G935">
        <v>0.52</v>
      </c>
      <c r="H935">
        <f t="shared" si="30"/>
        <v>520</v>
      </c>
    </row>
    <row r="936" spans="1:8" x14ac:dyDescent="0.25">
      <c r="A936" s="62">
        <v>41950</v>
      </c>
      <c r="B936">
        <v>15.2</v>
      </c>
      <c r="C936">
        <v>15.1</v>
      </c>
      <c r="D936">
        <f t="shared" si="29"/>
        <v>14.5</v>
      </c>
      <c r="E936">
        <v>15.47</v>
      </c>
      <c r="F936">
        <v>15.1</v>
      </c>
      <c r="G936">
        <v>9.34</v>
      </c>
      <c r="H936">
        <f t="shared" si="30"/>
        <v>9340</v>
      </c>
    </row>
    <row r="937" spans="1:8" x14ac:dyDescent="0.25">
      <c r="A937" s="62">
        <v>41951</v>
      </c>
      <c r="B937">
        <v>15.18</v>
      </c>
      <c r="C937">
        <v>15.1</v>
      </c>
      <c r="D937">
        <f t="shared" si="29"/>
        <v>14.5</v>
      </c>
      <c r="E937">
        <v>15.21</v>
      </c>
      <c r="F937">
        <v>15.09</v>
      </c>
      <c r="G937">
        <v>8.6999999999999993</v>
      </c>
      <c r="H937">
        <f t="shared" si="30"/>
        <v>8700</v>
      </c>
    </row>
    <row r="938" spans="1:8" x14ac:dyDescent="0.25">
      <c r="A938" s="62">
        <v>41954</v>
      </c>
      <c r="B938">
        <v>15.1</v>
      </c>
      <c r="C938">
        <v>15</v>
      </c>
      <c r="D938">
        <f t="shared" si="29"/>
        <v>14.4</v>
      </c>
      <c r="E938">
        <v>15.1</v>
      </c>
      <c r="F938">
        <v>14.98</v>
      </c>
      <c r="G938">
        <v>1.23</v>
      </c>
      <c r="H938">
        <f t="shared" si="30"/>
        <v>1230</v>
      </c>
    </row>
    <row r="939" spans="1:8" x14ac:dyDescent="0.25">
      <c r="A939" s="62">
        <v>41955</v>
      </c>
      <c r="B939">
        <v>14.9</v>
      </c>
      <c r="C939">
        <v>14.95</v>
      </c>
      <c r="D939">
        <f t="shared" si="29"/>
        <v>14.35</v>
      </c>
      <c r="E939">
        <v>15</v>
      </c>
      <c r="F939">
        <v>14.79</v>
      </c>
      <c r="G939">
        <v>19.600000000000001</v>
      </c>
      <c r="H939">
        <f t="shared" si="30"/>
        <v>19600</v>
      </c>
    </row>
    <row r="940" spans="1:8" x14ac:dyDescent="0.25">
      <c r="A940" s="62">
        <v>41956</v>
      </c>
      <c r="B940">
        <v>14.7</v>
      </c>
      <c r="C940">
        <v>14.6</v>
      </c>
      <c r="D940">
        <f t="shared" si="29"/>
        <v>14</v>
      </c>
      <c r="E940">
        <v>14.8</v>
      </c>
      <c r="F940">
        <v>14.56</v>
      </c>
      <c r="G940">
        <v>10.199999999999999</v>
      </c>
      <c r="H940">
        <f t="shared" si="30"/>
        <v>10200</v>
      </c>
    </row>
    <row r="941" spans="1:8" x14ac:dyDescent="0.25">
      <c r="A941" s="62">
        <v>41957</v>
      </c>
      <c r="B941">
        <v>14.6</v>
      </c>
      <c r="C941">
        <v>14.53</v>
      </c>
      <c r="D941">
        <f t="shared" si="29"/>
        <v>13.93</v>
      </c>
      <c r="E941">
        <v>14.6</v>
      </c>
      <c r="F941">
        <v>14.2</v>
      </c>
      <c r="G941">
        <v>6.82</v>
      </c>
      <c r="H941">
        <f t="shared" si="30"/>
        <v>6820</v>
      </c>
    </row>
    <row r="942" spans="1:8" x14ac:dyDescent="0.25">
      <c r="A942" s="62">
        <v>41958</v>
      </c>
      <c r="B942">
        <v>14.69</v>
      </c>
      <c r="C942">
        <v>14.35</v>
      </c>
      <c r="D942">
        <f t="shared" si="29"/>
        <v>13.75</v>
      </c>
      <c r="E942">
        <v>14.69</v>
      </c>
      <c r="F942">
        <v>14.25</v>
      </c>
      <c r="G942">
        <v>7.4</v>
      </c>
      <c r="H942">
        <f t="shared" si="30"/>
        <v>7400</v>
      </c>
    </row>
    <row r="943" spans="1:8" x14ac:dyDescent="0.25">
      <c r="A943" s="62">
        <v>41961</v>
      </c>
      <c r="B943">
        <v>14.49</v>
      </c>
      <c r="C943">
        <v>14.25</v>
      </c>
      <c r="D943">
        <f t="shared" si="29"/>
        <v>13.65</v>
      </c>
      <c r="E943">
        <v>14.49</v>
      </c>
      <c r="F943">
        <v>14.1</v>
      </c>
      <c r="G943">
        <v>3.36</v>
      </c>
      <c r="H943">
        <f t="shared" si="30"/>
        <v>3360</v>
      </c>
    </row>
    <row r="944" spans="1:8" x14ac:dyDescent="0.25">
      <c r="A944" s="62">
        <v>41963</v>
      </c>
      <c r="B944">
        <v>14.15</v>
      </c>
      <c r="C944">
        <v>14.25</v>
      </c>
      <c r="D944">
        <f t="shared" si="29"/>
        <v>13.65</v>
      </c>
      <c r="E944">
        <v>14.4</v>
      </c>
      <c r="F944">
        <v>14.15</v>
      </c>
      <c r="G944">
        <v>5.41</v>
      </c>
      <c r="H944">
        <f t="shared" si="30"/>
        <v>5410</v>
      </c>
    </row>
    <row r="945" spans="1:8" x14ac:dyDescent="0.25">
      <c r="A945" s="62">
        <v>41964</v>
      </c>
      <c r="B945">
        <v>14.3</v>
      </c>
      <c r="C945">
        <v>14.3</v>
      </c>
      <c r="D945">
        <f t="shared" ref="D945:D1008" si="31">C945-0.6</f>
        <v>13.700000000000001</v>
      </c>
      <c r="E945">
        <v>14.5</v>
      </c>
      <c r="F945">
        <v>14.2</v>
      </c>
      <c r="G945">
        <v>3.93</v>
      </c>
      <c r="H945">
        <f t="shared" si="30"/>
        <v>3930</v>
      </c>
    </row>
    <row r="946" spans="1:8" x14ac:dyDescent="0.25">
      <c r="A946" s="62">
        <v>41965</v>
      </c>
      <c r="B946">
        <v>14.3</v>
      </c>
      <c r="C946">
        <v>14.19</v>
      </c>
      <c r="D946">
        <f t="shared" si="31"/>
        <v>13.59</v>
      </c>
      <c r="E946">
        <v>14.3</v>
      </c>
      <c r="F946">
        <v>13.88</v>
      </c>
      <c r="G946">
        <v>2.54</v>
      </c>
      <c r="H946">
        <f t="shared" si="30"/>
        <v>2540</v>
      </c>
    </row>
    <row r="947" spans="1:8" x14ac:dyDescent="0.25">
      <c r="A947" s="62">
        <v>41968</v>
      </c>
      <c r="B947">
        <v>13.81</v>
      </c>
      <c r="C947">
        <v>13.77</v>
      </c>
      <c r="D947">
        <f t="shared" si="31"/>
        <v>13.17</v>
      </c>
      <c r="E947">
        <v>13.9</v>
      </c>
      <c r="F947">
        <v>13.77</v>
      </c>
      <c r="G947">
        <v>4.13</v>
      </c>
      <c r="H947">
        <f t="shared" si="30"/>
        <v>4130</v>
      </c>
    </row>
    <row r="948" spans="1:8" x14ac:dyDescent="0.25">
      <c r="A948" s="62">
        <v>41969</v>
      </c>
      <c r="B948">
        <v>13.41</v>
      </c>
      <c r="C948">
        <v>13.4</v>
      </c>
      <c r="D948">
        <f t="shared" si="31"/>
        <v>12.8</v>
      </c>
      <c r="E948">
        <v>13.55</v>
      </c>
      <c r="F948">
        <v>13.35</v>
      </c>
      <c r="G948">
        <v>11.58</v>
      </c>
      <c r="H948">
        <f t="shared" si="30"/>
        <v>11580</v>
      </c>
    </row>
    <row r="949" spans="1:8" x14ac:dyDescent="0.25">
      <c r="A949" s="62">
        <v>41970</v>
      </c>
      <c r="B949">
        <v>13.45</v>
      </c>
      <c r="C949">
        <v>13.54</v>
      </c>
      <c r="D949">
        <f t="shared" si="31"/>
        <v>12.94</v>
      </c>
      <c r="E949">
        <v>13.6</v>
      </c>
      <c r="F949">
        <v>13.35</v>
      </c>
      <c r="G949">
        <v>10.43</v>
      </c>
      <c r="H949">
        <f t="shared" si="30"/>
        <v>10430</v>
      </c>
    </row>
    <row r="950" spans="1:8" x14ac:dyDescent="0.25">
      <c r="A950" s="62">
        <v>41971</v>
      </c>
      <c r="B950">
        <v>13.54</v>
      </c>
      <c r="C950">
        <v>13.54</v>
      </c>
      <c r="D950">
        <f t="shared" si="31"/>
        <v>12.94</v>
      </c>
      <c r="E950">
        <v>13.78</v>
      </c>
      <c r="F950">
        <v>13.54</v>
      </c>
      <c r="G950">
        <v>6.4</v>
      </c>
      <c r="H950">
        <f t="shared" si="30"/>
        <v>6400</v>
      </c>
    </row>
    <row r="951" spans="1:8" x14ac:dyDescent="0.25">
      <c r="A951" s="62">
        <v>41972</v>
      </c>
      <c r="B951">
        <v>13.59</v>
      </c>
      <c r="C951">
        <v>13.54</v>
      </c>
      <c r="D951">
        <f t="shared" si="31"/>
        <v>12.94</v>
      </c>
      <c r="E951">
        <v>13.99</v>
      </c>
      <c r="F951">
        <v>13.2</v>
      </c>
      <c r="G951">
        <v>5.13</v>
      </c>
      <c r="H951">
        <f t="shared" si="30"/>
        <v>5130</v>
      </c>
    </row>
    <row r="952" spans="1:8" x14ac:dyDescent="0.25">
      <c r="A952" s="62">
        <v>41975</v>
      </c>
      <c r="B952">
        <v>13.83</v>
      </c>
      <c r="C952">
        <v>13.6</v>
      </c>
      <c r="D952">
        <f t="shared" si="31"/>
        <v>13</v>
      </c>
      <c r="E952">
        <v>13.94</v>
      </c>
      <c r="F952">
        <v>13.6</v>
      </c>
      <c r="G952">
        <v>1.45</v>
      </c>
      <c r="H952">
        <f t="shared" si="30"/>
        <v>1450</v>
      </c>
    </row>
    <row r="953" spans="1:8" x14ac:dyDescent="0.25">
      <c r="A953" s="62">
        <v>41976</v>
      </c>
      <c r="B953">
        <v>13.95</v>
      </c>
      <c r="C953">
        <v>13.64</v>
      </c>
      <c r="D953">
        <f t="shared" si="31"/>
        <v>13.040000000000001</v>
      </c>
      <c r="E953">
        <v>14</v>
      </c>
      <c r="F953">
        <v>13.64</v>
      </c>
      <c r="G953">
        <v>3.52</v>
      </c>
      <c r="H953">
        <f t="shared" si="30"/>
        <v>3520</v>
      </c>
    </row>
    <row r="954" spans="1:8" x14ac:dyDescent="0.25">
      <c r="A954" s="62">
        <v>41977</v>
      </c>
      <c r="B954">
        <v>14.21</v>
      </c>
      <c r="C954">
        <v>14</v>
      </c>
      <c r="D954">
        <f t="shared" si="31"/>
        <v>13.4</v>
      </c>
      <c r="E954">
        <v>14.21</v>
      </c>
      <c r="F954">
        <v>14</v>
      </c>
      <c r="G954">
        <v>0.9</v>
      </c>
      <c r="H954">
        <f t="shared" si="30"/>
        <v>900</v>
      </c>
    </row>
    <row r="955" spans="1:8" x14ac:dyDescent="0.25">
      <c r="A955" s="62">
        <v>41978</v>
      </c>
      <c r="B955">
        <v>14</v>
      </c>
      <c r="C955">
        <v>14</v>
      </c>
      <c r="D955">
        <f t="shared" si="31"/>
        <v>13.4</v>
      </c>
      <c r="E955">
        <v>14</v>
      </c>
      <c r="F955">
        <v>14</v>
      </c>
      <c r="G955">
        <v>0.05</v>
      </c>
      <c r="H955">
        <f t="shared" si="30"/>
        <v>50</v>
      </c>
    </row>
    <row r="956" spans="1:8" x14ac:dyDescent="0.25">
      <c r="A956" s="62">
        <v>41979</v>
      </c>
      <c r="B956">
        <v>13.99</v>
      </c>
      <c r="C956">
        <v>13.9</v>
      </c>
      <c r="D956">
        <f t="shared" si="31"/>
        <v>13.3</v>
      </c>
      <c r="E956">
        <v>13.99</v>
      </c>
      <c r="F956">
        <v>13.68</v>
      </c>
      <c r="G956">
        <v>0.26</v>
      </c>
      <c r="H956">
        <f t="shared" si="30"/>
        <v>260</v>
      </c>
    </row>
    <row r="957" spans="1:8" x14ac:dyDescent="0.25">
      <c r="A957" s="62">
        <v>41982</v>
      </c>
      <c r="B957">
        <v>13.64</v>
      </c>
      <c r="C957">
        <v>13.24</v>
      </c>
      <c r="D957">
        <f t="shared" si="31"/>
        <v>12.64</v>
      </c>
      <c r="E957">
        <v>13.64</v>
      </c>
      <c r="F957">
        <v>13.24</v>
      </c>
      <c r="G957">
        <v>8.5</v>
      </c>
      <c r="H957">
        <f t="shared" si="30"/>
        <v>8500</v>
      </c>
    </row>
    <row r="958" spans="1:8" x14ac:dyDescent="0.25">
      <c r="A958" s="62">
        <v>41983</v>
      </c>
      <c r="B958">
        <v>13.4</v>
      </c>
      <c r="C958">
        <v>13.25</v>
      </c>
      <c r="D958">
        <f t="shared" si="31"/>
        <v>12.65</v>
      </c>
      <c r="E958">
        <v>13.58</v>
      </c>
      <c r="F958">
        <v>13.2</v>
      </c>
      <c r="G958">
        <v>6.74</v>
      </c>
      <c r="H958">
        <f t="shared" si="30"/>
        <v>6740</v>
      </c>
    </row>
    <row r="959" spans="1:8" s="11" customFormat="1" x14ac:dyDescent="0.25">
      <c r="A959" s="62">
        <v>41984</v>
      </c>
      <c r="B959" s="11">
        <v>13.25</v>
      </c>
      <c r="C959" s="11">
        <v>13.2</v>
      </c>
      <c r="D959" s="11">
        <f t="shared" si="31"/>
        <v>12.6</v>
      </c>
      <c r="E959" s="11">
        <v>13.25</v>
      </c>
      <c r="F959" s="11">
        <v>13.2</v>
      </c>
      <c r="G959" s="11">
        <v>22.42</v>
      </c>
      <c r="H959" s="11">
        <f t="shared" si="30"/>
        <v>22420</v>
      </c>
    </row>
    <row r="960" spans="1:8" x14ac:dyDescent="0.25">
      <c r="A960" s="62">
        <v>41985</v>
      </c>
      <c r="B960">
        <v>13.2</v>
      </c>
      <c r="C960">
        <v>13</v>
      </c>
      <c r="D960">
        <f t="shared" si="31"/>
        <v>12.4</v>
      </c>
      <c r="E960">
        <v>13.2</v>
      </c>
      <c r="F960">
        <v>12.98</v>
      </c>
      <c r="G960">
        <v>3.61</v>
      </c>
      <c r="H960">
        <f t="shared" si="30"/>
        <v>3610</v>
      </c>
    </row>
    <row r="961" spans="1:8" x14ac:dyDescent="0.25">
      <c r="A961" s="62">
        <v>41986</v>
      </c>
      <c r="B961">
        <v>13</v>
      </c>
      <c r="C961">
        <v>12.8</v>
      </c>
      <c r="D961">
        <f t="shared" si="31"/>
        <v>12.200000000000001</v>
      </c>
      <c r="E961">
        <v>13</v>
      </c>
      <c r="F961">
        <v>12.68</v>
      </c>
      <c r="G961">
        <v>9.19</v>
      </c>
      <c r="H961">
        <f t="shared" si="30"/>
        <v>9190</v>
      </c>
    </row>
    <row r="962" spans="1:8" x14ac:dyDescent="0.25">
      <c r="A962" s="62">
        <v>41989</v>
      </c>
      <c r="B962">
        <v>12.7</v>
      </c>
      <c r="C962">
        <v>12.8</v>
      </c>
      <c r="D962">
        <f t="shared" si="31"/>
        <v>12.200000000000001</v>
      </c>
      <c r="E962">
        <v>12.8</v>
      </c>
      <c r="F962">
        <v>12.65</v>
      </c>
      <c r="G962">
        <v>4.78</v>
      </c>
      <c r="H962">
        <f t="shared" si="30"/>
        <v>4780</v>
      </c>
    </row>
    <row r="963" spans="1:8" x14ac:dyDescent="0.25">
      <c r="A963" s="62">
        <v>41990</v>
      </c>
      <c r="B963">
        <v>12.97</v>
      </c>
      <c r="C963">
        <v>12.93</v>
      </c>
      <c r="D963">
        <f t="shared" si="31"/>
        <v>12.33</v>
      </c>
      <c r="E963">
        <v>12.97</v>
      </c>
      <c r="F963">
        <v>12.6</v>
      </c>
      <c r="G963">
        <v>1.58</v>
      </c>
      <c r="H963">
        <f t="shared" ref="H963:H1026" si="32">G963*1000</f>
        <v>1580</v>
      </c>
    </row>
    <row r="964" spans="1:8" x14ac:dyDescent="0.25">
      <c r="A964" s="62">
        <v>41991</v>
      </c>
      <c r="B964">
        <v>12.9</v>
      </c>
      <c r="C964">
        <v>13</v>
      </c>
      <c r="D964">
        <f t="shared" si="31"/>
        <v>12.4</v>
      </c>
      <c r="E964">
        <v>13.18</v>
      </c>
      <c r="F964">
        <v>12.9</v>
      </c>
      <c r="G964">
        <v>1.1000000000000001</v>
      </c>
      <c r="H964">
        <f t="shared" si="32"/>
        <v>1100</v>
      </c>
    </row>
    <row r="965" spans="1:8" x14ac:dyDescent="0.25">
      <c r="A965" s="62">
        <v>41992</v>
      </c>
      <c r="B965">
        <v>13.1</v>
      </c>
      <c r="C965">
        <v>12.75</v>
      </c>
      <c r="D965">
        <f t="shared" si="31"/>
        <v>12.15</v>
      </c>
      <c r="E965">
        <v>13.1</v>
      </c>
      <c r="F965">
        <v>12.75</v>
      </c>
      <c r="G965">
        <v>0.57999999999999996</v>
      </c>
      <c r="H965">
        <f t="shared" si="32"/>
        <v>580</v>
      </c>
    </row>
    <row r="966" spans="1:8" x14ac:dyDescent="0.25">
      <c r="A966" s="62">
        <v>41993</v>
      </c>
      <c r="B966">
        <v>12.67</v>
      </c>
      <c r="C966">
        <v>12.68</v>
      </c>
      <c r="D966">
        <f t="shared" si="31"/>
        <v>12.08</v>
      </c>
      <c r="E966">
        <v>12.75</v>
      </c>
      <c r="F966">
        <v>12.67</v>
      </c>
      <c r="G966">
        <v>1.56</v>
      </c>
      <c r="H966">
        <f t="shared" si="32"/>
        <v>1560</v>
      </c>
    </row>
    <row r="967" spans="1:8" x14ac:dyDescent="0.25">
      <c r="A967" s="62">
        <v>41996</v>
      </c>
      <c r="B967">
        <v>12.7</v>
      </c>
      <c r="C967">
        <v>12.7</v>
      </c>
      <c r="D967">
        <f t="shared" si="31"/>
        <v>12.1</v>
      </c>
      <c r="E967">
        <v>12.7</v>
      </c>
      <c r="F967">
        <v>12.7</v>
      </c>
      <c r="G967">
        <v>2.83</v>
      </c>
      <c r="H967">
        <f t="shared" si="32"/>
        <v>2830</v>
      </c>
    </row>
    <row r="968" spans="1:8" x14ac:dyDescent="0.25">
      <c r="A968" s="62">
        <v>41997</v>
      </c>
      <c r="B968">
        <v>12.64</v>
      </c>
      <c r="C968">
        <v>12.64</v>
      </c>
      <c r="D968">
        <f t="shared" si="31"/>
        <v>12.040000000000001</v>
      </c>
      <c r="E968">
        <v>12.64</v>
      </c>
      <c r="F968">
        <v>12.64</v>
      </c>
      <c r="G968">
        <v>0.26</v>
      </c>
      <c r="H968">
        <f t="shared" si="32"/>
        <v>260</v>
      </c>
    </row>
    <row r="969" spans="1:8" x14ac:dyDescent="0.25">
      <c r="A969" s="62">
        <v>41998</v>
      </c>
      <c r="B969">
        <v>12.63</v>
      </c>
      <c r="C969">
        <v>12.63</v>
      </c>
      <c r="D969">
        <f t="shared" si="31"/>
        <v>12.030000000000001</v>
      </c>
      <c r="E969">
        <v>12.75</v>
      </c>
      <c r="F969">
        <v>12.63</v>
      </c>
      <c r="G969">
        <v>4.13</v>
      </c>
      <c r="H969">
        <f t="shared" si="32"/>
        <v>4130</v>
      </c>
    </row>
    <row r="970" spans="1:8" x14ac:dyDescent="0.25">
      <c r="A970" s="62">
        <v>41999</v>
      </c>
      <c r="B970">
        <v>12.8</v>
      </c>
      <c r="C970">
        <v>12.7</v>
      </c>
      <c r="D970">
        <f t="shared" si="31"/>
        <v>12.1</v>
      </c>
      <c r="E970">
        <v>12.8</v>
      </c>
      <c r="F970">
        <v>12.7</v>
      </c>
      <c r="G970">
        <v>1.82</v>
      </c>
      <c r="H970">
        <f t="shared" si="32"/>
        <v>1820</v>
      </c>
    </row>
    <row r="971" spans="1:8" x14ac:dyDescent="0.25">
      <c r="A971" s="62">
        <v>42000</v>
      </c>
      <c r="B971">
        <v>12.8</v>
      </c>
      <c r="C971">
        <v>12.79</v>
      </c>
      <c r="D971">
        <f t="shared" si="31"/>
        <v>12.19</v>
      </c>
      <c r="E971">
        <v>12.8</v>
      </c>
      <c r="F971">
        <v>12.7</v>
      </c>
      <c r="G971">
        <v>26.94</v>
      </c>
      <c r="H971">
        <f t="shared" si="32"/>
        <v>26940</v>
      </c>
    </row>
    <row r="972" spans="1:8" x14ac:dyDescent="0.25">
      <c r="A972" s="62">
        <v>42003</v>
      </c>
      <c r="B972">
        <v>12.95</v>
      </c>
      <c r="C972">
        <v>12.8</v>
      </c>
      <c r="D972">
        <f t="shared" si="31"/>
        <v>12.200000000000001</v>
      </c>
      <c r="E972">
        <v>12.95</v>
      </c>
      <c r="F972">
        <v>12.7</v>
      </c>
      <c r="G972">
        <v>2.2400000000000002</v>
      </c>
      <c r="H972">
        <f t="shared" si="32"/>
        <v>2240</v>
      </c>
    </row>
    <row r="973" spans="1:8" x14ac:dyDescent="0.25">
      <c r="A973" s="62">
        <v>42005</v>
      </c>
      <c r="B973">
        <v>12.8</v>
      </c>
      <c r="C973">
        <v>12.66</v>
      </c>
      <c r="D973">
        <f t="shared" si="31"/>
        <v>12.06</v>
      </c>
      <c r="E973">
        <v>12.93</v>
      </c>
      <c r="F973">
        <v>12.5</v>
      </c>
      <c r="G973">
        <v>8.9600000000000009</v>
      </c>
      <c r="H973">
        <f t="shared" si="32"/>
        <v>8960</v>
      </c>
    </row>
    <row r="974" spans="1:8" x14ac:dyDescent="0.25">
      <c r="A974" s="62">
        <v>42006</v>
      </c>
      <c r="B974">
        <v>12.66</v>
      </c>
      <c r="C974">
        <v>12.92</v>
      </c>
      <c r="D974">
        <f t="shared" si="31"/>
        <v>12.32</v>
      </c>
      <c r="E974">
        <v>12.92</v>
      </c>
      <c r="F974">
        <v>12.66</v>
      </c>
      <c r="G974">
        <v>4.1900000000000004</v>
      </c>
      <c r="H974">
        <f t="shared" si="32"/>
        <v>4190</v>
      </c>
    </row>
    <row r="975" spans="1:8" x14ac:dyDescent="0.25">
      <c r="A975" s="62">
        <v>42007</v>
      </c>
      <c r="B975">
        <v>12.81</v>
      </c>
      <c r="C975">
        <v>12.7</v>
      </c>
      <c r="D975">
        <f t="shared" si="31"/>
        <v>12.1</v>
      </c>
      <c r="E975">
        <v>12.81</v>
      </c>
      <c r="F975">
        <v>12.7</v>
      </c>
      <c r="G975">
        <v>0.8</v>
      </c>
      <c r="H975">
        <f t="shared" si="32"/>
        <v>800</v>
      </c>
    </row>
    <row r="976" spans="1:8" x14ac:dyDescent="0.25">
      <c r="A976" s="62">
        <v>42010</v>
      </c>
      <c r="B976">
        <v>12.66</v>
      </c>
      <c r="C976">
        <v>12.51</v>
      </c>
      <c r="D976">
        <f t="shared" si="31"/>
        <v>11.91</v>
      </c>
      <c r="E976">
        <v>12.7</v>
      </c>
      <c r="F976">
        <v>12.51</v>
      </c>
      <c r="G976">
        <v>8.26</v>
      </c>
      <c r="H976">
        <f t="shared" si="32"/>
        <v>8260</v>
      </c>
    </row>
    <row r="977" spans="1:8" x14ac:dyDescent="0.25">
      <c r="A977" s="62">
        <v>42011</v>
      </c>
      <c r="B977">
        <v>12.6</v>
      </c>
      <c r="C977">
        <v>12.45</v>
      </c>
      <c r="D977">
        <f t="shared" si="31"/>
        <v>11.85</v>
      </c>
      <c r="E977">
        <v>12.6</v>
      </c>
      <c r="F977">
        <v>12.45</v>
      </c>
      <c r="G977">
        <v>7.13</v>
      </c>
      <c r="H977">
        <f t="shared" si="32"/>
        <v>7130</v>
      </c>
    </row>
    <row r="978" spans="1:8" x14ac:dyDescent="0.25">
      <c r="A978" s="62">
        <v>42012</v>
      </c>
      <c r="B978">
        <v>12.45</v>
      </c>
      <c r="C978">
        <v>12.59</v>
      </c>
      <c r="D978">
        <f t="shared" si="31"/>
        <v>11.99</v>
      </c>
      <c r="E978">
        <v>12.59</v>
      </c>
      <c r="F978">
        <v>12.4</v>
      </c>
      <c r="G978">
        <v>10.94</v>
      </c>
      <c r="H978">
        <f t="shared" si="32"/>
        <v>10940</v>
      </c>
    </row>
    <row r="979" spans="1:8" x14ac:dyDescent="0.25">
      <c r="A979" s="62">
        <v>42013</v>
      </c>
      <c r="B979">
        <v>12.58</v>
      </c>
      <c r="C979">
        <v>12.5</v>
      </c>
      <c r="D979">
        <f t="shared" si="31"/>
        <v>11.9</v>
      </c>
      <c r="E979">
        <v>12.6</v>
      </c>
      <c r="F979">
        <v>12.5</v>
      </c>
      <c r="G979">
        <v>0.26</v>
      </c>
      <c r="H979">
        <f t="shared" si="32"/>
        <v>260</v>
      </c>
    </row>
    <row r="980" spans="1:8" x14ac:dyDescent="0.25">
      <c r="A980" s="62">
        <v>42014</v>
      </c>
      <c r="B980">
        <v>12.6</v>
      </c>
      <c r="C980">
        <v>12.79</v>
      </c>
      <c r="D980">
        <f t="shared" si="31"/>
        <v>12.19</v>
      </c>
      <c r="E980">
        <v>12.79</v>
      </c>
      <c r="F980">
        <v>12.54</v>
      </c>
      <c r="G980">
        <v>6.46</v>
      </c>
      <c r="H980">
        <f t="shared" si="32"/>
        <v>6460</v>
      </c>
    </row>
    <row r="981" spans="1:8" x14ac:dyDescent="0.25">
      <c r="A981" s="62">
        <v>42018</v>
      </c>
      <c r="B981">
        <v>12.8</v>
      </c>
      <c r="C981">
        <v>12.79</v>
      </c>
      <c r="D981">
        <f t="shared" si="31"/>
        <v>12.19</v>
      </c>
      <c r="E981">
        <v>12.8</v>
      </c>
      <c r="F981">
        <v>12.59</v>
      </c>
      <c r="G981">
        <v>12.43</v>
      </c>
      <c r="H981">
        <f t="shared" si="32"/>
        <v>12430</v>
      </c>
    </row>
    <row r="982" spans="1:8" x14ac:dyDescent="0.25">
      <c r="A982" s="62">
        <v>42019</v>
      </c>
      <c r="B982">
        <v>12.42</v>
      </c>
      <c r="C982">
        <v>12.76</v>
      </c>
      <c r="D982">
        <f t="shared" si="31"/>
        <v>12.16</v>
      </c>
      <c r="E982">
        <v>12.77</v>
      </c>
      <c r="F982">
        <v>12.42</v>
      </c>
      <c r="G982">
        <v>1.1000000000000001</v>
      </c>
      <c r="H982">
        <f t="shared" si="32"/>
        <v>1100</v>
      </c>
    </row>
    <row r="983" spans="1:8" x14ac:dyDescent="0.25">
      <c r="A983" s="62">
        <v>42020</v>
      </c>
      <c r="B983">
        <v>12.7</v>
      </c>
      <c r="C983">
        <v>12.69</v>
      </c>
      <c r="D983">
        <f t="shared" si="31"/>
        <v>12.09</v>
      </c>
      <c r="E983">
        <v>12.7</v>
      </c>
      <c r="F983">
        <v>12.56</v>
      </c>
      <c r="G983">
        <v>0.57999999999999996</v>
      </c>
      <c r="H983">
        <f t="shared" si="32"/>
        <v>580</v>
      </c>
    </row>
    <row r="984" spans="1:8" x14ac:dyDescent="0.25">
      <c r="A984" s="62">
        <v>42021</v>
      </c>
      <c r="B984">
        <v>12.68</v>
      </c>
      <c r="C984">
        <v>12.72</v>
      </c>
      <c r="D984">
        <f t="shared" si="31"/>
        <v>12.120000000000001</v>
      </c>
      <c r="E984">
        <v>12.85</v>
      </c>
      <c r="F984">
        <v>12.68</v>
      </c>
      <c r="G984">
        <v>5.55</v>
      </c>
      <c r="H984">
        <f t="shared" si="32"/>
        <v>5550</v>
      </c>
    </row>
    <row r="985" spans="1:8" x14ac:dyDescent="0.25">
      <c r="A985" s="62">
        <v>42024</v>
      </c>
      <c r="B985">
        <v>12.7</v>
      </c>
      <c r="C985">
        <v>13.1</v>
      </c>
      <c r="D985">
        <f t="shared" si="31"/>
        <v>12.5</v>
      </c>
      <c r="E985">
        <v>13.1</v>
      </c>
      <c r="F985">
        <v>12.6</v>
      </c>
      <c r="G985">
        <v>12.39</v>
      </c>
      <c r="H985">
        <f t="shared" si="32"/>
        <v>12390</v>
      </c>
    </row>
    <row r="986" spans="1:8" x14ac:dyDescent="0.25">
      <c r="A986" s="62">
        <v>42025</v>
      </c>
      <c r="B986">
        <v>13.2</v>
      </c>
      <c r="C986">
        <v>12.9</v>
      </c>
      <c r="D986">
        <f t="shared" si="31"/>
        <v>12.3</v>
      </c>
      <c r="E986">
        <v>13.2</v>
      </c>
      <c r="F986">
        <v>12.9</v>
      </c>
      <c r="G986">
        <v>7.33</v>
      </c>
      <c r="H986">
        <f t="shared" si="32"/>
        <v>7330</v>
      </c>
    </row>
    <row r="987" spans="1:8" x14ac:dyDescent="0.25">
      <c r="A987" s="62">
        <v>42026</v>
      </c>
      <c r="B987">
        <v>12.9</v>
      </c>
      <c r="C987">
        <v>12.52</v>
      </c>
      <c r="D987">
        <f t="shared" si="31"/>
        <v>11.92</v>
      </c>
      <c r="E987">
        <v>12.9</v>
      </c>
      <c r="F987">
        <v>12.52</v>
      </c>
      <c r="G987">
        <v>3.18</v>
      </c>
      <c r="H987">
        <f t="shared" si="32"/>
        <v>3180</v>
      </c>
    </row>
    <row r="988" spans="1:8" x14ac:dyDescent="0.25">
      <c r="A988" s="62">
        <v>42027</v>
      </c>
      <c r="B988">
        <v>12.79</v>
      </c>
      <c r="C988">
        <v>12.65</v>
      </c>
      <c r="D988">
        <f t="shared" si="31"/>
        <v>12.05</v>
      </c>
      <c r="E988">
        <v>12.79</v>
      </c>
      <c r="F988">
        <v>12.62</v>
      </c>
      <c r="G988">
        <v>2.12</v>
      </c>
      <c r="H988">
        <f t="shared" si="32"/>
        <v>2120</v>
      </c>
    </row>
    <row r="989" spans="1:8" x14ac:dyDescent="0.25">
      <c r="A989" s="62">
        <v>42028</v>
      </c>
      <c r="B989">
        <v>12.5</v>
      </c>
      <c r="C989">
        <v>12.81</v>
      </c>
      <c r="D989">
        <f t="shared" si="31"/>
        <v>12.21</v>
      </c>
      <c r="E989">
        <v>12.81</v>
      </c>
      <c r="F989">
        <v>12.5</v>
      </c>
      <c r="G989">
        <v>5.12</v>
      </c>
      <c r="H989">
        <f t="shared" si="32"/>
        <v>5120</v>
      </c>
    </row>
    <row r="990" spans="1:8" x14ac:dyDescent="0.25">
      <c r="A990" s="62">
        <v>42031</v>
      </c>
      <c r="B990">
        <v>12.8</v>
      </c>
      <c r="C990">
        <v>12.8</v>
      </c>
      <c r="D990">
        <f t="shared" si="31"/>
        <v>12.200000000000001</v>
      </c>
      <c r="E990">
        <v>12.8</v>
      </c>
      <c r="F990">
        <v>12.8</v>
      </c>
      <c r="G990">
        <v>0</v>
      </c>
      <c r="H990">
        <f t="shared" si="32"/>
        <v>0</v>
      </c>
    </row>
    <row r="991" spans="1:8" x14ac:dyDescent="0.25">
      <c r="A991" s="62">
        <v>42032</v>
      </c>
      <c r="B991">
        <v>12.8</v>
      </c>
      <c r="C991">
        <v>12.81</v>
      </c>
      <c r="D991">
        <f t="shared" si="31"/>
        <v>12.21</v>
      </c>
      <c r="E991">
        <v>12.81</v>
      </c>
      <c r="F991">
        <v>12.8</v>
      </c>
      <c r="G991">
        <v>3.46</v>
      </c>
      <c r="H991">
        <f t="shared" si="32"/>
        <v>3460</v>
      </c>
    </row>
    <row r="992" spans="1:8" x14ac:dyDescent="0.25">
      <c r="A992" s="62">
        <v>42033</v>
      </c>
      <c r="B992">
        <v>12.81</v>
      </c>
      <c r="C992">
        <v>12.8</v>
      </c>
      <c r="D992">
        <f t="shared" si="31"/>
        <v>12.200000000000001</v>
      </c>
      <c r="E992">
        <v>12.81</v>
      </c>
      <c r="F992">
        <v>12.8</v>
      </c>
      <c r="G992">
        <v>6.61</v>
      </c>
      <c r="H992">
        <f t="shared" si="32"/>
        <v>6610</v>
      </c>
    </row>
    <row r="993" spans="1:8" x14ac:dyDescent="0.25">
      <c r="A993" s="62">
        <v>42034</v>
      </c>
      <c r="B993">
        <v>12.8</v>
      </c>
      <c r="C993">
        <v>12.85</v>
      </c>
      <c r="D993">
        <f t="shared" si="31"/>
        <v>12.25</v>
      </c>
      <c r="E993">
        <v>12.86</v>
      </c>
      <c r="F993">
        <v>12.75</v>
      </c>
      <c r="G993">
        <v>18.47</v>
      </c>
      <c r="H993">
        <f t="shared" si="32"/>
        <v>18470</v>
      </c>
    </row>
    <row r="994" spans="1:8" x14ac:dyDescent="0.25">
      <c r="A994" s="62">
        <v>42035</v>
      </c>
      <c r="B994">
        <v>12.85</v>
      </c>
      <c r="C994">
        <v>13</v>
      </c>
      <c r="D994">
        <f t="shared" si="31"/>
        <v>12.4</v>
      </c>
      <c r="E994">
        <v>13.08</v>
      </c>
      <c r="F994">
        <v>12.8</v>
      </c>
      <c r="G994">
        <v>11.92</v>
      </c>
      <c r="H994">
        <f t="shared" si="32"/>
        <v>11920</v>
      </c>
    </row>
    <row r="995" spans="1:8" x14ac:dyDescent="0.25">
      <c r="A995" s="62">
        <v>42038</v>
      </c>
      <c r="B995">
        <v>13</v>
      </c>
      <c r="C995">
        <v>13</v>
      </c>
      <c r="D995">
        <f t="shared" si="31"/>
        <v>12.4</v>
      </c>
      <c r="E995">
        <v>13</v>
      </c>
      <c r="F995">
        <v>12.63</v>
      </c>
      <c r="G995">
        <v>1.46</v>
      </c>
      <c r="H995">
        <f t="shared" si="32"/>
        <v>1460</v>
      </c>
    </row>
    <row r="996" spans="1:8" x14ac:dyDescent="0.25">
      <c r="A996" s="62">
        <v>42039</v>
      </c>
      <c r="B996">
        <v>13</v>
      </c>
      <c r="C996">
        <v>12.7</v>
      </c>
      <c r="D996">
        <f t="shared" si="31"/>
        <v>12.1</v>
      </c>
      <c r="E996">
        <v>13</v>
      </c>
      <c r="F996">
        <v>12.61</v>
      </c>
      <c r="G996">
        <v>5.49</v>
      </c>
      <c r="H996">
        <f t="shared" si="32"/>
        <v>5490</v>
      </c>
    </row>
    <row r="997" spans="1:8" x14ac:dyDescent="0.25">
      <c r="A997" s="62">
        <v>42040</v>
      </c>
      <c r="B997">
        <v>12.7</v>
      </c>
      <c r="C997">
        <v>12.97</v>
      </c>
      <c r="D997">
        <f t="shared" si="31"/>
        <v>12.370000000000001</v>
      </c>
      <c r="E997">
        <v>12.98</v>
      </c>
      <c r="F997">
        <v>12.7</v>
      </c>
      <c r="G997">
        <v>0.65</v>
      </c>
      <c r="H997">
        <f t="shared" si="32"/>
        <v>650</v>
      </c>
    </row>
    <row r="998" spans="1:8" x14ac:dyDescent="0.25">
      <c r="A998" s="62">
        <v>42041</v>
      </c>
      <c r="B998">
        <v>12.9</v>
      </c>
      <c r="C998">
        <v>12.7</v>
      </c>
      <c r="D998">
        <f t="shared" si="31"/>
        <v>12.1</v>
      </c>
      <c r="E998">
        <v>12.9</v>
      </c>
      <c r="F998">
        <v>12.7</v>
      </c>
      <c r="G998">
        <v>0.06</v>
      </c>
      <c r="H998">
        <f t="shared" si="32"/>
        <v>60</v>
      </c>
    </row>
    <row r="999" spans="1:8" x14ac:dyDescent="0.25">
      <c r="A999" s="62">
        <v>42042</v>
      </c>
      <c r="B999">
        <v>12.7</v>
      </c>
      <c r="C999">
        <v>12.32</v>
      </c>
      <c r="D999">
        <f t="shared" si="31"/>
        <v>11.72</v>
      </c>
      <c r="E999">
        <v>12.7</v>
      </c>
      <c r="F999">
        <v>12.32</v>
      </c>
      <c r="G999">
        <v>20.78</v>
      </c>
      <c r="H999">
        <f t="shared" si="32"/>
        <v>20780</v>
      </c>
    </row>
    <row r="1000" spans="1:8" x14ac:dyDescent="0.25">
      <c r="A1000" s="62">
        <v>42045</v>
      </c>
      <c r="B1000">
        <v>12.32</v>
      </c>
      <c r="C1000">
        <v>12.2</v>
      </c>
      <c r="D1000">
        <f t="shared" si="31"/>
        <v>11.6</v>
      </c>
      <c r="E1000">
        <v>12.4</v>
      </c>
      <c r="F1000">
        <v>12.2</v>
      </c>
      <c r="G1000">
        <v>31.46</v>
      </c>
      <c r="H1000">
        <f t="shared" si="32"/>
        <v>31460</v>
      </c>
    </row>
    <row r="1001" spans="1:8" x14ac:dyDescent="0.25">
      <c r="A1001" s="62">
        <v>42046</v>
      </c>
      <c r="B1001">
        <v>12.3</v>
      </c>
      <c r="C1001">
        <v>12.2</v>
      </c>
      <c r="D1001">
        <f t="shared" si="31"/>
        <v>11.6</v>
      </c>
      <c r="E1001">
        <v>12.3</v>
      </c>
      <c r="F1001">
        <v>12</v>
      </c>
      <c r="G1001">
        <v>28.74</v>
      </c>
      <c r="H1001">
        <f t="shared" si="32"/>
        <v>28740</v>
      </c>
    </row>
    <row r="1002" spans="1:8" x14ac:dyDescent="0.25">
      <c r="A1002" s="62">
        <v>42047</v>
      </c>
      <c r="B1002">
        <v>11.95</v>
      </c>
      <c r="C1002">
        <v>12.15</v>
      </c>
      <c r="D1002">
        <f t="shared" si="31"/>
        <v>11.55</v>
      </c>
      <c r="E1002">
        <v>12.24</v>
      </c>
      <c r="F1002">
        <v>11.95</v>
      </c>
      <c r="G1002">
        <v>37.46</v>
      </c>
      <c r="H1002">
        <f t="shared" si="32"/>
        <v>37460</v>
      </c>
    </row>
    <row r="1003" spans="1:8" x14ac:dyDescent="0.25">
      <c r="A1003" s="62">
        <v>42048</v>
      </c>
      <c r="B1003">
        <v>12.15</v>
      </c>
      <c r="C1003">
        <v>12</v>
      </c>
      <c r="D1003">
        <f t="shared" si="31"/>
        <v>11.4</v>
      </c>
      <c r="E1003">
        <v>12.2</v>
      </c>
      <c r="F1003">
        <v>11.92</v>
      </c>
      <c r="G1003">
        <v>25.97</v>
      </c>
      <c r="H1003">
        <f t="shared" si="32"/>
        <v>25970</v>
      </c>
    </row>
    <row r="1004" spans="1:8" x14ac:dyDescent="0.25">
      <c r="A1004" s="62">
        <v>42049</v>
      </c>
      <c r="B1004">
        <v>12.29</v>
      </c>
      <c r="C1004">
        <v>12.25</v>
      </c>
      <c r="D1004">
        <f t="shared" si="31"/>
        <v>11.65</v>
      </c>
      <c r="E1004">
        <v>12.3</v>
      </c>
      <c r="F1004">
        <v>12.25</v>
      </c>
      <c r="G1004">
        <v>0.69</v>
      </c>
      <c r="H1004">
        <f t="shared" si="32"/>
        <v>690</v>
      </c>
    </row>
    <row r="1005" spans="1:8" x14ac:dyDescent="0.25">
      <c r="A1005" s="62">
        <v>42052</v>
      </c>
      <c r="B1005">
        <v>12.25</v>
      </c>
      <c r="C1005">
        <v>12.2</v>
      </c>
      <c r="D1005">
        <f t="shared" si="31"/>
        <v>11.6</v>
      </c>
      <c r="E1005">
        <v>12.25</v>
      </c>
      <c r="F1005">
        <v>12.2</v>
      </c>
      <c r="G1005">
        <v>0.02</v>
      </c>
      <c r="H1005">
        <f t="shared" si="32"/>
        <v>20</v>
      </c>
    </row>
    <row r="1006" spans="1:8" x14ac:dyDescent="0.25">
      <c r="A1006" s="62">
        <v>42053</v>
      </c>
      <c r="B1006">
        <v>12</v>
      </c>
      <c r="C1006">
        <v>12.2</v>
      </c>
      <c r="D1006">
        <f t="shared" si="31"/>
        <v>11.6</v>
      </c>
      <c r="E1006">
        <v>12.2</v>
      </c>
      <c r="F1006">
        <v>12</v>
      </c>
      <c r="G1006">
        <v>5.26</v>
      </c>
      <c r="H1006">
        <f t="shared" si="32"/>
        <v>5260</v>
      </c>
    </row>
    <row r="1007" spans="1:8" x14ac:dyDescent="0.25">
      <c r="A1007" s="62">
        <v>42054</v>
      </c>
      <c r="B1007">
        <v>12.2</v>
      </c>
      <c r="C1007">
        <v>12.4</v>
      </c>
      <c r="D1007">
        <f t="shared" si="31"/>
        <v>11.8</v>
      </c>
      <c r="E1007">
        <v>12.56</v>
      </c>
      <c r="F1007">
        <v>12</v>
      </c>
      <c r="G1007">
        <v>72.61</v>
      </c>
      <c r="H1007">
        <f t="shared" si="32"/>
        <v>72610</v>
      </c>
    </row>
    <row r="1008" spans="1:8" x14ac:dyDescent="0.25">
      <c r="A1008" s="62">
        <v>42055</v>
      </c>
      <c r="B1008">
        <v>12.62</v>
      </c>
      <c r="C1008">
        <v>12.65</v>
      </c>
      <c r="D1008">
        <f t="shared" si="31"/>
        <v>12.05</v>
      </c>
      <c r="E1008">
        <v>12.65</v>
      </c>
      <c r="F1008">
        <v>12.6</v>
      </c>
      <c r="G1008">
        <v>1.82</v>
      </c>
      <c r="H1008">
        <f t="shared" si="32"/>
        <v>1820</v>
      </c>
    </row>
    <row r="1009" spans="1:8" x14ac:dyDescent="0.25">
      <c r="A1009" s="62">
        <v>42056</v>
      </c>
      <c r="B1009">
        <v>12.67</v>
      </c>
      <c r="C1009">
        <v>12.8</v>
      </c>
      <c r="D1009">
        <f t="shared" ref="D1009:D1072" si="33">C1009-0.6</f>
        <v>12.200000000000001</v>
      </c>
      <c r="E1009">
        <v>12.89</v>
      </c>
      <c r="F1009">
        <v>12.65</v>
      </c>
      <c r="G1009">
        <v>2.4700000000000002</v>
      </c>
      <c r="H1009">
        <f t="shared" si="32"/>
        <v>2470</v>
      </c>
    </row>
    <row r="1010" spans="1:8" x14ac:dyDescent="0.25">
      <c r="A1010" s="62">
        <v>42059</v>
      </c>
      <c r="B1010">
        <v>12.8</v>
      </c>
      <c r="C1010">
        <v>12.9</v>
      </c>
      <c r="D1010">
        <f t="shared" si="33"/>
        <v>12.3</v>
      </c>
      <c r="E1010">
        <v>12.9</v>
      </c>
      <c r="F1010">
        <v>12.5</v>
      </c>
      <c r="G1010">
        <v>18.239999999999998</v>
      </c>
      <c r="H1010">
        <f t="shared" si="32"/>
        <v>18240</v>
      </c>
    </row>
    <row r="1011" spans="1:8" x14ac:dyDescent="0.25">
      <c r="A1011" s="62">
        <v>42060</v>
      </c>
      <c r="B1011">
        <v>12.54</v>
      </c>
      <c r="C1011">
        <v>12.9</v>
      </c>
      <c r="D1011">
        <f t="shared" si="33"/>
        <v>12.3</v>
      </c>
      <c r="E1011">
        <v>12.9</v>
      </c>
      <c r="F1011">
        <v>12.54</v>
      </c>
      <c r="G1011">
        <v>10.39</v>
      </c>
      <c r="H1011">
        <f t="shared" si="32"/>
        <v>10390</v>
      </c>
    </row>
    <row r="1012" spans="1:8" x14ac:dyDescent="0.25">
      <c r="A1012" s="62">
        <v>42061</v>
      </c>
      <c r="B1012">
        <v>12.8</v>
      </c>
      <c r="C1012">
        <v>12.52</v>
      </c>
      <c r="D1012">
        <f t="shared" si="33"/>
        <v>11.92</v>
      </c>
      <c r="E1012">
        <v>12.87</v>
      </c>
      <c r="F1012">
        <v>12.52</v>
      </c>
      <c r="G1012">
        <v>1.1000000000000001</v>
      </c>
      <c r="H1012">
        <f t="shared" si="32"/>
        <v>1100</v>
      </c>
    </row>
    <row r="1013" spans="1:8" x14ac:dyDescent="0.25">
      <c r="A1013" s="62">
        <v>42062</v>
      </c>
      <c r="B1013">
        <v>12.52</v>
      </c>
      <c r="C1013">
        <v>12.7</v>
      </c>
      <c r="D1013">
        <f t="shared" si="33"/>
        <v>12.1</v>
      </c>
      <c r="E1013">
        <v>12.89</v>
      </c>
      <c r="F1013">
        <v>12.52</v>
      </c>
      <c r="G1013">
        <v>1.38</v>
      </c>
      <c r="H1013">
        <f t="shared" si="32"/>
        <v>1380</v>
      </c>
    </row>
    <row r="1014" spans="1:8" x14ac:dyDescent="0.25">
      <c r="A1014" s="62">
        <v>42063</v>
      </c>
      <c r="B1014">
        <v>12.7</v>
      </c>
      <c r="C1014">
        <v>12.7</v>
      </c>
      <c r="D1014">
        <f t="shared" si="33"/>
        <v>12.1</v>
      </c>
      <c r="E1014">
        <v>12.7</v>
      </c>
      <c r="F1014">
        <v>12.7</v>
      </c>
      <c r="G1014">
        <v>0.21</v>
      </c>
      <c r="H1014">
        <f t="shared" si="32"/>
        <v>210</v>
      </c>
    </row>
    <row r="1015" spans="1:8" x14ac:dyDescent="0.25">
      <c r="A1015" s="62">
        <v>42066</v>
      </c>
      <c r="B1015">
        <v>12.5</v>
      </c>
      <c r="C1015">
        <v>12.5</v>
      </c>
      <c r="D1015">
        <f t="shared" si="33"/>
        <v>11.9</v>
      </c>
      <c r="E1015">
        <v>12.5</v>
      </c>
      <c r="F1015">
        <v>12.5</v>
      </c>
      <c r="G1015">
        <v>0.2</v>
      </c>
      <c r="H1015">
        <f t="shared" si="32"/>
        <v>200</v>
      </c>
    </row>
    <row r="1016" spans="1:8" x14ac:dyDescent="0.25">
      <c r="A1016" s="62">
        <v>42067</v>
      </c>
      <c r="B1016">
        <v>12.5</v>
      </c>
      <c r="C1016">
        <v>12.44</v>
      </c>
      <c r="D1016">
        <f t="shared" si="33"/>
        <v>11.84</v>
      </c>
      <c r="E1016">
        <v>12.5</v>
      </c>
      <c r="F1016">
        <v>12.44</v>
      </c>
      <c r="G1016">
        <v>2.95</v>
      </c>
      <c r="H1016">
        <f t="shared" si="32"/>
        <v>2950</v>
      </c>
    </row>
    <row r="1017" spans="1:8" x14ac:dyDescent="0.25">
      <c r="A1017" s="62">
        <v>42068</v>
      </c>
      <c r="B1017">
        <v>12.44</v>
      </c>
      <c r="C1017">
        <v>12.44</v>
      </c>
      <c r="D1017">
        <f t="shared" si="33"/>
        <v>11.84</v>
      </c>
      <c r="E1017">
        <v>12.44</v>
      </c>
      <c r="F1017">
        <v>12.44</v>
      </c>
      <c r="G1017">
        <v>0.01</v>
      </c>
      <c r="H1017">
        <f t="shared" si="32"/>
        <v>10</v>
      </c>
    </row>
    <row r="1018" spans="1:8" x14ac:dyDescent="0.25">
      <c r="A1018" s="62">
        <v>42069</v>
      </c>
      <c r="B1018">
        <v>12.35</v>
      </c>
      <c r="C1018">
        <v>12.43</v>
      </c>
      <c r="D1018">
        <f t="shared" si="33"/>
        <v>11.83</v>
      </c>
      <c r="E1018">
        <v>12.43</v>
      </c>
      <c r="F1018">
        <v>12.35</v>
      </c>
      <c r="G1018">
        <v>0.35</v>
      </c>
      <c r="H1018">
        <f t="shared" si="32"/>
        <v>350</v>
      </c>
    </row>
    <row r="1019" spans="1:8" x14ac:dyDescent="0.25">
      <c r="A1019" s="62">
        <v>42070</v>
      </c>
      <c r="B1019">
        <v>12.28</v>
      </c>
      <c r="C1019">
        <v>12.43</v>
      </c>
      <c r="D1019">
        <f t="shared" si="33"/>
        <v>11.83</v>
      </c>
      <c r="E1019">
        <v>12.43</v>
      </c>
      <c r="F1019">
        <v>12.28</v>
      </c>
      <c r="G1019">
        <v>0.17</v>
      </c>
      <c r="H1019">
        <f t="shared" si="32"/>
        <v>170</v>
      </c>
    </row>
    <row r="1020" spans="1:8" x14ac:dyDescent="0.25">
      <c r="A1020" s="62">
        <v>42073</v>
      </c>
      <c r="B1020">
        <v>12.06</v>
      </c>
      <c r="C1020">
        <v>12.43</v>
      </c>
      <c r="D1020">
        <f t="shared" si="33"/>
        <v>11.83</v>
      </c>
      <c r="E1020">
        <v>12.43</v>
      </c>
      <c r="F1020">
        <v>12.06</v>
      </c>
      <c r="G1020">
        <v>2.48</v>
      </c>
      <c r="H1020">
        <f t="shared" si="32"/>
        <v>2480</v>
      </c>
    </row>
    <row r="1021" spans="1:8" x14ac:dyDescent="0.25">
      <c r="A1021" s="62">
        <v>42074</v>
      </c>
      <c r="B1021">
        <v>12.42</v>
      </c>
      <c r="C1021">
        <v>12.4</v>
      </c>
      <c r="D1021">
        <f t="shared" si="33"/>
        <v>11.8</v>
      </c>
      <c r="E1021">
        <v>12.42</v>
      </c>
      <c r="F1021">
        <v>12.05</v>
      </c>
      <c r="G1021">
        <v>1.87</v>
      </c>
      <c r="H1021">
        <f t="shared" si="32"/>
        <v>1870</v>
      </c>
    </row>
    <row r="1022" spans="1:8" x14ac:dyDescent="0.25">
      <c r="A1022" s="62">
        <v>42075</v>
      </c>
      <c r="B1022">
        <v>12.3</v>
      </c>
      <c r="C1022">
        <v>12.1</v>
      </c>
      <c r="D1022">
        <f t="shared" si="33"/>
        <v>11.5</v>
      </c>
      <c r="E1022">
        <v>12.3</v>
      </c>
      <c r="F1022">
        <v>12.09</v>
      </c>
      <c r="G1022">
        <v>1.2</v>
      </c>
      <c r="H1022">
        <f t="shared" si="32"/>
        <v>1200</v>
      </c>
    </row>
    <row r="1023" spans="1:8" x14ac:dyDescent="0.25">
      <c r="A1023" s="62">
        <v>42076</v>
      </c>
      <c r="B1023">
        <v>12</v>
      </c>
      <c r="C1023">
        <v>12.19</v>
      </c>
      <c r="D1023">
        <f t="shared" si="33"/>
        <v>11.59</v>
      </c>
      <c r="E1023">
        <v>12.34</v>
      </c>
      <c r="F1023">
        <v>12</v>
      </c>
      <c r="G1023">
        <v>10.66</v>
      </c>
      <c r="H1023">
        <f t="shared" si="32"/>
        <v>10660</v>
      </c>
    </row>
    <row r="1024" spans="1:8" x14ac:dyDescent="0.25">
      <c r="A1024" s="62">
        <v>42077</v>
      </c>
      <c r="B1024">
        <v>12.38</v>
      </c>
      <c r="C1024">
        <v>12.5</v>
      </c>
      <c r="D1024">
        <f t="shared" si="33"/>
        <v>11.9</v>
      </c>
      <c r="E1024">
        <v>12.5</v>
      </c>
      <c r="F1024">
        <v>12.2</v>
      </c>
      <c r="G1024">
        <v>4.8899999999999997</v>
      </c>
      <c r="H1024">
        <f t="shared" si="32"/>
        <v>4890</v>
      </c>
    </row>
    <row r="1025" spans="1:8" x14ac:dyDescent="0.25">
      <c r="A1025" s="62">
        <v>42080</v>
      </c>
      <c r="B1025">
        <v>12.5</v>
      </c>
      <c r="C1025">
        <v>12.14</v>
      </c>
      <c r="D1025">
        <f t="shared" si="33"/>
        <v>11.540000000000001</v>
      </c>
      <c r="E1025">
        <v>12.5</v>
      </c>
      <c r="F1025">
        <v>12.14</v>
      </c>
      <c r="G1025">
        <v>0.6</v>
      </c>
      <c r="H1025">
        <f t="shared" si="32"/>
        <v>600</v>
      </c>
    </row>
    <row r="1026" spans="1:8" x14ac:dyDescent="0.25">
      <c r="A1026" s="62">
        <v>42081</v>
      </c>
      <c r="B1026">
        <v>12.2</v>
      </c>
      <c r="C1026">
        <v>12.5</v>
      </c>
      <c r="D1026">
        <f t="shared" si="33"/>
        <v>11.9</v>
      </c>
      <c r="E1026">
        <v>12.5</v>
      </c>
      <c r="F1026">
        <v>11.9</v>
      </c>
      <c r="G1026">
        <v>19.39</v>
      </c>
      <c r="H1026">
        <f t="shared" si="32"/>
        <v>19390</v>
      </c>
    </row>
    <row r="1027" spans="1:8" x14ac:dyDescent="0.25">
      <c r="A1027" s="62">
        <v>42083</v>
      </c>
      <c r="B1027">
        <v>12.3</v>
      </c>
      <c r="C1027">
        <v>12.3</v>
      </c>
      <c r="D1027">
        <f t="shared" si="33"/>
        <v>11.700000000000001</v>
      </c>
      <c r="E1027">
        <v>12.3</v>
      </c>
      <c r="F1027">
        <v>12.2</v>
      </c>
      <c r="G1027">
        <v>0.46</v>
      </c>
      <c r="H1027">
        <f t="shared" ref="H1027:H1090" si="34">G1027*1000</f>
        <v>460</v>
      </c>
    </row>
    <row r="1028" spans="1:8" x14ac:dyDescent="0.25">
      <c r="A1028" s="62">
        <v>42084</v>
      </c>
      <c r="B1028">
        <v>12.2</v>
      </c>
      <c r="C1028">
        <v>12.42</v>
      </c>
      <c r="D1028">
        <f t="shared" si="33"/>
        <v>11.82</v>
      </c>
      <c r="E1028">
        <v>12.42</v>
      </c>
      <c r="F1028">
        <v>12.19</v>
      </c>
      <c r="G1028">
        <v>3.08</v>
      </c>
      <c r="H1028">
        <f t="shared" si="34"/>
        <v>3080</v>
      </c>
    </row>
    <row r="1029" spans="1:8" x14ac:dyDescent="0.25">
      <c r="A1029" s="62">
        <v>42087</v>
      </c>
      <c r="B1029">
        <v>12.62</v>
      </c>
      <c r="C1029">
        <v>12.16</v>
      </c>
      <c r="D1029">
        <f t="shared" si="33"/>
        <v>11.56</v>
      </c>
      <c r="E1029">
        <v>12.62</v>
      </c>
      <c r="F1029">
        <v>12.16</v>
      </c>
      <c r="G1029">
        <v>0.5</v>
      </c>
      <c r="H1029">
        <f t="shared" si="34"/>
        <v>500</v>
      </c>
    </row>
    <row r="1030" spans="1:8" x14ac:dyDescent="0.25">
      <c r="A1030" s="62">
        <v>42088</v>
      </c>
      <c r="B1030">
        <v>12.44</v>
      </c>
      <c r="C1030">
        <v>12.43</v>
      </c>
      <c r="D1030">
        <f t="shared" si="33"/>
        <v>11.83</v>
      </c>
      <c r="E1030">
        <v>12.44</v>
      </c>
      <c r="F1030">
        <v>12.3</v>
      </c>
      <c r="G1030">
        <v>10.59</v>
      </c>
      <c r="H1030">
        <f t="shared" si="34"/>
        <v>10590</v>
      </c>
    </row>
    <row r="1031" spans="1:8" x14ac:dyDescent="0.25">
      <c r="A1031" s="62">
        <v>42089</v>
      </c>
      <c r="B1031">
        <v>12.42</v>
      </c>
      <c r="C1031">
        <v>12.41</v>
      </c>
      <c r="D1031">
        <f t="shared" si="33"/>
        <v>11.81</v>
      </c>
      <c r="E1031">
        <v>12.42</v>
      </c>
      <c r="F1031">
        <v>12.09</v>
      </c>
      <c r="G1031">
        <v>0.46</v>
      </c>
      <c r="H1031">
        <f t="shared" si="34"/>
        <v>460</v>
      </c>
    </row>
    <row r="1032" spans="1:8" x14ac:dyDescent="0.25">
      <c r="A1032" s="62">
        <v>42090</v>
      </c>
      <c r="B1032">
        <v>12.04</v>
      </c>
      <c r="C1032">
        <v>12.05</v>
      </c>
      <c r="D1032">
        <f t="shared" si="33"/>
        <v>11.450000000000001</v>
      </c>
      <c r="E1032">
        <v>12.1</v>
      </c>
      <c r="F1032">
        <v>12.04</v>
      </c>
      <c r="G1032">
        <v>0.53</v>
      </c>
      <c r="H1032">
        <f t="shared" si="34"/>
        <v>530</v>
      </c>
    </row>
    <row r="1033" spans="1:8" x14ac:dyDescent="0.25">
      <c r="A1033" s="62">
        <v>42091</v>
      </c>
      <c r="B1033">
        <v>12.05</v>
      </c>
      <c r="C1033">
        <v>12.39</v>
      </c>
      <c r="D1033">
        <f t="shared" si="33"/>
        <v>11.790000000000001</v>
      </c>
      <c r="E1033">
        <v>12.39</v>
      </c>
      <c r="F1033">
        <v>12.03</v>
      </c>
      <c r="G1033">
        <v>0.24</v>
      </c>
      <c r="H1033">
        <f t="shared" si="34"/>
        <v>240</v>
      </c>
    </row>
    <row r="1034" spans="1:8" x14ac:dyDescent="0.25">
      <c r="A1034" s="62">
        <v>42094</v>
      </c>
      <c r="B1034">
        <v>12.22</v>
      </c>
      <c r="C1034">
        <v>12.6</v>
      </c>
      <c r="D1034">
        <f t="shared" si="33"/>
        <v>12</v>
      </c>
      <c r="E1034">
        <v>12.6</v>
      </c>
      <c r="F1034">
        <v>12.22</v>
      </c>
      <c r="G1034">
        <v>0.2</v>
      </c>
      <c r="H1034">
        <f t="shared" si="34"/>
        <v>200</v>
      </c>
    </row>
    <row r="1035" spans="1:8" x14ac:dyDescent="0.25">
      <c r="A1035" s="62">
        <v>42095</v>
      </c>
      <c r="B1035">
        <v>12.23</v>
      </c>
      <c r="C1035">
        <v>12.23</v>
      </c>
      <c r="D1035">
        <f t="shared" si="33"/>
        <v>11.63</v>
      </c>
      <c r="E1035">
        <v>12.55</v>
      </c>
      <c r="F1035">
        <v>12.1</v>
      </c>
      <c r="G1035">
        <v>0.68</v>
      </c>
      <c r="H1035">
        <f t="shared" si="34"/>
        <v>680</v>
      </c>
    </row>
    <row r="1036" spans="1:8" x14ac:dyDescent="0.25">
      <c r="A1036" s="62">
        <v>42096</v>
      </c>
      <c r="B1036">
        <v>12.51</v>
      </c>
      <c r="C1036">
        <v>12.96</v>
      </c>
      <c r="D1036">
        <f t="shared" si="33"/>
        <v>12.360000000000001</v>
      </c>
      <c r="E1036">
        <v>12.96</v>
      </c>
      <c r="F1036">
        <v>12.51</v>
      </c>
      <c r="G1036">
        <v>18.309999999999999</v>
      </c>
      <c r="H1036">
        <f t="shared" si="34"/>
        <v>18310</v>
      </c>
    </row>
    <row r="1037" spans="1:8" x14ac:dyDescent="0.25">
      <c r="A1037" s="62">
        <v>42097</v>
      </c>
      <c r="B1037">
        <v>13</v>
      </c>
      <c r="C1037">
        <v>12.8</v>
      </c>
      <c r="D1037">
        <f t="shared" si="33"/>
        <v>12.200000000000001</v>
      </c>
      <c r="E1037">
        <v>13</v>
      </c>
      <c r="F1037">
        <v>12.75</v>
      </c>
      <c r="G1037">
        <v>6.06</v>
      </c>
      <c r="H1037">
        <f t="shared" si="34"/>
        <v>6060</v>
      </c>
    </row>
    <row r="1038" spans="1:8" x14ac:dyDescent="0.25">
      <c r="A1038" s="62">
        <v>42098</v>
      </c>
      <c r="B1038">
        <v>12.75</v>
      </c>
      <c r="C1038">
        <v>12.8</v>
      </c>
      <c r="D1038">
        <f t="shared" si="33"/>
        <v>12.200000000000001</v>
      </c>
      <c r="E1038">
        <v>12.87</v>
      </c>
      <c r="F1038">
        <v>12.75</v>
      </c>
      <c r="G1038">
        <v>0.41</v>
      </c>
      <c r="H1038">
        <f t="shared" si="34"/>
        <v>410</v>
      </c>
    </row>
    <row r="1039" spans="1:8" x14ac:dyDescent="0.25">
      <c r="A1039" s="62">
        <v>42101</v>
      </c>
      <c r="B1039">
        <v>12.79</v>
      </c>
      <c r="C1039">
        <v>12.94</v>
      </c>
      <c r="D1039">
        <f t="shared" si="33"/>
        <v>12.34</v>
      </c>
      <c r="E1039">
        <v>12.94</v>
      </c>
      <c r="F1039">
        <v>12.75</v>
      </c>
      <c r="G1039">
        <v>1.6</v>
      </c>
      <c r="H1039">
        <f t="shared" si="34"/>
        <v>1600</v>
      </c>
    </row>
    <row r="1040" spans="1:8" x14ac:dyDescent="0.25">
      <c r="A1040" s="62">
        <v>42103</v>
      </c>
      <c r="B1040">
        <v>12.9</v>
      </c>
      <c r="C1040">
        <v>12.93</v>
      </c>
      <c r="D1040">
        <f t="shared" si="33"/>
        <v>12.33</v>
      </c>
      <c r="E1040">
        <v>12.93</v>
      </c>
      <c r="F1040">
        <v>12.9</v>
      </c>
      <c r="G1040">
        <v>0.16</v>
      </c>
      <c r="H1040">
        <f t="shared" si="34"/>
        <v>160</v>
      </c>
    </row>
    <row r="1041" spans="1:8" x14ac:dyDescent="0.25">
      <c r="A1041" s="62">
        <v>42104</v>
      </c>
      <c r="B1041">
        <v>12.92</v>
      </c>
      <c r="C1041">
        <v>12.9</v>
      </c>
      <c r="D1041">
        <f t="shared" si="33"/>
        <v>12.3</v>
      </c>
      <c r="E1041">
        <v>12.92</v>
      </c>
      <c r="F1041">
        <v>12.75</v>
      </c>
      <c r="G1041">
        <v>2.1800000000000002</v>
      </c>
      <c r="H1041">
        <f t="shared" si="34"/>
        <v>2180</v>
      </c>
    </row>
    <row r="1042" spans="1:8" x14ac:dyDescent="0.25">
      <c r="A1042" s="62">
        <v>42105</v>
      </c>
      <c r="B1042">
        <v>12.9</v>
      </c>
      <c r="C1042">
        <v>12.75</v>
      </c>
      <c r="D1042">
        <f t="shared" si="33"/>
        <v>12.15</v>
      </c>
      <c r="E1042">
        <v>12.9</v>
      </c>
      <c r="F1042">
        <v>12.75</v>
      </c>
      <c r="G1042">
        <v>2.31</v>
      </c>
      <c r="H1042">
        <f t="shared" si="34"/>
        <v>2310</v>
      </c>
    </row>
    <row r="1043" spans="1:8" x14ac:dyDescent="0.25">
      <c r="A1043" s="62">
        <v>42108</v>
      </c>
      <c r="B1043">
        <v>12.89</v>
      </c>
      <c r="C1043">
        <v>12.7</v>
      </c>
      <c r="D1043">
        <f t="shared" si="33"/>
        <v>12.1</v>
      </c>
      <c r="E1043">
        <v>12.89</v>
      </c>
      <c r="F1043">
        <v>12.51</v>
      </c>
      <c r="G1043">
        <v>0.77</v>
      </c>
      <c r="H1043">
        <f t="shared" si="34"/>
        <v>770</v>
      </c>
    </row>
    <row r="1044" spans="1:8" x14ac:dyDescent="0.25">
      <c r="A1044" s="62">
        <v>42109</v>
      </c>
      <c r="B1044">
        <v>12.88</v>
      </c>
      <c r="C1044">
        <v>12.87</v>
      </c>
      <c r="D1044">
        <f t="shared" si="33"/>
        <v>12.27</v>
      </c>
      <c r="E1044">
        <v>12.88</v>
      </c>
      <c r="F1044">
        <v>12.87</v>
      </c>
      <c r="G1044">
        <v>1</v>
      </c>
      <c r="H1044">
        <f t="shared" si="34"/>
        <v>1000</v>
      </c>
    </row>
    <row r="1045" spans="1:8" x14ac:dyDescent="0.25">
      <c r="A1045" s="62">
        <v>42110</v>
      </c>
      <c r="B1045">
        <v>12.65</v>
      </c>
      <c r="C1045">
        <v>12.5</v>
      </c>
      <c r="D1045">
        <f t="shared" si="33"/>
        <v>11.9</v>
      </c>
      <c r="E1045">
        <v>12.8</v>
      </c>
      <c r="F1045">
        <v>12.5</v>
      </c>
      <c r="G1045">
        <v>52.2</v>
      </c>
      <c r="H1045">
        <f t="shared" si="34"/>
        <v>52200</v>
      </c>
    </row>
    <row r="1046" spans="1:8" x14ac:dyDescent="0.25">
      <c r="A1046" s="62">
        <v>42111</v>
      </c>
      <c r="B1046">
        <v>12.79</v>
      </c>
      <c r="C1046">
        <v>12.8</v>
      </c>
      <c r="D1046">
        <f t="shared" si="33"/>
        <v>12.200000000000001</v>
      </c>
      <c r="E1046">
        <v>12.87</v>
      </c>
      <c r="F1046">
        <v>12.7</v>
      </c>
      <c r="G1046">
        <v>49.1</v>
      </c>
      <c r="H1046">
        <f t="shared" si="34"/>
        <v>49100</v>
      </c>
    </row>
    <row r="1047" spans="1:8" x14ac:dyDescent="0.25">
      <c r="A1047" s="62">
        <v>42112</v>
      </c>
      <c r="B1047">
        <v>12.89</v>
      </c>
      <c r="C1047">
        <v>13.18</v>
      </c>
      <c r="D1047">
        <f t="shared" si="33"/>
        <v>12.58</v>
      </c>
      <c r="E1047">
        <v>13.18</v>
      </c>
      <c r="F1047">
        <v>12.8</v>
      </c>
      <c r="G1047">
        <v>20.71</v>
      </c>
      <c r="H1047">
        <f t="shared" si="34"/>
        <v>20710</v>
      </c>
    </row>
    <row r="1048" spans="1:8" x14ac:dyDescent="0.25">
      <c r="A1048" s="62">
        <v>42115</v>
      </c>
      <c r="B1048">
        <v>13.2</v>
      </c>
      <c r="C1048">
        <v>13.79</v>
      </c>
      <c r="D1048">
        <f t="shared" si="33"/>
        <v>13.19</v>
      </c>
      <c r="E1048">
        <v>13.79</v>
      </c>
      <c r="F1048">
        <v>13.2</v>
      </c>
      <c r="G1048">
        <v>6.24</v>
      </c>
      <c r="H1048">
        <f t="shared" si="34"/>
        <v>6240</v>
      </c>
    </row>
    <row r="1049" spans="1:8" x14ac:dyDescent="0.25">
      <c r="A1049" s="62">
        <v>42116</v>
      </c>
      <c r="B1049">
        <v>14.41</v>
      </c>
      <c r="C1049">
        <v>14.61</v>
      </c>
      <c r="D1049">
        <f t="shared" si="33"/>
        <v>14.01</v>
      </c>
      <c r="E1049">
        <v>14.61</v>
      </c>
      <c r="F1049">
        <v>14.41</v>
      </c>
      <c r="G1049">
        <v>7.18</v>
      </c>
      <c r="H1049">
        <f t="shared" si="34"/>
        <v>7180</v>
      </c>
    </row>
    <row r="1050" spans="1:8" x14ac:dyDescent="0.25">
      <c r="A1050" s="62">
        <v>42117</v>
      </c>
      <c r="B1050">
        <v>15.26</v>
      </c>
      <c r="C1050">
        <v>14.9</v>
      </c>
      <c r="D1050">
        <f t="shared" si="33"/>
        <v>14.3</v>
      </c>
      <c r="E1050">
        <v>15.26</v>
      </c>
      <c r="F1050">
        <v>14.63</v>
      </c>
      <c r="G1050">
        <v>19.18</v>
      </c>
      <c r="H1050">
        <f t="shared" si="34"/>
        <v>19180</v>
      </c>
    </row>
    <row r="1051" spans="1:8" x14ac:dyDescent="0.25">
      <c r="A1051" s="62">
        <v>42118</v>
      </c>
      <c r="B1051">
        <v>14.85</v>
      </c>
      <c r="C1051">
        <v>14.8</v>
      </c>
      <c r="D1051">
        <f t="shared" si="33"/>
        <v>14.200000000000001</v>
      </c>
      <c r="E1051">
        <v>14.85</v>
      </c>
      <c r="F1051">
        <v>14.79</v>
      </c>
      <c r="G1051">
        <v>1.28</v>
      </c>
      <c r="H1051">
        <f t="shared" si="34"/>
        <v>1280</v>
      </c>
    </row>
    <row r="1052" spans="1:8" x14ac:dyDescent="0.25">
      <c r="A1052" s="62">
        <v>42119</v>
      </c>
      <c r="B1052">
        <v>14.8</v>
      </c>
      <c r="C1052">
        <v>14.37</v>
      </c>
      <c r="D1052">
        <f t="shared" si="33"/>
        <v>13.77</v>
      </c>
      <c r="E1052">
        <v>14.8</v>
      </c>
      <c r="F1052">
        <v>14.37</v>
      </c>
      <c r="G1052">
        <v>0.59</v>
      </c>
      <c r="H1052">
        <f t="shared" si="34"/>
        <v>590</v>
      </c>
    </row>
    <row r="1053" spans="1:8" x14ac:dyDescent="0.25">
      <c r="A1053" s="62">
        <v>42122</v>
      </c>
      <c r="B1053">
        <v>14.4</v>
      </c>
      <c r="C1053">
        <v>14.6</v>
      </c>
      <c r="D1053">
        <f t="shared" si="33"/>
        <v>14</v>
      </c>
      <c r="E1053">
        <v>14.6</v>
      </c>
      <c r="F1053">
        <v>14.4</v>
      </c>
      <c r="G1053">
        <v>0.12</v>
      </c>
      <c r="H1053">
        <f t="shared" si="34"/>
        <v>120</v>
      </c>
    </row>
    <row r="1054" spans="1:8" x14ac:dyDescent="0.25">
      <c r="A1054" s="62">
        <v>42123</v>
      </c>
      <c r="B1054">
        <v>14.36</v>
      </c>
      <c r="C1054">
        <v>14.35</v>
      </c>
      <c r="D1054">
        <f t="shared" si="33"/>
        <v>13.75</v>
      </c>
      <c r="E1054">
        <v>14.58</v>
      </c>
      <c r="F1054">
        <v>14.35</v>
      </c>
      <c r="G1054">
        <v>0.11</v>
      </c>
      <c r="H1054">
        <f t="shared" si="34"/>
        <v>110</v>
      </c>
    </row>
    <row r="1055" spans="1:8" x14ac:dyDescent="0.25">
      <c r="A1055" s="62">
        <v>42125</v>
      </c>
      <c r="B1055">
        <v>14.16</v>
      </c>
      <c r="C1055">
        <v>13.92</v>
      </c>
      <c r="D1055">
        <f t="shared" si="33"/>
        <v>13.32</v>
      </c>
      <c r="E1055">
        <v>14.16</v>
      </c>
      <c r="F1055">
        <v>13.92</v>
      </c>
      <c r="G1055">
        <v>0.52</v>
      </c>
      <c r="H1055">
        <f t="shared" si="34"/>
        <v>520</v>
      </c>
    </row>
    <row r="1056" spans="1:8" x14ac:dyDescent="0.25">
      <c r="A1056" s="62">
        <v>42126</v>
      </c>
      <c r="B1056">
        <v>14</v>
      </c>
      <c r="C1056">
        <v>13.98</v>
      </c>
      <c r="D1056">
        <f t="shared" si="33"/>
        <v>13.38</v>
      </c>
      <c r="E1056">
        <v>14</v>
      </c>
      <c r="F1056">
        <v>13.58</v>
      </c>
      <c r="G1056">
        <v>1.64</v>
      </c>
      <c r="H1056">
        <f t="shared" si="34"/>
        <v>1640</v>
      </c>
    </row>
    <row r="1057" spans="1:8" x14ac:dyDescent="0.25">
      <c r="A1057" s="62">
        <v>42129</v>
      </c>
      <c r="B1057">
        <v>13.57</v>
      </c>
      <c r="C1057">
        <v>13.9</v>
      </c>
      <c r="D1057">
        <f t="shared" si="33"/>
        <v>13.3</v>
      </c>
      <c r="E1057">
        <v>13.97</v>
      </c>
      <c r="F1057">
        <v>13.36</v>
      </c>
      <c r="G1057">
        <v>1.24</v>
      </c>
      <c r="H1057">
        <f t="shared" si="34"/>
        <v>1240</v>
      </c>
    </row>
    <row r="1058" spans="1:8" x14ac:dyDescent="0.25">
      <c r="A1058" s="62">
        <v>42130</v>
      </c>
      <c r="B1058">
        <v>13.6</v>
      </c>
      <c r="C1058">
        <v>13.31</v>
      </c>
      <c r="D1058">
        <f t="shared" si="33"/>
        <v>12.71</v>
      </c>
      <c r="E1058">
        <v>13.6</v>
      </c>
      <c r="F1058">
        <v>13.3</v>
      </c>
      <c r="G1058">
        <v>4.6500000000000004</v>
      </c>
      <c r="H1058">
        <f t="shared" si="34"/>
        <v>4650</v>
      </c>
    </row>
    <row r="1059" spans="1:8" x14ac:dyDescent="0.25">
      <c r="A1059" s="62">
        <v>42131</v>
      </c>
      <c r="B1059">
        <v>13.33</v>
      </c>
      <c r="C1059">
        <v>13.34</v>
      </c>
      <c r="D1059">
        <f t="shared" si="33"/>
        <v>12.74</v>
      </c>
      <c r="E1059">
        <v>13.71</v>
      </c>
      <c r="F1059">
        <v>13.33</v>
      </c>
      <c r="G1059">
        <v>0.18</v>
      </c>
      <c r="H1059">
        <f t="shared" si="34"/>
        <v>180</v>
      </c>
    </row>
    <row r="1060" spans="1:8" x14ac:dyDescent="0.25">
      <c r="A1060" s="62">
        <v>42132</v>
      </c>
      <c r="B1060">
        <v>13.29</v>
      </c>
      <c r="C1060">
        <v>13.3</v>
      </c>
      <c r="D1060">
        <f t="shared" si="33"/>
        <v>12.700000000000001</v>
      </c>
      <c r="E1060">
        <v>13.5</v>
      </c>
      <c r="F1060">
        <v>13.29</v>
      </c>
      <c r="G1060">
        <v>7.64</v>
      </c>
      <c r="H1060">
        <f t="shared" si="34"/>
        <v>7640</v>
      </c>
    </row>
    <row r="1061" spans="1:8" x14ac:dyDescent="0.25">
      <c r="A1061" s="62">
        <v>42133</v>
      </c>
      <c r="B1061">
        <v>13.68</v>
      </c>
      <c r="C1061">
        <v>13.3</v>
      </c>
      <c r="D1061">
        <f t="shared" si="33"/>
        <v>12.700000000000001</v>
      </c>
      <c r="E1061">
        <v>13.68</v>
      </c>
      <c r="F1061">
        <v>13.3</v>
      </c>
      <c r="G1061">
        <v>0.65</v>
      </c>
      <c r="H1061">
        <f t="shared" si="34"/>
        <v>650</v>
      </c>
    </row>
    <row r="1062" spans="1:8" x14ac:dyDescent="0.25">
      <c r="A1062" s="62">
        <v>42136</v>
      </c>
      <c r="B1062">
        <v>13.65</v>
      </c>
      <c r="C1062">
        <v>13.65</v>
      </c>
      <c r="D1062">
        <f t="shared" si="33"/>
        <v>13.05</v>
      </c>
      <c r="E1062">
        <v>13.65</v>
      </c>
      <c r="F1062">
        <v>13.65</v>
      </c>
      <c r="G1062">
        <v>0</v>
      </c>
      <c r="H1062">
        <f t="shared" si="34"/>
        <v>0</v>
      </c>
    </row>
    <row r="1063" spans="1:8" x14ac:dyDescent="0.25">
      <c r="A1063" s="62">
        <v>42137</v>
      </c>
      <c r="B1063">
        <v>13.3</v>
      </c>
      <c r="C1063">
        <v>13.2</v>
      </c>
      <c r="D1063">
        <f t="shared" si="33"/>
        <v>12.6</v>
      </c>
      <c r="E1063">
        <v>13.3</v>
      </c>
      <c r="F1063">
        <v>13.2</v>
      </c>
      <c r="G1063">
        <v>1.97</v>
      </c>
      <c r="H1063">
        <f t="shared" si="34"/>
        <v>1970</v>
      </c>
    </row>
    <row r="1064" spans="1:8" x14ac:dyDescent="0.25">
      <c r="A1064" s="62">
        <v>42138</v>
      </c>
      <c r="B1064">
        <v>12.3</v>
      </c>
      <c r="C1064">
        <v>12.96</v>
      </c>
      <c r="D1064">
        <f t="shared" si="33"/>
        <v>12.360000000000001</v>
      </c>
      <c r="E1064">
        <v>12.96</v>
      </c>
      <c r="F1064">
        <v>12.3</v>
      </c>
      <c r="G1064">
        <v>1.46</v>
      </c>
      <c r="H1064">
        <f t="shared" si="34"/>
        <v>1460</v>
      </c>
    </row>
    <row r="1065" spans="1:8" x14ac:dyDescent="0.25">
      <c r="A1065" s="62">
        <v>42139</v>
      </c>
      <c r="B1065">
        <v>12.97</v>
      </c>
      <c r="C1065">
        <v>12.97</v>
      </c>
      <c r="D1065">
        <f t="shared" si="33"/>
        <v>12.370000000000001</v>
      </c>
      <c r="E1065">
        <v>12.97</v>
      </c>
      <c r="F1065">
        <v>12.96</v>
      </c>
      <c r="G1065">
        <v>1.1200000000000001</v>
      </c>
      <c r="H1065">
        <f t="shared" si="34"/>
        <v>1120</v>
      </c>
    </row>
    <row r="1066" spans="1:8" x14ac:dyDescent="0.25">
      <c r="A1066" s="62">
        <v>42140</v>
      </c>
      <c r="B1066">
        <v>12.96</v>
      </c>
      <c r="C1066">
        <v>12.94</v>
      </c>
      <c r="D1066">
        <f t="shared" si="33"/>
        <v>12.34</v>
      </c>
      <c r="E1066">
        <v>12.97</v>
      </c>
      <c r="F1066">
        <v>12.94</v>
      </c>
      <c r="G1066">
        <v>1.05</v>
      </c>
      <c r="H1066">
        <f t="shared" si="34"/>
        <v>1050</v>
      </c>
    </row>
    <row r="1067" spans="1:8" x14ac:dyDescent="0.25">
      <c r="A1067" s="62">
        <v>42143</v>
      </c>
      <c r="B1067">
        <v>12.9</v>
      </c>
      <c r="C1067">
        <v>12.9</v>
      </c>
      <c r="D1067">
        <f t="shared" si="33"/>
        <v>12.3</v>
      </c>
      <c r="E1067">
        <v>12.9</v>
      </c>
      <c r="F1067">
        <v>12.9</v>
      </c>
      <c r="G1067">
        <v>0.01</v>
      </c>
      <c r="H1067">
        <f t="shared" si="34"/>
        <v>10</v>
      </c>
    </row>
    <row r="1068" spans="1:8" x14ac:dyDescent="0.25">
      <c r="A1068" s="62">
        <v>42144</v>
      </c>
      <c r="B1068">
        <v>12.52</v>
      </c>
      <c r="C1068">
        <v>12.52</v>
      </c>
      <c r="D1068">
        <f t="shared" si="33"/>
        <v>11.92</v>
      </c>
      <c r="E1068">
        <v>12.52</v>
      </c>
      <c r="F1068">
        <v>12.52</v>
      </c>
      <c r="G1068">
        <v>0.32</v>
      </c>
      <c r="H1068">
        <f t="shared" si="34"/>
        <v>320</v>
      </c>
    </row>
    <row r="1069" spans="1:8" x14ac:dyDescent="0.25">
      <c r="A1069" s="62">
        <v>42145</v>
      </c>
      <c r="B1069">
        <v>12.52</v>
      </c>
      <c r="C1069">
        <v>12.52</v>
      </c>
      <c r="D1069">
        <f t="shared" si="33"/>
        <v>11.92</v>
      </c>
      <c r="E1069">
        <v>12.87</v>
      </c>
      <c r="F1069">
        <v>12.46</v>
      </c>
      <c r="G1069">
        <v>9.69</v>
      </c>
      <c r="H1069">
        <f t="shared" si="34"/>
        <v>9690</v>
      </c>
    </row>
    <row r="1070" spans="1:8" x14ac:dyDescent="0.25">
      <c r="A1070" s="62">
        <v>42146</v>
      </c>
      <c r="B1070">
        <v>12.45</v>
      </c>
      <c r="C1070">
        <v>12.52</v>
      </c>
      <c r="D1070">
        <f t="shared" si="33"/>
        <v>11.92</v>
      </c>
      <c r="E1070">
        <v>12.52</v>
      </c>
      <c r="F1070">
        <v>12.44</v>
      </c>
      <c r="G1070">
        <v>10.56</v>
      </c>
      <c r="H1070">
        <f t="shared" si="34"/>
        <v>10560</v>
      </c>
    </row>
    <row r="1071" spans="1:8" x14ac:dyDescent="0.25">
      <c r="A1071" s="62">
        <v>42147</v>
      </c>
      <c r="B1071">
        <v>12.83</v>
      </c>
      <c r="C1071">
        <v>12.52</v>
      </c>
      <c r="D1071">
        <f t="shared" si="33"/>
        <v>11.92</v>
      </c>
      <c r="E1071">
        <v>12.83</v>
      </c>
      <c r="F1071">
        <v>12.5</v>
      </c>
      <c r="G1071">
        <v>1.63</v>
      </c>
      <c r="H1071">
        <f t="shared" si="34"/>
        <v>1630</v>
      </c>
    </row>
    <row r="1072" spans="1:8" x14ac:dyDescent="0.25">
      <c r="A1072" s="62">
        <v>42150</v>
      </c>
      <c r="B1072">
        <v>12.3</v>
      </c>
      <c r="C1072">
        <v>12.5</v>
      </c>
      <c r="D1072">
        <f t="shared" si="33"/>
        <v>11.9</v>
      </c>
      <c r="E1072">
        <v>12.52</v>
      </c>
      <c r="F1072">
        <v>12.3</v>
      </c>
      <c r="G1072">
        <v>1.06</v>
      </c>
      <c r="H1072">
        <f t="shared" si="34"/>
        <v>1060</v>
      </c>
    </row>
    <row r="1073" spans="1:8" x14ac:dyDescent="0.25">
      <c r="A1073" s="62">
        <v>42151</v>
      </c>
      <c r="B1073">
        <v>12.77</v>
      </c>
      <c r="C1073">
        <v>12.77</v>
      </c>
      <c r="D1073">
        <f t="shared" ref="D1073:D1136" si="35">C1073-0.6</f>
        <v>12.17</v>
      </c>
      <c r="E1073">
        <v>12.77</v>
      </c>
      <c r="F1073">
        <v>12.5</v>
      </c>
      <c r="G1073">
        <v>1.78</v>
      </c>
      <c r="H1073">
        <f t="shared" si="34"/>
        <v>1780</v>
      </c>
    </row>
    <row r="1074" spans="1:8" x14ac:dyDescent="0.25">
      <c r="A1074" s="62">
        <v>42152</v>
      </c>
      <c r="B1074">
        <v>12.5</v>
      </c>
      <c r="C1074">
        <v>12.5</v>
      </c>
      <c r="D1074">
        <f t="shared" si="35"/>
        <v>11.9</v>
      </c>
      <c r="E1074">
        <v>12.83</v>
      </c>
      <c r="F1074">
        <v>12.5</v>
      </c>
      <c r="G1074">
        <v>0.96</v>
      </c>
      <c r="H1074">
        <f t="shared" si="34"/>
        <v>960</v>
      </c>
    </row>
    <row r="1075" spans="1:8" x14ac:dyDescent="0.25">
      <c r="A1075" s="62">
        <v>42153</v>
      </c>
      <c r="B1075">
        <v>12.52</v>
      </c>
      <c r="C1075">
        <v>12.5</v>
      </c>
      <c r="D1075">
        <f t="shared" si="35"/>
        <v>11.9</v>
      </c>
      <c r="E1075">
        <v>12.8</v>
      </c>
      <c r="F1075">
        <v>12.5</v>
      </c>
      <c r="G1075">
        <v>5.36</v>
      </c>
      <c r="H1075">
        <f t="shared" si="34"/>
        <v>5360</v>
      </c>
    </row>
    <row r="1076" spans="1:8" x14ac:dyDescent="0.25">
      <c r="A1076" s="62">
        <v>42154</v>
      </c>
      <c r="B1076">
        <v>12.48</v>
      </c>
      <c r="C1076">
        <v>12.48</v>
      </c>
      <c r="D1076">
        <f t="shared" si="35"/>
        <v>11.88</v>
      </c>
      <c r="E1076">
        <v>12.48</v>
      </c>
      <c r="F1076">
        <v>12.39</v>
      </c>
      <c r="G1076">
        <v>0.82</v>
      </c>
      <c r="H1076">
        <f t="shared" si="34"/>
        <v>820</v>
      </c>
    </row>
    <row r="1077" spans="1:8" x14ac:dyDescent="0.25">
      <c r="A1077" s="62">
        <v>42157</v>
      </c>
      <c r="B1077">
        <v>12.47</v>
      </c>
      <c r="C1077">
        <v>12.3</v>
      </c>
      <c r="D1077">
        <f t="shared" si="35"/>
        <v>11.700000000000001</v>
      </c>
      <c r="E1077">
        <v>12.47</v>
      </c>
      <c r="F1077">
        <v>12.28</v>
      </c>
      <c r="G1077">
        <v>0.81</v>
      </c>
      <c r="H1077">
        <f t="shared" si="34"/>
        <v>810</v>
      </c>
    </row>
    <row r="1078" spans="1:8" x14ac:dyDescent="0.25">
      <c r="A1078" s="62">
        <v>42161</v>
      </c>
      <c r="B1078">
        <v>12.2</v>
      </c>
      <c r="C1078">
        <v>12.2</v>
      </c>
      <c r="D1078">
        <f t="shared" si="35"/>
        <v>11.6</v>
      </c>
      <c r="E1078">
        <v>12.2</v>
      </c>
      <c r="F1078">
        <v>12.1</v>
      </c>
      <c r="G1078">
        <v>1.68</v>
      </c>
      <c r="H1078">
        <f t="shared" si="34"/>
        <v>1680</v>
      </c>
    </row>
    <row r="1079" spans="1:8" x14ac:dyDescent="0.25">
      <c r="A1079" s="62">
        <v>42164</v>
      </c>
      <c r="B1079">
        <v>12.09</v>
      </c>
      <c r="C1079">
        <v>12</v>
      </c>
      <c r="D1079">
        <f t="shared" si="35"/>
        <v>11.4</v>
      </c>
      <c r="E1079">
        <v>12.09</v>
      </c>
      <c r="F1079">
        <v>12</v>
      </c>
      <c r="G1079">
        <v>18.91</v>
      </c>
      <c r="H1079">
        <f t="shared" si="34"/>
        <v>18910</v>
      </c>
    </row>
    <row r="1080" spans="1:8" x14ac:dyDescent="0.25">
      <c r="A1080" s="62">
        <v>42165</v>
      </c>
      <c r="B1080">
        <v>12</v>
      </c>
      <c r="C1080">
        <v>12.35</v>
      </c>
      <c r="D1080">
        <f t="shared" si="35"/>
        <v>11.75</v>
      </c>
      <c r="E1080">
        <v>12.35</v>
      </c>
      <c r="F1080">
        <v>12</v>
      </c>
      <c r="G1080">
        <v>7.24</v>
      </c>
      <c r="H1080">
        <f t="shared" si="34"/>
        <v>7240</v>
      </c>
    </row>
    <row r="1081" spans="1:8" x14ac:dyDescent="0.25">
      <c r="A1081" s="62">
        <v>42166</v>
      </c>
      <c r="B1081">
        <v>12.03</v>
      </c>
      <c r="C1081">
        <v>12.3</v>
      </c>
      <c r="D1081">
        <f t="shared" si="35"/>
        <v>11.700000000000001</v>
      </c>
      <c r="E1081">
        <v>12.35</v>
      </c>
      <c r="F1081">
        <v>12</v>
      </c>
      <c r="G1081">
        <v>3.11</v>
      </c>
      <c r="H1081">
        <f t="shared" si="34"/>
        <v>3110</v>
      </c>
    </row>
    <row r="1082" spans="1:8" x14ac:dyDescent="0.25">
      <c r="A1082" s="62">
        <v>42167</v>
      </c>
      <c r="B1082">
        <v>12.38</v>
      </c>
      <c r="C1082">
        <v>12.28</v>
      </c>
      <c r="D1082">
        <f t="shared" si="35"/>
        <v>11.68</v>
      </c>
      <c r="E1082">
        <v>12.38</v>
      </c>
      <c r="F1082">
        <v>12.28</v>
      </c>
      <c r="G1082">
        <v>0.08</v>
      </c>
      <c r="H1082">
        <f t="shared" si="34"/>
        <v>80</v>
      </c>
    </row>
    <row r="1083" spans="1:8" x14ac:dyDescent="0.25">
      <c r="A1083" s="62">
        <v>42168</v>
      </c>
      <c r="B1083">
        <v>12.2</v>
      </c>
      <c r="C1083">
        <v>12.1</v>
      </c>
      <c r="D1083">
        <f t="shared" si="35"/>
        <v>11.5</v>
      </c>
      <c r="E1083">
        <v>12.2</v>
      </c>
      <c r="F1083">
        <v>12.01</v>
      </c>
      <c r="G1083">
        <v>0.74</v>
      </c>
      <c r="H1083">
        <f t="shared" si="34"/>
        <v>740</v>
      </c>
    </row>
    <row r="1084" spans="1:8" x14ac:dyDescent="0.25">
      <c r="A1084" s="62">
        <v>42171</v>
      </c>
      <c r="B1084">
        <v>12.05</v>
      </c>
      <c r="C1084">
        <v>12.1</v>
      </c>
      <c r="D1084">
        <f t="shared" si="35"/>
        <v>11.5</v>
      </c>
      <c r="E1084">
        <v>12.1</v>
      </c>
      <c r="F1084">
        <v>12.05</v>
      </c>
      <c r="G1084">
        <v>2.09</v>
      </c>
      <c r="H1084">
        <f t="shared" si="34"/>
        <v>2090</v>
      </c>
    </row>
    <row r="1085" spans="1:8" x14ac:dyDescent="0.25">
      <c r="A1085" s="62">
        <v>42172</v>
      </c>
      <c r="B1085">
        <v>12.1</v>
      </c>
      <c r="C1085">
        <v>12.1</v>
      </c>
      <c r="D1085">
        <f t="shared" si="35"/>
        <v>11.5</v>
      </c>
      <c r="E1085">
        <v>12.19</v>
      </c>
      <c r="F1085">
        <v>12</v>
      </c>
      <c r="G1085">
        <v>5.45</v>
      </c>
      <c r="H1085">
        <f t="shared" si="34"/>
        <v>5450</v>
      </c>
    </row>
    <row r="1086" spans="1:8" x14ac:dyDescent="0.25">
      <c r="A1086" s="62">
        <v>42173</v>
      </c>
      <c r="B1086">
        <v>12.1</v>
      </c>
      <c r="C1086">
        <v>12.3</v>
      </c>
      <c r="D1086">
        <f t="shared" si="35"/>
        <v>11.700000000000001</v>
      </c>
      <c r="E1086">
        <v>12.46</v>
      </c>
      <c r="F1086">
        <v>12.1</v>
      </c>
      <c r="G1086">
        <v>6.03</v>
      </c>
      <c r="H1086">
        <f t="shared" si="34"/>
        <v>6030</v>
      </c>
    </row>
    <row r="1087" spans="1:8" x14ac:dyDescent="0.25">
      <c r="A1087" s="62">
        <v>42174</v>
      </c>
      <c r="B1087">
        <v>12.45</v>
      </c>
      <c r="C1087">
        <v>12.4</v>
      </c>
      <c r="D1087">
        <f t="shared" si="35"/>
        <v>11.8</v>
      </c>
      <c r="E1087">
        <v>12.66</v>
      </c>
      <c r="F1087">
        <v>12.37</v>
      </c>
      <c r="G1087">
        <v>5.73</v>
      </c>
      <c r="H1087">
        <f t="shared" si="34"/>
        <v>5730</v>
      </c>
    </row>
    <row r="1088" spans="1:8" x14ac:dyDescent="0.25">
      <c r="A1088" s="62">
        <v>42175</v>
      </c>
      <c r="B1088">
        <v>12.4</v>
      </c>
      <c r="C1088">
        <v>12.3</v>
      </c>
      <c r="D1088">
        <f t="shared" si="35"/>
        <v>11.700000000000001</v>
      </c>
      <c r="E1088">
        <v>12.41</v>
      </c>
      <c r="F1088">
        <v>12.3</v>
      </c>
      <c r="G1088">
        <v>8.0299999999999994</v>
      </c>
      <c r="H1088">
        <f t="shared" si="34"/>
        <v>8029.9999999999991</v>
      </c>
    </row>
    <row r="1089" spans="1:8" x14ac:dyDescent="0.25">
      <c r="A1089" s="62">
        <v>42178</v>
      </c>
      <c r="B1089">
        <v>12.3</v>
      </c>
      <c r="C1089">
        <v>12.14</v>
      </c>
      <c r="D1089">
        <f t="shared" si="35"/>
        <v>11.540000000000001</v>
      </c>
      <c r="E1089">
        <v>12.3</v>
      </c>
      <c r="F1089">
        <v>12.14</v>
      </c>
      <c r="G1089">
        <v>0.34</v>
      </c>
      <c r="H1089">
        <f t="shared" si="34"/>
        <v>340</v>
      </c>
    </row>
    <row r="1090" spans="1:8" x14ac:dyDescent="0.25">
      <c r="A1090" s="62">
        <v>42179</v>
      </c>
      <c r="B1090">
        <v>12.15</v>
      </c>
      <c r="C1090">
        <v>12.14</v>
      </c>
      <c r="D1090">
        <f t="shared" si="35"/>
        <v>11.540000000000001</v>
      </c>
      <c r="E1090">
        <v>12.15</v>
      </c>
      <c r="F1090">
        <v>12.14</v>
      </c>
      <c r="G1090">
        <v>0.35</v>
      </c>
      <c r="H1090">
        <f t="shared" si="34"/>
        <v>350</v>
      </c>
    </row>
    <row r="1091" spans="1:8" x14ac:dyDescent="0.25">
      <c r="A1091" s="62">
        <v>42180</v>
      </c>
      <c r="B1091">
        <v>12.2</v>
      </c>
      <c r="C1091">
        <v>12</v>
      </c>
      <c r="D1091">
        <f t="shared" si="35"/>
        <v>11.4</v>
      </c>
      <c r="E1091">
        <v>12.2</v>
      </c>
      <c r="F1091">
        <v>11.99</v>
      </c>
      <c r="G1091">
        <v>16.87</v>
      </c>
      <c r="H1091">
        <f t="shared" ref="H1091:H1154" si="36">G1091*1000</f>
        <v>16870</v>
      </c>
    </row>
    <row r="1092" spans="1:8" x14ac:dyDescent="0.25">
      <c r="A1092" s="62">
        <v>42181</v>
      </c>
      <c r="B1092">
        <v>12</v>
      </c>
      <c r="C1092">
        <v>11.66</v>
      </c>
      <c r="D1092">
        <f t="shared" si="35"/>
        <v>11.06</v>
      </c>
      <c r="E1092">
        <v>12</v>
      </c>
      <c r="F1092">
        <v>11.65</v>
      </c>
      <c r="G1092">
        <v>18.059999999999999</v>
      </c>
      <c r="H1092">
        <f t="shared" si="36"/>
        <v>18060</v>
      </c>
    </row>
    <row r="1093" spans="1:8" x14ac:dyDescent="0.25">
      <c r="A1093" s="62">
        <v>42182</v>
      </c>
      <c r="B1093">
        <v>11.97</v>
      </c>
      <c r="C1093">
        <v>11.97</v>
      </c>
      <c r="D1093">
        <f t="shared" si="35"/>
        <v>11.370000000000001</v>
      </c>
      <c r="E1093">
        <v>11.97</v>
      </c>
      <c r="F1093">
        <v>11.7</v>
      </c>
      <c r="G1093">
        <v>8.01</v>
      </c>
      <c r="H1093">
        <f t="shared" si="36"/>
        <v>8010</v>
      </c>
    </row>
    <row r="1094" spans="1:8" x14ac:dyDescent="0.25">
      <c r="A1094" s="62">
        <v>42185</v>
      </c>
      <c r="B1094">
        <v>12.07</v>
      </c>
      <c r="C1094">
        <v>12</v>
      </c>
      <c r="D1094">
        <f t="shared" si="35"/>
        <v>11.4</v>
      </c>
      <c r="E1094">
        <v>12.07</v>
      </c>
      <c r="F1094">
        <v>11.71</v>
      </c>
      <c r="G1094">
        <v>1.56</v>
      </c>
      <c r="H1094">
        <f t="shared" si="36"/>
        <v>1560</v>
      </c>
    </row>
    <row r="1095" spans="1:8" x14ac:dyDescent="0.25">
      <c r="A1095" s="62">
        <v>42186</v>
      </c>
      <c r="B1095">
        <v>11.75</v>
      </c>
      <c r="C1095">
        <v>12</v>
      </c>
      <c r="D1095">
        <f t="shared" si="35"/>
        <v>11.4</v>
      </c>
      <c r="E1095">
        <v>12</v>
      </c>
      <c r="F1095">
        <v>11.7</v>
      </c>
      <c r="G1095">
        <v>4.6399999999999997</v>
      </c>
      <c r="H1095">
        <f t="shared" si="36"/>
        <v>4640</v>
      </c>
    </row>
    <row r="1096" spans="1:8" x14ac:dyDescent="0.25">
      <c r="A1096" s="62">
        <v>42187</v>
      </c>
      <c r="B1096">
        <v>12</v>
      </c>
      <c r="C1096">
        <v>12.35</v>
      </c>
      <c r="D1096">
        <f t="shared" si="35"/>
        <v>11.75</v>
      </c>
      <c r="E1096">
        <v>12.35</v>
      </c>
      <c r="F1096">
        <v>11.76</v>
      </c>
      <c r="G1096">
        <v>2.37</v>
      </c>
      <c r="H1096">
        <f t="shared" si="36"/>
        <v>2370</v>
      </c>
    </row>
    <row r="1097" spans="1:8" x14ac:dyDescent="0.25">
      <c r="A1097" s="62">
        <v>42188</v>
      </c>
      <c r="B1097">
        <v>12.4</v>
      </c>
      <c r="C1097">
        <v>12.7</v>
      </c>
      <c r="D1097">
        <f t="shared" si="35"/>
        <v>12.1</v>
      </c>
      <c r="E1097">
        <v>12.72</v>
      </c>
      <c r="F1097">
        <v>12.4</v>
      </c>
      <c r="G1097">
        <v>1.77</v>
      </c>
      <c r="H1097">
        <f t="shared" si="36"/>
        <v>1770</v>
      </c>
    </row>
    <row r="1098" spans="1:8" x14ac:dyDescent="0.25">
      <c r="A1098" s="62">
        <v>42189</v>
      </c>
      <c r="B1098">
        <v>12.75</v>
      </c>
      <c r="C1098">
        <v>12.37</v>
      </c>
      <c r="D1098">
        <f t="shared" si="35"/>
        <v>11.77</v>
      </c>
      <c r="E1098">
        <v>12.75</v>
      </c>
      <c r="F1098">
        <v>12.37</v>
      </c>
      <c r="G1098">
        <v>1.54</v>
      </c>
      <c r="H1098">
        <f t="shared" si="36"/>
        <v>1540</v>
      </c>
    </row>
    <row r="1099" spans="1:8" x14ac:dyDescent="0.25">
      <c r="A1099" s="62">
        <v>42192</v>
      </c>
      <c r="B1099">
        <v>12.36</v>
      </c>
      <c r="C1099">
        <v>12.33</v>
      </c>
      <c r="D1099">
        <f t="shared" si="35"/>
        <v>11.73</v>
      </c>
      <c r="E1099">
        <v>12.7</v>
      </c>
      <c r="F1099">
        <v>12.32</v>
      </c>
      <c r="G1099">
        <v>1.18</v>
      </c>
      <c r="H1099">
        <f t="shared" si="36"/>
        <v>1180</v>
      </c>
    </row>
    <row r="1100" spans="1:8" x14ac:dyDescent="0.25">
      <c r="A1100" s="62">
        <v>42193</v>
      </c>
      <c r="B1100">
        <v>12.35</v>
      </c>
      <c r="C1100">
        <v>12.32</v>
      </c>
      <c r="D1100">
        <f t="shared" si="35"/>
        <v>11.72</v>
      </c>
      <c r="E1100">
        <v>12.35</v>
      </c>
      <c r="F1100">
        <v>12.32</v>
      </c>
      <c r="G1100">
        <v>0.4</v>
      </c>
      <c r="H1100">
        <f t="shared" si="36"/>
        <v>400</v>
      </c>
    </row>
    <row r="1101" spans="1:8" x14ac:dyDescent="0.25">
      <c r="A1101" s="62">
        <v>42194</v>
      </c>
      <c r="B1101">
        <v>12.32</v>
      </c>
      <c r="C1101">
        <v>12.36</v>
      </c>
      <c r="D1101">
        <f t="shared" si="35"/>
        <v>11.76</v>
      </c>
      <c r="E1101">
        <v>12.36</v>
      </c>
      <c r="F1101">
        <v>12.32</v>
      </c>
      <c r="G1101">
        <v>0.32</v>
      </c>
      <c r="H1101">
        <f t="shared" si="36"/>
        <v>320</v>
      </c>
    </row>
    <row r="1102" spans="1:8" x14ac:dyDescent="0.25">
      <c r="A1102" s="62">
        <v>42195</v>
      </c>
      <c r="B1102">
        <v>12.63</v>
      </c>
      <c r="C1102">
        <v>12.63</v>
      </c>
      <c r="D1102">
        <f t="shared" si="35"/>
        <v>12.030000000000001</v>
      </c>
      <c r="E1102">
        <v>12.63</v>
      </c>
      <c r="F1102">
        <v>12.63</v>
      </c>
      <c r="G1102">
        <v>0.01</v>
      </c>
      <c r="H1102">
        <f t="shared" si="36"/>
        <v>10</v>
      </c>
    </row>
    <row r="1103" spans="1:8" x14ac:dyDescent="0.25">
      <c r="A1103" s="62">
        <v>42196</v>
      </c>
      <c r="B1103">
        <v>12.36</v>
      </c>
      <c r="C1103">
        <v>12.69</v>
      </c>
      <c r="D1103">
        <f t="shared" si="35"/>
        <v>12.09</v>
      </c>
      <c r="E1103">
        <v>12.69</v>
      </c>
      <c r="F1103">
        <v>12.36</v>
      </c>
      <c r="G1103">
        <v>0.04</v>
      </c>
      <c r="H1103">
        <f t="shared" si="36"/>
        <v>40</v>
      </c>
    </row>
    <row r="1104" spans="1:8" x14ac:dyDescent="0.25">
      <c r="A1104" s="62">
        <v>42199</v>
      </c>
      <c r="B1104">
        <v>12.53</v>
      </c>
      <c r="C1104">
        <v>12.69</v>
      </c>
      <c r="D1104">
        <f t="shared" si="35"/>
        <v>12.09</v>
      </c>
      <c r="E1104">
        <v>12.69</v>
      </c>
      <c r="F1104">
        <v>12.53</v>
      </c>
      <c r="G1104">
        <v>0.1</v>
      </c>
      <c r="H1104">
        <f t="shared" si="36"/>
        <v>100</v>
      </c>
    </row>
    <row r="1105" spans="1:8" x14ac:dyDescent="0.25">
      <c r="A1105" s="62">
        <v>42200</v>
      </c>
      <c r="B1105">
        <v>12.37</v>
      </c>
      <c r="C1105">
        <v>12.69</v>
      </c>
      <c r="D1105">
        <f t="shared" si="35"/>
        <v>12.09</v>
      </c>
      <c r="E1105">
        <v>12.69</v>
      </c>
      <c r="F1105">
        <v>12.37</v>
      </c>
      <c r="G1105">
        <v>0.05</v>
      </c>
      <c r="H1105">
        <f t="shared" si="36"/>
        <v>50</v>
      </c>
    </row>
    <row r="1106" spans="1:8" x14ac:dyDescent="0.25">
      <c r="A1106" s="62">
        <v>42201</v>
      </c>
      <c r="B1106">
        <v>12.69</v>
      </c>
      <c r="C1106">
        <v>12.36</v>
      </c>
      <c r="D1106">
        <f t="shared" si="35"/>
        <v>11.76</v>
      </c>
      <c r="E1106">
        <v>12.69</v>
      </c>
      <c r="F1106">
        <v>12.36</v>
      </c>
      <c r="G1106">
        <v>1.36</v>
      </c>
      <c r="H1106">
        <f t="shared" si="36"/>
        <v>1360</v>
      </c>
    </row>
    <row r="1107" spans="1:8" x14ac:dyDescent="0.25">
      <c r="A1107" s="62">
        <v>42202</v>
      </c>
      <c r="B1107">
        <v>12.6</v>
      </c>
      <c r="C1107">
        <v>12.6</v>
      </c>
      <c r="D1107">
        <f t="shared" si="35"/>
        <v>12</v>
      </c>
      <c r="E1107">
        <v>12.6</v>
      </c>
      <c r="F1107">
        <v>12.6</v>
      </c>
      <c r="G1107">
        <v>0</v>
      </c>
      <c r="H1107">
        <f t="shared" si="36"/>
        <v>0</v>
      </c>
    </row>
    <row r="1108" spans="1:8" x14ac:dyDescent="0.25">
      <c r="A1108" s="62">
        <v>42203</v>
      </c>
      <c r="B1108">
        <v>12.6</v>
      </c>
      <c r="C1108">
        <v>12.3</v>
      </c>
      <c r="D1108">
        <f t="shared" si="35"/>
        <v>11.700000000000001</v>
      </c>
      <c r="E1108">
        <v>12.6</v>
      </c>
      <c r="F1108">
        <v>12.3</v>
      </c>
      <c r="G1108">
        <v>0.57999999999999996</v>
      </c>
      <c r="H1108">
        <f t="shared" si="36"/>
        <v>580</v>
      </c>
    </row>
    <row r="1109" spans="1:8" x14ac:dyDescent="0.25">
      <c r="A1109" s="62">
        <v>42206</v>
      </c>
      <c r="B1109">
        <v>12.3</v>
      </c>
      <c r="C1109">
        <v>12.28</v>
      </c>
      <c r="D1109">
        <f t="shared" si="35"/>
        <v>11.68</v>
      </c>
      <c r="E1109">
        <v>12.3</v>
      </c>
      <c r="F1109">
        <v>12.11</v>
      </c>
      <c r="G1109">
        <v>0.8</v>
      </c>
      <c r="H1109">
        <f t="shared" si="36"/>
        <v>800</v>
      </c>
    </row>
    <row r="1110" spans="1:8" x14ac:dyDescent="0.25">
      <c r="A1110" s="62">
        <v>42207</v>
      </c>
      <c r="B1110">
        <v>12.28</v>
      </c>
      <c r="C1110">
        <v>12.25</v>
      </c>
      <c r="D1110">
        <f t="shared" si="35"/>
        <v>11.65</v>
      </c>
      <c r="E1110">
        <v>12.28</v>
      </c>
      <c r="F1110">
        <v>12.25</v>
      </c>
      <c r="G1110">
        <v>0.03</v>
      </c>
      <c r="H1110">
        <f t="shared" si="36"/>
        <v>30</v>
      </c>
    </row>
    <row r="1111" spans="1:8" x14ac:dyDescent="0.25">
      <c r="A1111" s="62">
        <v>42210</v>
      </c>
      <c r="B1111">
        <v>12.06</v>
      </c>
      <c r="C1111">
        <v>12.28</v>
      </c>
      <c r="D1111">
        <f t="shared" si="35"/>
        <v>11.68</v>
      </c>
      <c r="E1111">
        <v>12.28</v>
      </c>
      <c r="F1111">
        <v>12</v>
      </c>
      <c r="G1111">
        <v>3.51</v>
      </c>
      <c r="H1111">
        <f t="shared" si="36"/>
        <v>3510</v>
      </c>
    </row>
    <row r="1112" spans="1:8" x14ac:dyDescent="0.25">
      <c r="A1112" s="62">
        <v>42213</v>
      </c>
      <c r="B1112">
        <v>11.97</v>
      </c>
      <c r="C1112">
        <v>12.25</v>
      </c>
      <c r="D1112">
        <f t="shared" si="35"/>
        <v>11.65</v>
      </c>
      <c r="E1112">
        <v>12.25</v>
      </c>
      <c r="F1112">
        <v>11.97</v>
      </c>
      <c r="G1112">
        <v>0.56000000000000005</v>
      </c>
      <c r="H1112">
        <f t="shared" si="36"/>
        <v>560</v>
      </c>
    </row>
    <row r="1113" spans="1:8" x14ac:dyDescent="0.25">
      <c r="A1113" s="62">
        <v>42214</v>
      </c>
      <c r="B1113">
        <v>11.97</v>
      </c>
      <c r="C1113">
        <v>12.05</v>
      </c>
      <c r="D1113">
        <f t="shared" si="35"/>
        <v>11.450000000000001</v>
      </c>
      <c r="E1113">
        <v>12.05</v>
      </c>
      <c r="F1113">
        <v>11.97</v>
      </c>
      <c r="G1113">
        <v>0.12</v>
      </c>
      <c r="H1113">
        <f t="shared" si="36"/>
        <v>120</v>
      </c>
    </row>
    <row r="1114" spans="1:8" x14ac:dyDescent="0.25">
      <c r="A1114" s="62">
        <v>42215</v>
      </c>
      <c r="B1114">
        <v>12.3</v>
      </c>
      <c r="C1114">
        <v>12.3</v>
      </c>
      <c r="D1114">
        <f t="shared" si="35"/>
        <v>11.700000000000001</v>
      </c>
      <c r="E1114">
        <v>12.3</v>
      </c>
      <c r="F1114">
        <v>12</v>
      </c>
      <c r="G1114">
        <v>0.81</v>
      </c>
      <c r="H1114">
        <f t="shared" si="36"/>
        <v>810</v>
      </c>
    </row>
    <row r="1115" spans="1:8" x14ac:dyDescent="0.25">
      <c r="A1115" s="62">
        <v>42216</v>
      </c>
      <c r="B1115">
        <v>11.94</v>
      </c>
      <c r="C1115">
        <v>11.94</v>
      </c>
      <c r="D1115">
        <f t="shared" si="35"/>
        <v>11.34</v>
      </c>
      <c r="E1115">
        <v>11.94</v>
      </c>
      <c r="F1115">
        <v>11.94</v>
      </c>
      <c r="G1115">
        <v>1.1599999999999999</v>
      </c>
      <c r="H1115">
        <f t="shared" si="36"/>
        <v>1160</v>
      </c>
    </row>
    <row r="1116" spans="1:8" x14ac:dyDescent="0.25">
      <c r="A1116" s="62">
        <v>42217</v>
      </c>
      <c r="B1116">
        <v>11.94</v>
      </c>
      <c r="C1116">
        <v>11.95</v>
      </c>
      <c r="D1116">
        <f t="shared" si="35"/>
        <v>11.35</v>
      </c>
      <c r="E1116">
        <v>12.29</v>
      </c>
      <c r="F1116">
        <v>11.94</v>
      </c>
      <c r="G1116">
        <v>0.13</v>
      </c>
      <c r="H1116">
        <f t="shared" si="36"/>
        <v>130</v>
      </c>
    </row>
    <row r="1117" spans="1:8" x14ac:dyDescent="0.25">
      <c r="A1117" s="62">
        <v>42220</v>
      </c>
      <c r="B1117">
        <v>12.25</v>
      </c>
      <c r="C1117">
        <v>12.25</v>
      </c>
      <c r="D1117">
        <f t="shared" si="35"/>
        <v>11.65</v>
      </c>
      <c r="E1117">
        <v>12.25</v>
      </c>
      <c r="F1117">
        <v>12.25</v>
      </c>
      <c r="G1117">
        <v>0.01</v>
      </c>
      <c r="H1117">
        <f t="shared" si="36"/>
        <v>10</v>
      </c>
    </row>
    <row r="1118" spans="1:8" x14ac:dyDescent="0.25">
      <c r="A1118" s="62">
        <v>42221</v>
      </c>
      <c r="B1118">
        <v>12.25</v>
      </c>
      <c r="C1118">
        <v>12.23</v>
      </c>
      <c r="D1118">
        <f t="shared" si="35"/>
        <v>11.63</v>
      </c>
      <c r="E1118">
        <v>12.25</v>
      </c>
      <c r="F1118">
        <v>12</v>
      </c>
      <c r="G1118">
        <v>0.21</v>
      </c>
      <c r="H1118">
        <f t="shared" si="36"/>
        <v>210</v>
      </c>
    </row>
    <row r="1119" spans="1:8" x14ac:dyDescent="0.25">
      <c r="A1119" s="62">
        <v>42222</v>
      </c>
      <c r="B1119">
        <v>11.9</v>
      </c>
      <c r="C1119">
        <v>12.19</v>
      </c>
      <c r="D1119">
        <f t="shared" si="35"/>
        <v>11.59</v>
      </c>
      <c r="E1119">
        <v>12.23</v>
      </c>
      <c r="F1119">
        <v>11.9</v>
      </c>
      <c r="G1119">
        <v>0.53</v>
      </c>
      <c r="H1119">
        <f t="shared" si="36"/>
        <v>530</v>
      </c>
    </row>
    <row r="1120" spans="1:8" x14ac:dyDescent="0.25">
      <c r="A1120" s="62">
        <v>42224</v>
      </c>
      <c r="B1120">
        <v>11.9</v>
      </c>
      <c r="C1120">
        <v>12.15</v>
      </c>
      <c r="D1120">
        <f t="shared" si="35"/>
        <v>11.55</v>
      </c>
      <c r="E1120">
        <v>12.15</v>
      </c>
      <c r="F1120">
        <v>11.9</v>
      </c>
      <c r="G1120">
        <v>0.91</v>
      </c>
      <c r="H1120">
        <f t="shared" si="36"/>
        <v>910</v>
      </c>
    </row>
    <row r="1121" spans="1:8" x14ac:dyDescent="0.25">
      <c r="A1121" s="62">
        <v>42229</v>
      </c>
      <c r="B1121">
        <v>11.81</v>
      </c>
      <c r="C1121">
        <v>12.12</v>
      </c>
      <c r="D1121">
        <f t="shared" si="35"/>
        <v>11.52</v>
      </c>
      <c r="E1121">
        <v>12.15</v>
      </c>
      <c r="F1121">
        <v>11.81</v>
      </c>
      <c r="G1121">
        <v>0.03</v>
      </c>
      <c r="H1121">
        <f t="shared" si="36"/>
        <v>30</v>
      </c>
    </row>
    <row r="1122" spans="1:8" x14ac:dyDescent="0.25">
      <c r="A1122" s="62">
        <v>42230</v>
      </c>
      <c r="B1122">
        <v>11.81</v>
      </c>
      <c r="C1122">
        <v>11.95</v>
      </c>
      <c r="D1122">
        <f t="shared" si="35"/>
        <v>11.35</v>
      </c>
      <c r="E1122">
        <v>11.95</v>
      </c>
      <c r="F1122">
        <v>11.81</v>
      </c>
      <c r="G1122">
        <v>0.13</v>
      </c>
      <c r="H1122">
        <f t="shared" si="36"/>
        <v>130</v>
      </c>
    </row>
    <row r="1123" spans="1:8" x14ac:dyDescent="0.25">
      <c r="A1123" s="62">
        <v>42231</v>
      </c>
      <c r="B1123">
        <v>11.84</v>
      </c>
      <c r="C1123">
        <v>11.95</v>
      </c>
      <c r="D1123">
        <f t="shared" si="35"/>
        <v>11.35</v>
      </c>
      <c r="E1123">
        <v>12.12</v>
      </c>
      <c r="F1123">
        <v>11.84</v>
      </c>
      <c r="G1123">
        <v>0.87</v>
      </c>
      <c r="H1123">
        <f t="shared" si="36"/>
        <v>870</v>
      </c>
    </row>
    <row r="1124" spans="1:8" x14ac:dyDescent="0.25">
      <c r="A1124" s="62">
        <v>42234</v>
      </c>
      <c r="B1124">
        <v>12.28</v>
      </c>
      <c r="C1124">
        <v>12.27</v>
      </c>
      <c r="D1124">
        <f t="shared" si="35"/>
        <v>11.67</v>
      </c>
      <c r="E1124">
        <v>12.28</v>
      </c>
      <c r="F1124">
        <v>12.27</v>
      </c>
      <c r="G1124">
        <v>0.05</v>
      </c>
      <c r="H1124">
        <f t="shared" si="36"/>
        <v>50</v>
      </c>
    </row>
    <row r="1125" spans="1:8" x14ac:dyDescent="0.25">
      <c r="A1125" s="62">
        <v>42236</v>
      </c>
      <c r="B1125">
        <v>12.2</v>
      </c>
      <c r="C1125">
        <v>12.01</v>
      </c>
      <c r="D1125">
        <f t="shared" si="35"/>
        <v>11.41</v>
      </c>
      <c r="E1125">
        <v>12.2</v>
      </c>
      <c r="F1125">
        <v>12.01</v>
      </c>
      <c r="G1125">
        <v>0.06</v>
      </c>
      <c r="H1125">
        <f t="shared" si="36"/>
        <v>60</v>
      </c>
    </row>
    <row r="1126" spans="1:8" x14ac:dyDescent="0.25">
      <c r="A1126" s="62">
        <v>42237</v>
      </c>
      <c r="B1126">
        <v>11.91</v>
      </c>
      <c r="C1126">
        <v>11.91</v>
      </c>
      <c r="D1126">
        <f t="shared" si="35"/>
        <v>11.31</v>
      </c>
      <c r="E1126">
        <v>12.01</v>
      </c>
      <c r="F1126">
        <v>11.72</v>
      </c>
      <c r="G1126">
        <v>0.96</v>
      </c>
      <c r="H1126">
        <f t="shared" si="36"/>
        <v>960</v>
      </c>
    </row>
    <row r="1127" spans="1:8" x14ac:dyDescent="0.25">
      <c r="A1127" s="62">
        <v>42238</v>
      </c>
      <c r="B1127">
        <v>12.2</v>
      </c>
      <c r="C1127">
        <v>12.2</v>
      </c>
      <c r="D1127">
        <f t="shared" si="35"/>
        <v>11.6</v>
      </c>
      <c r="E1127">
        <v>12.2</v>
      </c>
      <c r="F1127">
        <v>12.2</v>
      </c>
      <c r="G1127">
        <v>0.01</v>
      </c>
      <c r="H1127">
        <f t="shared" si="36"/>
        <v>10</v>
      </c>
    </row>
    <row r="1128" spans="1:8" x14ac:dyDescent="0.25">
      <c r="A1128" s="62">
        <v>42242</v>
      </c>
      <c r="B1128">
        <v>12.16</v>
      </c>
      <c r="C1128">
        <v>12.16</v>
      </c>
      <c r="D1128">
        <f t="shared" si="35"/>
        <v>11.56</v>
      </c>
      <c r="E1128">
        <v>12.16</v>
      </c>
      <c r="F1128">
        <v>12.16</v>
      </c>
      <c r="G1128">
        <v>0.03</v>
      </c>
      <c r="H1128">
        <f t="shared" si="36"/>
        <v>30</v>
      </c>
    </row>
    <row r="1129" spans="1:8" x14ac:dyDescent="0.25">
      <c r="A1129" s="62">
        <v>42243</v>
      </c>
      <c r="B1129">
        <v>12</v>
      </c>
      <c r="C1129">
        <v>12</v>
      </c>
      <c r="D1129">
        <f t="shared" si="35"/>
        <v>11.4</v>
      </c>
      <c r="E1129">
        <v>12</v>
      </c>
      <c r="F1129">
        <v>11.98</v>
      </c>
      <c r="G1129">
        <v>0.04</v>
      </c>
      <c r="H1129">
        <f t="shared" si="36"/>
        <v>40</v>
      </c>
    </row>
    <row r="1130" spans="1:8" x14ac:dyDescent="0.25">
      <c r="A1130" s="62">
        <v>42245</v>
      </c>
      <c r="B1130">
        <v>12</v>
      </c>
      <c r="C1130">
        <v>12.14</v>
      </c>
      <c r="D1130">
        <f t="shared" si="35"/>
        <v>11.540000000000001</v>
      </c>
      <c r="E1130">
        <v>12.14</v>
      </c>
      <c r="F1130">
        <v>11.74</v>
      </c>
      <c r="G1130">
        <v>1.58</v>
      </c>
      <c r="H1130">
        <f t="shared" si="36"/>
        <v>1580</v>
      </c>
    </row>
    <row r="1131" spans="1:8" x14ac:dyDescent="0.25">
      <c r="A1131" s="62">
        <v>42248</v>
      </c>
      <c r="B1131">
        <v>11.82</v>
      </c>
      <c r="C1131">
        <v>12.13</v>
      </c>
      <c r="D1131">
        <f t="shared" si="35"/>
        <v>11.530000000000001</v>
      </c>
      <c r="E1131">
        <v>12.13</v>
      </c>
      <c r="F1131">
        <v>11.8</v>
      </c>
      <c r="G1131">
        <v>1.0900000000000001</v>
      </c>
      <c r="H1131">
        <f t="shared" si="36"/>
        <v>1090</v>
      </c>
    </row>
    <row r="1132" spans="1:8" x14ac:dyDescent="0.25">
      <c r="A1132" s="62">
        <v>42250</v>
      </c>
      <c r="B1132">
        <v>11.8</v>
      </c>
      <c r="C1132">
        <v>12</v>
      </c>
      <c r="D1132">
        <f t="shared" si="35"/>
        <v>11.4</v>
      </c>
      <c r="E1132">
        <v>12</v>
      </c>
      <c r="F1132">
        <v>11.8</v>
      </c>
      <c r="G1132">
        <v>2.6</v>
      </c>
      <c r="H1132">
        <f t="shared" si="36"/>
        <v>2600</v>
      </c>
    </row>
    <row r="1133" spans="1:8" x14ac:dyDescent="0.25">
      <c r="A1133" s="62">
        <v>42251</v>
      </c>
      <c r="B1133">
        <v>11.8</v>
      </c>
      <c r="C1133">
        <v>12</v>
      </c>
      <c r="D1133">
        <f t="shared" si="35"/>
        <v>11.4</v>
      </c>
      <c r="E1133">
        <v>12</v>
      </c>
      <c r="F1133">
        <v>11.77</v>
      </c>
      <c r="G1133">
        <v>0.91</v>
      </c>
      <c r="H1133">
        <f t="shared" si="36"/>
        <v>910</v>
      </c>
    </row>
    <row r="1134" spans="1:8" x14ac:dyDescent="0.25">
      <c r="A1134" s="62">
        <v>42252</v>
      </c>
      <c r="B1134">
        <v>11.8</v>
      </c>
      <c r="C1134">
        <v>11.7</v>
      </c>
      <c r="D1134">
        <f t="shared" si="35"/>
        <v>11.1</v>
      </c>
      <c r="E1134">
        <v>11.9</v>
      </c>
      <c r="F1134">
        <v>11.64</v>
      </c>
      <c r="G1134">
        <v>4.8</v>
      </c>
      <c r="H1134">
        <f t="shared" si="36"/>
        <v>4800</v>
      </c>
    </row>
    <row r="1135" spans="1:8" x14ac:dyDescent="0.25">
      <c r="A1135" s="62">
        <v>42255</v>
      </c>
      <c r="B1135">
        <v>11.89</v>
      </c>
      <c r="C1135">
        <v>11.89</v>
      </c>
      <c r="D1135">
        <f t="shared" si="35"/>
        <v>11.290000000000001</v>
      </c>
      <c r="E1135">
        <v>11.89</v>
      </c>
      <c r="F1135">
        <v>11.89</v>
      </c>
      <c r="G1135">
        <v>0</v>
      </c>
      <c r="H1135">
        <f t="shared" si="36"/>
        <v>0</v>
      </c>
    </row>
    <row r="1136" spans="1:8" x14ac:dyDescent="0.25">
      <c r="A1136" s="62">
        <v>42256</v>
      </c>
      <c r="B1136">
        <v>11.65</v>
      </c>
      <c r="C1136">
        <v>11.8</v>
      </c>
      <c r="D1136">
        <f t="shared" si="35"/>
        <v>11.200000000000001</v>
      </c>
      <c r="E1136">
        <v>11.8</v>
      </c>
      <c r="F1136">
        <v>11.6</v>
      </c>
      <c r="G1136">
        <v>1.74</v>
      </c>
      <c r="H1136">
        <f t="shared" si="36"/>
        <v>1740</v>
      </c>
    </row>
    <row r="1137" spans="1:8" x14ac:dyDescent="0.25">
      <c r="A1137" s="62">
        <v>42257</v>
      </c>
      <c r="B1137">
        <v>11.51</v>
      </c>
      <c r="C1137">
        <v>11.74</v>
      </c>
      <c r="D1137">
        <f t="shared" ref="D1137:D1200" si="37">C1137-0.6</f>
        <v>11.14</v>
      </c>
      <c r="E1137">
        <v>11.74</v>
      </c>
      <c r="F1137">
        <v>11.5</v>
      </c>
      <c r="G1137">
        <v>0.88</v>
      </c>
      <c r="H1137">
        <f t="shared" si="36"/>
        <v>880</v>
      </c>
    </row>
    <row r="1138" spans="1:8" x14ac:dyDescent="0.25">
      <c r="A1138" s="62">
        <v>42258</v>
      </c>
      <c r="B1138">
        <v>11.6</v>
      </c>
      <c r="C1138">
        <v>11.6</v>
      </c>
      <c r="D1138">
        <f t="shared" si="37"/>
        <v>11</v>
      </c>
      <c r="E1138">
        <v>11.79</v>
      </c>
      <c r="F1138">
        <v>11.4</v>
      </c>
      <c r="G1138">
        <v>0.66</v>
      </c>
      <c r="H1138">
        <f t="shared" si="36"/>
        <v>660</v>
      </c>
    </row>
    <row r="1139" spans="1:8" x14ac:dyDescent="0.25">
      <c r="A1139" s="62">
        <v>42259</v>
      </c>
      <c r="B1139">
        <v>11.35</v>
      </c>
      <c r="C1139">
        <v>11.6</v>
      </c>
      <c r="D1139">
        <f t="shared" si="37"/>
        <v>11</v>
      </c>
      <c r="E1139">
        <v>11.6</v>
      </c>
      <c r="F1139">
        <v>11.3</v>
      </c>
      <c r="G1139">
        <v>0.09</v>
      </c>
      <c r="H1139">
        <f t="shared" si="36"/>
        <v>90</v>
      </c>
    </row>
    <row r="1140" spans="1:8" x14ac:dyDescent="0.25">
      <c r="A1140" s="62">
        <v>42262</v>
      </c>
      <c r="B1140">
        <v>11.4</v>
      </c>
      <c r="C1140">
        <v>11.58</v>
      </c>
      <c r="D1140">
        <f t="shared" si="37"/>
        <v>10.98</v>
      </c>
      <c r="E1140">
        <v>11.58</v>
      </c>
      <c r="F1140">
        <v>11.28</v>
      </c>
      <c r="G1140">
        <v>1.19</v>
      </c>
      <c r="H1140">
        <f t="shared" si="36"/>
        <v>1190</v>
      </c>
    </row>
    <row r="1141" spans="1:8" x14ac:dyDescent="0.25">
      <c r="A1141" s="62">
        <v>42263</v>
      </c>
      <c r="B1141">
        <v>11.6</v>
      </c>
      <c r="C1141">
        <v>11.57</v>
      </c>
      <c r="D1141">
        <f t="shared" si="37"/>
        <v>10.97</v>
      </c>
      <c r="E1141">
        <v>11.6</v>
      </c>
      <c r="F1141">
        <v>11.28</v>
      </c>
      <c r="G1141">
        <v>0.12</v>
      </c>
      <c r="H1141">
        <f t="shared" si="36"/>
        <v>120</v>
      </c>
    </row>
    <row r="1142" spans="1:8" x14ac:dyDescent="0.25">
      <c r="A1142" s="62">
        <v>42264</v>
      </c>
      <c r="B1142">
        <v>11.5</v>
      </c>
      <c r="C1142">
        <v>11.48</v>
      </c>
      <c r="D1142">
        <f t="shared" si="37"/>
        <v>10.88</v>
      </c>
      <c r="E1142">
        <v>11.5</v>
      </c>
      <c r="F1142">
        <v>11.48</v>
      </c>
      <c r="G1142">
        <v>0.01</v>
      </c>
      <c r="H1142">
        <f t="shared" si="36"/>
        <v>10</v>
      </c>
    </row>
    <row r="1143" spans="1:8" x14ac:dyDescent="0.25">
      <c r="A1143" s="62">
        <v>42265</v>
      </c>
      <c r="B1143">
        <v>11.3</v>
      </c>
      <c r="C1143">
        <v>11.49</v>
      </c>
      <c r="D1143">
        <f t="shared" si="37"/>
        <v>10.89</v>
      </c>
      <c r="E1143">
        <v>11.5</v>
      </c>
      <c r="F1143">
        <v>11.3</v>
      </c>
      <c r="G1143">
        <v>1.18</v>
      </c>
      <c r="H1143">
        <f t="shared" si="36"/>
        <v>1180</v>
      </c>
    </row>
    <row r="1144" spans="1:8" x14ac:dyDescent="0.25">
      <c r="A1144" s="62">
        <v>42266</v>
      </c>
      <c r="B1144">
        <v>11.5</v>
      </c>
      <c r="C1144">
        <v>11.5</v>
      </c>
      <c r="D1144">
        <f t="shared" si="37"/>
        <v>10.9</v>
      </c>
      <c r="E1144">
        <v>11.5</v>
      </c>
      <c r="F1144">
        <v>11.31</v>
      </c>
      <c r="G1144">
        <v>7.0000000000000007E-2</v>
      </c>
      <c r="H1144">
        <f t="shared" si="36"/>
        <v>70</v>
      </c>
    </row>
    <row r="1145" spans="1:8" x14ac:dyDescent="0.25">
      <c r="A1145" s="62">
        <v>42269</v>
      </c>
      <c r="B1145">
        <v>11.32</v>
      </c>
      <c r="C1145">
        <v>11.3</v>
      </c>
      <c r="D1145">
        <f t="shared" si="37"/>
        <v>10.700000000000001</v>
      </c>
      <c r="E1145">
        <v>11.5</v>
      </c>
      <c r="F1145">
        <v>11.3</v>
      </c>
      <c r="G1145">
        <v>1.68</v>
      </c>
      <c r="H1145">
        <f t="shared" si="36"/>
        <v>1680</v>
      </c>
    </row>
    <row r="1146" spans="1:8" x14ac:dyDescent="0.25">
      <c r="A1146" s="62">
        <v>42270</v>
      </c>
      <c r="B1146">
        <v>11.25</v>
      </c>
      <c r="C1146">
        <v>11.29</v>
      </c>
      <c r="D1146">
        <f t="shared" si="37"/>
        <v>10.69</v>
      </c>
      <c r="E1146">
        <v>11.29</v>
      </c>
      <c r="F1146">
        <v>11.25</v>
      </c>
      <c r="G1146">
        <v>0.16</v>
      </c>
      <c r="H1146">
        <f t="shared" si="36"/>
        <v>160</v>
      </c>
    </row>
    <row r="1147" spans="1:8" x14ac:dyDescent="0.25">
      <c r="A1147" s="62">
        <v>42271</v>
      </c>
      <c r="B1147">
        <v>11.3</v>
      </c>
      <c r="C1147">
        <v>11.5</v>
      </c>
      <c r="D1147">
        <f t="shared" si="37"/>
        <v>10.9</v>
      </c>
      <c r="E1147">
        <v>11.5</v>
      </c>
      <c r="F1147">
        <v>11.3</v>
      </c>
      <c r="G1147">
        <v>17.03</v>
      </c>
      <c r="H1147">
        <f t="shared" si="36"/>
        <v>17030</v>
      </c>
    </row>
    <row r="1148" spans="1:8" x14ac:dyDescent="0.25">
      <c r="A1148" s="62">
        <v>42272</v>
      </c>
      <c r="B1148">
        <v>11.5</v>
      </c>
      <c r="C1148">
        <v>11.5</v>
      </c>
      <c r="D1148">
        <f t="shared" si="37"/>
        <v>10.9</v>
      </c>
      <c r="E1148">
        <v>11.58</v>
      </c>
      <c r="F1148">
        <v>11.5</v>
      </c>
      <c r="G1148">
        <v>5.43</v>
      </c>
      <c r="H1148">
        <f t="shared" si="36"/>
        <v>5430</v>
      </c>
    </row>
    <row r="1149" spans="1:8" x14ac:dyDescent="0.25">
      <c r="A1149" s="62">
        <v>42273</v>
      </c>
      <c r="B1149">
        <v>11.58</v>
      </c>
      <c r="C1149">
        <v>11.31</v>
      </c>
      <c r="D1149">
        <f t="shared" si="37"/>
        <v>10.71</v>
      </c>
      <c r="E1149">
        <v>11.58</v>
      </c>
      <c r="F1149">
        <v>11.26</v>
      </c>
      <c r="G1149">
        <v>5.54</v>
      </c>
      <c r="H1149">
        <f t="shared" si="36"/>
        <v>5540</v>
      </c>
    </row>
    <row r="1150" spans="1:8" x14ac:dyDescent="0.25">
      <c r="A1150" s="62">
        <v>42276</v>
      </c>
      <c r="B1150">
        <v>11.58</v>
      </c>
      <c r="C1150">
        <v>11.5</v>
      </c>
      <c r="D1150">
        <f t="shared" si="37"/>
        <v>10.9</v>
      </c>
      <c r="E1150">
        <v>11.58</v>
      </c>
      <c r="F1150">
        <v>11.4</v>
      </c>
      <c r="G1150">
        <v>2.14</v>
      </c>
      <c r="H1150">
        <f t="shared" si="36"/>
        <v>2140</v>
      </c>
    </row>
    <row r="1151" spans="1:8" x14ac:dyDescent="0.25">
      <c r="A1151" s="62">
        <v>42277</v>
      </c>
      <c r="B1151">
        <v>11.59</v>
      </c>
      <c r="C1151">
        <v>11.5</v>
      </c>
      <c r="D1151">
        <f t="shared" si="37"/>
        <v>10.9</v>
      </c>
      <c r="E1151">
        <v>11.59</v>
      </c>
      <c r="F1151">
        <v>11.5</v>
      </c>
      <c r="G1151">
        <v>4.0999999999999996</v>
      </c>
      <c r="H1151">
        <f t="shared" si="36"/>
        <v>4100</v>
      </c>
    </row>
    <row r="1152" spans="1:8" x14ac:dyDescent="0.25">
      <c r="A1152" s="62">
        <v>42278</v>
      </c>
      <c r="B1152">
        <v>11.33</v>
      </c>
      <c r="C1152">
        <v>11.49</v>
      </c>
      <c r="D1152">
        <f t="shared" si="37"/>
        <v>10.89</v>
      </c>
      <c r="E1152">
        <v>11.49</v>
      </c>
      <c r="F1152">
        <v>11.33</v>
      </c>
      <c r="G1152">
        <v>0.02</v>
      </c>
      <c r="H1152">
        <f t="shared" si="36"/>
        <v>20</v>
      </c>
    </row>
    <row r="1153" spans="1:8" x14ac:dyDescent="0.25">
      <c r="A1153" s="62">
        <v>42279</v>
      </c>
      <c r="B1153">
        <v>11.49</v>
      </c>
      <c r="C1153">
        <v>11.49</v>
      </c>
      <c r="D1153">
        <f t="shared" si="37"/>
        <v>10.89</v>
      </c>
      <c r="E1153">
        <v>11.49</v>
      </c>
      <c r="F1153">
        <v>11.31</v>
      </c>
      <c r="G1153">
        <v>0.95</v>
      </c>
      <c r="H1153">
        <f t="shared" si="36"/>
        <v>950</v>
      </c>
    </row>
    <row r="1154" spans="1:8" x14ac:dyDescent="0.25">
      <c r="A1154" s="62">
        <v>42280</v>
      </c>
      <c r="B1154">
        <v>11.2</v>
      </c>
      <c r="C1154">
        <v>11.22</v>
      </c>
      <c r="D1154">
        <f t="shared" si="37"/>
        <v>10.620000000000001</v>
      </c>
      <c r="E1154">
        <v>11.4</v>
      </c>
      <c r="F1154">
        <v>11.18</v>
      </c>
      <c r="G1154">
        <v>1.34</v>
      </c>
      <c r="H1154">
        <f t="shared" si="36"/>
        <v>1340</v>
      </c>
    </row>
    <row r="1155" spans="1:8" x14ac:dyDescent="0.25">
      <c r="A1155" s="62">
        <v>42283</v>
      </c>
      <c r="B1155">
        <v>11.5</v>
      </c>
      <c r="C1155">
        <v>11.49</v>
      </c>
      <c r="D1155">
        <f t="shared" si="37"/>
        <v>10.89</v>
      </c>
      <c r="E1155">
        <v>11.5</v>
      </c>
      <c r="F1155">
        <v>11.2</v>
      </c>
      <c r="G1155">
        <v>0.82</v>
      </c>
      <c r="H1155">
        <f t="shared" ref="H1155:H1218" si="38">G1155*1000</f>
        <v>820</v>
      </c>
    </row>
    <row r="1156" spans="1:8" x14ac:dyDescent="0.25">
      <c r="A1156" s="62">
        <v>42284</v>
      </c>
      <c r="B1156">
        <v>11.2</v>
      </c>
      <c r="C1156">
        <v>11.48</v>
      </c>
      <c r="D1156">
        <f t="shared" si="37"/>
        <v>10.88</v>
      </c>
      <c r="E1156">
        <v>11.48</v>
      </c>
      <c r="F1156">
        <v>11.2</v>
      </c>
      <c r="G1156">
        <v>0.04</v>
      </c>
      <c r="H1156">
        <f t="shared" si="38"/>
        <v>40</v>
      </c>
    </row>
    <row r="1157" spans="1:8" x14ac:dyDescent="0.25">
      <c r="A1157" s="62">
        <v>42285</v>
      </c>
      <c r="B1157">
        <v>11.2</v>
      </c>
      <c r="C1157">
        <v>11.4</v>
      </c>
      <c r="D1157">
        <f t="shared" si="37"/>
        <v>10.8</v>
      </c>
      <c r="E1157">
        <v>11.4</v>
      </c>
      <c r="F1157">
        <v>11.2</v>
      </c>
      <c r="G1157">
        <v>0.03</v>
      </c>
      <c r="H1157">
        <f t="shared" si="38"/>
        <v>30</v>
      </c>
    </row>
    <row r="1158" spans="1:8" x14ac:dyDescent="0.25">
      <c r="A1158" s="62">
        <v>42286</v>
      </c>
      <c r="B1158">
        <v>11.3</v>
      </c>
      <c r="C1158">
        <v>11.4</v>
      </c>
      <c r="D1158">
        <f t="shared" si="37"/>
        <v>10.8</v>
      </c>
      <c r="E1158">
        <v>11.4</v>
      </c>
      <c r="F1158">
        <v>11.2</v>
      </c>
      <c r="G1158">
        <v>0.61</v>
      </c>
      <c r="H1158">
        <f t="shared" si="38"/>
        <v>610</v>
      </c>
    </row>
    <row r="1159" spans="1:8" x14ac:dyDescent="0.25">
      <c r="A1159" s="62">
        <v>42290</v>
      </c>
      <c r="B1159">
        <v>11.3</v>
      </c>
      <c r="C1159">
        <v>11.38</v>
      </c>
      <c r="D1159">
        <f t="shared" si="37"/>
        <v>10.780000000000001</v>
      </c>
      <c r="E1159">
        <v>11.38</v>
      </c>
      <c r="F1159">
        <v>11.15</v>
      </c>
      <c r="G1159">
        <v>0.21</v>
      </c>
      <c r="H1159">
        <f t="shared" si="38"/>
        <v>210</v>
      </c>
    </row>
    <row r="1160" spans="1:8" x14ac:dyDescent="0.25">
      <c r="A1160" s="62">
        <v>42292</v>
      </c>
      <c r="B1160">
        <v>11.17</v>
      </c>
      <c r="C1160">
        <v>11.36</v>
      </c>
      <c r="D1160">
        <f t="shared" si="37"/>
        <v>10.76</v>
      </c>
      <c r="E1160">
        <v>11.36</v>
      </c>
      <c r="F1160">
        <v>11.15</v>
      </c>
      <c r="G1160">
        <v>0.94</v>
      </c>
      <c r="H1160">
        <f t="shared" si="38"/>
        <v>940</v>
      </c>
    </row>
    <row r="1161" spans="1:8" x14ac:dyDescent="0.25">
      <c r="A1161" s="62">
        <v>42293</v>
      </c>
      <c r="B1161">
        <v>11.35</v>
      </c>
      <c r="C1161">
        <v>11.5</v>
      </c>
      <c r="D1161">
        <f t="shared" si="37"/>
        <v>10.9</v>
      </c>
      <c r="E1161">
        <v>11.6</v>
      </c>
      <c r="F1161">
        <v>11.35</v>
      </c>
      <c r="G1161">
        <v>28.94</v>
      </c>
      <c r="H1161">
        <f t="shared" si="38"/>
        <v>28940</v>
      </c>
    </row>
    <row r="1162" spans="1:8" x14ac:dyDescent="0.25">
      <c r="A1162" s="62">
        <v>42294</v>
      </c>
      <c r="B1162">
        <v>11.6</v>
      </c>
      <c r="C1162">
        <v>11.6</v>
      </c>
      <c r="D1162">
        <f t="shared" si="37"/>
        <v>11</v>
      </c>
      <c r="E1162">
        <v>11.6</v>
      </c>
      <c r="F1162">
        <v>11.6</v>
      </c>
      <c r="G1162">
        <v>0</v>
      </c>
      <c r="H1162">
        <f t="shared" si="38"/>
        <v>0</v>
      </c>
    </row>
    <row r="1163" spans="1:8" x14ac:dyDescent="0.25">
      <c r="A1163" s="62">
        <v>42297</v>
      </c>
      <c r="B1163">
        <v>11.33</v>
      </c>
      <c r="C1163">
        <v>11.6</v>
      </c>
      <c r="D1163">
        <f t="shared" si="37"/>
        <v>11</v>
      </c>
      <c r="E1163">
        <v>11.6</v>
      </c>
      <c r="F1163">
        <v>11.32</v>
      </c>
      <c r="G1163">
        <v>0.08</v>
      </c>
      <c r="H1163">
        <f t="shared" si="38"/>
        <v>80</v>
      </c>
    </row>
    <row r="1164" spans="1:8" x14ac:dyDescent="0.25">
      <c r="A1164" s="62">
        <v>42298</v>
      </c>
      <c r="B1164">
        <v>11.16</v>
      </c>
      <c r="C1164">
        <v>11.49</v>
      </c>
      <c r="D1164">
        <f t="shared" si="37"/>
        <v>10.89</v>
      </c>
      <c r="E1164">
        <v>11.5</v>
      </c>
      <c r="F1164">
        <v>11.16</v>
      </c>
      <c r="G1164">
        <v>1.3</v>
      </c>
      <c r="H1164">
        <f t="shared" si="38"/>
        <v>1300</v>
      </c>
    </row>
    <row r="1165" spans="1:8" x14ac:dyDescent="0.25">
      <c r="A1165" s="62">
        <v>42299</v>
      </c>
      <c r="B1165">
        <v>11.5</v>
      </c>
      <c r="C1165">
        <v>11.38</v>
      </c>
      <c r="D1165">
        <f t="shared" si="37"/>
        <v>10.780000000000001</v>
      </c>
      <c r="E1165">
        <v>11.5</v>
      </c>
      <c r="F1165">
        <v>11.15</v>
      </c>
      <c r="G1165">
        <v>2.8</v>
      </c>
      <c r="H1165">
        <f t="shared" si="38"/>
        <v>2800</v>
      </c>
    </row>
    <row r="1166" spans="1:8" x14ac:dyDescent="0.25">
      <c r="A1166" s="62">
        <v>42300</v>
      </c>
      <c r="B1166">
        <v>11.06</v>
      </c>
      <c r="C1166">
        <v>11.34</v>
      </c>
      <c r="D1166">
        <f t="shared" si="37"/>
        <v>10.74</v>
      </c>
      <c r="E1166">
        <v>11.38</v>
      </c>
      <c r="F1166">
        <v>11.05</v>
      </c>
      <c r="G1166">
        <v>1.08</v>
      </c>
      <c r="H1166">
        <f t="shared" si="38"/>
        <v>1080</v>
      </c>
    </row>
    <row r="1167" spans="1:8" x14ac:dyDescent="0.25">
      <c r="A1167" s="62">
        <v>42301</v>
      </c>
      <c r="B1167">
        <v>11.35</v>
      </c>
      <c r="C1167">
        <v>11.34</v>
      </c>
      <c r="D1167">
        <f t="shared" si="37"/>
        <v>10.74</v>
      </c>
      <c r="E1167">
        <v>11.35</v>
      </c>
      <c r="F1167">
        <v>11.01</v>
      </c>
      <c r="G1167">
        <v>0.15</v>
      </c>
      <c r="H1167">
        <f t="shared" si="38"/>
        <v>150</v>
      </c>
    </row>
    <row r="1168" spans="1:8" x14ac:dyDescent="0.25">
      <c r="A1168" s="62">
        <v>42304</v>
      </c>
      <c r="B1168">
        <v>11.28</v>
      </c>
      <c r="C1168">
        <v>11.02</v>
      </c>
      <c r="D1168">
        <f t="shared" si="37"/>
        <v>10.42</v>
      </c>
      <c r="E1168">
        <v>11.38</v>
      </c>
      <c r="F1168">
        <v>11.02</v>
      </c>
      <c r="G1168">
        <v>5.28</v>
      </c>
      <c r="H1168">
        <f t="shared" si="38"/>
        <v>5280</v>
      </c>
    </row>
    <row r="1169" spans="1:8" x14ac:dyDescent="0.25">
      <c r="A1169" s="62">
        <v>42305</v>
      </c>
      <c r="B1169">
        <v>11.03</v>
      </c>
      <c r="C1169">
        <v>11.01</v>
      </c>
      <c r="D1169">
        <f t="shared" si="37"/>
        <v>10.41</v>
      </c>
      <c r="E1169">
        <v>11.28</v>
      </c>
      <c r="F1169">
        <v>11</v>
      </c>
      <c r="G1169">
        <v>8.07</v>
      </c>
      <c r="H1169">
        <f t="shared" si="38"/>
        <v>8070</v>
      </c>
    </row>
    <row r="1170" spans="1:8" x14ac:dyDescent="0.25">
      <c r="A1170" s="62">
        <v>42306</v>
      </c>
      <c r="B1170">
        <v>11.02</v>
      </c>
      <c r="C1170">
        <v>11.1</v>
      </c>
      <c r="D1170">
        <f t="shared" si="37"/>
        <v>10.5</v>
      </c>
      <c r="E1170">
        <v>11.15</v>
      </c>
      <c r="F1170">
        <v>10.91</v>
      </c>
      <c r="G1170">
        <v>1.94</v>
      </c>
      <c r="H1170">
        <f t="shared" si="38"/>
        <v>1940</v>
      </c>
    </row>
    <row r="1171" spans="1:8" x14ac:dyDescent="0.25">
      <c r="A1171" s="62">
        <v>42307</v>
      </c>
      <c r="B1171">
        <v>11</v>
      </c>
      <c r="C1171">
        <v>11</v>
      </c>
      <c r="D1171">
        <f t="shared" si="37"/>
        <v>10.4</v>
      </c>
      <c r="E1171">
        <v>11</v>
      </c>
      <c r="F1171">
        <v>10.81</v>
      </c>
      <c r="G1171">
        <v>0.54</v>
      </c>
      <c r="H1171">
        <f t="shared" si="38"/>
        <v>540</v>
      </c>
    </row>
    <row r="1172" spans="1:8" x14ac:dyDescent="0.25">
      <c r="A1172" s="62">
        <v>42308</v>
      </c>
      <c r="B1172">
        <v>11.15</v>
      </c>
      <c r="C1172">
        <v>11.15</v>
      </c>
      <c r="D1172">
        <f t="shared" si="37"/>
        <v>10.55</v>
      </c>
      <c r="E1172">
        <v>11.15</v>
      </c>
      <c r="F1172">
        <v>11</v>
      </c>
      <c r="G1172">
        <v>1.31</v>
      </c>
      <c r="H1172">
        <f t="shared" si="38"/>
        <v>1310</v>
      </c>
    </row>
    <row r="1173" spans="1:8" x14ac:dyDescent="0.25">
      <c r="A1173" s="62">
        <v>42311</v>
      </c>
      <c r="B1173">
        <v>11</v>
      </c>
      <c r="C1173">
        <v>10.85</v>
      </c>
      <c r="D1173">
        <f t="shared" si="37"/>
        <v>10.25</v>
      </c>
      <c r="E1173">
        <v>11</v>
      </c>
      <c r="F1173">
        <v>10.82</v>
      </c>
      <c r="G1173">
        <v>2.37</v>
      </c>
      <c r="H1173">
        <f t="shared" si="38"/>
        <v>2370</v>
      </c>
    </row>
    <row r="1174" spans="1:8" x14ac:dyDescent="0.25">
      <c r="A1174" s="62">
        <v>42312</v>
      </c>
      <c r="B1174">
        <v>10.9</v>
      </c>
      <c r="C1174">
        <v>10.9</v>
      </c>
      <c r="D1174">
        <f t="shared" si="37"/>
        <v>10.3</v>
      </c>
      <c r="E1174">
        <v>10.9</v>
      </c>
      <c r="F1174">
        <v>10.8</v>
      </c>
      <c r="G1174">
        <v>2.71</v>
      </c>
      <c r="H1174">
        <f t="shared" si="38"/>
        <v>2710</v>
      </c>
    </row>
    <row r="1175" spans="1:8" x14ac:dyDescent="0.25">
      <c r="A1175" s="62">
        <v>42313</v>
      </c>
      <c r="B1175">
        <v>11.2</v>
      </c>
      <c r="C1175">
        <v>10.9</v>
      </c>
      <c r="D1175">
        <f t="shared" si="37"/>
        <v>10.3</v>
      </c>
      <c r="E1175">
        <v>11.2</v>
      </c>
      <c r="F1175">
        <v>10.85</v>
      </c>
      <c r="G1175">
        <v>1.64</v>
      </c>
      <c r="H1175">
        <f t="shared" si="38"/>
        <v>1640</v>
      </c>
    </row>
    <row r="1176" spans="1:8" x14ac:dyDescent="0.25">
      <c r="A1176" s="62">
        <v>42314</v>
      </c>
      <c r="B1176">
        <v>10.9</v>
      </c>
      <c r="C1176">
        <v>11</v>
      </c>
      <c r="D1176">
        <f t="shared" si="37"/>
        <v>10.4</v>
      </c>
      <c r="E1176">
        <v>11.2</v>
      </c>
      <c r="F1176">
        <v>10.85</v>
      </c>
      <c r="G1176">
        <v>2.82</v>
      </c>
      <c r="H1176">
        <f t="shared" si="38"/>
        <v>2820</v>
      </c>
    </row>
    <row r="1177" spans="1:8" x14ac:dyDescent="0.25">
      <c r="A1177" s="62">
        <v>42315</v>
      </c>
      <c r="B1177">
        <v>10.88</v>
      </c>
      <c r="C1177">
        <v>11.3</v>
      </c>
      <c r="D1177">
        <f t="shared" si="37"/>
        <v>10.700000000000001</v>
      </c>
      <c r="E1177">
        <v>11.32</v>
      </c>
      <c r="F1177">
        <v>10.88</v>
      </c>
      <c r="G1177">
        <v>0.96</v>
      </c>
      <c r="H1177">
        <f t="shared" si="38"/>
        <v>960</v>
      </c>
    </row>
    <row r="1178" spans="1:8" x14ac:dyDescent="0.25">
      <c r="A1178" s="62">
        <v>42318</v>
      </c>
      <c r="B1178">
        <v>10.97</v>
      </c>
      <c r="C1178">
        <v>11.28</v>
      </c>
      <c r="D1178">
        <f t="shared" si="37"/>
        <v>10.68</v>
      </c>
      <c r="E1178">
        <v>11.3</v>
      </c>
      <c r="F1178">
        <v>10.97</v>
      </c>
      <c r="G1178">
        <v>0.26</v>
      </c>
      <c r="H1178">
        <f t="shared" si="38"/>
        <v>260</v>
      </c>
    </row>
    <row r="1179" spans="1:8" x14ac:dyDescent="0.25">
      <c r="A1179" s="62">
        <v>42319</v>
      </c>
      <c r="B1179">
        <v>11.33</v>
      </c>
      <c r="C1179">
        <v>10.98</v>
      </c>
      <c r="D1179">
        <f t="shared" si="37"/>
        <v>10.38</v>
      </c>
      <c r="E1179">
        <v>11.33</v>
      </c>
      <c r="F1179">
        <v>10.95</v>
      </c>
      <c r="G1179">
        <v>1.24</v>
      </c>
      <c r="H1179">
        <f t="shared" si="38"/>
        <v>1240</v>
      </c>
    </row>
    <row r="1180" spans="1:8" x14ac:dyDescent="0.25">
      <c r="A1180" s="62">
        <v>42320</v>
      </c>
      <c r="B1180">
        <v>11.2</v>
      </c>
      <c r="C1180">
        <v>11.2</v>
      </c>
      <c r="D1180">
        <f t="shared" si="37"/>
        <v>10.6</v>
      </c>
      <c r="E1180">
        <v>11.2</v>
      </c>
      <c r="F1180">
        <v>10.85</v>
      </c>
      <c r="G1180">
        <v>0.94</v>
      </c>
      <c r="H1180">
        <f t="shared" si="38"/>
        <v>940</v>
      </c>
    </row>
    <row r="1181" spans="1:8" x14ac:dyDescent="0.25">
      <c r="A1181" s="62">
        <v>42321</v>
      </c>
      <c r="B1181">
        <v>11</v>
      </c>
      <c r="C1181">
        <v>10.9</v>
      </c>
      <c r="D1181">
        <f t="shared" si="37"/>
        <v>10.3</v>
      </c>
      <c r="E1181">
        <v>11.2</v>
      </c>
      <c r="F1181">
        <v>10.88</v>
      </c>
      <c r="G1181">
        <v>1.99</v>
      </c>
      <c r="H1181">
        <f t="shared" si="38"/>
        <v>1990</v>
      </c>
    </row>
    <row r="1182" spans="1:8" x14ac:dyDescent="0.25">
      <c r="A1182" s="62">
        <v>42322</v>
      </c>
      <c r="B1182">
        <v>10.9</v>
      </c>
      <c r="C1182">
        <v>10.92</v>
      </c>
      <c r="D1182">
        <f t="shared" si="37"/>
        <v>10.32</v>
      </c>
      <c r="E1182">
        <v>11.1</v>
      </c>
      <c r="F1182">
        <v>10.9</v>
      </c>
      <c r="G1182">
        <v>0.98</v>
      </c>
      <c r="H1182">
        <f t="shared" si="38"/>
        <v>980</v>
      </c>
    </row>
    <row r="1183" spans="1:8" x14ac:dyDescent="0.25">
      <c r="A1183" s="62">
        <v>42325</v>
      </c>
      <c r="B1183">
        <v>11.09</v>
      </c>
      <c r="C1183">
        <v>11.09</v>
      </c>
      <c r="D1183">
        <f t="shared" si="37"/>
        <v>10.49</v>
      </c>
      <c r="E1183">
        <v>11.09</v>
      </c>
      <c r="F1183">
        <v>10.86</v>
      </c>
      <c r="G1183">
        <v>0.76</v>
      </c>
      <c r="H1183">
        <f t="shared" si="38"/>
        <v>760</v>
      </c>
    </row>
    <row r="1184" spans="1:8" x14ac:dyDescent="0.25">
      <c r="A1184" s="62">
        <v>42326</v>
      </c>
      <c r="B1184">
        <v>10.92</v>
      </c>
      <c r="C1184">
        <v>10.93</v>
      </c>
      <c r="D1184">
        <f t="shared" si="37"/>
        <v>10.33</v>
      </c>
      <c r="E1184">
        <v>11.08</v>
      </c>
      <c r="F1184">
        <v>10.92</v>
      </c>
      <c r="G1184">
        <v>2.21</v>
      </c>
      <c r="H1184">
        <f t="shared" si="38"/>
        <v>2210</v>
      </c>
    </row>
    <row r="1185" spans="1:8" x14ac:dyDescent="0.25">
      <c r="A1185" s="62">
        <v>42327</v>
      </c>
      <c r="B1185">
        <v>10.9</v>
      </c>
      <c r="C1185">
        <v>11.04</v>
      </c>
      <c r="D1185">
        <f t="shared" si="37"/>
        <v>10.44</v>
      </c>
      <c r="E1185">
        <v>11.05</v>
      </c>
      <c r="F1185">
        <v>10.9</v>
      </c>
      <c r="G1185">
        <v>1.0900000000000001</v>
      </c>
      <c r="H1185">
        <f t="shared" si="38"/>
        <v>1090</v>
      </c>
    </row>
    <row r="1186" spans="1:8" x14ac:dyDescent="0.25">
      <c r="A1186" s="62">
        <v>42328</v>
      </c>
      <c r="B1186">
        <v>10.9</v>
      </c>
      <c r="C1186">
        <v>10.92</v>
      </c>
      <c r="D1186">
        <f t="shared" si="37"/>
        <v>10.32</v>
      </c>
      <c r="E1186">
        <v>11.04</v>
      </c>
      <c r="F1186">
        <v>10.9</v>
      </c>
      <c r="G1186">
        <v>0.59</v>
      </c>
      <c r="H1186">
        <f t="shared" si="38"/>
        <v>590</v>
      </c>
    </row>
    <row r="1187" spans="1:8" x14ac:dyDescent="0.25">
      <c r="A1187" s="62">
        <v>42329</v>
      </c>
      <c r="B1187">
        <v>10.88</v>
      </c>
      <c r="C1187">
        <v>11.06</v>
      </c>
      <c r="D1187">
        <f t="shared" si="37"/>
        <v>10.46</v>
      </c>
      <c r="E1187">
        <v>11.08</v>
      </c>
      <c r="F1187">
        <v>10.88</v>
      </c>
      <c r="G1187">
        <v>1.25</v>
      </c>
      <c r="H1187">
        <f t="shared" si="38"/>
        <v>1250</v>
      </c>
    </row>
    <row r="1188" spans="1:8" x14ac:dyDescent="0.25">
      <c r="A1188" s="62">
        <v>42332</v>
      </c>
      <c r="B1188">
        <v>11</v>
      </c>
      <c r="C1188">
        <v>10.86</v>
      </c>
      <c r="D1188">
        <f t="shared" si="37"/>
        <v>10.26</v>
      </c>
      <c r="E1188">
        <v>11</v>
      </c>
      <c r="F1188">
        <v>10.71</v>
      </c>
      <c r="G1188">
        <v>2.3199999999999998</v>
      </c>
      <c r="H1188">
        <f t="shared" si="38"/>
        <v>2320</v>
      </c>
    </row>
    <row r="1189" spans="1:8" x14ac:dyDescent="0.25">
      <c r="A1189" s="62">
        <v>42333</v>
      </c>
      <c r="B1189">
        <v>10.86</v>
      </c>
      <c r="C1189">
        <v>10.86</v>
      </c>
      <c r="D1189">
        <f t="shared" si="37"/>
        <v>10.26</v>
      </c>
      <c r="E1189">
        <v>11</v>
      </c>
      <c r="F1189">
        <v>10.76</v>
      </c>
      <c r="G1189">
        <v>137.91999999999999</v>
      </c>
      <c r="H1189">
        <f t="shared" si="38"/>
        <v>137920</v>
      </c>
    </row>
    <row r="1190" spans="1:8" x14ac:dyDescent="0.25">
      <c r="A1190" s="62">
        <v>42334</v>
      </c>
      <c r="B1190">
        <v>11</v>
      </c>
      <c r="C1190">
        <v>10.9</v>
      </c>
      <c r="D1190">
        <f t="shared" si="37"/>
        <v>10.3</v>
      </c>
      <c r="E1190">
        <v>11</v>
      </c>
      <c r="F1190">
        <v>10.86</v>
      </c>
      <c r="G1190">
        <v>0.66</v>
      </c>
      <c r="H1190">
        <f t="shared" si="38"/>
        <v>660</v>
      </c>
    </row>
    <row r="1191" spans="1:8" x14ac:dyDescent="0.25">
      <c r="A1191" s="62">
        <v>42335</v>
      </c>
      <c r="B1191">
        <v>11</v>
      </c>
      <c r="C1191">
        <v>10.86</v>
      </c>
      <c r="D1191">
        <f t="shared" si="37"/>
        <v>10.26</v>
      </c>
      <c r="E1191">
        <v>11</v>
      </c>
      <c r="F1191">
        <v>10.75</v>
      </c>
      <c r="G1191">
        <v>1.57</v>
      </c>
      <c r="H1191">
        <f t="shared" si="38"/>
        <v>1570</v>
      </c>
    </row>
    <row r="1192" spans="1:8" x14ac:dyDescent="0.25">
      <c r="A1192" s="62">
        <v>42336</v>
      </c>
      <c r="B1192">
        <v>10.99</v>
      </c>
      <c r="C1192">
        <v>11</v>
      </c>
      <c r="D1192">
        <f t="shared" si="37"/>
        <v>10.4</v>
      </c>
      <c r="E1192">
        <v>11</v>
      </c>
      <c r="F1192">
        <v>10.77</v>
      </c>
      <c r="G1192">
        <v>28.51</v>
      </c>
      <c r="H1192">
        <f t="shared" si="38"/>
        <v>28510</v>
      </c>
    </row>
    <row r="1193" spans="1:8" x14ac:dyDescent="0.25">
      <c r="A1193" s="62">
        <v>42339</v>
      </c>
      <c r="B1193">
        <v>11</v>
      </c>
      <c r="C1193">
        <v>11.49</v>
      </c>
      <c r="D1193">
        <f t="shared" si="37"/>
        <v>10.89</v>
      </c>
      <c r="E1193">
        <v>11.49</v>
      </c>
      <c r="F1193">
        <v>11</v>
      </c>
      <c r="G1193">
        <v>11.8</v>
      </c>
      <c r="H1193">
        <f t="shared" si="38"/>
        <v>11800</v>
      </c>
    </row>
    <row r="1194" spans="1:8" x14ac:dyDescent="0.25">
      <c r="A1194" s="62">
        <v>42340</v>
      </c>
      <c r="B1194">
        <v>11.56</v>
      </c>
      <c r="C1194">
        <v>12.18</v>
      </c>
      <c r="D1194">
        <f t="shared" si="37"/>
        <v>11.58</v>
      </c>
      <c r="E1194">
        <v>12.18</v>
      </c>
      <c r="F1194">
        <v>11.56</v>
      </c>
      <c r="G1194">
        <v>22.54</v>
      </c>
      <c r="H1194">
        <f t="shared" si="38"/>
        <v>22540</v>
      </c>
    </row>
    <row r="1195" spans="1:8" x14ac:dyDescent="0.25">
      <c r="A1195" s="62">
        <v>42341</v>
      </c>
      <c r="B1195">
        <v>12.54</v>
      </c>
      <c r="C1195">
        <v>12.35</v>
      </c>
      <c r="D1195">
        <f t="shared" si="37"/>
        <v>11.75</v>
      </c>
      <c r="E1195">
        <v>12.85</v>
      </c>
      <c r="F1195">
        <v>12.28</v>
      </c>
      <c r="G1195">
        <v>31.02</v>
      </c>
      <c r="H1195">
        <f t="shared" si="38"/>
        <v>31020</v>
      </c>
    </row>
    <row r="1196" spans="1:8" x14ac:dyDescent="0.25">
      <c r="A1196" s="62">
        <v>42342</v>
      </c>
      <c r="B1196">
        <v>12.34</v>
      </c>
      <c r="C1196">
        <v>11.98</v>
      </c>
      <c r="D1196">
        <f t="shared" si="37"/>
        <v>11.38</v>
      </c>
      <c r="E1196">
        <v>12.48</v>
      </c>
      <c r="F1196">
        <v>11.98</v>
      </c>
      <c r="G1196">
        <v>5.0999999999999996</v>
      </c>
      <c r="H1196">
        <f t="shared" si="38"/>
        <v>5100</v>
      </c>
    </row>
    <row r="1197" spans="1:8" x14ac:dyDescent="0.25">
      <c r="A1197" s="62">
        <v>42343</v>
      </c>
      <c r="B1197">
        <v>11.79</v>
      </c>
      <c r="C1197">
        <v>12</v>
      </c>
      <c r="D1197">
        <f t="shared" si="37"/>
        <v>11.4</v>
      </c>
      <c r="E1197">
        <v>12.33</v>
      </c>
      <c r="F1197">
        <v>11.63</v>
      </c>
      <c r="G1197">
        <v>4.9000000000000004</v>
      </c>
      <c r="H1197">
        <f t="shared" si="38"/>
        <v>4900</v>
      </c>
    </row>
    <row r="1198" spans="1:8" x14ac:dyDescent="0.25">
      <c r="A1198" s="62">
        <v>42346</v>
      </c>
      <c r="B1198">
        <v>12.19</v>
      </c>
      <c r="C1198">
        <v>11.83</v>
      </c>
      <c r="D1198">
        <f t="shared" si="37"/>
        <v>11.23</v>
      </c>
      <c r="E1198">
        <v>12.19</v>
      </c>
      <c r="F1198">
        <v>11.83</v>
      </c>
      <c r="G1198">
        <v>3.75</v>
      </c>
      <c r="H1198">
        <f t="shared" si="38"/>
        <v>3750</v>
      </c>
    </row>
    <row r="1199" spans="1:8" x14ac:dyDescent="0.25">
      <c r="A1199" s="62">
        <v>42347</v>
      </c>
      <c r="B1199">
        <v>11.65</v>
      </c>
      <c r="C1199">
        <v>11.7</v>
      </c>
      <c r="D1199">
        <f t="shared" si="37"/>
        <v>11.1</v>
      </c>
      <c r="E1199">
        <v>11.85</v>
      </c>
      <c r="F1199">
        <v>11.65</v>
      </c>
      <c r="G1199">
        <v>1.02</v>
      </c>
      <c r="H1199">
        <f t="shared" si="38"/>
        <v>1020</v>
      </c>
    </row>
    <row r="1200" spans="1:8" x14ac:dyDescent="0.25">
      <c r="A1200" s="62">
        <v>42348</v>
      </c>
      <c r="B1200">
        <v>11.63</v>
      </c>
      <c r="C1200">
        <v>11.7</v>
      </c>
      <c r="D1200">
        <f t="shared" si="37"/>
        <v>11.1</v>
      </c>
      <c r="E1200">
        <v>11.78</v>
      </c>
      <c r="F1200">
        <v>11.5</v>
      </c>
      <c r="G1200">
        <v>1.03</v>
      </c>
      <c r="H1200">
        <f t="shared" si="38"/>
        <v>1030</v>
      </c>
    </row>
    <row r="1201" spans="1:8" x14ac:dyDescent="0.25">
      <c r="A1201" s="62">
        <v>42349</v>
      </c>
      <c r="B1201">
        <v>11.43</v>
      </c>
      <c r="C1201">
        <v>11.43</v>
      </c>
      <c r="D1201">
        <f t="shared" ref="D1201:D1264" si="39">C1201-0.6</f>
        <v>10.83</v>
      </c>
      <c r="E1201">
        <v>11.44</v>
      </c>
      <c r="F1201">
        <v>11.43</v>
      </c>
      <c r="G1201">
        <v>1.2</v>
      </c>
      <c r="H1201">
        <f t="shared" si="38"/>
        <v>1200</v>
      </c>
    </row>
    <row r="1202" spans="1:8" x14ac:dyDescent="0.25">
      <c r="A1202" s="62">
        <v>42350</v>
      </c>
      <c r="B1202">
        <v>11.43</v>
      </c>
      <c r="C1202">
        <v>11.73</v>
      </c>
      <c r="D1202">
        <f t="shared" si="39"/>
        <v>11.13</v>
      </c>
      <c r="E1202">
        <v>11.73</v>
      </c>
      <c r="F1202">
        <v>11.3</v>
      </c>
      <c r="G1202">
        <v>3.29</v>
      </c>
      <c r="H1202">
        <f t="shared" si="38"/>
        <v>3290</v>
      </c>
    </row>
    <row r="1203" spans="1:8" x14ac:dyDescent="0.25">
      <c r="A1203" s="62">
        <v>42353</v>
      </c>
      <c r="B1203">
        <v>11.73</v>
      </c>
      <c r="C1203">
        <v>11.6</v>
      </c>
      <c r="D1203">
        <f t="shared" si="39"/>
        <v>11</v>
      </c>
      <c r="E1203">
        <v>11.78</v>
      </c>
      <c r="F1203">
        <v>11.6</v>
      </c>
      <c r="G1203">
        <v>3.12</v>
      </c>
      <c r="H1203">
        <f t="shared" si="38"/>
        <v>3120</v>
      </c>
    </row>
    <row r="1204" spans="1:8" x14ac:dyDescent="0.25">
      <c r="A1204" s="62">
        <v>42354</v>
      </c>
      <c r="B1204">
        <v>11.6</v>
      </c>
      <c r="C1204">
        <v>11.7</v>
      </c>
      <c r="D1204">
        <f t="shared" si="39"/>
        <v>11.1</v>
      </c>
      <c r="E1204">
        <v>11.7</v>
      </c>
      <c r="F1204">
        <v>11.5</v>
      </c>
      <c r="G1204">
        <v>6.4</v>
      </c>
      <c r="H1204">
        <f t="shared" si="38"/>
        <v>6400</v>
      </c>
    </row>
    <row r="1205" spans="1:8" x14ac:dyDescent="0.25">
      <c r="A1205" s="62">
        <v>42355</v>
      </c>
      <c r="B1205">
        <v>11.72</v>
      </c>
      <c r="C1205">
        <v>11.7</v>
      </c>
      <c r="D1205">
        <f t="shared" si="39"/>
        <v>11.1</v>
      </c>
      <c r="E1205">
        <v>11.78</v>
      </c>
      <c r="F1205">
        <v>11.4</v>
      </c>
      <c r="G1205">
        <v>8.82</v>
      </c>
      <c r="H1205">
        <f t="shared" si="38"/>
        <v>8820</v>
      </c>
    </row>
    <row r="1206" spans="1:8" x14ac:dyDescent="0.25">
      <c r="A1206" s="62">
        <v>42356</v>
      </c>
      <c r="B1206">
        <v>11.78</v>
      </c>
      <c r="C1206">
        <v>11.43</v>
      </c>
      <c r="D1206">
        <f t="shared" si="39"/>
        <v>10.83</v>
      </c>
      <c r="E1206">
        <v>11.78</v>
      </c>
      <c r="F1206">
        <v>11.43</v>
      </c>
      <c r="G1206">
        <v>1.04</v>
      </c>
      <c r="H1206">
        <f t="shared" si="38"/>
        <v>1040</v>
      </c>
    </row>
    <row r="1207" spans="1:8" x14ac:dyDescent="0.25">
      <c r="A1207" s="62">
        <v>42357</v>
      </c>
      <c r="B1207">
        <v>11.76</v>
      </c>
      <c r="C1207">
        <v>11.41</v>
      </c>
      <c r="D1207">
        <f t="shared" si="39"/>
        <v>10.81</v>
      </c>
      <c r="E1207">
        <v>11.76</v>
      </c>
      <c r="F1207">
        <v>11.41</v>
      </c>
      <c r="G1207">
        <v>1.18</v>
      </c>
      <c r="H1207">
        <f t="shared" si="38"/>
        <v>1180</v>
      </c>
    </row>
    <row r="1208" spans="1:8" x14ac:dyDescent="0.25">
      <c r="A1208" s="62">
        <v>42360</v>
      </c>
      <c r="B1208">
        <v>11.78</v>
      </c>
      <c r="C1208">
        <v>11.7</v>
      </c>
      <c r="D1208">
        <f t="shared" si="39"/>
        <v>11.1</v>
      </c>
      <c r="E1208">
        <v>11.78</v>
      </c>
      <c r="F1208">
        <v>11.41</v>
      </c>
      <c r="G1208">
        <v>0.98</v>
      </c>
      <c r="H1208">
        <f t="shared" si="38"/>
        <v>980</v>
      </c>
    </row>
    <row r="1209" spans="1:8" x14ac:dyDescent="0.25">
      <c r="A1209" s="62">
        <v>42361</v>
      </c>
      <c r="B1209">
        <v>11.71</v>
      </c>
      <c r="C1209">
        <v>11.7</v>
      </c>
      <c r="D1209">
        <f t="shared" si="39"/>
        <v>11.1</v>
      </c>
      <c r="E1209">
        <v>11.71</v>
      </c>
      <c r="F1209">
        <v>11.7</v>
      </c>
      <c r="G1209">
        <v>2.76</v>
      </c>
      <c r="H1209">
        <f t="shared" si="38"/>
        <v>2760</v>
      </c>
    </row>
    <row r="1210" spans="1:8" x14ac:dyDescent="0.25">
      <c r="A1210" s="62">
        <v>42362</v>
      </c>
      <c r="B1210">
        <v>11.8</v>
      </c>
      <c r="C1210">
        <v>11.8</v>
      </c>
      <c r="D1210">
        <f t="shared" si="39"/>
        <v>11.200000000000001</v>
      </c>
      <c r="E1210">
        <v>11.83</v>
      </c>
      <c r="F1210">
        <v>11.78</v>
      </c>
      <c r="G1210">
        <v>12.9</v>
      </c>
      <c r="H1210">
        <f t="shared" si="38"/>
        <v>12900</v>
      </c>
    </row>
    <row r="1211" spans="1:8" x14ac:dyDescent="0.25">
      <c r="A1211" s="62">
        <v>42363</v>
      </c>
      <c r="B1211">
        <v>11.83</v>
      </c>
      <c r="C1211">
        <v>11.7</v>
      </c>
      <c r="D1211">
        <f t="shared" si="39"/>
        <v>11.1</v>
      </c>
      <c r="E1211">
        <v>11.83</v>
      </c>
      <c r="F1211">
        <v>11.5</v>
      </c>
      <c r="G1211">
        <v>1.47</v>
      </c>
      <c r="H1211">
        <f t="shared" si="38"/>
        <v>1470</v>
      </c>
    </row>
    <row r="1212" spans="1:8" x14ac:dyDescent="0.25">
      <c r="A1212" s="62">
        <v>42364</v>
      </c>
      <c r="B1212">
        <v>11.42</v>
      </c>
      <c r="C1212">
        <v>12</v>
      </c>
      <c r="D1212">
        <f t="shared" si="39"/>
        <v>11.4</v>
      </c>
      <c r="E1212">
        <v>12.05</v>
      </c>
      <c r="F1212">
        <v>11.42</v>
      </c>
      <c r="G1212">
        <v>5.1100000000000003</v>
      </c>
      <c r="H1212">
        <f t="shared" si="38"/>
        <v>5110</v>
      </c>
    </row>
    <row r="1213" spans="1:8" x14ac:dyDescent="0.25">
      <c r="A1213" s="62">
        <v>42367</v>
      </c>
      <c r="B1213">
        <v>12</v>
      </c>
      <c r="C1213">
        <v>11.66</v>
      </c>
      <c r="D1213">
        <f t="shared" si="39"/>
        <v>11.06</v>
      </c>
      <c r="E1213">
        <v>12</v>
      </c>
      <c r="F1213">
        <v>11.65</v>
      </c>
      <c r="G1213">
        <v>17.05</v>
      </c>
      <c r="H1213">
        <f t="shared" si="38"/>
        <v>17050</v>
      </c>
    </row>
    <row r="1214" spans="1:8" x14ac:dyDescent="0.25">
      <c r="A1214" s="62">
        <v>42368</v>
      </c>
      <c r="B1214">
        <v>11.99</v>
      </c>
      <c r="C1214">
        <v>11.94</v>
      </c>
      <c r="D1214">
        <f t="shared" si="39"/>
        <v>11.34</v>
      </c>
      <c r="E1214">
        <v>12</v>
      </c>
      <c r="F1214">
        <v>11.65</v>
      </c>
      <c r="G1214">
        <v>6.38</v>
      </c>
      <c r="H1214">
        <f t="shared" si="38"/>
        <v>6380</v>
      </c>
    </row>
    <row r="1215" spans="1:8" x14ac:dyDescent="0.25">
      <c r="A1215" s="62">
        <v>42370</v>
      </c>
      <c r="B1215">
        <v>12.13</v>
      </c>
      <c r="C1215">
        <v>11.77</v>
      </c>
      <c r="D1215">
        <f t="shared" si="39"/>
        <v>11.17</v>
      </c>
      <c r="E1215">
        <v>12.13</v>
      </c>
      <c r="F1215">
        <v>11.77</v>
      </c>
      <c r="G1215">
        <v>2.3199999999999998</v>
      </c>
      <c r="H1215">
        <f t="shared" si="38"/>
        <v>2320</v>
      </c>
    </row>
    <row r="1216" spans="1:8" x14ac:dyDescent="0.25">
      <c r="A1216" s="62">
        <v>42371</v>
      </c>
      <c r="B1216">
        <v>11.89</v>
      </c>
      <c r="C1216">
        <v>11.54</v>
      </c>
      <c r="D1216">
        <f t="shared" si="39"/>
        <v>10.94</v>
      </c>
      <c r="E1216">
        <v>11.89</v>
      </c>
      <c r="F1216">
        <v>11.54</v>
      </c>
      <c r="G1216">
        <v>3.36</v>
      </c>
      <c r="H1216">
        <f t="shared" si="38"/>
        <v>3360</v>
      </c>
    </row>
    <row r="1217" spans="1:8" x14ac:dyDescent="0.25">
      <c r="A1217" s="62">
        <v>42374</v>
      </c>
      <c r="B1217">
        <v>11.39</v>
      </c>
      <c r="C1217">
        <v>11.5</v>
      </c>
      <c r="D1217">
        <f t="shared" si="39"/>
        <v>10.9</v>
      </c>
      <c r="E1217">
        <v>11.5</v>
      </c>
      <c r="F1217">
        <v>11.39</v>
      </c>
      <c r="G1217">
        <v>0.21</v>
      </c>
      <c r="H1217">
        <f t="shared" si="38"/>
        <v>210</v>
      </c>
    </row>
    <row r="1218" spans="1:8" x14ac:dyDescent="0.25">
      <c r="A1218" s="62">
        <v>42375</v>
      </c>
      <c r="B1218">
        <v>11.3</v>
      </c>
      <c r="C1218">
        <v>11.36</v>
      </c>
      <c r="D1218">
        <f t="shared" si="39"/>
        <v>10.76</v>
      </c>
      <c r="E1218">
        <v>11.6</v>
      </c>
      <c r="F1218">
        <v>11.3</v>
      </c>
      <c r="G1218">
        <v>23.52</v>
      </c>
      <c r="H1218">
        <f t="shared" si="38"/>
        <v>23520</v>
      </c>
    </row>
    <row r="1219" spans="1:8" x14ac:dyDescent="0.25">
      <c r="A1219" s="62">
        <v>42376</v>
      </c>
      <c r="B1219">
        <v>11.36</v>
      </c>
      <c r="C1219">
        <v>11.5</v>
      </c>
      <c r="D1219">
        <f t="shared" si="39"/>
        <v>10.9</v>
      </c>
      <c r="E1219">
        <v>11.56</v>
      </c>
      <c r="F1219">
        <v>11.36</v>
      </c>
      <c r="G1219">
        <v>2.9</v>
      </c>
      <c r="H1219">
        <f t="shared" ref="H1219:H1282" si="40">G1219*1000</f>
        <v>2900</v>
      </c>
    </row>
    <row r="1220" spans="1:8" x14ac:dyDescent="0.25">
      <c r="A1220" s="62">
        <v>42377</v>
      </c>
      <c r="B1220">
        <v>11.35</v>
      </c>
      <c r="C1220">
        <v>11.47</v>
      </c>
      <c r="D1220">
        <f t="shared" si="39"/>
        <v>10.870000000000001</v>
      </c>
      <c r="E1220">
        <v>11.49</v>
      </c>
      <c r="F1220">
        <v>11.3</v>
      </c>
      <c r="G1220">
        <v>3.42</v>
      </c>
      <c r="H1220">
        <f t="shared" si="40"/>
        <v>3420</v>
      </c>
    </row>
    <row r="1221" spans="1:8" x14ac:dyDescent="0.25">
      <c r="A1221" s="62">
        <v>42378</v>
      </c>
      <c r="B1221">
        <v>11.35</v>
      </c>
      <c r="C1221">
        <v>11.22</v>
      </c>
      <c r="D1221">
        <f t="shared" si="39"/>
        <v>10.620000000000001</v>
      </c>
      <c r="E1221">
        <v>11.4</v>
      </c>
      <c r="F1221">
        <v>11.22</v>
      </c>
      <c r="G1221">
        <v>0.59</v>
      </c>
      <c r="H1221">
        <f t="shared" si="40"/>
        <v>590</v>
      </c>
    </row>
    <row r="1222" spans="1:8" x14ac:dyDescent="0.25">
      <c r="A1222" s="62">
        <v>42381</v>
      </c>
      <c r="B1222">
        <v>11.22</v>
      </c>
      <c r="C1222">
        <v>11.2</v>
      </c>
      <c r="D1222">
        <f t="shared" si="39"/>
        <v>10.6</v>
      </c>
      <c r="E1222">
        <v>11.22</v>
      </c>
      <c r="F1222">
        <v>11.2</v>
      </c>
      <c r="G1222">
        <v>0.33</v>
      </c>
      <c r="H1222">
        <f t="shared" si="40"/>
        <v>330</v>
      </c>
    </row>
    <row r="1223" spans="1:8" x14ac:dyDescent="0.25">
      <c r="A1223" s="62">
        <v>42383</v>
      </c>
      <c r="B1223">
        <v>11.3</v>
      </c>
      <c r="C1223">
        <v>11.01</v>
      </c>
      <c r="D1223">
        <f t="shared" si="39"/>
        <v>10.41</v>
      </c>
      <c r="E1223">
        <v>11.3</v>
      </c>
      <c r="F1223">
        <v>11.01</v>
      </c>
      <c r="G1223">
        <v>1.19</v>
      </c>
      <c r="H1223">
        <f t="shared" si="40"/>
        <v>1190</v>
      </c>
    </row>
    <row r="1224" spans="1:8" x14ac:dyDescent="0.25">
      <c r="A1224" s="62">
        <v>42384</v>
      </c>
      <c r="B1224">
        <v>11.34</v>
      </c>
      <c r="C1224">
        <v>11.2</v>
      </c>
      <c r="D1224">
        <f t="shared" si="39"/>
        <v>10.6</v>
      </c>
      <c r="E1224">
        <v>11.34</v>
      </c>
      <c r="F1224">
        <v>11.05</v>
      </c>
      <c r="G1224">
        <v>0.09</v>
      </c>
      <c r="H1224">
        <f t="shared" si="40"/>
        <v>90</v>
      </c>
    </row>
    <row r="1225" spans="1:8" x14ac:dyDescent="0.25">
      <c r="A1225" s="62">
        <v>42385</v>
      </c>
      <c r="B1225">
        <v>11.1</v>
      </c>
      <c r="C1225">
        <v>11.1</v>
      </c>
      <c r="D1225">
        <f t="shared" si="39"/>
        <v>10.5</v>
      </c>
      <c r="E1225">
        <v>11.29</v>
      </c>
      <c r="F1225">
        <v>11.1</v>
      </c>
      <c r="G1225">
        <v>0.28000000000000003</v>
      </c>
      <c r="H1225">
        <f t="shared" si="40"/>
        <v>280</v>
      </c>
    </row>
    <row r="1226" spans="1:8" x14ac:dyDescent="0.25">
      <c r="A1226" s="62">
        <v>42388</v>
      </c>
      <c r="B1226">
        <v>11.06</v>
      </c>
      <c r="C1226">
        <v>11.1</v>
      </c>
      <c r="D1226">
        <f t="shared" si="39"/>
        <v>10.5</v>
      </c>
      <c r="E1226">
        <v>11.29</v>
      </c>
      <c r="F1226">
        <v>11.06</v>
      </c>
      <c r="G1226">
        <v>0.52</v>
      </c>
      <c r="H1226">
        <f t="shared" si="40"/>
        <v>520</v>
      </c>
    </row>
    <row r="1227" spans="1:8" x14ac:dyDescent="0.25">
      <c r="A1227" s="62">
        <v>42389</v>
      </c>
      <c r="B1227">
        <v>11.1</v>
      </c>
      <c r="C1227">
        <v>11.1</v>
      </c>
      <c r="D1227">
        <f t="shared" si="39"/>
        <v>10.5</v>
      </c>
      <c r="E1227">
        <v>11.1</v>
      </c>
      <c r="F1227">
        <v>11.1</v>
      </c>
      <c r="G1227">
        <v>0.3</v>
      </c>
      <c r="H1227">
        <f t="shared" si="40"/>
        <v>300</v>
      </c>
    </row>
    <row r="1228" spans="1:8" x14ac:dyDescent="0.25">
      <c r="A1228" s="62">
        <v>42390</v>
      </c>
      <c r="B1228">
        <v>11.3</v>
      </c>
      <c r="C1228">
        <v>11</v>
      </c>
      <c r="D1228">
        <f t="shared" si="39"/>
        <v>10.4</v>
      </c>
      <c r="E1228">
        <v>11.3</v>
      </c>
      <c r="F1228">
        <v>11</v>
      </c>
      <c r="G1228">
        <v>1.08</v>
      </c>
      <c r="H1228">
        <f t="shared" si="40"/>
        <v>1080</v>
      </c>
    </row>
    <row r="1229" spans="1:8" x14ac:dyDescent="0.25">
      <c r="A1229" s="62">
        <v>42391</v>
      </c>
      <c r="B1229">
        <v>11.1</v>
      </c>
      <c r="C1229">
        <v>11.01</v>
      </c>
      <c r="D1229">
        <f t="shared" si="39"/>
        <v>10.41</v>
      </c>
      <c r="E1229">
        <v>11.1</v>
      </c>
      <c r="F1229">
        <v>11</v>
      </c>
      <c r="G1229">
        <v>0.83</v>
      </c>
      <c r="H1229">
        <f t="shared" si="40"/>
        <v>830</v>
      </c>
    </row>
    <row r="1230" spans="1:8" x14ac:dyDescent="0.25">
      <c r="A1230" s="62">
        <v>42392</v>
      </c>
      <c r="B1230">
        <v>11</v>
      </c>
      <c r="C1230">
        <v>10.92</v>
      </c>
      <c r="D1230">
        <f t="shared" si="39"/>
        <v>10.32</v>
      </c>
      <c r="E1230">
        <v>11.01</v>
      </c>
      <c r="F1230">
        <v>10.92</v>
      </c>
      <c r="G1230">
        <v>1.68</v>
      </c>
      <c r="H1230">
        <f t="shared" si="40"/>
        <v>1680</v>
      </c>
    </row>
    <row r="1231" spans="1:8" x14ac:dyDescent="0.25">
      <c r="A1231" s="62">
        <v>42395</v>
      </c>
      <c r="B1231">
        <v>10.92</v>
      </c>
      <c r="C1231">
        <v>10.87</v>
      </c>
      <c r="D1231">
        <f t="shared" si="39"/>
        <v>10.27</v>
      </c>
      <c r="E1231">
        <v>10.92</v>
      </c>
      <c r="F1231">
        <v>10.82</v>
      </c>
      <c r="G1231">
        <v>1.49</v>
      </c>
      <c r="H1231">
        <f t="shared" si="40"/>
        <v>1490</v>
      </c>
    </row>
    <row r="1232" spans="1:8" x14ac:dyDescent="0.25">
      <c r="A1232" s="62">
        <v>42396</v>
      </c>
      <c r="B1232">
        <v>10.87</v>
      </c>
      <c r="C1232">
        <v>10.86</v>
      </c>
      <c r="D1232">
        <f t="shared" si="39"/>
        <v>10.26</v>
      </c>
      <c r="E1232">
        <v>10.92</v>
      </c>
      <c r="F1232">
        <v>10.86</v>
      </c>
      <c r="G1232">
        <v>0.65</v>
      </c>
      <c r="H1232">
        <f t="shared" si="40"/>
        <v>650</v>
      </c>
    </row>
    <row r="1233" spans="1:8" x14ac:dyDescent="0.25">
      <c r="A1233" s="62">
        <v>42397</v>
      </c>
      <c r="B1233">
        <v>10.86</v>
      </c>
      <c r="C1233">
        <v>10.8</v>
      </c>
      <c r="D1233">
        <f t="shared" si="39"/>
        <v>10.200000000000001</v>
      </c>
      <c r="E1233">
        <v>10.86</v>
      </c>
      <c r="F1233">
        <v>10.8</v>
      </c>
      <c r="G1233">
        <v>0.41</v>
      </c>
      <c r="H1233">
        <f t="shared" si="40"/>
        <v>410</v>
      </c>
    </row>
    <row r="1234" spans="1:8" x14ac:dyDescent="0.25">
      <c r="A1234" s="62">
        <v>42398</v>
      </c>
      <c r="B1234">
        <v>10.85</v>
      </c>
      <c r="C1234">
        <v>10.8</v>
      </c>
      <c r="D1234">
        <f t="shared" si="39"/>
        <v>10.200000000000001</v>
      </c>
      <c r="E1234">
        <v>11</v>
      </c>
      <c r="F1234">
        <v>10.8</v>
      </c>
      <c r="G1234">
        <v>0.48</v>
      </c>
      <c r="H1234">
        <f t="shared" si="40"/>
        <v>480</v>
      </c>
    </row>
    <row r="1235" spans="1:8" x14ac:dyDescent="0.25">
      <c r="A1235" s="62">
        <v>42399</v>
      </c>
      <c r="B1235">
        <v>10.8</v>
      </c>
      <c r="C1235">
        <v>10.81</v>
      </c>
      <c r="D1235">
        <f t="shared" si="39"/>
        <v>10.210000000000001</v>
      </c>
      <c r="E1235">
        <v>11</v>
      </c>
      <c r="F1235">
        <v>10.8</v>
      </c>
      <c r="G1235">
        <v>1.95</v>
      </c>
      <c r="H1235">
        <f t="shared" si="40"/>
        <v>1950</v>
      </c>
    </row>
    <row r="1236" spans="1:8" x14ac:dyDescent="0.25">
      <c r="A1236" s="62">
        <v>42402</v>
      </c>
      <c r="B1236">
        <v>10.81</v>
      </c>
      <c r="C1236">
        <v>10.96</v>
      </c>
      <c r="D1236">
        <f t="shared" si="39"/>
        <v>10.360000000000001</v>
      </c>
      <c r="E1236">
        <v>10.98</v>
      </c>
      <c r="F1236">
        <v>10.81</v>
      </c>
      <c r="G1236">
        <v>6.32</v>
      </c>
      <c r="H1236">
        <f t="shared" si="40"/>
        <v>6320</v>
      </c>
    </row>
    <row r="1237" spans="1:8" x14ac:dyDescent="0.25">
      <c r="A1237" s="62">
        <v>42403</v>
      </c>
      <c r="B1237">
        <v>10.9</v>
      </c>
      <c r="C1237">
        <v>11.09</v>
      </c>
      <c r="D1237">
        <f t="shared" si="39"/>
        <v>10.49</v>
      </c>
      <c r="E1237">
        <v>11.09</v>
      </c>
      <c r="F1237">
        <v>10.9</v>
      </c>
      <c r="G1237">
        <v>0.49</v>
      </c>
      <c r="H1237">
        <f t="shared" si="40"/>
        <v>490</v>
      </c>
    </row>
    <row r="1238" spans="1:8" x14ac:dyDescent="0.25">
      <c r="A1238" s="62">
        <v>42404</v>
      </c>
      <c r="B1238">
        <v>11.24</v>
      </c>
      <c r="C1238">
        <v>11.2</v>
      </c>
      <c r="D1238">
        <f t="shared" si="39"/>
        <v>10.6</v>
      </c>
      <c r="E1238">
        <v>11.24</v>
      </c>
      <c r="F1238">
        <v>11.1</v>
      </c>
      <c r="G1238">
        <v>0.73</v>
      </c>
      <c r="H1238">
        <f t="shared" si="40"/>
        <v>730</v>
      </c>
    </row>
    <row r="1239" spans="1:8" x14ac:dyDescent="0.25">
      <c r="A1239" s="62">
        <v>42405</v>
      </c>
      <c r="B1239">
        <v>11</v>
      </c>
      <c r="C1239">
        <v>11</v>
      </c>
      <c r="D1239">
        <f t="shared" si="39"/>
        <v>10.4</v>
      </c>
      <c r="E1239">
        <v>11</v>
      </c>
      <c r="F1239">
        <v>11</v>
      </c>
      <c r="G1239">
        <v>0.72</v>
      </c>
      <c r="H1239">
        <f t="shared" si="40"/>
        <v>720</v>
      </c>
    </row>
    <row r="1240" spans="1:8" x14ac:dyDescent="0.25">
      <c r="A1240" s="62">
        <v>42406</v>
      </c>
      <c r="B1240">
        <v>11.2</v>
      </c>
      <c r="C1240">
        <v>11.2</v>
      </c>
      <c r="D1240">
        <f t="shared" si="39"/>
        <v>10.6</v>
      </c>
      <c r="E1240">
        <v>11.2</v>
      </c>
      <c r="F1240">
        <v>11.2</v>
      </c>
      <c r="G1240">
        <v>0.02</v>
      </c>
      <c r="H1240">
        <f t="shared" si="40"/>
        <v>20</v>
      </c>
    </row>
    <row r="1241" spans="1:8" x14ac:dyDescent="0.25">
      <c r="A1241" s="62">
        <v>42409</v>
      </c>
      <c r="B1241">
        <v>11.19</v>
      </c>
      <c r="C1241">
        <v>10.87</v>
      </c>
      <c r="D1241">
        <f t="shared" si="39"/>
        <v>10.27</v>
      </c>
      <c r="E1241">
        <v>11.19</v>
      </c>
      <c r="F1241">
        <v>10.87</v>
      </c>
      <c r="G1241">
        <v>3.16</v>
      </c>
      <c r="H1241">
        <f t="shared" si="40"/>
        <v>3160</v>
      </c>
    </row>
    <row r="1242" spans="1:8" x14ac:dyDescent="0.25">
      <c r="A1242" s="62">
        <v>42410</v>
      </c>
      <c r="B1242">
        <v>10.81</v>
      </c>
      <c r="C1242">
        <v>11.19</v>
      </c>
      <c r="D1242">
        <f t="shared" si="39"/>
        <v>10.59</v>
      </c>
      <c r="E1242">
        <v>11.19</v>
      </c>
      <c r="F1242">
        <v>10.8</v>
      </c>
      <c r="G1242">
        <v>1.43</v>
      </c>
      <c r="H1242">
        <f t="shared" si="40"/>
        <v>1430</v>
      </c>
    </row>
    <row r="1243" spans="1:8" x14ac:dyDescent="0.25">
      <c r="A1243" s="62">
        <v>42411</v>
      </c>
      <c r="B1243">
        <v>11</v>
      </c>
      <c r="C1243">
        <v>10.96</v>
      </c>
      <c r="D1243">
        <f t="shared" si="39"/>
        <v>10.360000000000001</v>
      </c>
      <c r="E1243">
        <v>11</v>
      </c>
      <c r="F1243">
        <v>10.92</v>
      </c>
      <c r="G1243">
        <v>5.0599999999999996</v>
      </c>
      <c r="H1243">
        <f t="shared" si="40"/>
        <v>5060</v>
      </c>
    </row>
    <row r="1244" spans="1:8" x14ac:dyDescent="0.25">
      <c r="A1244" s="62">
        <v>42412</v>
      </c>
      <c r="B1244">
        <v>11</v>
      </c>
      <c r="C1244">
        <v>11.14</v>
      </c>
      <c r="D1244">
        <f t="shared" si="39"/>
        <v>10.540000000000001</v>
      </c>
      <c r="E1244">
        <v>11.14</v>
      </c>
      <c r="F1244">
        <v>10.98</v>
      </c>
      <c r="G1244">
        <v>2.98</v>
      </c>
      <c r="H1244">
        <f t="shared" si="40"/>
        <v>2980</v>
      </c>
    </row>
    <row r="1245" spans="1:8" x14ac:dyDescent="0.25">
      <c r="A1245" s="62">
        <v>42413</v>
      </c>
      <c r="B1245">
        <v>11.14</v>
      </c>
      <c r="C1245">
        <v>11</v>
      </c>
      <c r="D1245">
        <f t="shared" si="39"/>
        <v>10.4</v>
      </c>
      <c r="E1245">
        <v>11.18</v>
      </c>
      <c r="F1245">
        <v>11</v>
      </c>
      <c r="G1245">
        <v>8.64</v>
      </c>
      <c r="H1245">
        <f t="shared" si="40"/>
        <v>8640</v>
      </c>
    </row>
    <row r="1246" spans="1:8" x14ac:dyDescent="0.25">
      <c r="A1246" s="62">
        <v>42416</v>
      </c>
      <c r="B1246">
        <v>10.88</v>
      </c>
      <c r="C1246">
        <v>11.18</v>
      </c>
      <c r="D1246">
        <f t="shared" si="39"/>
        <v>10.58</v>
      </c>
      <c r="E1246">
        <v>11.18</v>
      </c>
      <c r="F1246">
        <v>10.86</v>
      </c>
      <c r="G1246">
        <v>0.76</v>
      </c>
      <c r="H1246">
        <f t="shared" si="40"/>
        <v>760</v>
      </c>
    </row>
    <row r="1247" spans="1:8" x14ac:dyDescent="0.25">
      <c r="A1247" s="62">
        <v>42417</v>
      </c>
      <c r="B1247">
        <v>10.87</v>
      </c>
      <c r="C1247">
        <v>11.13</v>
      </c>
      <c r="D1247">
        <f t="shared" si="39"/>
        <v>10.530000000000001</v>
      </c>
      <c r="E1247">
        <v>11.13</v>
      </c>
      <c r="F1247">
        <v>10.87</v>
      </c>
      <c r="G1247">
        <v>0.2</v>
      </c>
      <c r="H1247">
        <f t="shared" si="40"/>
        <v>200</v>
      </c>
    </row>
    <row r="1248" spans="1:8" x14ac:dyDescent="0.25">
      <c r="A1248" s="62">
        <v>42418</v>
      </c>
      <c r="B1248">
        <v>10.87</v>
      </c>
      <c r="C1248">
        <v>11.13</v>
      </c>
      <c r="D1248">
        <f t="shared" si="39"/>
        <v>10.530000000000001</v>
      </c>
      <c r="E1248">
        <v>11.13</v>
      </c>
      <c r="F1248">
        <v>10.87</v>
      </c>
      <c r="G1248">
        <v>1.1299999999999999</v>
      </c>
      <c r="H1248">
        <f t="shared" si="40"/>
        <v>1130</v>
      </c>
    </row>
    <row r="1249" spans="1:8" x14ac:dyDescent="0.25">
      <c r="A1249" s="62">
        <v>42419</v>
      </c>
      <c r="B1249">
        <v>11</v>
      </c>
      <c r="C1249">
        <v>11</v>
      </c>
      <c r="D1249">
        <f t="shared" si="39"/>
        <v>10.4</v>
      </c>
      <c r="E1249">
        <v>11</v>
      </c>
      <c r="F1249">
        <v>10.91</v>
      </c>
      <c r="G1249">
        <v>0.5</v>
      </c>
      <c r="H1249">
        <f t="shared" si="40"/>
        <v>500</v>
      </c>
    </row>
    <row r="1250" spans="1:8" x14ac:dyDescent="0.25">
      <c r="A1250" s="62">
        <v>42420</v>
      </c>
      <c r="B1250">
        <v>11</v>
      </c>
      <c r="C1250">
        <v>10.9</v>
      </c>
      <c r="D1250">
        <f t="shared" si="39"/>
        <v>10.3</v>
      </c>
      <c r="E1250">
        <v>11</v>
      </c>
      <c r="F1250">
        <v>10.9</v>
      </c>
      <c r="G1250">
        <v>0.61</v>
      </c>
      <c r="H1250">
        <f t="shared" si="40"/>
        <v>610</v>
      </c>
    </row>
    <row r="1251" spans="1:8" x14ac:dyDescent="0.25">
      <c r="A1251" s="62">
        <v>42423</v>
      </c>
      <c r="B1251">
        <v>11.13</v>
      </c>
      <c r="C1251">
        <v>11.1</v>
      </c>
      <c r="D1251">
        <f t="shared" si="39"/>
        <v>10.5</v>
      </c>
      <c r="E1251">
        <v>11.13</v>
      </c>
      <c r="F1251">
        <v>10.9</v>
      </c>
      <c r="G1251">
        <v>0.44</v>
      </c>
      <c r="H1251">
        <f t="shared" si="40"/>
        <v>440</v>
      </c>
    </row>
    <row r="1252" spans="1:8" x14ac:dyDescent="0.25">
      <c r="A1252" s="62">
        <v>42424</v>
      </c>
      <c r="B1252">
        <v>10.8</v>
      </c>
      <c r="C1252">
        <v>10.9</v>
      </c>
      <c r="D1252">
        <f t="shared" si="39"/>
        <v>10.3</v>
      </c>
      <c r="E1252">
        <v>10.9</v>
      </c>
      <c r="F1252">
        <v>10.8</v>
      </c>
      <c r="G1252">
        <v>2.4500000000000002</v>
      </c>
      <c r="H1252">
        <f t="shared" si="40"/>
        <v>2450</v>
      </c>
    </row>
    <row r="1253" spans="1:8" x14ac:dyDescent="0.25">
      <c r="A1253" s="62">
        <v>42425</v>
      </c>
      <c r="B1253">
        <v>11.03</v>
      </c>
      <c r="C1253">
        <v>10.84</v>
      </c>
      <c r="D1253">
        <f t="shared" si="39"/>
        <v>10.24</v>
      </c>
      <c r="E1253">
        <v>11.03</v>
      </c>
      <c r="F1253">
        <v>10.8</v>
      </c>
      <c r="G1253">
        <v>2.1</v>
      </c>
      <c r="H1253">
        <f t="shared" si="40"/>
        <v>2100</v>
      </c>
    </row>
    <row r="1254" spans="1:8" x14ac:dyDescent="0.25">
      <c r="A1254" s="62">
        <v>42426</v>
      </c>
      <c r="B1254">
        <v>11.04</v>
      </c>
      <c r="C1254">
        <v>10.9</v>
      </c>
      <c r="D1254">
        <f t="shared" si="39"/>
        <v>10.3</v>
      </c>
      <c r="E1254">
        <v>11.04</v>
      </c>
      <c r="F1254">
        <v>10.86</v>
      </c>
      <c r="G1254">
        <v>0.41</v>
      </c>
      <c r="H1254">
        <f t="shared" si="40"/>
        <v>410</v>
      </c>
    </row>
    <row r="1255" spans="1:8" x14ac:dyDescent="0.25">
      <c r="A1255" s="62">
        <v>42427</v>
      </c>
      <c r="B1255">
        <v>11</v>
      </c>
      <c r="C1255">
        <v>11</v>
      </c>
      <c r="D1255">
        <f t="shared" si="39"/>
        <v>10.4</v>
      </c>
      <c r="E1255">
        <v>11.13</v>
      </c>
      <c r="F1255">
        <v>10.9</v>
      </c>
      <c r="G1255">
        <v>43.18</v>
      </c>
      <c r="H1255">
        <f t="shared" si="40"/>
        <v>43180</v>
      </c>
    </row>
    <row r="1256" spans="1:8" x14ac:dyDescent="0.25">
      <c r="A1256" s="62">
        <v>42430</v>
      </c>
      <c r="B1256">
        <v>11.19</v>
      </c>
      <c r="C1256">
        <v>11.2</v>
      </c>
      <c r="D1256">
        <f t="shared" si="39"/>
        <v>10.6</v>
      </c>
      <c r="E1256">
        <v>11.3</v>
      </c>
      <c r="F1256">
        <v>11.19</v>
      </c>
      <c r="G1256">
        <v>1.98</v>
      </c>
      <c r="H1256">
        <f t="shared" si="40"/>
        <v>1980</v>
      </c>
    </row>
    <row r="1257" spans="1:8" x14ac:dyDescent="0.25">
      <c r="A1257" s="62">
        <v>42431</v>
      </c>
      <c r="B1257">
        <v>11</v>
      </c>
      <c r="C1257">
        <v>10.9</v>
      </c>
      <c r="D1257">
        <f t="shared" si="39"/>
        <v>10.3</v>
      </c>
      <c r="E1257">
        <v>11</v>
      </c>
      <c r="F1257">
        <v>10.87</v>
      </c>
      <c r="G1257">
        <v>10.28</v>
      </c>
      <c r="H1257">
        <f t="shared" si="40"/>
        <v>10280</v>
      </c>
    </row>
    <row r="1258" spans="1:8" x14ac:dyDescent="0.25">
      <c r="A1258" s="62">
        <v>42432</v>
      </c>
      <c r="B1258">
        <v>10.85</v>
      </c>
      <c r="C1258">
        <v>10.74</v>
      </c>
      <c r="D1258">
        <f t="shared" si="39"/>
        <v>10.14</v>
      </c>
      <c r="E1258">
        <v>10.85</v>
      </c>
      <c r="F1258">
        <v>10.7</v>
      </c>
      <c r="G1258">
        <v>1.55</v>
      </c>
      <c r="H1258">
        <f t="shared" si="40"/>
        <v>1550</v>
      </c>
    </row>
    <row r="1259" spans="1:8" x14ac:dyDescent="0.25">
      <c r="A1259" s="62">
        <v>42433</v>
      </c>
      <c r="B1259">
        <v>10.75</v>
      </c>
      <c r="C1259">
        <v>10.54</v>
      </c>
      <c r="D1259">
        <f t="shared" si="39"/>
        <v>9.94</v>
      </c>
      <c r="E1259">
        <v>10.93</v>
      </c>
      <c r="F1259">
        <v>10.54</v>
      </c>
      <c r="G1259">
        <v>1.66</v>
      </c>
      <c r="H1259">
        <f t="shared" si="40"/>
        <v>1660</v>
      </c>
    </row>
    <row r="1260" spans="1:8" x14ac:dyDescent="0.25">
      <c r="A1260" s="62">
        <v>42434</v>
      </c>
      <c r="B1260">
        <v>10.66</v>
      </c>
      <c r="C1260">
        <v>10.3</v>
      </c>
      <c r="D1260">
        <f t="shared" si="39"/>
        <v>9.7000000000000011</v>
      </c>
      <c r="E1260">
        <v>10.66</v>
      </c>
      <c r="F1260">
        <v>10.3</v>
      </c>
      <c r="G1260">
        <v>2.65</v>
      </c>
      <c r="H1260">
        <f t="shared" si="40"/>
        <v>2650</v>
      </c>
    </row>
    <row r="1261" spans="1:8" x14ac:dyDescent="0.25">
      <c r="A1261" s="62">
        <v>42437</v>
      </c>
      <c r="B1261">
        <v>10.35</v>
      </c>
      <c r="C1261">
        <v>10.23</v>
      </c>
      <c r="D1261">
        <f t="shared" si="39"/>
        <v>9.6300000000000008</v>
      </c>
      <c r="E1261">
        <v>10.35</v>
      </c>
      <c r="F1261">
        <v>10.23</v>
      </c>
      <c r="G1261">
        <v>4.03</v>
      </c>
      <c r="H1261">
        <f t="shared" si="40"/>
        <v>4030.0000000000005</v>
      </c>
    </row>
    <row r="1262" spans="1:8" x14ac:dyDescent="0.25">
      <c r="A1262" s="62">
        <v>42438</v>
      </c>
      <c r="B1262">
        <v>10.3</v>
      </c>
      <c r="C1262">
        <v>10.1</v>
      </c>
      <c r="D1262">
        <f t="shared" si="39"/>
        <v>9.5</v>
      </c>
      <c r="E1262">
        <v>10.3</v>
      </c>
      <c r="F1262">
        <v>10.1</v>
      </c>
      <c r="G1262">
        <v>1.1399999999999999</v>
      </c>
      <c r="H1262">
        <f t="shared" si="40"/>
        <v>1140</v>
      </c>
    </row>
    <row r="1263" spans="1:8" x14ac:dyDescent="0.25">
      <c r="A1263" s="62">
        <v>42439</v>
      </c>
      <c r="B1263">
        <v>10.1</v>
      </c>
      <c r="C1263">
        <v>10.4</v>
      </c>
      <c r="D1263">
        <f t="shared" si="39"/>
        <v>9.8000000000000007</v>
      </c>
      <c r="E1263">
        <v>10.4</v>
      </c>
      <c r="F1263">
        <v>10.1</v>
      </c>
      <c r="G1263">
        <v>1.31</v>
      </c>
      <c r="H1263">
        <f t="shared" si="40"/>
        <v>1310</v>
      </c>
    </row>
    <row r="1264" spans="1:8" x14ac:dyDescent="0.25">
      <c r="A1264" s="62">
        <v>42440</v>
      </c>
      <c r="B1264">
        <v>10.71</v>
      </c>
      <c r="C1264">
        <v>10.199999999999999</v>
      </c>
      <c r="D1264">
        <f t="shared" si="39"/>
        <v>9.6</v>
      </c>
      <c r="E1264">
        <v>10.71</v>
      </c>
      <c r="F1264">
        <v>10.1</v>
      </c>
      <c r="G1264">
        <v>0.75</v>
      </c>
      <c r="H1264">
        <f t="shared" si="40"/>
        <v>750</v>
      </c>
    </row>
    <row r="1265" spans="1:8" x14ac:dyDescent="0.25">
      <c r="A1265" s="62">
        <v>42441</v>
      </c>
      <c r="B1265">
        <v>9.76</v>
      </c>
      <c r="C1265">
        <v>9.75</v>
      </c>
      <c r="D1265">
        <f t="shared" ref="D1265:D1328" si="41">C1265-0.6</f>
        <v>9.15</v>
      </c>
      <c r="E1265">
        <v>9.99</v>
      </c>
      <c r="F1265">
        <v>9.75</v>
      </c>
      <c r="G1265">
        <v>2.06</v>
      </c>
      <c r="H1265">
        <f t="shared" si="40"/>
        <v>2060</v>
      </c>
    </row>
    <row r="1266" spans="1:8" x14ac:dyDescent="0.25">
      <c r="A1266" s="62">
        <v>42444</v>
      </c>
      <c r="B1266">
        <v>9.98</v>
      </c>
      <c r="C1266">
        <v>9.32</v>
      </c>
      <c r="D1266">
        <f t="shared" si="41"/>
        <v>8.7200000000000006</v>
      </c>
      <c r="E1266">
        <v>9.98</v>
      </c>
      <c r="F1266">
        <v>9.32</v>
      </c>
      <c r="G1266">
        <v>1.04</v>
      </c>
      <c r="H1266">
        <f t="shared" si="40"/>
        <v>1040</v>
      </c>
    </row>
    <row r="1267" spans="1:8" x14ac:dyDescent="0.25">
      <c r="A1267" s="62">
        <v>42445</v>
      </c>
      <c r="B1267">
        <v>9.0500000000000007</v>
      </c>
      <c r="C1267">
        <v>9.4</v>
      </c>
      <c r="D1267">
        <f t="shared" si="41"/>
        <v>8.8000000000000007</v>
      </c>
      <c r="E1267">
        <v>9.4</v>
      </c>
      <c r="F1267">
        <v>9.0500000000000007</v>
      </c>
      <c r="G1267">
        <v>0.45</v>
      </c>
      <c r="H1267">
        <f t="shared" si="40"/>
        <v>450</v>
      </c>
    </row>
    <row r="1268" spans="1:8" x14ac:dyDescent="0.25">
      <c r="A1268" s="62">
        <v>42446</v>
      </c>
      <c r="B1268">
        <v>9.1199999999999992</v>
      </c>
      <c r="C1268">
        <v>9.4</v>
      </c>
      <c r="D1268">
        <f t="shared" si="41"/>
        <v>8.8000000000000007</v>
      </c>
      <c r="E1268">
        <v>9.68</v>
      </c>
      <c r="F1268">
        <v>9.1199999999999992</v>
      </c>
      <c r="G1268">
        <v>3.51</v>
      </c>
      <c r="H1268">
        <f t="shared" si="40"/>
        <v>3510</v>
      </c>
    </row>
    <row r="1269" spans="1:8" x14ac:dyDescent="0.25">
      <c r="A1269" s="62">
        <v>42447</v>
      </c>
      <c r="B1269">
        <v>9.68</v>
      </c>
      <c r="C1269">
        <v>9.6</v>
      </c>
      <c r="D1269">
        <f t="shared" si="41"/>
        <v>9</v>
      </c>
      <c r="E1269">
        <v>9.68</v>
      </c>
      <c r="F1269">
        <v>9.1199999999999992</v>
      </c>
      <c r="G1269">
        <v>0.36</v>
      </c>
      <c r="H1269">
        <f t="shared" si="40"/>
        <v>360</v>
      </c>
    </row>
    <row r="1270" spans="1:8" x14ac:dyDescent="0.25">
      <c r="A1270" s="62">
        <v>42451</v>
      </c>
      <c r="B1270">
        <v>9.7799999999999994</v>
      </c>
      <c r="C1270">
        <v>9.32</v>
      </c>
      <c r="D1270">
        <f t="shared" si="41"/>
        <v>8.7200000000000006</v>
      </c>
      <c r="E1270">
        <v>9.7799999999999994</v>
      </c>
      <c r="F1270">
        <v>9.32</v>
      </c>
      <c r="G1270">
        <v>0.44</v>
      </c>
      <c r="H1270">
        <f t="shared" si="40"/>
        <v>440</v>
      </c>
    </row>
    <row r="1271" spans="1:8" x14ac:dyDescent="0.25">
      <c r="A1271" s="62">
        <v>42452</v>
      </c>
      <c r="B1271">
        <v>9.32</v>
      </c>
      <c r="C1271">
        <v>9.4</v>
      </c>
      <c r="D1271">
        <f t="shared" si="41"/>
        <v>8.8000000000000007</v>
      </c>
      <c r="E1271">
        <v>9.59</v>
      </c>
      <c r="F1271">
        <v>9.07</v>
      </c>
      <c r="G1271">
        <v>2.71</v>
      </c>
      <c r="H1271">
        <f t="shared" si="40"/>
        <v>2710</v>
      </c>
    </row>
    <row r="1272" spans="1:8" x14ac:dyDescent="0.25">
      <c r="A1272" s="62">
        <v>42453</v>
      </c>
      <c r="B1272">
        <v>9.59</v>
      </c>
      <c r="C1272">
        <v>9.5399999999999991</v>
      </c>
      <c r="D1272">
        <f t="shared" si="41"/>
        <v>8.94</v>
      </c>
      <c r="E1272">
        <v>9.59</v>
      </c>
      <c r="F1272">
        <v>9.1999999999999993</v>
      </c>
      <c r="G1272">
        <v>10.68</v>
      </c>
      <c r="H1272">
        <f t="shared" si="40"/>
        <v>10680</v>
      </c>
    </row>
    <row r="1273" spans="1:8" x14ac:dyDescent="0.25">
      <c r="A1273" s="62">
        <v>42454</v>
      </c>
      <c r="B1273">
        <v>9.81</v>
      </c>
      <c r="C1273">
        <v>9.7799999999999994</v>
      </c>
      <c r="D1273">
        <f t="shared" si="41"/>
        <v>9.18</v>
      </c>
      <c r="E1273">
        <v>9.81</v>
      </c>
      <c r="F1273">
        <v>9.4</v>
      </c>
      <c r="G1273">
        <v>0.01</v>
      </c>
      <c r="H1273">
        <f t="shared" si="40"/>
        <v>10</v>
      </c>
    </row>
    <row r="1274" spans="1:8" x14ac:dyDescent="0.25">
      <c r="A1274" s="62">
        <v>42455</v>
      </c>
      <c r="B1274">
        <v>10.07</v>
      </c>
      <c r="C1274">
        <v>9.5</v>
      </c>
      <c r="D1274">
        <f t="shared" si="41"/>
        <v>8.9</v>
      </c>
      <c r="E1274">
        <v>10.07</v>
      </c>
      <c r="F1274">
        <v>9.5</v>
      </c>
      <c r="G1274">
        <v>2.79</v>
      </c>
      <c r="H1274">
        <f t="shared" si="40"/>
        <v>2790</v>
      </c>
    </row>
    <row r="1275" spans="1:8" x14ac:dyDescent="0.25">
      <c r="A1275" s="62">
        <v>42458</v>
      </c>
      <c r="B1275">
        <v>9.7799999999999994</v>
      </c>
      <c r="C1275">
        <v>9.75</v>
      </c>
      <c r="D1275">
        <f t="shared" si="41"/>
        <v>9.15</v>
      </c>
      <c r="E1275">
        <v>9.7799999999999994</v>
      </c>
      <c r="F1275">
        <v>9.23</v>
      </c>
      <c r="G1275">
        <v>0.85</v>
      </c>
      <c r="H1275">
        <f t="shared" si="40"/>
        <v>850</v>
      </c>
    </row>
    <row r="1276" spans="1:8" x14ac:dyDescent="0.25">
      <c r="A1276" s="62">
        <v>42460</v>
      </c>
      <c r="B1276">
        <v>9.99</v>
      </c>
      <c r="C1276">
        <v>9.8000000000000007</v>
      </c>
      <c r="D1276">
        <f t="shared" si="41"/>
        <v>9.2000000000000011</v>
      </c>
      <c r="E1276">
        <v>9.99</v>
      </c>
      <c r="F1276">
        <v>9.4700000000000006</v>
      </c>
      <c r="G1276">
        <v>0.45</v>
      </c>
      <c r="H1276">
        <f t="shared" si="40"/>
        <v>450</v>
      </c>
    </row>
    <row r="1277" spans="1:8" x14ac:dyDescent="0.25">
      <c r="A1277" s="62">
        <v>42461</v>
      </c>
      <c r="B1277">
        <v>9.51</v>
      </c>
      <c r="C1277">
        <v>9.51</v>
      </c>
      <c r="D1277">
        <f t="shared" si="41"/>
        <v>8.91</v>
      </c>
      <c r="E1277">
        <v>9.51</v>
      </c>
      <c r="F1277">
        <v>9.51</v>
      </c>
      <c r="G1277">
        <v>0.1</v>
      </c>
      <c r="H1277">
        <f t="shared" si="40"/>
        <v>100</v>
      </c>
    </row>
    <row r="1278" spans="1:8" x14ac:dyDescent="0.25">
      <c r="A1278" s="62">
        <v>42462</v>
      </c>
      <c r="B1278">
        <v>9.25</v>
      </c>
      <c r="C1278">
        <v>9.25</v>
      </c>
      <c r="D1278">
        <f t="shared" si="41"/>
        <v>8.65</v>
      </c>
      <c r="E1278">
        <v>9.25</v>
      </c>
      <c r="F1278">
        <v>9.25</v>
      </c>
      <c r="G1278">
        <v>0.31</v>
      </c>
      <c r="H1278">
        <f t="shared" si="40"/>
        <v>310</v>
      </c>
    </row>
    <row r="1279" spans="1:8" x14ac:dyDescent="0.25">
      <c r="A1279" s="62">
        <v>42465</v>
      </c>
      <c r="B1279">
        <v>8.9600000000000009</v>
      </c>
      <c r="C1279">
        <v>9.4</v>
      </c>
      <c r="D1279">
        <f t="shared" si="41"/>
        <v>8.8000000000000007</v>
      </c>
      <c r="E1279">
        <v>9.4</v>
      </c>
      <c r="F1279">
        <v>8.9600000000000009</v>
      </c>
      <c r="G1279">
        <v>2.35</v>
      </c>
      <c r="H1279">
        <f t="shared" si="40"/>
        <v>2350</v>
      </c>
    </row>
    <row r="1280" spans="1:8" x14ac:dyDescent="0.25">
      <c r="A1280" s="62">
        <v>42466</v>
      </c>
      <c r="B1280">
        <v>9.1199999999999992</v>
      </c>
      <c r="C1280">
        <v>9.1199999999999992</v>
      </c>
      <c r="D1280">
        <f t="shared" si="41"/>
        <v>8.52</v>
      </c>
      <c r="E1280">
        <v>9.36</v>
      </c>
      <c r="F1280">
        <v>9.1199999999999992</v>
      </c>
      <c r="G1280">
        <v>2.48</v>
      </c>
      <c r="H1280">
        <f t="shared" si="40"/>
        <v>2480</v>
      </c>
    </row>
    <row r="1281" spans="1:8" x14ac:dyDescent="0.25">
      <c r="A1281" s="62">
        <v>42467</v>
      </c>
      <c r="B1281">
        <v>9</v>
      </c>
      <c r="C1281">
        <v>9.15</v>
      </c>
      <c r="D1281">
        <f t="shared" si="41"/>
        <v>8.5500000000000007</v>
      </c>
      <c r="E1281">
        <v>9.15</v>
      </c>
      <c r="F1281">
        <v>8.91</v>
      </c>
      <c r="G1281">
        <v>2.15</v>
      </c>
      <c r="H1281">
        <f t="shared" si="40"/>
        <v>2150</v>
      </c>
    </row>
    <row r="1282" spans="1:8" x14ac:dyDescent="0.25">
      <c r="A1282" s="62">
        <v>42472</v>
      </c>
      <c r="B1282">
        <v>8.9</v>
      </c>
      <c r="C1282">
        <v>8.9499999999999993</v>
      </c>
      <c r="D1282">
        <f t="shared" si="41"/>
        <v>8.35</v>
      </c>
      <c r="E1282">
        <v>9.09</v>
      </c>
      <c r="F1282">
        <v>8.9</v>
      </c>
      <c r="G1282">
        <v>0.61</v>
      </c>
      <c r="H1282">
        <f t="shared" si="40"/>
        <v>610</v>
      </c>
    </row>
    <row r="1283" spans="1:8" x14ac:dyDescent="0.25">
      <c r="A1283" s="62">
        <v>42473</v>
      </c>
      <c r="B1283">
        <v>8.9499999999999993</v>
      </c>
      <c r="C1283">
        <v>8.9499999999999993</v>
      </c>
      <c r="D1283">
        <f t="shared" si="41"/>
        <v>8.35</v>
      </c>
      <c r="E1283">
        <v>8.9499999999999993</v>
      </c>
      <c r="F1283">
        <v>8.9499999999999993</v>
      </c>
      <c r="G1283">
        <v>0.8</v>
      </c>
      <c r="H1283">
        <f t="shared" ref="H1283:H1346" si="42">G1283*1000</f>
        <v>800</v>
      </c>
    </row>
    <row r="1284" spans="1:8" x14ac:dyDescent="0.25">
      <c r="A1284" s="62">
        <v>42474</v>
      </c>
      <c r="B1284">
        <v>9.18</v>
      </c>
      <c r="C1284">
        <v>9.1</v>
      </c>
      <c r="D1284">
        <f t="shared" si="41"/>
        <v>8.5</v>
      </c>
      <c r="E1284">
        <v>9.18</v>
      </c>
      <c r="F1284">
        <v>8.9499999999999993</v>
      </c>
      <c r="G1284">
        <v>6.21</v>
      </c>
      <c r="H1284">
        <f t="shared" si="42"/>
        <v>6210</v>
      </c>
    </row>
    <row r="1285" spans="1:8" x14ac:dyDescent="0.25">
      <c r="A1285" s="62">
        <v>42475</v>
      </c>
      <c r="B1285">
        <v>8.9499999999999993</v>
      </c>
      <c r="C1285">
        <v>8.9499999999999993</v>
      </c>
      <c r="D1285">
        <f t="shared" si="41"/>
        <v>8.35</v>
      </c>
      <c r="E1285">
        <v>9.1</v>
      </c>
      <c r="F1285">
        <v>8.9499999999999993</v>
      </c>
      <c r="G1285">
        <v>0.3</v>
      </c>
      <c r="H1285">
        <f t="shared" si="42"/>
        <v>300</v>
      </c>
    </row>
    <row r="1286" spans="1:8" x14ac:dyDescent="0.25">
      <c r="A1286" s="62">
        <v>42476</v>
      </c>
      <c r="B1286">
        <v>8.9</v>
      </c>
      <c r="C1286">
        <v>9</v>
      </c>
      <c r="D1286">
        <f t="shared" si="41"/>
        <v>8.4</v>
      </c>
      <c r="E1286">
        <v>9</v>
      </c>
      <c r="F1286">
        <v>8.9</v>
      </c>
      <c r="G1286">
        <v>2.08</v>
      </c>
      <c r="H1286">
        <f t="shared" si="42"/>
        <v>2080</v>
      </c>
    </row>
    <row r="1287" spans="1:8" x14ac:dyDescent="0.25">
      <c r="A1287" s="62">
        <v>42479</v>
      </c>
      <c r="B1287">
        <v>9.27</v>
      </c>
      <c r="C1287">
        <v>9.25</v>
      </c>
      <c r="D1287">
        <f t="shared" si="41"/>
        <v>8.65</v>
      </c>
      <c r="E1287">
        <v>9.27</v>
      </c>
      <c r="F1287">
        <v>8.84</v>
      </c>
      <c r="G1287">
        <v>1.1100000000000001</v>
      </c>
      <c r="H1287">
        <f t="shared" si="42"/>
        <v>1110</v>
      </c>
    </row>
    <row r="1288" spans="1:8" x14ac:dyDescent="0.25">
      <c r="A1288" s="62">
        <v>42480</v>
      </c>
      <c r="B1288">
        <v>9.15</v>
      </c>
      <c r="C1288">
        <v>9.14</v>
      </c>
      <c r="D1288">
        <f t="shared" si="41"/>
        <v>8.5400000000000009</v>
      </c>
      <c r="E1288">
        <v>9.15</v>
      </c>
      <c r="F1288">
        <v>8.98</v>
      </c>
      <c r="G1288">
        <v>0.68</v>
      </c>
      <c r="H1288">
        <f t="shared" si="42"/>
        <v>680</v>
      </c>
    </row>
    <row r="1289" spans="1:8" x14ac:dyDescent="0.25">
      <c r="A1289" s="62">
        <v>42481</v>
      </c>
      <c r="B1289">
        <v>9</v>
      </c>
      <c r="C1289">
        <v>8.92</v>
      </c>
      <c r="D1289">
        <f t="shared" si="41"/>
        <v>8.32</v>
      </c>
      <c r="E1289">
        <v>9</v>
      </c>
      <c r="F1289">
        <v>8.92</v>
      </c>
      <c r="G1289">
        <v>0.7</v>
      </c>
      <c r="H1289">
        <f t="shared" si="42"/>
        <v>700</v>
      </c>
    </row>
    <row r="1290" spans="1:8" x14ac:dyDescent="0.25">
      <c r="A1290" s="62">
        <v>42482</v>
      </c>
      <c r="B1290">
        <v>8.92</v>
      </c>
      <c r="C1290">
        <v>8.99</v>
      </c>
      <c r="D1290">
        <f t="shared" si="41"/>
        <v>8.39</v>
      </c>
      <c r="E1290">
        <v>9.1300000000000008</v>
      </c>
      <c r="F1290">
        <v>8.67</v>
      </c>
      <c r="G1290">
        <v>1.06</v>
      </c>
      <c r="H1290">
        <f t="shared" si="42"/>
        <v>1060</v>
      </c>
    </row>
    <row r="1291" spans="1:8" x14ac:dyDescent="0.25">
      <c r="A1291" s="62">
        <v>42483</v>
      </c>
      <c r="B1291">
        <v>8.99</v>
      </c>
      <c r="C1291">
        <v>8.99</v>
      </c>
      <c r="D1291">
        <f t="shared" si="41"/>
        <v>8.39</v>
      </c>
      <c r="E1291">
        <v>8.99</v>
      </c>
      <c r="F1291">
        <v>8.99</v>
      </c>
      <c r="G1291">
        <v>0</v>
      </c>
      <c r="H1291">
        <f t="shared" si="42"/>
        <v>0</v>
      </c>
    </row>
    <row r="1292" spans="1:8" x14ac:dyDescent="0.25">
      <c r="A1292" s="62">
        <v>42486</v>
      </c>
      <c r="B1292">
        <v>9.09</v>
      </c>
      <c r="C1292">
        <v>9.09</v>
      </c>
      <c r="D1292">
        <f t="shared" si="41"/>
        <v>8.49</v>
      </c>
      <c r="E1292">
        <v>9.09</v>
      </c>
      <c r="F1292">
        <v>9.09</v>
      </c>
      <c r="G1292">
        <v>0</v>
      </c>
      <c r="H1292">
        <f t="shared" si="42"/>
        <v>0</v>
      </c>
    </row>
    <row r="1293" spans="1:8" x14ac:dyDescent="0.25">
      <c r="A1293" s="62">
        <v>42487</v>
      </c>
      <c r="B1293">
        <v>9.1199999999999992</v>
      </c>
      <c r="C1293">
        <v>9</v>
      </c>
      <c r="D1293">
        <f t="shared" si="41"/>
        <v>8.4</v>
      </c>
      <c r="E1293">
        <v>9.1199999999999992</v>
      </c>
      <c r="F1293">
        <v>9</v>
      </c>
      <c r="G1293">
        <v>0.25</v>
      </c>
      <c r="H1293">
        <f t="shared" si="42"/>
        <v>250</v>
      </c>
    </row>
    <row r="1294" spans="1:8" x14ac:dyDescent="0.25">
      <c r="A1294" s="62">
        <v>42488</v>
      </c>
      <c r="B1294">
        <v>9.09</v>
      </c>
      <c r="C1294">
        <v>8.99</v>
      </c>
      <c r="D1294">
        <f t="shared" si="41"/>
        <v>8.39</v>
      </c>
      <c r="E1294">
        <v>9.09</v>
      </c>
      <c r="F1294">
        <v>8.76</v>
      </c>
      <c r="G1294">
        <v>0.39</v>
      </c>
      <c r="H1294">
        <f t="shared" si="42"/>
        <v>390</v>
      </c>
    </row>
    <row r="1295" spans="1:8" x14ac:dyDescent="0.25">
      <c r="A1295" s="62">
        <v>42489</v>
      </c>
      <c r="B1295">
        <v>8.9</v>
      </c>
      <c r="C1295">
        <v>8.9</v>
      </c>
      <c r="D1295">
        <f t="shared" si="41"/>
        <v>8.3000000000000007</v>
      </c>
      <c r="E1295">
        <v>8.9</v>
      </c>
      <c r="F1295">
        <v>8.9</v>
      </c>
      <c r="G1295">
        <v>0.05</v>
      </c>
      <c r="H1295">
        <f t="shared" si="42"/>
        <v>50</v>
      </c>
    </row>
    <row r="1296" spans="1:8" x14ac:dyDescent="0.25">
      <c r="A1296" s="62">
        <v>42493</v>
      </c>
      <c r="B1296">
        <v>8.8000000000000007</v>
      </c>
      <c r="C1296">
        <v>8.64</v>
      </c>
      <c r="D1296">
        <f t="shared" si="41"/>
        <v>8.0400000000000009</v>
      </c>
      <c r="E1296">
        <v>8.8000000000000007</v>
      </c>
      <c r="F1296">
        <v>8.64</v>
      </c>
      <c r="G1296">
        <v>0.6</v>
      </c>
      <c r="H1296">
        <f t="shared" si="42"/>
        <v>600</v>
      </c>
    </row>
    <row r="1297" spans="1:8" x14ac:dyDescent="0.25">
      <c r="A1297" s="62">
        <v>42494</v>
      </c>
      <c r="B1297">
        <v>8.66</v>
      </c>
      <c r="C1297">
        <v>8.67</v>
      </c>
      <c r="D1297">
        <f t="shared" si="41"/>
        <v>8.07</v>
      </c>
      <c r="E1297">
        <v>8.8800000000000008</v>
      </c>
      <c r="F1297">
        <v>8.64</v>
      </c>
      <c r="G1297">
        <v>1.1000000000000001</v>
      </c>
      <c r="H1297">
        <f t="shared" si="42"/>
        <v>1100</v>
      </c>
    </row>
    <row r="1298" spans="1:8" x14ac:dyDescent="0.25">
      <c r="A1298" s="62">
        <v>42495</v>
      </c>
      <c r="B1298">
        <v>8.64</v>
      </c>
      <c r="C1298">
        <v>8.6999999999999993</v>
      </c>
      <c r="D1298">
        <f t="shared" si="41"/>
        <v>8.1</v>
      </c>
      <c r="E1298">
        <v>8.8000000000000007</v>
      </c>
      <c r="F1298">
        <v>8.64</v>
      </c>
      <c r="G1298">
        <v>2.09</v>
      </c>
      <c r="H1298">
        <f t="shared" si="42"/>
        <v>2090</v>
      </c>
    </row>
    <row r="1299" spans="1:8" x14ac:dyDescent="0.25">
      <c r="A1299" s="62">
        <v>42496</v>
      </c>
      <c r="B1299">
        <v>8.9</v>
      </c>
      <c r="C1299">
        <v>8.9</v>
      </c>
      <c r="D1299">
        <f t="shared" si="41"/>
        <v>8.3000000000000007</v>
      </c>
      <c r="E1299">
        <v>8.9</v>
      </c>
      <c r="F1299">
        <v>8.9</v>
      </c>
      <c r="G1299">
        <v>0</v>
      </c>
      <c r="H1299">
        <f t="shared" si="42"/>
        <v>0</v>
      </c>
    </row>
    <row r="1300" spans="1:8" x14ac:dyDescent="0.25">
      <c r="A1300" s="62">
        <v>42497</v>
      </c>
      <c r="B1300">
        <v>8.64</v>
      </c>
      <c r="C1300">
        <v>8.64</v>
      </c>
      <c r="D1300">
        <f t="shared" si="41"/>
        <v>8.0400000000000009</v>
      </c>
      <c r="E1300">
        <v>8.64</v>
      </c>
      <c r="F1300">
        <v>8.64</v>
      </c>
      <c r="G1300">
        <v>0.26</v>
      </c>
      <c r="H1300">
        <f t="shared" si="42"/>
        <v>260</v>
      </c>
    </row>
    <row r="1301" spans="1:8" x14ac:dyDescent="0.25">
      <c r="A1301" s="62">
        <v>42500</v>
      </c>
      <c r="B1301">
        <v>8.64</v>
      </c>
      <c r="C1301">
        <v>8.64</v>
      </c>
      <c r="D1301">
        <f t="shared" si="41"/>
        <v>8.0400000000000009</v>
      </c>
      <c r="E1301">
        <v>8.64</v>
      </c>
      <c r="F1301">
        <v>8.6</v>
      </c>
      <c r="G1301">
        <v>1.29</v>
      </c>
      <c r="H1301">
        <f t="shared" si="42"/>
        <v>1290</v>
      </c>
    </row>
    <row r="1302" spans="1:8" x14ac:dyDescent="0.25">
      <c r="A1302" s="62">
        <v>42501</v>
      </c>
      <c r="B1302">
        <v>8.6</v>
      </c>
      <c r="C1302">
        <v>8.51</v>
      </c>
      <c r="D1302">
        <f t="shared" si="41"/>
        <v>7.91</v>
      </c>
      <c r="E1302">
        <v>8.6</v>
      </c>
      <c r="F1302">
        <v>8.5</v>
      </c>
      <c r="G1302">
        <v>4.8899999999999997</v>
      </c>
      <c r="H1302">
        <f t="shared" si="42"/>
        <v>4890</v>
      </c>
    </row>
    <row r="1303" spans="1:8" x14ac:dyDescent="0.25">
      <c r="A1303" s="62">
        <v>42502</v>
      </c>
      <c r="B1303">
        <v>8.76</v>
      </c>
      <c r="C1303">
        <v>8.58</v>
      </c>
      <c r="D1303">
        <f t="shared" si="41"/>
        <v>7.98</v>
      </c>
      <c r="E1303">
        <v>8.76</v>
      </c>
      <c r="F1303">
        <v>8.33</v>
      </c>
      <c r="G1303">
        <v>3.85</v>
      </c>
      <c r="H1303">
        <f t="shared" si="42"/>
        <v>3850</v>
      </c>
    </row>
    <row r="1304" spans="1:8" x14ac:dyDescent="0.25">
      <c r="A1304" s="62">
        <v>42503</v>
      </c>
      <c r="B1304">
        <v>8.6999999999999993</v>
      </c>
      <c r="C1304">
        <v>8.82</v>
      </c>
      <c r="D1304">
        <f t="shared" si="41"/>
        <v>8.2200000000000006</v>
      </c>
      <c r="E1304">
        <v>8.83</v>
      </c>
      <c r="F1304">
        <v>8.34</v>
      </c>
      <c r="G1304">
        <v>6.62</v>
      </c>
      <c r="H1304">
        <f t="shared" si="42"/>
        <v>6620</v>
      </c>
    </row>
    <row r="1305" spans="1:8" x14ac:dyDescent="0.25">
      <c r="A1305" s="62">
        <v>42504</v>
      </c>
      <c r="B1305">
        <v>8.9</v>
      </c>
      <c r="C1305">
        <v>9</v>
      </c>
      <c r="D1305">
        <f t="shared" si="41"/>
        <v>8.4</v>
      </c>
      <c r="E1305">
        <v>9</v>
      </c>
      <c r="F1305">
        <v>8.85</v>
      </c>
      <c r="G1305">
        <v>4.7</v>
      </c>
      <c r="H1305">
        <f t="shared" si="42"/>
        <v>4700</v>
      </c>
    </row>
    <row r="1306" spans="1:8" x14ac:dyDescent="0.25">
      <c r="A1306" s="62">
        <v>42507</v>
      </c>
      <c r="B1306">
        <v>9.1999999999999993</v>
      </c>
      <c r="C1306">
        <v>9.19</v>
      </c>
      <c r="D1306">
        <f t="shared" si="41"/>
        <v>8.59</v>
      </c>
      <c r="E1306">
        <v>9.1999999999999993</v>
      </c>
      <c r="F1306">
        <v>8.74</v>
      </c>
      <c r="G1306">
        <v>0.37</v>
      </c>
      <c r="H1306">
        <f t="shared" si="42"/>
        <v>370</v>
      </c>
    </row>
    <row r="1307" spans="1:8" x14ac:dyDescent="0.25">
      <c r="A1307" s="62">
        <v>42508</v>
      </c>
      <c r="B1307">
        <v>9.0299999999999994</v>
      </c>
      <c r="C1307">
        <v>9.25</v>
      </c>
      <c r="D1307">
        <f t="shared" si="41"/>
        <v>8.65</v>
      </c>
      <c r="E1307">
        <v>9.2799999999999994</v>
      </c>
      <c r="F1307">
        <v>9.0299999999999994</v>
      </c>
      <c r="G1307">
        <v>0.63</v>
      </c>
      <c r="H1307">
        <f t="shared" si="42"/>
        <v>630</v>
      </c>
    </row>
    <row r="1308" spans="1:8" x14ac:dyDescent="0.25">
      <c r="A1308" s="62">
        <v>42509</v>
      </c>
      <c r="B1308">
        <v>9.25</v>
      </c>
      <c r="C1308">
        <v>9.07</v>
      </c>
      <c r="D1308">
        <f t="shared" si="41"/>
        <v>8.4700000000000006</v>
      </c>
      <c r="E1308">
        <v>9.3800000000000008</v>
      </c>
      <c r="F1308">
        <v>9.06</v>
      </c>
      <c r="G1308">
        <v>5.5</v>
      </c>
      <c r="H1308">
        <f t="shared" si="42"/>
        <v>5500</v>
      </c>
    </row>
    <row r="1309" spans="1:8" x14ac:dyDescent="0.25">
      <c r="A1309" s="62">
        <v>42510</v>
      </c>
      <c r="B1309">
        <v>9.1999999999999993</v>
      </c>
      <c r="C1309">
        <v>9.15</v>
      </c>
      <c r="D1309">
        <f t="shared" si="41"/>
        <v>8.5500000000000007</v>
      </c>
      <c r="E1309">
        <v>9.1999999999999993</v>
      </c>
      <c r="F1309">
        <v>9.0500000000000007</v>
      </c>
      <c r="G1309">
        <v>0.82</v>
      </c>
      <c r="H1309">
        <f t="shared" si="42"/>
        <v>820</v>
      </c>
    </row>
    <row r="1310" spans="1:8" x14ac:dyDescent="0.25">
      <c r="A1310" s="62">
        <v>42511</v>
      </c>
      <c r="B1310">
        <v>8.8800000000000008</v>
      </c>
      <c r="C1310">
        <v>8.92</v>
      </c>
      <c r="D1310">
        <f t="shared" si="41"/>
        <v>8.32</v>
      </c>
      <c r="E1310">
        <v>8.92</v>
      </c>
      <c r="F1310">
        <v>8.8800000000000008</v>
      </c>
      <c r="G1310">
        <v>0.31</v>
      </c>
      <c r="H1310">
        <f t="shared" si="42"/>
        <v>310</v>
      </c>
    </row>
    <row r="1311" spans="1:8" x14ac:dyDescent="0.25">
      <c r="A1311" s="62">
        <v>42515</v>
      </c>
      <c r="B1311">
        <v>9.18</v>
      </c>
      <c r="C1311">
        <v>9.15</v>
      </c>
      <c r="D1311">
        <f t="shared" si="41"/>
        <v>8.5500000000000007</v>
      </c>
      <c r="E1311">
        <v>9.18</v>
      </c>
      <c r="F1311">
        <v>9.0299999999999994</v>
      </c>
      <c r="G1311">
        <v>0.95</v>
      </c>
      <c r="H1311">
        <f t="shared" si="42"/>
        <v>950</v>
      </c>
    </row>
    <row r="1312" spans="1:8" x14ac:dyDescent="0.25">
      <c r="A1312" s="62">
        <v>42516</v>
      </c>
      <c r="B1312">
        <v>9.15</v>
      </c>
      <c r="C1312">
        <v>9.15</v>
      </c>
      <c r="D1312">
        <f t="shared" si="41"/>
        <v>8.5500000000000007</v>
      </c>
      <c r="E1312">
        <v>9.15</v>
      </c>
      <c r="F1312">
        <v>9.15</v>
      </c>
      <c r="G1312">
        <v>0.03</v>
      </c>
      <c r="H1312">
        <f t="shared" si="42"/>
        <v>30</v>
      </c>
    </row>
    <row r="1313" spans="1:8" x14ac:dyDescent="0.25">
      <c r="A1313" s="62">
        <v>42517</v>
      </c>
      <c r="B1313">
        <v>9.15</v>
      </c>
      <c r="C1313">
        <v>8.8800000000000008</v>
      </c>
      <c r="D1313">
        <f t="shared" si="41"/>
        <v>8.2800000000000011</v>
      </c>
      <c r="E1313">
        <v>9.15</v>
      </c>
      <c r="F1313">
        <v>8.8800000000000008</v>
      </c>
      <c r="G1313">
        <v>3.33</v>
      </c>
      <c r="H1313">
        <f t="shared" si="42"/>
        <v>3330</v>
      </c>
    </row>
    <row r="1314" spans="1:8" x14ac:dyDescent="0.25">
      <c r="A1314" s="62">
        <v>42518</v>
      </c>
      <c r="B1314">
        <v>9.1199999999999992</v>
      </c>
      <c r="C1314">
        <v>9</v>
      </c>
      <c r="D1314">
        <f t="shared" si="41"/>
        <v>8.4</v>
      </c>
      <c r="E1314">
        <v>9.1199999999999992</v>
      </c>
      <c r="F1314">
        <v>8.8800000000000008</v>
      </c>
      <c r="G1314">
        <v>2.02</v>
      </c>
      <c r="H1314">
        <f t="shared" si="42"/>
        <v>2020</v>
      </c>
    </row>
    <row r="1315" spans="1:8" x14ac:dyDescent="0.25">
      <c r="A1315" s="62">
        <v>42521</v>
      </c>
      <c r="B1315">
        <v>8.9</v>
      </c>
      <c r="C1315">
        <v>9.1</v>
      </c>
      <c r="D1315">
        <f t="shared" si="41"/>
        <v>8.5</v>
      </c>
      <c r="E1315">
        <v>9.1999999999999993</v>
      </c>
      <c r="F1315">
        <v>8.9</v>
      </c>
      <c r="G1315">
        <v>7.0000000000000007E-2</v>
      </c>
      <c r="H1315">
        <f t="shared" si="42"/>
        <v>70</v>
      </c>
    </row>
    <row r="1316" spans="1:8" x14ac:dyDescent="0.25">
      <c r="A1316" s="62">
        <v>42522</v>
      </c>
      <c r="B1316">
        <v>9.1</v>
      </c>
      <c r="C1316">
        <v>9.1300000000000008</v>
      </c>
      <c r="D1316">
        <f t="shared" si="41"/>
        <v>8.5300000000000011</v>
      </c>
      <c r="E1316">
        <v>9.3000000000000007</v>
      </c>
      <c r="F1316">
        <v>9.1</v>
      </c>
      <c r="G1316">
        <v>0.95</v>
      </c>
      <c r="H1316">
        <f t="shared" si="42"/>
        <v>950</v>
      </c>
    </row>
    <row r="1317" spans="1:8" x14ac:dyDescent="0.25">
      <c r="A1317" s="62">
        <v>42523</v>
      </c>
      <c r="B1317">
        <v>9.11</v>
      </c>
      <c r="C1317">
        <v>9.09</v>
      </c>
      <c r="D1317">
        <f t="shared" si="41"/>
        <v>8.49</v>
      </c>
      <c r="E1317">
        <v>9.3000000000000007</v>
      </c>
      <c r="F1317">
        <v>8.91</v>
      </c>
      <c r="G1317">
        <v>1.06</v>
      </c>
      <c r="H1317">
        <f t="shared" si="42"/>
        <v>1060</v>
      </c>
    </row>
    <row r="1318" spans="1:8" x14ac:dyDescent="0.25">
      <c r="A1318" s="62">
        <v>42524</v>
      </c>
      <c r="B1318">
        <v>9.09</v>
      </c>
      <c r="C1318">
        <v>8.8699999999999992</v>
      </c>
      <c r="D1318">
        <f t="shared" si="41"/>
        <v>8.27</v>
      </c>
      <c r="E1318">
        <v>9.09</v>
      </c>
      <c r="F1318">
        <v>8.8699999999999992</v>
      </c>
      <c r="G1318">
        <v>0.24</v>
      </c>
      <c r="H1318">
        <f t="shared" si="42"/>
        <v>240</v>
      </c>
    </row>
    <row r="1319" spans="1:8" x14ac:dyDescent="0.25">
      <c r="A1319" s="62">
        <v>42525</v>
      </c>
      <c r="B1319">
        <v>8.8699999999999992</v>
      </c>
      <c r="C1319">
        <v>9.06</v>
      </c>
      <c r="D1319">
        <f t="shared" si="41"/>
        <v>8.4600000000000009</v>
      </c>
      <c r="E1319">
        <v>9.07</v>
      </c>
      <c r="F1319">
        <v>8.8699999999999992</v>
      </c>
      <c r="G1319">
        <v>3.04</v>
      </c>
      <c r="H1319">
        <f t="shared" si="42"/>
        <v>3040</v>
      </c>
    </row>
    <row r="1320" spans="1:8" x14ac:dyDescent="0.25">
      <c r="A1320" s="62">
        <v>42528</v>
      </c>
      <c r="B1320">
        <v>9.0299999999999994</v>
      </c>
      <c r="C1320">
        <v>9.15</v>
      </c>
      <c r="D1320">
        <f t="shared" si="41"/>
        <v>8.5500000000000007</v>
      </c>
      <c r="E1320">
        <v>9.2799999999999994</v>
      </c>
      <c r="F1320">
        <v>9.0299999999999994</v>
      </c>
      <c r="G1320">
        <v>4.59</v>
      </c>
      <c r="H1320">
        <f t="shared" si="42"/>
        <v>4590</v>
      </c>
    </row>
    <row r="1321" spans="1:8" x14ac:dyDescent="0.25">
      <c r="A1321" s="62">
        <v>42529</v>
      </c>
      <c r="B1321">
        <v>9.1999999999999993</v>
      </c>
      <c r="C1321">
        <v>9.1999999999999993</v>
      </c>
      <c r="D1321">
        <f t="shared" si="41"/>
        <v>8.6</v>
      </c>
      <c r="E1321">
        <v>9.1999999999999993</v>
      </c>
      <c r="F1321">
        <v>9.1999999999999993</v>
      </c>
      <c r="G1321">
        <v>0</v>
      </c>
      <c r="H1321">
        <f t="shared" si="42"/>
        <v>0</v>
      </c>
    </row>
    <row r="1322" spans="1:8" x14ac:dyDescent="0.25">
      <c r="A1322" s="62">
        <v>42530</v>
      </c>
      <c r="B1322">
        <v>8.93</v>
      </c>
      <c r="C1322">
        <v>9.2799999999999994</v>
      </c>
      <c r="D1322">
        <f t="shared" si="41"/>
        <v>8.68</v>
      </c>
      <c r="E1322">
        <v>9.2799999999999994</v>
      </c>
      <c r="F1322">
        <v>8.93</v>
      </c>
      <c r="G1322">
        <v>7.9</v>
      </c>
      <c r="H1322">
        <f t="shared" si="42"/>
        <v>7900</v>
      </c>
    </row>
    <row r="1323" spans="1:8" x14ac:dyDescent="0.25">
      <c r="A1323" s="62">
        <v>42531</v>
      </c>
      <c r="B1323">
        <v>9.3000000000000007</v>
      </c>
      <c r="C1323">
        <v>9.3000000000000007</v>
      </c>
      <c r="D1323">
        <f t="shared" si="41"/>
        <v>8.7000000000000011</v>
      </c>
      <c r="E1323">
        <v>9.3800000000000008</v>
      </c>
      <c r="F1323">
        <v>9.01</v>
      </c>
      <c r="G1323">
        <v>11.37</v>
      </c>
      <c r="H1323">
        <f t="shared" si="42"/>
        <v>11370</v>
      </c>
    </row>
    <row r="1324" spans="1:8" x14ac:dyDescent="0.25">
      <c r="A1324" s="62">
        <v>42532</v>
      </c>
      <c r="B1324">
        <v>9.1</v>
      </c>
      <c r="C1324">
        <v>9.36</v>
      </c>
      <c r="D1324">
        <f t="shared" si="41"/>
        <v>8.76</v>
      </c>
      <c r="E1324">
        <v>9.4</v>
      </c>
      <c r="F1324">
        <v>9.1</v>
      </c>
      <c r="G1324">
        <v>1.48</v>
      </c>
      <c r="H1324">
        <f t="shared" si="42"/>
        <v>1480</v>
      </c>
    </row>
    <row r="1325" spans="1:8" x14ac:dyDescent="0.25">
      <c r="A1325" s="62">
        <v>42535</v>
      </c>
      <c r="B1325">
        <v>9.4</v>
      </c>
      <c r="C1325">
        <v>9.3000000000000007</v>
      </c>
      <c r="D1325">
        <f t="shared" si="41"/>
        <v>8.7000000000000011</v>
      </c>
      <c r="E1325">
        <v>9.4</v>
      </c>
      <c r="F1325">
        <v>9.1199999999999992</v>
      </c>
      <c r="G1325">
        <v>4</v>
      </c>
      <c r="H1325">
        <f t="shared" si="42"/>
        <v>4000</v>
      </c>
    </row>
    <row r="1326" spans="1:8" x14ac:dyDescent="0.25">
      <c r="A1326" s="62">
        <v>42536</v>
      </c>
      <c r="B1326">
        <v>9.0500000000000007</v>
      </c>
      <c r="C1326">
        <v>9.3000000000000007</v>
      </c>
      <c r="D1326">
        <f t="shared" si="41"/>
        <v>8.7000000000000011</v>
      </c>
      <c r="E1326">
        <v>9.3000000000000007</v>
      </c>
      <c r="F1326">
        <v>9.0500000000000007</v>
      </c>
      <c r="G1326">
        <v>2.5099999999999998</v>
      </c>
      <c r="H1326">
        <f t="shared" si="42"/>
        <v>2510</v>
      </c>
    </row>
    <row r="1327" spans="1:8" x14ac:dyDescent="0.25">
      <c r="A1327" s="62">
        <v>42537</v>
      </c>
      <c r="B1327">
        <v>9.2799999999999994</v>
      </c>
      <c r="C1327">
        <v>9.2799999999999994</v>
      </c>
      <c r="D1327">
        <f t="shared" si="41"/>
        <v>8.68</v>
      </c>
      <c r="E1327">
        <v>9.2799999999999994</v>
      </c>
      <c r="F1327">
        <v>9.2799999999999994</v>
      </c>
      <c r="G1327">
        <v>0.01</v>
      </c>
      <c r="H1327">
        <f t="shared" si="42"/>
        <v>10</v>
      </c>
    </row>
    <row r="1328" spans="1:8" x14ac:dyDescent="0.25">
      <c r="A1328" s="62">
        <v>42538</v>
      </c>
      <c r="B1328">
        <v>9.2799999999999994</v>
      </c>
      <c r="C1328">
        <v>9.3000000000000007</v>
      </c>
      <c r="D1328">
        <f t="shared" si="41"/>
        <v>8.7000000000000011</v>
      </c>
      <c r="E1328">
        <v>9.3000000000000007</v>
      </c>
      <c r="F1328">
        <v>9.27</v>
      </c>
      <c r="G1328">
        <v>4.7699999999999996</v>
      </c>
      <c r="H1328">
        <f t="shared" si="42"/>
        <v>4770</v>
      </c>
    </row>
    <row r="1329" spans="1:8" x14ac:dyDescent="0.25">
      <c r="A1329" s="62">
        <v>42539</v>
      </c>
      <c r="B1329">
        <v>9.3000000000000007</v>
      </c>
      <c r="C1329">
        <v>9.27</v>
      </c>
      <c r="D1329">
        <f t="shared" ref="D1329:D1392" si="43">C1329-0.6</f>
        <v>8.67</v>
      </c>
      <c r="E1329">
        <v>9.3000000000000007</v>
      </c>
      <c r="F1329">
        <v>9.0299999999999994</v>
      </c>
      <c r="G1329">
        <v>0.68</v>
      </c>
      <c r="H1329">
        <f t="shared" si="42"/>
        <v>680</v>
      </c>
    </row>
    <row r="1330" spans="1:8" x14ac:dyDescent="0.25">
      <c r="A1330" s="62">
        <v>42542</v>
      </c>
      <c r="B1330">
        <v>9</v>
      </c>
      <c r="C1330">
        <v>9.18</v>
      </c>
      <c r="D1330">
        <f t="shared" si="43"/>
        <v>8.58</v>
      </c>
      <c r="E1330">
        <v>9.18</v>
      </c>
      <c r="F1330">
        <v>9</v>
      </c>
      <c r="G1330">
        <v>2.44</v>
      </c>
      <c r="H1330">
        <f t="shared" si="42"/>
        <v>2440</v>
      </c>
    </row>
    <row r="1331" spans="1:8" x14ac:dyDescent="0.25">
      <c r="A1331" s="62">
        <v>42543</v>
      </c>
      <c r="B1331">
        <v>8.99</v>
      </c>
      <c r="C1331">
        <v>9.15</v>
      </c>
      <c r="D1331">
        <f t="shared" si="43"/>
        <v>8.5500000000000007</v>
      </c>
      <c r="E1331">
        <v>9.15</v>
      </c>
      <c r="F1331">
        <v>8.91</v>
      </c>
      <c r="G1331">
        <v>0.86</v>
      </c>
      <c r="H1331">
        <f t="shared" si="42"/>
        <v>860</v>
      </c>
    </row>
    <row r="1332" spans="1:8" x14ac:dyDescent="0.25">
      <c r="A1332" s="62">
        <v>42544</v>
      </c>
      <c r="B1332">
        <v>8.99</v>
      </c>
      <c r="C1332">
        <v>9.07</v>
      </c>
      <c r="D1332">
        <f t="shared" si="43"/>
        <v>8.4700000000000006</v>
      </c>
      <c r="E1332">
        <v>9.1199999999999992</v>
      </c>
      <c r="F1332">
        <v>8.8800000000000008</v>
      </c>
      <c r="G1332">
        <v>5.4</v>
      </c>
      <c r="H1332">
        <f t="shared" si="42"/>
        <v>5400</v>
      </c>
    </row>
    <row r="1333" spans="1:8" x14ac:dyDescent="0.25">
      <c r="A1333" s="62">
        <v>42545</v>
      </c>
      <c r="B1333">
        <v>8.85</v>
      </c>
      <c r="C1333">
        <v>8.8000000000000007</v>
      </c>
      <c r="D1333">
        <f t="shared" si="43"/>
        <v>8.2000000000000011</v>
      </c>
      <c r="E1333">
        <v>8.85</v>
      </c>
      <c r="F1333">
        <v>8.8000000000000007</v>
      </c>
      <c r="G1333">
        <v>3.61</v>
      </c>
      <c r="H1333">
        <f t="shared" si="42"/>
        <v>3610</v>
      </c>
    </row>
    <row r="1334" spans="1:8" x14ac:dyDescent="0.25">
      <c r="A1334" s="62">
        <v>42546</v>
      </c>
      <c r="B1334">
        <v>8.7200000000000006</v>
      </c>
      <c r="C1334">
        <v>8.8000000000000007</v>
      </c>
      <c r="D1334">
        <f t="shared" si="43"/>
        <v>8.2000000000000011</v>
      </c>
      <c r="E1334">
        <v>8.8000000000000007</v>
      </c>
      <c r="F1334">
        <v>8.7200000000000006</v>
      </c>
      <c r="G1334">
        <v>0.77</v>
      </c>
      <c r="H1334">
        <f t="shared" si="42"/>
        <v>770</v>
      </c>
    </row>
    <row r="1335" spans="1:8" x14ac:dyDescent="0.25">
      <c r="A1335" s="62">
        <v>42549</v>
      </c>
      <c r="B1335">
        <v>8.56</v>
      </c>
      <c r="C1335">
        <v>8.5399999999999991</v>
      </c>
      <c r="D1335">
        <f t="shared" si="43"/>
        <v>7.9399999999999995</v>
      </c>
      <c r="E1335">
        <v>8.65</v>
      </c>
      <c r="F1335">
        <v>8.5399999999999991</v>
      </c>
      <c r="G1335">
        <v>5.72</v>
      </c>
      <c r="H1335">
        <f t="shared" si="42"/>
        <v>5720</v>
      </c>
    </row>
    <row r="1336" spans="1:8" x14ac:dyDescent="0.25">
      <c r="A1336" s="62">
        <v>42550</v>
      </c>
      <c r="B1336">
        <v>8.5</v>
      </c>
      <c r="C1336">
        <v>8.3800000000000008</v>
      </c>
      <c r="D1336">
        <f t="shared" si="43"/>
        <v>7.7800000000000011</v>
      </c>
      <c r="E1336">
        <v>8.5</v>
      </c>
      <c r="F1336">
        <v>8.25</v>
      </c>
      <c r="G1336">
        <v>6.73</v>
      </c>
      <c r="H1336">
        <f t="shared" si="42"/>
        <v>6730</v>
      </c>
    </row>
    <row r="1337" spans="1:8" x14ac:dyDescent="0.25">
      <c r="A1337" s="62">
        <v>42551</v>
      </c>
      <c r="B1337">
        <v>8.3000000000000007</v>
      </c>
      <c r="C1337">
        <v>8.06</v>
      </c>
      <c r="D1337">
        <f t="shared" si="43"/>
        <v>7.4600000000000009</v>
      </c>
      <c r="E1337">
        <v>8.3000000000000007</v>
      </c>
      <c r="F1337">
        <v>8.06</v>
      </c>
      <c r="G1337">
        <v>3.73</v>
      </c>
      <c r="H1337">
        <f t="shared" si="42"/>
        <v>3730</v>
      </c>
    </row>
    <row r="1338" spans="1:8" x14ac:dyDescent="0.25">
      <c r="A1338" s="62">
        <v>42552</v>
      </c>
      <c r="B1338">
        <v>8.1</v>
      </c>
      <c r="C1338">
        <v>8.06</v>
      </c>
      <c r="D1338">
        <f t="shared" si="43"/>
        <v>7.4600000000000009</v>
      </c>
      <c r="E1338">
        <v>8.1</v>
      </c>
      <c r="F1338">
        <v>7.87</v>
      </c>
      <c r="G1338">
        <v>1.71</v>
      </c>
      <c r="H1338">
        <f t="shared" si="42"/>
        <v>1710</v>
      </c>
    </row>
    <row r="1339" spans="1:8" x14ac:dyDescent="0.25">
      <c r="A1339" s="62">
        <v>42553</v>
      </c>
      <c r="B1339">
        <v>8.06</v>
      </c>
      <c r="C1339">
        <v>8</v>
      </c>
      <c r="D1339">
        <f t="shared" si="43"/>
        <v>7.4</v>
      </c>
      <c r="E1339">
        <v>8.06</v>
      </c>
      <c r="F1339">
        <v>8</v>
      </c>
      <c r="G1339">
        <v>6.31</v>
      </c>
      <c r="H1339">
        <f t="shared" si="42"/>
        <v>6310</v>
      </c>
    </row>
    <row r="1340" spans="1:8" x14ac:dyDescent="0.25">
      <c r="A1340" s="62">
        <v>42556</v>
      </c>
      <c r="B1340">
        <v>8.06</v>
      </c>
      <c r="C1340">
        <v>8.06</v>
      </c>
      <c r="D1340">
        <f t="shared" si="43"/>
        <v>7.4600000000000009</v>
      </c>
      <c r="E1340">
        <v>8.06</v>
      </c>
      <c r="F1340">
        <v>7.92</v>
      </c>
      <c r="G1340">
        <v>1.1000000000000001</v>
      </c>
      <c r="H1340">
        <f t="shared" si="42"/>
        <v>1100</v>
      </c>
    </row>
    <row r="1341" spans="1:8" x14ac:dyDescent="0.25">
      <c r="A1341" s="62">
        <v>42557</v>
      </c>
      <c r="B1341">
        <v>8</v>
      </c>
      <c r="C1341">
        <v>8.09</v>
      </c>
      <c r="D1341">
        <f t="shared" si="43"/>
        <v>7.49</v>
      </c>
      <c r="E1341">
        <v>8.1</v>
      </c>
      <c r="F1341">
        <v>7.82</v>
      </c>
      <c r="G1341">
        <v>0.55000000000000004</v>
      </c>
      <c r="H1341">
        <f t="shared" si="42"/>
        <v>550</v>
      </c>
    </row>
    <row r="1342" spans="1:8" x14ac:dyDescent="0.25">
      <c r="A1342" s="62">
        <v>42558</v>
      </c>
      <c r="B1342">
        <v>8.19</v>
      </c>
      <c r="C1342">
        <v>8.06</v>
      </c>
      <c r="D1342">
        <f t="shared" si="43"/>
        <v>7.4600000000000009</v>
      </c>
      <c r="E1342">
        <v>8.1999999999999993</v>
      </c>
      <c r="F1342">
        <v>7.85</v>
      </c>
      <c r="G1342">
        <v>0.43</v>
      </c>
      <c r="H1342">
        <f t="shared" si="42"/>
        <v>430</v>
      </c>
    </row>
    <row r="1343" spans="1:8" x14ac:dyDescent="0.25">
      <c r="A1343" s="62">
        <v>42559</v>
      </c>
      <c r="B1343">
        <v>8.19</v>
      </c>
      <c r="C1343">
        <v>8.1999999999999993</v>
      </c>
      <c r="D1343">
        <f t="shared" si="43"/>
        <v>7.6</v>
      </c>
      <c r="E1343">
        <v>8.1999999999999993</v>
      </c>
      <c r="F1343">
        <v>7.95</v>
      </c>
      <c r="G1343">
        <v>5.48</v>
      </c>
      <c r="H1343">
        <f t="shared" si="42"/>
        <v>5480</v>
      </c>
    </row>
    <row r="1344" spans="1:8" x14ac:dyDescent="0.25">
      <c r="A1344" s="62">
        <v>42560</v>
      </c>
      <c r="B1344">
        <v>8.1999999999999993</v>
      </c>
      <c r="C1344">
        <v>8.1999999999999993</v>
      </c>
      <c r="D1344">
        <f t="shared" si="43"/>
        <v>7.6</v>
      </c>
      <c r="E1344">
        <v>8.3000000000000007</v>
      </c>
      <c r="F1344">
        <v>8.1999999999999993</v>
      </c>
      <c r="G1344">
        <v>2.0299999999999998</v>
      </c>
      <c r="H1344">
        <f t="shared" si="42"/>
        <v>2029.9999999999998</v>
      </c>
    </row>
    <row r="1345" spans="1:8" x14ac:dyDescent="0.25">
      <c r="A1345" s="62">
        <v>42563</v>
      </c>
      <c r="B1345">
        <v>8.3000000000000007</v>
      </c>
      <c r="C1345">
        <v>8.49</v>
      </c>
      <c r="D1345">
        <f t="shared" si="43"/>
        <v>7.8900000000000006</v>
      </c>
      <c r="E1345">
        <v>8.5399999999999991</v>
      </c>
      <c r="F1345">
        <v>8.3000000000000007</v>
      </c>
      <c r="G1345">
        <v>2.67</v>
      </c>
      <c r="H1345">
        <f t="shared" si="42"/>
        <v>2670</v>
      </c>
    </row>
    <row r="1346" spans="1:8" x14ac:dyDescent="0.25">
      <c r="A1346" s="62">
        <v>42564</v>
      </c>
      <c r="B1346">
        <v>8.24</v>
      </c>
      <c r="C1346">
        <v>8.4499999999999993</v>
      </c>
      <c r="D1346">
        <f t="shared" si="43"/>
        <v>7.85</v>
      </c>
      <c r="E1346">
        <v>8.4499999999999993</v>
      </c>
      <c r="F1346">
        <v>8.24</v>
      </c>
      <c r="G1346">
        <v>0.02</v>
      </c>
      <c r="H1346">
        <f t="shared" si="42"/>
        <v>20</v>
      </c>
    </row>
    <row r="1347" spans="1:8" x14ac:dyDescent="0.25">
      <c r="A1347" s="62">
        <v>42565</v>
      </c>
      <c r="B1347">
        <v>8.1999999999999993</v>
      </c>
      <c r="C1347">
        <v>8.44</v>
      </c>
      <c r="D1347">
        <f t="shared" si="43"/>
        <v>7.84</v>
      </c>
      <c r="E1347">
        <v>8.44</v>
      </c>
      <c r="F1347">
        <v>8.1999999999999993</v>
      </c>
      <c r="G1347">
        <v>2.11</v>
      </c>
      <c r="H1347">
        <f t="shared" ref="H1347:H1410" si="44">G1347*1000</f>
        <v>2110</v>
      </c>
    </row>
    <row r="1348" spans="1:8" x14ac:dyDescent="0.25">
      <c r="A1348" s="62">
        <v>42567</v>
      </c>
      <c r="B1348">
        <v>8.19</v>
      </c>
      <c r="C1348">
        <v>8.1</v>
      </c>
      <c r="D1348">
        <f t="shared" si="43"/>
        <v>7.5</v>
      </c>
      <c r="E1348">
        <v>8.4</v>
      </c>
      <c r="F1348">
        <v>8</v>
      </c>
      <c r="G1348">
        <v>1.32</v>
      </c>
      <c r="H1348">
        <f t="shared" si="44"/>
        <v>1320</v>
      </c>
    </row>
    <row r="1349" spans="1:8" x14ac:dyDescent="0.25">
      <c r="A1349" s="62">
        <v>42570</v>
      </c>
      <c r="B1349">
        <v>8.1</v>
      </c>
      <c r="C1349">
        <v>8.1</v>
      </c>
      <c r="D1349">
        <f t="shared" si="43"/>
        <v>7.5</v>
      </c>
      <c r="E1349">
        <v>8.1</v>
      </c>
      <c r="F1349">
        <v>8.01</v>
      </c>
      <c r="G1349">
        <v>0.4</v>
      </c>
      <c r="H1349">
        <f t="shared" si="44"/>
        <v>400</v>
      </c>
    </row>
    <row r="1350" spans="1:8" x14ac:dyDescent="0.25">
      <c r="A1350" s="62">
        <v>42571</v>
      </c>
      <c r="B1350">
        <v>8.02</v>
      </c>
      <c r="C1350">
        <v>8.1</v>
      </c>
      <c r="D1350">
        <f t="shared" si="43"/>
        <v>7.5</v>
      </c>
      <c r="E1350">
        <v>8.1</v>
      </c>
      <c r="F1350">
        <v>8.02</v>
      </c>
      <c r="G1350">
        <v>0.26</v>
      </c>
      <c r="H1350">
        <f t="shared" si="44"/>
        <v>260</v>
      </c>
    </row>
    <row r="1351" spans="1:8" x14ac:dyDescent="0.25">
      <c r="A1351" s="62">
        <v>42573</v>
      </c>
      <c r="B1351">
        <v>8.02</v>
      </c>
      <c r="C1351">
        <v>8.1</v>
      </c>
      <c r="D1351">
        <f t="shared" si="43"/>
        <v>7.5</v>
      </c>
      <c r="E1351">
        <v>8.1</v>
      </c>
      <c r="F1351">
        <v>8.02</v>
      </c>
      <c r="G1351">
        <v>0.03</v>
      </c>
      <c r="H1351">
        <f t="shared" si="44"/>
        <v>30</v>
      </c>
    </row>
    <row r="1352" spans="1:8" x14ac:dyDescent="0.25">
      <c r="A1352" s="62">
        <v>42574</v>
      </c>
      <c r="B1352">
        <v>8.02</v>
      </c>
      <c r="C1352">
        <v>8</v>
      </c>
      <c r="D1352">
        <f t="shared" si="43"/>
        <v>7.4</v>
      </c>
      <c r="E1352">
        <v>8.1</v>
      </c>
      <c r="F1352">
        <v>8</v>
      </c>
      <c r="G1352">
        <v>2.25</v>
      </c>
      <c r="H1352">
        <f t="shared" si="44"/>
        <v>2250</v>
      </c>
    </row>
    <row r="1353" spans="1:8" x14ac:dyDescent="0.25">
      <c r="A1353" s="62">
        <v>42577</v>
      </c>
      <c r="B1353">
        <v>8</v>
      </c>
      <c r="C1353">
        <v>8</v>
      </c>
      <c r="D1353">
        <f t="shared" si="43"/>
        <v>7.4</v>
      </c>
      <c r="E1353">
        <v>8</v>
      </c>
      <c r="F1353">
        <v>7.86</v>
      </c>
      <c r="G1353">
        <v>0.57999999999999996</v>
      </c>
      <c r="H1353">
        <f t="shared" si="44"/>
        <v>580</v>
      </c>
    </row>
    <row r="1354" spans="1:8" x14ac:dyDescent="0.25">
      <c r="A1354" s="62">
        <v>42578</v>
      </c>
      <c r="B1354">
        <v>7.87</v>
      </c>
      <c r="C1354">
        <v>8</v>
      </c>
      <c r="D1354">
        <f t="shared" si="43"/>
        <v>7.4</v>
      </c>
      <c r="E1354">
        <v>8</v>
      </c>
      <c r="F1354">
        <v>7.84</v>
      </c>
      <c r="G1354">
        <v>0.81</v>
      </c>
      <c r="H1354">
        <f t="shared" si="44"/>
        <v>810</v>
      </c>
    </row>
    <row r="1355" spans="1:8" x14ac:dyDescent="0.25">
      <c r="A1355" s="62">
        <v>42579</v>
      </c>
      <c r="B1355">
        <v>8</v>
      </c>
      <c r="C1355">
        <v>8</v>
      </c>
      <c r="D1355">
        <f t="shared" si="43"/>
        <v>7.4</v>
      </c>
      <c r="E1355">
        <v>8</v>
      </c>
      <c r="F1355">
        <v>8</v>
      </c>
      <c r="G1355">
        <v>0.03</v>
      </c>
      <c r="H1355">
        <f t="shared" si="44"/>
        <v>30</v>
      </c>
    </row>
    <row r="1356" spans="1:8" x14ac:dyDescent="0.25">
      <c r="A1356" s="62">
        <v>42580</v>
      </c>
      <c r="B1356">
        <v>8</v>
      </c>
      <c r="C1356">
        <v>8</v>
      </c>
      <c r="D1356">
        <f t="shared" si="43"/>
        <v>7.4</v>
      </c>
      <c r="E1356">
        <v>8</v>
      </c>
      <c r="F1356">
        <v>7.9</v>
      </c>
      <c r="G1356">
        <v>0.15</v>
      </c>
      <c r="H1356">
        <f t="shared" si="44"/>
        <v>150</v>
      </c>
    </row>
    <row r="1357" spans="1:8" x14ac:dyDescent="0.25">
      <c r="A1357" s="62">
        <v>42584</v>
      </c>
      <c r="B1357">
        <v>8</v>
      </c>
      <c r="C1357">
        <v>8</v>
      </c>
      <c r="D1357">
        <f t="shared" si="43"/>
        <v>7.4</v>
      </c>
      <c r="E1357">
        <v>8</v>
      </c>
      <c r="F1357">
        <v>7.82</v>
      </c>
      <c r="G1357">
        <v>0.74</v>
      </c>
      <c r="H1357">
        <f t="shared" si="44"/>
        <v>740</v>
      </c>
    </row>
    <row r="1358" spans="1:8" x14ac:dyDescent="0.25">
      <c r="A1358" s="62">
        <v>42586</v>
      </c>
      <c r="B1358">
        <v>8</v>
      </c>
      <c r="C1358">
        <v>8</v>
      </c>
      <c r="D1358">
        <f t="shared" si="43"/>
        <v>7.4</v>
      </c>
      <c r="E1358">
        <v>8</v>
      </c>
      <c r="F1358">
        <v>7.87</v>
      </c>
      <c r="G1358">
        <v>0.66</v>
      </c>
      <c r="H1358">
        <f t="shared" si="44"/>
        <v>660</v>
      </c>
    </row>
    <row r="1359" spans="1:8" x14ac:dyDescent="0.25">
      <c r="A1359" s="62">
        <v>42587</v>
      </c>
      <c r="B1359">
        <v>7.98</v>
      </c>
      <c r="C1359">
        <v>8</v>
      </c>
      <c r="D1359">
        <f t="shared" si="43"/>
        <v>7.4</v>
      </c>
      <c r="E1359">
        <v>8</v>
      </c>
      <c r="F1359">
        <v>7.98</v>
      </c>
      <c r="G1359">
        <v>0.01</v>
      </c>
      <c r="H1359">
        <f t="shared" si="44"/>
        <v>10</v>
      </c>
    </row>
    <row r="1360" spans="1:8" x14ac:dyDescent="0.25">
      <c r="A1360" s="62">
        <v>42588</v>
      </c>
      <c r="B1360">
        <v>7.89</v>
      </c>
      <c r="C1360">
        <v>7.99</v>
      </c>
      <c r="D1360">
        <f t="shared" si="43"/>
        <v>7.3900000000000006</v>
      </c>
      <c r="E1360">
        <v>7.99</v>
      </c>
      <c r="F1360">
        <v>7.89</v>
      </c>
      <c r="G1360">
        <v>0.12</v>
      </c>
      <c r="H1360">
        <f t="shared" si="44"/>
        <v>120</v>
      </c>
    </row>
    <row r="1361" spans="1:8" x14ac:dyDescent="0.25">
      <c r="A1361" s="62">
        <v>42591</v>
      </c>
      <c r="B1361">
        <v>7.87</v>
      </c>
      <c r="C1361">
        <v>7.86</v>
      </c>
      <c r="D1361">
        <f t="shared" si="43"/>
        <v>7.2600000000000007</v>
      </c>
      <c r="E1361">
        <v>7.87</v>
      </c>
      <c r="F1361">
        <v>7.86</v>
      </c>
      <c r="G1361">
        <v>0.61</v>
      </c>
      <c r="H1361">
        <f t="shared" si="44"/>
        <v>610</v>
      </c>
    </row>
    <row r="1362" spans="1:8" x14ac:dyDescent="0.25">
      <c r="A1362" s="62">
        <v>42592</v>
      </c>
      <c r="B1362">
        <v>7.85</v>
      </c>
      <c r="C1362">
        <v>7.86</v>
      </c>
      <c r="D1362">
        <f t="shared" si="43"/>
        <v>7.2600000000000007</v>
      </c>
      <c r="E1362">
        <v>7.9</v>
      </c>
      <c r="F1362">
        <v>7.85</v>
      </c>
      <c r="G1362">
        <v>0.63</v>
      </c>
      <c r="H1362">
        <f t="shared" si="44"/>
        <v>630</v>
      </c>
    </row>
    <row r="1363" spans="1:8" x14ac:dyDescent="0.25">
      <c r="A1363" s="62">
        <v>42593</v>
      </c>
      <c r="B1363">
        <v>7.99</v>
      </c>
      <c r="C1363">
        <v>7.86</v>
      </c>
      <c r="D1363">
        <f t="shared" si="43"/>
        <v>7.2600000000000007</v>
      </c>
      <c r="E1363">
        <v>7.99</v>
      </c>
      <c r="F1363">
        <v>7.85</v>
      </c>
      <c r="G1363">
        <v>0.23</v>
      </c>
      <c r="H1363">
        <f t="shared" si="44"/>
        <v>230</v>
      </c>
    </row>
    <row r="1364" spans="1:8" x14ac:dyDescent="0.25">
      <c r="A1364" s="62">
        <v>42595</v>
      </c>
      <c r="B1364">
        <v>7.77</v>
      </c>
      <c r="C1364">
        <v>7.86</v>
      </c>
      <c r="D1364">
        <f t="shared" si="43"/>
        <v>7.2600000000000007</v>
      </c>
      <c r="E1364">
        <v>7.86</v>
      </c>
      <c r="F1364">
        <v>7.76</v>
      </c>
      <c r="G1364">
        <v>0.8</v>
      </c>
      <c r="H1364">
        <f t="shared" si="44"/>
        <v>800</v>
      </c>
    </row>
    <row r="1365" spans="1:8" x14ac:dyDescent="0.25">
      <c r="A1365" s="62">
        <v>42598</v>
      </c>
      <c r="B1365">
        <v>7.86</v>
      </c>
      <c r="C1365">
        <v>7.8</v>
      </c>
      <c r="D1365">
        <f t="shared" si="43"/>
        <v>7.2</v>
      </c>
      <c r="E1365">
        <v>7.86</v>
      </c>
      <c r="F1365">
        <v>7.8</v>
      </c>
      <c r="G1365">
        <v>0.14000000000000001</v>
      </c>
      <c r="H1365">
        <f t="shared" si="44"/>
        <v>140</v>
      </c>
    </row>
    <row r="1366" spans="1:8" x14ac:dyDescent="0.25">
      <c r="A1366" s="62">
        <v>42599</v>
      </c>
      <c r="B1366">
        <v>7.8</v>
      </c>
      <c r="C1366">
        <v>7.8</v>
      </c>
      <c r="D1366">
        <f t="shared" si="43"/>
        <v>7.2</v>
      </c>
      <c r="E1366">
        <v>7.8</v>
      </c>
      <c r="F1366">
        <v>7.63</v>
      </c>
      <c r="G1366">
        <v>0.79</v>
      </c>
      <c r="H1366">
        <f t="shared" si="44"/>
        <v>790</v>
      </c>
    </row>
    <row r="1367" spans="1:8" x14ac:dyDescent="0.25">
      <c r="A1367" s="62">
        <v>42602</v>
      </c>
      <c r="B1367">
        <v>7.7</v>
      </c>
      <c r="C1367">
        <v>7.8</v>
      </c>
      <c r="D1367">
        <f t="shared" si="43"/>
        <v>7.2</v>
      </c>
      <c r="E1367">
        <v>7.8</v>
      </c>
      <c r="F1367">
        <v>7.68</v>
      </c>
      <c r="G1367">
        <v>0.46</v>
      </c>
      <c r="H1367">
        <f t="shared" si="44"/>
        <v>460</v>
      </c>
    </row>
    <row r="1368" spans="1:8" x14ac:dyDescent="0.25">
      <c r="A1368" s="62">
        <v>42605</v>
      </c>
      <c r="B1368">
        <v>7.63</v>
      </c>
      <c r="C1368">
        <v>7.8</v>
      </c>
      <c r="D1368">
        <f t="shared" si="43"/>
        <v>7.2</v>
      </c>
      <c r="E1368">
        <v>7.8</v>
      </c>
      <c r="F1368">
        <v>7.63</v>
      </c>
      <c r="G1368">
        <v>0.52</v>
      </c>
      <c r="H1368">
        <f t="shared" si="44"/>
        <v>520</v>
      </c>
    </row>
    <row r="1369" spans="1:8" x14ac:dyDescent="0.25">
      <c r="A1369" s="62">
        <v>42606</v>
      </c>
      <c r="B1369">
        <v>7.8</v>
      </c>
      <c r="C1369">
        <v>7.8</v>
      </c>
      <c r="D1369">
        <f t="shared" si="43"/>
        <v>7.2</v>
      </c>
      <c r="E1369">
        <v>7.8</v>
      </c>
      <c r="F1369">
        <v>7.8</v>
      </c>
      <c r="G1369">
        <v>1.1100000000000001</v>
      </c>
      <c r="H1369">
        <f t="shared" si="44"/>
        <v>1110</v>
      </c>
    </row>
    <row r="1370" spans="1:8" x14ac:dyDescent="0.25">
      <c r="A1370" s="62">
        <v>42607</v>
      </c>
      <c r="B1370">
        <v>7.78</v>
      </c>
      <c r="C1370">
        <v>7.9</v>
      </c>
      <c r="D1370">
        <f t="shared" si="43"/>
        <v>7.3000000000000007</v>
      </c>
      <c r="E1370">
        <v>7.9</v>
      </c>
      <c r="F1370">
        <v>7.7</v>
      </c>
      <c r="G1370">
        <v>0.26</v>
      </c>
      <c r="H1370">
        <f t="shared" si="44"/>
        <v>260</v>
      </c>
    </row>
    <row r="1371" spans="1:8" x14ac:dyDescent="0.25">
      <c r="A1371" s="62">
        <v>42608</v>
      </c>
      <c r="B1371">
        <v>7.8</v>
      </c>
      <c r="C1371">
        <v>7.99</v>
      </c>
      <c r="D1371">
        <f t="shared" si="43"/>
        <v>7.3900000000000006</v>
      </c>
      <c r="E1371">
        <v>7.99</v>
      </c>
      <c r="F1371">
        <v>7.8</v>
      </c>
      <c r="G1371">
        <v>0.13</v>
      </c>
      <c r="H1371">
        <f t="shared" si="44"/>
        <v>130</v>
      </c>
    </row>
    <row r="1372" spans="1:8" x14ac:dyDescent="0.25">
      <c r="A1372" s="62">
        <v>42612</v>
      </c>
      <c r="B1372">
        <v>7.85</v>
      </c>
      <c r="C1372">
        <v>7.85</v>
      </c>
      <c r="D1372">
        <f t="shared" si="43"/>
        <v>7.25</v>
      </c>
      <c r="E1372">
        <v>7.85</v>
      </c>
      <c r="F1372">
        <v>7.85</v>
      </c>
      <c r="G1372">
        <v>0.93</v>
      </c>
      <c r="H1372">
        <f t="shared" si="44"/>
        <v>930</v>
      </c>
    </row>
    <row r="1373" spans="1:8" x14ac:dyDescent="0.25">
      <c r="A1373" s="62">
        <v>42613</v>
      </c>
      <c r="B1373">
        <v>7.78</v>
      </c>
      <c r="C1373">
        <v>7.65</v>
      </c>
      <c r="D1373">
        <f t="shared" si="43"/>
        <v>7.0500000000000007</v>
      </c>
      <c r="E1373">
        <v>7.78</v>
      </c>
      <c r="F1373">
        <v>7.63</v>
      </c>
      <c r="G1373">
        <v>4.8099999999999996</v>
      </c>
      <c r="H1373">
        <f t="shared" si="44"/>
        <v>4810</v>
      </c>
    </row>
    <row r="1374" spans="1:8" x14ac:dyDescent="0.25">
      <c r="A1374" s="62">
        <v>42614</v>
      </c>
      <c r="B1374">
        <v>7.65</v>
      </c>
      <c r="C1374">
        <v>7.84</v>
      </c>
      <c r="D1374">
        <f t="shared" si="43"/>
        <v>7.24</v>
      </c>
      <c r="E1374">
        <v>7.84</v>
      </c>
      <c r="F1374">
        <v>7.64</v>
      </c>
      <c r="G1374">
        <v>4.66</v>
      </c>
      <c r="H1374">
        <f t="shared" si="44"/>
        <v>4660</v>
      </c>
    </row>
    <row r="1375" spans="1:8" x14ac:dyDescent="0.25">
      <c r="A1375" s="62">
        <v>42615</v>
      </c>
      <c r="B1375">
        <v>7.84</v>
      </c>
      <c r="C1375">
        <v>7.62</v>
      </c>
      <c r="D1375">
        <f t="shared" si="43"/>
        <v>7.0200000000000005</v>
      </c>
      <c r="E1375">
        <v>7.9</v>
      </c>
      <c r="F1375">
        <v>7.61</v>
      </c>
      <c r="G1375">
        <v>11.36</v>
      </c>
      <c r="H1375">
        <f t="shared" si="44"/>
        <v>11360</v>
      </c>
    </row>
    <row r="1376" spans="1:8" x14ac:dyDescent="0.25">
      <c r="A1376" s="62">
        <v>42616</v>
      </c>
      <c r="B1376">
        <v>7.4</v>
      </c>
      <c r="C1376">
        <v>7.8</v>
      </c>
      <c r="D1376">
        <f t="shared" si="43"/>
        <v>7.2</v>
      </c>
      <c r="E1376">
        <v>7.8</v>
      </c>
      <c r="F1376">
        <v>7.4</v>
      </c>
      <c r="G1376">
        <v>0.7</v>
      </c>
      <c r="H1376">
        <f t="shared" si="44"/>
        <v>700</v>
      </c>
    </row>
    <row r="1377" spans="1:8" x14ac:dyDescent="0.25">
      <c r="A1377" s="62">
        <v>42619</v>
      </c>
      <c r="B1377">
        <v>7.62</v>
      </c>
      <c r="C1377">
        <v>8.1999999999999993</v>
      </c>
      <c r="D1377">
        <f t="shared" si="43"/>
        <v>7.6</v>
      </c>
      <c r="E1377">
        <v>8.1999999999999993</v>
      </c>
      <c r="F1377">
        <v>7.62</v>
      </c>
      <c r="G1377">
        <v>6.2</v>
      </c>
      <c r="H1377">
        <f t="shared" si="44"/>
        <v>6200</v>
      </c>
    </row>
    <row r="1378" spans="1:8" x14ac:dyDescent="0.25">
      <c r="A1378" s="62">
        <v>42620</v>
      </c>
      <c r="B1378">
        <v>8.26</v>
      </c>
      <c r="C1378">
        <v>8.1999999999999993</v>
      </c>
      <c r="D1378">
        <f t="shared" si="43"/>
        <v>7.6</v>
      </c>
      <c r="E1378">
        <v>8.26</v>
      </c>
      <c r="F1378">
        <v>8.01</v>
      </c>
      <c r="G1378">
        <v>2.4700000000000002</v>
      </c>
      <c r="H1378">
        <f t="shared" si="44"/>
        <v>2470</v>
      </c>
    </row>
    <row r="1379" spans="1:8" x14ac:dyDescent="0.25">
      <c r="A1379" s="62">
        <v>42621</v>
      </c>
      <c r="B1379">
        <v>8.26</v>
      </c>
      <c r="C1379">
        <v>8.56</v>
      </c>
      <c r="D1379">
        <f t="shared" si="43"/>
        <v>7.9600000000000009</v>
      </c>
      <c r="E1379">
        <v>8.56</v>
      </c>
      <c r="F1379">
        <v>8.01</v>
      </c>
      <c r="G1379">
        <v>24.87</v>
      </c>
      <c r="H1379">
        <f t="shared" si="44"/>
        <v>24870</v>
      </c>
    </row>
    <row r="1380" spans="1:8" x14ac:dyDescent="0.25">
      <c r="A1380" s="62">
        <v>42622</v>
      </c>
      <c r="B1380">
        <v>8.6999999999999993</v>
      </c>
      <c r="C1380">
        <v>8.9600000000000009</v>
      </c>
      <c r="D1380">
        <f t="shared" si="43"/>
        <v>8.3600000000000012</v>
      </c>
      <c r="E1380">
        <v>8.9600000000000009</v>
      </c>
      <c r="F1380">
        <v>8.56</v>
      </c>
      <c r="G1380">
        <v>29.99</v>
      </c>
      <c r="H1380">
        <f t="shared" si="44"/>
        <v>29990</v>
      </c>
    </row>
    <row r="1381" spans="1:8" x14ac:dyDescent="0.25">
      <c r="A1381" s="62">
        <v>42623</v>
      </c>
      <c r="B1381">
        <v>9</v>
      </c>
      <c r="C1381">
        <v>9.26</v>
      </c>
      <c r="D1381">
        <f t="shared" si="43"/>
        <v>8.66</v>
      </c>
      <c r="E1381">
        <v>9.27</v>
      </c>
      <c r="F1381">
        <v>9</v>
      </c>
      <c r="G1381">
        <v>20.38</v>
      </c>
      <c r="H1381">
        <f t="shared" si="44"/>
        <v>20380</v>
      </c>
    </row>
    <row r="1382" spans="1:8" x14ac:dyDescent="0.25">
      <c r="A1382" s="62">
        <v>42626</v>
      </c>
      <c r="B1382">
        <v>9.5299999999999994</v>
      </c>
      <c r="C1382">
        <v>9.6999999999999993</v>
      </c>
      <c r="D1382">
        <f t="shared" si="43"/>
        <v>9.1</v>
      </c>
      <c r="E1382">
        <v>9.81</v>
      </c>
      <c r="F1382">
        <v>9.5299999999999994</v>
      </c>
      <c r="G1382">
        <v>6.84</v>
      </c>
      <c r="H1382">
        <f t="shared" si="44"/>
        <v>6840</v>
      </c>
    </row>
    <row r="1383" spans="1:8" x14ac:dyDescent="0.25">
      <c r="A1383" s="62">
        <v>42627</v>
      </c>
      <c r="B1383">
        <v>9.7200000000000006</v>
      </c>
      <c r="C1383">
        <v>9.7200000000000006</v>
      </c>
      <c r="D1383">
        <f t="shared" si="43"/>
        <v>9.120000000000001</v>
      </c>
      <c r="E1383">
        <v>10</v>
      </c>
      <c r="F1383">
        <v>9.6999999999999993</v>
      </c>
      <c r="G1383">
        <v>6.31</v>
      </c>
      <c r="H1383">
        <f t="shared" si="44"/>
        <v>6310</v>
      </c>
    </row>
    <row r="1384" spans="1:8" x14ac:dyDescent="0.25">
      <c r="A1384" s="62">
        <v>42628</v>
      </c>
      <c r="B1384">
        <v>9.98</v>
      </c>
      <c r="C1384">
        <v>9.7899999999999991</v>
      </c>
      <c r="D1384">
        <f t="shared" si="43"/>
        <v>9.19</v>
      </c>
      <c r="E1384">
        <v>9.98</v>
      </c>
      <c r="F1384">
        <v>9.43</v>
      </c>
      <c r="G1384">
        <v>0.15</v>
      </c>
      <c r="H1384">
        <f t="shared" si="44"/>
        <v>150</v>
      </c>
    </row>
    <row r="1385" spans="1:8" x14ac:dyDescent="0.25">
      <c r="A1385" s="62">
        <v>42629</v>
      </c>
      <c r="B1385">
        <v>9.35</v>
      </c>
      <c r="C1385">
        <v>9.35</v>
      </c>
      <c r="D1385">
        <f t="shared" si="43"/>
        <v>8.75</v>
      </c>
      <c r="E1385">
        <v>9.35</v>
      </c>
      <c r="F1385">
        <v>9.35</v>
      </c>
      <c r="G1385">
        <v>0.57999999999999996</v>
      </c>
      <c r="H1385">
        <f t="shared" si="44"/>
        <v>580</v>
      </c>
    </row>
    <row r="1386" spans="1:8" x14ac:dyDescent="0.25">
      <c r="A1386" s="62">
        <v>42630</v>
      </c>
      <c r="B1386">
        <v>9.35</v>
      </c>
      <c r="C1386">
        <v>9.35</v>
      </c>
      <c r="D1386">
        <f t="shared" si="43"/>
        <v>8.75</v>
      </c>
      <c r="E1386">
        <v>9.6300000000000008</v>
      </c>
      <c r="F1386">
        <v>9.3000000000000007</v>
      </c>
      <c r="G1386">
        <v>4.6500000000000004</v>
      </c>
      <c r="H1386">
        <f t="shared" si="44"/>
        <v>4650</v>
      </c>
    </row>
    <row r="1387" spans="1:8" x14ac:dyDescent="0.25">
      <c r="A1387" s="62">
        <v>42633</v>
      </c>
      <c r="B1387">
        <v>9.3000000000000007</v>
      </c>
      <c r="C1387">
        <v>9.2899999999999991</v>
      </c>
      <c r="D1387">
        <f t="shared" si="43"/>
        <v>8.69</v>
      </c>
      <c r="E1387">
        <v>9.57</v>
      </c>
      <c r="F1387">
        <v>9.1</v>
      </c>
      <c r="G1387">
        <v>2.36</v>
      </c>
      <c r="H1387">
        <f t="shared" si="44"/>
        <v>2360</v>
      </c>
    </row>
    <row r="1388" spans="1:8" x14ac:dyDescent="0.25">
      <c r="A1388" s="62">
        <v>42634</v>
      </c>
      <c r="B1388">
        <v>9.0399999999999991</v>
      </c>
      <c r="C1388">
        <v>9.0299999999999994</v>
      </c>
      <c r="D1388">
        <f t="shared" si="43"/>
        <v>8.43</v>
      </c>
      <c r="E1388">
        <v>9.0399999999999991</v>
      </c>
      <c r="F1388">
        <v>9.0299999999999994</v>
      </c>
      <c r="G1388">
        <v>0.76</v>
      </c>
      <c r="H1388">
        <f t="shared" si="44"/>
        <v>760</v>
      </c>
    </row>
    <row r="1389" spans="1:8" x14ac:dyDescent="0.25">
      <c r="A1389" s="62">
        <v>42635</v>
      </c>
      <c r="B1389">
        <v>8.9</v>
      </c>
      <c r="C1389">
        <v>8.75</v>
      </c>
      <c r="D1389">
        <f t="shared" si="43"/>
        <v>8.15</v>
      </c>
      <c r="E1389">
        <v>8.9</v>
      </c>
      <c r="F1389">
        <v>8.75</v>
      </c>
      <c r="G1389">
        <v>0.13</v>
      </c>
      <c r="H1389">
        <f t="shared" si="44"/>
        <v>130</v>
      </c>
    </row>
    <row r="1390" spans="1:8" x14ac:dyDescent="0.25">
      <c r="A1390" s="62">
        <v>42636</v>
      </c>
      <c r="B1390">
        <v>8.51</v>
      </c>
      <c r="C1390">
        <v>8.51</v>
      </c>
      <c r="D1390">
        <f t="shared" si="43"/>
        <v>7.91</v>
      </c>
      <c r="E1390">
        <v>8.76</v>
      </c>
      <c r="F1390">
        <v>8.51</v>
      </c>
      <c r="G1390">
        <v>2.9</v>
      </c>
      <c r="H1390">
        <f t="shared" si="44"/>
        <v>2900</v>
      </c>
    </row>
    <row r="1391" spans="1:8" x14ac:dyDescent="0.25">
      <c r="A1391" s="62">
        <v>42637</v>
      </c>
      <c r="B1391">
        <v>8.5500000000000007</v>
      </c>
      <c r="C1391">
        <v>8.74</v>
      </c>
      <c r="D1391">
        <f t="shared" si="43"/>
        <v>8.14</v>
      </c>
      <c r="E1391">
        <v>8.74</v>
      </c>
      <c r="F1391">
        <v>8.52</v>
      </c>
      <c r="G1391">
        <v>5.96</v>
      </c>
      <c r="H1391">
        <f t="shared" si="44"/>
        <v>5960</v>
      </c>
    </row>
    <row r="1392" spans="1:8" x14ac:dyDescent="0.25">
      <c r="A1392" s="62">
        <v>42640</v>
      </c>
      <c r="B1392">
        <v>8.6999999999999993</v>
      </c>
      <c r="C1392">
        <v>8.8699999999999992</v>
      </c>
      <c r="D1392">
        <f t="shared" si="43"/>
        <v>8.27</v>
      </c>
      <c r="E1392">
        <v>8.8699999999999992</v>
      </c>
      <c r="F1392">
        <v>8.5399999999999991</v>
      </c>
      <c r="G1392">
        <v>1.22</v>
      </c>
      <c r="H1392">
        <f t="shared" si="44"/>
        <v>1220</v>
      </c>
    </row>
    <row r="1393" spans="1:8" x14ac:dyDescent="0.25">
      <c r="A1393" s="62">
        <v>42641</v>
      </c>
      <c r="B1393">
        <v>8.8699999999999992</v>
      </c>
      <c r="C1393">
        <v>8.99</v>
      </c>
      <c r="D1393">
        <f t="shared" ref="D1393:D1456" si="45">C1393-0.6</f>
        <v>8.39</v>
      </c>
      <c r="E1393">
        <v>8.99</v>
      </c>
      <c r="F1393">
        <v>8.61</v>
      </c>
      <c r="G1393">
        <v>2.09</v>
      </c>
      <c r="H1393">
        <f t="shared" si="44"/>
        <v>2090</v>
      </c>
    </row>
    <row r="1394" spans="1:8" x14ac:dyDescent="0.25">
      <c r="A1394" s="62">
        <v>42642</v>
      </c>
      <c r="B1394">
        <v>8.73</v>
      </c>
      <c r="C1394">
        <v>8.9</v>
      </c>
      <c r="D1394">
        <f t="shared" si="45"/>
        <v>8.3000000000000007</v>
      </c>
      <c r="E1394">
        <v>8.9499999999999993</v>
      </c>
      <c r="F1394">
        <v>8.73</v>
      </c>
      <c r="G1394">
        <v>10.65</v>
      </c>
      <c r="H1394">
        <f t="shared" si="44"/>
        <v>10650</v>
      </c>
    </row>
    <row r="1395" spans="1:8" x14ac:dyDescent="0.25">
      <c r="A1395" s="62">
        <v>42643</v>
      </c>
      <c r="B1395">
        <v>8.9</v>
      </c>
      <c r="C1395">
        <v>8.64</v>
      </c>
      <c r="D1395">
        <f t="shared" si="45"/>
        <v>8.0400000000000009</v>
      </c>
      <c r="E1395">
        <v>8.9</v>
      </c>
      <c r="F1395">
        <v>8.64</v>
      </c>
      <c r="G1395">
        <v>26.81</v>
      </c>
      <c r="H1395">
        <f t="shared" si="44"/>
        <v>26810</v>
      </c>
    </row>
    <row r="1396" spans="1:8" x14ac:dyDescent="0.25">
      <c r="A1396" s="62">
        <v>42644</v>
      </c>
      <c r="B1396">
        <v>8.6</v>
      </c>
      <c r="C1396">
        <v>8.89</v>
      </c>
      <c r="D1396">
        <f t="shared" si="45"/>
        <v>8.2900000000000009</v>
      </c>
      <c r="E1396">
        <v>8.89</v>
      </c>
      <c r="F1396">
        <v>8.6</v>
      </c>
      <c r="G1396">
        <v>3.58</v>
      </c>
      <c r="H1396">
        <f t="shared" si="44"/>
        <v>3580</v>
      </c>
    </row>
    <row r="1397" spans="1:8" x14ac:dyDescent="0.25">
      <c r="A1397" s="62">
        <v>42647</v>
      </c>
      <c r="B1397">
        <v>8.64</v>
      </c>
      <c r="C1397">
        <v>8.65</v>
      </c>
      <c r="D1397">
        <f t="shared" si="45"/>
        <v>8.0500000000000007</v>
      </c>
      <c r="E1397">
        <v>8.8800000000000008</v>
      </c>
      <c r="F1397">
        <v>8.64</v>
      </c>
      <c r="G1397">
        <v>1.58</v>
      </c>
      <c r="H1397">
        <f t="shared" si="44"/>
        <v>1580</v>
      </c>
    </row>
    <row r="1398" spans="1:8" x14ac:dyDescent="0.25">
      <c r="A1398" s="62">
        <v>42648</v>
      </c>
      <c r="B1398">
        <v>8.65</v>
      </c>
      <c r="C1398">
        <v>8.65</v>
      </c>
      <c r="D1398">
        <f t="shared" si="45"/>
        <v>8.0500000000000007</v>
      </c>
      <c r="E1398">
        <v>8.8699999999999992</v>
      </c>
      <c r="F1398">
        <v>8.61</v>
      </c>
      <c r="G1398">
        <v>1.83</v>
      </c>
      <c r="H1398">
        <f t="shared" si="44"/>
        <v>1830</v>
      </c>
    </row>
    <row r="1399" spans="1:8" x14ac:dyDescent="0.25">
      <c r="A1399" s="62">
        <v>42649</v>
      </c>
      <c r="B1399">
        <v>8.5500000000000007</v>
      </c>
      <c r="C1399">
        <v>8.61</v>
      </c>
      <c r="D1399">
        <f t="shared" si="45"/>
        <v>8.01</v>
      </c>
      <c r="E1399">
        <v>8.83</v>
      </c>
      <c r="F1399">
        <v>8.5500000000000007</v>
      </c>
      <c r="G1399">
        <v>3.72</v>
      </c>
      <c r="H1399">
        <f t="shared" si="44"/>
        <v>3720</v>
      </c>
    </row>
    <row r="1400" spans="1:8" x14ac:dyDescent="0.25">
      <c r="A1400" s="62">
        <v>42650</v>
      </c>
      <c r="B1400">
        <v>8.5500000000000007</v>
      </c>
      <c r="C1400">
        <v>8.61</v>
      </c>
      <c r="D1400">
        <f t="shared" si="45"/>
        <v>8.01</v>
      </c>
      <c r="E1400">
        <v>8.86</v>
      </c>
      <c r="F1400">
        <v>8.36</v>
      </c>
      <c r="G1400">
        <v>10.83</v>
      </c>
      <c r="H1400">
        <f t="shared" si="44"/>
        <v>10830</v>
      </c>
    </row>
    <row r="1401" spans="1:8" x14ac:dyDescent="0.25">
      <c r="A1401" s="62">
        <v>42651</v>
      </c>
      <c r="B1401">
        <v>8.61</v>
      </c>
      <c r="C1401">
        <v>8.6300000000000008</v>
      </c>
      <c r="D1401">
        <f t="shared" si="45"/>
        <v>8.0300000000000011</v>
      </c>
      <c r="E1401">
        <v>8.86</v>
      </c>
      <c r="F1401">
        <v>8.61</v>
      </c>
      <c r="G1401">
        <v>10.71</v>
      </c>
      <c r="H1401">
        <f t="shared" si="44"/>
        <v>10710</v>
      </c>
    </row>
    <row r="1402" spans="1:8" x14ac:dyDescent="0.25">
      <c r="A1402" s="62">
        <v>42654</v>
      </c>
      <c r="B1402">
        <v>8.8800000000000008</v>
      </c>
      <c r="C1402">
        <v>8.64</v>
      </c>
      <c r="D1402">
        <f t="shared" si="45"/>
        <v>8.0400000000000009</v>
      </c>
      <c r="E1402">
        <v>8.8800000000000008</v>
      </c>
      <c r="F1402">
        <v>8.64</v>
      </c>
      <c r="G1402">
        <v>4.5</v>
      </c>
      <c r="H1402">
        <f t="shared" si="44"/>
        <v>4500</v>
      </c>
    </row>
    <row r="1403" spans="1:8" x14ac:dyDescent="0.25">
      <c r="A1403" s="62">
        <v>42655</v>
      </c>
      <c r="B1403">
        <v>8.65</v>
      </c>
      <c r="C1403">
        <v>8.8699999999999992</v>
      </c>
      <c r="D1403">
        <f t="shared" si="45"/>
        <v>8.27</v>
      </c>
      <c r="E1403">
        <v>8.8699999999999992</v>
      </c>
      <c r="F1403">
        <v>8.65</v>
      </c>
      <c r="G1403">
        <v>1.1599999999999999</v>
      </c>
      <c r="H1403">
        <f t="shared" si="44"/>
        <v>1160</v>
      </c>
    </row>
    <row r="1404" spans="1:8" x14ac:dyDescent="0.25">
      <c r="A1404" s="62">
        <v>42656</v>
      </c>
      <c r="B1404">
        <v>8.8699999999999992</v>
      </c>
      <c r="C1404">
        <v>8.8699999999999992</v>
      </c>
      <c r="D1404">
        <f t="shared" si="45"/>
        <v>8.27</v>
      </c>
      <c r="E1404">
        <v>8.8699999999999992</v>
      </c>
      <c r="F1404">
        <v>8.8699999999999992</v>
      </c>
      <c r="G1404">
        <v>0.03</v>
      </c>
      <c r="H1404">
        <f t="shared" si="44"/>
        <v>30</v>
      </c>
    </row>
    <row r="1405" spans="1:8" x14ac:dyDescent="0.25">
      <c r="A1405" s="62">
        <v>42658</v>
      </c>
      <c r="B1405">
        <v>8.64</v>
      </c>
      <c r="C1405">
        <v>8.86</v>
      </c>
      <c r="D1405">
        <f t="shared" si="45"/>
        <v>8.26</v>
      </c>
      <c r="E1405">
        <v>8.86</v>
      </c>
      <c r="F1405">
        <v>8.64</v>
      </c>
      <c r="G1405">
        <v>12.53</v>
      </c>
      <c r="H1405">
        <f t="shared" si="44"/>
        <v>12530</v>
      </c>
    </row>
    <row r="1406" spans="1:8" x14ac:dyDescent="0.25">
      <c r="A1406" s="62">
        <v>42661</v>
      </c>
      <c r="B1406">
        <v>8.66</v>
      </c>
      <c r="C1406">
        <v>8.8000000000000007</v>
      </c>
      <c r="D1406">
        <f t="shared" si="45"/>
        <v>8.2000000000000011</v>
      </c>
      <c r="E1406">
        <v>8.8000000000000007</v>
      </c>
      <c r="F1406">
        <v>8.66</v>
      </c>
      <c r="G1406">
        <v>1.42</v>
      </c>
      <c r="H1406">
        <f t="shared" si="44"/>
        <v>1420</v>
      </c>
    </row>
    <row r="1407" spans="1:8" x14ac:dyDescent="0.25">
      <c r="A1407" s="62">
        <v>42662</v>
      </c>
      <c r="B1407">
        <v>8.66</v>
      </c>
      <c r="C1407">
        <v>8.65</v>
      </c>
      <c r="D1407">
        <f t="shared" si="45"/>
        <v>8.0500000000000007</v>
      </c>
      <c r="E1407">
        <v>8.66</v>
      </c>
      <c r="F1407">
        <v>8.65</v>
      </c>
      <c r="G1407">
        <v>2.21</v>
      </c>
      <c r="H1407">
        <f t="shared" si="44"/>
        <v>2210</v>
      </c>
    </row>
    <row r="1408" spans="1:8" x14ac:dyDescent="0.25">
      <c r="A1408" s="62">
        <v>42663</v>
      </c>
      <c r="B1408">
        <v>8.65</v>
      </c>
      <c r="C1408">
        <v>8.65</v>
      </c>
      <c r="D1408">
        <f t="shared" si="45"/>
        <v>8.0500000000000007</v>
      </c>
      <c r="E1408">
        <v>8.65</v>
      </c>
      <c r="F1408">
        <v>8.65</v>
      </c>
      <c r="G1408">
        <v>0.76</v>
      </c>
      <c r="H1408">
        <f t="shared" si="44"/>
        <v>760</v>
      </c>
    </row>
    <row r="1409" spans="1:8" x14ac:dyDescent="0.25">
      <c r="A1409" s="62">
        <v>42664</v>
      </c>
      <c r="B1409">
        <v>8.8000000000000007</v>
      </c>
      <c r="C1409">
        <v>8.65</v>
      </c>
      <c r="D1409">
        <f t="shared" si="45"/>
        <v>8.0500000000000007</v>
      </c>
      <c r="E1409">
        <v>8.9</v>
      </c>
      <c r="F1409">
        <v>8.6300000000000008</v>
      </c>
      <c r="G1409">
        <v>16.02</v>
      </c>
      <c r="H1409">
        <f t="shared" si="44"/>
        <v>16020</v>
      </c>
    </row>
    <row r="1410" spans="1:8" x14ac:dyDescent="0.25">
      <c r="A1410" s="62">
        <v>42665</v>
      </c>
      <c r="B1410">
        <v>8.65</v>
      </c>
      <c r="C1410">
        <v>8.68</v>
      </c>
      <c r="D1410">
        <f t="shared" si="45"/>
        <v>8.08</v>
      </c>
      <c r="E1410">
        <v>8.9</v>
      </c>
      <c r="F1410">
        <v>8.65</v>
      </c>
      <c r="G1410">
        <v>0.78</v>
      </c>
      <c r="H1410">
        <f t="shared" si="44"/>
        <v>780</v>
      </c>
    </row>
    <row r="1411" spans="1:8" x14ac:dyDescent="0.25">
      <c r="A1411" s="62">
        <v>42668</v>
      </c>
      <c r="B1411">
        <v>8.94</v>
      </c>
      <c r="C1411">
        <v>8.6999999999999993</v>
      </c>
      <c r="D1411">
        <f t="shared" si="45"/>
        <v>8.1</v>
      </c>
      <c r="E1411">
        <v>8.94</v>
      </c>
      <c r="F1411">
        <v>8.6999999999999993</v>
      </c>
      <c r="G1411">
        <v>0.02</v>
      </c>
      <c r="H1411">
        <f t="shared" ref="H1411:H1474" si="46">G1411*1000</f>
        <v>20</v>
      </c>
    </row>
    <row r="1412" spans="1:8" x14ac:dyDescent="0.25">
      <c r="A1412" s="62">
        <v>42669</v>
      </c>
      <c r="B1412">
        <v>8.6999999999999993</v>
      </c>
      <c r="C1412">
        <v>8.9499999999999993</v>
      </c>
      <c r="D1412">
        <f t="shared" si="45"/>
        <v>8.35</v>
      </c>
      <c r="E1412">
        <v>8.9600000000000009</v>
      </c>
      <c r="F1412">
        <v>8.6999999999999993</v>
      </c>
      <c r="G1412">
        <v>0.7</v>
      </c>
      <c r="H1412">
        <f t="shared" si="46"/>
        <v>700</v>
      </c>
    </row>
    <row r="1413" spans="1:8" x14ac:dyDescent="0.25">
      <c r="A1413" s="62">
        <v>42670</v>
      </c>
      <c r="B1413">
        <v>8.69</v>
      </c>
      <c r="C1413">
        <v>8.69</v>
      </c>
      <c r="D1413">
        <f t="shared" si="45"/>
        <v>8.09</v>
      </c>
      <c r="E1413">
        <v>8.69</v>
      </c>
      <c r="F1413">
        <v>8.69</v>
      </c>
      <c r="G1413">
        <v>9.06</v>
      </c>
      <c r="H1413">
        <f t="shared" si="46"/>
        <v>9060</v>
      </c>
    </row>
    <row r="1414" spans="1:8" x14ac:dyDescent="0.25">
      <c r="A1414" s="62">
        <v>42672</v>
      </c>
      <c r="B1414">
        <v>8.64</v>
      </c>
      <c r="C1414">
        <v>8.64</v>
      </c>
      <c r="D1414">
        <f t="shared" si="45"/>
        <v>8.0400000000000009</v>
      </c>
      <c r="E1414">
        <v>8.64</v>
      </c>
      <c r="F1414">
        <v>8.64</v>
      </c>
      <c r="G1414">
        <v>17.53</v>
      </c>
      <c r="H1414">
        <f t="shared" si="46"/>
        <v>17530</v>
      </c>
    </row>
    <row r="1415" spans="1:8" x14ac:dyDescent="0.25">
      <c r="A1415" s="62">
        <v>42675</v>
      </c>
      <c r="B1415">
        <v>8.64</v>
      </c>
      <c r="C1415">
        <v>8.64</v>
      </c>
      <c r="D1415">
        <f t="shared" si="45"/>
        <v>8.0400000000000009</v>
      </c>
      <c r="E1415">
        <v>8.64</v>
      </c>
      <c r="F1415">
        <v>8.64</v>
      </c>
      <c r="G1415">
        <v>0.48</v>
      </c>
      <c r="H1415">
        <f t="shared" si="46"/>
        <v>480</v>
      </c>
    </row>
    <row r="1416" spans="1:8" x14ac:dyDescent="0.25">
      <c r="A1416" s="62">
        <v>42676</v>
      </c>
      <c r="B1416">
        <v>8.8000000000000007</v>
      </c>
      <c r="C1416">
        <v>8.89</v>
      </c>
      <c r="D1416">
        <f t="shared" si="45"/>
        <v>8.2900000000000009</v>
      </c>
      <c r="E1416">
        <v>8.89</v>
      </c>
      <c r="F1416">
        <v>8.8000000000000007</v>
      </c>
      <c r="G1416">
        <v>2.21</v>
      </c>
      <c r="H1416">
        <f t="shared" si="46"/>
        <v>2210</v>
      </c>
    </row>
    <row r="1417" spans="1:8" x14ac:dyDescent="0.25">
      <c r="A1417" s="62">
        <v>42677</v>
      </c>
      <c r="B1417">
        <v>8.8800000000000008</v>
      </c>
      <c r="C1417">
        <v>8.65</v>
      </c>
      <c r="D1417">
        <f t="shared" si="45"/>
        <v>8.0500000000000007</v>
      </c>
      <c r="E1417">
        <v>8.8800000000000008</v>
      </c>
      <c r="F1417">
        <v>8.65</v>
      </c>
      <c r="G1417">
        <v>0.54</v>
      </c>
      <c r="H1417">
        <f t="shared" si="46"/>
        <v>540</v>
      </c>
    </row>
    <row r="1418" spans="1:8" x14ac:dyDescent="0.25">
      <c r="A1418" s="62">
        <v>42678</v>
      </c>
      <c r="B1418">
        <v>8.64</v>
      </c>
      <c r="C1418">
        <v>8.66</v>
      </c>
      <c r="D1418">
        <f t="shared" si="45"/>
        <v>8.06</v>
      </c>
      <c r="E1418">
        <v>8.9</v>
      </c>
      <c r="F1418">
        <v>8.64</v>
      </c>
      <c r="G1418">
        <v>1.32</v>
      </c>
      <c r="H1418">
        <f t="shared" si="46"/>
        <v>1320</v>
      </c>
    </row>
    <row r="1419" spans="1:8" x14ac:dyDescent="0.25">
      <c r="A1419" s="62">
        <v>42679</v>
      </c>
      <c r="B1419">
        <v>8.98</v>
      </c>
      <c r="C1419">
        <v>8.98</v>
      </c>
      <c r="D1419">
        <f t="shared" si="45"/>
        <v>8.3800000000000008</v>
      </c>
      <c r="E1419">
        <v>8.98</v>
      </c>
      <c r="F1419">
        <v>8.67</v>
      </c>
      <c r="G1419">
        <v>14.32</v>
      </c>
      <c r="H1419">
        <f t="shared" si="46"/>
        <v>14320</v>
      </c>
    </row>
    <row r="1420" spans="1:8" x14ac:dyDescent="0.25">
      <c r="A1420" s="62">
        <v>42682</v>
      </c>
      <c r="B1420">
        <v>8.76</v>
      </c>
      <c r="C1420">
        <v>8.98</v>
      </c>
      <c r="D1420">
        <f t="shared" si="45"/>
        <v>8.3800000000000008</v>
      </c>
      <c r="E1420">
        <v>8.98</v>
      </c>
      <c r="F1420">
        <v>8.76</v>
      </c>
      <c r="G1420">
        <v>0.26</v>
      </c>
      <c r="H1420">
        <f t="shared" si="46"/>
        <v>260</v>
      </c>
    </row>
    <row r="1421" spans="1:8" x14ac:dyDescent="0.25">
      <c r="A1421" s="62">
        <v>42683</v>
      </c>
      <c r="B1421">
        <v>8.98</v>
      </c>
      <c r="C1421">
        <v>8.98</v>
      </c>
      <c r="D1421">
        <f t="shared" si="45"/>
        <v>8.3800000000000008</v>
      </c>
      <c r="E1421">
        <v>8.98</v>
      </c>
      <c r="F1421">
        <v>8.98</v>
      </c>
      <c r="G1421">
        <v>0.5</v>
      </c>
      <c r="H1421">
        <f t="shared" si="46"/>
        <v>500</v>
      </c>
    </row>
    <row r="1422" spans="1:8" x14ac:dyDescent="0.25">
      <c r="A1422" s="62">
        <v>42684</v>
      </c>
      <c r="B1422">
        <v>8.98</v>
      </c>
      <c r="C1422">
        <v>8.98</v>
      </c>
      <c r="D1422">
        <f t="shared" si="45"/>
        <v>8.3800000000000008</v>
      </c>
      <c r="E1422">
        <v>8.98</v>
      </c>
      <c r="F1422">
        <v>8.98</v>
      </c>
      <c r="G1422">
        <v>0</v>
      </c>
      <c r="H1422">
        <f t="shared" si="46"/>
        <v>0</v>
      </c>
    </row>
    <row r="1423" spans="1:8" x14ac:dyDescent="0.25">
      <c r="A1423" s="62">
        <v>42685</v>
      </c>
      <c r="B1423">
        <v>8.98</v>
      </c>
      <c r="C1423">
        <v>9.15</v>
      </c>
      <c r="D1423">
        <f t="shared" si="45"/>
        <v>8.5500000000000007</v>
      </c>
      <c r="E1423">
        <v>9.15</v>
      </c>
      <c r="F1423">
        <v>8.7200000000000006</v>
      </c>
      <c r="G1423">
        <v>14.36</v>
      </c>
      <c r="H1423">
        <f t="shared" si="46"/>
        <v>14360</v>
      </c>
    </row>
    <row r="1424" spans="1:8" x14ac:dyDescent="0.25">
      <c r="A1424" s="62">
        <v>42686</v>
      </c>
      <c r="B1424">
        <v>9.15</v>
      </c>
      <c r="C1424">
        <v>9.1199999999999992</v>
      </c>
      <c r="D1424">
        <f t="shared" si="45"/>
        <v>8.52</v>
      </c>
      <c r="E1424">
        <v>9.15</v>
      </c>
      <c r="F1424">
        <v>9</v>
      </c>
      <c r="G1424">
        <v>2.02</v>
      </c>
      <c r="H1424">
        <f t="shared" si="46"/>
        <v>2020</v>
      </c>
    </row>
    <row r="1425" spans="1:8" x14ac:dyDescent="0.25">
      <c r="A1425" s="62">
        <v>42689</v>
      </c>
      <c r="B1425">
        <v>9</v>
      </c>
      <c r="C1425">
        <v>9</v>
      </c>
      <c r="D1425">
        <f t="shared" si="45"/>
        <v>8.4</v>
      </c>
      <c r="E1425">
        <v>9</v>
      </c>
      <c r="F1425">
        <v>8.9</v>
      </c>
      <c r="G1425">
        <v>20.83</v>
      </c>
      <c r="H1425">
        <f t="shared" si="46"/>
        <v>20830</v>
      </c>
    </row>
    <row r="1426" spans="1:8" x14ac:dyDescent="0.25">
      <c r="A1426" s="62">
        <v>42690</v>
      </c>
      <c r="B1426">
        <v>9.14</v>
      </c>
      <c r="C1426">
        <v>9</v>
      </c>
      <c r="D1426">
        <f t="shared" si="45"/>
        <v>8.4</v>
      </c>
      <c r="E1426">
        <v>9.14</v>
      </c>
      <c r="F1426">
        <v>8.9</v>
      </c>
      <c r="G1426">
        <v>23.62</v>
      </c>
      <c r="H1426">
        <f t="shared" si="46"/>
        <v>23620</v>
      </c>
    </row>
    <row r="1427" spans="1:8" x14ac:dyDescent="0.25">
      <c r="A1427" s="62">
        <v>42691</v>
      </c>
      <c r="B1427">
        <v>9.14</v>
      </c>
      <c r="C1427">
        <v>9.1199999999999992</v>
      </c>
      <c r="D1427">
        <f t="shared" si="45"/>
        <v>8.52</v>
      </c>
      <c r="E1427">
        <v>9.14</v>
      </c>
      <c r="F1427">
        <v>8.9499999999999993</v>
      </c>
      <c r="G1427">
        <v>8.8699999999999992</v>
      </c>
      <c r="H1427">
        <f t="shared" si="46"/>
        <v>8870</v>
      </c>
    </row>
    <row r="1428" spans="1:8" x14ac:dyDescent="0.25">
      <c r="A1428" s="62">
        <v>42692</v>
      </c>
      <c r="B1428">
        <v>9</v>
      </c>
      <c r="C1428">
        <v>9.14</v>
      </c>
      <c r="D1428">
        <f t="shared" si="45"/>
        <v>8.5400000000000009</v>
      </c>
      <c r="E1428">
        <v>9.14</v>
      </c>
      <c r="F1428">
        <v>9</v>
      </c>
      <c r="G1428">
        <v>6.33</v>
      </c>
      <c r="H1428">
        <f t="shared" si="46"/>
        <v>6330</v>
      </c>
    </row>
    <row r="1429" spans="1:8" x14ac:dyDescent="0.25">
      <c r="A1429" s="62">
        <v>42693</v>
      </c>
      <c r="B1429">
        <v>9</v>
      </c>
      <c r="C1429">
        <v>9.26</v>
      </c>
      <c r="D1429">
        <f t="shared" si="45"/>
        <v>8.66</v>
      </c>
      <c r="E1429">
        <v>9.26</v>
      </c>
      <c r="F1429">
        <v>9</v>
      </c>
      <c r="G1429">
        <v>16.64</v>
      </c>
      <c r="H1429">
        <f t="shared" si="46"/>
        <v>16640</v>
      </c>
    </row>
    <row r="1430" spans="1:8" x14ac:dyDescent="0.25">
      <c r="A1430" s="62">
        <v>42696</v>
      </c>
      <c r="B1430">
        <v>9.26</v>
      </c>
      <c r="C1430">
        <v>9.01</v>
      </c>
      <c r="D1430">
        <f t="shared" si="45"/>
        <v>8.41</v>
      </c>
      <c r="E1430">
        <v>9.4</v>
      </c>
      <c r="F1430">
        <v>9</v>
      </c>
      <c r="G1430">
        <v>62.61</v>
      </c>
      <c r="H1430">
        <f t="shared" si="46"/>
        <v>62610</v>
      </c>
    </row>
    <row r="1431" spans="1:8" x14ac:dyDescent="0.25">
      <c r="A1431" s="62">
        <v>42697</v>
      </c>
      <c r="B1431">
        <v>9.19</v>
      </c>
      <c r="C1431">
        <v>9.15</v>
      </c>
      <c r="D1431">
        <f t="shared" si="45"/>
        <v>8.5500000000000007</v>
      </c>
      <c r="E1431">
        <v>9.19</v>
      </c>
      <c r="F1431">
        <v>9</v>
      </c>
      <c r="G1431">
        <v>6.64</v>
      </c>
      <c r="H1431">
        <f t="shared" si="46"/>
        <v>6640</v>
      </c>
    </row>
    <row r="1432" spans="1:8" x14ac:dyDescent="0.25">
      <c r="A1432" s="62">
        <v>42698</v>
      </c>
      <c r="B1432">
        <v>9.2899999999999991</v>
      </c>
      <c r="C1432">
        <v>9.2799999999999994</v>
      </c>
      <c r="D1432">
        <f t="shared" si="45"/>
        <v>8.68</v>
      </c>
      <c r="E1432">
        <v>9.2899999999999991</v>
      </c>
      <c r="F1432">
        <v>9.02</v>
      </c>
      <c r="G1432">
        <v>4.83</v>
      </c>
      <c r="H1432">
        <f t="shared" si="46"/>
        <v>4830</v>
      </c>
    </row>
    <row r="1433" spans="1:8" x14ac:dyDescent="0.25">
      <c r="A1433" s="62">
        <v>42699</v>
      </c>
      <c r="B1433">
        <v>9.35</v>
      </c>
      <c r="C1433">
        <v>9.1</v>
      </c>
      <c r="D1433">
        <f t="shared" si="45"/>
        <v>8.5</v>
      </c>
      <c r="E1433">
        <v>9.35</v>
      </c>
      <c r="F1433">
        <v>9.1</v>
      </c>
      <c r="G1433">
        <v>1.64</v>
      </c>
      <c r="H1433">
        <f t="shared" si="46"/>
        <v>1640</v>
      </c>
    </row>
    <row r="1434" spans="1:8" x14ac:dyDescent="0.25">
      <c r="A1434" s="62">
        <v>42700</v>
      </c>
      <c r="B1434">
        <v>9.1</v>
      </c>
      <c r="C1434">
        <v>9.0500000000000007</v>
      </c>
      <c r="D1434">
        <f t="shared" si="45"/>
        <v>8.4500000000000011</v>
      </c>
      <c r="E1434">
        <v>9.1</v>
      </c>
      <c r="F1434">
        <v>9.02</v>
      </c>
      <c r="G1434">
        <v>3.15</v>
      </c>
      <c r="H1434">
        <f t="shared" si="46"/>
        <v>3150</v>
      </c>
    </row>
    <row r="1435" spans="1:8" x14ac:dyDescent="0.25">
      <c r="A1435" s="62">
        <v>42703</v>
      </c>
      <c r="B1435">
        <v>9.0299999999999994</v>
      </c>
      <c r="C1435">
        <v>9.0299999999999994</v>
      </c>
      <c r="D1435">
        <f t="shared" si="45"/>
        <v>8.43</v>
      </c>
      <c r="E1435">
        <v>9.1999999999999993</v>
      </c>
      <c r="F1435">
        <v>9.0299999999999994</v>
      </c>
      <c r="G1435">
        <v>0.95</v>
      </c>
      <c r="H1435">
        <f t="shared" si="46"/>
        <v>950</v>
      </c>
    </row>
    <row r="1436" spans="1:8" x14ac:dyDescent="0.25">
      <c r="A1436" s="62">
        <v>42704</v>
      </c>
      <c r="B1436">
        <v>9.1999999999999993</v>
      </c>
      <c r="C1436">
        <v>9.18</v>
      </c>
      <c r="D1436">
        <f t="shared" si="45"/>
        <v>8.58</v>
      </c>
      <c r="E1436">
        <v>9.1999999999999993</v>
      </c>
      <c r="F1436">
        <v>9.0299999999999994</v>
      </c>
      <c r="G1436">
        <v>2.5</v>
      </c>
      <c r="H1436">
        <f t="shared" si="46"/>
        <v>2500</v>
      </c>
    </row>
    <row r="1437" spans="1:8" x14ac:dyDescent="0.25">
      <c r="A1437" s="62">
        <v>42705</v>
      </c>
      <c r="B1437">
        <v>9.02</v>
      </c>
      <c r="C1437">
        <v>9.09</v>
      </c>
      <c r="D1437">
        <f t="shared" si="45"/>
        <v>8.49</v>
      </c>
      <c r="E1437">
        <v>9.09</v>
      </c>
      <c r="F1437">
        <v>9.02</v>
      </c>
      <c r="G1437">
        <v>2.5</v>
      </c>
      <c r="H1437">
        <f t="shared" si="46"/>
        <v>2500</v>
      </c>
    </row>
    <row r="1438" spans="1:8" x14ac:dyDescent="0.25">
      <c r="A1438" s="62">
        <v>42706</v>
      </c>
      <c r="B1438">
        <v>9.0500000000000007</v>
      </c>
      <c r="C1438">
        <v>9.06</v>
      </c>
      <c r="D1438">
        <f t="shared" si="45"/>
        <v>8.4600000000000009</v>
      </c>
      <c r="E1438">
        <v>9.27</v>
      </c>
      <c r="F1438">
        <v>9.0500000000000007</v>
      </c>
      <c r="G1438">
        <v>3.04</v>
      </c>
      <c r="H1438">
        <f t="shared" si="46"/>
        <v>3040</v>
      </c>
    </row>
    <row r="1439" spans="1:8" x14ac:dyDescent="0.25">
      <c r="A1439" s="62">
        <v>42707</v>
      </c>
      <c r="B1439">
        <v>9.02</v>
      </c>
      <c r="C1439">
        <v>9.0500000000000007</v>
      </c>
      <c r="D1439">
        <f t="shared" si="45"/>
        <v>8.4500000000000011</v>
      </c>
      <c r="E1439">
        <v>9.06</v>
      </c>
      <c r="F1439">
        <v>9.02</v>
      </c>
      <c r="G1439">
        <v>3.37</v>
      </c>
      <c r="H1439">
        <f t="shared" si="46"/>
        <v>3370</v>
      </c>
    </row>
    <row r="1440" spans="1:8" x14ac:dyDescent="0.25">
      <c r="A1440" s="62">
        <v>42710</v>
      </c>
      <c r="B1440">
        <v>9.3000000000000007</v>
      </c>
      <c r="C1440">
        <v>9.25</v>
      </c>
      <c r="D1440">
        <f t="shared" si="45"/>
        <v>8.65</v>
      </c>
      <c r="E1440">
        <v>9.3000000000000007</v>
      </c>
      <c r="F1440">
        <v>9.1</v>
      </c>
      <c r="G1440">
        <v>1.24</v>
      </c>
      <c r="H1440">
        <f t="shared" si="46"/>
        <v>1240</v>
      </c>
    </row>
    <row r="1441" spans="1:8" x14ac:dyDescent="0.25">
      <c r="A1441" s="62">
        <v>42712</v>
      </c>
      <c r="B1441">
        <v>9.08</v>
      </c>
      <c r="C1441">
        <v>9.07</v>
      </c>
      <c r="D1441">
        <f t="shared" si="45"/>
        <v>8.4700000000000006</v>
      </c>
      <c r="E1441">
        <v>9.08</v>
      </c>
      <c r="F1441">
        <v>9.0500000000000007</v>
      </c>
      <c r="G1441">
        <v>7.99</v>
      </c>
      <c r="H1441">
        <f t="shared" si="46"/>
        <v>7990</v>
      </c>
    </row>
    <row r="1442" spans="1:8" x14ac:dyDescent="0.25">
      <c r="A1442" s="62">
        <v>42713</v>
      </c>
      <c r="B1442">
        <v>9.1</v>
      </c>
      <c r="C1442">
        <v>9.09</v>
      </c>
      <c r="D1442">
        <f t="shared" si="45"/>
        <v>8.49</v>
      </c>
      <c r="E1442">
        <v>9.3000000000000007</v>
      </c>
      <c r="F1442">
        <v>9</v>
      </c>
      <c r="G1442">
        <v>2.2000000000000002</v>
      </c>
      <c r="H1442">
        <f t="shared" si="46"/>
        <v>2200</v>
      </c>
    </row>
    <row r="1443" spans="1:8" x14ac:dyDescent="0.25">
      <c r="A1443" s="62">
        <v>42714</v>
      </c>
      <c r="B1443">
        <v>8.9</v>
      </c>
      <c r="C1443">
        <v>9.02</v>
      </c>
      <c r="D1443">
        <f t="shared" si="45"/>
        <v>8.42</v>
      </c>
      <c r="E1443">
        <v>9.1300000000000008</v>
      </c>
      <c r="F1443">
        <v>8.9</v>
      </c>
      <c r="G1443">
        <v>16</v>
      </c>
      <c r="H1443">
        <f t="shared" si="46"/>
        <v>16000</v>
      </c>
    </row>
    <row r="1444" spans="1:8" x14ac:dyDescent="0.25">
      <c r="A1444" s="62">
        <v>42717</v>
      </c>
      <c r="B1444">
        <v>9</v>
      </c>
      <c r="C1444">
        <v>9.1999999999999993</v>
      </c>
      <c r="D1444">
        <f t="shared" si="45"/>
        <v>8.6</v>
      </c>
      <c r="E1444">
        <v>9.1999999999999993</v>
      </c>
      <c r="F1444">
        <v>9</v>
      </c>
      <c r="G1444">
        <v>0.01</v>
      </c>
      <c r="H1444">
        <f t="shared" si="46"/>
        <v>10</v>
      </c>
    </row>
    <row r="1445" spans="1:8" x14ac:dyDescent="0.25">
      <c r="A1445" s="62">
        <v>42718</v>
      </c>
      <c r="B1445">
        <v>9.01</v>
      </c>
      <c r="C1445">
        <v>9.1</v>
      </c>
      <c r="D1445">
        <f t="shared" si="45"/>
        <v>8.5</v>
      </c>
      <c r="E1445">
        <v>9.1</v>
      </c>
      <c r="F1445">
        <v>9.01</v>
      </c>
      <c r="G1445">
        <v>1.1100000000000001</v>
      </c>
      <c r="H1445">
        <f t="shared" si="46"/>
        <v>1110</v>
      </c>
    </row>
    <row r="1446" spans="1:8" x14ac:dyDescent="0.25">
      <c r="A1446" s="62">
        <v>42719</v>
      </c>
      <c r="B1446">
        <v>9</v>
      </c>
      <c r="C1446">
        <v>9.0299999999999994</v>
      </c>
      <c r="D1446">
        <f t="shared" si="45"/>
        <v>8.43</v>
      </c>
      <c r="E1446">
        <v>9.0299999999999994</v>
      </c>
      <c r="F1446">
        <v>9</v>
      </c>
      <c r="G1446">
        <v>3.64</v>
      </c>
      <c r="H1446">
        <f t="shared" si="46"/>
        <v>3640</v>
      </c>
    </row>
    <row r="1447" spans="1:8" x14ac:dyDescent="0.25">
      <c r="A1447" s="62">
        <v>42720</v>
      </c>
      <c r="B1447">
        <v>9.01</v>
      </c>
      <c r="C1447">
        <v>9.0299999999999994</v>
      </c>
      <c r="D1447">
        <f t="shared" si="45"/>
        <v>8.43</v>
      </c>
      <c r="E1447">
        <v>9.0500000000000007</v>
      </c>
      <c r="F1447">
        <v>9.01</v>
      </c>
      <c r="G1447">
        <v>7.9</v>
      </c>
      <c r="H1447">
        <f t="shared" si="46"/>
        <v>7900</v>
      </c>
    </row>
    <row r="1448" spans="1:8" x14ac:dyDescent="0.25">
      <c r="A1448" s="62">
        <v>42721</v>
      </c>
      <c r="B1448">
        <v>9.01</v>
      </c>
      <c r="C1448">
        <v>9.0299999999999994</v>
      </c>
      <c r="D1448">
        <f t="shared" si="45"/>
        <v>8.43</v>
      </c>
      <c r="E1448">
        <v>9.1999999999999993</v>
      </c>
      <c r="F1448">
        <v>9.01</v>
      </c>
      <c r="G1448">
        <v>6.77</v>
      </c>
      <c r="H1448">
        <f t="shared" si="46"/>
        <v>6770</v>
      </c>
    </row>
    <row r="1449" spans="1:8" x14ac:dyDescent="0.25">
      <c r="A1449" s="62">
        <v>42724</v>
      </c>
      <c r="B1449">
        <v>9.0299999999999994</v>
      </c>
      <c r="C1449">
        <v>9.0299999999999994</v>
      </c>
      <c r="D1449">
        <f t="shared" si="45"/>
        <v>8.43</v>
      </c>
      <c r="E1449">
        <v>9.0299999999999994</v>
      </c>
      <c r="F1449">
        <v>9</v>
      </c>
      <c r="G1449">
        <v>0.49</v>
      </c>
      <c r="H1449">
        <f t="shared" si="46"/>
        <v>490</v>
      </c>
    </row>
    <row r="1450" spans="1:8" x14ac:dyDescent="0.25">
      <c r="A1450" s="62">
        <v>42725</v>
      </c>
      <c r="B1450">
        <v>9.01</v>
      </c>
      <c r="C1450">
        <v>9.0500000000000007</v>
      </c>
      <c r="D1450">
        <f t="shared" si="45"/>
        <v>8.4500000000000011</v>
      </c>
      <c r="E1450">
        <v>9.1999999999999993</v>
      </c>
      <c r="F1450">
        <v>9.01</v>
      </c>
      <c r="G1450">
        <v>0.94</v>
      </c>
      <c r="H1450">
        <f t="shared" si="46"/>
        <v>940</v>
      </c>
    </row>
    <row r="1451" spans="1:8" x14ac:dyDescent="0.25">
      <c r="A1451" s="62">
        <v>42726</v>
      </c>
      <c r="B1451">
        <v>9.2899999999999991</v>
      </c>
      <c r="C1451">
        <v>9.0500000000000007</v>
      </c>
      <c r="D1451">
        <f t="shared" si="45"/>
        <v>8.4500000000000011</v>
      </c>
      <c r="E1451">
        <v>9.2899999999999991</v>
      </c>
      <c r="F1451">
        <v>9.0500000000000007</v>
      </c>
      <c r="G1451">
        <v>1.68</v>
      </c>
      <c r="H1451">
        <f t="shared" si="46"/>
        <v>1680</v>
      </c>
    </row>
    <row r="1452" spans="1:8" x14ac:dyDescent="0.25">
      <c r="A1452" s="62">
        <v>42727</v>
      </c>
      <c r="B1452">
        <v>9.0500000000000007</v>
      </c>
      <c r="C1452">
        <v>9.0500000000000007</v>
      </c>
      <c r="D1452">
        <f t="shared" si="45"/>
        <v>8.4500000000000011</v>
      </c>
      <c r="E1452">
        <v>9.0500000000000007</v>
      </c>
      <c r="F1452">
        <v>9.0500000000000007</v>
      </c>
      <c r="G1452">
        <v>1.05</v>
      </c>
      <c r="H1452">
        <f t="shared" si="46"/>
        <v>1050</v>
      </c>
    </row>
    <row r="1453" spans="1:8" x14ac:dyDescent="0.25">
      <c r="A1453" s="62">
        <v>42728</v>
      </c>
      <c r="B1453">
        <v>9.01</v>
      </c>
      <c r="C1453">
        <v>9.02</v>
      </c>
      <c r="D1453">
        <f t="shared" si="45"/>
        <v>8.42</v>
      </c>
      <c r="E1453">
        <v>9.0299999999999994</v>
      </c>
      <c r="F1453">
        <v>9.01</v>
      </c>
      <c r="G1453">
        <v>2.46</v>
      </c>
      <c r="H1453">
        <f t="shared" si="46"/>
        <v>2460</v>
      </c>
    </row>
    <row r="1454" spans="1:8" x14ac:dyDescent="0.25">
      <c r="A1454" s="62">
        <v>42731</v>
      </c>
      <c r="B1454">
        <v>9.2899999999999991</v>
      </c>
      <c r="C1454">
        <v>9.1999999999999993</v>
      </c>
      <c r="D1454">
        <f t="shared" si="45"/>
        <v>8.6</v>
      </c>
      <c r="E1454">
        <v>9.2899999999999991</v>
      </c>
      <c r="F1454">
        <v>9.02</v>
      </c>
      <c r="G1454">
        <v>1.18</v>
      </c>
      <c r="H1454">
        <f t="shared" si="46"/>
        <v>1180</v>
      </c>
    </row>
    <row r="1455" spans="1:8" x14ac:dyDescent="0.25">
      <c r="A1455" s="62">
        <v>42732</v>
      </c>
      <c r="B1455">
        <v>9.2899999999999991</v>
      </c>
      <c r="C1455">
        <v>9.1999999999999993</v>
      </c>
      <c r="D1455">
        <f t="shared" si="45"/>
        <v>8.6</v>
      </c>
      <c r="E1455">
        <v>9.2899999999999991</v>
      </c>
      <c r="F1455">
        <v>9.0299999999999994</v>
      </c>
      <c r="G1455">
        <v>0.15</v>
      </c>
      <c r="H1455">
        <f t="shared" si="46"/>
        <v>150</v>
      </c>
    </row>
    <row r="1456" spans="1:8" x14ac:dyDescent="0.25">
      <c r="A1456" s="62">
        <v>42733</v>
      </c>
      <c r="B1456">
        <v>9</v>
      </c>
      <c r="C1456">
        <v>9</v>
      </c>
      <c r="D1456">
        <f t="shared" si="45"/>
        <v>8.4</v>
      </c>
      <c r="E1456">
        <v>9</v>
      </c>
      <c r="F1456">
        <v>9</v>
      </c>
      <c r="G1456">
        <v>1.06</v>
      </c>
      <c r="H1456">
        <f t="shared" si="46"/>
        <v>1060</v>
      </c>
    </row>
    <row r="1457" spans="1:8" x14ac:dyDescent="0.25">
      <c r="A1457" s="62">
        <v>42734</v>
      </c>
      <c r="B1457">
        <v>9.19</v>
      </c>
      <c r="C1457">
        <v>9.19</v>
      </c>
      <c r="D1457">
        <f t="shared" ref="D1457:D1520" si="47">C1457-0.6</f>
        <v>8.59</v>
      </c>
      <c r="E1457">
        <v>9.19</v>
      </c>
      <c r="F1457">
        <v>8.99</v>
      </c>
      <c r="G1457">
        <v>2.68</v>
      </c>
      <c r="H1457">
        <f t="shared" si="46"/>
        <v>2680</v>
      </c>
    </row>
    <row r="1458" spans="1:8" x14ac:dyDescent="0.25">
      <c r="A1458" s="62">
        <v>42738</v>
      </c>
      <c r="B1458">
        <v>9</v>
      </c>
      <c r="C1458">
        <v>8.93</v>
      </c>
      <c r="D1458">
        <f t="shared" si="47"/>
        <v>8.33</v>
      </c>
      <c r="E1458">
        <v>9</v>
      </c>
      <c r="F1458">
        <v>8.92</v>
      </c>
      <c r="G1458">
        <v>2.95</v>
      </c>
      <c r="H1458">
        <f t="shared" si="46"/>
        <v>2950</v>
      </c>
    </row>
    <row r="1459" spans="1:8" x14ac:dyDescent="0.25">
      <c r="A1459" s="62">
        <v>42739</v>
      </c>
      <c r="B1459">
        <v>8.6999999999999993</v>
      </c>
      <c r="C1459">
        <v>8.6999999999999993</v>
      </c>
      <c r="D1459">
        <f t="shared" si="47"/>
        <v>8.1</v>
      </c>
      <c r="E1459">
        <v>8.92</v>
      </c>
      <c r="F1459">
        <v>8.67</v>
      </c>
      <c r="G1459">
        <v>2.2400000000000002</v>
      </c>
      <c r="H1459">
        <f t="shared" si="46"/>
        <v>2240</v>
      </c>
    </row>
    <row r="1460" spans="1:8" x14ac:dyDescent="0.25">
      <c r="A1460" s="62">
        <v>42740</v>
      </c>
      <c r="B1460">
        <v>8.69</v>
      </c>
      <c r="C1460">
        <v>8.44</v>
      </c>
      <c r="D1460">
        <f t="shared" si="47"/>
        <v>7.84</v>
      </c>
      <c r="E1460">
        <v>8.69</v>
      </c>
      <c r="F1460">
        <v>8.44</v>
      </c>
      <c r="G1460">
        <v>7.97</v>
      </c>
      <c r="H1460">
        <f t="shared" si="46"/>
        <v>7970</v>
      </c>
    </row>
    <row r="1461" spans="1:8" x14ac:dyDescent="0.25">
      <c r="A1461" s="62">
        <v>42741</v>
      </c>
      <c r="B1461">
        <v>8.1999999999999993</v>
      </c>
      <c r="C1461">
        <v>8.3000000000000007</v>
      </c>
      <c r="D1461">
        <f t="shared" si="47"/>
        <v>7.7000000000000011</v>
      </c>
      <c r="E1461">
        <v>8.6</v>
      </c>
      <c r="F1461">
        <v>8.1999999999999993</v>
      </c>
      <c r="G1461">
        <v>5.22</v>
      </c>
      <c r="H1461">
        <f t="shared" si="46"/>
        <v>5220</v>
      </c>
    </row>
    <row r="1462" spans="1:8" x14ac:dyDescent="0.25">
      <c r="A1462" s="62">
        <v>42742</v>
      </c>
      <c r="B1462">
        <v>8.44</v>
      </c>
      <c r="C1462">
        <v>8.3000000000000007</v>
      </c>
      <c r="D1462">
        <f t="shared" si="47"/>
        <v>7.7000000000000011</v>
      </c>
      <c r="E1462">
        <v>8.44</v>
      </c>
      <c r="F1462">
        <v>8.3000000000000007</v>
      </c>
      <c r="G1462">
        <v>0.79</v>
      </c>
      <c r="H1462">
        <f t="shared" si="46"/>
        <v>790</v>
      </c>
    </row>
    <row r="1463" spans="1:8" x14ac:dyDescent="0.25">
      <c r="A1463" s="62">
        <v>42745</v>
      </c>
      <c r="B1463">
        <v>8.1999999999999993</v>
      </c>
      <c r="C1463">
        <v>8.17</v>
      </c>
      <c r="D1463">
        <f t="shared" si="47"/>
        <v>7.57</v>
      </c>
      <c r="E1463">
        <v>8.1999999999999993</v>
      </c>
      <c r="F1463">
        <v>8.1</v>
      </c>
      <c r="G1463">
        <v>13.62</v>
      </c>
      <c r="H1463">
        <f t="shared" si="46"/>
        <v>13620</v>
      </c>
    </row>
    <row r="1464" spans="1:8" x14ac:dyDescent="0.25">
      <c r="A1464" s="62">
        <v>42746</v>
      </c>
      <c r="B1464">
        <v>8.41</v>
      </c>
      <c r="C1464">
        <v>8.07</v>
      </c>
      <c r="D1464">
        <f t="shared" si="47"/>
        <v>7.4700000000000006</v>
      </c>
      <c r="E1464">
        <v>8.41</v>
      </c>
      <c r="F1464">
        <v>8.07</v>
      </c>
      <c r="G1464">
        <v>1.54</v>
      </c>
      <c r="H1464">
        <f t="shared" si="46"/>
        <v>1540</v>
      </c>
    </row>
    <row r="1465" spans="1:8" x14ac:dyDescent="0.25">
      <c r="A1465" s="62">
        <v>42747</v>
      </c>
      <c r="B1465">
        <v>8.07</v>
      </c>
      <c r="C1465">
        <v>8.07</v>
      </c>
      <c r="D1465">
        <f t="shared" si="47"/>
        <v>7.4700000000000006</v>
      </c>
      <c r="E1465">
        <v>8.1</v>
      </c>
      <c r="F1465">
        <v>8.06</v>
      </c>
      <c r="G1465">
        <v>2.4300000000000002</v>
      </c>
      <c r="H1465">
        <f t="shared" si="46"/>
        <v>2430</v>
      </c>
    </row>
    <row r="1466" spans="1:8" x14ac:dyDescent="0.25">
      <c r="A1466" s="62">
        <v>42749</v>
      </c>
      <c r="B1466">
        <v>7.96</v>
      </c>
      <c r="C1466">
        <v>8.07</v>
      </c>
      <c r="D1466">
        <f t="shared" si="47"/>
        <v>7.4700000000000006</v>
      </c>
      <c r="E1466">
        <v>8.07</v>
      </c>
      <c r="F1466">
        <v>7.96</v>
      </c>
      <c r="G1466">
        <v>0.12</v>
      </c>
      <c r="H1466">
        <f t="shared" si="46"/>
        <v>120</v>
      </c>
    </row>
    <row r="1467" spans="1:8" x14ac:dyDescent="0.25">
      <c r="A1467" s="62">
        <v>42752</v>
      </c>
      <c r="B1467">
        <v>8.09</v>
      </c>
      <c r="C1467">
        <v>8.06</v>
      </c>
      <c r="D1467">
        <f t="shared" si="47"/>
        <v>7.4600000000000009</v>
      </c>
      <c r="E1467">
        <v>8.09</v>
      </c>
      <c r="F1467">
        <v>7.96</v>
      </c>
      <c r="G1467">
        <v>0.08</v>
      </c>
      <c r="H1467">
        <f t="shared" si="46"/>
        <v>80</v>
      </c>
    </row>
    <row r="1468" spans="1:8" x14ac:dyDescent="0.25">
      <c r="A1468" s="62">
        <v>42753</v>
      </c>
      <c r="B1468">
        <v>8.06</v>
      </c>
      <c r="C1468">
        <v>8.1</v>
      </c>
      <c r="D1468">
        <f t="shared" si="47"/>
        <v>7.5</v>
      </c>
      <c r="E1468">
        <v>8.16</v>
      </c>
      <c r="F1468">
        <v>8.02</v>
      </c>
      <c r="G1468">
        <v>2</v>
      </c>
      <c r="H1468">
        <f t="shared" si="46"/>
        <v>2000</v>
      </c>
    </row>
    <row r="1469" spans="1:8" x14ac:dyDescent="0.25">
      <c r="A1469" s="62">
        <v>42754</v>
      </c>
      <c r="B1469">
        <v>8.25</v>
      </c>
      <c r="C1469">
        <v>8.25</v>
      </c>
      <c r="D1469">
        <f t="shared" si="47"/>
        <v>7.65</v>
      </c>
      <c r="E1469">
        <v>8.25</v>
      </c>
      <c r="F1469">
        <v>8.25</v>
      </c>
      <c r="G1469">
        <v>0</v>
      </c>
      <c r="H1469">
        <f t="shared" si="46"/>
        <v>0</v>
      </c>
    </row>
    <row r="1470" spans="1:8" x14ac:dyDescent="0.25">
      <c r="A1470" s="62">
        <v>42755</v>
      </c>
      <c r="B1470">
        <v>8.0299999999999994</v>
      </c>
      <c r="C1470">
        <v>8.01</v>
      </c>
      <c r="D1470">
        <f t="shared" si="47"/>
        <v>7.41</v>
      </c>
      <c r="E1470">
        <v>8.0299999999999994</v>
      </c>
      <c r="F1470">
        <v>8.01</v>
      </c>
      <c r="G1470">
        <v>0.84</v>
      </c>
      <c r="H1470">
        <f t="shared" si="46"/>
        <v>840</v>
      </c>
    </row>
    <row r="1471" spans="1:8" x14ac:dyDescent="0.25">
      <c r="A1471" s="62">
        <v>42756</v>
      </c>
      <c r="B1471">
        <v>7.98</v>
      </c>
      <c r="C1471">
        <v>7.9</v>
      </c>
      <c r="D1471">
        <f t="shared" si="47"/>
        <v>7.3000000000000007</v>
      </c>
      <c r="E1471">
        <v>7.98</v>
      </c>
      <c r="F1471">
        <v>7.9</v>
      </c>
      <c r="G1471">
        <v>0.86</v>
      </c>
      <c r="H1471">
        <f t="shared" si="46"/>
        <v>860</v>
      </c>
    </row>
    <row r="1472" spans="1:8" x14ac:dyDescent="0.25">
      <c r="A1472" s="62">
        <v>42759</v>
      </c>
      <c r="B1472">
        <v>7.9</v>
      </c>
      <c r="C1472">
        <v>7.9</v>
      </c>
      <c r="D1472">
        <f t="shared" si="47"/>
        <v>7.3000000000000007</v>
      </c>
      <c r="E1472">
        <v>7.9</v>
      </c>
      <c r="F1472">
        <v>7.9</v>
      </c>
      <c r="G1472">
        <v>0.1</v>
      </c>
      <c r="H1472">
        <f t="shared" si="46"/>
        <v>100</v>
      </c>
    </row>
    <row r="1473" spans="1:8" x14ac:dyDescent="0.25">
      <c r="A1473" s="62">
        <v>42760</v>
      </c>
      <c r="B1473">
        <v>7.89</v>
      </c>
      <c r="C1473">
        <v>7.89</v>
      </c>
      <c r="D1473">
        <f t="shared" si="47"/>
        <v>7.29</v>
      </c>
      <c r="E1473">
        <v>7.89</v>
      </c>
      <c r="F1473">
        <v>7.7</v>
      </c>
      <c r="G1473">
        <v>1.89</v>
      </c>
      <c r="H1473">
        <f t="shared" si="46"/>
        <v>1890</v>
      </c>
    </row>
    <row r="1474" spans="1:8" x14ac:dyDescent="0.25">
      <c r="A1474" s="62">
        <v>42761</v>
      </c>
      <c r="B1474">
        <v>7.85</v>
      </c>
      <c r="C1474">
        <v>7.88</v>
      </c>
      <c r="D1474">
        <f t="shared" si="47"/>
        <v>7.28</v>
      </c>
      <c r="E1474">
        <v>7.88</v>
      </c>
      <c r="F1474">
        <v>7.75</v>
      </c>
      <c r="G1474">
        <v>1.87</v>
      </c>
      <c r="H1474">
        <f t="shared" si="46"/>
        <v>1870</v>
      </c>
    </row>
    <row r="1475" spans="1:8" x14ac:dyDescent="0.25">
      <c r="A1475" s="62">
        <v>42762</v>
      </c>
      <c r="B1475">
        <v>7.88</v>
      </c>
      <c r="C1475">
        <v>8.1</v>
      </c>
      <c r="D1475">
        <f t="shared" si="47"/>
        <v>7.5</v>
      </c>
      <c r="E1475">
        <v>8.11</v>
      </c>
      <c r="F1475">
        <v>7.88</v>
      </c>
      <c r="G1475">
        <v>17.420000000000002</v>
      </c>
      <c r="H1475">
        <f t="shared" ref="H1475:H1538" si="48">G1475*1000</f>
        <v>17420</v>
      </c>
    </row>
    <row r="1476" spans="1:8" x14ac:dyDescent="0.25">
      <c r="A1476" s="62">
        <v>42763</v>
      </c>
      <c r="B1476">
        <v>8.11</v>
      </c>
      <c r="C1476">
        <v>8.1</v>
      </c>
      <c r="D1476">
        <f t="shared" si="47"/>
        <v>7.5</v>
      </c>
      <c r="E1476">
        <v>8.11</v>
      </c>
      <c r="F1476">
        <v>8</v>
      </c>
      <c r="G1476">
        <v>0.15</v>
      </c>
      <c r="H1476">
        <f t="shared" si="48"/>
        <v>150</v>
      </c>
    </row>
    <row r="1477" spans="1:8" x14ac:dyDescent="0.25">
      <c r="A1477" s="62">
        <v>42766</v>
      </c>
      <c r="B1477">
        <v>8.11</v>
      </c>
      <c r="C1477">
        <v>8</v>
      </c>
      <c r="D1477">
        <f t="shared" si="47"/>
        <v>7.4</v>
      </c>
      <c r="E1477">
        <v>8.11</v>
      </c>
      <c r="F1477">
        <v>8</v>
      </c>
      <c r="G1477">
        <v>1.43</v>
      </c>
      <c r="H1477">
        <f t="shared" si="48"/>
        <v>1430</v>
      </c>
    </row>
    <row r="1478" spans="1:8" x14ac:dyDescent="0.25">
      <c r="A1478" s="62">
        <v>42767</v>
      </c>
      <c r="B1478">
        <v>8.1999999999999993</v>
      </c>
      <c r="C1478">
        <v>8</v>
      </c>
      <c r="D1478">
        <f t="shared" si="47"/>
        <v>7.4</v>
      </c>
      <c r="E1478">
        <v>8.1999999999999993</v>
      </c>
      <c r="F1478">
        <v>7.99</v>
      </c>
      <c r="G1478">
        <v>10.6</v>
      </c>
      <c r="H1478">
        <f t="shared" si="48"/>
        <v>10600</v>
      </c>
    </row>
    <row r="1479" spans="1:8" x14ac:dyDescent="0.25">
      <c r="A1479" s="62">
        <v>42768</v>
      </c>
      <c r="B1479">
        <v>8</v>
      </c>
      <c r="C1479">
        <v>8</v>
      </c>
      <c r="D1479">
        <f t="shared" si="47"/>
        <v>7.4</v>
      </c>
      <c r="E1479">
        <v>8</v>
      </c>
      <c r="F1479">
        <v>8</v>
      </c>
      <c r="G1479">
        <v>21.16</v>
      </c>
      <c r="H1479">
        <f t="shared" si="48"/>
        <v>21160</v>
      </c>
    </row>
    <row r="1480" spans="1:8" x14ac:dyDescent="0.25">
      <c r="A1480" s="62">
        <v>42769</v>
      </c>
      <c r="B1480">
        <v>8.18</v>
      </c>
      <c r="C1480">
        <v>8</v>
      </c>
      <c r="D1480">
        <f t="shared" si="47"/>
        <v>7.4</v>
      </c>
      <c r="E1480">
        <v>8.18</v>
      </c>
      <c r="F1480">
        <v>8</v>
      </c>
      <c r="G1480">
        <v>35.54</v>
      </c>
      <c r="H1480">
        <f t="shared" si="48"/>
        <v>35540</v>
      </c>
    </row>
    <row r="1481" spans="1:8" x14ac:dyDescent="0.25">
      <c r="A1481" s="62">
        <v>42770</v>
      </c>
      <c r="B1481">
        <v>8.16</v>
      </c>
      <c r="C1481">
        <v>8</v>
      </c>
      <c r="D1481">
        <f t="shared" si="47"/>
        <v>7.4</v>
      </c>
      <c r="E1481">
        <v>8.1999999999999993</v>
      </c>
      <c r="F1481">
        <v>8</v>
      </c>
      <c r="G1481">
        <v>6.43</v>
      </c>
      <c r="H1481">
        <f t="shared" si="48"/>
        <v>6430</v>
      </c>
    </row>
    <row r="1482" spans="1:8" x14ac:dyDescent="0.25">
      <c r="A1482" s="62">
        <v>42773</v>
      </c>
      <c r="B1482">
        <v>8.01</v>
      </c>
      <c r="C1482">
        <v>8.01</v>
      </c>
      <c r="D1482">
        <f t="shared" si="47"/>
        <v>7.41</v>
      </c>
      <c r="E1482">
        <v>8.01</v>
      </c>
      <c r="F1482">
        <v>8.01</v>
      </c>
      <c r="G1482">
        <v>0.7</v>
      </c>
      <c r="H1482">
        <f t="shared" si="48"/>
        <v>700</v>
      </c>
    </row>
    <row r="1483" spans="1:8" x14ac:dyDescent="0.25">
      <c r="A1483" s="62">
        <v>42774</v>
      </c>
      <c r="B1483">
        <v>8.0500000000000007</v>
      </c>
      <c r="C1483">
        <v>8.25</v>
      </c>
      <c r="D1483">
        <f t="shared" si="47"/>
        <v>7.65</v>
      </c>
      <c r="E1483">
        <v>8.25</v>
      </c>
      <c r="F1483">
        <v>8.0500000000000007</v>
      </c>
      <c r="G1483">
        <v>0.23</v>
      </c>
      <c r="H1483">
        <f t="shared" si="48"/>
        <v>230</v>
      </c>
    </row>
    <row r="1484" spans="1:8" x14ac:dyDescent="0.25">
      <c r="A1484" s="62">
        <v>42775</v>
      </c>
      <c r="B1484">
        <v>8.43</v>
      </c>
      <c r="C1484">
        <v>8.39</v>
      </c>
      <c r="D1484">
        <f t="shared" si="47"/>
        <v>7.7900000000000009</v>
      </c>
      <c r="E1484">
        <v>8.43</v>
      </c>
      <c r="F1484">
        <v>8.2100000000000009</v>
      </c>
      <c r="G1484">
        <v>0.59</v>
      </c>
      <c r="H1484">
        <f t="shared" si="48"/>
        <v>590</v>
      </c>
    </row>
    <row r="1485" spans="1:8" x14ac:dyDescent="0.25">
      <c r="A1485" s="62">
        <v>42776</v>
      </c>
      <c r="B1485">
        <v>8.23</v>
      </c>
      <c r="C1485">
        <v>8.64</v>
      </c>
      <c r="D1485">
        <f t="shared" si="47"/>
        <v>8.0400000000000009</v>
      </c>
      <c r="E1485">
        <v>8.64</v>
      </c>
      <c r="F1485">
        <v>8.23</v>
      </c>
      <c r="G1485">
        <v>1.63</v>
      </c>
      <c r="H1485">
        <f t="shared" si="48"/>
        <v>1630</v>
      </c>
    </row>
    <row r="1486" spans="1:8" x14ac:dyDescent="0.25">
      <c r="A1486" s="62">
        <v>42777</v>
      </c>
      <c r="B1486">
        <v>8.6999999999999993</v>
      </c>
      <c r="C1486">
        <v>8.6999999999999993</v>
      </c>
      <c r="D1486">
        <f t="shared" si="47"/>
        <v>8.1</v>
      </c>
      <c r="E1486">
        <v>8.6999999999999993</v>
      </c>
      <c r="F1486">
        <v>8.6999999999999993</v>
      </c>
      <c r="G1486">
        <v>0.01</v>
      </c>
      <c r="H1486">
        <f t="shared" si="48"/>
        <v>10</v>
      </c>
    </row>
    <row r="1487" spans="1:8" x14ac:dyDescent="0.25">
      <c r="A1487" s="62">
        <v>42780</v>
      </c>
      <c r="B1487">
        <v>8.6999999999999993</v>
      </c>
      <c r="C1487">
        <v>8.6999999999999993</v>
      </c>
      <c r="D1487">
        <f t="shared" si="47"/>
        <v>8.1</v>
      </c>
      <c r="E1487">
        <v>8.6999999999999993</v>
      </c>
      <c r="F1487">
        <v>8.6999999999999993</v>
      </c>
      <c r="G1487">
        <v>0.31</v>
      </c>
      <c r="H1487">
        <f t="shared" si="48"/>
        <v>310</v>
      </c>
    </row>
    <row r="1488" spans="1:8" x14ac:dyDescent="0.25">
      <c r="A1488" s="62">
        <v>42781</v>
      </c>
      <c r="B1488">
        <v>8.5</v>
      </c>
      <c r="C1488">
        <v>8.69</v>
      </c>
      <c r="D1488">
        <f t="shared" si="47"/>
        <v>8.09</v>
      </c>
      <c r="E1488">
        <v>8.69</v>
      </c>
      <c r="F1488">
        <v>8.5</v>
      </c>
      <c r="G1488">
        <v>2.4</v>
      </c>
      <c r="H1488">
        <f t="shared" si="48"/>
        <v>2400</v>
      </c>
    </row>
    <row r="1489" spans="1:8" x14ac:dyDescent="0.25">
      <c r="A1489" s="62">
        <v>42783</v>
      </c>
      <c r="B1489">
        <v>8.5</v>
      </c>
      <c r="C1489">
        <v>8.69</v>
      </c>
      <c r="D1489">
        <f t="shared" si="47"/>
        <v>8.09</v>
      </c>
      <c r="E1489">
        <v>8.6999999999999993</v>
      </c>
      <c r="F1489">
        <v>8.5</v>
      </c>
      <c r="G1489">
        <v>0.72</v>
      </c>
      <c r="H1489">
        <f t="shared" si="48"/>
        <v>720</v>
      </c>
    </row>
    <row r="1490" spans="1:8" x14ac:dyDescent="0.25">
      <c r="A1490" s="62">
        <v>42784</v>
      </c>
      <c r="B1490">
        <v>8.51</v>
      </c>
      <c r="C1490">
        <v>8.5</v>
      </c>
      <c r="D1490">
        <f t="shared" si="47"/>
        <v>7.9</v>
      </c>
      <c r="E1490">
        <v>8.51</v>
      </c>
      <c r="F1490">
        <v>8.5</v>
      </c>
      <c r="G1490">
        <v>0.15</v>
      </c>
      <c r="H1490">
        <f t="shared" si="48"/>
        <v>150</v>
      </c>
    </row>
    <row r="1491" spans="1:8" x14ac:dyDescent="0.25">
      <c r="A1491" s="62">
        <v>42787</v>
      </c>
      <c r="B1491">
        <v>8.5</v>
      </c>
      <c r="C1491">
        <v>8.5</v>
      </c>
      <c r="D1491">
        <f t="shared" si="47"/>
        <v>7.9</v>
      </c>
      <c r="E1491">
        <v>8.68</v>
      </c>
      <c r="F1491">
        <v>8.5</v>
      </c>
      <c r="G1491">
        <v>1.58</v>
      </c>
      <c r="H1491">
        <f t="shared" si="48"/>
        <v>1580</v>
      </c>
    </row>
    <row r="1492" spans="1:8" x14ac:dyDescent="0.25">
      <c r="A1492" s="62">
        <v>42788</v>
      </c>
      <c r="B1492">
        <v>8.69</v>
      </c>
      <c r="C1492">
        <v>8.5</v>
      </c>
      <c r="D1492">
        <f t="shared" si="47"/>
        <v>7.9</v>
      </c>
      <c r="E1492">
        <v>8.69</v>
      </c>
      <c r="F1492">
        <v>8.5</v>
      </c>
      <c r="G1492">
        <v>0.78</v>
      </c>
      <c r="H1492">
        <f t="shared" si="48"/>
        <v>780</v>
      </c>
    </row>
    <row r="1493" spans="1:8" x14ac:dyDescent="0.25">
      <c r="A1493" s="62">
        <v>42789</v>
      </c>
      <c r="B1493">
        <v>8.67</v>
      </c>
      <c r="C1493">
        <v>8.59</v>
      </c>
      <c r="D1493">
        <f t="shared" si="47"/>
        <v>7.99</v>
      </c>
      <c r="E1493">
        <v>8.67</v>
      </c>
      <c r="F1493">
        <v>8.41</v>
      </c>
      <c r="G1493">
        <v>0.05</v>
      </c>
      <c r="H1493">
        <f t="shared" si="48"/>
        <v>50</v>
      </c>
    </row>
    <row r="1494" spans="1:8" x14ac:dyDescent="0.25">
      <c r="A1494" s="62">
        <v>42790</v>
      </c>
      <c r="B1494">
        <v>8.34</v>
      </c>
      <c r="C1494">
        <v>8.34</v>
      </c>
      <c r="D1494">
        <f t="shared" si="47"/>
        <v>7.74</v>
      </c>
      <c r="E1494">
        <v>8.34</v>
      </c>
      <c r="F1494">
        <v>8.34</v>
      </c>
      <c r="G1494">
        <v>1.08</v>
      </c>
      <c r="H1494">
        <f t="shared" si="48"/>
        <v>1080</v>
      </c>
    </row>
    <row r="1495" spans="1:8" x14ac:dyDescent="0.25">
      <c r="A1495" s="62">
        <v>42791</v>
      </c>
      <c r="B1495">
        <v>8.34</v>
      </c>
      <c r="C1495">
        <v>8.34</v>
      </c>
      <c r="D1495">
        <f t="shared" si="47"/>
        <v>7.74</v>
      </c>
      <c r="E1495">
        <v>8.34</v>
      </c>
      <c r="F1495">
        <v>8.34</v>
      </c>
      <c r="G1495">
        <v>0.2</v>
      </c>
      <c r="H1495">
        <f t="shared" si="48"/>
        <v>200</v>
      </c>
    </row>
    <row r="1496" spans="1:8" x14ac:dyDescent="0.25">
      <c r="A1496" s="62">
        <v>42794</v>
      </c>
      <c r="B1496">
        <v>8.59</v>
      </c>
      <c r="C1496">
        <v>8.49</v>
      </c>
      <c r="D1496">
        <f t="shared" si="47"/>
        <v>7.8900000000000006</v>
      </c>
      <c r="E1496">
        <v>8.59</v>
      </c>
      <c r="F1496">
        <v>8.09</v>
      </c>
      <c r="G1496">
        <v>0.02</v>
      </c>
      <c r="H1496">
        <f t="shared" si="48"/>
        <v>20</v>
      </c>
    </row>
    <row r="1497" spans="1:8" x14ac:dyDescent="0.25">
      <c r="A1497" s="62">
        <v>42795</v>
      </c>
      <c r="B1497">
        <v>8.48</v>
      </c>
      <c r="C1497">
        <v>8.48</v>
      </c>
      <c r="D1497">
        <f t="shared" si="47"/>
        <v>7.8800000000000008</v>
      </c>
      <c r="E1497">
        <v>8.48</v>
      </c>
      <c r="F1497">
        <v>8.24</v>
      </c>
      <c r="G1497">
        <v>0.71</v>
      </c>
      <c r="H1497">
        <f t="shared" si="48"/>
        <v>710</v>
      </c>
    </row>
    <row r="1498" spans="1:8" x14ac:dyDescent="0.25">
      <c r="A1498" s="62">
        <v>42796</v>
      </c>
      <c r="B1498">
        <v>8.41</v>
      </c>
      <c r="C1498">
        <v>8.25</v>
      </c>
      <c r="D1498">
        <f t="shared" si="47"/>
        <v>7.65</v>
      </c>
      <c r="E1498">
        <v>8.41</v>
      </c>
      <c r="F1498">
        <v>8.24</v>
      </c>
      <c r="G1498">
        <v>2.37</v>
      </c>
      <c r="H1498">
        <f t="shared" si="48"/>
        <v>2370</v>
      </c>
    </row>
    <row r="1499" spans="1:8" x14ac:dyDescent="0.25">
      <c r="A1499" s="62">
        <v>42797</v>
      </c>
      <c r="B1499">
        <v>8.4</v>
      </c>
      <c r="C1499">
        <v>8.01</v>
      </c>
      <c r="D1499">
        <f t="shared" si="47"/>
        <v>7.41</v>
      </c>
      <c r="E1499">
        <v>8.4</v>
      </c>
      <c r="F1499">
        <v>8.01</v>
      </c>
      <c r="G1499">
        <v>5.0199999999999996</v>
      </c>
      <c r="H1499">
        <f t="shared" si="48"/>
        <v>5020</v>
      </c>
    </row>
    <row r="1500" spans="1:8" x14ac:dyDescent="0.25">
      <c r="A1500" s="62">
        <v>42798</v>
      </c>
      <c r="B1500">
        <v>7.95</v>
      </c>
      <c r="C1500">
        <v>8</v>
      </c>
      <c r="D1500">
        <f t="shared" si="47"/>
        <v>7.4</v>
      </c>
      <c r="E1500">
        <v>8.18</v>
      </c>
      <c r="F1500">
        <v>7.95</v>
      </c>
      <c r="G1500">
        <v>1.63</v>
      </c>
      <c r="H1500">
        <f t="shared" si="48"/>
        <v>1630</v>
      </c>
    </row>
    <row r="1501" spans="1:8" x14ac:dyDescent="0.25">
      <c r="A1501" s="62">
        <v>42801</v>
      </c>
      <c r="B1501">
        <v>7.96</v>
      </c>
      <c r="C1501">
        <v>8.23</v>
      </c>
      <c r="D1501">
        <f t="shared" si="47"/>
        <v>7.6300000000000008</v>
      </c>
      <c r="E1501">
        <v>8.24</v>
      </c>
      <c r="F1501">
        <v>7.8</v>
      </c>
      <c r="G1501">
        <v>0.87</v>
      </c>
      <c r="H1501">
        <f t="shared" si="48"/>
        <v>870</v>
      </c>
    </row>
    <row r="1502" spans="1:8" x14ac:dyDescent="0.25">
      <c r="A1502" s="62">
        <v>42802</v>
      </c>
      <c r="B1502">
        <v>8.3000000000000007</v>
      </c>
      <c r="C1502">
        <v>8</v>
      </c>
      <c r="D1502">
        <f t="shared" si="47"/>
        <v>7.4</v>
      </c>
      <c r="E1502">
        <v>8.3000000000000007</v>
      </c>
      <c r="F1502">
        <v>7.99</v>
      </c>
      <c r="G1502">
        <v>1.21</v>
      </c>
      <c r="H1502">
        <f t="shared" si="48"/>
        <v>1210</v>
      </c>
    </row>
    <row r="1503" spans="1:8" x14ac:dyDescent="0.25">
      <c r="A1503" s="62">
        <v>42803</v>
      </c>
      <c r="B1503">
        <v>8</v>
      </c>
      <c r="C1503">
        <v>8</v>
      </c>
      <c r="D1503">
        <f t="shared" si="47"/>
        <v>7.4</v>
      </c>
      <c r="E1503">
        <v>8</v>
      </c>
      <c r="F1503">
        <v>7.76</v>
      </c>
      <c r="G1503">
        <v>4.38</v>
      </c>
      <c r="H1503">
        <f t="shared" si="48"/>
        <v>4380</v>
      </c>
    </row>
    <row r="1504" spans="1:8" x14ac:dyDescent="0.25">
      <c r="A1504" s="62">
        <v>42804</v>
      </c>
      <c r="B1504">
        <v>8</v>
      </c>
      <c r="C1504">
        <v>8.24</v>
      </c>
      <c r="D1504">
        <f t="shared" si="47"/>
        <v>7.6400000000000006</v>
      </c>
      <c r="E1504">
        <v>8.24</v>
      </c>
      <c r="F1504">
        <v>8</v>
      </c>
      <c r="G1504">
        <v>3.58</v>
      </c>
      <c r="H1504">
        <f t="shared" si="48"/>
        <v>3580</v>
      </c>
    </row>
    <row r="1505" spans="1:8" x14ac:dyDescent="0.25">
      <c r="A1505" s="62">
        <v>42805</v>
      </c>
      <c r="B1505">
        <v>8.1999999999999993</v>
      </c>
      <c r="C1505">
        <v>8.1999999999999993</v>
      </c>
      <c r="D1505">
        <f t="shared" si="47"/>
        <v>7.6</v>
      </c>
      <c r="E1505">
        <v>8.1999999999999993</v>
      </c>
      <c r="F1505">
        <v>8.1999999999999993</v>
      </c>
      <c r="G1505">
        <v>0.25</v>
      </c>
      <c r="H1505">
        <f t="shared" si="48"/>
        <v>250</v>
      </c>
    </row>
    <row r="1506" spans="1:8" x14ac:dyDescent="0.25">
      <c r="A1506" s="62">
        <v>42808</v>
      </c>
      <c r="B1506">
        <v>8.1999999999999993</v>
      </c>
      <c r="C1506">
        <v>8.1</v>
      </c>
      <c r="D1506">
        <f t="shared" si="47"/>
        <v>7.5</v>
      </c>
      <c r="E1506">
        <v>8.1999999999999993</v>
      </c>
      <c r="F1506">
        <v>8.01</v>
      </c>
      <c r="G1506">
        <v>1.55</v>
      </c>
      <c r="H1506">
        <f t="shared" si="48"/>
        <v>1550</v>
      </c>
    </row>
    <row r="1507" spans="1:8" x14ac:dyDescent="0.25">
      <c r="A1507" s="62">
        <v>42809</v>
      </c>
      <c r="B1507">
        <v>8.1</v>
      </c>
      <c r="C1507">
        <v>8.1</v>
      </c>
      <c r="D1507">
        <f t="shared" si="47"/>
        <v>7.5</v>
      </c>
      <c r="E1507">
        <v>8.33</v>
      </c>
      <c r="F1507">
        <v>8.1</v>
      </c>
      <c r="G1507">
        <v>1.62</v>
      </c>
      <c r="H1507">
        <f t="shared" si="48"/>
        <v>1620</v>
      </c>
    </row>
    <row r="1508" spans="1:8" x14ac:dyDescent="0.25">
      <c r="A1508" s="62">
        <v>42810</v>
      </c>
      <c r="B1508">
        <v>8.1</v>
      </c>
      <c r="C1508">
        <v>8.3000000000000007</v>
      </c>
      <c r="D1508">
        <f t="shared" si="47"/>
        <v>7.7000000000000011</v>
      </c>
      <c r="E1508">
        <v>8.3000000000000007</v>
      </c>
      <c r="F1508">
        <v>8.1</v>
      </c>
      <c r="G1508">
        <v>1.1299999999999999</v>
      </c>
      <c r="H1508">
        <f t="shared" si="48"/>
        <v>1130</v>
      </c>
    </row>
    <row r="1509" spans="1:8" x14ac:dyDescent="0.25">
      <c r="A1509" s="62">
        <v>42811</v>
      </c>
      <c r="B1509">
        <v>8.1199999999999992</v>
      </c>
      <c r="C1509">
        <v>8.1199999999999992</v>
      </c>
      <c r="D1509">
        <f t="shared" si="47"/>
        <v>7.52</v>
      </c>
      <c r="E1509">
        <v>8.1199999999999992</v>
      </c>
      <c r="F1509">
        <v>8.1199999999999992</v>
      </c>
      <c r="G1509">
        <v>0.05</v>
      </c>
      <c r="H1509">
        <f t="shared" si="48"/>
        <v>50</v>
      </c>
    </row>
    <row r="1510" spans="1:8" x14ac:dyDescent="0.25">
      <c r="A1510" s="62">
        <v>42812</v>
      </c>
      <c r="B1510">
        <v>8.1300000000000008</v>
      </c>
      <c r="C1510">
        <v>8.1199999999999992</v>
      </c>
      <c r="D1510">
        <f t="shared" si="47"/>
        <v>7.52</v>
      </c>
      <c r="E1510">
        <v>8.1999999999999993</v>
      </c>
      <c r="F1510">
        <v>8.1199999999999992</v>
      </c>
      <c r="G1510">
        <v>2.95</v>
      </c>
      <c r="H1510">
        <f t="shared" si="48"/>
        <v>2950</v>
      </c>
    </row>
    <row r="1511" spans="1:8" x14ac:dyDescent="0.25">
      <c r="A1511" s="62">
        <v>42815</v>
      </c>
      <c r="B1511">
        <v>8.36</v>
      </c>
      <c r="C1511">
        <v>8.36</v>
      </c>
      <c r="D1511">
        <f t="shared" si="47"/>
        <v>7.76</v>
      </c>
      <c r="E1511">
        <v>8.36</v>
      </c>
      <c r="F1511">
        <v>8.36</v>
      </c>
      <c r="G1511">
        <v>1.7</v>
      </c>
      <c r="H1511">
        <f t="shared" si="48"/>
        <v>1700</v>
      </c>
    </row>
    <row r="1512" spans="1:8" x14ac:dyDescent="0.25">
      <c r="A1512" s="62">
        <v>42816</v>
      </c>
      <c r="B1512">
        <v>8.36</v>
      </c>
      <c r="C1512">
        <v>8.86</v>
      </c>
      <c r="D1512">
        <f t="shared" si="47"/>
        <v>8.26</v>
      </c>
      <c r="E1512">
        <v>8.86</v>
      </c>
      <c r="F1512">
        <v>8.36</v>
      </c>
      <c r="G1512">
        <v>6.52</v>
      </c>
      <c r="H1512">
        <f t="shared" si="48"/>
        <v>6520</v>
      </c>
    </row>
    <row r="1513" spans="1:8" x14ac:dyDescent="0.25">
      <c r="A1513" s="62">
        <v>42817</v>
      </c>
      <c r="B1513">
        <v>9.25</v>
      </c>
      <c r="C1513">
        <v>9.25</v>
      </c>
      <c r="D1513">
        <f t="shared" si="47"/>
        <v>8.65</v>
      </c>
      <c r="E1513">
        <v>9.25</v>
      </c>
      <c r="F1513">
        <v>9.25</v>
      </c>
      <c r="G1513">
        <v>5.9</v>
      </c>
      <c r="H1513">
        <f t="shared" si="48"/>
        <v>5900</v>
      </c>
    </row>
    <row r="1514" spans="1:8" x14ac:dyDescent="0.25">
      <c r="A1514" s="62">
        <v>42818</v>
      </c>
      <c r="B1514">
        <v>9.25</v>
      </c>
      <c r="C1514">
        <v>9.1</v>
      </c>
      <c r="D1514">
        <f t="shared" si="47"/>
        <v>8.5</v>
      </c>
      <c r="E1514">
        <v>9.5</v>
      </c>
      <c r="F1514">
        <v>9.1</v>
      </c>
      <c r="G1514">
        <v>9.83</v>
      </c>
      <c r="H1514">
        <f t="shared" si="48"/>
        <v>9830</v>
      </c>
    </row>
    <row r="1515" spans="1:8" x14ac:dyDescent="0.25">
      <c r="A1515" s="62">
        <v>42819</v>
      </c>
      <c r="B1515">
        <v>9.09</v>
      </c>
      <c r="C1515">
        <v>9.0500000000000007</v>
      </c>
      <c r="D1515">
        <f t="shared" si="47"/>
        <v>8.4500000000000011</v>
      </c>
      <c r="E1515">
        <v>9.1</v>
      </c>
      <c r="F1515">
        <v>8.83</v>
      </c>
      <c r="G1515">
        <v>1.51</v>
      </c>
      <c r="H1515">
        <f t="shared" si="48"/>
        <v>1510</v>
      </c>
    </row>
    <row r="1516" spans="1:8" x14ac:dyDescent="0.25">
      <c r="A1516" s="62">
        <v>42822</v>
      </c>
      <c r="B1516">
        <v>9</v>
      </c>
      <c r="C1516">
        <v>8.85</v>
      </c>
      <c r="D1516">
        <f t="shared" si="47"/>
        <v>8.25</v>
      </c>
      <c r="E1516">
        <v>9</v>
      </c>
      <c r="F1516">
        <v>8.83</v>
      </c>
      <c r="G1516">
        <v>22.06</v>
      </c>
      <c r="H1516">
        <f t="shared" si="48"/>
        <v>22060</v>
      </c>
    </row>
    <row r="1517" spans="1:8" x14ac:dyDescent="0.25">
      <c r="A1517" s="62">
        <v>42823</v>
      </c>
      <c r="B1517">
        <v>8.8800000000000008</v>
      </c>
      <c r="C1517">
        <v>8.9</v>
      </c>
      <c r="D1517">
        <f t="shared" si="47"/>
        <v>8.3000000000000007</v>
      </c>
      <c r="E1517">
        <v>8.99</v>
      </c>
      <c r="F1517">
        <v>8.8800000000000008</v>
      </c>
      <c r="G1517">
        <v>1.23</v>
      </c>
      <c r="H1517">
        <f t="shared" si="48"/>
        <v>1230</v>
      </c>
    </row>
    <row r="1518" spans="1:8" x14ac:dyDescent="0.25">
      <c r="A1518" s="62">
        <v>42824</v>
      </c>
      <c r="B1518">
        <v>8.9</v>
      </c>
      <c r="C1518">
        <v>8.9</v>
      </c>
      <c r="D1518">
        <f t="shared" si="47"/>
        <v>8.3000000000000007</v>
      </c>
      <c r="E1518">
        <v>8.9</v>
      </c>
      <c r="F1518">
        <v>8.9</v>
      </c>
      <c r="G1518">
        <v>1.4</v>
      </c>
      <c r="H1518">
        <f t="shared" si="48"/>
        <v>1400</v>
      </c>
    </row>
    <row r="1519" spans="1:8" x14ac:dyDescent="0.25">
      <c r="A1519" s="62">
        <v>42825</v>
      </c>
      <c r="B1519">
        <v>8.75</v>
      </c>
      <c r="C1519">
        <v>8.8000000000000007</v>
      </c>
      <c r="D1519">
        <f t="shared" si="47"/>
        <v>8.2000000000000011</v>
      </c>
      <c r="E1519">
        <v>8.84</v>
      </c>
      <c r="F1519">
        <v>8.66</v>
      </c>
      <c r="G1519">
        <v>4.41</v>
      </c>
      <c r="H1519">
        <f t="shared" si="48"/>
        <v>4410</v>
      </c>
    </row>
    <row r="1520" spans="1:8" x14ac:dyDescent="0.25">
      <c r="A1520" s="62">
        <v>42826</v>
      </c>
      <c r="B1520">
        <v>8.7100000000000009</v>
      </c>
      <c r="C1520">
        <v>8.7899999999999991</v>
      </c>
      <c r="D1520">
        <f t="shared" si="47"/>
        <v>8.19</v>
      </c>
      <c r="E1520">
        <v>8.7899999999999991</v>
      </c>
      <c r="F1520">
        <v>8.66</v>
      </c>
      <c r="G1520">
        <v>1.64</v>
      </c>
      <c r="H1520">
        <f t="shared" si="48"/>
        <v>1640</v>
      </c>
    </row>
    <row r="1521" spans="1:8" x14ac:dyDescent="0.25">
      <c r="A1521" s="62">
        <v>42829</v>
      </c>
      <c r="B1521">
        <v>8.67</v>
      </c>
      <c r="C1521">
        <v>8.8800000000000008</v>
      </c>
      <c r="D1521">
        <f t="shared" ref="D1521:D1584" si="49">C1521-0.6</f>
        <v>8.2800000000000011</v>
      </c>
      <c r="E1521">
        <v>8.8800000000000008</v>
      </c>
      <c r="F1521">
        <v>8.67</v>
      </c>
      <c r="G1521">
        <v>0.02</v>
      </c>
      <c r="H1521">
        <f t="shared" si="48"/>
        <v>20</v>
      </c>
    </row>
    <row r="1522" spans="1:8" x14ac:dyDescent="0.25">
      <c r="A1522" s="62">
        <v>42830</v>
      </c>
      <c r="B1522">
        <v>8.8800000000000008</v>
      </c>
      <c r="C1522">
        <v>8.9</v>
      </c>
      <c r="D1522">
        <f t="shared" si="49"/>
        <v>8.3000000000000007</v>
      </c>
      <c r="E1522">
        <v>9.08</v>
      </c>
      <c r="F1522">
        <v>8.84</v>
      </c>
      <c r="G1522">
        <v>28.54</v>
      </c>
      <c r="H1522">
        <f t="shared" si="48"/>
        <v>28540</v>
      </c>
    </row>
    <row r="1523" spans="1:8" x14ac:dyDescent="0.25">
      <c r="A1523" s="62">
        <v>42831</v>
      </c>
      <c r="B1523">
        <v>9.1</v>
      </c>
      <c r="C1523">
        <v>9.24</v>
      </c>
      <c r="D1523">
        <f t="shared" si="49"/>
        <v>8.64</v>
      </c>
      <c r="E1523">
        <v>9.24</v>
      </c>
      <c r="F1523">
        <v>8.83</v>
      </c>
      <c r="G1523">
        <v>21</v>
      </c>
      <c r="H1523">
        <f t="shared" si="48"/>
        <v>21000</v>
      </c>
    </row>
    <row r="1524" spans="1:8" x14ac:dyDescent="0.25">
      <c r="A1524" s="62">
        <v>42832</v>
      </c>
      <c r="B1524">
        <v>9.1</v>
      </c>
      <c r="C1524">
        <v>9.1999999999999993</v>
      </c>
      <c r="D1524">
        <f t="shared" si="49"/>
        <v>8.6</v>
      </c>
      <c r="E1524">
        <v>9.3000000000000007</v>
      </c>
      <c r="F1524">
        <v>9.1</v>
      </c>
      <c r="G1524">
        <v>3.31</v>
      </c>
      <c r="H1524">
        <f t="shared" si="48"/>
        <v>3310</v>
      </c>
    </row>
    <row r="1525" spans="1:8" x14ac:dyDescent="0.25">
      <c r="A1525" s="62">
        <v>42836</v>
      </c>
      <c r="B1525">
        <v>9.1999999999999993</v>
      </c>
      <c r="C1525">
        <v>9.4600000000000009</v>
      </c>
      <c r="D1525">
        <f t="shared" si="49"/>
        <v>8.8600000000000012</v>
      </c>
      <c r="E1525">
        <v>9.4700000000000006</v>
      </c>
      <c r="F1525">
        <v>9</v>
      </c>
      <c r="G1525">
        <v>4.09</v>
      </c>
      <c r="H1525">
        <f t="shared" si="48"/>
        <v>4090</v>
      </c>
    </row>
    <row r="1526" spans="1:8" x14ac:dyDescent="0.25">
      <c r="A1526" s="62">
        <v>42837</v>
      </c>
      <c r="B1526">
        <v>9.1999999999999993</v>
      </c>
      <c r="C1526">
        <v>9.4600000000000009</v>
      </c>
      <c r="D1526">
        <f t="shared" si="49"/>
        <v>8.8600000000000012</v>
      </c>
      <c r="E1526">
        <v>9.4600000000000009</v>
      </c>
      <c r="F1526">
        <v>9.1999999999999993</v>
      </c>
      <c r="G1526">
        <v>2.0499999999999998</v>
      </c>
      <c r="H1526">
        <f t="shared" si="48"/>
        <v>2050</v>
      </c>
    </row>
    <row r="1527" spans="1:8" x14ac:dyDescent="0.25">
      <c r="A1527" s="62">
        <v>42838</v>
      </c>
      <c r="B1527">
        <v>9.32</v>
      </c>
      <c r="C1527">
        <v>9.4</v>
      </c>
      <c r="D1527">
        <f t="shared" si="49"/>
        <v>8.8000000000000007</v>
      </c>
      <c r="E1527">
        <v>9.4499999999999993</v>
      </c>
      <c r="F1527">
        <v>9.32</v>
      </c>
      <c r="G1527">
        <v>2.6</v>
      </c>
      <c r="H1527">
        <f t="shared" si="48"/>
        <v>2600</v>
      </c>
    </row>
    <row r="1528" spans="1:8" x14ac:dyDescent="0.25">
      <c r="A1528" s="62">
        <v>42839</v>
      </c>
      <c r="B1528">
        <v>9.32</v>
      </c>
      <c r="C1528">
        <v>9.1199999999999992</v>
      </c>
      <c r="D1528">
        <f t="shared" si="49"/>
        <v>8.52</v>
      </c>
      <c r="E1528">
        <v>9.32</v>
      </c>
      <c r="F1528">
        <v>9.1199999999999992</v>
      </c>
      <c r="G1528">
        <v>6.92</v>
      </c>
      <c r="H1528">
        <f t="shared" si="48"/>
        <v>6920</v>
      </c>
    </row>
    <row r="1529" spans="1:8" x14ac:dyDescent="0.25">
      <c r="A1529" s="62">
        <v>42840</v>
      </c>
      <c r="B1529">
        <v>9.3800000000000008</v>
      </c>
      <c r="C1529">
        <v>9.1</v>
      </c>
      <c r="D1529">
        <f t="shared" si="49"/>
        <v>8.5</v>
      </c>
      <c r="E1529">
        <v>9.39</v>
      </c>
      <c r="F1529">
        <v>9.0500000000000007</v>
      </c>
      <c r="G1529">
        <v>0.7</v>
      </c>
      <c r="H1529">
        <f t="shared" si="48"/>
        <v>700</v>
      </c>
    </row>
    <row r="1530" spans="1:8" x14ac:dyDescent="0.25">
      <c r="A1530" s="62">
        <v>42843</v>
      </c>
      <c r="B1530">
        <v>9</v>
      </c>
      <c r="C1530">
        <v>9.3000000000000007</v>
      </c>
      <c r="D1530">
        <f t="shared" si="49"/>
        <v>8.7000000000000011</v>
      </c>
      <c r="E1530">
        <v>9.3699999999999992</v>
      </c>
      <c r="F1530">
        <v>9</v>
      </c>
      <c r="G1530">
        <v>2.95</v>
      </c>
      <c r="H1530">
        <f t="shared" si="48"/>
        <v>2950</v>
      </c>
    </row>
    <row r="1531" spans="1:8" x14ac:dyDescent="0.25">
      <c r="A1531" s="62">
        <v>42844</v>
      </c>
      <c r="B1531">
        <v>9.0299999999999994</v>
      </c>
      <c r="C1531">
        <v>9.1999999999999993</v>
      </c>
      <c r="D1531">
        <f t="shared" si="49"/>
        <v>8.6</v>
      </c>
      <c r="E1531">
        <v>9.1999999999999993</v>
      </c>
      <c r="F1531">
        <v>9.0299999999999994</v>
      </c>
      <c r="G1531">
        <v>8.69</v>
      </c>
      <c r="H1531">
        <f t="shared" si="48"/>
        <v>8690</v>
      </c>
    </row>
    <row r="1532" spans="1:8" x14ac:dyDescent="0.25">
      <c r="A1532" s="62">
        <v>42845</v>
      </c>
      <c r="B1532">
        <v>9.01</v>
      </c>
      <c r="C1532">
        <v>9.17</v>
      </c>
      <c r="D1532">
        <f t="shared" si="49"/>
        <v>8.57</v>
      </c>
      <c r="E1532">
        <v>9.19</v>
      </c>
      <c r="F1532">
        <v>9.01</v>
      </c>
      <c r="G1532">
        <v>2.73</v>
      </c>
      <c r="H1532">
        <f t="shared" si="48"/>
        <v>2730</v>
      </c>
    </row>
    <row r="1533" spans="1:8" x14ac:dyDescent="0.25">
      <c r="A1533" s="62">
        <v>42846</v>
      </c>
      <c r="B1533">
        <v>9.0299999999999994</v>
      </c>
      <c r="C1533">
        <v>9.1999999999999993</v>
      </c>
      <c r="D1533">
        <f t="shared" si="49"/>
        <v>8.6</v>
      </c>
      <c r="E1533">
        <v>9.4</v>
      </c>
      <c r="F1533">
        <v>9.0299999999999994</v>
      </c>
      <c r="G1533">
        <v>10.69</v>
      </c>
      <c r="H1533">
        <f t="shared" si="48"/>
        <v>10690</v>
      </c>
    </row>
    <row r="1534" spans="1:8" x14ac:dyDescent="0.25">
      <c r="A1534" s="62">
        <v>42847</v>
      </c>
      <c r="B1534">
        <v>9.1999999999999993</v>
      </c>
      <c r="C1534">
        <v>9.1999999999999993</v>
      </c>
      <c r="D1534">
        <f t="shared" si="49"/>
        <v>8.6</v>
      </c>
      <c r="E1534">
        <v>9.1999999999999993</v>
      </c>
      <c r="F1534">
        <v>9.1</v>
      </c>
      <c r="G1534">
        <v>0.81</v>
      </c>
      <c r="H1534">
        <f t="shared" si="48"/>
        <v>810</v>
      </c>
    </row>
    <row r="1535" spans="1:8" x14ac:dyDescent="0.25">
      <c r="A1535" s="62">
        <v>42850</v>
      </c>
      <c r="B1535">
        <v>9.1999999999999993</v>
      </c>
      <c r="C1535">
        <v>9.43</v>
      </c>
      <c r="D1535">
        <f t="shared" si="49"/>
        <v>8.83</v>
      </c>
      <c r="E1535">
        <v>9.43</v>
      </c>
      <c r="F1535">
        <v>9.1999999999999993</v>
      </c>
      <c r="G1535">
        <v>4.28</v>
      </c>
      <c r="H1535">
        <f t="shared" si="48"/>
        <v>4280</v>
      </c>
    </row>
    <row r="1536" spans="1:8" x14ac:dyDescent="0.25">
      <c r="A1536" s="62">
        <v>42851</v>
      </c>
      <c r="B1536">
        <v>9.43</v>
      </c>
      <c r="C1536">
        <v>9.44</v>
      </c>
      <c r="D1536">
        <f t="shared" si="49"/>
        <v>8.84</v>
      </c>
      <c r="E1536">
        <v>9.4499999999999993</v>
      </c>
      <c r="F1536">
        <v>9.43</v>
      </c>
      <c r="G1536">
        <v>1.47</v>
      </c>
      <c r="H1536">
        <f t="shared" si="48"/>
        <v>1470</v>
      </c>
    </row>
    <row r="1537" spans="1:8" x14ac:dyDescent="0.25">
      <c r="A1537" s="62">
        <v>42852</v>
      </c>
      <c r="B1537">
        <v>9.44</v>
      </c>
      <c r="C1537">
        <v>9.44</v>
      </c>
      <c r="D1537">
        <f t="shared" si="49"/>
        <v>8.84</v>
      </c>
      <c r="E1537">
        <v>9.44</v>
      </c>
      <c r="F1537">
        <v>9.42</v>
      </c>
      <c r="G1537">
        <v>2.0299999999999998</v>
      </c>
      <c r="H1537">
        <f t="shared" si="48"/>
        <v>2029.9999999999998</v>
      </c>
    </row>
    <row r="1538" spans="1:8" x14ac:dyDescent="0.25">
      <c r="A1538" s="62">
        <v>42853</v>
      </c>
      <c r="B1538">
        <v>9.25</v>
      </c>
      <c r="C1538">
        <v>9.5</v>
      </c>
      <c r="D1538">
        <f t="shared" si="49"/>
        <v>8.9</v>
      </c>
      <c r="E1538">
        <v>9.5</v>
      </c>
      <c r="F1538">
        <v>9.25</v>
      </c>
      <c r="G1538">
        <v>6.06</v>
      </c>
      <c r="H1538">
        <f t="shared" si="48"/>
        <v>6060</v>
      </c>
    </row>
    <row r="1539" spans="1:8" x14ac:dyDescent="0.25">
      <c r="A1539" s="62">
        <v>42854</v>
      </c>
      <c r="B1539">
        <v>9.5399999999999991</v>
      </c>
      <c r="C1539">
        <v>9.5500000000000007</v>
      </c>
      <c r="D1539">
        <f t="shared" si="49"/>
        <v>8.9500000000000011</v>
      </c>
      <c r="E1539">
        <v>9.5500000000000007</v>
      </c>
      <c r="F1539">
        <v>9.5399999999999991</v>
      </c>
      <c r="G1539">
        <v>0.5</v>
      </c>
      <c r="H1539">
        <f t="shared" ref="H1539:H1602" si="50">G1539*1000</f>
        <v>500</v>
      </c>
    </row>
    <row r="1540" spans="1:8" x14ac:dyDescent="0.25">
      <c r="A1540" s="62">
        <v>42857</v>
      </c>
      <c r="B1540">
        <v>9.5500000000000007</v>
      </c>
      <c r="C1540">
        <v>9.65</v>
      </c>
      <c r="D1540">
        <f t="shared" si="49"/>
        <v>9.0500000000000007</v>
      </c>
      <c r="E1540">
        <v>9.69</v>
      </c>
      <c r="F1540">
        <v>9.5500000000000007</v>
      </c>
      <c r="G1540">
        <v>1.23</v>
      </c>
      <c r="H1540">
        <f t="shared" si="50"/>
        <v>1230</v>
      </c>
    </row>
    <row r="1541" spans="1:8" x14ac:dyDescent="0.25">
      <c r="A1541" s="62">
        <v>42858</v>
      </c>
      <c r="B1541">
        <v>9.7100000000000009</v>
      </c>
      <c r="C1541">
        <v>9.77</v>
      </c>
      <c r="D1541">
        <f t="shared" si="49"/>
        <v>9.17</v>
      </c>
      <c r="E1541">
        <v>9.8000000000000007</v>
      </c>
      <c r="F1541">
        <v>9.65</v>
      </c>
      <c r="G1541">
        <v>5.21</v>
      </c>
      <c r="H1541">
        <f t="shared" si="50"/>
        <v>5210</v>
      </c>
    </row>
    <row r="1542" spans="1:8" x14ac:dyDescent="0.25">
      <c r="A1542" s="62">
        <v>42859</v>
      </c>
      <c r="B1542">
        <v>9.77</v>
      </c>
      <c r="C1542">
        <v>9.85</v>
      </c>
      <c r="D1542">
        <f t="shared" si="49"/>
        <v>9.25</v>
      </c>
      <c r="E1542">
        <v>9.85</v>
      </c>
      <c r="F1542">
        <v>9.6</v>
      </c>
      <c r="G1542">
        <v>6.41</v>
      </c>
      <c r="H1542">
        <f t="shared" si="50"/>
        <v>6410</v>
      </c>
    </row>
    <row r="1543" spans="1:8" x14ac:dyDescent="0.25">
      <c r="A1543" s="62">
        <v>42860</v>
      </c>
      <c r="B1543">
        <v>9.85</v>
      </c>
      <c r="C1543">
        <v>9.91</v>
      </c>
      <c r="D1543">
        <f t="shared" si="49"/>
        <v>9.31</v>
      </c>
      <c r="E1543">
        <v>9.92</v>
      </c>
      <c r="F1543">
        <v>9.85</v>
      </c>
      <c r="G1543">
        <v>10.14</v>
      </c>
      <c r="H1543">
        <f t="shared" si="50"/>
        <v>10140</v>
      </c>
    </row>
    <row r="1544" spans="1:8" x14ac:dyDescent="0.25">
      <c r="A1544" s="62">
        <v>42861</v>
      </c>
      <c r="B1544">
        <v>10</v>
      </c>
      <c r="C1544">
        <v>10.050000000000001</v>
      </c>
      <c r="D1544">
        <f t="shared" si="49"/>
        <v>9.4500000000000011</v>
      </c>
      <c r="E1544">
        <v>10.08</v>
      </c>
      <c r="F1544">
        <v>9.8000000000000007</v>
      </c>
      <c r="G1544">
        <v>12.39</v>
      </c>
      <c r="H1544">
        <f t="shared" si="50"/>
        <v>12390</v>
      </c>
    </row>
    <row r="1545" spans="1:8" x14ac:dyDescent="0.25">
      <c r="A1545" s="62">
        <v>42864</v>
      </c>
      <c r="B1545">
        <v>9.73</v>
      </c>
      <c r="C1545">
        <v>9.84</v>
      </c>
      <c r="D1545">
        <f t="shared" si="49"/>
        <v>9.24</v>
      </c>
      <c r="E1545">
        <v>9.8699999999999992</v>
      </c>
      <c r="F1545">
        <v>9.51</v>
      </c>
      <c r="G1545">
        <v>12.06</v>
      </c>
      <c r="H1545">
        <f t="shared" si="50"/>
        <v>12060</v>
      </c>
    </row>
    <row r="1546" spans="1:8" x14ac:dyDescent="0.25">
      <c r="A1546" s="62">
        <v>42865</v>
      </c>
      <c r="B1546">
        <v>9.99</v>
      </c>
      <c r="C1546">
        <v>10.18</v>
      </c>
      <c r="D1546">
        <f t="shared" si="49"/>
        <v>9.58</v>
      </c>
      <c r="E1546">
        <v>10.28</v>
      </c>
      <c r="F1546">
        <v>9.99</v>
      </c>
      <c r="G1546">
        <v>3.53</v>
      </c>
      <c r="H1546">
        <f t="shared" si="50"/>
        <v>3530</v>
      </c>
    </row>
    <row r="1547" spans="1:8" x14ac:dyDescent="0.25">
      <c r="A1547" s="62">
        <v>42871</v>
      </c>
      <c r="B1547">
        <v>9.8800000000000008</v>
      </c>
      <c r="C1547">
        <v>10</v>
      </c>
      <c r="D1547">
        <f t="shared" si="49"/>
        <v>9.4</v>
      </c>
      <c r="E1547">
        <v>10</v>
      </c>
      <c r="F1547">
        <v>9.59</v>
      </c>
      <c r="G1547">
        <v>22.97</v>
      </c>
      <c r="H1547">
        <f t="shared" si="50"/>
        <v>22970</v>
      </c>
    </row>
    <row r="1548" spans="1:8" x14ac:dyDescent="0.25">
      <c r="A1548" s="62">
        <v>42872</v>
      </c>
      <c r="B1548">
        <v>10.09</v>
      </c>
      <c r="C1548">
        <v>10</v>
      </c>
      <c r="D1548">
        <f t="shared" si="49"/>
        <v>9.4</v>
      </c>
      <c r="E1548">
        <v>10.27</v>
      </c>
      <c r="F1548">
        <v>9.89</v>
      </c>
      <c r="G1548">
        <v>30.08</v>
      </c>
      <c r="H1548">
        <f t="shared" si="50"/>
        <v>30080</v>
      </c>
    </row>
    <row r="1549" spans="1:8" x14ac:dyDescent="0.25">
      <c r="A1549" s="62">
        <v>42873</v>
      </c>
      <c r="B1549">
        <v>10</v>
      </c>
      <c r="C1549">
        <v>10</v>
      </c>
      <c r="D1549">
        <f t="shared" si="49"/>
        <v>9.4</v>
      </c>
      <c r="E1549">
        <v>10.19</v>
      </c>
      <c r="F1549">
        <v>10</v>
      </c>
      <c r="G1549">
        <v>35.479999999999997</v>
      </c>
      <c r="H1549">
        <f t="shared" si="50"/>
        <v>35480</v>
      </c>
    </row>
    <row r="1550" spans="1:8" x14ac:dyDescent="0.25">
      <c r="A1550" s="62">
        <v>42874</v>
      </c>
      <c r="B1550">
        <v>10.01</v>
      </c>
      <c r="C1550">
        <v>10</v>
      </c>
      <c r="D1550">
        <f t="shared" si="49"/>
        <v>9.4</v>
      </c>
      <c r="E1550">
        <v>10.15</v>
      </c>
      <c r="F1550">
        <v>10</v>
      </c>
      <c r="G1550">
        <v>16.14</v>
      </c>
      <c r="H1550">
        <f t="shared" si="50"/>
        <v>16140</v>
      </c>
    </row>
    <row r="1551" spans="1:8" x14ac:dyDescent="0.25">
      <c r="A1551" s="62">
        <v>42875</v>
      </c>
      <c r="B1551">
        <v>10.1</v>
      </c>
      <c r="C1551">
        <v>10.35</v>
      </c>
      <c r="D1551">
        <f t="shared" si="49"/>
        <v>9.75</v>
      </c>
      <c r="E1551">
        <v>10.35</v>
      </c>
      <c r="F1551">
        <v>10</v>
      </c>
      <c r="G1551">
        <v>13.22</v>
      </c>
      <c r="H1551">
        <f t="shared" si="50"/>
        <v>13220</v>
      </c>
    </row>
    <row r="1552" spans="1:8" x14ac:dyDescent="0.25">
      <c r="A1552" s="62">
        <v>42878</v>
      </c>
      <c r="B1552">
        <v>10.39</v>
      </c>
      <c r="C1552">
        <v>10.3</v>
      </c>
      <c r="D1552">
        <f t="shared" si="49"/>
        <v>9.7000000000000011</v>
      </c>
      <c r="E1552">
        <v>10.4</v>
      </c>
      <c r="F1552">
        <v>10.199999999999999</v>
      </c>
      <c r="G1552">
        <v>5.82</v>
      </c>
      <c r="H1552">
        <f t="shared" si="50"/>
        <v>5820</v>
      </c>
    </row>
    <row r="1553" spans="1:8" x14ac:dyDescent="0.25">
      <c r="A1553" s="62">
        <v>42879</v>
      </c>
      <c r="B1553">
        <v>10.32</v>
      </c>
      <c r="C1553">
        <v>10.3</v>
      </c>
      <c r="D1553">
        <f t="shared" si="49"/>
        <v>9.7000000000000011</v>
      </c>
      <c r="E1553">
        <v>10.32</v>
      </c>
      <c r="F1553">
        <v>10.01</v>
      </c>
      <c r="G1553">
        <v>6.05</v>
      </c>
      <c r="H1553">
        <f t="shared" si="50"/>
        <v>6050</v>
      </c>
    </row>
    <row r="1554" spans="1:8" x14ac:dyDescent="0.25">
      <c r="A1554" s="62">
        <v>42880</v>
      </c>
      <c r="B1554">
        <v>10.18</v>
      </c>
      <c r="C1554">
        <v>10.3</v>
      </c>
      <c r="D1554">
        <f t="shared" si="49"/>
        <v>9.7000000000000011</v>
      </c>
      <c r="E1554">
        <v>10.33</v>
      </c>
      <c r="F1554">
        <v>10.18</v>
      </c>
      <c r="G1554">
        <v>11.96</v>
      </c>
      <c r="H1554">
        <f t="shared" si="50"/>
        <v>11960</v>
      </c>
    </row>
    <row r="1555" spans="1:8" x14ac:dyDescent="0.25">
      <c r="A1555" s="62">
        <v>42881</v>
      </c>
      <c r="B1555">
        <v>10.34</v>
      </c>
      <c r="C1555">
        <v>10.3</v>
      </c>
      <c r="D1555">
        <f t="shared" si="49"/>
        <v>9.7000000000000011</v>
      </c>
      <c r="E1555">
        <v>10.34</v>
      </c>
      <c r="F1555">
        <v>10.3</v>
      </c>
      <c r="G1555">
        <v>5.04</v>
      </c>
      <c r="H1555">
        <f t="shared" si="50"/>
        <v>5040</v>
      </c>
    </row>
    <row r="1556" spans="1:8" x14ac:dyDescent="0.25">
      <c r="A1556" s="62">
        <v>42882</v>
      </c>
      <c r="B1556">
        <v>10.3</v>
      </c>
      <c r="C1556">
        <v>10.5</v>
      </c>
      <c r="D1556">
        <f t="shared" si="49"/>
        <v>9.9</v>
      </c>
      <c r="E1556">
        <v>10.5</v>
      </c>
      <c r="F1556">
        <v>10.3</v>
      </c>
      <c r="G1556">
        <v>18.32</v>
      </c>
      <c r="H1556">
        <f t="shared" si="50"/>
        <v>18320</v>
      </c>
    </row>
    <row r="1557" spans="1:8" x14ac:dyDescent="0.25">
      <c r="A1557" s="62">
        <v>42885</v>
      </c>
      <c r="B1557">
        <v>10.5</v>
      </c>
      <c r="C1557">
        <v>10.47</v>
      </c>
      <c r="D1557">
        <f t="shared" si="49"/>
        <v>9.870000000000001</v>
      </c>
      <c r="E1557">
        <v>10.54</v>
      </c>
      <c r="F1557">
        <v>10.38</v>
      </c>
      <c r="G1557">
        <v>2.7</v>
      </c>
      <c r="H1557">
        <f t="shared" si="50"/>
        <v>2700</v>
      </c>
    </row>
    <row r="1558" spans="1:8" x14ac:dyDescent="0.25">
      <c r="A1558" s="62">
        <v>42886</v>
      </c>
      <c r="B1558">
        <v>10.48</v>
      </c>
      <c r="C1558">
        <v>10.35</v>
      </c>
      <c r="D1558">
        <f t="shared" si="49"/>
        <v>9.75</v>
      </c>
      <c r="E1558">
        <v>10.6</v>
      </c>
      <c r="F1558">
        <v>10.35</v>
      </c>
      <c r="G1558">
        <v>24.59</v>
      </c>
      <c r="H1558">
        <f t="shared" si="50"/>
        <v>24590</v>
      </c>
    </row>
    <row r="1559" spans="1:8" x14ac:dyDescent="0.25">
      <c r="A1559" s="62">
        <v>42887</v>
      </c>
      <c r="B1559">
        <v>10.45</v>
      </c>
      <c r="C1559">
        <v>10.14</v>
      </c>
      <c r="D1559">
        <f t="shared" si="49"/>
        <v>9.5400000000000009</v>
      </c>
      <c r="E1559">
        <v>10.45</v>
      </c>
      <c r="F1559">
        <v>10.14</v>
      </c>
      <c r="G1559">
        <v>4.05</v>
      </c>
      <c r="H1559">
        <f t="shared" si="50"/>
        <v>4050</v>
      </c>
    </row>
    <row r="1560" spans="1:8" x14ac:dyDescent="0.25">
      <c r="A1560" s="62">
        <v>42888</v>
      </c>
      <c r="B1560">
        <v>10.1</v>
      </c>
      <c r="C1560">
        <v>9.89</v>
      </c>
      <c r="D1560">
        <f t="shared" si="49"/>
        <v>9.2900000000000009</v>
      </c>
      <c r="E1560">
        <v>10.1</v>
      </c>
      <c r="F1560">
        <v>9.89</v>
      </c>
      <c r="G1560">
        <v>26.36</v>
      </c>
      <c r="H1560">
        <f t="shared" si="50"/>
        <v>26360</v>
      </c>
    </row>
    <row r="1561" spans="1:8" x14ac:dyDescent="0.25">
      <c r="A1561" s="62">
        <v>42889</v>
      </c>
      <c r="B1561">
        <v>10</v>
      </c>
      <c r="C1561">
        <v>10</v>
      </c>
      <c r="D1561">
        <f t="shared" si="49"/>
        <v>9.4</v>
      </c>
      <c r="E1561">
        <v>10.3</v>
      </c>
      <c r="F1561">
        <v>10</v>
      </c>
      <c r="G1561">
        <v>36.79</v>
      </c>
      <c r="H1561">
        <f t="shared" si="50"/>
        <v>36790</v>
      </c>
    </row>
    <row r="1562" spans="1:8" x14ac:dyDescent="0.25">
      <c r="A1562" s="62">
        <v>42892</v>
      </c>
      <c r="B1562">
        <v>10</v>
      </c>
      <c r="C1562">
        <v>10</v>
      </c>
      <c r="D1562">
        <f t="shared" si="49"/>
        <v>9.4</v>
      </c>
      <c r="E1562">
        <v>10</v>
      </c>
      <c r="F1562">
        <v>10</v>
      </c>
      <c r="G1562">
        <v>1.03</v>
      </c>
      <c r="H1562">
        <f t="shared" si="50"/>
        <v>1030</v>
      </c>
    </row>
    <row r="1563" spans="1:8" x14ac:dyDescent="0.25">
      <c r="A1563" s="62">
        <v>42893</v>
      </c>
      <c r="B1563">
        <v>10</v>
      </c>
      <c r="C1563">
        <v>10</v>
      </c>
      <c r="D1563">
        <f t="shared" si="49"/>
        <v>9.4</v>
      </c>
      <c r="E1563">
        <v>10</v>
      </c>
      <c r="F1563">
        <v>10</v>
      </c>
      <c r="G1563">
        <v>13.16</v>
      </c>
      <c r="H1563">
        <f t="shared" si="50"/>
        <v>13160</v>
      </c>
    </row>
    <row r="1564" spans="1:8" x14ac:dyDescent="0.25">
      <c r="A1564" s="62">
        <v>42894</v>
      </c>
      <c r="B1564">
        <v>10.19</v>
      </c>
      <c r="C1564">
        <v>10</v>
      </c>
      <c r="D1564">
        <f t="shared" si="49"/>
        <v>9.4</v>
      </c>
      <c r="E1564">
        <v>10.19</v>
      </c>
      <c r="F1564">
        <v>10</v>
      </c>
      <c r="G1564">
        <v>38.96</v>
      </c>
      <c r="H1564">
        <f t="shared" si="50"/>
        <v>38960</v>
      </c>
    </row>
    <row r="1565" spans="1:8" x14ac:dyDescent="0.25">
      <c r="A1565" s="62">
        <v>42895</v>
      </c>
      <c r="B1565">
        <v>10</v>
      </c>
      <c r="C1565">
        <v>9.99</v>
      </c>
      <c r="D1565">
        <f t="shared" si="49"/>
        <v>9.39</v>
      </c>
      <c r="E1565">
        <v>10</v>
      </c>
      <c r="F1565">
        <v>9.8699999999999992</v>
      </c>
      <c r="G1565">
        <v>4</v>
      </c>
      <c r="H1565">
        <f t="shared" si="50"/>
        <v>4000</v>
      </c>
    </row>
    <row r="1566" spans="1:8" x14ac:dyDescent="0.25">
      <c r="A1566" s="62">
        <v>42896</v>
      </c>
      <c r="B1566">
        <v>10</v>
      </c>
      <c r="C1566">
        <v>9.99</v>
      </c>
      <c r="D1566">
        <f t="shared" si="49"/>
        <v>9.39</v>
      </c>
      <c r="E1566">
        <v>10</v>
      </c>
      <c r="F1566">
        <v>9.8699999999999992</v>
      </c>
      <c r="G1566">
        <v>2.0299999999999998</v>
      </c>
      <c r="H1566">
        <f t="shared" si="50"/>
        <v>2029.9999999999998</v>
      </c>
    </row>
    <row r="1567" spans="1:8" x14ac:dyDescent="0.25">
      <c r="A1567" s="62">
        <v>42899</v>
      </c>
      <c r="B1567">
        <v>9.99</v>
      </c>
      <c r="C1567">
        <v>9.99</v>
      </c>
      <c r="D1567">
        <f t="shared" si="49"/>
        <v>9.39</v>
      </c>
      <c r="E1567">
        <v>9.99</v>
      </c>
      <c r="F1567">
        <v>9.99</v>
      </c>
      <c r="G1567">
        <v>0.02</v>
      </c>
      <c r="H1567">
        <f t="shared" si="50"/>
        <v>20</v>
      </c>
    </row>
    <row r="1568" spans="1:8" x14ac:dyDescent="0.25">
      <c r="A1568" s="62">
        <v>42900</v>
      </c>
      <c r="B1568">
        <v>9.9700000000000006</v>
      </c>
      <c r="C1568">
        <v>9.9700000000000006</v>
      </c>
      <c r="D1568">
        <f t="shared" si="49"/>
        <v>9.370000000000001</v>
      </c>
      <c r="E1568">
        <v>9.9700000000000006</v>
      </c>
      <c r="F1568">
        <v>9.9499999999999993</v>
      </c>
      <c r="G1568">
        <v>2.19</v>
      </c>
      <c r="H1568">
        <f t="shared" si="50"/>
        <v>2190</v>
      </c>
    </row>
    <row r="1569" spans="1:8" x14ac:dyDescent="0.25">
      <c r="A1569" s="62">
        <v>42901</v>
      </c>
      <c r="B1569">
        <v>9.9700000000000006</v>
      </c>
      <c r="C1569">
        <v>9.9700000000000006</v>
      </c>
      <c r="D1569">
        <f t="shared" si="49"/>
        <v>9.370000000000001</v>
      </c>
      <c r="E1569">
        <v>9.9700000000000006</v>
      </c>
      <c r="F1569">
        <v>9.69</v>
      </c>
      <c r="G1569">
        <v>2.1</v>
      </c>
      <c r="H1569">
        <f t="shared" si="50"/>
        <v>2100</v>
      </c>
    </row>
    <row r="1570" spans="1:8" x14ac:dyDescent="0.25">
      <c r="A1570" s="62">
        <v>42903</v>
      </c>
      <c r="B1570">
        <v>9.68</v>
      </c>
      <c r="C1570">
        <v>9.9700000000000006</v>
      </c>
      <c r="D1570">
        <f t="shared" si="49"/>
        <v>9.370000000000001</v>
      </c>
      <c r="E1570">
        <v>9.9700000000000006</v>
      </c>
      <c r="F1570">
        <v>9.68</v>
      </c>
      <c r="G1570">
        <v>0.6</v>
      </c>
      <c r="H1570">
        <f t="shared" si="50"/>
        <v>600</v>
      </c>
    </row>
    <row r="1571" spans="1:8" x14ac:dyDescent="0.25">
      <c r="A1571" s="62">
        <v>42906</v>
      </c>
      <c r="B1571">
        <v>9.9700000000000006</v>
      </c>
      <c r="C1571">
        <v>9.9700000000000006</v>
      </c>
      <c r="D1571">
        <f t="shared" si="49"/>
        <v>9.370000000000001</v>
      </c>
      <c r="E1571">
        <v>9.9700000000000006</v>
      </c>
      <c r="F1571">
        <v>9.9700000000000006</v>
      </c>
      <c r="G1571">
        <v>1</v>
      </c>
      <c r="H1571">
        <f t="shared" si="50"/>
        <v>1000</v>
      </c>
    </row>
    <row r="1572" spans="1:8" x14ac:dyDescent="0.25">
      <c r="A1572" s="62">
        <v>42907</v>
      </c>
      <c r="B1572">
        <v>9.68</v>
      </c>
      <c r="C1572">
        <v>9.9700000000000006</v>
      </c>
      <c r="D1572">
        <f t="shared" si="49"/>
        <v>9.370000000000001</v>
      </c>
      <c r="E1572">
        <v>9.9700000000000006</v>
      </c>
      <c r="F1572">
        <v>9.68</v>
      </c>
      <c r="G1572">
        <v>11.28</v>
      </c>
      <c r="H1572">
        <f t="shared" si="50"/>
        <v>11280</v>
      </c>
    </row>
    <row r="1573" spans="1:8" x14ac:dyDescent="0.25">
      <c r="A1573" s="62">
        <v>42908</v>
      </c>
      <c r="B1573">
        <v>9.9499999999999993</v>
      </c>
      <c r="C1573">
        <v>9.9499999999999993</v>
      </c>
      <c r="D1573">
        <f t="shared" si="49"/>
        <v>9.35</v>
      </c>
      <c r="E1573">
        <v>9.9499999999999993</v>
      </c>
      <c r="F1573">
        <v>9.9499999999999993</v>
      </c>
      <c r="G1573">
        <v>0.01</v>
      </c>
      <c r="H1573">
        <f t="shared" si="50"/>
        <v>10</v>
      </c>
    </row>
    <row r="1574" spans="1:8" x14ac:dyDescent="0.25">
      <c r="A1574" s="62">
        <v>42910</v>
      </c>
      <c r="B1574">
        <v>9.9</v>
      </c>
      <c r="C1574">
        <v>9.93</v>
      </c>
      <c r="D1574">
        <f t="shared" si="49"/>
        <v>9.33</v>
      </c>
      <c r="E1574">
        <v>9.93</v>
      </c>
      <c r="F1574">
        <v>9.66</v>
      </c>
      <c r="G1574">
        <v>0.3</v>
      </c>
      <c r="H1574">
        <f t="shared" si="50"/>
        <v>300</v>
      </c>
    </row>
    <row r="1575" spans="1:8" x14ac:dyDescent="0.25">
      <c r="A1575" s="62">
        <v>42913</v>
      </c>
      <c r="B1575">
        <v>9.8000000000000007</v>
      </c>
      <c r="C1575">
        <v>9.8000000000000007</v>
      </c>
      <c r="D1575">
        <f t="shared" si="49"/>
        <v>9.2000000000000011</v>
      </c>
      <c r="E1575">
        <v>9.8000000000000007</v>
      </c>
      <c r="F1575">
        <v>9.8000000000000007</v>
      </c>
      <c r="G1575">
        <v>2.4300000000000002</v>
      </c>
      <c r="H1575">
        <f t="shared" si="50"/>
        <v>2430</v>
      </c>
    </row>
    <row r="1576" spans="1:8" x14ac:dyDescent="0.25">
      <c r="A1576" s="62">
        <v>42914</v>
      </c>
      <c r="B1576">
        <v>9.9</v>
      </c>
      <c r="C1576">
        <v>9.9</v>
      </c>
      <c r="D1576">
        <f t="shared" si="49"/>
        <v>9.3000000000000007</v>
      </c>
      <c r="E1576">
        <v>9.9</v>
      </c>
      <c r="F1576">
        <v>9.9</v>
      </c>
      <c r="G1576">
        <v>0.1</v>
      </c>
      <c r="H1576">
        <f t="shared" si="50"/>
        <v>100</v>
      </c>
    </row>
    <row r="1577" spans="1:8" x14ac:dyDescent="0.25">
      <c r="A1577" s="62">
        <v>42915</v>
      </c>
      <c r="B1577">
        <v>9.8800000000000008</v>
      </c>
      <c r="C1577">
        <v>9.89</v>
      </c>
      <c r="D1577">
        <f t="shared" si="49"/>
        <v>9.2900000000000009</v>
      </c>
      <c r="E1577">
        <v>9.89</v>
      </c>
      <c r="F1577">
        <v>9.8800000000000008</v>
      </c>
      <c r="G1577">
        <v>1.35</v>
      </c>
      <c r="H1577">
        <f t="shared" si="50"/>
        <v>1350</v>
      </c>
    </row>
    <row r="1578" spans="1:8" x14ac:dyDescent="0.25">
      <c r="A1578" s="62">
        <v>42916</v>
      </c>
      <c r="B1578">
        <v>9.89</v>
      </c>
      <c r="C1578">
        <v>9.89</v>
      </c>
      <c r="D1578">
        <f t="shared" si="49"/>
        <v>9.2900000000000009</v>
      </c>
      <c r="E1578">
        <v>9.89</v>
      </c>
      <c r="F1578">
        <v>9.6999999999999993</v>
      </c>
      <c r="G1578">
        <v>2.85</v>
      </c>
      <c r="H1578">
        <f t="shared" si="50"/>
        <v>2850</v>
      </c>
    </row>
    <row r="1579" spans="1:8" x14ac:dyDescent="0.25">
      <c r="A1579" s="62">
        <v>42917</v>
      </c>
      <c r="B1579">
        <v>9.89</v>
      </c>
      <c r="C1579">
        <v>9.89</v>
      </c>
      <c r="D1579">
        <f t="shared" si="49"/>
        <v>9.2900000000000009</v>
      </c>
      <c r="E1579">
        <v>9.89</v>
      </c>
      <c r="F1579">
        <v>9.61</v>
      </c>
      <c r="G1579">
        <v>2.2000000000000002</v>
      </c>
      <c r="H1579">
        <f t="shared" si="50"/>
        <v>2200</v>
      </c>
    </row>
    <row r="1580" spans="1:8" x14ac:dyDescent="0.25">
      <c r="A1580" s="62">
        <v>42922</v>
      </c>
      <c r="B1580">
        <v>9.8699999999999992</v>
      </c>
      <c r="C1580">
        <v>9.89</v>
      </c>
      <c r="D1580">
        <f t="shared" si="49"/>
        <v>9.2900000000000009</v>
      </c>
      <c r="E1580">
        <v>9.89</v>
      </c>
      <c r="F1580">
        <v>9.8699999999999992</v>
      </c>
      <c r="G1580">
        <v>1.22</v>
      </c>
      <c r="H1580">
        <f t="shared" si="50"/>
        <v>1220</v>
      </c>
    </row>
    <row r="1581" spans="1:8" x14ac:dyDescent="0.25">
      <c r="A1581" s="62">
        <v>42923</v>
      </c>
      <c r="B1581">
        <v>9.8800000000000008</v>
      </c>
      <c r="C1581">
        <v>9.8800000000000008</v>
      </c>
      <c r="D1581">
        <f t="shared" si="49"/>
        <v>9.2800000000000011</v>
      </c>
      <c r="E1581">
        <v>9.8800000000000008</v>
      </c>
      <c r="F1581">
        <v>9.85</v>
      </c>
      <c r="G1581">
        <v>3.51</v>
      </c>
      <c r="H1581">
        <f t="shared" si="50"/>
        <v>3510</v>
      </c>
    </row>
    <row r="1582" spans="1:8" x14ac:dyDescent="0.25">
      <c r="A1582" s="62">
        <v>42924</v>
      </c>
      <c r="B1582">
        <v>9.8800000000000008</v>
      </c>
      <c r="C1582">
        <v>9.8800000000000008</v>
      </c>
      <c r="D1582">
        <f t="shared" si="49"/>
        <v>9.2800000000000011</v>
      </c>
      <c r="E1582">
        <v>9.8800000000000008</v>
      </c>
      <c r="F1582">
        <v>9.8800000000000008</v>
      </c>
      <c r="G1582">
        <v>2.0499999999999998</v>
      </c>
      <c r="H1582">
        <f t="shared" si="50"/>
        <v>2050</v>
      </c>
    </row>
    <row r="1583" spans="1:8" x14ac:dyDescent="0.25">
      <c r="A1583" s="62">
        <v>42927</v>
      </c>
      <c r="B1583">
        <v>9.8800000000000008</v>
      </c>
      <c r="C1583">
        <v>9.8800000000000008</v>
      </c>
      <c r="D1583">
        <f t="shared" si="49"/>
        <v>9.2800000000000011</v>
      </c>
      <c r="E1583">
        <v>9.8800000000000008</v>
      </c>
      <c r="F1583">
        <v>9.8699999999999992</v>
      </c>
      <c r="G1583">
        <v>2.0299999999999998</v>
      </c>
      <c r="H1583">
        <f t="shared" si="50"/>
        <v>2029.9999999999998</v>
      </c>
    </row>
    <row r="1584" spans="1:8" x14ac:dyDescent="0.25">
      <c r="A1584" s="62">
        <v>42928</v>
      </c>
      <c r="B1584">
        <v>9.8800000000000008</v>
      </c>
      <c r="C1584">
        <v>9.8800000000000008</v>
      </c>
      <c r="D1584">
        <f t="shared" si="49"/>
        <v>9.2800000000000011</v>
      </c>
      <c r="E1584">
        <v>9.8800000000000008</v>
      </c>
      <c r="F1584">
        <v>9.8800000000000008</v>
      </c>
      <c r="G1584">
        <v>1.1100000000000001</v>
      </c>
      <c r="H1584">
        <f t="shared" si="50"/>
        <v>1110</v>
      </c>
    </row>
    <row r="1585" spans="1:8" x14ac:dyDescent="0.25">
      <c r="A1585" s="62">
        <v>42929</v>
      </c>
      <c r="B1585">
        <v>9.85</v>
      </c>
      <c r="C1585">
        <v>9.86</v>
      </c>
      <c r="D1585">
        <f t="shared" ref="D1585:D1648" si="51">C1585-0.6</f>
        <v>9.26</v>
      </c>
      <c r="E1585">
        <v>9.86</v>
      </c>
      <c r="F1585">
        <v>9.85</v>
      </c>
      <c r="G1585">
        <v>3.91</v>
      </c>
      <c r="H1585">
        <f t="shared" si="50"/>
        <v>3910</v>
      </c>
    </row>
    <row r="1586" spans="1:8" x14ac:dyDescent="0.25">
      <c r="A1586" s="62">
        <v>42930</v>
      </c>
      <c r="B1586">
        <v>9.86</v>
      </c>
      <c r="C1586">
        <v>9.8800000000000008</v>
      </c>
      <c r="D1586">
        <f t="shared" si="51"/>
        <v>9.2800000000000011</v>
      </c>
      <c r="E1586">
        <v>9.8800000000000008</v>
      </c>
      <c r="F1586">
        <v>9.86</v>
      </c>
      <c r="G1586">
        <v>3</v>
      </c>
      <c r="H1586">
        <f t="shared" si="50"/>
        <v>3000</v>
      </c>
    </row>
    <row r="1587" spans="1:8" x14ac:dyDescent="0.25">
      <c r="A1587" s="62">
        <v>42931</v>
      </c>
      <c r="B1587">
        <v>9.8800000000000008</v>
      </c>
      <c r="C1587">
        <v>9.8800000000000008</v>
      </c>
      <c r="D1587">
        <f t="shared" si="51"/>
        <v>9.2800000000000011</v>
      </c>
      <c r="E1587">
        <v>9.8800000000000008</v>
      </c>
      <c r="F1587">
        <v>9.8800000000000008</v>
      </c>
      <c r="G1587">
        <v>4.1100000000000003</v>
      </c>
      <c r="H1587">
        <f t="shared" si="50"/>
        <v>4110</v>
      </c>
    </row>
    <row r="1588" spans="1:8" x14ac:dyDescent="0.25">
      <c r="A1588" s="62">
        <v>42934</v>
      </c>
      <c r="B1588">
        <v>9.8800000000000008</v>
      </c>
      <c r="C1588">
        <v>9.8800000000000008</v>
      </c>
      <c r="D1588">
        <f t="shared" si="51"/>
        <v>9.2800000000000011</v>
      </c>
      <c r="E1588">
        <v>9.8800000000000008</v>
      </c>
      <c r="F1588">
        <v>9.61</v>
      </c>
      <c r="G1588">
        <v>5.23</v>
      </c>
      <c r="H1588">
        <f t="shared" si="50"/>
        <v>5230</v>
      </c>
    </row>
    <row r="1589" spans="1:8" x14ac:dyDescent="0.25">
      <c r="A1589" s="62">
        <v>42937</v>
      </c>
      <c r="B1589">
        <v>9.86</v>
      </c>
      <c r="C1589">
        <v>9.85</v>
      </c>
      <c r="D1589">
        <f t="shared" si="51"/>
        <v>9.25</v>
      </c>
      <c r="E1589">
        <v>9.86</v>
      </c>
      <c r="F1589">
        <v>9.85</v>
      </c>
      <c r="G1589">
        <v>6.41</v>
      </c>
      <c r="H1589">
        <f t="shared" si="50"/>
        <v>6410</v>
      </c>
    </row>
    <row r="1590" spans="1:8" x14ac:dyDescent="0.25">
      <c r="A1590" s="62">
        <v>42938</v>
      </c>
      <c r="B1590">
        <v>9.85</v>
      </c>
      <c r="C1590">
        <v>9.8800000000000008</v>
      </c>
      <c r="D1590">
        <f t="shared" si="51"/>
        <v>9.2800000000000011</v>
      </c>
      <c r="E1590">
        <v>9.8800000000000008</v>
      </c>
      <c r="F1590">
        <v>9.85</v>
      </c>
      <c r="G1590">
        <v>10.02</v>
      </c>
      <c r="H1590">
        <f t="shared" si="50"/>
        <v>10020</v>
      </c>
    </row>
    <row r="1591" spans="1:8" x14ac:dyDescent="0.25">
      <c r="A1591" s="62">
        <v>42941</v>
      </c>
      <c r="B1591">
        <v>9.8800000000000008</v>
      </c>
      <c r="C1591">
        <v>9.8800000000000008</v>
      </c>
      <c r="D1591">
        <f t="shared" si="51"/>
        <v>9.2800000000000011</v>
      </c>
      <c r="E1591">
        <v>9.8800000000000008</v>
      </c>
      <c r="F1591">
        <v>9.86</v>
      </c>
      <c r="G1591">
        <v>8.06</v>
      </c>
      <c r="H1591">
        <f t="shared" si="50"/>
        <v>8060.0000000000009</v>
      </c>
    </row>
    <row r="1592" spans="1:8" x14ac:dyDescent="0.25">
      <c r="A1592" s="62">
        <v>42942</v>
      </c>
      <c r="B1592">
        <v>9.8800000000000008</v>
      </c>
      <c r="C1592">
        <v>9.8800000000000008</v>
      </c>
      <c r="D1592">
        <f t="shared" si="51"/>
        <v>9.2800000000000011</v>
      </c>
      <c r="E1592">
        <v>9.8800000000000008</v>
      </c>
      <c r="F1592">
        <v>9.85</v>
      </c>
      <c r="G1592">
        <v>8.4600000000000009</v>
      </c>
      <c r="H1592">
        <f t="shared" si="50"/>
        <v>8460</v>
      </c>
    </row>
    <row r="1593" spans="1:8" x14ac:dyDescent="0.25">
      <c r="A1593" s="62">
        <v>42943</v>
      </c>
      <c r="B1593">
        <v>9.8800000000000008</v>
      </c>
      <c r="C1593">
        <v>9.8800000000000008</v>
      </c>
      <c r="D1593">
        <f t="shared" si="51"/>
        <v>9.2800000000000011</v>
      </c>
      <c r="E1593">
        <v>9.8800000000000008</v>
      </c>
      <c r="F1593">
        <v>9.8800000000000008</v>
      </c>
      <c r="G1593">
        <v>6.83</v>
      </c>
      <c r="H1593">
        <f t="shared" si="50"/>
        <v>6830</v>
      </c>
    </row>
    <row r="1594" spans="1:8" x14ac:dyDescent="0.25">
      <c r="A1594" s="62">
        <v>42944</v>
      </c>
      <c r="B1594">
        <v>9.9</v>
      </c>
      <c r="C1594">
        <v>9.9700000000000006</v>
      </c>
      <c r="D1594">
        <f t="shared" si="51"/>
        <v>9.370000000000001</v>
      </c>
      <c r="E1594">
        <v>9.99</v>
      </c>
      <c r="F1594">
        <v>9.9</v>
      </c>
      <c r="G1594">
        <v>18.32</v>
      </c>
      <c r="H1594">
        <f t="shared" si="50"/>
        <v>18320</v>
      </c>
    </row>
    <row r="1595" spans="1:8" x14ac:dyDescent="0.25">
      <c r="A1595" s="62">
        <v>42945</v>
      </c>
      <c r="B1595">
        <v>9.9499999999999993</v>
      </c>
      <c r="C1595">
        <v>9.9499999999999993</v>
      </c>
      <c r="D1595">
        <f t="shared" si="51"/>
        <v>9.35</v>
      </c>
      <c r="E1595">
        <v>9.9600000000000009</v>
      </c>
      <c r="F1595">
        <v>9.9499999999999993</v>
      </c>
      <c r="G1595">
        <v>8.35</v>
      </c>
      <c r="H1595">
        <f t="shared" si="50"/>
        <v>8350</v>
      </c>
    </row>
    <row r="1596" spans="1:8" x14ac:dyDescent="0.25">
      <c r="A1596" s="62">
        <v>42948</v>
      </c>
      <c r="B1596">
        <v>9.8000000000000007</v>
      </c>
      <c r="C1596">
        <v>9.93</v>
      </c>
      <c r="D1596">
        <f t="shared" si="51"/>
        <v>9.33</v>
      </c>
      <c r="E1596">
        <v>9.93</v>
      </c>
      <c r="F1596">
        <v>9.8000000000000007</v>
      </c>
      <c r="G1596">
        <v>5.67</v>
      </c>
      <c r="H1596">
        <f t="shared" si="50"/>
        <v>5670</v>
      </c>
    </row>
    <row r="1597" spans="1:8" x14ac:dyDescent="0.25">
      <c r="A1597" s="62">
        <v>42949</v>
      </c>
      <c r="B1597">
        <v>9.9</v>
      </c>
      <c r="C1597">
        <v>9.9</v>
      </c>
      <c r="D1597">
        <f t="shared" si="51"/>
        <v>9.3000000000000007</v>
      </c>
      <c r="E1597">
        <v>9.9</v>
      </c>
      <c r="F1597">
        <v>9.9</v>
      </c>
      <c r="G1597">
        <v>13.7</v>
      </c>
      <c r="H1597">
        <f t="shared" si="50"/>
        <v>13700</v>
      </c>
    </row>
    <row r="1598" spans="1:8" x14ac:dyDescent="0.25">
      <c r="A1598" s="62">
        <v>42950</v>
      </c>
      <c r="B1598">
        <v>9.89</v>
      </c>
      <c r="C1598">
        <v>9.9</v>
      </c>
      <c r="D1598">
        <f t="shared" si="51"/>
        <v>9.3000000000000007</v>
      </c>
      <c r="E1598">
        <v>9.9499999999999993</v>
      </c>
      <c r="F1598">
        <v>9.89</v>
      </c>
      <c r="G1598">
        <v>12.8</v>
      </c>
      <c r="H1598">
        <f t="shared" si="50"/>
        <v>12800</v>
      </c>
    </row>
    <row r="1599" spans="1:8" x14ac:dyDescent="0.25">
      <c r="A1599" s="62">
        <v>42951</v>
      </c>
      <c r="B1599">
        <v>9.9</v>
      </c>
      <c r="C1599">
        <v>9.94</v>
      </c>
      <c r="D1599">
        <f t="shared" si="51"/>
        <v>9.34</v>
      </c>
      <c r="E1599">
        <v>9.94</v>
      </c>
      <c r="F1599">
        <v>9.9</v>
      </c>
      <c r="G1599">
        <v>3.67</v>
      </c>
      <c r="H1599">
        <f t="shared" si="50"/>
        <v>3670</v>
      </c>
    </row>
    <row r="1600" spans="1:8" x14ac:dyDescent="0.25">
      <c r="A1600" s="62">
        <v>42952</v>
      </c>
      <c r="B1600">
        <v>9.94</v>
      </c>
      <c r="C1600">
        <v>9.94</v>
      </c>
      <c r="D1600">
        <f t="shared" si="51"/>
        <v>9.34</v>
      </c>
      <c r="E1600">
        <v>9.94</v>
      </c>
      <c r="F1600">
        <v>9.94</v>
      </c>
      <c r="G1600">
        <v>2.94</v>
      </c>
      <c r="H1600">
        <f t="shared" si="50"/>
        <v>2940</v>
      </c>
    </row>
    <row r="1601" spans="1:8" x14ac:dyDescent="0.25">
      <c r="A1601" s="62">
        <v>42955</v>
      </c>
      <c r="B1601">
        <v>9.94</v>
      </c>
      <c r="C1601">
        <v>9.9499999999999993</v>
      </c>
      <c r="D1601">
        <f t="shared" si="51"/>
        <v>9.35</v>
      </c>
      <c r="E1601">
        <v>9.9499999999999993</v>
      </c>
      <c r="F1601">
        <v>9.94</v>
      </c>
      <c r="G1601">
        <v>3.33</v>
      </c>
      <c r="H1601">
        <f t="shared" si="50"/>
        <v>3330</v>
      </c>
    </row>
    <row r="1602" spans="1:8" x14ac:dyDescent="0.25">
      <c r="A1602" s="62">
        <v>42957</v>
      </c>
      <c r="B1602">
        <v>9.9499999999999993</v>
      </c>
      <c r="C1602">
        <v>9.9</v>
      </c>
      <c r="D1602">
        <f t="shared" si="51"/>
        <v>9.3000000000000007</v>
      </c>
      <c r="E1602">
        <v>9.9499999999999993</v>
      </c>
      <c r="F1602">
        <v>9.9</v>
      </c>
      <c r="G1602">
        <v>6.69</v>
      </c>
      <c r="H1602">
        <f t="shared" si="50"/>
        <v>6690</v>
      </c>
    </row>
    <row r="1603" spans="1:8" x14ac:dyDescent="0.25">
      <c r="A1603" s="62">
        <v>42958</v>
      </c>
      <c r="B1603">
        <v>9.85</v>
      </c>
      <c r="C1603">
        <v>9.94</v>
      </c>
      <c r="D1603">
        <f t="shared" si="51"/>
        <v>9.34</v>
      </c>
      <c r="E1603">
        <v>9.94</v>
      </c>
      <c r="F1603">
        <v>9.85</v>
      </c>
      <c r="G1603">
        <v>5.99</v>
      </c>
      <c r="H1603">
        <f t="shared" ref="H1603:H1666" si="52">G1603*1000</f>
        <v>5990</v>
      </c>
    </row>
    <row r="1604" spans="1:8" x14ac:dyDescent="0.25">
      <c r="A1604" s="62">
        <v>42962</v>
      </c>
      <c r="B1604">
        <v>10.09</v>
      </c>
      <c r="C1604">
        <v>10.17</v>
      </c>
      <c r="D1604">
        <f t="shared" si="51"/>
        <v>9.57</v>
      </c>
      <c r="E1604">
        <v>10.17</v>
      </c>
      <c r="F1604">
        <v>10.08</v>
      </c>
      <c r="G1604">
        <v>0.98</v>
      </c>
      <c r="H1604">
        <f t="shared" si="52"/>
        <v>980</v>
      </c>
    </row>
    <row r="1605" spans="1:8" x14ac:dyDescent="0.25">
      <c r="A1605" s="62">
        <v>42963</v>
      </c>
      <c r="B1605">
        <v>10.15</v>
      </c>
      <c r="C1605">
        <v>10.15</v>
      </c>
      <c r="D1605">
        <f t="shared" si="51"/>
        <v>9.5500000000000007</v>
      </c>
      <c r="E1605">
        <v>10.15</v>
      </c>
      <c r="F1605">
        <v>10.15</v>
      </c>
      <c r="G1605">
        <v>1.47</v>
      </c>
      <c r="H1605">
        <f t="shared" si="52"/>
        <v>1470</v>
      </c>
    </row>
    <row r="1606" spans="1:8" x14ac:dyDescent="0.25">
      <c r="A1606" s="62">
        <v>42964</v>
      </c>
      <c r="B1606">
        <v>10.14</v>
      </c>
      <c r="C1606">
        <v>10.199999999999999</v>
      </c>
      <c r="D1606">
        <f t="shared" si="51"/>
        <v>9.6</v>
      </c>
      <c r="E1606">
        <v>10.39</v>
      </c>
      <c r="F1606">
        <v>10.1</v>
      </c>
      <c r="G1606">
        <v>5.98</v>
      </c>
      <c r="H1606">
        <f t="shared" si="52"/>
        <v>5980</v>
      </c>
    </row>
    <row r="1607" spans="1:8" x14ac:dyDescent="0.25">
      <c r="A1607" s="62">
        <v>42965</v>
      </c>
      <c r="B1607">
        <v>10</v>
      </c>
      <c r="C1607">
        <v>10.3</v>
      </c>
      <c r="D1607">
        <f t="shared" si="51"/>
        <v>9.7000000000000011</v>
      </c>
      <c r="E1607">
        <v>10.3</v>
      </c>
      <c r="F1607">
        <v>10</v>
      </c>
      <c r="G1607">
        <v>9.74</v>
      </c>
      <c r="H1607">
        <f t="shared" si="52"/>
        <v>9740</v>
      </c>
    </row>
    <row r="1608" spans="1:8" x14ac:dyDescent="0.25">
      <c r="A1608" s="62">
        <v>42966</v>
      </c>
      <c r="B1608">
        <v>10.1</v>
      </c>
      <c r="C1608">
        <v>10.42</v>
      </c>
      <c r="D1608">
        <f t="shared" si="51"/>
        <v>9.82</v>
      </c>
      <c r="E1608">
        <v>10.42</v>
      </c>
      <c r="F1608">
        <v>10.1</v>
      </c>
      <c r="G1608">
        <v>17.489999999999998</v>
      </c>
      <c r="H1608">
        <f t="shared" si="52"/>
        <v>17490</v>
      </c>
    </row>
    <row r="1609" spans="1:8" x14ac:dyDescent="0.25">
      <c r="A1609" s="62">
        <v>42969</v>
      </c>
      <c r="B1609">
        <v>10.11</v>
      </c>
      <c r="C1609">
        <v>10.26</v>
      </c>
      <c r="D1609">
        <f t="shared" si="51"/>
        <v>9.66</v>
      </c>
      <c r="E1609">
        <v>10.27</v>
      </c>
      <c r="F1609">
        <v>10.11</v>
      </c>
      <c r="G1609">
        <v>13.78</v>
      </c>
      <c r="H1609">
        <f t="shared" si="52"/>
        <v>13780</v>
      </c>
    </row>
    <row r="1610" spans="1:8" x14ac:dyDescent="0.25">
      <c r="A1610" s="62">
        <v>42970</v>
      </c>
      <c r="B1610">
        <v>10.26</v>
      </c>
      <c r="C1610">
        <v>10.23</v>
      </c>
      <c r="D1610">
        <f t="shared" si="51"/>
        <v>9.6300000000000008</v>
      </c>
      <c r="E1610">
        <v>10.26</v>
      </c>
      <c r="F1610">
        <v>10</v>
      </c>
      <c r="G1610">
        <v>12.73</v>
      </c>
      <c r="H1610">
        <f t="shared" si="52"/>
        <v>12730</v>
      </c>
    </row>
    <row r="1611" spans="1:8" x14ac:dyDescent="0.25">
      <c r="A1611" s="62">
        <v>42971</v>
      </c>
      <c r="B1611">
        <v>10.23</v>
      </c>
      <c r="C1611">
        <v>10.23</v>
      </c>
      <c r="D1611">
        <f t="shared" si="51"/>
        <v>9.6300000000000008</v>
      </c>
      <c r="E1611">
        <v>10.23</v>
      </c>
      <c r="F1611">
        <v>10.220000000000001</v>
      </c>
      <c r="G1611">
        <v>1.48</v>
      </c>
      <c r="H1611">
        <f t="shared" si="52"/>
        <v>1480</v>
      </c>
    </row>
    <row r="1612" spans="1:8" x14ac:dyDescent="0.25">
      <c r="A1612" s="62">
        <v>42972</v>
      </c>
      <c r="B1612">
        <v>10.23</v>
      </c>
      <c r="C1612">
        <v>10.47</v>
      </c>
      <c r="D1612">
        <f t="shared" si="51"/>
        <v>9.870000000000001</v>
      </c>
      <c r="E1612">
        <v>10.47</v>
      </c>
      <c r="F1612">
        <v>10.199999999999999</v>
      </c>
      <c r="G1612">
        <v>1.44</v>
      </c>
      <c r="H1612">
        <f t="shared" si="52"/>
        <v>1440</v>
      </c>
    </row>
    <row r="1613" spans="1:8" x14ac:dyDescent="0.25">
      <c r="A1613" s="62">
        <v>42973</v>
      </c>
      <c r="B1613">
        <v>10.47</v>
      </c>
      <c r="C1613">
        <v>10.45</v>
      </c>
      <c r="D1613">
        <f t="shared" si="51"/>
        <v>9.85</v>
      </c>
      <c r="E1613">
        <v>10.47</v>
      </c>
      <c r="F1613">
        <v>10.199999999999999</v>
      </c>
      <c r="G1613">
        <v>1.34</v>
      </c>
      <c r="H1613">
        <f t="shared" si="52"/>
        <v>1340</v>
      </c>
    </row>
    <row r="1614" spans="1:8" x14ac:dyDescent="0.25">
      <c r="A1614" s="62">
        <v>42976</v>
      </c>
      <c r="B1614">
        <v>10.47</v>
      </c>
      <c r="C1614">
        <v>10.47</v>
      </c>
      <c r="D1614">
        <f t="shared" si="51"/>
        <v>9.870000000000001</v>
      </c>
      <c r="E1614">
        <v>10.47</v>
      </c>
      <c r="F1614">
        <v>10.47</v>
      </c>
      <c r="G1614">
        <v>0.08</v>
      </c>
      <c r="H1614">
        <f t="shared" si="52"/>
        <v>80</v>
      </c>
    </row>
    <row r="1615" spans="1:8" x14ac:dyDescent="0.25">
      <c r="A1615" s="62">
        <v>42977</v>
      </c>
      <c r="B1615">
        <v>10.46</v>
      </c>
      <c r="C1615">
        <v>10.44</v>
      </c>
      <c r="D1615">
        <f t="shared" si="51"/>
        <v>9.84</v>
      </c>
      <c r="E1615">
        <v>10.46</v>
      </c>
      <c r="F1615">
        <v>10.3</v>
      </c>
      <c r="G1615">
        <v>0.77</v>
      </c>
      <c r="H1615">
        <f t="shared" si="52"/>
        <v>770</v>
      </c>
    </row>
    <row r="1616" spans="1:8" x14ac:dyDescent="0.25">
      <c r="A1616" s="62">
        <v>42978</v>
      </c>
      <c r="B1616">
        <v>10.44</v>
      </c>
      <c r="C1616">
        <v>10.44</v>
      </c>
      <c r="D1616">
        <f t="shared" si="51"/>
        <v>9.84</v>
      </c>
      <c r="E1616">
        <v>10.44</v>
      </c>
      <c r="F1616">
        <v>10.44</v>
      </c>
      <c r="G1616">
        <v>0.06</v>
      </c>
      <c r="H1616">
        <f t="shared" si="52"/>
        <v>60</v>
      </c>
    </row>
    <row r="1617" spans="1:8" x14ac:dyDescent="0.25">
      <c r="A1617" s="62">
        <v>42979</v>
      </c>
      <c r="B1617">
        <v>10.25</v>
      </c>
      <c r="C1617">
        <v>10.38</v>
      </c>
      <c r="D1617">
        <f t="shared" si="51"/>
        <v>9.7800000000000011</v>
      </c>
      <c r="E1617">
        <v>10.39</v>
      </c>
      <c r="F1617">
        <v>10.18</v>
      </c>
      <c r="G1617">
        <v>0.63</v>
      </c>
      <c r="H1617">
        <f t="shared" si="52"/>
        <v>630</v>
      </c>
    </row>
    <row r="1618" spans="1:8" x14ac:dyDescent="0.25">
      <c r="A1618" s="62">
        <v>42980</v>
      </c>
      <c r="B1618">
        <v>10.38</v>
      </c>
      <c r="C1618">
        <v>10.18</v>
      </c>
      <c r="D1618">
        <f t="shared" si="51"/>
        <v>9.58</v>
      </c>
      <c r="E1618">
        <v>10.38</v>
      </c>
      <c r="F1618">
        <v>10.18</v>
      </c>
      <c r="G1618">
        <v>0.17</v>
      </c>
      <c r="H1618">
        <f t="shared" si="52"/>
        <v>170</v>
      </c>
    </row>
    <row r="1619" spans="1:8" x14ac:dyDescent="0.25">
      <c r="A1619" s="62">
        <v>42983</v>
      </c>
      <c r="B1619">
        <v>10.25</v>
      </c>
      <c r="C1619">
        <v>10.3</v>
      </c>
      <c r="D1619">
        <f t="shared" si="51"/>
        <v>9.7000000000000011</v>
      </c>
      <c r="E1619">
        <v>10.3</v>
      </c>
      <c r="F1619">
        <v>10.25</v>
      </c>
      <c r="G1619">
        <v>0.2</v>
      </c>
      <c r="H1619">
        <f t="shared" si="52"/>
        <v>200</v>
      </c>
    </row>
    <row r="1620" spans="1:8" x14ac:dyDescent="0.25">
      <c r="A1620" s="62">
        <v>42984</v>
      </c>
      <c r="B1620">
        <v>10.33</v>
      </c>
      <c r="C1620">
        <v>10.3</v>
      </c>
      <c r="D1620">
        <f t="shared" si="51"/>
        <v>9.7000000000000011</v>
      </c>
      <c r="E1620">
        <v>10.33</v>
      </c>
      <c r="F1620">
        <v>10.3</v>
      </c>
      <c r="G1620">
        <v>1.29</v>
      </c>
      <c r="H1620">
        <f t="shared" si="52"/>
        <v>1290</v>
      </c>
    </row>
    <row r="1621" spans="1:8" x14ac:dyDescent="0.25">
      <c r="A1621" s="62">
        <v>42985</v>
      </c>
      <c r="B1621">
        <v>10.3</v>
      </c>
      <c r="C1621">
        <v>10.3</v>
      </c>
      <c r="D1621">
        <f t="shared" si="51"/>
        <v>9.7000000000000011</v>
      </c>
      <c r="E1621">
        <v>10.3</v>
      </c>
      <c r="F1621">
        <v>10.29</v>
      </c>
      <c r="G1621">
        <v>0.55000000000000004</v>
      </c>
      <c r="H1621">
        <f t="shared" si="52"/>
        <v>550</v>
      </c>
    </row>
    <row r="1622" spans="1:8" x14ac:dyDescent="0.25">
      <c r="A1622" s="62">
        <v>42986</v>
      </c>
      <c r="B1622">
        <v>9.9</v>
      </c>
      <c r="C1622">
        <v>10.28</v>
      </c>
      <c r="D1622">
        <f t="shared" si="51"/>
        <v>9.68</v>
      </c>
      <c r="E1622">
        <v>10.28</v>
      </c>
      <c r="F1622">
        <v>9.9</v>
      </c>
      <c r="G1622">
        <v>1.24</v>
      </c>
      <c r="H1622">
        <f t="shared" si="52"/>
        <v>1240</v>
      </c>
    </row>
    <row r="1623" spans="1:8" x14ac:dyDescent="0.25">
      <c r="A1623" s="62">
        <v>42987</v>
      </c>
      <c r="B1623">
        <v>10.27</v>
      </c>
      <c r="C1623">
        <v>10.28</v>
      </c>
      <c r="D1623">
        <f t="shared" si="51"/>
        <v>9.68</v>
      </c>
      <c r="E1623">
        <v>10.28</v>
      </c>
      <c r="F1623">
        <v>10.27</v>
      </c>
      <c r="G1623">
        <v>0.24</v>
      </c>
      <c r="H1623">
        <f t="shared" si="52"/>
        <v>240</v>
      </c>
    </row>
    <row r="1624" spans="1:8" x14ac:dyDescent="0.25">
      <c r="A1624" s="62">
        <v>42991</v>
      </c>
      <c r="B1624">
        <v>10.199999999999999</v>
      </c>
      <c r="C1624">
        <v>10.199999999999999</v>
      </c>
      <c r="D1624">
        <f t="shared" si="51"/>
        <v>9.6</v>
      </c>
      <c r="E1624">
        <v>10.199999999999999</v>
      </c>
      <c r="F1624">
        <v>10.199999999999999</v>
      </c>
      <c r="G1624">
        <v>5.6</v>
      </c>
      <c r="H1624">
        <f t="shared" si="52"/>
        <v>5600</v>
      </c>
    </row>
    <row r="1625" spans="1:8" x14ac:dyDescent="0.25">
      <c r="A1625" s="62">
        <v>42992</v>
      </c>
      <c r="B1625">
        <v>10.27</v>
      </c>
      <c r="C1625">
        <v>10.25</v>
      </c>
      <c r="D1625">
        <f t="shared" si="51"/>
        <v>9.65</v>
      </c>
      <c r="E1625">
        <v>10.27</v>
      </c>
      <c r="F1625">
        <v>10.25</v>
      </c>
      <c r="G1625">
        <v>1.48</v>
      </c>
      <c r="H1625">
        <f t="shared" si="52"/>
        <v>1480</v>
      </c>
    </row>
    <row r="1626" spans="1:8" x14ac:dyDescent="0.25">
      <c r="A1626" s="62">
        <v>42994</v>
      </c>
      <c r="B1626">
        <v>10.23</v>
      </c>
      <c r="C1626">
        <v>10.23</v>
      </c>
      <c r="D1626">
        <f t="shared" si="51"/>
        <v>9.6300000000000008</v>
      </c>
      <c r="E1626">
        <v>10.24</v>
      </c>
      <c r="F1626">
        <v>10.23</v>
      </c>
      <c r="G1626">
        <v>1.88</v>
      </c>
      <c r="H1626">
        <f t="shared" si="52"/>
        <v>1880</v>
      </c>
    </row>
    <row r="1627" spans="1:8" x14ac:dyDescent="0.25">
      <c r="A1627" s="62">
        <v>42998</v>
      </c>
      <c r="B1627">
        <v>10.23</v>
      </c>
      <c r="C1627">
        <v>10.23</v>
      </c>
      <c r="D1627">
        <f t="shared" si="51"/>
        <v>9.6300000000000008</v>
      </c>
      <c r="E1627">
        <v>10.23</v>
      </c>
      <c r="F1627">
        <v>10.23</v>
      </c>
      <c r="G1627">
        <v>0.35</v>
      </c>
      <c r="H1627">
        <f t="shared" si="52"/>
        <v>350</v>
      </c>
    </row>
    <row r="1628" spans="1:8" x14ac:dyDescent="0.25">
      <c r="A1628" s="62">
        <v>42999</v>
      </c>
      <c r="B1628">
        <v>10.23</v>
      </c>
      <c r="C1628">
        <v>10.23</v>
      </c>
      <c r="D1628">
        <f t="shared" si="51"/>
        <v>9.6300000000000008</v>
      </c>
      <c r="E1628">
        <v>10.23</v>
      </c>
      <c r="F1628">
        <v>10.23</v>
      </c>
      <c r="G1628">
        <v>0.1</v>
      </c>
      <c r="H1628">
        <f t="shared" si="52"/>
        <v>100</v>
      </c>
    </row>
    <row r="1629" spans="1:8" x14ac:dyDescent="0.25">
      <c r="A1629" s="62">
        <v>43000</v>
      </c>
      <c r="B1629">
        <v>10.210000000000001</v>
      </c>
      <c r="C1629">
        <v>10.23</v>
      </c>
      <c r="D1629">
        <f t="shared" si="51"/>
        <v>9.6300000000000008</v>
      </c>
      <c r="E1629">
        <v>10.23</v>
      </c>
      <c r="F1629">
        <v>10.210000000000001</v>
      </c>
      <c r="G1629">
        <v>1.77</v>
      </c>
      <c r="H1629">
        <f t="shared" si="52"/>
        <v>1770</v>
      </c>
    </row>
    <row r="1630" spans="1:8" x14ac:dyDescent="0.25">
      <c r="A1630" s="62">
        <v>43001</v>
      </c>
      <c r="B1630">
        <v>10.3</v>
      </c>
      <c r="C1630">
        <v>10.29</v>
      </c>
      <c r="D1630">
        <f t="shared" si="51"/>
        <v>9.69</v>
      </c>
      <c r="E1630">
        <v>10.3</v>
      </c>
      <c r="F1630">
        <v>10.29</v>
      </c>
      <c r="G1630">
        <v>4.93</v>
      </c>
      <c r="H1630">
        <f t="shared" si="52"/>
        <v>4930</v>
      </c>
    </row>
    <row r="1631" spans="1:8" x14ac:dyDescent="0.25">
      <c r="A1631" s="62">
        <v>43005</v>
      </c>
      <c r="B1631">
        <v>9.91</v>
      </c>
      <c r="C1631">
        <v>10.28</v>
      </c>
      <c r="D1631">
        <f t="shared" si="51"/>
        <v>9.68</v>
      </c>
      <c r="E1631">
        <v>10.28</v>
      </c>
      <c r="F1631">
        <v>9.91</v>
      </c>
      <c r="G1631">
        <v>0.92</v>
      </c>
      <c r="H1631">
        <f t="shared" si="52"/>
        <v>920</v>
      </c>
    </row>
    <row r="1632" spans="1:8" x14ac:dyDescent="0.25">
      <c r="A1632" s="62">
        <v>43006</v>
      </c>
      <c r="B1632">
        <v>10.33</v>
      </c>
      <c r="C1632">
        <v>10.29</v>
      </c>
      <c r="D1632">
        <f t="shared" si="51"/>
        <v>9.69</v>
      </c>
      <c r="E1632">
        <v>10.34</v>
      </c>
      <c r="F1632">
        <v>10.29</v>
      </c>
      <c r="G1632">
        <v>1.93</v>
      </c>
      <c r="H1632">
        <f t="shared" si="52"/>
        <v>1930</v>
      </c>
    </row>
    <row r="1633" spans="1:8" x14ac:dyDescent="0.25">
      <c r="A1633" s="62">
        <v>43007</v>
      </c>
      <c r="B1633">
        <v>10.29</v>
      </c>
      <c r="C1633">
        <v>10.199999999999999</v>
      </c>
      <c r="D1633">
        <f t="shared" si="51"/>
        <v>9.6</v>
      </c>
      <c r="E1633">
        <v>10.3</v>
      </c>
      <c r="F1633">
        <v>10.199999999999999</v>
      </c>
      <c r="G1633">
        <v>2.6</v>
      </c>
      <c r="H1633">
        <f t="shared" si="52"/>
        <v>2600</v>
      </c>
    </row>
    <row r="1634" spans="1:8" x14ac:dyDescent="0.25">
      <c r="A1634" s="62">
        <v>43011</v>
      </c>
      <c r="B1634">
        <v>9.9</v>
      </c>
      <c r="C1634">
        <v>10.24</v>
      </c>
      <c r="D1634">
        <f t="shared" si="51"/>
        <v>9.64</v>
      </c>
      <c r="E1634">
        <v>10.24</v>
      </c>
      <c r="F1634">
        <v>9.9</v>
      </c>
      <c r="G1634">
        <v>0.56000000000000005</v>
      </c>
      <c r="H1634">
        <f t="shared" si="52"/>
        <v>560</v>
      </c>
    </row>
    <row r="1635" spans="1:8" x14ac:dyDescent="0.25">
      <c r="A1635" s="62">
        <v>43012</v>
      </c>
      <c r="B1635">
        <v>10.01</v>
      </c>
      <c r="C1635">
        <v>10.01</v>
      </c>
      <c r="D1635">
        <f t="shared" si="51"/>
        <v>9.41</v>
      </c>
      <c r="E1635">
        <v>10.01</v>
      </c>
      <c r="F1635">
        <v>10.01</v>
      </c>
      <c r="G1635">
        <v>0</v>
      </c>
      <c r="H1635">
        <f t="shared" si="52"/>
        <v>0</v>
      </c>
    </row>
    <row r="1636" spans="1:8" x14ac:dyDescent="0.25">
      <c r="A1636" s="62">
        <v>43013</v>
      </c>
      <c r="B1636">
        <v>10.199999999999999</v>
      </c>
      <c r="C1636">
        <v>10.199999999999999</v>
      </c>
      <c r="D1636">
        <f t="shared" si="51"/>
        <v>9.6</v>
      </c>
      <c r="E1636">
        <v>10.3</v>
      </c>
      <c r="F1636">
        <v>10.19</v>
      </c>
      <c r="G1636">
        <v>17.75</v>
      </c>
      <c r="H1636">
        <f t="shared" si="52"/>
        <v>17750</v>
      </c>
    </row>
    <row r="1637" spans="1:8" x14ac:dyDescent="0.25">
      <c r="A1637" s="62">
        <v>43014</v>
      </c>
      <c r="B1637">
        <v>10.050000000000001</v>
      </c>
      <c r="C1637">
        <v>10.050000000000001</v>
      </c>
      <c r="D1637">
        <f t="shared" si="51"/>
        <v>9.4500000000000011</v>
      </c>
      <c r="E1637">
        <v>10.050000000000001</v>
      </c>
      <c r="F1637">
        <v>10.050000000000001</v>
      </c>
      <c r="G1637">
        <v>0.51</v>
      </c>
      <c r="H1637">
        <f t="shared" si="52"/>
        <v>510</v>
      </c>
    </row>
    <row r="1638" spans="1:8" x14ac:dyDescent="0.25">
      <c r="A1638" s="62">
        <v>43015</v>
      </c>
      <c r="B1638">
        <v>10</v>
      </c>
      <c r="C1638">
        <v>9.9600000000000009</v>
      </c>
      <c r="D1638">
        <f t="shared" si="51"/>
        <v>9.3600000000000012</v>
      </c>
      <c r="E1638">
        <v>10</v>
      </c>
      <c r="F1638">
        <v>9.9600000000000009</v>
      </c>
      <c r="G1638">
        <v>5.38</v>
      </c>
      <c r="H1638">
        <f t="shared" si="52"/>
        <v>5380</v>
      </c>
    </row>
    <row r="1639" spans="1:8" x14ac:dyDescent="0.25">
      <c r="A1639" s="62">
        <v>43019</v>
      </c>
      <c r="B1639">
        <v>9.9600000000000009</v>
      </c>
      <c r="C1639">
        <v>9.91</v>
      </c>
      <c r="D1639">
        <f t="shared" si="51"/>
        <v>9.31</v>
      </c>
      <c r="E1639">
        <v>9.9600000000000009</v>
      </c>
      <c r="F1639">
        <v>9.9</v>
      </c>
      <c r="G1639">
        <v>3.88</v>
      </c>
      <c r="H1639">
        <f t="shared" si="52"/>
        <v>3880</v>
      </c>
    </row>
    <row r="1640" spans="1:8" x14ac:dyDescent="0.25">
      <c r="A1640" s="62">
        <v>43020</v>
      </c>
      <c r="B1640">
        <v>9.8000000000000007</v>
      </c>
      <c r="C1640">
        <v>9.8000000000000007</v>
      </c>
      <c r="D1640">
        <f t="shared" si="51"/>
        <v>9.2000000000000011</v>
      </c>
      <c r="E1640">
        <v>9.8000000000000007</v>
      </c>
      <c r="F1640">
        <v>9.8000000000000007</v>
      </c>
      <c r="G1640">
        <v>0.31</v>
      </c>
      <c r="H1640">
        <f t="shared" si="52"/>
        <v>310</v>
      </c>
    </row>
    <row r="1641" spans="1:8" x14ac:dyDescent="0.25">
      <c r="A1641" s="62">
        <v>43021</v>
      </c>
      <c r="B1641">
        <v>9.75</v>
      </c>
      <c r="C1641">
        <v>9.8000000000000007</v>
      </c>
      <c r="D1641">
        <f t="shared" si="51"/>
        <v>9.2000000000000011</v>
      </c>
      <c r="E1641">
        <v>9.8000000000000007</v>
      </c>
      <c r="F1641">
        <v>9.5</v>
      </c>
      <c r="G1641">
        <v>1.26</v>
      </c>
      <c r="H1641">
        <f t="shared" si="52"/>
        <v>1260</v>
      </c>
    </row>
    <row r="1642" spans="1:8" x14ac:dyDescent="0.25">
      <c r="A1642" s="62">
        <v>43027</v>
      </c>
      <c r="B1642">
        <v>9.89</v>
      </c>
      <c r="C1642">
        <v>9.8000000000000007</v>
      </c>
      <c r="D1642">
        <f t="shared" si="51"/>
        <v>9.2000000000000011</v>
      </c>
      <c r="E1642">
        <v>9.9</v>
      </c>
      <c r="F1642">
        <v>9.61</v>
      </c>
      <c r="G1642">
        <v>0.95</v>
      </c>
      <c r="H1642">
        <f t="shared" si="52"/>
        <v>950</v>
      </c>
    </row>
    <row r="1643" spans="1:8" x14ac:dyDescent="0.25">
      <c r="A1643" s="62">
        <v>43028</v>
      </c>
      <c r="B1643">
        <v>9.77</v>
      </c>
      <c r="C1643">
        <v>9.77</v>
      </c>
      <c r="D1643">
        <f t="shared" si="51"/>
        <v>9.17</v>
      </c>
      <c r="E1643">
        <v>9.77</v>
      </c>
      <c r="F1643">
        <v>9.77</v>
      </c>
      <c r="G1643">
        <v>0.13</v>
      </c>
      <c r="H1643">
        <f t="shared" si="52"/>
        <v>130</v>
      </c>
    </row>
    <row r="1644" spans="1:8" x14ac:dyDescent="0.25">
      <c r="A1644" s="62">
        <v>43032</v>
      </c>
      <c r="B1644">
        <v>9.6999999999999993</v>
      </c>
      <c r="C1644">
        <v>9.8000000000000007</v>
      </c>
      <c r="D1644">
        <f t="shared" si="51"/>
        <v>9.2000000000000011</v>
      </c>
      <c r="E1644">
        <v>9.8000000000000007</v>
      </c>
      <c r="F1644">
        <v>9.6999999999999993</v>
      </c>
      <c r="G1644">
        <v>0.4</v>
      </c>
      <c r="H1644">
        <f t="shared" si="52"/>
        <v>400</v>
      </c>
    </row>
    <row r="1645" spans="1:8" x14ac:dyDescent="0.25">
      <c r="A1645" s="62">
        <v>43033</v>
      </c>
      <c r="B1645">
        <v>9.52</v>
      </c>
      <c r="C1645">
        <v>9.52</v>
      </c>
      <c r="D1645">
        <f t="shared" si="51"/>
        <v>8.92</v>
      </c>
      <c r="E1645">
        <v>9.52</v>
      </c>
      <c r="F1645">
        <v>9.52</v>
      </c>
      <c r="G1645">
        <v>0.08</v>
      </c>
      <c r="H1645">
        <f t="shared" si="52"/>
        <v>80</v>
      </c>
    </row>
    <row r="1646" spans="1:8" x14ac:dyDescent="0.25">
      <c r="A1646" s="62">
        <v>43034</v>
      </c>
      <c r="B1646">
        <v>9.52</v>
      </c>
      <c r="C1646">
        <v>9.52</v>
      </c>
      <c r="D1646">
        <f t="shared" si="51"/>
        <v>8.92</v>
      </c>
      <c r="E1646">
        <v>9.52</v>
      </c>
      <c r="F1646">
        <v>9.52</v>
      </c>
      <c r="G1646">
        <v>0.14000000000000001</v>
      </c>
      <c r="H1646">
        <f t="shared" si="52"/>
        <v>140</v>
      </c>
    </row>
    <row r="1647" spans="1:8" x14ac:dyDescent="0.25">
      <c r="A1647" s="62">
        <v>43035</v>
      </c>
      <c r="B1647">
        <v>9.52</v>
      </c>
      <c r="C1647">
        <v>9.52</v>
      </c>
      <c r="D1647">
        <f t="shared" si="51"/>
        <v>8.92</v>
      </c>
      <c r="E1647">
        <v>9.52</v>
      </c>
      <c r="F1647">
        <v>9.52</v>
      </c>
      <c r="G1647">
        <v>0.08</v>
      </c>
      <c r="H1647">
        <f t="shared" si="52"/>
        <v>80</v>
      </c>
    </row>
    <row r="1648" spans="1:8" x14ac:dyDescent="0.25">
      <c r="A1648" s="62">
        <v>43036</v>
      </c>
      <c r="B1648">
        <v>9.77</v>
      </c>
      <c r="C1648">
        <v>9.52</v>
      </c>
      <c r="D1648">
        <f t="shared" si="51"/>
        <v>8.92</v>
      </c>
      <c r="E1648">
        <v>9.77</v>
      </c>
      <c r="F1648">
        <v>9.52</v>
      </c>
      <c r="G1648">
        <v>0.08</v>
      </c>
      <c r="H1648">
        <f t="shared" si="52"/>
        <v>80</v>
      </c>
    </row>
    <row r="1649" spans="1:8" x14ac:dyDescent="0.25">
      <c r="A1649" s="62">
        <v>43039</v>
      </c>
      <c r="B1649">
        <v>9.52</v>
      </c>
      <c r="C1649">
        <v>9.51</v>
      </c>
      <c r="D1649">
        <f t="shared" ref="D1649:D1712" si="53">C1649-0.6</f>
        <v>8.91</v>
      </c>
      <c r="E1649">
        <v>9.52</v>
      </c>
      <c r="F1649">
        <v>9.51</v>
      </c>
      <c r="G1649">
        <v>0.35</v>
      </c>
      <c r="H1649">
        <f t="shared" si="52"/>
        <v>350</v>
      </c>
    </row>
    <row r="1650" spans="1:8" x14ac:dyDescent="0.25">
      <c r="A1650" s="62">
        <v>43040</v>
      </c>
      <c r="B1650">
        <v>9.6999999999999993</v>
      </c>
      <c r="C1650">
        <v>9.6999999999999993</v>
      </c>
      <c r="D1650">
        <f t="shared" si="53"/>
        <v>9.1</v>
      </c>
      <c r="E1650">
        <v>9.6999999999999993</v>
      </c>
      <c r="F1650">
        <v>9.6999999999999993</v>
      </c>
      <c r="G1650">
        <v>0</v>
      </c>
      <c r="H1650">
        <f t="shared" si="52"/>
        <v>0</v>
      </c>
    </row>
    <row r="1651" spans="1:8" x14ac:dyDescent="0.25">
      <c r="A1651" s="62">
        <v>43041</v>
      </c>
      <c r="B1651">
        <v>9.69</v>
      </c>
      <c r="C1651">
        <v>9.6999999999999993</v>
      </c>
      <c r="D1651">
        <f t="shared" si="53"/>
        <v>9.1</v>
      </c>
      <c r="E1651">
        <v>9.6999999999999993</v>
      </c>
      <c r="F1651">
        <v>9.69</v>
      </c>
      <c r="G1651">
        <v>0.15</v>
      </c>
      <c r="H1651">
        <f t="shared" si="52"/>
        <v>150</v>
      </c>
    </row>
    <row r="1652" spans="1:8" x14ac:dyDescent="0.25">
      <c r="A1652" s="62">
        <v>43042</v>
      </c>
      <c r="B1652">
        <v>9.51</v>
      </c>
      <c r="C1652">
        <v>9.5</v>
      </c>
      <c r="D1652">
        <f t="shared" si="53"/>
        <v>8.9</v>
      </c>
      <c r="E1652">
        <v>9.51</v>
      </c>
      <c r="F1652">
        <v>9.5</v>
      </c>
      <c r="G1652">
        <v>0.14000000000000001</v>
      </c>
      <c r="H1652">
        <f t="shared" si="52"/>
        <v>140</v>
      </c>
    </row>
    <row r="1653" spans="1:8" x14ac:dyDescent="0.25">
      <c r="A1653" s="62">
        <v>43043</v>
      </c>
      <c r="B1653">
        <v>9.2200000000000006</v>
      </c>
      <c r="C1653">
        <v>9.2200000000000006</v>
      </c>
      <c r="D1653">
        <f t="shared" si="53"/>
        <v>8.620000000000001</v>
      </c>
      <c r="E1653">
        <v>9.2200000000000006</v>
      </c>
      <c r="F1653">
        <v>9.2200000000000006</v>
      </c>
      <c r="G1653">
        <v>0</v>
      </c>
      <c r="H1653">
        <f t="shared" si="52"/>
        <v>0</v>
      </c>
    </row>
    <row r="1654" spans="1:8" x14ac:dyDescent="0.25">
      <c r="A1654" s="62">
        <v>43047</v>
      </c>
      <c r="B1654">
        <v>9.2200000000000006</v>
      </c>
      <c r="C1654">
        <v>9.2200000000000006</v>
      </c>
      <c r="D1654">
        <f t="shared" si="53"/>
        <v>8.620000000000001</v>
      </c>
      <c r="E1654">
        <v>9.2200000000000006</v>
      </c>
      <c r="F1654">
        <v>9.2200000000000006</v>
      </c>
      <c r="G1654">
        <v>0</v>
      </c>
      <c r="H1654">
        <f t="shared" si="52"/>
        <v>0</v>
      </c>
    </row>
    <row r="1655" spans="1:8" x14ac:dyDescent="0.25">
      <c r="A1655" s="62">
        <v>43048</v>
      </c>
      <c r="B1655">
        <v>9.4</v>
      </c>
      <c r="C1655">
        <v>9.4</v>
      </c>
      <c r="D1655">
        <f t="shared" si="53"/>
        <v>8.8000000000000007</v>
      </c>
      <c r="E1655">
        <v>9.4</v>
      </c>
      <c r="F1655">
        <v>9.4</v>
      </c>
      <c r="G1655">
        <v>0.05</v>
      </c>
      <c r="H1655">
        <f t="shared" si="52"/>
        <v>50</v>
      </c>
    </row>
    <row r="1656" spans="1:8" x14ac:dyDescent="0.25">
      <c r="A1656" s="62">
        <v>43049</v>
      </c>
      <c r="B1656">
        <v>9.4</v>
      </c>
      <c r="C1656">
        <v>9.4</v>
      </c>
      <c r="D1656">
        <f t="shared" si="53"/>
        <v>8.8000000000000007</v>
      </c>
      <c r="E1656">
        <v>9.4</v>
      </c>
      <c r="F1656">
        <v>9.4</v>
      </c>
      <c r="G1656">
        <v>0.35</v>
      </c>
      <c r="H1656">
        <f t="shared" si="52"/>
        <v>350</v>
      </c>
    </row>
    <row r="1657" spans="1:8" x14ac:dyDescent="0.25">
      <c r="A1657" s="62">
        <v>43050</v>
      </c>
      <c r="B1657">
        <v>9.39</v>
      </c>
      <c r="C1657">
        <v>9.39</v>
      </c>
      <c r="D1657">
        <f t="shared" si="53"/>
        <v>8.7900000000000009</v>
      </c>
      <c r="E1657">
        <v>9.39</v>
      </c>
      <c r="F1657">
        <v>9.39</v>
      </c>
      <c r="G1657">
        <v>0.01</v>
      </c>
      <c r="H1657">
        <f t="shared" si="52"/>
        <v>10</v>
      </c>
    </row>
    <row r="1658" spans="1:8" x14ac:dyDescent="0.25">
      <c r="A1658" s="62">
        <v>43053</v>
      </c>
      <c r="B1658">
        <v>9.23</v>
      </c>
      <c r="C1658">
        <v>9.2200000000000006</v>
      </c>
      <c r="D1658">
        <f t="shared" si="53"/>
        <v>8.620000000000001</v>
      </c>
      <c r="E1658">
        <v>9.23</v>
      </c>
      <c r="F1658">
        <v>9.2200000000000006</v>
      </c>
      <c r="G1658">
        <v>0.03</v>
      </c>
      <c r="H1658">
        <f t="shared" si="52"/>
        <v>30</v>
      </c>
    </row>
    <row r="1659" spans="1:8" x14ac:dyDescent="0.25">
      <c r="A1659" s="62">
        <v>43055</v>
      </c>
      <c r="B1659">
        <v>9.2200000000000006</v>
      </c>
      <c r="C1659">
        <v>9.1999999999999993</v>
      </c>
      <c r="D1659">
        <f t="shared" si="53"/>
        <v>8.6</v>
      </c>
      <c r="E1659">
        <v>9.2200000000000006</v>
      </c>
      <c r="F1659">
        <v>9.1999999999999993</v>
      </c>
      <c r="G1659">
        <v>0.15</v>
      </c>
      <c r="H1659">
        <f t="shared" si="52"/>
        <v>150</v>
      </c>
    </row>
    <row r="1660" spans="1:8" x14ac:dyDescent="0.25">
      <c r="A1660" s="62">
        <v>43057</v>
      </c>
      <c r="B1660">
        <v>9.1999999999999993</v>
      </c>
      <c r="C1660">
        <v>9.15</v>
      </c>
      <c r="D1660">
        <f t="shared" si="53"/>
        <v>8.5500000000000007</v>
      </c>
      <c r="E1660">
        <v>9.1999999999999993</v>
      </c>
      <c r="F1660">
        <v>9.15</v>
      </c>
      <c r="G1660">
        <v>1.02</v>
      </c>
      <c r="H1660">
        <f t="shared" si="52"/>
        <v>1020</v>
      </c>
    </row>
    <row r="1661" spans="1:8" x14ac:dyDescent="0.25">
      <c r="A1661" s="62">
        <v>43060</v>
      </c>
      <c r="B1661">
        <v>9.16</v>
      </c>
      <c r="C1661">
        <v>9.16</v>
      </c>
      <c r="D1661">
        <f t="shared" si="53"/>
        <v>8.56</v>
      </c>
      <c r="E1661">
        <v>9.16</v>
      </c>
      <c r="F1661">
        <v>9.16</v>
      </c>
      <c r="G1661">
        <v>0.77</v>
      </c>
      <c r="H1661">
        <f t="shared" si="52"/>
        <v>770</v>
      </c>
    </row>
    <row r="1662" spans="1:8" x14ac:dyDescent="0.25">
      <c r="A1662" s="62">
        <v>43061</v>
      </c>
      <c r="B1662">
        <v>9.15</v>
      </c>
      <c r="C1662">
        <v>9.51</v>
      </c>
      <c r="D1662">
        <f t="shared" si="53"/>
        <v>8.91</v>
      </c>
      <c r="E1662">
        <v>9.51</v>
      </c>
      <c r="F1662">
        <v>9.15</v>
      </c>
      <c r="G1662">
        <v>0.6</v>
      </c>
      <c r="H1662">
        <f t="shared" si="52"/>
        <v>600</v>
      </c>
    </row>
    <row r="1663" spans="1:8" x14ac:dyDescent="0.25">
      <c r="A1663" s="62">
        <v>43062</v>
      </c>
      <c r="B1663">
        <v>9.41</v>
      </c>
      <c r="C1663">
        <v>9.4</v>
      </c>
      <c r="D1663">
        <f t="shared" si="53"/>
        <v>8.8000000000000007</v>
      </c>
      <c r="E1663">
        <v>9.41</v>
      </c>
      <c r="F1663">
        <v>9.4</v>
      </c>
      <c r="G1663">
        <v>0.01</v>
      </c>
      <c r="H1663">
        <f t="shared" si="52"/>
        <v>10</v>
      </c>
    </row>
    <row r="1664" spans="1:8" x14ac:dyDescent="0.25">
      <c r="A1664" s="62">
        <v>43064</v>
      </c>
      <c r="B1664">
        <v>9.49</v>
      </c>
      <c r="C1664">
        <v>9.49</v>
      </c>
      <c r="D1664">
        <f t="shared" si="53"/>
        <v>8.89</v>
      </c>
      <c r="E1664">
        <v>9.49</v>
      </c>
      <c r="F1664">
        <v>9.49</v>
      </c>
      <c r="G1664">
        <v>0.03</v>
      </c>
      <c r="H1664">
        <f t="shared" si="52"/>
        <v>30</v>
      </c>
    </row>
    <row r="1665" spans="1:8" x14ac:dyDescent="0.25">
      <c r="A1665" s="62">
        <v>43067</v>
      </c>
      <c r="B1665">
        <v>9.4499999999999993</v>
      </c>
      <c r="C1665">
        <v>9.4499999999999993</v>
      </c>
      <c r="D1665">
        <f t="shared" si="53"/>
        <v>8.85</v>
      </c>
      <c r="E1665">
        <v>9.4499999999999993</v>
      </c>
      <c r="F1665">
        <v>9.4499999999999993</v>
      </c>
      <c r="G1665">
        <v>0.01</v>
      </c>
      <c r="H1665">
        <f t="shared" si="52"/>
        <v>10</v>
      </c>
    </row>
    <row r="1666" spans="1:8" x14ac:dyDescent="0.25">
      <c r="A1666" s="62">
        <v>43068</v>
      </c>
      <c r="B1666">
        <v>9.0500000000000007</v>
      </c>
      <c r="C1666">
        <v>9.0500000000000007</v>
      </c>
      <c r="D1666">
        <f t="shared" si="53"/>
        <v>8.4500000000000011</v>
      </c>
      <c r="E1666">
        <v>9.0500000000000007</v>
      </c>
      <c r="F1666">
        <v>9.0500000000000007</v>
      </c>
      <c r="G1666">
        <v>0.15</v>
      </c>
      <c r="H1666">
        <f t="shared" si="52"/>
        <v>150</v>
      </c>
    </row>
    <row r="1667" spans="1:8" x14ac:dyDescent="0.25">
      <c r="A1667" s="62">
        <v>43069</v>
      </c>
      <c r="B1667">
        <v>9.44</v>
      </c>
      <c r="C1667">
        <v>9.44</v>
      </c>
      <c r="D1667">
        <f t="shared" si="53"/>
        <v>8.84</v>
      </c>
      <c r="E1667">
        <v>9.44</v>
      </c>
      <c r="F1667">
        <v>9.44</v>
      </c>
      <c r="G1667">
        <v>0.01</v>
      </c>
      <c r="H1667">
        <f t="shared" ref="H1667:H1730" si="54">G1667*1000</f>
        <v>10</v>
      </c>
    </row>
    <row r="1668" spans="1:8" x14ac:dyDescent="0.25">
      <c r="A1668" s="62">
        <v>43070</v>
      </c>
      <c r="B1668">
        <v>9.44</v>
      </c>
      <c r="C1668">
        <v>9.44</v>
      </c>
      <c r="D1668">
        <f t="shared" si="53"/>
        <v>8.84</v>
      </c>
      <c r="E1668">
        <v>9.44</v>
      </c>
      <c r="F1668">
        <v>9.3000000000000007</v>
      </c>
      <c r="G1668">
        <v>0.16</v>
      </c>
      <c r="H1668">
        <f t="shared" si="54"/>
        <v>160</v>
      </c>
    </row>
    <row r="1669" spans="1:8" x14ac:dyDescent="0.25">
      <c r="A1669" s="62">
        <v>43071</v>
      </c>
      <c r="B1669">
        <v>9.1300000000000008</v>
      </c>
      <c r="C1669">
        <v>9.1199999999999992</v>
      </c>
      <c r="D1669">
        <f t="shared" si="53"/>
        <v>8.52</v>
      </c>
      <c r="E1669">
        <v>9.1300000000000008</v>
      </c>
      <c r="F1669">
        <v>9.1199999999999992</v>
      </c>
      <c r="G1669">
        <v>0.21</v>
      </c>
      <c r="H1669">
        <f t="shared" si="54"/>
        <v>210</v>
      </c>
    </row>
    <row r="1670" spans="1:8" x14ac:dyDescent="0.25">
      <c r="A1670" s="62">
        <v>43074</v>
      </c>
      <c r="B1670">
        <v>9.1</v>
      </c>
      <c r="C1670">
        <v>9.1</v>
      </c>
      <c r="D1670">
        <f t="shared" si="53"/>
        <v>8.5</v>
      </c>
      <c r="E1670">
        <v>9.1</v>
      </c>
      <c r="F1670">
        <v>9.1</v>
      </c>
      <c r="G1670">
        <v>0.11</v>
      </c>
      <c r="H1670">
        <f t="shared" si="54"/>
        <v>110</v>
      </c>
    </row>
    <row r="1671" spans="1:8" x14ac:dyDescent="0.25">
      <c r="A1671" s="62">
        <v>43075</v>
      </c>
      <c r="B1671">
        <v>9.1</v>
      </c>
      <c r="C1671">
        <v>9.1</v>
      </c>
      <c r="D1671">
        <f t="shared" si="53"/>
        <v>8.5</v>
      </c>
      <c r="E1671">
        <v>9.1</v>
      </c>
      <c r="F1671">
        <v>9.1</v>
      </c>
      <c r="G1671">
        <v>0.39</v>
      </c>
      <c r="H1671">
        <f t="shared" si="54"/>
        <v>390</v>
      </c>
    </row>
    <row r="1672" spans="1:8" x14ac:dyDescent="0.25">
      <c r="A1672" s="62">
        <v>43076</v>
      </c>
      <c r="B1672">
        <v>9.0500000000000007</v>
      </c>
      <c r="C1672">
        <v>9</v>
      </c>
      <c r="D1672">
        <f t="shared" si="53"/>
        <v>8.4</v>
      </c>
      <c r="E1672">
        <v>9.0500000000000007</v>
      </c>
      <c r="F1672">
        <v>9</v>
      </c>
      <c r="G1672">
        <v>0.13</v>
      </c>
      <c r="H1672">
        <f t="shared" si="54"/>
        <v>130</v>
      </c>
    </row>
    <row r="1673" spans="1:8" x14ac:dyDescent="0.25">
      <c r="A1673" s="62">
        <v>43077</v>
      </c>
      <c r="B1673">
        <v>9</v>
      </c>
      <c r="C1673">
        <v>8.92</v>
      </c>
      <c r="D1673">
        <f t="shared" si="53"/>
        <v>8.32</v>
      </c>
      <c r="E1673">
        <v>9</v>
      </c>
      <c r="F1673">
        <v>8.92</v>
      </c>
      <c r="G1673">
        <v>0.78</v>
      </c>
      <c r="H1673">
        <f t="shared" si="54"/>
        <v>780</v>
      </c>
    </row>
    <row r="1674" spans="1:8" x14ac:dyDescent="0.25">
      <c r="A1674" s="62">
        <v>43083</v>
      </c>
      <c r="B1674">
        <v>8.75</v>
      </c>
      <c r="C1674">
        <v>8.51</v>
      </c>
      <c r="D1674">
        <f t="shared" si="53"/>
        <v>7.91</v>
      </c>
      <c r="E1674">
        <v>8.75</v>
      </c>
      <c r="F1674">
        <v>8.42</v>
      </c>
      <c r="G1674">
        <v>4.03</v>
      </c>
      <c r="H1674">
        <f t="shared" si="54"/>
        <v>4030.0000000000005</v>
      </c>
    </row>
    <row r="1675" spans="1:8" x14ac:dyDescent="0.25">
      <c r="A1675" s="62">
        <v>43084</v>
      </c>
      <c r="B1675">
        <v>8.41</v>
      </c>
      <c r="C1675">
        <v>8.61</v>
      </c>
      <c r="D1675">
        <f t="shared" si="53"/>
        <v>8.01</v>
      </c>
      <c r="E1675">
        <v>8.61</v>
      </c>
      <c r="F1675">
        <v>8.41</v>
      </c>
      <c r="G1675">
        <v>1.1200000000000001</v>
      </c>
      <c r="H1675">
        <f t="shared" si="54"/>
        <v>1120</v>
      </c>
    </row>
    <row r="1676" spans="1:8" x14ac:dyDescent="0.25">
      <c r="A1676" s="62">
        <v>43088</v>
      </c>
      <c r="B1676">
        <v>8.6</v>
      </c>
      <c r="C1676">
        <v>8.61</v>
      </c>
      <c r="D1676">
        <f t="shared" si="53"/>
        <v>8.01</v>
      </c>
      <c r="E1676">
        <v>8.61</v>
      </c>
      <c r="F1676">
        <v>8.43</v>
      </c>
      <c r="G1676">
        <v>4.93</v>
      </c>
      <c r="H1676">
        <f t="shared" si="54"/>
        <v>4930</v>
      </c>
    </row>
    <row r="1677" spans="1:8" x14ac:dyDescent="0.25">
      <c r="A1677" s="62">
        <v>43089</v>
      </c>
      <c r="B1677">
        <v>8.59</v>
      </c>
      <c r="C1677">
        <v>8.6</v>
      </c>
      <c r="D1677">
        <f t="shared" si="53"/>
        <v>8</v>
      </c>
      <c r="E1677">
        <v>8.6</v>
      </c>
      <c r="F1677">
        <v>8.59</v>
      </c>
      <c r="G1677">
        <v>0.02</v>
      </c>
      <c r="H1677">
        <f t="shared" si="54"/>
        <v>20</v>
      </c>
    </row>
    <row r="1678" spans="1:8" x14ac:dyDescent="0.25">
      <c r="A1678" s="62">
        <v>43090</v>
      </c>
      <c r="B1678">
        <v>8.59</v>
      </c>
      <c r="C1678">
        <v>8.61</v>
      </c>
      <c r="D1678">
        <f t="shared" si="53"/>
        <v>8.01</v>
      </c>
      <c r="E1678">
        <v>8.6199999999999992</v>
      </c>
      <c r="F1678">
        <v>8.59</v>
      </c>
      <c r="G1678">
        <v>5.65</v>
      </c>
      <c r="H1678">
        <f t="shared" si="54"/>
        <v>5650</v>
      </c>
    </row>
    <row r="1679" spans="1:8" x14ac:dyDescent="0.25">
      <c r="A1679" s="62">
        <v>43091</v>
      </c>
      <c r="B1679">
        <v>8.75</v>
      </c>
      <c r="C1679">
        <v>8.6</v>
      </c>
      <c r="D1679">
        <f t="shared" si="53"/>
        <v>8</v>
      </c>
      <c r="E1679">
        <v>8.75</v>
      </c>
      <c r="F1679">
        <v>8.6</v>
      </c>
      <c r="G1679">
        <v>0.05</v>
      </c>
      <c r="H1679">
        <f t="shared" si="54"/>
        <v>50</v>
      </c>
    </row>
    <row r="1680" spans="1:8" x14ac:dyDescent="0.25">
      <c r="A1680" s="62">
        <v>43095</v>
      </c>
      <c r="B1680">
        <v>8.65</v>
      </c>
      <c r="C1680">
        <v>8.65</v>
      </c>
      <c r="D1680">
        <f t="shared" si="53"/>
        <v>8.0500000000000007</v>
      </c>
      <c r="E1680">
        <v>8.65</v>
      </c>
      <c r="F1680">
        <v>8.65</v>
      </c>
      <c r="G1680">
        <v>210.71</v>
      </c>
      <c r="H1680">
        <f t="shared" si="54"/>
        <v>210710</v>
      </c>
    </row>
    <row r="1681" spans="1:8" x14ac:dyDescent="0.25">
      <c r="A1681" s="62">
        <v>43096</v>
      </c>
      <c r="B1681">
        <v>8.7799999999999994</v>
      </c>
      <c r="C1681">
        <v>8.99</v>
      </c>
      <c r="D1681">
        <f t="shared" si="53"/>
        <v>8.39</v>
      </c>
      <c r="E1681">
        <v>8.99</v>
      </c>
      <c r="F1681">
        <v>8.7799999999999994</v>
      </c>
      <c r="G1681">
        <v>2.82</v>
      </c>
      <c r="H1681">
        <f t="shared" si="54"/>
        <v>2820</v>
      </c>
    </row>
    <row r="1682" spans="1:8" x14ac:dyDescent="0.25">
      <c r="A1682" s="62">
        <v>43097</v>
      </c>
      <c r="B1682">
        <v>9</v>
      </c>
      <c r="C1682">
        <v>9.17</v>
      </c>
      <c r="D1682">
        <f t="shared" si="53"/>
        <v>8.57</v>
      </c>
      <c r="E1682">
        <v>9.17</v>
      </c>
      <c r="F1682">
        <v>8.82</v>
      </c>
      <c r="G1682">
        <v>2.64</v>
      </c>
      <c r="H1682">
        <f t="shared" si="54"/>
        <v>2640</v>
      </c>
    </row>
    <row r="1683" spans="1:8" x14ac:dyDescent="0.25">
      <c r="A1683" s="62">
        <v>43098</v>
      </c>
      <c r="B1683">
        <v>9.1999999999999993</v>
      </c>
      <c r="C1683">
        <v>9.25</v>
      </c>
      <c r="D1683">
        <f t="shared" si="53"/>
        <v>8.65</v>
      </c>
      <c r="E1683">
        <v>9.2899999999999991</v>
      </c>
      <c r="F1683">
        <v>9.17</v>
      </c>
      <c r="G1683">
        <v>0.97</v>
      </c>
      <c r="H1683">
        <f t="shared" si="54"/>
        <v>970</v>
      </c>
    </row>
    <row r="1684" spans="1:8" x14ac:dyDescent="0.25">
      <c r="A1684" s="62">
        <v>43099</v>
      </c>
      <c r="B1684">
        <v>9.4</v>
      </c>
      <c r="C1684">
        <v>9.4</v>
      </c>
      <c r="D1684">
        <f t="shared" si="53"/>
        <v>8.8000000000000007</v>
      </c>
      <c r="E1684">
        <v>9.4</v>
      </c>
      <c r="F1684">
        <v>9.3800000000000008</v>
      </c>
      <c r="G1684">
        <v>2</v>
      </c>
      <c r="H1684">
        <f t="shared" si="54"/>
        <v>2000</v>
      </c>
    </row>
    <row r="1685" spans="1:8" x14ac:dyDescent="0.25">
      <c r="A1685" s="62">
        <v>43102</v>
      </c>
      <c r="B1685">
        <v>9.3800000000000008</v>
      </c>
      <c r="C1685">
        <v>9.19</v>
      </c>
      <c r="D1685">
        <f t="shared" si="53"/>
        <v>8.59</v>
      </c>
      <c r="E1685">
        <v>9.4700000000000006</v>
      </c>
      <c r="F1685">
        <v>9.19</v>
      </c>
      <c r="G1685">
        <v>4.13</v>
      </c>
      <c r="H1685">
        <f t="shared" si="54"/>
        <v>4130</v>
      </c>
    </row>
    <row r="1686" spans="1:8" x14ac:dyDescent="0.25">
      <c r="A1686" s="62">
        <v>43103</v>
      </c>
      <c r="B1686">
        <v>9.3000000000000007</v>
      </c>
      <c r="C1686">
        <v>9.4499999999999993</v>
      </c>
      <c r="D1686">
        <f t="shared" si="53"/>
        <v>8.85</v>
      </c>
      <c r="E1686">
        <v>9.4499999999999993</v>
      </c>
      <c r="F1686">
        <v>9.3000000000000007</v>
      </c>
      <c r="G1686">
        <v>6.03</v>
      </c>
      <c r="H1686">
        <f t="shared" si="54"/>
        <v>6030</v>
      </c>
    </row>
    <row r="1687" spans="1:8" x14ac:dyDescent="0.25">
      <c r="A1687" s="62">
        <v>43104</v>
      </c>
      <c r="B1687">
        <v>9.4600000000000009</v>
      </c>
      <c r="C1687">
        <v>9.6</v>
      </c>
      <c r="D1687">
        <f t="shared" si="53"/>
        <v>9</v>
      </c>
      <c r="E1687">
        <v>9.6999999999999993</v>
      </c>
      <c r="F1687">
        <v>9.4600000000000009</v>
      </c>
      <c r="G1687">
        <v>4.25</v>
      </c>
      <c r="H1687">
        <f t="shared" si="54"/>
        <v>4250</v>
      </c>
    </row>
    <row r="1688" spans="1:8" x14ac:dyDescent="0.25">
      <c r="A1688" s="62">
        <v>43105</v>
      </c>
      <c r="B1688">
        <v>9.41</v>
      </c>
      <c r="C1688">
        <v>9.41</v>
      </c>
      <c r="D1688">
        <f t="shared" si="53"/>
        <v>8.81</v>
      </c>
      <c r="E1688">
        <v>9.41</v>
      </c>
      <c r="F1688">
        <v>9.41</v>
      </c>
      <c r="G1688">
        <v>0.36</v>
      </c>
      <c r="H1688">
        <f t="shared" si="54"/>
        <v>360</v>
      </c>
    </row>
    <row r="1689" spans="1:8" x14ac:dyDescent="0.25">
      <c r="A1689" s="62">
        <v>43106</v>
      </c>
      <c r="B1689">
        <v>9.31</v>
      </c>
      <c r="C1689">
        <v>9.5</v>
      </c>
      <c r="D1689">
        <f t="shared" si="53"/>
        <v>8.9</v>
      </c>
      <c r="E1689">
        <v>9.5</v>
      </c>
      <c r="F1689">
        <v>8.9</v>
      </c>
      <c r="G1689">
        <v>1.33</v>
      </c>
      <c r="H1689">
        <f t="shared" si="54"/>
        <v>1330</v>
      </c>
    </row>
    <row r="1690" spans="1:8" x14ac:dyDescent="0.25">
      <c r="A1690" s="62">
        <v>43109</v>
      </c>
      <c r="B1690">
        <v>9.5</v>
      </c>
      <c r="C1690">
        <v>9.75</v>
      </c>
      <c r="D1690">
        <f t="shared" si="53"/>
        <v>9.15</v>
      </c>
      <c r="E1690">
        <v>9.75</v>
      </c>
      <c r="F1690">
        <v>9.5</v>
      </c>
      <c r="G1690">
        <v>1.53</v>
      </c>
      <c r="H1690">
        <f t="shared" si="54"/>
        <v>1530</v>
      </c>
    </row>
    <row r="1691" spans="1:8" x14ac:dyDescent="0.25">
      <c r="A1691" s="62">
        <v>43110</v>
      </c>
      <c r="B1691">
        <v>9.65</v>
      </c>
      <c r="C1691">
        <v>9.75</v>
      </c>
      <c r="D1691">
        <f t="shared" si="53"/>
        <v>9.15</v>
      </c>
      <c r="E1691">
        <v>9.75</v>
      </c>
      <c r="F1691">
        <v>9.65</v>
      </c>
      <c r="G1691">
        <v>2</v>
      </c>
      <c r="H1691">
        <f t="shared" si="54"/>
        <v>2000</v>
      </c>
    </row>
    <row r="1692" spans="1:8" x14ac:dyDescent="0.25">
      <c r="A1692" s="62">
        <v>43112</v>
      </c>
      <c r="B1692">
        <v>9.4499999999999993</v>
      </c>
      <c r="C1692">
        <v>9.69</v>
      </c>
      <c r="D1692">
        <f t="shared" si="53"/>
        <v>9.09</v>
      </c>
      <c r="E1692">
        <v>9.69</v>
      </c>
      <c r="F1692">
        <v>9.4499999999999993</v>
      </c>
      <c r="G1692">
        <v>2.36</v>
      </c>
      <c r="H1692">
        <f t="shared" si="54"/>
        <v>2360</v>
      </c>
    </row>
    <row r="1693" spans="1:8" x14ac:dyDescent="0.25">
      <c r="A1693" s="62">
        <v>43113</v>
      </c>
      <c r="B1693">
        <v>9.69</v>
      </c>
      <c r="C1693">
        <v>9.74</v>
      </c>
      <c r="D1693">
        <f t="shared" si="53"/>
        <v>9.14</v>
      </c>
      <c r="E1693">
        <v>9.75</v>
      </c>
      <c r="F1693">
        <v>9.69</v>
      </c>
      <c r="G1693">
        <v>2.0099999999999998</v>
      </c>
      <c r="H1693">
        <f t="shared" si="54"/>
        <v>2009.9999999999998</v>
      </c>
    </row>
    <row r="1694" spans="1:8" x14ac:dyDescent="0.25">
      <c r="A1694" s="62">
        <v>43116</v>
      </c>
      <c r="B1694">
        <v>9.74</v>
      </c>
      <c r="C1694">
        <v>9.75</v>
      </c>
      <c r="D1694">
        <f t="shared" si="53"/>
        <v>9.15</v>
      </c>
      <c r="E1694">
        <v>9.75</v>
      </c>
      <c r="F1694">
        <v>9.74</v>
      </c>
      <c r="G1694">
        <v>0.89</v>
      </c>
      <c r="H1694">
        <f t="shared" si="54"/>
        <v>890</v>
      </c>
    </row>
    <row r="1695" spans="1:8" x14ac:dyDescent="0.25">
      <c r="A1695" s="62">
        <v>43117</v>
      </c>
      <c r="B1695">
        <v>9.75</v>
      </c>
      <c r="C1695">
        <v>9.7899999999999991</v>
      </c>
      <c r="D1695">
        <f t="shared" si="53"/>
        <v>9.19</v>
      </c>
      <c r="E1695">
        <v>9.8000000000000007</v>
      </c>
      <c r="F1695">
        <v>9.75</v>
      </c>
      <c r="G1695">
        <v>5.43</v>
      </c>
      <c r="H1695">
        <f t="shared" si="54"/>
        <v>5430</v>
      </c>
    </row>
    <row r="1696" spans="1:8" x14ac:dyDescent="0.25">
      <c r="A1696" s="62">
        <v>43118</v>
      </c>
      <c r="B1696">
        <v>9.7899999999999991</v>
      </c>
      <c r="C1696">
        <v>9.89</v>
      </c>
      <c r="D1696">
        <f t="shared" si="53"/>
        <v>9.2900000000000009</v>
      </c>
      <c r="E1696">
        <v>9.89</v>
      </c>
      <c r="F1696">
        <v>9.7899999999999991</v>
      </c>
      <c r="G1696">
        <v>0.9</v>
      </c>
      <c r="H1696">
        <f t="shared" si="54"/>
        <v>900</v>
      </c>
    </row>
    <row r="1697" spans="1:8" x14ac:dyDescent="0.25">
      <c r="A1697" s="62">
        <v>43120</v>
      </c>
      <c r="B1697">
        <v>9.8000000000000007</v>
      </c>
      <c r="C1697">
        <v>9.8000000000000007</v>
      </c>
      <c r="D1697">
        <f t="shared" si="53"/>
        <v>9.2000000000000011</v>
      </c>
      <c r="E1697">
        <v>9.8000000000000007</v>
      </c>
      <c r="F1697">
        <v>9.8000000000000007</v>
      </c>
      <c r="G1697">
        <v>0.26</v>
      </c>
      <c r="H1697">
        <f t="shared" si="54"/>
        <v>260</v>
      </c>
    </row>
    <row r="1698" spans="1:8" x14ac:dyDescent="0.25">
      <c r="A1698" s="62">
        <v>43123</v>
      </c>
      <c r="B1698">
        <v>9.4499999999999993</v>
      </c>
      <c r="C1698">
        <v>9.7100000000000009</v>
      </c>
      <c r="D1698">
        <f t="shared" si="53"/>
        <v>9.1100000000000012</v>
      </c>
      <c r="E1698">
        <v>9.7100000000000009</v>
      </c>
      <c r="F1698">
        <v>9.44</v>
      </c>
      <c r="G1698">
        <v>0.56000000000000005</v>
      </c>
      <c r="H1698">
        <f t="shared" si="54"/>
        <v>560</v>
      </c>
    </row>
    <row r="1699" spans="1:8" x14ac:dyDescent="0.25">
      <c r="A1699" s="62">
        <v>43124</v>
      </c>
      <c r="B1699">
        <v>9.7100000000000009</v>
      </c>
      <c r="C1699">
        <v>9.7200000000000006</v>
      </c>
      <c r="D1699">
        <f t="shared" si="53"/>
        <v>9.120000000000001</v>
      </c>
      <c r="E1699">
        <v>9.7200000000000006</v>
      </c>
      <c r="F1699">
        <v>9.7100000000000009</v>
      </c>
      <c r="G1699">
        <v>1.07</v>
      </c>
      <c r="H1699">
        <f t="shared" si="54"/>
        <v>1070</v>
      </c>
    </row>
    <row r="1700" spans="1:8" x14ac:dyDescent="0.25">
      <c r="A1700" s="62">
        <v>43126</v>
      </c>
      <c r="B1700">
        <v>9.4</v>
      </c>
      <c r="C1700">
        <v>9.68</v>
      </c>
      <c r="D1700">
        <f t="shared" si="53"/>
        <v>9.08</v>
      </c>
      <c r="E1700">
        <v>9.68</v>
      </c>
      <c r="F1700">
        <v>9.4</v>
      </c>
      <c r="G1700">
        <v>11.65</v>
      </c>
      <c r="H1700">
        <f t="shared" si="54"/>
        <v>11650</v>
      </c>
    </row>
    <row r="1701" spans="1:8" x14ac:dyDescent="0.25">
      <c r="A1701" s="62">
        <v>43127</v>
      </c>
      <c r="B1701">
        <v>9.68</v>
      </c>
      <c r="C1701">
        <v>9.74</v>
      </c>
      <c r="D1701">
        <f t="shared" si="53"/>
        <v>9.14</v>
      </c>
      <c r="E1701">
        <v>9.76</v>
      </c>
      <c r="F1701">
        <v>9.3800000000000008</v>
      </c>
      <c r="G1701">
        <v>1.69</v>
      </c>
      <c r="H1701">
        <f t="shared" si="54"/>
        <v>1690</v>
      </c>
    </row>
    <row r="1702" spans="1:8" x14ac:dyDescent="0.25">
      <c r="A1702" s="62">
        <v>43130</v>
      </c>
      <c r="B1702">
        <v>9.73</v>
      </c>
      <c r="C1702">
        <v>9.73</v>
      </c>
      <c r="D1702">
        <f t="shared" si="53"/>
        <v>9.1300000000000008</v>
      </c>
      <c r="E1702">
        <v>9.73</v>
      </c>
      <c r="F1702">
        <v>9.73</v>
      </c>
      <c r="G1702">
        <v>0.15</v>
      </c>
      <c r="H1702">
        <f t="shared" si="54"/>
        <v>150</v>
      </c>
    </row>
    <row r="1703" spans="1:8" x14ac:dyDescent="0.25">
      <c r="A1703" s="62">
        <v>43131</v>
      </c>
      <c r="B1703">
        <v>9.39</v>
      </c>
      <c r="C1703">
        <v>9.39</v>
      </c>
      <c r="D1703">
        <f t="shared" si="53"/>
        <v>8.7900000000000009</v>
      </c>
      <c r="E1703">
        <v>9.67</v>
      </c>
      <c r="F1703">
        <v>9.39</v>
      </c>
      <c r="G1703">
        <v>6.71</v>
      </c>
      <c r="H1703">
        <f t="shared" si="54"/>
        <v>6710</v>
      </c>
    </row>
    <row r="1704" spans="1:8" x14ac:dyDescent="0.25">
      <c r="A1704" s="62">
        <v>43132</v>
      </c>
      <c r="B1704">
        <v>9.4499999999999993</v>
      </c>
      <c r="C1704">
        <v>9.5500000000000007</v>
      </c>
      <c r="D1704">
        <f t="shared" si="53"/>
        <v>8.9500000000000011</v>
      </c>
      <c r="E1704">
        <v>9.6300000000000008</v>
      </c>
      <c r="F1704">
        <v>9.4</v>
      </c>
      <c r="G1704">
        <v>6.95</v>
      </c>
      <c r="H1704">
        <f t="shared" si="54"/>
        <v>6950</v>
      </c>
    </row>
    <row r="1705" spans="1:8" x14ac:dyDescent="0.25">
      <c r="A1705" s="62">
        <v>43133</v>
      </c>
      <c r="B1705">
        <v>9.39</v>
      </c>
      <c r="C1705">
        <v>9.4</v>
      </c>
      <c r="D1705">
        <f t="shared" si="53"/>
        <v>8.8000000000000007</v>
      </c>
      <c r="E1705">
        <v>9.4</v>
      </c>
      <c r="F1705">
        <v>9.39</v>
      </c>
      <c r="G1705">
        <v>0.97</v>
      </c>
      <c r="H1705">
        <f t="shared" si="54"/>
        <v>970</v>
      </c>
    </row>
    <row r="1706" spans="1:8" x14ac:dyDescent="0.25">
      <c r="A1706" s="62">
        <v>43134</v>
      </c>
      <c r="B1706">
        <v>9.31</v>
      </c>
      <c r="C1706">
        <v>9.31</v>
      </c>
      <c r="D1706">
        <f t="shared" si="53"/>
        <v>8.7100000000000009</v>
      </c>
      <c r="E1706">
        <v>9.31</v>
      </c>
      <c r="F1706">
        <v>9.31</v>
      </c>
      <c r="G1706">
        <v>5.05</v>
      </c>
      <c r="H1706">
        <f t="shared" si="54"/>
        <v>5050</v>
      </c>
    </row>
    <row r="1707" spans="1:8" x14ac:dyDescent="0.25">
      <c r="A1707" s="62">
        <v>43137</v>
      </c>
      <c r="B1707">
        <v>9.2899999999999991</v>
      </c>
      <c r="C1707">
        <v>9.4</v>
      </c>
      <c r="D1707">
        <f t="shared" si="53"/>
        <v>8.8000000000000007</v>
      </c>
      <c r="E1707">
        <v>9.6999999999999993</v>
      </c>
      <c r="F1707">
        <v>9.2899999999999991</v>
      </c>
      <c r="G1707">
        <v>7.4</v>
      </c>
      <c r="H1707">
        <f t="shared" si="54"/>
        <v>7400</v>
      </c>
    </row>
    <row r="1708" spans="1:8" x14ac:dyDescent="0.25">
      <c r="A1708" s="62">
        <v>43138</v>
      </c>
      <c r="B1708">
        <v>9.4</v>
      </c>
      <c r="C1708">
        <v>9.69</v>
      </c>
      <c r="D1708">
        <f t="shared" si="53"/>
        <v>9.09</v>
      </c>
      <c r="E1708">
        <v>9.69</v>
      </c>
      <c r="F1708">
        <v>9.4</v>
      </c>
      <c r="G1708">
        <v>3.1</v>
      </c>
      <c r="H1708">
        <f t="shared" si="54"/>
        <v>3100</v>
      </c>
    </row>
    <row r="1709" spans="1:8" x14ac:dyDescent="0.25">
      <c r="A1709" s="62">
        <v>43139</v>
      </c>
      <c r="B1709">
        <v>9.52</v>
      </c>
      <c r="C1709">
        <v>9.6</v>
      </c>
      <c r="D1709">
        <f t="shared" si="53"/>
        <v>9</v>
      </c>
      <c r="E1709">
        <v>9.6</v>
      </c>
      <c r="F1709">
        <v>9.31</v>
      </c>
      <c r="G1709">
        <v>8.27</v>
      </c>
      <c r="H1709">
        <f t="shared" si="54"/>
        <v>8270</v>
      </c>
    </row>
    <row r="1710" spans="1:8" x14ac:dyDescent="0.25">
      <c r="A1710" s="62">
        <v>43140</v>
      </c>
      <c r="B1710">
        <v>9.33</v>
      </c>
      <c r="C1710">
        <v>9.6</v>
      </c>
      <c r="D1710">
        <f t="shared" si="53"/>
        <v>9</v>
      </c>
      <c r="E1710">
        <v>9.6</v>
      </c>
      <c r="F1710">
        <v>9.3000000000000007</v>
      </c>
      <c r="G1710">
        <v>6.14</v>
      </c>
      <c r="H1710">
        <f t="shared" si="54"/>
        <v>6140</v>
      </c>
    </row>
    <row r="1711" spans="1:8" x14ac:dyDescent="0.25">
      <c r="A1711" s="62">
        <v>43144</v>
      </c>
      <c r="B1711">
        <v>9.5</v>
      </c>
      <c r="C1711">
        <v>9.5</v>
      </c>
      <c r="D1711">
        <f t="shared" si="53"/>
        <v>8.9</v>
      </c>
      <c r="E1711">
        <v>9.5</v>
      </c>
      <c r="F1711">
        <v>9.5</v>
      </c>
      <c r="G1711">
        <v>0.5</v>
      </c>
      <c r="H1711">
        <f t="shared" si="54"/>
        <v>500</v>
      </c>
    </row>
    <row r="1712" spans="1:8" x14ac:dyDescent="0.25">
      <c r="A1712" s="62">
        <v>43145</v>
      </c>
      <c r="B1712">
        <v>9.32</v>
      </c>
      <c r="C1712">
        <v>9.32</v>
      </c>
      <c r="D1712">
        <f t="shared" si="53"/>
        <v>8.7200000000000006</v>
      </c>
      <c r="E1712">
        <v>9.5</v>
      </c>
      <c r="F1712">
        <v>9.32</v>
      </c>
      <c r="G1712">
        <v>8.44</v>
      </c>
      <c r="H1712">
        <f t="shared" si="54"/>
        <v>8440</v>
      </c>
    </row>
    <row r="1713" spans="1:8" x14ac:dyDescent="0.25">
      <c r="A1713" s="62">
        <v>43146</v>
      </c>
      <c r="B1713">
        <v>9.32</v>
      </c>
      <c r="C1713">
        <v>9.32</v>
      </c>
      <c r="D1713">
        <f t="shared" ref="D1713:D1767" si="55">C1713-0.6</f>
        <v>8.7200000000000006</v>
      </c>
      <c r="E1713">
        <v>9.32</v>
      </c>
      <c r="F1713">
        <v>9.32</v>
      </c>
      <c r="G1713">
        <v>0.02</v>
      </c>
      <c r="H1713">
        <f t="shared" si="54"/>
        <v>20</v>
      </c>
    </row>
    <row r="1714" spans="1:8" x14ac:dyDescent="0.25">
      <c r="A1714" s="62">
        <v>43147</v>
      </c>
      <c r="B1714">
        <v>9.32</v>
      </c>
      <c r="C1714">
        <v>9.3000000000000007</v>
      </c>
      <c r="D1714">
        <f t="shared" si="55"/>
        <v>8.7000000000000011</v>
      </c>
      <c r="E1714">
        <v>9.32</v>
      </c>
      <c r="F1714">
        <v>9.3000000000000007</v>
      </c>
      <c r="G1714">
        <v>2.4700000000000002</v>
      </c>
      <c r="H1714">
        <f t="shared" si="54"/>
        <v>2470</v>
      </c>
    </row>
    <row r="1715" spans="1:8" x14ac:dyDescent="0.25">
      <c r="A1715" s="62">
        <v>43148</v>
      </c>
      <c r="B1715">
        <v>9.48</v>
      </c>
      <c r="C1715">
        <v>9.48</v>
      </c>
      <c r="D1715">
        <f t="shared" si="55"/>
        <v>8.8800000000000008</v>
      </c>
      <c r="E1715">
        <v>9.48</v>
      </c>
      <c r="F1715">
        <v>9.48</v>
      </c>
      <c r="G1715">
        <v>0.02</v>
      </c>
      <c r="H1715">
        <f t="shared" si="54"/>
        <v>20</v>
      </c>
    </row>
    <row r="1716" spans="1:8" x14ac:dyDescent="0.25">
      <c r="A1716" s="62">
        <v>43152</v>
      </c>
      <c r="B1716">
        <v>9.4700000000000006</v>
      </c>
      <c r="C1716">
        <v>9.5</v>
      </c>
      <c r="D1716">
        <f t="shared" si="55"/>
        <v>8.9</v>
      </c>
      <c r="E1716">
        <v>9.5</v>
      </c>
      <c r="F1716">
        <v>9.4700000000000006</v>
      </c>
      <c r="G1716">
        <v>2.06</v>
      </c>
      <c r="H1716">
        <f t="shared" si="54"/>
        <v>2060</v>
      </c>
    </row>
    <row r="1717" spans="1:8" x14ac:dyDescent="0.25">
      <c r="A1717" s="62">
        <v>43153</v>
      </c>
      <c r="B1717">
        <v>9.48</v>
      </c>
      <c r="C1717">
        <v>9.5</v>
      </c>
      <c r="D1717">
        <f t="shared" si="55"/>
        <v>8.9</v>
      </c>
      <c r="E1717">
        <v>9.5</v>
      </c>
      <c r="F1717">
        <v>9.48</v>
      </c>
      <c r="G1717">
        <v>5.2</v>
      </c>
      <c r="H1717">
        <f t="shared" si="54"/>
        <v>5200</v>
      </c>
    </row>
    <row r="1718" spans="1:8" x14ac:dyDescent="0.25">
      <c r="A1718" s="62">
        <v>43154</v>
      </c>
      <c r="B1718">
        <v>9.48</v>
      </c>
      <c r="C1718">
        <v>9.49</v>
      </c>
      <c r="D1718">
        <f t="shared" si="55"/>
        <v>8.89</v>
      </c>
      <c r="E1718">
        <v>9.49</v>
      </c>
      <c r="F1718">
        <v>9.48</v>
      </c>
      <c r="G1718">
        <v>3.5</v>
      </c>
      <c r="H1718">
        <f t="shared" si="54"/>
        <v>3500</v>
      </c>
    </row>
    <row r="1719" spans="1:8" x14ac:dyDescent="0.25">
      <c r="A1719" s="62">
        <v>43158</v>
      </c>
      <c r="B1719">
        <v>9.4</v>
      </c>
      <c r="C1719">
        <v>9.4</v>
      </c>
      <c r="D1719">
        <f t="shared" si="55"/>
        <v>8.8000000000000007</v>
      </c>
      <c r="E1719">
        <v>9.4</v>
      </c>
      <c r="F1719">
        <v>9.4</v>
      </c>
      <c r="G1719">
        <v>0.14000000000000001</v>
      </c>
      <c r="H1719">
        <f t="shared" si="54"/>
        <v>140</v>
      </c>
    </row>
    <row r="1720" spans="1:8" x14ac:dyDescent="0.25">
      <c r="A1720" s="62">
        <v>43159</v>
      </c>
      <c r="B1720">
        <v>9.39</v>
      </c>
      <c r="C1720">
        <v>9.3000000000000007</v>
      </c>
      <c r="D1720">
        <f t="shared" si="55"/>
        <v>8.7000000000000011</v>
      </c>
      <c r="E1720">
        <v>9.39</v>
      </c>
      <c r="F1720">
        <v>9.1199999999999992</v>
      </c>
      <c r="G1720">
        <v>7.85</v>
      </c>
      <c r="H1720">
        <f t="shared" si="54"/>
        <v>7850</v>
      </c>
    </row>
    <row r="1721" spans="1:8" x14ac:dyDescent="0.25">
      <c r="A1721" s="62">
        <v>43161</v>
      </c>
      <c r="B1721">
        <v>9.2899999999999991</v>
      </c>
      <c r="C1721">
        <v>9.1999999999999993</v>
      </c>
      <c r="D1721">
        <f t="shared" si="55"/>
        <v>8.6</v>
      </c>
      <c r="E1721">
        <v>9.3000000000000007</v>
      </c>
      <c r="F1721">
        <v>9.1999999999999993</v>
      </c>
      <c r="G1721">
        <v>3.83</v>
      </c>
      <c r="H1721">
        <f t="shared" si="54"/>
        <v>3830</v>
      </c>
    </row>
    <row r="1722" spans="1:8" x14ac:dyDescent="0.25">
      <c r="A1722" s="62">
        <v>43162</v>
      </c>
      <c r="B1722">
        <v>9.1199999999999992</v>
      </c>
      <c r="C1722">
        <v>9.11</v>
      </c>
      <c r="D1722">
        <f t="shared" si="55"/>
        <v>8.51</v>
      </c>
      <c r="E1722">
        <v>9.1199999999999992</v>
      </c>
      <c r="F1722">
        <v>9.11</v>
      </c>
      <c r="G1722">
        <v>1.0900000000000001</v>
      </c>
      <c r="H1722">
        <f t="shared" si="54"/>
        <v>1090</v>
      </c>
    </row>
    <row r="1723" spans="1:8" x14ac:dyDescent="0.25">
      <c r="A1723" s="62">
        <v>43165</v>
      </c>
      <c r="B1723">
        <v>9.25</v>
      </c>
      <c r="C1723">
        <v>9.2799999999999994</v>
      </c>
      <c r="D1723">
        <f t="shared" si="55"/>
        <v>8.68</v>
      </c>
      <c r="E1723">
        <v>9.2799999999999994</v>
      </c>
      <c r="F1723">
        <v>9.25</v>
      </c>
      <c r="G1723">
        <v>2.68</v>
      </c>
      <c r="H1723">
        <f t="shared" si="54"/>
        <v>2680</v>
      </c>
    </row>
    <row r="1724" spans="1:8" x14ac:dyDescent="0.25">
      <c r="A1724" s="62">
        <v>43166</v>
      </c>
      <c r="B1724">
        <v>9.23</v>
      </c>
      <c r="C1724">
        <v>9.23</v>
      </c>
      <c r="D1724">
        <f t="shared" si="55"/>
        <v>8.6300000000000008</v>
      </c>
      <c r="E1724">
        <v>9.23</v>
      </c>
      <c r="F1724">
        <v>9.23</v>
      </c>
      <c r="G1724">
        <v>0.02</v>
      </c>
      <c r="H1724">
        <f t="shared" si="54"/>
        <v>20</v>
      </c>
    </row>
    <row r="1725" spans="1:8" x14ac:dyDescent="0.25">
      <c r="A1725" s="62">
        <v>43167</v>
      </c>
      <c r="B1725">
        <v>9.23</v>
      </c>
      <c r="C1725">
        <v>9.23</v>
      </c>
      <c r="D1725">
        <f t="shared" si="55"/>
        <v>8.6300000000000008</v>
      </c>
      <c r="E1725">
        <v>9.23</v>
      </c>
      <c r="F1725">
        <v>9.23</v>
      </c>
      <c r="G1725">
        <v>4.3499999999999996</v>
      </c>
      <c r="H1725">
        <f t="shared" si="54"/>
        <v>4350</v>
      </c>
    </row>
    <row r="1726" spans="1:8" x14ac:dyDescent="0.25">
      <c r="A1726" s="62">
        <v>43169</v>
      </c>
      <c r="B1726">
        <v>9.2100000000000009</v>
      </c>
      <c r="C1726">
        <v>9.23</v>
      </c>
      <c r="D1726">
        <f t="shared" si="55"/>
        <v>8.6300000000000008</v>
      </c>
      <c r="E1726">
        <v>9.23</v>
      </c>
      <c r="F1726">
        <v>9.2100000000000009</v>
      </c>
      <c r="G1726">
        <v>4</v>
      </c>
      <c r="H1726">
        <f t="shared" si="54"/>
        <v>4000</v>
      </c>
    </row>
    <row r="1727" spans="1:8" x14ac:dyDescent="0.25">
      <c r="A1727" s="62">
        <v>43172</v>
      </c>
      <c r="B1727">
        <v>9.2200000000000006</v>
      </c>
      <c r="C1727">
        <v>9.2200000000000006</v>
      </c>
      <c r="D1727">
        <f t="shared" si="55"/>
        <v>8.620000000000001</v>
      </c>
      <c r="E1727">
        <v>9.2200000000000006</v>
      </c>
      <c r="F1727">
        <v>9.0399999999999991</v>
      </c>
      <c r="G1727">
        <v>14.34</v>
      </c>
      <c r="H1727">
        <f t="shared" si="54"/>
        <v>14340</v>
      </c>
    </row>
    <row r="1728" spans="1:8" x14ac:dyDescent="0.25">
      <c r="A1728" s="62">
        <v>43173</v>
      </c>
      <c r="B1728">
        <v>9.0299999999999994</v>
      </c>
      <c r="C1728">
        <v>9.35</v>
      </c>
      <c r="D1728">
        <f t="shared" si="55"/>
        <v>8.75</v>
      </c>
      <c r="E1728">
        <v>9.35</v>
      </c>
      <c r="F1728">
        <v>9.0299999999999994</v>
      </c>
      <c r="G1728">
        <v>19.579999999999998</v>
      </c>
      <c r="H1728">
        <f t="shared" si="54"/>
        <v>19580</v>
      </c>
    </row>
    <row r="1729" spans="1:8" x14ac:dyDescent="0.25">
      <c r="A1729" s="62">
        <v>43174</v>
      </c>
      <c r="B1729">
        <v>9.3699999999999992</v>
      </c>
      <c r="C1729">
        <v>9.43</v>
      </c>
      <c r="D1729">
        <f t="shared" si="55"/>
        <v>8.83</v>
      </c>
      <c r="E1729">
        <v>9.5</v>
      </c>
      <c r="F1729">
        <v>9.3699999999999992</v>
      </c>
      <c r="G1729">
        <v>0.22</v>
      </c>
      <c r="H1729">
        <f t="shared" si="54"/>
        <v>220</v>
      </c>
    </row>
    <row r="1730" spans="1:8" x14ac:dyDescent="0.25">
      <c r="A1730" s="62">
        <v>43175</v>
      </c>
      <c r="B1730">
        <v>9.5</v>
      </c>
      <c r="C1730">
        <v>9.5</v>
      </c>
      <c r="D1730">
        <f t="shared" si="55"/>
        <v>8.9</v>
      </c>
      <c r="E1730">
        <v>9.52</v>
      </c>
      <c r="F1730">
        <v>9.5</v>
      </c>
      <c r="G1730">
        <v>0.82</v>
      </c>
      <c r="H1730">
        <f t="shared" si="54"/>
        <v>820</v>
      </c>
    </row>
    <row r="1731" spans="1:8" x14ac:dyDescent="0.25">
      <c r="A1731" s="62">
        <v>43176</v>
      </c>
      <c r="B1731">
        <v>9.64</v>
      </c>
      <c r="C1731">
        <v>9.6</v>
      </c>
      <c r="D1731">
        <f t="shared" si="55"/>
        <v>9</v>
      </c>
      <c r="E1731">
        <v>9.64</v>
      </c>
      <c r="F1731">
        <v>9.59</v>
      </c>
      <c r="G1731">
        <v>0.09</v>
      </c>
      <c r="H1731">
        <f t="shared" ref="H1731:H1794" si="56">G1731*1000</f>
        <v>90</v>
      </c>
    </row>
    <row r="1732" spans="1:8" x14ac:dyDescent="0.25">
      <c r="A1732" s="62">
        <v>43180</v>
      </c>
      <c r="B1732">
        <v>9.4499999999999993</v>
      </c>
      <c r="C1732">
        <v>9.4499999999999993</v>
      </c>
      <c r="D1732">
        <f t="shared" si="55"/>
        <v>8.85</v>
      </c>
      <c r="E1732">
        <v>9.4499999999999993</v>
      </c>
      <c r="F1732">
        <v>9.4499999999999993</v>
      </c>
      <c r="G1732">
        <v>0.01</v>
      </c>
      <c r="H1732">
        <f t="shared" si="56"/>
        <v>10</v>
      </c>
    </row>
    <row r="1733" spans="1:8" x14ac:dyDescent="0.25">
      <c r="A1733" s="62">
        <v>43182</v>
      </c>
      <c r="B1733">
        <v>9.3000000000000007</v>
      </c>
      <c r="C1733">
        <v>9.5</v>
      </c>
      <c r="D1733">
        <f t="shared" si="55"/>
        <v>8.9</v>
      </c>
      <c r="E1733">
        <v>9.5</v>
      </c>
      <c r="F1733">
        <v>9.3000000000000007</v>
      </c>
      <c r="G1733">
        <v>25.65</v>
      </c>
      <c r="H1733">
        <f t="shared" si="56"/>
        <v>25650</v>
      </c>
    </row>
    <row r="1734" spans="1:8" x14ac:dyDescent="0.25">
      <c r="A1734" s="62">
        <v>43183</v>
      </c>
      <c r="B1734">
        <v>9.6</v>
      </c>
      <c r="C1734">
        <v>9.75</v>
      </c>
      <c r="D1734">
        <f t="shared" si="55"/>
        <v>9.15</v>
      </c>
      <c r="E1734">
        <v>9.75</v>
      </c>
      <c r="F1734">
        <v>9.6</v>
      </c>
      <c r="G1734">
        <v>2.0499999999999998</v>
      </c>
      <c r="H1734">
        <f t="shared" si="56"/>
        <v>2050</v>
      </c>
    </row>
    <row r="1735" spans="1:8" x14ac:dyDescent="0.25">
      <c r="A1735" s="62">
        <v>43186</v>
      </c>
      <c r="B1735">
        <v>9.6</v>
      </c>
      <c r="C1735">
        <v>9.5</v>
      </c>
      <c r="D1735">
        <f t="shared" si="55"/>
        <v>8.9</v>
      </c>
      <c r="E1735">
        <v>9.84</v>
      </c>
      <c r="F1735">
        <v>9.5</v>
      </c>
      <c r="G1735">
        <v>28.31</v>
      </c>
      <c r="H1735">
        <f t="shared" si="56"/>
        <v>28310</v>
      </c>
    </row>
    <row r="1736" spans="1:8" x14ac:dyDescent="0.25">
      <c r="A1736" s="62">
        <v>43187</v>
      </c>
      <c r="B1736">
        <v>9.5</v>
      </c>
      <c r="C1736">
        <v>9.5</v>
      </c>
      <c r="D1736">
        <f t="shared" si="55"/>
        <v>8.9</v>
      </c>
      <c r="E1736">
        <v>9.5500000000000007</v>
      </c>
      <c r="F1736">
        <v>9.5</v>
      </c>
      <c r="G1736">
        <v>2.78</v>
      </c>
      <c r="H1736">
        <f t="shared" si="56"/>
        <v>2780</v>
      </c>
    </row>
    <row r="1737" spans="1:8" x14ac:dyDescent="0.25">
      <c r="A1737" s="62">
        <v>43188</v>
      </c>
      <c r="B1737">
        <v>9.48</v>
      </c>
      <c r="C1737">
        <v>9.73</v>
      </c>
      <c r="D1737">
        <f t="shared" si="55"/>
        <v>9.1300000000000008</v>
      </c>
      <c r="E1737">
        <v>9.73</v>
      </c>
      <c r="F1737">
        <v>9.48</v>
      </c>
      <c r="G1737">
        <v>10.39</v>
      </c>
      <c r="H1737">
        <f t="shared" si="56"/>
        <v>10390</v>
      </c>
    </row>
    <row r="1738" spans="1:8" x14ac:dyDescent="0.25">
      <c r="A1738" s="62">
        <v>43189</v>
      </c>
      <c r="B1738">
        <v>9.7799999999999994</v>
      </c>
      <c r="C1738">
        <v>9.84</v>
      </c>
      <c r="D1738">
        <f t="shared" si="55"/>
        <v>9.24</v>
      </c>
      <c r="E1738">
        <v>9.84</v>
      </c>
      <c r="F1738">
        <v>9.77</v>
      </c>
      <c r="G1738">
        <v>6.97</v>
      </c>
      <c r="H1738">
        <f t="shared" si="56"/>
        <v>6970</v>
      </c>
    </row>
    <row r="1739" spans="1:8" x14ac:dyDescent="0.25">
      <c r="A1739" s="62">
        <v>43190</v>
      </c>
      <c r="B1739">
        <v>10</v>
      </c>
      <c r="C1739">
        <v>10</v>
      </c>
      <c r="D1739">
        <f t="shared" si="55"/>
        <v>9.4</v>
      </c>
      <c r="E1739">
        <v>10</v>
      </c>
      <c r="F1739">
        <v>9.84</v>
      </c>
      <c r="G1739">
        <v>0.28999999999999998</v>
      </c>
      <c r="H1739">
        <f t="shared" si="56"/>
        <v>290</v>
      </c>
    </row>
    <row r="1740" spans="1:8" x14ac:dyDescent="0.25">
      <c r="A1740" s="62">
        <v>43193</v>
      </c>
      <c r="B1740">
        <v>10</v>
      </c>
      <c r="C1740">
        <v>10</v>
      </c>
      <c r="D1740">
        <f t="shared" si="55"/>
        <v>9.4</v>
      </c>
      <c r="E1740">
        <v>10</v>
      </c>
      <c r="F1740">
        <v>10</v>
      </c>
      <c r="G1740">
        <v>0.37</v>
      </c>
      <c r="H1740">
        <f t="shared" si="56"/>
        <v>370</v>
      </c>
    </row>
    <row r="1741" spans="1:8" x14ac:dyDescent="0.25">
      <c r="A1741" s="62">
        <v>43194</v>
      </c>
      <c r="B1741">
        <v>10</v>
      </c>
      <c r="C1741">
        <v>10</v>
      </c>
      <c r="D1741">
        <f t="shared" si="55"/>
        <v>9.4</v>
      </c>
      <c r="E1741">
        <v>10</v>
      </c>
      <c r="F1741">
        <v>9.8000000000000007</v>
      </c>
      <c r="G1741">
        <v>1.07</v>
      </c>
      <c r="H1741">
        <f t="shared" si="56"/>
        <v>1070</v>
      </c>
    </row>
    <row r="1742" spans="1:8" x14ac:dyDescent="0.25">
      <c r="A1742" s="62">
        <v>43195</v>
      </c>
      <c r="B1742">
        <v>10.1</v>
      </c>
      <c r="C1742">
        <v>10.4</v>
      </c>
      <c r="D1742">
        <f t="shared" si="55"/>
        <v>9.8000000000000007</v>
      </c>
      <c r="E1742">
        <v>10.5</v>
      </c>
      <c r="F1742">
        <v>10</v>
      </c>
      <c r="G1742">
        <v>2.56</v>
      </c>
      <c r="H1742">
        <f t="shared" si="56"/>
        <v>2560</v>
      </c>
    </row>
    <row r="1743" spans="1:8" x14ac:dyDescent="0.25">
      <c r="A1743" s="62">
        <v>43196</v>
      </c>
      <c r="B1743">
        <v>10.220000000000001</v>
      </c>
      <c r="C1743">
        <v>10.199999999999999</v>
      </c>
      <c r="D1743">
        <f t="shared" si="55"/>
        <v>9.6</v>
      </c>
      <c r="E1743">
        <v>10.220000000000001</v>
      </c>
      <c r="F1743">
        <v>10.199999999999999</v>
      </c>
      <c r="G1743">
        <v>0.68</v>
      </c>
      <c r="H1743">
        <f t="shared" si="56"/>
        <v>680</v>
      </c>
    </row>
    <row r="1744" spans="1:8" x14ac:dyDescent="0.25">
      <c r="A1744" s="62">
        <v>43197</v>
      </c>
      <c r="B1744">
        <v>10.199999999999999</v>
      </c>
      <c r="C1744">
        <v>10.199999999999999</v>
      </c>
      <c r="D1744">
        <f t="shared" si="55"/>
        <v>9.6</v>
      </c>
      <c r="E1744">
        <v>10.199999999999999</v>
      </c>
      <c r="F1744">
        <v>10.19</v>
      </c>
      <c r="G1744">
        <v>0.87</v>
      </c>
      <c r="H1744">
        <f t="shared" si="56"/>
        <v>870</v>
      </c>
    </row>
    <row r="1745" spans="1:8" x14ac:dyDescent="0.25">
      <c r="A1745" s="62">
        <v>43200</v>
      </c>
      <c r="B1745">
        <v>10.38</v>
      </c>
      <c r="C1745">
        <v>10.28</v>
      </c>
      <c r="D1745">
        <f t="shared" si="55"/>
        <v>9.68</v>
      </c>
      <c r="E1745">
        <v>10.38</v>
      </c>
      <c r="F1745">
        <v>10.28</v>
      </c>
      <c r="G1745">
        <v>0.28000000000000003</v>
      </c>
      <c r="H1745">
        <f t="shared" si="56"/>
        <v>280</v>
      </c>
    </row>
    <row r="1746" spans="1:8" x14ac:dyDescent="0.25">
      <c r="A1746" s="62">
        <v>43201</v>
      </c>
      <c r="B1746">
        <v>10.28</v>
      </c>
      <c r="C1746">
        <v>10.199999999999999</v>
      </c>
      <c r="D1746">
        <f t="shared" si="55"/>
        <v>9.6</v>
      </c>
      <c r="E1746">
        <v>10.45</v>
      </c>
      <c r="F1746">
        <v>10.18</v>
      </c>
      <c r="G1746">
        <v>19.68</v>
      </c>
      <c r="H1746">
        <f t="shared" si="56"/>
        <v>19680</v>
      </c>
    </row>
    <row r="1747" spans="1:8" x14ac:dyDescent="0.25">
      <c r="A1747" s="62">
        <v>43202</v>
      </c>
      <c r="B1747">
        <v>10.3</v>
      </c>
      <c r="C1747">
        <v>10.46</v>
      </c>
      <c r="D1747">
        <f t="shared" si="55"/>
        <v>9.8600000000000012</v>
      </c>
      <c r="E1747">
        <v>10.46</v>
      </c>
      <c r="F1747">
        <v>10.199999999999999</v>
      </c>
      <c r="G1747">
        <v>3.21</v>
      </c>
      <c r="H1747">
        <f t="shared" si="56"/>
        <v>3210</v>
      </c>
    </row>
    <row r="1748" spans="1:8" x14ac:dyDescent="0.25">
      <c r="A1748" s="62">
        <v>43203</v>
      </c>
      <c r="B1748">
        <v>10.46</v>
      </c>
      <c r="C1748">
        <v>10.6</v>
      </c>
      <c r="D1748">
        <f t="shared" si="55"/>
        <v>10</v>
      </c>
      <c r="E1748">
        <v>10.6</v>
      </c>
      <c r="F1748">
        <v>10.3</v>
      </c>
      <c r="G1748">
        <v>4.5199999999999996</v>
      </c>
      <c r="H1748">
        <f t="shared" si="56"/>
        <v>4520</v>
      </c>
    </row>
    <row r="1749" spans="1:8" x14ac:dyDescent="0.25">
      <c r="A1749" s="62">
        <v>43204</v>
      </c>
      <c r="B1749">
        <v>10.79</v>
      </c>
      <c r="C1749">
        <v>10.8</v>
      </c>
      <c r="D1749">
        <f t="shared" si="55"/>
        <v>10.200000000000001</v>
      </c>
      <c r="E1749">
        <v>10.8</v>
      </c>
      <c r="F1749">
        <v>10.75</v>
      </c>
      <c r="G1749">
        <v>4.71</v>
      </c>
      <c r="H1749">
        <f t="shared" si="56"/>
        <v>4710</v>
      </c>
    </row>
    <row r="1750" spans="1:8" x14ac:dyDescent="0.25">
      <c r="A1750" s="62">
        <v>43207</v>
      </c>
      <c r="B1750">
        <v>10.79</v>
      </c>
      <c r="C1750">
        <v>10.8</v>
      </c>
      <c r="D1750">
        <f t="shared" si="55"/>
        <v>10.200000000000001</v>
      </c>
      <c r="E1750">
        <v>10.8</v>
      </c>
      <c r="F1750">
        <v>10.77</v>
      </c>
      <c r="G1750">
        <v>1.6</v>
      </c>
      <c r="H1750">
        <f t="shared" si="56"/>
        <v>1600</v>
      </c>
    </row>
    <row r="1751" spans="1:8" x14ac:dyDescent="0.25">
      <c r="A1751" s="62">
        <v>43208</v>
      </c>
      <c r="B1751">
        <v>10.79</v>
      </c>
      <c r="C1751">
        <v>10.8</v>
      </c>
      <c r="D1751">
        <f t="shared" si="55"/>
        <v>10.200000000000001</v>
      </c>
      <c r="E1751">
        <v>10.8</v>
      </c>
      <c r="F1751">
        <v>10.6</v>
      </c>
      <c r="G1751">
        <v>0.73</v>
      </c>
      <c r="H1751">
        <f t="shared" si="56"/>
        <v>730</v>
      </c>
    </row>
    <row r="1752" spans="1:8" x14ac:dyDescent="0.25">
      <c r="A1752" s="62">
        <v>43209</v>
      </c>
      <c r="B1752">
        <v>10.9</v>
      </c>
      <c r="C1752">
        <v>10.98</v>
      </c>
      <c r="D1752">
        <f t="shared" si="55"/>
        <v>10.38</v>
      </c>
      <c r="E1752">
        <v>11.29</v>
      </c>
      <c r="F1752">
        <v>10.9</v>
      </c>
      <c r="G1752">
        <v>4.03</v>
      </c>
      <c r="H1752">
        <f t="shared" si="56"/>
        <v>4030.0000000000005</v>
      </c>
    </row>
    <row r="1753" spans="1:8" x14ac:dyDescent="0.25">
      <c r="A1753" s="62">
        <v>43210</v>
      </c>
      <c r="B1753">
        <v>10.99</v>
      </c>
      <c r="C1753">
        <v>11</v>
      </c>
      <c r="D1753">
        <f t="shared" si="55"/>
        <v>10.4</v>
      </c>
      <c r="E1753">
        <v>11.1</v>
      </c>
      <c r="F1753">
        <v>10.98</v>
      </c>
      <c r="G1753">
        <v>6.98</v>
      </c>
      <c r="H1753">
        <f t="shared" si="56"/>
        <v>6980</v>
      </c>
    </row>
    <row r="1754" spans="1:8" x14ac:dyDescent="0.25">
      <c r="A1754" s="62">
        <v>43211</v>
      </c>
      <c r="B1754">
        <v>11</v>
      </c>
      <c r="C1754">
        <v>11</v>
      </c>
      <c r="D1754">
        <f t="shared" si="55"/>
        <v>10.4</v>
      </c>
      <c r="E1754">
        <v>11</v>
      </c>
      <c r="F1754">
        <v>10.99</v>
      </c>
      <c r="G1754">
        <v>0.26</v>
      </c>
      <c r="H1754">
        <f t="shared" si="56"/>
        <v>260</v>
      </c>
    </row>
    <row r="1755" spans="1:8" x14ac:dyDescent="0.25">
      <c r="A1755" s="62">
        <v>43214</v>
      </c>
      <c r="B1755">
        <v>10.99</v>
      </c>
      <c r="C1755">
        <v>11</v>
      </c>
      <c r="D1755">
        <f t="shared" si="55"/>
        <v>10.4</v>
      </c>
      <c r="E1755">
        <v>11</v>
      </c>
      <c r="F1755">
        <v>10.99</v>
      </c>
      <c r="G1755">
        <v>0.5</v>
      </c>
      <c r="H1755">
        <f t="shared" si="56"/>
        <v>500</v>
      </c>
    </row>
    <row r="1756" spans="1:8" x14ac:dyDescent="0.25">
      <c r="A1756" s="62">
        <v>43215</v>
      </c>
      <c r="B1756">
        <v>10.98</v>
      </c>
      <c r="C1756">
        <v>10.95</v>
      </c>
      <c r="D1756">
        <f t="shared" si="55"/>
        <v>10.35</v>
      </c>
      <c r="E1756">
        <v>11.09</v>
      </c>
      <c r="F1756">
        <v>10.52</v>
      </c>
      <c r="G1756">
        <v>2.29</v>
      </c>
      <c r="H1756">
        <f t="shared" si="56"/>
        <v>2290</v>
      </c>
    </row>
    <row r="1757" spans="1:8" x14ac:dyDescent="0.25">
      <c r="A1757" s="62">
        <v>43216</v>
      </c>
      <c r="B1757">
        <v>10.95</v>
      </c>
      <c r="C1757">
        <v>11</v>
      </c>
      <c r="D1757">
        <f t="shared" si="55"/>
        <v>10.4</v>
      </c>
      <c r="E1757">
        <v>11</v>
      </c>
      <c r="F1757">
        <v>10.95</v>
      </c>
      <c r="G1757">
        <v>1.36</v>
      </c>
      <c r="H1757">
        <f t="shared" si="56"/>
        <v>1360</v>
      </c>
    </row>
    <row r="1758" spans="1:8" x14ac:dyDescent="0.25">
      <c r="A1758" s="62">
        <v>43217</v>
      </c>
      <c r="B1758">
        <v>10.98</v>
      </c>
      <c r="C1758">
        <v>11</v>
      </c>
      <c r="D1758">
        <f t="shared" si="55"/>
        <v>10.4</v>
      </c>
      <c r="E1758">
        <v>11</v>
      </c>
      <c r="F1758">
        <v>10.8</v>
      </c>
      <c r="G1758">
        <v>3.81</v>
      </c>
      <c r="H1758">
        <f t="shared" si="56"/>
        <v>3810</v>
      </c>
    </row>
    <row r="1759" spans="1:8" x14ac:dyDescent="0.25">
      <c r="A1759" s="62">
        <v>43218</v>
      </c>
      <c r="B1759">
        <v>10.97</v>
      </c>
      <c r="C1759">
        <v>11</v>
      </c>
      <c r="D1759">
        <f t="shared" si="55"/>
        <v>10.4</v>
      </c>
      <c r="E1759">
        <v>11</v>
      </c>
      <c r="F1759">
        <v>10.97</v>
      </c>
      <c r="G1759">
        <v>8</v>
      </c>
      <c r="H1759">
        <f t="shared" si="56"/>
        <v>8000</v>
      </c>
    </row>
    <row r="1760" spans="1:8" x14ac:dyDescent="0.25">
      <c r="A1760" s="62">
        <v>43223</v>
      </c>
      <c r="B1760">
        <v>11</v>
      </c>
      <c r="C1760">
        <v>11.22</v>
      </c>
      <c r="D1760">
        <f t="shared" si="55"/>
        <v>10.620000000000001</v>
      </c>
      <c r="E1760">
        <v>11.22</v>
      </c>
      <c r="F1760">
        <v>10.9</v>
      </c>
      <c r="G1760">
        <v>42.32</v>
      </c>
      <c r="H1760">
        <f t="shared" si="56"/>
        <v>42320</v>
      </c>
    </row>
    <row r="1761" spans="1:8" x14ac:dyDescent="0.25">
      <c r="A1761" s="62">
        <v>43224</v>
      </c>
      <c r="B1761">
        <v>11.33</v>
      </c>
      <c r="C1761">
        <v>11.26</v>
      </c>
      <c r="D1761">
        <f t="shared" si="55"/>
        <v>10.66</v>
      </c>
      <c r="E1761">
        <v>11.33</v>
      </c>
      <c r="F1761">
        <v>11.19</v>
      </c>
      <c r="G1761">
        <v>0.9</v>
      </c>
      <c r="H1761">
        <f t="shared" si="56"/>
        <v>900</v>
      </c>
    </row>
    <row r="1762" spans="1:8" x14ac:dyDescent="0.25">
      <c r="A1762" s="62">
        <v>43225</v>
      </c>
      <c r="B1762">
        <v>11.33</v>
      </c>
      <c r="C1762">
        <v>11.26</v>
      </c>
      <c r="D1762">
        <f t="shared" si="55"/>
        <v>10.66</v>
      </c>
      <c r="E1762">
        <v>11.33</v>
      </c>
      <c r="F1762">
        <v>11</v>
      </c>
      <c r="G1762">
        <v>1.1100000000000001</v>
      </c>
      <c r="H1762">
        <f t="shared" si="56"/>
        <v>1110</v>
      </c>
    </row>
    <row r="1763" spans="1:8" x14ac:dyDescent="0.25">
      <c r="A1763" s="62">
        <v>43228</v>
      </c>
      <c r="B1763">
        <v>11.01</v>
      </c>
      <c r="C1763">
        <v>11</v>
      </c>
      <c r="D1763">
        <f t="shared" si="55"/>
        <v>10.4</v>
      </c>
      <c r="E1763">
        <v>11.29</v>
      </c>
      <c r="F1763">
        <v>11</v>
      </c>
      <c r="G1763">
        <v>71.16</v>
      </c>
      <c r="H1763">
        <f t="shared" si="56"/>
        <v>71160</v>
      </c>
    </row>
    <row r="1764" spans="1:8" x14ac:dyDescent="0.25">
      <c r="A1764" s="62">
        <v>43229</v>
      </c>
      <c r="B1764">
        <v>10.18</v>
      </c>
      <c r="C1764">
        <v>10.35</v>
      </c>
      <c r="D1764">
        <f t="shared" si="55"/>
        <v>9.75</v>
      </c>
      <c r="E1764">
        <v>10.45</v>
      </c>
      <c r="F1764">
        <v>10.18</v>
      </c>
      <c r="G1764">
        <v>11.12</v>
      </c>
      <c r="H1764">
        <f t="shared" si="56"/>
        <v>11120</v>
      </c>
    </row>
    <row r="1765" spans="1:8" x14ac:dyDescent="0.25">
      <c r="A1765" s="62">
        <v>43230</v>
      </c>
      <c r="B1765">
        <v>10.4</v>
      </c>
      <c r="C1765">
        <v>10.44</v>
      </c>
      <c r="D1765">
        <f t="shared" si="55"/>
        <v>9.84</v>
      </c>
      <c r="E1765">
        <v>10.45</v>
      </c>
      <c r="F1765">
        <v>10.39</v>
      </c>
      <c r="G1765">
        <v>6.04</v>
      </c>
      <c r="H1765">
        <f t="shared" si="56"/>
        <v>6040</v>
      </c>
    </row>
    <row r="1766" spans="1:8" x14ac:dyDescent="0.25">
      <c r="A1766" s="62">
        <v>43231</v>
      </c>
      <c r="B1766">
        <v>10.5</v>
      </c>
      <c r="C1766">
        <v>10.48</v>
      </c>
      <c r="D1766">
        <f t="shared" si="55"/>
        <v>9.8800000000000008</v>
      </c>
      <c r="E1766">
        <v>10.5</v>
      </c>
      <c r="F1766">
        <v>10.48</v>
      </c>
      <c r="G1766">
        <v>0.15</v>
      </c>
      <c r="H1766">
        <f t="shared" si="56"/>
        <v>150</v>
      </c>
    </row>
    <row r="1767" spans="1:8" x14ac:dyDescent="0.25">
      <c r="A1767" s="62">
        <v>43232</v>
      </c>
      <c r="B1767">
        <v>10.48</v>
      </c>
      <c r="C1767">
        <v>10.47</v>
      </c>
      <c r="D1767">
        <f t="shared" si="55"/>
        <v>9.870000000000001</v>
      </c>
      <c r="E1767">
        <v>10.48</v>
      </c>
      <c r="F1767">
        <v>10.3</v>
      </c>
      <c r="G1767">
        <v>1.65</v>
      </c>
      <c r="H1767">
        <f t="shared" si="56"/>
        <v>1650</v>
      </c>
    </row>
    <row r="1768" spans="1:8" x14ac:dyDescent="0.25">
      <c r="A1768" s="62">
        <v>43235</v>
      </c>
      <c r="B1768">
        <v>10.47</v>
      </c>
      <c r="C1768">
        <v>10.31</v>
      </c>
      <c r="D1768">
        <f>C1768-0.95</f>
        <v>9.3600000000000012</v>
      </c>
      <c r="E1768">
        <v>10.47</v>
      </c>
      <c r="F1768">
        <v>10.31</v>
      </c>
      <c r="G1768">
        <v>3.24</v>
      </c>
      <c r="H1768">
        <f t="shared" si="56"/>
        <v>3240</v>
      </c>
    </row>
    <row r="1769" spans="1:8" x14ac:dyDescent="0.25">
      <c r="A1769" s="62">
        <v>43236</v>
      </c>
      <c r="B1769">
        <v>10.24</v>
      </c>
      <c r="C1769">
        <v>10.15</v>
      </c>
      <c r="D1769">
        <f t="shared" ref="D1769:D1832" si="57">C1769-0.95</f>
        <v>9.2000000000000011</v>
      </c>
      <c r="E1769">
        <v>10.24</v>
      </c>
      <c r="F1769">
        <v>10.050000000000001</v>
      </c>
      <c r="G1769">
        <v>5.73</v>
      </c>
      <c r="H1769">
        <f t="shared" si="56"/>
        <v>5730</v>
      </c>
    </row>
    <row r="1770" spans="1:8" x14ac:dyDescent="0.25">
      <c r="A1770" s="62">
        <v>43237</v>
      </c>
      <c r="B1770">
        <v>10</v>
      </c>
      <c r="C1770">
        <v>10.01</v>
      </c>
      <c r="D1770">
        <f t="shared" si="57"/>
        <v>9.06</v>
      </c>
      <c r="E1770">
        <v>10.1</v>
      </c>
      <c r="F1770">
        <v>10</v>
      </c>
      <c r="G1770">
        <v>6.25</v>
      </c>
      <c r="H1770">
        <f t="shared" si="56"/>
        <v>6250</v>
      </c>
    </row>
    <row r="1771" spans="1:8" x14ac:dyDescent="0.25">
      <c r="A1771" s="62">
        <v>43238</v>
      </c>
      <c r="B1771">
        <v>10.1</v>
      </c>
      <c r="C1771">
        <v>10.1</v>
      </c>
      <c r="D1771">
        <f t="shared" si="57"/>
        <v>9.15</v>
      </c>
      <c r="E1771">
        <v>10.1</v>
      </c>
      <c r="F1771">
        <v>10.1</v>
      </c>
      <c r="G1771">
        <v>0.94</v>
      </c>
      <c r="H1771">
        <f t="shared" si="56"/>
        <v>940</v>
      </c>
    </row>
    <row r="1772" spans="1:8" x14ac:dyDescent="0.25">
      <c r="A1772" s="62">
        <v>43239</v>
      </c>
      <c r="B1772">
        <v>10.1</v>
      </c>
      <c r="C1772">
        <v>10.1</v>
      </c>
      <c r="D1772">
        <f t="shared" si="57"/>
        <v>9.15</v>
      </c>
      <c r="E1772">
        <v>10.199999999999999</v>
      </c>
      <c r="F1772">
        <v>10</v>
      </c>
      <c r="G1772">
        <v>1.45</v>
      </c>
      <c r="H1772">
        <f t="shared" si="56"/>
        <v>1450</v>
      </c>
    </row>
    <row r="1773" spans="1:8" x14ac:dyDescent="0.25">
      <c r="A1773" s="62">
        <v>43242</v>
      </c>
      <c r="B1773">
        <v>10.1</v>
      </c>
      <c r="C1773">
        <v>10</v>
      </c>
      <c r="D1773">
        <f t="shared" si="57"/>
        <v>9.0500000000000007</v>
      </c>
      <c r="E1773">
        <v>10.199999999999999</v>
      </c>
      <c r="F1773">
        <v>10</v>
      </c>
      <c r="G1773">
        <v>1.31</v>
      </c>
      <c r="H1773">
        <f t="shared" si="56"/>
        <v>1310</v>
      </c>
    </row>
    <row r="1774" spans="1:8" x14ac:dyDescent="0.25">
      <c r="A1774" s="62">
        <v>43243</v>
      </c>
      <c r="B1774">
        <v>10.199999999999999</v>
      </c>
      <c r="C1774">
        <v>10.1</v>
      </c>
      <c r="D1774">
        <f t="shared" si="57"/>
        <v>9.15</v>
      </c>
      <c r="E1774">
        <v>10.3</v>
      </c>
      <c r="F1774">
        <v>10.050000000000001</v>
      </c>
      <c r="G1774">
        <v>2.39</v>
      </c>
      <c r="H1774">
        <f t="shared" si="56"/>
        <v>2390</v>
      </c>
    </row>
    <row r="1775" spans="1:8" x14ac:dyDescent="0.25">
      <c r="A1775" s="62">
        <v>43244</v>
      </c>
      <c r="B1775">
        <v>10.3</v>
      </c>
      <c r="C1775">
        <v>10.3</v>
      </c>
      <c r="D1775">
        <f t="shared" si="57"/>
        <v>9.3500000000000014</v>
      </c>
      <c r="E1775">
        <v>10.3</v>
      </c>
      <c r="F1775">
        <v>10.3</v>
      </c>
      <c r="G1775">
        <v>1.08</v>
      </c>
      <c r="H1775">
        <f t="shared" si="56"/>
        <v>1080</v>
      </c>
    </row>
    <row r="1776" spans="1:8" x14ac:dyDescent="0.25">
      <c r="A1776" s="62">
        <v>43245</v>
      </c>
      <c r="B1776">
        <v>10.3</v>
      </c>
      <c r="C1776">
        <v>10.39</v>
      </c>
      <c r="D1776">
        <f t="shared" si="57"/>
        <v>9.4400000000000013</v>
      </c>
      <c r="E1776">
        <v>10.39</v>
      </c>
      <c r="F1776">
        <v>10.3</v>
      </c>
      <c r="G1776">
        <v>1.08</v>
      </c>
      <c r="H1776">
        <f t="shared" si="56"/>
        <v>1080</v>
      </c>
    </row>
    <row r="1777" spans="1:8" x14ac:dyDescent="0.25">
      <c r="A1777" s="62">
        <v>43246</v>
      </c>
      <c r="B1777">
        <v>10.39</v>
      </c>
      <c r="C1777">
        <v>10.3</v>
      </c>
      <c r="D1777">
        <f t="shared" si="57"/>
        <v>9.3500000000000014</v>
      </c>
      <c r="E1777">
        <v>10.39</v>
      </c>
      <c r="F1777">
        <v>10.3</v>
      </c>
      <c r="G1777">
        <v>0.11</v>
      </c>
      <c r="H1777">
        <f t="shared" si="56"/>
        <v>110</v>
      </c>
    </row>
    <row r="1778" spans="1:8" x14ac:dyDescent="0.25">
      <c r="A1778" s="62">
        <v>43249</v>
      </c>
      <c r="B1778">
        <v>10.4</v>
      </c>
      <c r="C1778">
        <v>10.33</v>
      </c>
      <c r="D1778">
        <f t="shared" si="57"/>
        <v>9.3800000000000008</v>
      </c>
      <c r="E1778">
        <v>10.47</v>
      </c>
      <c r="F1778">
        <v>10.33</v>
      </c>
      <c r="G1778">
        <v>2.15</v>
      </c>
      <c r="H1778">
        <f t="shared" si="56"/>
        <v>2150</v>
      </c>
    </row>
    <row r="1779" spans="1:8" x14ac:dyDescent="0.25">
      <c r="A1779" s="62">
        <v>43250</v>
      </c>
      <c r="B1779">
        <v>10.11</v>
      </c>
      <c r="C1779">
        <v>10.33</v>
      </c>
      <c r="D1779">
        <f t="shared" si="57"/>
        <v>9.3800000000000008</v>
      </c>
      <c r="E1779">
        <v>10.33</v>
      </c>
      <c r="F1779">
        <v>10.11</v>
      </c>
      <c r="G1779">
        <v>0.94</v>
      </c>
      <c r="H1779">
        <f t="shared" si="56"/>
        <v>940</v>
      </c>
    </row>
    <row r="1780" spans="1:8" x14ac:dyDescent="0.25">
      <c r="A1780" s="62">
        <v>43251</v>
      </c>
      <c r="B1780">
        <v>10.33</v>
      </c>
      <c r="C1780">
        <v>10.33</v>
      </c>
      <c r="D1780">
        <f t="shared" si="57"/>
        <v>9.3800000000000008</v>
      </c>
      <c r="E1780">
        <v>10.33</v>
      </c>
      <c r="F1780">
        <v>10.33</v>
      </c>
      <c r="G1780">
        <v>0.17</v>
      </c>
      <c r="H1780">
        <f t="shared" si="56"/>
        <v>170</v>
      </c>
    </row>
    <row r="1781" spans="1:8" x14ac:dyDescent="0.25">
      <c r="A1781" s="62">
        <v>43252</v>
      </c>
      <c r="B1781">
        <v>10.32</v>
      </c>
      <c r="C1781">
        <v>10.130000000000001</v>
      </c>
      <c r="D1781">
        <f t="shared" si="57"/>
        <v>9.1800000000000015</v>
      </c>
      <c r="E1781">
        <v>10.32</v>
      </c>
      <c r="F1781">
        <v>10.130000000000001</v>
      </c>
      <c r="G1781">
        <v>0.16</v>
      </c>
      <c r="H1781">
        <f t="shared" si="56"/>
        <v>160</v>
      </c>
    </row>
    <row r="1782" spans="1:8" x14ac:dyDescent="0.25">
      <c r="A1782" s="62">
        <v>43253</v>
      </c>
      <c r="B1782">
        <v>10.199999999999999</v>
      </c>
      <c r="C1782">
        <v>10.119999999999999</v>
      </c>
      <c r="D1782">
        <f t="shared" si="57"/>
        <v>9.17</v>
      </c>
      <c r="E1782">
        <v>10.29</v>
      </c>
      <c r="F1782">
        <v>10.119999999999999</v>
      </c>
      <c r="G1782">
        <v>2.13</v>
      </c>
      <c r="H1782">
        <f t="shared" si="56"/>
        <v>2130</v>
      </c>
    </row>
    <row r="1783" spans="1:8" x14ac:dyDescent="0.25">
      <c r="A1783" s="62">
        <v>43256</v>
      </c>
      <c r="B1783">
        <v>10.199999999999999</v>
      </c>
      <c r="C1783">
        <v>10</v>
      </c>
      <c r="D1783">
        <f t="shared" si="57"/>
        <v>9.0500000000000007</v>
      </c>
      <c r="E1783">
        <v>10.199999999999999</v>
      </c>
      <c r="F1783">
        <v>10</v>
      </c>
      <c r="G1783">
        <v>0.95</v>
      </c>
      <c r="H1783">
        <f t="shared" si="56"/>
        <v>950</v>
      </c>
    </row>
    <row r="1784" spans="1:8" x14ac:dyDescent="0.25">
      <c r="A1784" s="62">
        <v>43257</v>
      </c>
      <c r="B1784">
        <v>10</v>
      </c>
      <c r="C1784">
        <v>10.01</v>
      </c>
      <c r="D1784">
        <f t="shared" si="57"/>
        <v>9.06</v>
      </c>
      <c r="E1784">
        <v>10.01</v>
      </c>
      <c r="F1784">
        <v>10</v>
      </c>
      <c r="G1784">
        <v>0.15</v>
      </c>
      <c r="H1784">
        <f t="shared" si="56"/>
        <v>150</v>
      </c>
    </row>
    <row r="1785" spans="1:8" x14ac:dyDescent="0.25">
      <c r="A1785" s="62">
        <v>43258</v>
      </c>
      <c r="B1785">
        <v>10</v>
      </c>
      <c r="C1785">
        <v>10.25</v>
      </c>
      <c r="D1785">
        <f t="shared" si="57"/>
        <v>9.3000000000000007</v>
      </c>
      <c r="E1785">
        <v>10.45</v>
      </c>
      <c r="F1785">
        <v>10</v>
      </c>
      <c r="G1785">
        <v>0.63</v>
      </c>
      <c r="H1785">
        <f t="shared" si="56"/>
        <v>630</v>
      </c>
    </row>
    <row r="1786" spans="1:8" x14ac:dyDescent="0.25">
      <c r="A1786" s="62">
        <v>43259</v>
      </c>
      <c r="B1786">
        <v>10.050000000000001</v>
      </c>
      <c r="C1786">
        <v>10.08</v>
      </c>
      <c r="D1786">
        <f t="shared" si="57"/>
        <v>9.1300000000000008</v>
      </c>
      <c r="E1786">
        <v>10.1</v>
      </c>
      <c r="F1786">
        <v>10</v>
      </c>
      <c r="G1786">
        <v>1.93</v>
      </c>
      <c r="H1786">
        <f t="shared" si="56"/>
        <v>1930</v>
      </c>
    </row>
    <row r="1787" spans="1:8" x14ac:dyDescent="0.25">
      <c r="A1787" s="62">
        <v>43260</v>
      </c>
      <c r="B1787">
        <v>10.01</v>
      </c>
      <c r="C1787">
        <v>10</v>
      </c>
      <c r="D1787">
        <f t="shared" si="57"/>
        <v>9.0500000000000007</v>
      </c>
      <c r="E1787">
        <v>10.01</v>
      </c>
      <c r="F1787">
        <v>10</v>
      </c>
      <c r="G1787">
        <v>2</v>
      </c>
      <c r="H1787">
        <f t="shared" si="56"/>
        <v>2000</v>
      </c>
    </row>
    <row r="1788" spans="1:8" x14ac:dyDescent="0.25">
      <c r="A1788" s="62">
        <v>43263</v>
      </c>
      <c r="B1788">
        <v>10.199999999999999</v>
      </c>
      <c r="C1788">
        <v>9.9700000000000006</v>
      </c>
      <c r="D1788">
        <f t="shared" si="57"/>
        <v>9.0200000000000014</v>
      </c>
      <c r="E1788">
        <v>10.199999999999999</v>
      </c>
      <c r="F1788">
        <v>9.9700000000000006</v>
      </c>
      <c r="G1788">
        <v>1</v>
      </c>
      <c r="H1788">
        <f t="shared" si="56"/>
        <v>1000</v>
      </c>
    </row>
    <row r="1789" spans="1:8" x14ac:dyDescent="0.25">
      <c r="A1789" s="62">
        <v>43264</v>
      </c>
      <c r="B1789">
        <v>10</v>
      </c>
      <c r="C1789">
        <v>10.119999999999999</v>
      </c>
      <c r="D1789">
        <f t="shared" si="57"/>
        <v>9.17</v>
      </c>
      <c r="E1789">
        <v>10.119999999999999</v>
      </c>
      <c r="F1789">
        <v>10</v>
      </c>
      <c r="G1789">
        <v>0.08</v>
      </c>
      <c r="H1789">
        <f t="shared" si="56"/>
        <v>80</v>
      </c>
    </row>
    <row r="1790" spans="1:8" x14ac:dyDescent="0.25">
      <c r="A1790" s="62">
        <v>43265</v>
      </c>
      <c r="B1790">
        <v>9.9600000000000009</v>
      </c>
      <c r="C1790">
        <v>10.35</v>
      </c>
      <c r="D1790">
        <f t="shared" si="57"/>
        <v>9.4</v>
      </c>
      <c r="E1790">
        <v>10.35</v>
      </c>
      <c r="F1790">
        <v>9.9600000000000009</v>
      </c>
      <c r="G1790">
        <v>1.27</v>
      </c>
      <c r="H1790">
        <f t="shared" si="56"/>
        <v>1270</v>
      </c>
    </row>
    <row r="1791" spans="1:8" x14ac:dyDescent="0.25">
      <c r="A1791" s="62">
        <v>43266</v>
      </c>
      <c r="B1791">
        <v>10.199999999999999</v>
      </c>
      <c r="C1791">
        <v>10.9</v>
      </c>
      <c r="D1791">
        <f t="shared" si="57"/>
        <v>9.9500000000000011</v>
      </c>
      <c r="E1791">
        <v>10.9</v>
      </c>
      <c r="F1791">
        <v>10.199999999999999</v>
      </c>
      <c r="G1791">
        <v>2.84</v>
      </c>
      <c r="H1791">
        <f t="shared" si="56"/>
        <v>2840</v>
      </c>
    </row>
    <row r="1792" spans="1:8" x14ac:dyDescent="0.25">
      <c r="A1792" s="62">
        <v>43267</v>
      </c>
      <c r="B1792">
        <v>10.43</v>
      </c>
      <c r="C1792">
        <v>10.84</v>
      </c>
      <c r="D1792">
        <f t="shared" si="57"/>
        <v>9.89</v>
      </c>
      <c r="E1792">
        <v>10.84</v>
      </c>
      <c r="F1792">
        <v>10.43</v>
      </c>
      <c r="G1792">
        <v>0.01</v>
      </c>
      <c r="H1792">
        <f t="shared" si="56"/>
        <v>10</v>
      </c>
    </row>
    <row r="1793" spans="1:8" x14ac:dyDescent="0.25">
      <c r="A1793" s="62">
        <v>43270</v>
      </c>
      <c r="B1793">
        <v>10.44</v>
      </c>
      <c r="C1793">
        <v>10.8</v>
      </c>
      <c r="D1793">
        <f t="shared" si="57"/>
        <v>9.8500000000000014</v>
      </c>
      <c r="E1793">
        <v>10.8</v>
      </c>
      <c r="F1793">
        <v>10.44</v>
      </c>
      <c r="G1793">
        <v>0.21</v>
      </c>
      <c r="H1793">
        <f t="shared" si="56"/>
        <v>210</v>
      </c>
    </row>
    <row r="1794" spans="1:8" x14ac:dyDescent="0.25">
      <c r="A1794" s="62">
        <v>43271</v>
      </c>
      <c r="B1794">
        <v>10.44</v>
      </c>
      <c r="C1794">
        <v>10.44</v>
      </c>
      <c r="D1794">
        <f t="shared" si="57"/>
        <v>9.49</v>
      </c>
      <c r="E1794">
        <v>10.44</v>
      </c>
      <c r="F1794">
        <v>10.44</v>
      </c>
      <c r="G1794">
        <v>0</v>
      </c>
      <c r="H1794">
        <f t="shared" si="56"/>
        <v>0</v>
      </c>
    </row>
    <row r="1795" spans="1:8" x14ac:dyDescent="0.25">
      <c r="A1795" s="62">
        <v>43272</v>
      </c>
      <c r="B1795">
        <v>10.87</v>
      </c>
      <c r="C1795">
        <v>10.85</v>
      </c>
      <c r="D1795">
        <f t="shared" si="57"/>
        <v>9.9</v>
      </c>
      <c r="E1795">
        <v>10.89</v>
      </c>
      <c r="F1795">
        <v>10.85</v>
      </c>
      <c r="G1795">
        <v>1</v>
      </c>
      <c r="H1795">
        <f t="shared" ref="H1795:H1858" si="58">G1795*1000</f>
        <v>1000</v>
      </c>
    </row>
    <row r="1796" spans="1:8" x14ac:dyDescent="0.25">
      <c r="A1796" s="62">
        <v>43273</v>
      </c>
      <c r="B1796">
        <v>10.6</v>
      </c>
      <c r="C1796">
        <v>10.46</v>
      </c>
      <c r="D1796">
        <f t="shared" si="57"/>
        <v>9.5100000000000016</v>
      </c>
      <c r="E1796">
        <v>10.89</v>
      </c>
      <c r="F1796">
        <v>10.46</v>
      </c>
      <c r="G1796">
        <v>1.41</v>
      </c>
      <c r="H1796">
        <f t="shared" si="58"/>
        <v>1410</v>
      </c>
    </row>
    <row r="1797" spans="1:8" x14ac:dyDescent="0.25">
      <c r="A1797" s="62">
        <v>43274</v>
      </c>
      <c r="B1797">
        <v>10.5</v>
      </c>
      <c r="C1797">
        <v>10.5</v>
      </c>
      <c r="D1797">
        <f t="shared" si="57"/>
        <v>9.5500000000000007</v>
      </c>
      <c r="E1797">
        <v>10.5</v>
      </c>
      <c r="F1797">
        <v>10.5</v>
      </c>
      <c r="G1797">
        <v>0.31</v>
      </c>
      <c r="H1797">
        <f t="shared" si="58"/>
        <v>310</v>
      </c>
    </row>
    <row r="1798" spans="1:8" x14ac:dyDescent="0.25">
      <c r="A1798" s="62">
        <v>43278</v>
      </c>
      <c r="B1798">
        <v>10.5</v>
      </c>
      <c r="C1798">
        <v>10.5</v>
      </c>
      <c r="D1798">
        <f t="shared" si="57"/>
        <v>9.5500000000000007</v>
      </c>
      <c r="E1798">
        <v>10.5</v>
      </c>
      <c r="F1798">
        <v>10.5</v>
      </c>
      <c r="G1798">
        <v>0.2</v>
      </c>
      <c r="H1798">
        <f t="shared" si="58"/>
        <v>200</v>
      </c>
    </row>
    <row r="1799" spans="1:8" x14ac:dyDescent="0.25">
      <c r="A1799" s="62">
        <v>43279</v>
      </c>
      <c r="B1799">
        <v>10.7</v>
      </c>
      <c r="C1799">
        <v>10.5</v>
      </c>
      <c r="D1799">
        <f t="shared" si="57"/>
        <v>9.5500000000000007</v>
      </c>
      <c r="E1799">
        <v>10.9</v>
      </c>
      <c r="F1799">
        <v>10.5</v>
      </c>
      <c r="G1799">
        <v>14.78</v>
      </c>
      <c r="H1799">
        <f t="shared" si="58"/>
        <v>14780</v>
      </c>
    </row>
    <row r="1800" spans="1:8" x14ac:dyDescent="0.25">
      <c r="A1800" s="62">
        <v>43280</v>
      </c>
      <c r="B1800">
        <v>10.46</v>
      </c>
      <c r="C1800">
        <v>10.51</v>
      </c>
      <c r="D1800">
        <f t="shared" si="57"/>
        <v>9.56</v>
      </c>
      <c r="E1800">
        <v>10.51</v>
      </c>
      <c r="F1800">
        <v>10.46</v>
      </c>
      <c r="G1800">
        <v>0.27</v>
      </c>
      <c r="H1800">
        <f t="shared" si="58"/>
        <v>270</v>
      </c>
    </row>
    <row r="1801" spans="1:8" x14ac:dyDescent="0.25">
      <c r="A1801" s="62">
        <v>43281</v>
      </c>
      <c r="B1801">
        <v>10.99</v>
      </c>
      <c r="C1801">
        <v>10.99</v>
      </c>
      <c r="D1801">
        <f t="shared" si="57"/>
        <v>10.040000000000001</v>
      </c>
      <c r="E1801">
        <v>10.99</v>
      </c>
      <c r="F1801">
        <v>10.99</v>
      </c>
      <c r="G1801">
        <v>0</v>
      </c>
      <c r="H1801">
        <f t="shared" si="58"/>
        <v>0</v>
      </c>
    </row>
    <row r="1802" spans="1:8" x14ac:dyDescent="0.25">
      <c r="A1802" s="62">
        <v>43285</v>
      </c>
      <c r="B1802">
        <v>10.46</v>
      </c>
      <c r="C1802">
        <v>10.99</v>
      </c>
      <c r="D1802">
        <f t="shared" si="57"/>
        <v>10.040000000000001</v>
      </c>
      <c r="E1802">
        <v>10.99</v>
      </c>
      <c r="F1802">
        <v>10.46</v>
      </c>
      <c r="G1802">
        <v>0.1</v>
      </c>
      <c r="H1802">
        <f t="shared" si="58"/>
        <v>100</v>
      </c>
    </row>
    <row r="1803" spans="1:8" x14ac:dyDescent="0.25">
      <c r="A1803" s="62">
        <v>43286</v>
      </c>
      <c r="B1803">
        <v>10.46</v>
      </c>
      <c r="C1803">
        <v>10.98</v>
      </c>
      <c r="D1803">
        <f t="shared" si="57"/>
        <v>10.030000000000001</v>
      </c>
      <c r="E1803">
        <v>10.98</v>
      </c>
      <c r="F1803">
        <v>10.46</v>
      </c>
      <c r="G1803">
        <v>0.86</v>
      </c>
      <c r="H1803">
        <f t="shared" si="58"/>
        <v>860</v>
      </c>
    </row>
    <row r="1804" spans="1:8" x14ac:dyDescent="0.25">
      <c r="A1804" s="62">
        <v>43288</v>
      </c>
      <c r="B1804">
        <v>10.75</v>
      </c>
      <c r="C1804">
        <v>10.4</v>
      </c>
      <c r="D1804">
        <f t="shared" si="57"/>
        <v>9.4500000000000011</v>
      </c>
      <c r="E1804">
        <v>10.75</v>
      </c>
      <c r="F1804">
        <v>10.4</v>
      </c>
      <c r="G1804">
        <v>0.02</v>
      </c>
      <c r="H1804">
        <f t="shared" si="58"/>
        <v>20</v>
      </c>
    </row>
    <row r="1805" spans="1:8" x14ac:dyDescent="0.25">
      <c r="A1805" s="62">
        <v>43291</v>
      </c>
      <c r="B1805">
        <v>10.4</v>
      </c>
      <c r="C1805">
        <v>10.5</v>
      </c>
      <c r="D1805">
        <f t="shared" si="57"/>
        <v>9.5500000000000007</v>
      </c>
      <c r="E1805">
        <v>10.5</v>
      </c>
      <c r="F1805">
        <v>10.31</v>
      </c>
      <c r="G1805">
        <v>0.32</v>
      </c>
      <c r="H1805">
        <f t="shared" si="58"/>
        <v>320</v>
      </c>
    </row>
    <row r="1806" spans="1:8" x14ac:dyDescent="0.25">
      <c r="A1806" s="62">
        <v>43292</v>
      </c>
      <c r="B1806">
        <v>10.5</v>
      </c>
      <c r="C1806">
        <v>10.7</v>
      </c>
      <c r="D1806">
        <f t="shared" si="57"/>
        <v>9.75</v>
      </c>
      <c r="E1806">
        <v>10.75</v>
      </c>
      <c r="F1806">
        <v>10.5</v>
      </c>
      <c r="G1806">
        <v>9</v>
      </c>
      <c r="H1806">
        <f t="shared" si="58"/>
        <v>9000</v>
      </c>
    </row>
    <row r="1807" spans="1:8" x14ac:dyDescent="0.25">
      <c r="A1807" s="62">
        <v>43293</v>
      </c>
      <c r="B1807">
        <v>10.75</v>
      </c>
      <c r="C1807">
        <v>10.89</v>
      </c>
      <c r="D1807">
        <f t="shared" si="57"/>
        <v>9.9400000000000013</v>
      </c>
      <c r="E1807">
        <v>10.89</v>
      </c>
      <c r="F1807">
        <v>10.75</v>
      </c>
      <c r="G1807">
        <v>3.36</v>
      </c>
      <c r="H1807">
        <f t="shared" si="58"/>
        <v>3360</v>
      </c>
    </row>
    <row r="1808" spans="1:8" x14ac:dyDescent="0.25">
      <c r="A1808" s="62">
        <v>43294</v>
      </c>
      <c r="B1808">
        <v>10.89</v>
      </c>
      <c r="C1808">
        <v>10.89</v>
      </c>
      <c r="D1808">
        <f t="shared" si="57"/>
        <v>9.9400000000000013</v>
      </c>
      <c r="E1808">
        <v>10.89</v>
      </c>
      <c r="F1808">
        <v>10.89</v>
      </c>
      <c r="G1808">
        <v>0.01</v>
      </c>
      <c r="H1808">
        <f t="shared" si="58"/>
        <v>10</v>
      </c>
    </row>
    <row r="1809" spans="1:8" x14ac:dyDescent="0.25">
      <c r="A1809" s="62">
        <v>43295</v>
      </c>
      <c r="B1809">
        <v>10.87</v>
      </c>
      <c r="C1809">
        <v>10.88</v>
      </c>
      <c r="D1809">
        <f t="shared" si="57"/>
        <v>9.9300000000000015</v>
      </c>
      <c r="E1809">
        <v>10.89</v>
      </c>
      <c r="F1809">
        <v>10.7</v>
      </c>
      <c r="G1809">
        <v>3.23</v>
      </c>
      <c r="H1809">
        <f t="shared" si="58"/>
        <v>3230</v>
      </c>
    </row>
    <row r="1810" spans="1:8" x14ac:dyDescent="0.25">
      <c r="A1810" s="62">
        <v>43298</v>
      </c>
      <c r="B1810">
        <v>10.7</v>
      </c>
      <c r="C1810">
        <v>10.89</v>
      </c>
      <c r="D1810">
        <f t="shared" si="57"/>
        <v>9.9400000000000013</v>
      </c>
      <c r="E1810">
        <v>10.89</v>
      </c>
      <c r="F1810">
        <v>10.7</v>
      </c>
      <c r="G1810">
        <v>3.06</v>
      </c>
      <c r="H1810">
        <f t="shared" si="58"/>
        <v>3060</v>
      </c>
    </row>
    <row r="1811" spans="1:8" x14ac:dyDescent="0.25">
      <c r="A1811" s="62">
        <v>43299</v>
      </c>
      <c r="B1811">
        <v>10.8</v>
      </c>
      <c r="C1811">
        <v>11.1</v>
      </c>
      <c r="D1811">
        <f t="shared" si="57"/>
        <v>10.15</v>
      </c>
      <c r="E1811">
        <v>11.1</v>
      </c>
      <c r="F1811">
        <v>10.8</v>
      </c>
      <c r="G1811">
        <v>2.09</v>
      </c>
      <c r="H1811">
        <f t="shared" si="58"/>
        <v>2090</v>
      </c>
    </row>
    <row r="1812" spans="1:8" x14ac:dyDescent="0.25">
      <c r="A1812" s="62">
        <v>43300</v>
      </c>
      <c r="B1812">
        <v>11</v>
      </c>
      <c r="C1812">
        <v>11.75</v>
      </c>
      <c r="D1812">
        <f t="shared" si="57"/>
        <v>10.8</v>
      </c>
      <c r="E1812">
        <v>11.75</v>
      </c>
      <c r="F1812">
        <v>11</v>
      </c>
      <c r="G1812">
        <v>4.28</v>
      </c>
      <c r="H1812">
        <f t="shared" si="58"/>
        <v>4280</v>
      </c>
    </row>
    <row r="1813" spans="1:8" x14ac:dyDescent="0.25">
      <c r="A1813" s="62">
        <v>43301</v>
      </c>
      <c r="B1813">
        <v>11.75</v>
      </c>
      <c r="C1813">
        <v>12.09</v>
      </c>
      <c r="D1813">
        <f t="shared" si="57"/>
        <v>11.14</v>
      </c>
      <c r="E1813">
        <v>12.1</v>
      </c>
      <c r="F1813">
        <v>11.75</v>
      </c>
      <c r="G1813">
        <v>2.57</v>
      </c>
      <c r="H1813">
        <f t="shared" si="58"/>
        <v>2570</v>
      </c>
    </row>
    <row r="1814" spans="1:8" x14ac:dyDescent="0.25">
      <c r="A1814" s="62">
        <v>43302</v>
      </c>
      <c r="B1814">
        <v>12.25</v>
      </c>
      <c r="C1814">
        <v>12.15</v>
      </c>
      <c r="D1814">
        <f t="shared" si="57"/>
        <v>11.200000000000001</v>
      </c>
      <c r="E1814">
        <v>12.25</v>
      </c>
      <c r="F1814">
        <v>12.08</v>
      </c>
      <c r="G1814">
        <v>3.26</v>
      </c>
      <c r="H1814">
        <f t="shared" si="58"/>
        <v>3260</v>
      </c>
    </row>
    <row r="1815" spans="1:8" x14ac:dyDescent="0.25">
      <c r="A1815" s="62">
        <v>43306</v>
      </c>
      <c r="B1815">
        <v>12</v>
      </c>
      <c r="C1815">
        <v>12</v>
      </c>
      <c r="D1815">
        <f t="shared" si="57"/>
        <v>11.05</v>
      </c>
      <c r="E1815">
        <v>12</v>
      </c>
      <c r="F1815">
        <v>12</v>
      </c>
      <c r="G1815">
        <v>0</v>
      </c>
      <c r="H1815">
        <f t="shared" si="58"/>
        <v>0</v>
      </c>
    </row>
    <row r="1816" spans="1:8" x14ac:dyDescent="0.25">
      <c r="A1816" s="62">
        <v>43307</v>
      </c>
      <c r="B1816">
        <v>12</v>
      </c>
      <c r="C1816">
        <v>12</v>
      </c>
      <c r="D1816">
        <f t="shared" si="57"/>
        <v>11.05</v>
      </c>
      <c r="E1816">
        <v>12</v>
      </c>
      <c r="F1816">
        <v>12</v>
      </c>
      <c r="G1816">
        <v>0.01</v>
      </c>
      <c r="H1816">
        <f t="shared" si="58"/>
        <v>10</v>
      </c>
    </row>
    <row r="1817" spans="1:8" x14ac:dyDescent="0.25">
      <c r="A1817" s="62">
        <v>43308</v>
      </c>
      <c r="B1817">
        <v>11.98</v>
      </c>
      <c r="C1817">
        <v>11.88</v>
      </c>
      <c r="D1817">
        <f t="shared" si="57"/>
        <v>10.930000000000001</v>
      </c>
      <c r="E1817">
        <v>11.98</v>
      </c>
      <c r="F1817">
        <v>11.88</v>
      </c>
      <c r="G1817">
        <v>0.31</v>
      </c>
      <c r="H1817">
        <f t="shared" si="58"/>
        <v>310</v>
      </c>
    </row>
    <row r="1818" spans="1:8" x14ac:dyDescent="0.25">
      <c r="A1818" s="62">
        <v>43309</v>
      </c>
      <c r="B1818">
        <v>11.98</v>
      </c>
      <c r="C1818">
        <v>11.88</v>
      </c>
      <c r="D1818">
        <f t="shared" si="57"/>
        <v>10.930000000000001</v>
      </c>
      <c r="E1818">
        <v>11.98</v>
      </c>
      <c r="F1818">
        <v>11.88</v>
      </c>
      <c r="G1818">
        <v>2.2200000000000002</v>
      </c>
      <c r="H1818">
        <f t="shared" si="58"/>
        <v>2220</v>
      </c>
    </row>
    <row r="1819" spans="1:8" x14ac:dyDescent="0.25">
      <c r="A1819" s="62">
        <v>43312</v>
      </c>
      <c r="B1819">
        <v>11.88</v>
      </c>
      <c r="C1819">
        <v>11.87</v>
      </c>
      <c r="D1819">
        <f t="shared" si="57"/>
        <v>10.92</v>
      </c>
      <c r="E1819">
        <v>11.89</v>
      </c>
      <c r="F1819">
        <v>11.87</v>
      </c>
      <c r="G1819">
        <v>1.62</v>
      </c>
      <c r="H1819">
        <f t="shared" si="58"/>
        <v>1620</v>
      </c>
    </row>
    <row r="1820" spans="1:8" x14ac:dyDescent="0.25">
      <c r="A1820" s="62">
        <v>43313</v>
      </c>
      <c r="B1820">
        <v>11.5</v>
      </c>
      <c r="C1820">
        <v>11.85</v>
      </c>
      <c r="D1820">
        <f t="shared" si="57"/>
        <v>10.9</v>
      </c>
      <c r="E1820">
        <v>11.85</v>
      </c>
      <c r="F1820">
        <v>11.5</v>
      </c>
      <c r="G1820">
        <v>2.67</v>
      </c>
      <c r="H1820">
        <f t="shared" si="58"/>
        <v>2670</v>
      </c>
    </row>
    <row r="1821" spans="1:8" x14ac:dyDescent="0.25">
      <c r="A1821" s="62">
        <v>43315</v>
      </c>
      <c r="B1821">
        <v>11.65</v>
      </c>
      <c r="C1821">
        <v>11.8</v>
      </c>
      <c r="D1821">
        <f t="shared" si="57"/>
        <v>10.850000000000001</v>
      </c>
      <c r="E1821">
        <v>11.8</v>
      </c>
      <c r="F1821">
        <v>11.65</v>
      </c>
      <c r="G1821">
        <v>0.49</v>
      </c>
      <c r="H1821">
        <f t="shared" si="58"/>
        <v>490</v>
      </c>
    </row>
    <row r="1822" spans="1:8" x14ac:dyDescent="0.25">
      <c r="A1822" s="62">
        <v>43316</v>
      </c>
      <c r="B1822">
        <v>11.65</v>
      </c>
      <c r="C1822">
        <v>11.85</v>
      </c>
      <c r="D1822">
        <f t="shared" si="57"/>
        <v>10.9</v>
      </c>
      <c r="E1822">
        <v>11.85</v>
      </c>
      <c r="F1822">
        <v>11.65</v>
      </c>
      <c r="G1822">
        <v>0.87</v>
      </c>
      <c r="H1822">
        <f t="shared" si="58"/>
        <v>870</v>
      </c>
    </row>
    <row r="1823" spans="1:8" x14ac:dyDescent="0.25">
      <c r="A1823" s="62">
        <v>43320</v>
      </c>
      <c r="B1823">
        <v>11.85</v>
      </c>
      <c r="C1823">
        <v>11.65</v>
      </c>
      <c r="D1823">
        <f t="shared" si="57"/>
        <v>10.700000000000001</v>
      </c>
      <c r="E1823">
        <v>11.85</v>
      </c>
      <c r="F1823">
        <v>11.65</v>
      </c>
      <c r="G1823">
        <v>7.0000000000000007E-2</v>
      </c>
      <c r="H1823">
        <f t="shared" si="58"/>
        <v>70</v>
      </c>
    </row>
    <row r="1824" spans="1:8" x14ac:dyDescent="0.25">
      <c r="A1824" s="62">
        <v>43321</v>
      </c>
      <c r="B1824">
        <v>11.65</v>
      </c>
      <c r="C1824">
        <v>11.85</v>
      </c>
      <c r="D1824">
        <f t="shared" si="57"/>
        <v>10.9</v>
      </c>
      <c r="E1824">
        <v>11.85</v>
      </c>
      <c r="F1824">
        <v>11.65</v>
      </c>
      <c r="G1824">
        <v>1.7</v>
      </c>
      <c r="H1824">
        <f t="shared" si="58"/>
        <v>1700</v>
      </c>
    </row>
    <row r="1825" spans="1:8" x14ac:dyDescent="0.25">
      <c r="A1825" s="62">
        <v>43322</v>
      </c>
      <c r="B1825">
        <v>12.26</v>
      </c>
      <c r="C1825">
        <v>12.45</v>
      </c>
      <c r="D1825">
        <f t="shared" si="57"/>
        <v>11.5</v>
      </c>
      <c r="E1825">
        <v>12.49</v>
      </c>
      <c r="F1825">
        <v>12.26</v>
      </c>
      <c r="G1825">
        <v>0.69</v>
      </c>
      <c r="H1825">
        <f t="shared" si="58"/>
        <v>690</v>
      </c>
    </row>
    <row r="1826" spans="1:8" x14ac:dyDescent="0.25">
      <c r="A1826" s="62">
        <v>43326</v>
      </c>
      <c r="B1826">
        <v>12.43</v>
      </c>
      <c r="C1826">
        <v>12.16</v>
      </c>
      <c r="D1826">
        <f t="shared" si="57"/>
        <v>11.21</v>
      </c>
      <c r="E1826">
        <v>12.43</v>
      </c>
      <c r="F1826">
        <v>12.16</v>
      </c>
      <c r="G1826">
        <v>1.21</v>
      </c>
      <c r="H1826">
        <f t="shared" si="58"/>
        <v>1210</v>
      </c>
    </row>
    <row r="1827" spans="1:8" x14ac:dyDescent="0.25">
      <c r="A1827" s="62">
        <v>43327</v>
      </c>
      <c r="B1827">
        <v>12</v>
      </c>
      <c r="C1827">
        <v>12.88</v>
      </c>
      <c r="D1827">
        <f t="shared" si="57"/>
        <v>11.930000000000001</v>
      </c>
      <c r="E1827">
        <v>12.88</v>
      </c>
      <c r="F1827">
        <v>12</v>
      </c>
      <c r="G1827">
        <v>8.6300000000000008</v>
      </c>
      <c r="H1827">
        <f t="shared" si="58"/>
        <v>8630</v>
      </c>
    </row>
    <row r="1828" spans="1:8" x14ac:dyDescent="0.25">
      <c r="A1828" s="62">
        <v>43328</v>
      </c>
      <c r="B1828">
        <v>12.63</v>
      </c>
      <c r="C1828">
        <v>13.1</v>
      </c>
      <c r="D1828">
        <f t="shared" si="57"/>
        <v>12.15</v>
      </c>
      <c r="E1828">
        <v>13.13</v>
      </c>
      <c r="F1828">
        <v>12.38</v>
      </c>
      <c r="G1828">
        <v>1.71</v>
      </c>
      <c r="H1828">
        <f t="shared" si="58"/>
        <v>1710</v>
      </c>
    </row>
    <row r="1829" spans="1:8" x14ac:dyDescent="0.25">
      <c r="A1829" s="62">
        <v>43329</v>
      </c>
      <c r="B1829">
        <v>13</v>
      </c>
      <c r="C1829">
        <v>13.65</v>
      </c>
      <c r="D1829">
        <f t="shared" si="57"/>
        <v>12.700000000000001</v>
      </c>
      <c r="E1829">
        <v>13.65</v>
      </c>
      <c r="F1829">
        <v>12.64</v>
      </c>
      <c r="G1829">
        <v>7.09</v>
      </c>
      <c r="H1829">
        <f t="shared" si="58"/>
        <v>7090</v>
      </c>
    </row>
    <row r="1830" spans="1:8" x14ac:dyDescent="0.25">
      <c r="A1830" s="62">
        <v>43330</v>
      </c>
      <c r="B1830">
        <v>13.5</v>
      </c>
      <c r="C1830">
        <v>13.5</v>
      </c>
      <c r="D1830">
        <f t="shared" si="57"/>
        <v>12.55</v>
      </c>
      <c r="E1830">
        <v>13.5</v>
      </c>
      <c r="F1830">
        <v>13.25</v>
      </c>
      <c r="G1830">
        <v>1.88</v>
      </c>
      <c r="H1830">
        <f t="shared" si="58"/>
        <v>1880</v>
      </c>
    </row>
    <row r="1831" spans="1:8" x14ac:dyDescent="0.25">
      <c r="A1831" s="62">
        <v>43333</v>
      </c>
      <c r="B1831">
        <v>13.5</v>
      </c>
      <c r="C1831">
        <v>13.25</v>
      </c>
      <c r="D1831">
        <f t="shared" si="57"/>
        <v>12.3</v>
      </c>
      <c r="E1831">
        <v>13.5</v>
      </c>
      <c r="F1831">
        <v>13.25</v>
      </c>
      <c r="G1831">
        <v>0.35</v>
      </c>
      <c r="H1831">
        <f t="shared" si="58"/>
        <v>350</v>
      </c>
    </row>
    <row r="1832" spans="1:8" x14ac:dyDescent="0.25">
      <c r="A1832" s="62">
        <v>43334</v>
      </c>
      <c r="B1832">
        <v>12.99</v>
      </c>
      <c r="C1832">
        <v>13.24</v>
      </c>
      <c r="D1832">
        <f t="shared" si="57"/>
        <v>12.290000000000001</v>
      </c>
      <c r="E1832">
        <v>13.25</v>
      </c>
      <c r="F1832">
        <v>12.99</v>
      </c>
      <c r="G1832">
        <v>0.84</v>
      </c>
      <c r="H1832">
        <f t="shared" si="58"/>
        <v>840</v>
      </c>
    </row>
    <row r="1833" spans="1:8" x14ac:dyDescent="0.25">
      <c r="A1833" s="62">
        <v>43335</v>
      </c>
      <c r="B1833">
        <v>13.24</v>
      </c>
      <c r="C1833">
        <v>13.25</v>
      </c>
      <c r="D1833">
        <f t="shared" ref="D1833:D1896" si="59">C1833-0.95</f>
        <v>12.3</v>
      </c>
      <c r="E1833">
        <v>13.25</v>
      </c>
      <c r="F1833">
        <v>13.22</v>
      </c>
      <c r="G1833">
        <v>1.2</v>
      </c>
      <c r="H1833">
        <f t="shared" si="58"/>
        <v>1200</v>
      </c>
    </row>
    <row r="1834" spans="1:8" x14ac:dyDescent="0.25">
      <c r="A1834" s="62">
        <v>43336</v>
      </c>
      <c r="B1834">
        <v>13.2</v>
      </c>
      <c r="C1834">
        <v>13.2</v>
      </c>
      <c r="D1834">
        <f t="shared" si="59"/>
        <v>12.25</v>
      </c>
      <c r="E1834">
        <v>13.2</v>
      </c>
      <c r="F1834">
        <v>13.2</v>
      </c>
      <c r="G1834">
        <v>0.08</v>
      </c>
      <c r="H1834">
        <f t="shared" si="58"/>
        <v>80</v>
      </c>
    </row>
    <row r="1835" spans="1:8" x14ac:dyDescent="0.25">
      <c r="A1835" s="62">
        <v>43337</v>
      </c>
      <c r="B1835">
        <v>13.19</v>
      </c>
      <c r="C1835">
        <v>13.2</v>
      </c>
      <c r="D1835">
        <f t="shared" si="59"/>
        <v>12.25</v>
      </c>
      <c r="E1835">
        <v>13.2</v>
      </c>
      <c r="F1835">
        <v>13.19</v>
      </c>
      <c r="G1835">
        <v>1.06</v>
      </c>
      <c r="H1835">
        <f t="shared" si="58"/>
        <v>1060</v>
      </c>
    </row>
    <row r="1836" spans="1:8" x14ac:dyDescent="0.25">
      <c r="A1836" s="62">
        <v>43344</v>
      </c>
      <c r="B1836">
        <v>13.1</v>
      </c>
      <c r="C1836">
        <v>13.4</v>
      </c>
      <c r="D1836">
        <f t="shared" si="59"/>
        <v>12.450000000000001</v>
      </c>
      <c r="E1836">
        <v>13.5</v>
      </c>
      <c r="F1836">
        <v>13</v>
      </c>
      <c r="G1836">
        <v>6.13</v>
      </c>
      <c r="H1836">
        <f t="shared" si="58"/>
        <v>6130</v>
      </c>
    </row>
    <row r="1837" spans="1:8" x14ac:dyDescent="0.25">
      <c r="A1837" s="62">
        <v>43347</v>
      </c>
      <c r="B1837">
        <v>13.5</v>
      </c>
      <c r="C1837">
        <v>13.99</v>
      </c>
      <c r="D1837">
        <f t="shared" si="59"/>
        <v>13.040000000000001</v>
      </c>
      <c r="E1837">
        <v>14</v>
      </c>
      <c r="F1837">
        <v>13.22</v>
      </c>
      <c r="G1837">
        <v>2.0299999999999998</v>
      </c>
      <c r="H1837">
        <f t="shared" si="58"/>
        <v>2029.9999999999998</v>
      </c>
    </row>
    <row r="1838" spans="1:8" x14ac:dyDescent="0.25">
      <c r="A1838" s="62">
        <v>43348</v>
      </c>
      <c r="B1838">
        <v>13.16</v>
      </c>
      <c r="C1838">
        <v>14.5</v>
      </c>
      <c r="D1838">
        <f t="shared" si="59"/>
        <v>13.55</v>
      </c>
      <c r="E1838">
        <v>14.82</v>
      </c>
      <c r="F1838">
        <v>13.16</v>
      </c>
      <c r="G1838">
        <v>28.87</v>
      </c>
      <c r="H1838">
        <f t="shared" si="58"/>
        <v>28870</v>
      </c>
    </row>
    <row r="1839" spans="1:8" x14ac:dyDescent="0.25">
      <c r="A1839" s="62">
        <v>43349</v>
      </c>
      <c r="B1839">
        <v>14.6</v>
      </c>
      <c r="C1839">
        <v>15</v>
      </c>
      <c r="D1839">
        <f t="shared" si="59"/>
        <v>14.05</v>
      </c>
      <c r="E1839">
        <v>15</v>
      </c>
      <c r="F1839">
        <v>14.43</v>
      </c>
      <c r="G1839">
        <v>28.57</v>
      </c>
      <c r="H1839">
        <f t="shared" si="58"/>
        <v>28570</v>
      </c>
    </row>
    <row r="1840" spans="1:8" x14ac:dyDescent="0.25">
      <c r="A1840" s="62">
        <v>43350</v>
      </c>
      <c r="B1840">
        <v>15</v>
      </c>
      <c r="C1840">
        <v>15.2</v>
      </c>
      <c r="D1840">
        <f t="shared" si="59"/>
        <v>14.25</v>
      </c>
      <c r="E1840">
        <v>15.35</v>
      </c>
      <c r="F1840">
        <v>15</v>
      </c>
      <c r="G1840">
        <v>45.83</v>
      </c>
      <c r="H1840">
        <f t="shared" si="58"/>
        <v>45830</v>
      </c>
    </row>
    <row r="1841" spans="1:8" x14ac:dyDescent="0.25">
      <c r="A1841" s="62">
        <v>43351</v>
      </c>
      <c r="B1841">
        <v>15.27</v>
      </c>
      <c r="C1841">
        <v>15.3</v>
      </c>
      <c r="D1841">
        <f t="shared" si="59"/>
        <v>14.350000000000001</v>
      </c>
      <c r="E1841">
        <v>15.3</v>
      </c>
      <c r="F1841">
        <v>15.01</v>
      </c>
      <c r="G1841">
        <v>4.0999999999999996</v>
      </c>
      <c r="H1841">
        <f t="shared" si="58"/>
        <v>4100</v>
      </c>
    </row>
    <row r="1842" spans="1:8" x14ac:dyDescent="0.25">
      <c r="A1842" s="62">
        <v>43354</v>
      </c>
      <c r="B1842">
        <v>15.3</v>
      </c>
      <c r="C1842">
        <v>15.3</v>
      </c>
      <c r="D1842">
        <f t="shared" si="59"/>
        <v>14.350000000000001</v>
      </c>
      <c r="E1842">
        <v>15.3</v>
      </c>
      <c r="F1842">
        <v>15.2</v>
      </c>
      <c r="G1842">
        <v>8.08</v>
      </c>
      <c r="H1842">
        <f t="shared" si="58"/>
        <v>8080</v>
      </c>
    </row>
    <row r="1843" spans="1:8" x14ac:dyDescent="0.25">
      <c r="A1843" s="62">
        <v>43355</v>
      </c>
      <c r="B1843">
        <v>15.21</v>
      </c>
      <c r="C1843">
        <v>15.29</v>
      </c>
      <c r="D1843">
        <f t="shared" si="59"/>
        <v>14.34</v>
      </c>
      <c r="E1843">
        <v>15.3</v>
      </c>
      <c r="F1843">
        <v>15.2</v>
      </c>
      <c r="G1843">
        <v>5.72</v>
      </c>
      <c r="H1843">
        <f t="shared" si="58"/>
        <v>5720</v>
      </c>
    </row>
    <row r="1844" spans="1:8" x14ac:dyDescent="0.25">
      <c r="A1844" s="62">
        <v>43356</v>
      </c>
      <c r="B1844">
        <v>15.2</v>
      </c>
      <c r="C1844">
        <v>15.18</v>
      </c>
      <c r="D1844">
        <f t="shared" si="59"/>
        <v>14.23</v>
      </c>
      <c r="E1844">
        <v>15.2</v>
      </c>
      <c r="F1844">
        <v>15.18</v>
      </c>
      <c r="G1844">
        <v>1.27</v>
      </c>
      <c r="H1844">
        <f t="shared" si="58"/>
        <v>1270</v>
      </c>
    </row>
    <row r="1845" spans="1:8" x14ac:dyDescent="0.25">
      <c r="A1845" s="62">
        <v>43357</v>
      </c>
      <c r="B1845">
        <v>15.18</v>
      </c>
      <c r="C1845">
        <v>14.9</v>
      </c>
      <c r="D1845">
        <f t="shared" si="59"/>
        <v>13.950000000000001</v>
      </c>
      <c r="E1845">
        <v>15.18</v>
      </c>
      <c r="F1845">
        <v>14.9</v>
      </c>
      <c r="G1845">
        <v>7.57</v>
      </c>
      <c r="H1845">
        <f t="shared" si="58"/>
        <v>7570</v>
      </c>
    </row>
    <row r="1846" spans="1:8" x14ac:dyDescent="0.25">
      <c r="A1846" s="62">
        <v>43358</v>
      </c>
      <c r="B1846">
        <v>14.9</v>
      </c>
      <c r="C1846">
        <v>14.9</v>
      </c>
      <c r="D1846">
        <f t="shared" si="59"/>
        <v>13.950000000000001</v>
      </c>
      <c r="E1846">
        <v>15</v>
      </c>
      <c r="F1846">
        <v>14.9</v>
      </c>
      <c r="G1846">
        <v>1.71</v>
      </c>
      <c r="H1846">
        <f t="shared" si="58"/>
        <v>1710</v>
      </c>
    </row>
    <row r="1847" spans="1:8" x14ac:dyDescent="0.25">
      <c r="A1847" s="62">
        <v>43361</v>
      </c>
      <c r="B1847">
        <v>14.61</v>
      </c>
      <c r="C1847">
        <v>14.9</v>
      </c>
      <c r="D1847">
        <f t="shared" si="59"/>
        <v>13.950000000000001</v>
      </c>
      <c r="E1847">
        <v>14.9</v>
      </c>
      <c r="F1847">
        <v>14.61</v>
      </c>
      <c r="G1847">
        <v>0.72</v>
      </c>
      <c r="H1847">
        <f t="shared" si="58"/>
        <v>720</v>
      </c>
    </row>
    <row r="1848" spans="1:8" x14ac:dyDescent="0.25">
      <c r="A1848" s="62">
        <v>43362</v>
      </c>
      <c r="B1848">
        <v>14.89</v>
      </c>
      <c r="C1848">
        <v>15</v>
      </c>
      <c r="D1848">
        <f t="shared" si="59"/>
        <v>14.05</v>
      </c>
      <c r="E1848">
        <v>15</v>
      </c>
      <c r="F1848">
        <v>14.89</v>
      </c>
      <c r="G1848">
        <v>1.71</v>
      </c>
      <c r="H1848">
        <f t="shared" si="58"/>
        <v>1710</v>
      </c>
    </row>
    <row r="1849" spans="1:8" x14ac:dyDescent="0.25">
      <c r="A1849" s="62">
        <v>43363</v>
      </c>
      <c r="B1849">
        <v>14.9</v>
      </c>
      <c r="C1849">
        <v>15</v>
      </c>
      <c r="D1849">
        <f t="shared" si="59"/>
        <v>14.05</v>
      </c>
      <c r="E1849">
        <v>15</v>
      </c>
      <c r="F1849">
        <v>14.9</v>
      </c>
      <c r="G1849">
        <v>0.4</v>
      </c>
      <c r="H1849">
        <f t="shared" si="58"/>
        <v>400</v>
      </c>
    </row>
    <row r="1850" spans="1:8" x14ac:dyDescent="0.25">
      <c r="A1850" s="62">
        <v>43364</v>
      </c>
      <c r="B1850">
        <v>15</v>
      </c>
      <c r="C1850">
        <v>14.99</v>
      </c>
      <c r="D1850">
        <f t="shared" si="59"/>
        <v>14.040000000000001</v>
      </c>
      <c r="E1850">
        <v>15</v>
      </c>
      <c r="F1850">
        <v>14.8</v>
      </c>
      <c r="G1850">
        <v>0.31</v>
      </c>
      <c r="H1850">
        <f t="shared" si="58"/>
        <v>310</v>
      </c>
    </row>
    <row r="1851" spans="1:8" x14ac:dyDescent="0.25">
      <c r="A1851" s="62">
        <v>43365</v>
      </c>
      <c r="B1851">
        <v>14.9</v>
      </c>
      <c r="C1851">
        <v>14.96</v>
      </c>
      <c r="D1851">
        <f t="shared" si="59"/>
        <v>14.010000000000002</v>
      </c>
      <c r="E1851">
        <v>14.97</v>
      </c>
      <c r="F1851">
        <v>14.7</v>
      </c>
      <c r="G1851">
        <v>1.31</v>
      </c>
      <c r="H1851">
        <f t="shared" si="58"/>
        <v>1310</v>
      </c>
    </row>
    <row r="1852" spans="1:8" x14ac:dyDescent="0.25">
      <c r="A1852" s="62">
        <v>43368</v>
      </c>
      <c r="B1852">
        <v>14.89</v>
      </c>
      <c r="C1852">
        <v>14.8</v>
      </c>
      <c r="D1852">
        <f t="shared" si="59"/>
        <v>13.850000000000001</v>
      </c>
      <c r="E1852">
        <v>14.89</v>
      </c>
      <c r="F1852">
        <v>14.7</v>
      </c>
      <c r="G1852">
        <v>1.58</v>
      </c>
      <c r="H1852">
        <f t="shared" si="58"/>
        <v>1580</v>
      </c>
    </row>
    <row r="1853" spans="1:8" x14ac:dyDescent="0.25">
      <c r="A1853" s="62">
        <v>43369</v>
      </c>
      <c r="B1853">
        <v>14.51</v>
      </c>
      <c r="C1853">
        <v>14.95</v>
      </c>
      <c r="D1853">
        <f t="shared" si="59"/>
        <v>14</v>
      </c>
      <c r="E1853">
        <v>14.95</v>
      </c>
      <c r="F1853">
        <v>14.51</v>
      </c>
      <c r="G1853">
        <v>2.16</v>
      </c>
      <c r="H1853">
        <f t="shared" si="58"/>
        <v>2160</v>
      </c>
    </row>
    <row r="1854" spans="1:8" x14ac:dyDescent="0.25">
      <c r="A1854" s="62">
        <v>43370</v>
      </c>
      <c r="B1854">
        <v>14.96</v>
      </c>
      <c r="C1854">
        <v>14.95</v>
      </c>
      <c r="D1854">
        <f t="shared" si="59"/>
        <v>14</v>
      </c>
      <c r="E1854">
        <v>14.96</v>
      </c>
      <c r="F1854">
        <v>14.6</v>
      </c>
      <c r="G1854">
        <v>1.1399999999999999</v>
      </c>
      <c r="H1854">
        <f t="shared" si="58"/>
        <v>1140</v>
      </c>
    </row>
    <row r="1855" spans="1:8" x14ac:dyDescent="0.25">
      <c r="A1855" s="62">
        <v>43371</v>
      </c>
      <c r="B1855">
        <v>14.95</v>
      </c>
      <c r="C1855">
        <v>14.95</v>
      </c>
      <c r="D1855">
        <f t="shared" si="59"/>
        <v>14</v>
      </c>
      <c r="E1855">
        <v>14.95</v>
      </c>
      <c r="F1855">
        <v>14.9</v>
      </c>
      <c r="G1855">
        <v>0.98</v>
      </c>
      <c r="H1855">
        <f t="shared" si="58"/>
        <v>980</v>
      </c>
    </row>
    <row r="1856" spans="1:8" x14ac:dyDescent="0.25">
      <c r="A1856" s="62">
        <v>43372</v>
      </c>
      <c r="B1856">
        <v>14.95</v>
      </c>
      <c r="C1856">
        <v>14.79</v>
      </c>
      <c r="D1856">
        <f t="shared" si="59"/>
        <v>13.84</v>
      </c>
      <c r="E1856">
        <v>14.95</v>
      </c>
      <c r="F1856">
        <v>14.79</v>
      </c>
      <c r="G1856">
        <v>0.12</v>
      </c>
      <c r="H1856">
        <f t="shared" si="58"/>
        <v>120</v>
      </c>
    </row>
    <row r="1857" spans="1:8" x14ac:dyDescent="0.25">
      <c r="A1857" s="62">
        <v>43375</v>
      </c>
      <c r="B1857">
        <v>14.89</v>
      </c>
      <c r="C1857">
        <v>14.85</v>
      </c>
      <c r="D1857">
        <f t="shared" si="59"/>
        <v>13.9</v>
      </c>
      <c r="E1857">
        <v>14.89</v>
      </c>
      <c r="F1857">
        <v>14.6</v>
      </c>
      <c r="G1857">
        <v>0.18</v>
      </c>
      <c r="H1857">
        <f t="shared" si="58"/>
        <v>180</v>
      </c>
    </row>
    <row r="1858" spans="1:8" x14ac:dyDescent="0.25">
      <c r="A1858" s="62">
        <v>43376</v>
      </c>
      <c r="B1858">
        <v>14.27</v>
      </c>
      <c r="C1858">
        <v>14.74</v>
      </c>
      <c r="D1858">
        <f t="shared" si="59"/>
        <v>13.790000000000001</v>
      </c>
      <c r="E1858">
        <v>14.8</v>
      </c>
      <c r="F1858">
        <v>14.27</v>
      </c>
      <c r="G1858">
        <v>1.29</v>
      </c>
      <c r="H1858">
        <f t="shared" si="58"/>
        <v>1290</v>
      </c>
    </row>
    <row r="1859" spans="1:8" x14ac:dyDescent="0.25">
      <c r="A1859" s="62">
        <v>43377</v>
      </c>
      <c r="B1859">
        <v>14.72</v>
      </c>
      <c r="C1859">
        <v>14.8</v>
      </c>
      <c r="D1859">
        <f t="shared" si="59"/>
        <v>13.850000000000001</v>
      </c>
      <c r="E1859">
        <v>14.8</v>
      </c>
      <c r="F1859">
        <v>14.72</v>
      </c>
      <c r="G1859">
        <v>2.58</v>
      </c>
      <c r="H1859">
        <f t="shared" ref="H1859:H1922" si="60">G1859*1000</f>
        <v>2580</v>
      </c>
    </row>
    <row r="1860" spans="1:8" x14ac:dyDescent="0.25">
      <c r="A1860" s="62">
        <v>43378</v>
      </c>
      <c r="B1860">
        <v>14.74</v>
      </c>
      <c r="C1860">
        <v>14.72</v>
      </c>
      <c r="D1860">
        <f t="shared" si="59"/>
        <v>13.770000000000001</v>
      </c>
      <c r="E1860">
        <v>14.74</v>
      </c>
      <c r="F1860">
        <v>14.7</v>
      </c>
      <c r="G1860">
        <v>1.23</v>
      </c>
      <c r="H1860">
        <f t="shared" si="60"/>
        <v>1230</v>
      </c>
    </row>
    <row r="1861" spans="1:8" x14ac:dyDescent="0.25">
      <c r="A1861" s="62">
        <v>43379</v>
      </c>
      <c r="B1861">
        <v>14.2</v>
      </c>
      <c r="C1861">
        <v>14.7</v>
      </c>
      <c r="D1861">
        <f t="shared" si="59"/>
        <v>13.75</v>
      </c>
      <c r="E1861">
        <v>14.7</v>
      </c>
      <c r="F1861">
        <v>14.2</v>
      </c>
      <c r="G1861">
        <v>0.04</v>
      </c>
      <c r="H1861">
        <f t="shared" si="60"/>
        <v>40</v>
      </c>
    </row>
    <row r="1862" spans="1:8" x14ac:dyDescent="0.25">
      <c r="A1862" s="62">
        <v>43382</v>
      </c>
      <c r="B1862">
        <v>14.6</v>
      </c>
      <c r="C1862">
        <v>14.5</v>
      </c>
      <c r="D1862">
        <f t="shared" si="59"/>
        <v>13.55</v>
      </c>
      <c r="E1862">
        <v>14.77</v>
      </c>
      <c r="F1862">
        <v>14.49</v>
      </c>
      <c r="G1862">
        <v>1.39</v>
      </c>
      <c r="H1862">
        <f t="shared" si="60"/>
        <v>1390</v>
      </c>
    </row>
    <row r="1863" spans="1:8" x14ac:dyDescent="0.25">
      <c r="A1863" s="62">
        <v>43383</v>
      </c>
      <c r="B1863">
        <v>14.5</v>
      </c>
      <c r="C1863">
        <v>14.5</v>
      </c>
      <c r="D1863">
        <f t="shared" si="59"/>
        <v>13.55</v>
      </c>
      <c r="E1863">
        <v>14.5</v>
      </c>
      <c r="F1863">
        <v>14.5</v>
      </c>
      <c r="G1863">
        <v>0.15</v>
      </c>
      <c r="H1863">
        <f t="shared" si="60"/>
        <v>150</v>
      </c>
    </row>
    <row r="1864" spans="1:8" x14ac:dyDescent="0.25">
      <c r="A1864" s="62">
        <v>43384</v>
      </c>
      <c r="B1864">
        <v>14.44</v>
      </c>
      <c r="C1864">
        <v>14.5</v>
      </c>
      <c r="D1864">
        <f t="shared" si="59"/>
        <v>13.55</v>
      </c>
      <c r="E1864">
        <v>14.5</v>
      </c>
      <c r="F1864">
        <v>14.44</v>
      </c>
      <c r="G1864">
        <v>5.84</v>
      </c>
      <c r="H1864">
        <f t="shared" si="60"/>
        <v>5840</v>
      </c>
    </row>
    <row r="1865" spans="1:8" x14ac:dyDescent="0.25">
      <c r="A1865" s="62">
        <v>43385</v>
      </c>
      <c r="B1865">
        <v>14.49</v>
      </c>
      <c r="C1865">
        <v>14.5</v>
      </c>
      <c r="D1865">
        <f t="shared" si="59"/>
        <v>13.55</v>
      </c>
      <c r="E1865">
        <v>14.5</v>
      </c>
      <c r="F1865">
        <v>14.49</v>
      </c>
      <c r="G1865">
        <v>2.39</v>
      </c>
      <c r="H1865">
        <f t="shared" si="60"/>
        <v>2390</v>
      </c>
    </row>
    <row r="1866" spans="1:8" x14ac:dyDescent="0.25">
      <c r="A1866" s="62">
        <v>43386</v>
      </c>
      <c r="B1866">
        <v>14.49</v>
      </c>
      <c r="C1866">
        <v>14.5</v>
      </c>
      <c r="D1866">
        <f t="shared" si="59"/>
        <v>13.55</v>
      </c>
      <c r="E1866">
        <v>14.5</v>
      </c>
      <c r="F1866">
        <v>14.49</v>
      </c>
      <c r="G1866">
        <v>0.35</v>
      </c>
      <c r="H1866">
        <f t="shared" si="60"/>
        <v>350</v>
      </c>
    </row>
    <row r="1867" spans="1:8" x14ac:dyDescent="0.25">
      <c r="A1867" s="62">
        <v>43389</v>
      </c>
      <c r="B1867">
        <v>14.49</v>
      </c>
      <c r="C1867">
        <v>14.49</v>
      </c>
      <c r="D1867">
        <f t="shared" si="59"/>
        <v>13.540000000000001</v>
      </c>
      <c r="E1867">
        <v>14.49</v>
      </c>
      <c r="F1867">
        <v>14.49</v>
      </c>
      <c r="G1867">
        <v>0.22</v>
      </c>
      <c r="H1867">
        <f t="shared" si="60"/>
        <v>220</v>
      </c>
    </row>
    <row r="1868" spans="1:8" x14ac:dyDescent="0.25">
      <c r="A1868" s="62">
        <v>43390</v>
      </c>
      <c r="B1868">
        <v>14.49</v>
      </c>
      <c r="C1868">
        <v>14.49</v>
      </c>
      <c r="D1868">
        <f t="shared" si="59"/>
        <v>13.540000000000001</v>
      </c>
      <c r="E1868">
        <v>14.49</v>
      </c>
      <c r="F1868">
        <v>14.49</v>
      </c>
      <c r="G1868">
        <v>0.68</v>
      </c>
      <c r="H1868">
        <f t="shared" si="60"/>
        <v>680</v>
      </c>
    </row>
    <row r="1869" spans="1:8" x14ac:dyDescent="0.25">
      <c r="A1869" s="62">
        <v>43391</v>
      </c>
      <c r="B1869">
        <v>14.21</v>
      </c>
      <c r="C1869">
        <v>14.49</v>
      </c>
      <c r="D1869">
        <f t="shared" si="59"/>
        <v>13.540000000000001</v>
      </c>
      <c r="E1869">
        <v>14.49</v>
      </c>
      <c r="F1869">
        <v>14.21</v>
      </c>
      <c r="G1869">
        <v>3.36</v>
      </c>
      <c r="H1869">
        <f t="shared" si="60"/>
        <v>3360</v>
      </c>
    </row>
    <row r="1870" spans="1:8" x14ac:dyDescent="0.25">
      <c r="A1870" s="62">
        <v>43392</v>
      </c>
      <c r="B1870">
        <v>14.23</v>
      </c>
      <c r="C1870">
        <v>14.5</v>
      </c>
      <c r="D1870">
        <f t="shared" si="59"/>
        <v>13.55</v>
      </c>
      <c r="E1870">
        <v>14.5</v>
      </c>
      <c r="F1870">
        <v>14.23</v>
      </c>
      <c r="G1870">
        <v>3.93</v>
      </c>
      <c r="H1870">
        <f t="shared" si="60"/>
        <v>3930</v>
      </c>
    </row>
    <row r="1871" spans="1:8" x14ac:dyDescent="0.25">
      <c r="A1871" s="62">
        <v>43396</v>
      </c>
      <c r="B1871">
        <v>14.48</v>
      </c>
      <c r="C1871">
        <v>14.48</v>
      </c>
      <c r="D1871">
        <f t="shared" si="59"/>
        <v>13.530000000000001</v>
      </c>
      <c r="E1871">
        <v>14.48</v>
      </c>
      <c r="F1871">
        <v>14.48</v>
      </c>
      <c r="G1871">
        <v>0.31</v>
      </c>
      <c r="H1871">
        <f t="shared" si="60"/>
        <v>310</v>
      </c>
    </row>
    <row r="1872" spans="1:8" x14ac:dyDescent="0.25">
      <c r="A1872" s="62">
        <v>43397</v>
      </c>
      <c r="B1872">
        <v>14.49</v>
      </c>
      <c r="C1872">
        <v>14.45</v>
      </c>
      <c r="D1872">
        <f t="shared" si="59"/>
        <v>13.5</v>
      </c>
      <c r="E1872">
        <v>14.49</v>
      </c>
      <c r="F1872">
        <v>14.17</v>
      </c>
      <c r="G1872">
        <v>1.46</v>
      </c>
      <c r="H1872">
        <f t="shared" si="60"/>
        <v>1460</v>
      </c>
    </row>
    <row r="1873" spans="1:8" x14ac:dyDescent="0.25">
      <c r="A1873" s="62">
        <v>43398</v>
      </c>
      <c r="B1873">
        <v>14.4</v>
      </c>
      <c r="C1873">
        <v>14.44</v>
      </c>
      <c r="D1873">
        <f t="shared" si="59"/>
        <v>13.49</v>
      </c>
      <c r="E1873">
        <v>14.44</v>
      </c>
      <c r="F1873">
        <v>14.4</v>
      </c>
      <c r="G1873">
        <v>1.29</v>
      </c>
      <c r="H1873">
        <f t="shared" si="60"/>
        <v>1290</v>
      </c>
    </row>
    <row r="1874" spans="1:8" x14ac:dyDescent="0.25">
      <c r="A1874" s="62">
        <v>43399</v>
      </c>
      <c r="B1874">
        <v>14.5</v>
      </c>
      <c r="C1874">
        <v>14.5</v>
      </c>
      <c r="D1874">
        <f t="shared" si="59"/>
        <v>13.55</v>
      </c>
      <c r="E1874">
        <v>14.5</v>
      </c>
      <c r="F1874">
        <v>14.5</v>
      </c>
      <c r="G1874">
        <v>0.01</v>
      </c>
      <c r="H1874">
        <f t="shared" si="60"/>
        <v>10</v>
      </c>
    </row>
    <row r="1875" spans="1:8" x14ac:dyDescent="0.25">
      <c r="A1875" s="62">
        <v>43400</v>
      </c>
      <c r="B1875">
        <v>14.48</v>
      </c>
      <c r="C1875">
        <v>14.48</v>
      </c>
      <c r="D1875">
        <f t="shared" si="59"/>
        <v>13.530000000000001</v>
      </c>
      <c r="E1875">
        <v>14.48</v>
      </c>
      <c r="F1875">
        <v>14.48</v>
      </c>
      <c r="G1875">
        <v>1.2</v>
      </c>
      <c r="H1875">
        <f t="shared" si="60"/>
        <v>1200</v>
      </c>
    </row>
    <row r="1876" spans="1:8" x14ac:dyDescent="0.25">
      <c r="A1876" s="62">
        <v>43403</v>
      </c>
      <c r="B1876">
        <v>14.5</v>
      </c>
      <c r="C1876">
        <v>14.5</v>
      </c>
      <c r="D1876">
        <f t="shared" si="59"/>
        <v>13.55</v>
      </c>
      <c r="E1876">
        <v>14.5</v>
      </c>
      <c r="F1876">
        <v>14.49</v>
      </c>
      <c r="G1876">
        <v>1.05</v>
      </c>
      <c r="H1876">
        <f t="shared" si="60"/>
        <v>1050</v>
      </c>
    </row>
    <row r="1877" spans="1:8" x14ac:dyDescent="0.25">
      <c r="A1877" s="62">
        <v>43404</v>
      </c>
      <c r="B1877">
        <v>14.94</v>
      </c>
      <c r="C1877">
        <v>15.37</v>
      </c>
      <c r="D1877">
        <f t="shared" si="59"/>
        <v>14.42</v>
      </c>
      <c r="E1877">
        <v>15.37</v>
      </c>
      <c r="F1877">
        <v>14.94</v>
      </c>
      <c r="G1877">
        <v>17.04</v>
      </c>
      <c r="H1877">
        <f t="shared" si="60"/>
        <v>17040</v>
      </c>
    </row>
    <row r="1878" spans="1:8" x14ac:dyDescent="0.25">
      <c r="A1878" s="62">
        <v>43406</v>
      </c>
      <c r="B1878">
        <v>15.98</v>
      </c>
      <c r="C1878">
        <v>15.98</v>
      </c>
      <c r="D1878">
        <f t="shared" si="59"/>
        <v>15.030000000000001</v>
      </c>
      <c r="E1878">
        <v>16.97</v>
      </c>
      <c r="F1878">
        <v>15.98</v>
      </c>
      <c r="G1878">
        <v>85.81</v>
      </c>
      <c r="H1878">
        <f t="shared" si="60"/>
        <v>85810</v>
      </c>
    </row>
    <row r="1879" spans="1:8" x14ac:dyDescent="0.25">
      <c r="A1879" s="62">
        <v>43407</v>
      </c>
      <c r="B1879">
        <v>15.68</v>
      </c>
      <c r="C1879">
        <v>15.03</v>
      </c>
      <c r="D1879">
        <f t="shared" si="59"/>
        <v>14.08</v>
      </c>
      <c r="E1879">
        <v>15.98</v>
      </c>
      <c r="F1879">
        <v>15.03</v>
      </c>
      <c r="G1879">
        <v>87.9</v>
      </c>
      <c r="H1879">
        <f t="shared" si="60"/>
        <v>87900</v>
      </c>
    </row>
    <row r="1880" spans="1:8" x14ac:dyDescent="0.25">
      <c r="A1880" s="62">
        <v>43410</v>
      </c>
      <c r="B1880">
        <v>15.61</v>
      </c>
      <c r="C1880">
        <v>15.49</v>
      </c>
      <c r="D1880">
        <f t="shared" si="59"/>
        <v>14.540000000000001</v>
      </c>
      <c r="E1880">
        <v>15.61</v>
      </c>
      <c r="F1880">
        <v>15.49</v>
      </c>
      <c r="G1880">
        <v>0.41</v>
      </c>
      <c r="H1880">
        <f t="shared" si="60"/>
        <v>410</v>
      </c>
    </row>
    <row r="1881" spans="1:8" x14ac:dyDescent="0.25">
      <c r="A1881" s="62">
        <v>43411</v>
      </c>
      <c r="B1881">
        <v>15.44</v>
      </c>
      <c r="C1881">
        <v>15</v>
      </c>
      <c r="D1881">
        <f t="shared" si="59"/>
        <v>14.05</v>
      </c>
      <c r="E1881">
        <v>15.44</v>
      </c>
      <c r="F1881">
        <v>15</v>
      </c>
      <c r="G1881">
        <v>0.14000000000000001</v>
      </c>
      <c r="H1881">
        <f t="shared" si="60"/>
        <v>140</v>
      </c>
    </row>
    <row r="1882" spans="1:8" x14ac:dyDescent="0.25">
      <c r="A1882" s="62">
        <v>43412</v>
      </c>
      <c r="B1882">
        <v>15</v>
      </c>
      <c r="C1882">
        <v>15</v>
      </c>
      <c r="D1882">
        <f t="shared" si="59"/>
        <v>14.05</v>
      </c>
      <c r="E1882">
        <v>15.1</v>
      </c>
      <c r="F1882">
        <v>14.6</v>
      </c>
      <c r="G1882">
        <v>0.67</v>
      </c>
      <c r="H1882">
        <f t="shared" si="60"/>
        <v>670</v>
      </c>
    </row>
    <row r="1883" spans="1:8" x14ac:dyDescent="0.25">
      <c r="A1883" s="62">
        <v>43413</v>
      </c>
      <c r="B1883">
        <v>14.89</v>
      </c>
      <c r="C1883">
        <v>14.84</v>
      </c>
      <c r="D1883">
        <f t="shared" si="59"/>
        <v>13.89</v>
      </c>
      <c r="E1883">
        <v>14.89</v>
      </c>
      <c r="F1883">
        <v>14.84</v>
      </c>
      <c r="G1883">
        <v>0.57999999999999996</v>
      </c>
      <c r="H1883">
        <f t="shared" si="60"/>
        <v>580</v>
      </c>
    </row>
    <row r="1884" spans="1:8" x14ac:dyDescent="0.25">
      <c r="A1884" s="62">
        <v>43414</v>
      </c>
      <c r="B1884">
        <v>14.84</v>
      </c>
      <c r="C1884">
        <v>15.1</v>
      </c>
      <c r="D1884">
        <f t="shared" si="59"/>
        <v>14.15</v>
      </c>
      <c r="E1884">
        <v>15.28</v>
      </c>
      <c r="F1884">
        <v>14.84</v>
      </c>
      <c r="G1884">
        <v>2.14</v>
      </c>
      <c r="H1884">
        <f t="shared" si="60"/>
        <v>2140</v>
      </c>
    </row>
    <row r="1885" spans="1:8" x14ac:dyDescent="0.25">
      <c r="A1885" s="62">
        <v>43417</v>
      </c>
      <c r="B1885">
        <v>15</v>
      </c>
      <c r="C1885">
        <v>15</v>
      </c>
      <c r="D1885">
        <f t="shared" si="59"/>
        <v>14.05</v>
      </c>
      <c r="E1885">
        <v>15</v>
      </c>
      <c r="F1885">
        <v>14.9</v>
      </c>
      <c r="G1885">
        <v>0.53</v>
      </c>
      <c r="H1885">
        <f t="shared" si="60"/>
        <v>530</v>
      </c>
    </row>
    <row r="1886" spans="1:8" x14ac:dyDescent="0.25">
      <c r="A1886" s="62">
        <v>43418</v>
      </c>
      <c r="B1886">
        <v>15</v>
      </c>
      <c r="C1886">
        <v>14.99</v>
      </c>
      <c r="D1886">
        <f t="shared" si="59"/>
        <v>14.040000000000001</v>
      </c>
      <c r="E1886">
        <v>15</v>
      </c>
      <c r="F1886">
        <v>14.99</v>
      </c>
      <c r="G1886">
        <v>0.18</v>
      </c>
      <c r="H1886">
        <f t="shared" si="60"/>
        <v>180</v>
      </c>
    </row>
    <row r="1887" spans="1:8" x14ac:dyDescent="0.25">
      <c r="A1887" s="62">
        <v>43419</v>
      </c>
      <c r="B1887">
        <v>14.99</v>
      </c>
      <c r="C1887">
        <v>14.95</v>
      </c>
      <c r="D1887">
        <f t="shared" si="59"/>
        <v>14</v>
      </c>
      <c r="E1887">
        <v>14.99</v>
      </c>
      <c r="F1887">
        <v>14.95</v>
      </c>
      <c r="G1887">
        <v>7.0000000000000007E-2</v>
      </c>
      <c r="H1887">
        <f t="shared" si="60"/>
        <v>70</v>
      </c>
    </row>
    <row r="1888" spans="1:8" x14ac:dyDescent="0.25">
      <c r="A1888" s="62">
        <v>43420</v>
      </c>
      <c r="B1888">
        <v>15</v>
      </c>
      <c r="C1888">
        <v>15</v>
      </c>
      <c r="D1888">
        <f t="shared" si="59"/>
        <v>14.05</v>
      </c>
      <c r="E1888">
        <v>15</v>
      </c>
      <c r="F1888">
        <v>15</v>
      </c>
      <c r="G1888">
        <v>0.01</v>
      </c>
      <c r="H1888">
        <f t="shared" si="60"/>
        <v>10</v>
      </c>
    </row>
    <row r="1889" spans="1:8" x14ac:dyDescent="0.25">
      <c r="A1889" s="62">
        <v>43421</v>
      </c>
      <c r="B1889">
        <v>14.7</v>
      </c>
      <c r="C1889">
        <v>14.95</v>
      </c>
      <c r="D1889">
        <f t="shared" si="59"/>
        <v>14</v>
      </c>
      <c r="E1889">
        <v>14.95</v>
      </c>
      <c r="F1889">
        <v>14.7</v>
      </c>
      <c r="G1889">
        <v>0.54</v>
      </c>
      <c r="H1889">
        <f t="shared" si="60"/>
        <v>540</v>
      </c>
    </row>
    <row r="1890" spans="1:8" x14ac:dyDescent="0.25">
      <c r="A1890" s="62">
        <v>43424</v>
      </c>
      <c r="B1890">
        <v>14.94</v>
      </c>
      <c r="C1890">
        <v>14.95</v>
      </c>
      <c r="D1890">
        <f t="shared" si="59"/>
        <v>14</v>
      </c>
      <c r="E1890">
        <v>14.95</v>
      </c>
      <c r="F1890">
        <v>14.94</v>
      </c>
      <c r="G1890">
        <v>0.5</v>
      </c>
      <c r="H1890">
        <f t="shared" si="60"/>
        <v>500</v>
      </c>
    </row>
    <row r="1891" spans="1:8" x14ac:dyDescent="0.25">
      <c r="A1891" s="62">
        <v>43425</v>
      </c>
      <c r="B1891">
        <v>14.94</v>
      </c>
      <c r="C1891">
        <v>14.94</v>
      </c>
      <c r="D1891">
        <f t="shared" si="59"/>
        <v>13.99</v>
      </c>
      <c r="E1891">
        <v>14.94</v>
      </c>
      <c r="F1891">
        <v>14.94</v>
      </c>
      <c r="G1891">
        <v>0.3</v>
      </c>
      <c r="H1891">
        <f t="shared" si="60"/>
        <v>300</v>
      </c>
    </row>
    <row r="1892" spans="1:8" x14ac:dyDescent="0.25">
      <c r="A1892" s="62">
        <v>43426</v>
      </c>
      <c r="B1892">
        <v>14.94</v>
      </c>
      <c r="C1892">
        <v>14.94</v>
      </c>
      <c r="D1892">
        <f t="shared" si="59"/>
        <v>13.99</v>
      </c>
      <c r="E1892">
        <v>14.94</v>
      </c>
      <c r="F1892">
        <v>14.94</v>
      </c>
      <c r="G1892">
        <v>0.24</v>
      </c>
      <c r="H1892">
        <f t="shared" si="60"/>
        <v>240</v>
      </c>
    </row>
    <row r="1893" spans="1:8" x14ac:dyDescent="0.25">
      <c r="A1893" s="62">
        <v>43427</v>
      </c>
      <c r="B1893">
        <v>14.8</v>
      </c>
      <c r="C1893">
        <v>14.95</v>
      </c>
      <c r="D1893">
        <f t="shared" si="59"/>
        <v>14</v>
      </c>
      <c r="E1893">
        <v>14.95</v>
      </c>
      <c r="F1893">
        <v>14.8</v>
      </c>
      <c r="G1893">
        <v>0.01</v>
      </c>
      <c r="H1893">
        <f t="shared" si="60"/>
        <v>10</v>
      </c>
    </row>
    <row r="1894" spans="1:8" x14ac:dyDescent="0.25">
      <c r="A1894" s="62">
        <v>43428</v>
      </c>
      <c r="B1894">
        <v>14.95</v>
      </c>
      <c r="C1894">
        <v>15</v>
      </c>
      <c r="D1894">
        <f t="shared" si="59"/>
        <v>14.05</v>
      </c>
      <c r="E1894">
        <v>15</v>
      </c>
      <c r="F1894">
        <v>14.95</v>
      </c>
      <c r="G1894">
        <v>3.83</v>
      </c>
      <c r="H1894">
        <f t="shared" si="60"/>
        <v>3830</v>
      </c>
    </row>
    <row r="1895" spans="1:8" x14ac:dyDescent="0.25">
      <c r="A1895" s="62">
        <v>43431</v>
      </c>
      <c r="B1895">
        <v>15.3</v>
      </c>
      <c r="C1895">
        <v>14.98</v>
      </c>
      <c r="D1895">
        <f t="shared" si="59"/>
        <v>14.030000000000001</v>
      </c>
      <c r="E1895">
        <v>15.3</v>
      </c>
      <c r="F1895">
        <v>14.8</v>
      </c>
      <c r="G1895">
        <v>3.45</v>
      </c>
      <c r="H1895">
        <f t="shared" si="60"/>
        <v>3450</v>
      </c>
    </row>
    <row r="1896" spans="1:8" x14ac:dyDescent="0.25">
      <c r="A1896" s="62">
        <v>43432</v>
      </c>
      <c r="B1896">
        <v>14.98</v>
      </c>
      <c r="C1896">
        <v>14.98</v>
      </c>
      <c r="D1896">
        <f t="shared" si="59"/>
        <v>14.030000000000001</v>
      </c>
      <c r="E1896">
        <v>14.98</v>
      </c>
      <c r="F1896">
        <v>14.8</v>
      </c>
      <c r="G1896">
        <v>0.27</v>
      </c>
      <c r="H1896">
        <f t="shared" si="60"/>
        <v>270</v>
      </c>
    </row>
    <row r="1897" spans="1:8" x14ac:dyDescent="0.25">
      <c r="A1897" s="62">
        <v>43433</v>
      </c>
      <c r="B1897">
        <v>14.98</v>
      </c>
      <c r="C1897">
        <v>14.97</v>
      </c>
      <c r="D1897">
        <f t="shared" ref="D1897:D1960" si="61">C1897-0.95</f>
        <v>14.020000000000001</v>
      </c>
      <c r="E1897">
        <v>14.98</v>
      </c>
      <c r="F1897">
        <v>14.82</v>
      </c>
      <c r="G1897">
        <v>2.23</v>
      </c>
      <c r="H1897">
        <f t="shared" si="60"/>
        <v>2230</v>
      </c>
    </row>
    <row r="1898" spans="1:8" x14ac:dyDescent="0.25">
      <c r="A1898" s="62">
        <v>43434</v>
      </c>
      <c r="B1898">
        <v>15</v>
      </c>
      <c r="C1898">
        <v>14.97</v>
      </c>
      <c r="D1898">
        <f t="shared" si="61"/>
        <v>14.020000000000001</v>
      </c>
      <c r="E1898">
        <v>15</v>
      </c>
      <c r="F1898">
        <v>14.82</v>
      </c>
      <c r="G1898">
        <v>0.72</v>
      </c>
      <c r="H1898">
        <f t="shared" si="60"/>
        <v>720</v>
      </c>
    </row>
    <row r="1899" spans="1:8" x14ac:dyDescent="0.25">
      <c r="A1899" s="62">
        <v>43435</v>
      </c>
      <c r="B1899">
        <v>15</v>
      </c>
      <c r="C1899">
        <v>14.98</v>
      </c>
      <c r="D1899">
        <f t="shared" si="61"/>
        <v>14.030000000000001</v>
      </c>
      <c r="E1899">
        <v>15</v>
      </c>
      <c r="F1899">
        <v>14.83</v>
      </c>
      <c r="G1899">
        <v>0.96</v>
      </c>
      <c r="H1899">
        <f t="shared" si="60"/>
        <v>960</v>
      </c>
    </row>
    <row r="1900" spans="1:8" x14ac:dyDescent="0.25">
      <c r="A1900" s="62">
        <v>43438</v>
      </c>
      <c r="B1900">
        <v>15</v>
      </c>
      <c r="C1900">
        <v>14.94</v>
      </c>
      <c r="D1900">
        <f t="shared" si="61"/>
        <v>13.99</v>
      </c>
      <c r="E1900">
        <v>15</v>
      </c>
      <c r="F1900">
        <v>14.8</v>
      </c>
      <c r="G1900">
        <v>0.97</v>
      </c>
      <c r="H1900">
        <f t="shared" si="60"/>
        <v>970</v>
      </c>
    </row>
    <row r="1901" spans="1:8" x14ac:dyDescent="0.25">
      <c r="A1901" s="62">
        <v>43439</v>
      </c>
      <c r="B1901">
        <v>14.8</v>
      </c>
      <c r="C1901">
        <v>14.81</v>
      </c>
      <c r="D1901">
        <f t="shared" si="61"/>
        <v>13.860000000000001</v>
      </c>
      <c r="E1901">
        <v>14.84</v>
      </c>
      <c r="F1901">
        <v>14.75</v>
      </c>
      <c r="G1901">
        <v>2.14</v>
      </c>
      <c r="H1901">
        <f t="shared" si="60"/>
        <v>2140</v>
      </c>
    </row>
    <row r="1902" spans="1:8" x14ac:dyDescent="0.25">
      <c r="A1902" s="62">
        <v>43440</v>
      </c>
      <c r="B1902">
        <v>14.71</v>
      </c>
      <c r="C1902">
        <v>14.6</v>
      </c>
      <c r="D1902">
        <f t="shared" si="61"/>
        <v>13.65</v>
      </c>
      <c r="E1902">
        <v>14.8</v>
      </c>
      <c r="F1902">
        <v>14.5</v>
      </c>
      <c r="G1902">
        <v>5.37</v>
      </c>
      <c r="H1902">
        <f t="shared" si="60"/>
        <v>5370</v>
      </c>
    </row>
    <row r="1903" spans="1:8" x14ac:dyDescent="0.25">
      <c r="A1903" s="62">
        <v>43441</v>
      </c>
      <c r="B1903">
        <v>14.54</v>
      </c>
      <c r="C1903">
        <v>14.53</v>
      </c>
      <c r="D1903">
        <f t="shared" si="61"/>
        <v>13.58</v>
      </c>
      <c r="E1903">
        <v>14.56</v>
      </c>
      <c r="F1903">
        <v>14.53</v>
      </c>
      <c r="G1903">
        <v>2.99</v>
      </c>
      <c r="H1903">
        <f t="shared" si="60"/>
        <v>2990</v>
      </c>
    </row>
    <row r="1904" spans="1:8" x14ac:dyDescent="0.25">
      <c r="A1904" s="62">
        <v>43442</v>
      </c>
      <c r="B1904">
        <v>14.4</v>
      </c>
      <c r="C1904">
        <v>14.35</v>
      </c>
      <c r="D1904">
        <f t="shared" si="61"/>
        <v>13.4</v>
      </c>
      <c r="E1904">
        <v>14.51</v>
      </c>
      <c r="F1904">
        <v>14.1</v>
      </c>
      <c r="G1904">
        <v>0.89</v>
      </c>
      <c r="H1904">
        <f t="shared" si="60"/>
        <v>890</v>
      </c>
    </row>
    <row r="1905" spans="1:8" x14ac:dyDescent="0.25">
      <c r="A1905" s="62">
        <v>43445</v>
      </c>
      <c r="B1905">
        <v>14.5</v>
      </c>
      <c r="C1905">
        <v>14.4</v>
      </c>
      <c r="D1905">
        <f t="shared" si="61"/>
        <v>13.450000000000001</v>
      </c>
      <c r="E1905">
        <v>14.5</v>
      </c>
      <c r="F1905">
        <v>14.36</v>
      </c>
      <c r="G1905">
        <v>4.45</v>
      </c>
      <c r="H1905">
        <f t="shared" si="60"/>
        <v>4450</v>
      </c>
    </row>
    <row r="1906" spans="1:8" x14ac:dyDescent="0.25">
      <c r="A1906" s="62">
        <v>43446</v>
      </c>
      <c r="B1906">
        <v>14.42</v>
      </c>
      <c r="C1906">
        <v>14.5</v>
      </c>
      <c r="D1906">
        <f t="shared" si="61"/>
        <v>13.55</v>
      </c>
      <c r="E1906">
        <v>14.51</v>
      </c>
      <c r="F1906">
        <v>14.4</v>
      </c>
      <c r="G1906">
        <v>107.35</v>
      </c>
      <c r="H1906">
        <f t="shared" si="60"/>
        <v>107350</v>
      </c>
    </row>
    <row r="1907" spans="1:8" x14ac:dyDescent="0.25">
      <c r="A1907" s="62">
        <v>43447</v>
      </c>
      <c r="B1907">
        <v>14.4</v>
      </c>
      <c r="C1907">
        <v>14.8</v>
      </c>
      <c r="D1907">
        <f t="shared" si="61"/>
        <v>13.850000000000001</v>
      </c>
      <c r="E1907">
        <v>14.8</v>
      </c>
      <c r="F1907">
        <v>14.4</v>
      </c>
      <c r="G1907">
        <v>4.07</v>
      </c>
      <c r="H1907">
        <f t="shared" si="60"/>
        <v>4070.0000000000005</v>
      </c>
    </row>
    <row r="1908" spans="1:8" x14ac:dyDescent="0.25">
      <c r="A1908" s="62">
        <v>43448</v>
      </c>
      <c r="B1908">
        <v>14.94</v>
      </c>
      <c r="C1908">
        <v>14.8</v>
      </c>
      <c r="D1908">
        <f t="shared" si="61"/>
        <v>13.850000000000001</v>
      </c>
      <c r="E1908">
        <v>14.94</v>
      </c>
      <c r="F1908">
        <v>14.4</v>
      </c>
      <c r="G1908">
        <v>2.2200000000000002</v>
      </c>
      <c r="H1908">
        <f t="shared" si="60"/>
        <v>2220</v>
      </c>
    </row>
    <row r="1909" spans="1:8" x14ac:dyDescent="0.25">
      <c r="A1909" s="62">
        <v>43449</v>
      </c>
      <c r="B1909">
        <v>14.78</v>
      </c>
      <c r="C1909">
        <v>14.78</v>
      </c>
      <c r="D1909">
        <f t="shared" si="61"/>
        <v>13.83</v>
      </c>
      <c r="E1909">
        <v>14.78</v>
      </c>
      <c r="F1909">
        <v>14.78</v>
      </c>
      <c r="G1909">
        <v>0.01</v>
      </c>
      <c r="H1909">
        <f t="shared" si="60"/>
        <v>10</v>
      </c>
    </row>
    <row r="1910" spans="1:8" x14ac:dyDescent="0.25">
      <c r="A1910" s="62">
        <v>43452</v>
      </c>
      <c r="B1910">
        <v>14.78</v>
      </c>
      <c r="C1910">
        <v>14.78</v>
      </c>
      <c r="D1910">
        <f t="shared" si="61"/>
        <v>13.83</v>
      </c>
      <c r="E1910">
        <v>14.78</v>
      </c>
      <c r="F1910">
        <v>14.78</v>
      </c>
      <c r="G1910">
        <v>0.01</v>
      </c>
      <c r="H1910">
        <f t="shared" si="60"/>
        <v>10</v>
      </c>
    </row>
    <row r="1911" spans="1:8" x14ac:dyDescent="0.25">
      <c r="A1911" s="62">
        <v>43453</v>
      </c>
      <c r="B1911">
        <v>14.78</v>
      </c>
      <c r="C1911">
        <v>14.39</v>
      </c>
      <c r="D1911">
        <f t="shared" si="61"/>
        <v>13.440000000000001</v>
      </c>
      <c r="E1911">
        <v>14.78</v>
      </c>
      <c r="F1911">
        <v>14.39</v>
      </c>
      <c r="G1911">
        <v>3.48</v>
      </c>
      <c r="H1911">
        <f t="shared" si="60"/>
        <v>3480</v>
      </c>
    </row>
    <row r="1912" spans="1:8" x14ac:dyDescent="0.25">
      <c r="A1912" s="62">
        <v>43454</v>
      </c>
      <c r="B1912">
        <v>14.3</v>
      </c>
      <c r="C1912">
        <v>14.78</v>
      </c>
      <c r="D1912">
        <f t="shared" si="61"/>
        <v>13.83</v>
      </c>
      <c r="E1912">
        <v>14.78</v>
      </c>
      <c r="F1912">
        <v>14.3</v>
      </c>
      <c r="G1912">
        <v>0.03</v>
      </c>
      <c r="H1912">
        <f t="shared" si="60"/>
        <v>30</v>
      </c>
    </row>
    <row r="1913" spans="1:8" x14ac:dyDescent="0.25">
      <c r="A1913" s="62">
        <v>43455</v>
      </c>
      <c r="B1913">
        <v>14.4</v>
      </c>
      <c r="C1913">
        <v>14.78</v>
      </c>
      <c r="D1913">
        <f t="shared" si="61"/>
        <v>13.83</v>
      </c>
      <c r="E1913">
        <v>14.78</v>
      </c>
      <c r="F1913">
        <v>14.4</v>
      </c>
      <c r="G1913">
        <v>0.23</v>
      </c>
      <c r="H1913">
        <f t="shared" si="60"/>
        <v>230</v>
      </c>
    </row>
    <row r="1914" spans="1:8" x14ac:dyDescent="0.25">
      <c r="A1914" s="62">
        <v>43456</v>
      </c>
      <c r="B1914">
        <v>14.4</v>
      </c>
      <c r="C1914">
        <v>14.4</v>
      </c>
      <c r="D1914">
        <f t="shared" si="61"/>
        <v>13.450000000000001</v>
      </c>
      <c r="E1914">
        <v>14.78</v>
      </c>
      <c r="F1914">
        <v>14.4</v>
      </c>
      <c r="G1914">
        <v>0.56000000000000005</v>
      </c>
      <c r="H1914">
        <f t="shared" si="60"/>
        <v>560</v>
      </c>
    </row>
    <row r="1915" spans="1:8" x14ac:dyDescent="0.25">
      <c r="A1915" s="62">
        <v>43459</v>
      </c>
      <c r="B1915">
        <v>14.4</v>
      </c>
      <c r="C1915">
        <v>14.4</v>
      </c>
      <c r="D1915">
        <f t="shared" si="61"/>
        <v>13.450000000000001</v>
      </c>
      <c r="E1915">
        <v>14.7</v>
      </c>
      <c r="F1915">
        <v>14.4</v>
      </c>
      <c r="G1915">
        <v>0.93</v>
      </c>
      <c r="H1915">
        <f t="shared" si="60"/>
        <v>930</v>
      </c>
    </row>
    <row r="1916" spans="1:8" x14ac:dyDescent="0.25">
      <c r="A1916" s="62">
        <v>43460</v>
      </c>
      <c r="B1916">
        <v>14.3</v>
      </c>
      <c r="C1916">
        <v>14.25</v>
      </c>
      <c r="D1916">
        <f t="shared" si="61"/>
        <v>13.3</v>
      </c>
      <c r="E1916">
        <v>14.3</v>
      </c>
      <c r="F1916">
        <v>14.2</v>
      </c>
      <c r="G1916">
        <v>1.01</v>
      </c>
      <c r="H1916">
        <f t="shared" si="60"/>
        <v>1010</v>
      </c>
    </row>
    <row r="1917" spans="1:8" x14ac:dyDescent="0.25">
      <c r="A1917" s="62">
        <v>43461</v>
      </c>
      <c r="B1917">
        <v>14</v>
      </c>
      <c r="C1917">
        <v>14</v>
      </c>
      <c r="D1917">
        <f t="shared" si="61"/>
        <v>13.05</v>
      </c>
      <c r="E1917">
        <v>14</v>
      </c>
      <c r="F1917">
        <v>13.92</v>
      </c>
      <c r="G1917">
        <v>4.49</v>
      </c>
      <c r="H1917">
        <f t="shared" si="60"/>
        <v>4490</v>
      </c>
    </row>
    <row r="1918" spans="1:8" x14ac:dyDescent="0.25">
      <c r="A1918" s="62">
        <v>43462</v>
      </c>
      <c r="B1918">
        <v>13.97</v>
      </c>
      <c r="C1918">
        <v>13.99</v>
      </c>
      <c r="D1918">
        <f t="shared" si="61"/>
        <v>13.040000000000001</v>
      </c>
      <c r="E1918">
        <v>13.99</v>
      </c>
      <c r="F1918">
        <v>13.97</v>
      </c>
      <c r="G1918">
        <v>0.66</v>
      </c>
      <c r="H1918">
        <f t="shared" si="60"/>
        <v>660</v>
      </c>
    </row>
    <row r="1919" spans="1:8" x14ac:dyDescent="0.25">
      <c r="A1919" s="62">
        <v>43463</v>
      </c>
      <c r="B1919">
        <v>13.99</v>
      </c>
      <c r="C1919">
        <v>13.56</v>
      </c>
      <c r="D1919">
        <f t="shared" si="61"/>
        <v>12.610000000000001</v>
      </c>
      <c r="E1919">
        <v>14</v>
      </c>
      <c r="F1919">
        <v>13.56</v>
      </c>
      <c r="G1919">
        <v>4.24</v>
      </c>
      <c r="H1919">
        <f t="shared" si="60"/>
        <v>4240</v>
      </c>
    </row>
    <row r="1920" spans="1:8" x14ac:dyDescent="0.25">
      <c r="A1920" s="62">
        <v>43466</v>
      </c>
      <c r="B1920">
        <v>14.33</v>
      </c>
      <c r="C1920">
        <v>14.3</v>
      </c>
      <c r="D1920">
        <f t="shared" si="61"/>
        <v>13.350000000000001</v>
      </c>
      <c r="E1920">
        <v>14.33</v>
      </c>
      <c r="F1920">
        <v>14.02</v>
      </c>
      <c r="G1920">
        <v>3.97</v>
      </c>
      <c r="H1920">
        <f t="shared" si="60"/>
        <v>3970</v>
      </c>
    </row>
    <row r="1921" spans="1:8" x14ac:dyDescent="0.25">
      <c r="A1921" s="62">
        <v>43467</v>
      </c>
      <c r="B1921">
        <v>14.27</v>
      </c>
      <c r="C1921">
        <v>14</v>
      </c>
      <c r="D1921">
        <f t="shared" si="61"/>
        <v>13.05</v>
      </c>
      <c r="E1921">
        <v>14.27</v>
      </c>
      <c r="F1921">
        <v>14</v>
      </c>
      <c r="G1921">
        <v>0.3</v>
      </c>
      <c r="H1921">
        <f t="shared" si="60"/>
        <v>300</v>
      </c>
    </row>
    <row r="1922" spans="1:8" x14ac:dyDescent="0.25">
      <c r="A1922" s="62">
        <v>43468</v>
      </c>
      <c r="B1922">
        <v>14.24</v>
      </c>
      <c r="C1922">
        <v>13.98</v>
      </c>
      <c r="D1922">
        <f t="shared" si="61"/>
        <v>13.030000000000001</v>
      </c>
      <c r="E1922">
        <v>14.24</v>
      </c>
      <c r="F1922">
        <v>13.98</v>
      </c>
      <c r="G1922">
        <v>1.5</v>
      </c>
      <c r="H1922">
        <f t="shared" si="60"/>
        <v>1500</v>
      </c>
    </row>
    <row r="1923" spans="1:8" x14ac:dyDescent="0.25">
      <c r="A1923" s="62">
        <v>43469</v>
      </c>
      <c r="B1923">
        <v>13.99</v>
      </c>
      <c r="C1923">
        <v>14.49</v>
      </c>
      <c r="D1923">
        <f t="shared" si="61"/>
        <v>13.540000000000001</v>
      </c>
      <c r="E1923">
        <v>14.49</v>
      </c>
      <c r="F1923">
        <v>13.99</v>
      </c>
      <c r="G1923">
        <v>3.35</v>
      </c>
      <c r="H1923">
        <f t="shared" ref="H1923:H1986" si="62">G1923*1000</f>
        <v>3350</v>
      </c>
    </row>
    <row r="1924" spans="1:8" x14ac:dyDescent="0.25">
      <c r="A1924" s="62">
        <v>43470</v>
      </c>
      <c r="B1924">
        <v>14.5</v>
      </c>
      <c r="C1924">
        <v>14.46</v>
      </c>
      <c r="D1924">
        <f t="shared" si="61"/>
        <v>13.510000000000002</v>
      </c>
      <c r="E1924">
        <v>14.5</v>
      </c>
      <c r="F1924">
        <v>14.45</v>
      </c>
      <c r="G1924">
        <v>0.92</v>
      </c>
      <c r="H1924">
        <f t="shared" si="62"/>
        <v>920</v>
      </c>
    </row>
    <row r="1925" spans="1:8" x14ac:dyDescent="0.25">
      <c r="A1925" s="62">
        <v>43473</v>
      </c>
      <c r="B1925">
        <v>14.49</v>
      </c>
      <c r="C1925">
        <v>14.25</v>
      </c>
      <c r="D1925">
        <f t="shared" si="61"/>
        <v>13.3</v>
      </c>
      <c r="E1925">
        <v>14.49</v>
      </c>
      <c r="F1925">
        <v>14.2</v>
      </c>
      <c r="G1925">
        <v>1.56</v>
      </c>
      <c r="H1925">
        <f t="shared" si="62"/>
        <v>1560</v>
      </c>
    </row>
    <row r="1926" spans="1:8" x14ac:dyDescent="0.25">
      <c r="A1926" s="62">
        <v>43474</v>
      </c>
      <c r="B1926">
        <v>14.25</v>
      </c>
      <c r="C1926">
        <v>14.48</v>
      </c>
      <c r="D1926">
        <f t="shared" si="61"/>
        <v>13.530000000000001</v>
      </c>
      <c r="E1926">
        <v>14.5</v>
      </c>
      <c r="F1926">
        <v>14.25</v>
      </c>
      <c r="G1926">
        <v>8.83</v>
      </c>
      <c r="H1926">
        <f t="shared" si="62"/>
        <v>8830</v>
      </c>
    </row>
    <row r="1927" spans="1:8" x14ac:dyDescent="0.25">
      <c r="A1927" s="62">
        <v>43475</v>
      </c>
      <c r="B1927">
        <v>14.25</v>
      </c>
      <c r="C1927">
        <v>14.25</v>
      </c>
      <c r="D1927">
        <f t="shared" si="61"/>
        <v>13.3</v>
      </c>
      <c r="E1927">
        <v>14.25</v>
      </c>
      <c r="F1927">
        <v>14</v>
      </c>
      <c r="G1927">
        <v>1.24</v>
      </c>
      <c r="H1927">
        <f t="shared" si="62"/>
        <v>1240</v>
      </c>
    </row>
    <row r="1928" spans="1:8" x14ac:dyDescent="0.25">
      <c r="A1928" s="62">
        <v>43476</v>
      </c>
      <c r="B1928">
        <v>14.03</v>
      </c>
      <c r="C1928">
        <v>14.5</v>
      </c>
      <c r="D1928">
        <f t="shared" si="61"/>
        <v>13.55</v>
      </c>
      <c r="E1928">
        <v>14.5</v>
      </c>
      <c r="F1928">
        <v>14.01</v>
      </c>
      <c r="G1928">
        <v>2.5499999999999998</v>
      </c>
      <c r="H1928">
        <f t="shared" si="62"/>
        <v>2550</v>
      </c>
    </row>
    <row r="1929" spans="1:8" x14ac:dyDescent="0.25">
      <c r="A1929" s="62">
        <v>43477</v>
      </c>
      <c r="B1929">
        <v>14.5</v>
      </c>
      <c r="C1929">
        <v>14.6</v>
      </c>
      <c r="D1929">
        <f t="shared" si="61"/>
        <v>13.65</v>
      </c>
      <c r="E1929">
        <v>14.6</v>
      </c>
      <c r="F1929">
        <v>14.2</v>
      </c>
      <c r="G1929">
        <v>8.27</v>
      </c>
      <c r="H1929">
        <f t="shared" si="62"/>
        <v>8270</v>
      </c>
    </row>
    <row r="1930" spans="1:8" x14ac:dyDescent="0.25">
      <c r="A1930" s="62">
        <v>43480</v>
      </c>
      <c r="B1930">
        <v>14.6</v>
      </c>
      <c r="C1930">
        <v>14.89</v>
      </c>
      <c r="D1930">
        <f t="shared" si="61"/>
        <v>13.940000000000001</v>
      </c>
      <c r="E1930">
        <v>14.9</v>
      </c>
      <c r="F1930">
        <v>14.6</v>
      </c>
      <c r="G1930">
        <v>9.66</v>
      </c>
      <c r="H1930">
        <f t="shared" si="62"/>
        <v>9660</v>
      </c>
    </row>
    <row r="1931" spans="1:8" x14ac:dyDescent="0.25">
      <c r="A1931" s="62">
        <v>43481</v>
      </c>
      <c r="B1931">
        <v>14.89</v>
      </c>
      <c r="C1931">
        <v>14.5</v>
      </c>
      <c r="D1931">
        <f t="shared" si="61"/>
        <v>13.55</v>
      </c>
      <c r="E1931">
        <v>14.89</v>
      </c>
      <c r="F1931">
        <v>14.48</v>
      </c>
      <c r="G1931">
        <v>5.19</v>
      </c>
      <c r="H1931">
        <f t="shared" si="62"/>
        <v>5190</v>
      </c>
    </row>
    <row r="1932" spans="1:8" x14ac:dyDescent="0.25">
      <c r="A1932" s="62">
        <v>43482</v>
      </c>
      <c r="B1932">
        <v>14.49</v>
      </c>
      <c r="C1932">
        <v>14.5</v>
      </c>
      <c r="D1932">
        <f t="shared" si="61"/>
        <v>13.55</v>
      </c>
      <c r="E1932">
        <v>14.59</v>
      </c>
      <c r="F1932">
        <v>14.3</v>
      </c>
      <c r="G1932">
        <v>2.6</v>
      </c>
      <c r="H1932">
        <f t="shared" si="62"/>
        <v>2600</v>
      </c>
    </row>
    <row r="1933" spans="1:8" x14ac:dyDescent="0.25">
      <c r="A1933" s="62">
        <v>43483</v>
      </c>
      <c r="B1933">
        <v>14.5</v>
      </c>
      <c r="C1933">
        <v>14.22</v>
      </c>
      <c r="D1933">
        <f t="shared" si="61"/>
        <v>13.270000000000001</v>
      </c>
      <c r="E1933">
        <v>14.5</v>
      </c>
      <c r="F1933">
        <v>14.22</v>
      </c>
      <c r="G1933">
        <v>0.84</v>
      </c>
      <c r="H1933">
        <f t="shared" si="62"/>
        <v>840</v>
      </c>
    </row>
    <row r="1934" spans="1:8" x14ac:dyDescent="0.25">
      <c r="A1934" s="62">
        <v>43484</v>
      </c>
      <c r="B1934">
        <v>14.59</v>
      </c>
      <c r="C1934">
        <v>14.5</v>
      </c>
      <c r="D1934">
        <f t="shared" si="61"/>
        <v>13.55</v>
      </c>
      <c r="E1934">
        <v>14.59</v>
      </c>
      <c r="F1934">
        <v>14.3</v>
      </c>
      <c r="G1934">
        <v>1.4</v>
      </c>
      <c r="H1934">
        <f t="shared" si="62"/>
        <v>1400</v>
      </c>
    </row>
    <row r="1935" spans="1:8" x14ac:dyDescent="0.25">
      <c r="A1935" s="62">
        <v>43487</v>
      </c>
      <c r="B1935">
        <v>14.59</v>
      </c>
      <c r="C1935">
        <v>14.25</v>
      </c>
      <c r="D1935">
        <f t="shared" si="61"/>
        <v>13.3</v>
      </c>
      <c r="E1935">
        <v>14.59</v>
      </c>
      <c r="F1935">
        <v>14.25</v>
      </c>
      <c r="G1935">
        <v>1.36</v>
      </c>
      <c r="H1935">
        <f t="shared" si="62"/>
        <v>1360</v>
      </c>
    </row>
    <row r="1936" spans="1:8" x14ac:dyDescent="0.25">
      <c r="A1936" s="62">
        <v>43488</v>
      </c>
      <c r="B1936">
        <v>14.25</v>
      </c>
      <c r="C1936">
        <v>14.44</v>
      </c>
      <c r="D1936">
        <f t="shared" si="61"/>
        <v>13.49</v>
      </c>
      <c r="E1936">
        <v>14.5</v>
      </c>
      <c r="F1936">
        <v>14.25</v>
      </c>
      <c r="G1936">
        <v>0.71</v>
      </c>
      <c r="H1936">
        <f t="shared" si="62"/>
        <v>710</v>
      </c>
    </row>
    <row r="1937" spans="1:8" x14ac:dyDescent="0.25">
      <c r="A1937" s="62">
        <v>43489</v>
      </c>
      <c r="B1937">
        <v>14.44</v>
      </c>
      <c r="C1937">
        <v>14.44</v>
      </c>
      <c r="D1937">
        <f t="shared" si="61"/>
        <v>13.49</v>
      </c>
      <c r="E1937">
        <v>14.44</v>
      </c>
      <c r="F1937">
        <v>14.16</v>
      </c>
      <c r="G1937">
        <v>1.34</v>
      </c>
      <c r="H1937">
        <f t="shared" si="62"/>
        <v>1340</v>
      </c>
    </row>
    <row r="1938" spans="1:8" x14ac:dyDescent="0.25">
      <c r="A1938" s="62">
        <v>43490</v>
      </c>
      <c r="B1938">
        <v>14.4</v>
      </c>
      <c r="C1938">
        <v>14.38</v>
      </c>
      <c r="D1938">
        <f t="shared" si="61"/>
        <v>13.430000000000001</v>
      </c>
      <c r="E1938">
        <v>14.4</v>
      </c>
      <c r="F1938">
        <v>14.37</v>
      </c>
      <c r="G1938">
        <v>0.12</v>
      </c>
      <c r="H1938">
        <f t="shared" si="62"/>
        <v>120</v>
      </c>
    </row>
    <row r="1939" spans="1:8" x14ac:dyDescent="0.25">
      <c r="A1939" s="62">
        <v>43491</v>
      </c>
      <c r="B1939">
        <v>14.38</v>
      </c>
      <c r="C1939">
        <v>14.38</v>
      </c>
      <c r="D1939">
        <f t="shared" si="61"/>
        <v>13.430000000000001</v>
      </c>
      <c r="E1939">
        <v>14.38</v>
      </c>
      <c r="F1939">
        <v>14.08</v>
      </c>
      <c r="G1939">
        <v>0.8</v>
      </c>
      <c r="H1939">
        <f t="shared" si="62"/>
        <v>800</v>
      </c>
    </row>
    <row r="1940" spans="1:8" x14ac:dyDescent="0.25">
      <c r="A1940" s="62">
        <v>43494</v>
      </c>
      <c r="B1940">
        <v>14.38</v>
      </c>
      <c r="C1940">
        <v>13.74</v>
      </c>
      <c r="D1940">
        <f t="shared" si="61"/>
        <v>12.790000000000001</v>
      </c>
      <c r="E1940">
        <v>14.38</v>
      </c>
      <c r="F1940">
        <v>13.74</v>
      </c>
      <c r="G1940">
        <v>3.34</v>
      </c>
      <c r="H1940">
        <f t="shared" si="62"/>
        <v>3340</v>
      </c>
    </row>
    <row r="1941" spans="1:8" x14ac:dyDescent="0.25">
      <c r="A1941" s="62">
        <v>43495</v>
      </c>
      <c r="B1941">
        <v>14.2</v>
      </c>
      <c r="C1941">
        <v>14.18</v>
      </c>
      <c r="D1941">
        <f t="shared" si="61"/>
        <v>13.23</v>
      </c>
      <c r="E1941">
        <v>14.2</v>
      </c>
      <c r="F1941">
        <v>14.18</v>
      </c>
      <c r="G1941">
        <v>0.65</v>
      </c>
      <c r="H1941">
        <f t="shared" si="62"/>
        <v>650</v>
      </c>
    </row>
    <row r="1942" spans="1:8" x14ac:dyDescent="0.25">
      <c r="A1942" s="62">
        <v>43496</v>
      </c>
      <c r="B1942">
        <v>14.09</v>
      </c>
      <c r="C1942">
        <v>13.92</v>
      </c>
      <c r="D1942">
        <f t="shared" si="61"/>
        <v>12.97</v>
      </c>
      <c r="E1942">
        <v>14.09</v>
      </c>
      <c r="F1942">
        <v>13.91</v>
      </c>
      <c r="G1942">
        <v>0.99</v>
      </c>
      <c r="H1942">
        <f t="shared" si="62"/>
        <v>990</v>
      </c>
    </row>
    <row r="1943" spans="1:8" x14ac:dyDescent="0.25">
      <c r="A1943" s="62">
        <v>43497</v>
      </c>
      <c r="B1943">
        <v>13.92</v>
      </c>
      <c r="C1943">
        <v>14</v>
      </c>
      <c r="D1943">
        <f t="shared" si="61"/>
        <v>13.05</v>
      </c>
      <c r="E1943">
        <v>14</v>
      </c>
      <c r="F1943">
        <v>13.92</v>
      </c>
      <c r="G1943">
        <v>1.49</v>
      </c>
      <c r="H1943">
        <f t="shared" si="62"/>
        <v>1490</v>
      </c>
    </row>
    <row r="1944" spans="1:8" x14ac:dyDescent="0.25">
      <c r="A1944" s="62">
        <v>43498</v>
      </c>
      <c r="B1944">
        <v>13.99</v>
      </c>
      <c r="C1944">
        <v>13.99</v>
      </c>
      <c r="D1944">
        <f t="shared" si="61"/>
        <v>13.040000000000001</v>
      </c>
      <c r="E1944">
        <v>13.99</v>
      </c>
      <c r="F1944">
        <v>13.99</v>
      </c>
      <c r="G1944">
        <v>0.44</v>
      </c>
      <c r="H1944">
        <f t="shared" si="62"/>
        <v>440</v>
      </c>
    </row>
    <row r="1945" spans="1:8" x14ac:dyDescent="0.25">
      <c r="A1945" s="62">
        <v>43501</v>
      </c>
      <c r="B1945">
        <v>13.81</v>
      </c>
      <c r="C1945">
        <v>14</v>
      </c>
      <c r="D1945">
        <f t="shared" si="61"/>
        <v>13.05</v>
      </c>
      <c r="E1945">
        <v>14</v>
      </c>
      <c r="F1945">
        <v>13.81</v>
      </c>
      <c r="G1945">
        <v>1.1299999999999999</v>
      </c>
      <c r="H1945">
        <f t="shared" si="62"/>
        <v>1130</v>
      </c>
    </row>
    <row r="1946" spans="1:8" x14ac:dyDescent="0.25">
      <c r="A1946" s="62">
        <v>43502</v>
      </c>
      <c r="B1946">
        <v>13.99</v>
      </c>
      <c r="C1946">
        <v>13.95</v>
      </c>
      <c r="D1946">
        <f t="shared" si="61"/>
        <v>13</v>
      </c>
      <c r="E1946">
        <v>13.99</v>
      </c>
      <c r="F1946">
        <v>13.84</v>
      </c>
      <c r="G1946">
        <v>1.22</v>
      </c>
      <c r="H1946">
        <f t="shared" si="62"/>
        <v>1220</v>
      </c>
    </row>
    <row r="1947" spans="1:8" x14ac:dyDescent="0.25">
      <c r="A1947" s="62">
        <v>43503</v>
      </c>
      <c r="B1947">
        <v>13.84</v>
      </c>
      <c r="C1947">
        <v>13.84</v>
      </c>
      <c r="D1947">
        <f t="shared" si="61"/>
        <v>12.89</v>
      </c>
      <c r="E1947">
        <v>13.84</v>
      </c>
      <c r="F1947">
        <v>13.84</v>
      </c>
      <c r="G1947">
        <v>0.04</v>
      </c>
      <c r="H1947">
        <f t="shared" si="62"/>
        <v>40</v>
      </c>
    </row>
    <row r="1948" spans="1:8" x14ac:dyDescent="0.25">
      <c r="A1948" s="62">
        <v>43504</v>
      </c>
      <c r="B1948">
        <v>13.84</v>
      </c>
      <c r="C1948">
        <v>13.84</v>
      </c>
      <c r="D1948">
        <f t="shared" si="61"/>
        <v>12.89</v>
      </c>
      <c r="E1948">
        <v>13.84</v>
      </c>
      <c r="F1948">
        <v>13.84</v>
      </c>
      <c r="G1948">
        <v>0.15</v>
      </c>
      <c r="H1948">
        <f t="shared" si="62"/>
        <v>150</v>
      </c>
    </row>
    <row r="1949" spans="1:8" x14ac:dyDescent="0.25">
      <c r="A1949" s="62">
        <v>43505</v>
      </c>
      <c r="B1949">
        <v>13.94</v>
      </c>
      <c r="C1949">
        <v>13.93</v>
      </c>
      <c r="D1949">
        <f t="shared" si="61"/>
        <v>12.98</v>
      </c>
      <c r="E1949">
        <v>13.94</v>
      </c>
      <c r="F1949">
        <v>13.93</v>
      </c>
      <c r="G1949">
        <v>1.08</v>
      </c>
      <c r="H1949">
        <f t="shared" si="62"/>
        <v>1080</v>
      </c>
    </row>
    <row r="1950" spans="1:8" x14ac:dyDescent="0.25">
      <c r="A1950" s="62">
        <v>43508</v>
      </c>
      <c r="B1950">
        <v>13.92</v>
      </c>
      <c r="C1950">
        <v>13.89</v>
      </c>
      <c r="D1950">
        <f t="shared" si="61"/>
        <v>12.940000000000001</v>
      </c>
      <c r="E1950">
        <v>13.92</v>
      </c>
      <c r="F1950">
        <v>13.89</v>
      </c>
      <c r="G1950">
        <v>0.79</v>
      </c>
      <c r="H1950">
        <f t="shared" si="62"/>
        <v>790</v>
      </c>
    </row>
    <row r="1951" spans="1:8" x14ac:dyDescent="0.25">
      <c r="A1951" s="62">
        <v>43509</v>
      </c>
      <c r="B1951">
        <v>13.92</v>
      </c>
      <c r="C1951">
        <v>13.9</v>
      </c>
      <c r="D1951">
        <f t="shared" si="61"/>
        <v>12.950000000000001</v>
      </c>
      <c r="E1951">
        <v>13.92</v>
      </c>
      <c r="F1951">
        <v>13.9</v>
      </c>
      <c r="G1951">
        <v>1.55</v>
      </c>
      <c r="H1951">
        <f t="shared" si="62"/>
        <v>1550</v>
      </c>
    </row>
    <row r="1952" spans="1:8" x14ac:dyDescent="0.25">
      <c r="A1952" s="62">
        <v>43510</v>
      </c>
      <c r="B1952">
        <v>13.4</v>
      </c>
      <c r="C1952">
        <v>13.89</v>
      </c>
      <c r="D1952">
        <f t="shared" si="61"/>
        <v>12.940000000000001</v>
      </c>
      <c r="E1952">
        <v>13.89</v>
      </c>
      <c r="F1952">
        <v>13.4</v>
      </c>
      <c r="G1952">
        <v>0.26</v>
      </c>
      <c r="H1952">
        <f t="shared" si="62"/>
        <v>260</v>
      </c>
    </row>
    <row r="1953" spans="1:8" x14ac:dyDescent="0.25">
      <c r="A1953" s="62">
        <v>43511</v>
      </c>
      <c r="B1953">
        <v>13.87</v>
      </c>
      <c r="C1953">
        <v>13.9</v>
      </c>
      <c r="D1953">
        <f t="shared" si="61"/>
        <v>12.950000000000001</v>
      </c>
      <c r="E1953">
        <v>13.9</v>
      </c>
      <c r="F1953">
        <v>13.8</v>
      </c>
      <c r="G1953">
        <v>4.79</v>
      </c>
      <c r="H1953">
        <f t="shared" si="62"/>
        <v>4790</v>
      </c>
    </row>
    <row r="1954" spans="1:8" x14ac:dyDescent="0.25">
      <c r="A1954" s="62">
        <v>43512</v>
      </c>
      <c r="B1954">
        <v>13.8</v>
      </c>
      <c r="C1954">
        <v>13.92</v>
      </c>
      <c r="D1954">
        <f t="shared" si="61"/>
        <v>12.97</v>
      </c>
      <c r="E1954">
        <v>13.92</v>
      </c>
      <c r="F1954">
        <v>13.6</v>
      </c>
      <c r="G1954">
        <v>2.0499999999999998</v>
      </c>
      <c r="H1954">
        <f t="shared" si="62"/>
        <v>2050</v>
      </c>
    </row>
    <row r="1955" spans="1:8" x14ac:dyDescent="0.25">
      <c r="A1955" s="62">
        <v>43515</v>
      </c>
      <c r="B1955">
        <v>13.95</v>
      </c>
      <c r="C1955">
        <v>13.9</v>
      </c>
      <c r="D1955">
        <f t="shared" si="61"/>
        <v>12.950000000000001</v>
      </c>
      <c r="E1955">
        <v>13.95</v>
      </c>
      <c r="F1955">
        <v>13.89</v>
      </c>
      <c r="G1955">
        <v>1.39</v>
      </c>
      <c r="H1955">
        <f t="shared" si="62"/>
        <v>1390</v>
      </c>
    </row>
    <row r="1956" spans="1:8" x14ac:dyDescent="0.25">
      <c r="A1956" s="62">
        <v>43516</v>
      </c>
      <c r="B1956">
        <v>13.9</v>
      </c>
      <c r="C1956">
        <v>13.89</v>
      </c>
      <c r="D1956">
        <f t="shared" si="61"/>
        <v>12.940000000000001</v>
      </c>
      <c r="E1956">
        <v>13.9</v>
      </c>
      <c r="F1956">
        <v>13.89</v>
      </c>
      <c r="G1956">
        <v>0.4</v>
      </c>
      <c r="H1956">
        <f t="shared" si="62"/>
        <v>400</v>
      </c>
    </row>
    <row r="1957" spans="1:8" x14ac:dyDescent="0.25">
      <c r="A1957" s="62">
        <v>43517</v>
      </c>
      <c r="B1957">
        <v>13.94</v>
      </c>
      <c r="C1957">
        <v>13.95</v>
      </c>
      <c r="D1957">
        <f t="shared" si="61"/>
        <v>13</v>
      </c>
      <c r="E1957">
        <v>13.95</v>
      </c>
      <c r="F1957">
        <v>13.94</v>
      </c>
      <c r="G1957">
        <v>0.84</v>
      </c>
      <c r="H1957">
        <f t="shared" si="62"/>
        <v>840</v>
      </c>
    </row>
    <row r="1958" spans="1:8" x14ac:dyDescent="0.25">
      <c r="A1958" s="62">
        <v>43518</v>
      </c>
      <c r="B1958">
        <v>13.5</v>
      </c>
      <c r="C1958">
        <v>13.8</v>
      </c>
      <c r="D1958">
        <f t="shared" si="61"/>
        <v>12.850000000000001</v>
      </c>
      <c r="E1958">
        <v>13.95</v>
      </c>
      <c r="F1958">
        <v>13.5</v>
      </c>
      <c r="G1958">
        <v>10.36</v>
      </c>
      <c r="H1958">
        <f t="shared" si="62"/>
        <v>10360</v>
      </c>
    </row>
    <row r="1959" spans="1:8" x14ac:dyDescent="0.25">
      <c r="A1959" s="62">
        <v>43522</v>
      </c>
      <c r="B1959">
        <v>13.79</v>
      </c>
      <c r="C1959">
        <v>13.79</v>
      </c>
      <c r="D1959">
        <f t="shared" si="61"/>
        <v>12.84</v>
      </c>
      <c r="E1959">
        <v>13.79</v>
      </c>
      <c r="F1959">
        <v>13.79</v>
      </c>
      <c r="G1959">
        <v>0.28000000000000003</v>
      </c>
      <c r="H1959">
        <f t="shared" si="62"/>
        <v>280</v>
      </c>
    </row>
    <row r="1960" spans="1:8" x14ac:dyDescent="0.25">
      <c r="A1960" s="62">
        <v>43524</v>
      </c>
      <c r="B1960">
        <v>13.78</v>
      </c>
      <c r="C1960">
        <v>13.73</v>
      </c>
      <c r="D1960">
        <f t="shared" si="61"/>
        <v>12.780000000000001</v>
      </c>
      <c r="E1960">
        <v>13.78</v>
      </c>
      <c r="F1960">
        <v>13.73</v>
      </c>
      <c r="G1960">
        <v>0.55000000000000004</v>
      </c>
      <c r="H1960">
        <f t="shared" si="62"/>
        <v>550</v>
      </c>
    </row>
    <row r="1961" spans="1:8" x14ac:dyDescent="0.25">
      <c r="A1961" s="62">
        <v>43526</v>
      </c>
      <c r="B1961">
        <v>13.6</v>
      </c>
      <c r="C1961">
        <v>13.59</v>
      </c>
      <c r="D1961">
        <f t="shared" ref="D1961:D2002" si="63">C1961-0.95</f>
        <v>12.64</v>
      </c>
      <c r="E1961">
        <v>13.6</v>
      </c>
      <c r="F1961">
        <v>13.59</v>
      </c>
      <c r="G1961">
        <v>1.28</v>
      </c>
      <c r="H1961">
        <f t="shared" si="62"/>
        <v>1280</v>
      </c>
    </row>
    <row r="1962" spans="1:8" x14ac:dyDescent="0.25">
      <c r="A1962" s="62">
        <v>43529</v>
      </c>
      <c r="B1962">
        <v>13.57</v>
      </c>
      <c r="C1962">
        <v>13.57</v>
      </c>
      <c r="D1962">
        <f t="shared" si="63"/>
        <v>12.620000000000001</v>
      </c>
      <c r="E1962">
        <v>13.57</v>
      </c>
      <c r="F1962">
        <v>13.57</v>
      </c>
      <c r="G1962">
        <v>0.36</v>
      </c>
      <c r="H1962">
        <f t="shared" si="62"/>
        <v>360</v>
      </c>
    </row>
    <row r="1963" spans="1:8" x14ac:dyDescent="0.25">
      <c r="A1963" s="62">
        <v>43530</v>
      </c>
      <c r="B1963">
        <v>13.5</v>
      </c>
      <c r="C1963">
        <v>13.5</v>
      </c>
      <c r="D1963">
        <f t="shared" si="63"/>
        <v>12.55</v>
      </c>
      <c r="E1963">
        <v>13.5</v>
      </c>
      <c r="F1963">
        <v>13.5</v>
      </c>
      <c r="G1963">
        <v>0.23</v>
      </c>
      <c r="H1963">
        <f t="shared" si="62"/>
        <v>230</v>
      </c>
    </row>
    <row r="1964" spans="1:8" x14ac:dyDescent="0.25">
      <c r="A1964" s="62">
        <v>43531</v>
      </c>
      <c r="B1964">
        <v>13.5</v>
      </c>
      <c r="C1964">
        <v>13.5</v>
      </c>
      <c r="D1964">
        <f t="shared" si="63"/>
        <v>12.55</v>
      </c>
      <c r="E1964">
        <v>13.5</v>
      </c>
      <c r="F1964">
        <v>13.5</v>
      </c>
      <c r="G1964">
        <v>0.01</v>
      </c>
      <c r="H1964">
        <f t="shared" si="62"/>
        <v>10</v>
      </c>
    </row>
    <row r="1965" spans="1:8" x14ac:dyDescent="0.25">
      <c r="A1965" s="62">
        <v>43536</v>
      </c>
      <c r="B1965">
        <v>13.48</v>
      </c>
      <c r="C1965">
        <v>13.48</v>
      </c>
      <c r="D1965">
        <f t="shared" si="63"/>
        <v>12.530000000000001</v>
      </c>
      <c r="E1965">
        <v>13.48</v>
      </c>
      <c r="F1965">
        <v>13.48</v>
      </c>
      <c r="G1965">
        <v>0.01</v>
      </c>
      <c r="H1965">
        <f t="shared" si="62"/>
        <v>10</v>
      </c>
    </row>
    <row r="1966" spans="1:8" x14ac:dyDescent="0.25">
      <c r="A1966" s="62">
        <v>43537</v>
      </c>
      <c r="B1966">
        <v>13.39</v>
      </c>
      <c r="C1966">
        <v>13.4</v>
      </c>
      <c r="D1966">
        <f t="shared" si="63"/>
        <v>12.450000000000001</v>
      </c>
      <c r="E1966">
        <v>13.4</v>
      </c>
      <c r="F1966">
        <v>13.39</v>
      </c>
      <c r="G1966">
        <v>0.18</v>
      </c>
      <c r="H1966">
        <f t="shared" si="62"/>
        <v>180</v>
      </c>
    </row>
    <row r="1967" spans="1:8" x14ac:dyDescent="0.25">
      <c r="A1967" s="62">
        <v>43538</v>
      </c>
      <c r="B1967">
        <v>13.39</v>
      </c>
      <c r="C1967">
        <v>13</v>
      </c>
      <c r="D1967">
        <f t="shared" si="63"/>
        <v>12.05</v>
      </c>
      <c r="E1967">
        <v>13.4</v>
      </c>
      <c r="F1967">
        <v>13</v>
      </c>
      <c r="G1967">
        <v>0.42</v>
      </c>
      <c r="H1967">
        <f t="shared" si="62"/>
        <v>420</v>
      </c>
    </row>
    <row r="1968" spans="1:8" x14ac:dyDescent="0.25">
      <c r="A1968" s="62">
        <v>43539</v>
      </c>
      <c r="B1968">
        <v>13</v>
      </c>
      <c r="C1968">
        <v>13</v>
      </c>
      <c r="D1968">
        <f t="shared" si="63"/>
        <v>12.05</v>
      </c>
      <c r="E1968">
        <v>13</v>
      </c>
      <c r="F1968">
        <v>13</v>
      </c>
      <c r="G1968">
        <v>0.26</v>
      </c>
      <c r="H1968">
        <f t="shared" si="62"/>
        <v>260</v>
      </c>
    </row>
    <row r="1969" spans="1:8" x14ac:dyDescent="0.25">
      <c r="A1969" s="62">
        <v>43544</v>
      </c>
      <c r="B1969">
        <v>12.75</v>
      </c>
      <c r="C1969">
        <v>12.75</v>
      </c>
      <c r="D1969">
        <f t="shared" si="63"/>
        <v>11.8</v>
      </c>
      <c r="E1969">
        <v>12.75</v>
      </c>
      <c r="F1969">
        <v>12.75</v>
      </c>
      <c r="G1969">
        <v>0.39</v>
      </c>
      <c r="H1969">
        <f t="shared" si="62"/>
        <v>390</v>
      </c>
    </row>
    <row r="1970" spans="1:8" x14ac:dyDescent="0.25">
      <c r="A1970" s="62">
        <v>43545</v>
      </c>
      <c r="B1970">
        <v>12.75</v>
      </c>
      <c r="C1970">
        <v>12.95</v>
      </c>
      <c r="D1970">
        <f t="shared" si="63"/>
        <v>12</v>
      </c>
      <c r="E1970">
        <v>12.95</v>
      </c>
      <c r="F1970">
        <v>12.75</v>
      </c>
      <c r="G1970">
        <v>0.3</v>
      </c>
      <c r="H1970">
        <f t="shared" si="62"/>
        <v>300</v>
      </c>
    </row>
    <row r="1971" spans="1:8" x14ac:dyDescent="0.25">
      <c r="A1971" s="62">
        <v>43546</v>
      </c>
      <c r="B1971">
        <v>12.75</v>
      </c>
      <c r="C1971">
        <v>12.95</v>
      </c>
      <c r="D1971">
        <f t="shared" si="63"/>
        <v>12</v>
      </c>
      <c r="E1971">
        <v>12.95</v>
      </c>
      <c r="F1971">
        <v>12.75</v>
      </c>
      <c r="G1971">
        <v>2.0299999999999998</v>
      </c>
      <c r="H1971">
        <f t="shared" si="62"/>
        <v>2029.9999999999998</v>
      </c>
    </row>
    <row r="1972" spans="1:8" x14ac:dyDescent="0.25">
      <c r="A1972" s="62">
        <v>43547</v>
      </c>
      <c r="B1972">
        <v>12.94</v>
      </c>
      <c r="C1972">
        <v>12.94</v>
      </c>
      <c r="D1972">
        <f t="shared" si="63"/>
        <v>11.99</v>
      </c>
      <c r="E1972">
        <v>12.94</v>
      </c>
      <c r="F1972">
        <v>12.94</v>
      </c>
      <c r="G1972">
        <v>0.63</v>
      </c>
      <c r="H1972">
        <f t="shared" si="62"/>
        <v>630</v>
      </c>
    </row>
    <row r="1973" spans="1:8" x14ac:dyDescent="0.25">
      <c r="A1973" s="62">
        <v>43551</v>
      </c>
      <c r="B1973">
        <v>12.5</v>
      </c>
      <c r="C1973">
        <v>12.5</v>
      </c>
      <c r="D1973">
        <f t="shared" si="63"/>
        <v>11.55</v>
      </c>
      <c r="E1973">
        <v>12.5</v>
      </c>
      <c r="F1973">
        <v>12.5</v>
      </c>
      <c r="G1973">
        <v>1.49</v>
      </c>
      <c r="H1973">
        <f t="shared" si="62"/>
        <v>1490</v>
      </c>
    </row>
    <row r="1974" spans="1:8" x14ac:dyDescent="0.25">
      <c r="A1974" s="62">
        <v>43552</v>
      </c>
      <c r="B1974">
        <v>12.91</v>
      </c>
      <c r="C1974">
        <v>13.2</v>
      </c>
      <c r="D1974">
        <f t="shared" si="63"/>
        <v>12.25</v>
      </c>
      <c r="E1974">
        <v>13.25</v>
      </c>
      <c r="F1974">
        <v>12.91</v>
      </c>
      <c r="G1974">
        <v>9.17</v>
      </c>
      <c r="H1974">
        <f t="shared" si="62"/>
        <v>9170</v>
      </c>
    </row>
    <row r="1975" spans="1:8" x14ac:dyDescent="0.25">
      <c r="A1975" s="62">
        <v>43554</v>
      </c>
      <c r="B1975">
        <v>13</v>
      </c>
      <c r="C1975">
        <v>13.99</v>
      </c>
      <c r="D1975">
        <f t="shared" si="63"/>
        <v>13.040000000000001</v>
      </c>
      <c r="E1975">
        <v>13.99</v>
      </c>
      <c r="F1975">
        <v>13</v>
      </c>
      <c r="G1975">
        <v>8.89</v>
      </c>
      <c r="H1975">
        <f t="shared" si="62"/>
        <v>8890</v>
      </c>
    </row>
    <row r="1976" spans="1:8" x14ac:dyDescent="0.25">
      <c r="A1976" s="62">
        <v>43557</v>
      </c>
      <c r="B1976">
        <v>14.09</v>
      </c>
      <c r="C1976">
        <v>13.9</v>
      </c>
      <c r="D1976">
        <f t="shared" si="63"/>
        <v>12.950000000000001</v>
      </c>
      <c r="E1976">
        <v>14.09</v>
      </c>
      <c r="F1976">
        <v>13.9</v>
      </c>
      <c r="G1976">
        <v>2.37</v>
      </c>
      <c r="H1976">
        <f t="shared" si="62"/>
        <v>2370</v>
      </c>
    </row>
    <row r="1977" spans="1:8" x14ac:dyDescent="0.25">
      <c r="A1977" s="62">
        <v>43558</v>
      </c>
      <c r="B1977">
        <v>13.9</v>
      </c>
      <c r="C1977">
        <v>14.22</v>
      </c>
      <c r="D1977">
        <f t="shared" si="63"/>
        <v>13.270000000000001</v>
      </c>
      <c r="E1977">
        <v>14.48</v>
      </c>
      <c r="F1977">
        <v>13.9</v>
      </c>
      <c r="G1977">
        <v>7.62</v>
      </c>
      <c r="H1977">
        <f t="shared" si="62"/>
        <v>7620</v>
      </c>
    </row>
    <row r="1978" spans="1:8" x14ac:dyDescent="0.25">
      <c r="A1978" s="62">
        <v>43559</v>
      </c>
      <c r="B1978">
        <v>14.22</v>
      </c>
      <c r="C1978">
        <v>14.22</v>
      </c>
      <c r="D1978">
        <f t="shared" si="63"/>
        <v>13.270000000000001</v>
      </c>
      <c r="E1978">
        <v>14.22</v>
      </c>
      <c r="F1978">
        <v>14.1</v>
      </c>
      <c r="G1978">
        <v>4.62</v>
      </c>
      <c r="H1978">
        <f t="shared" si="62"/>
        <v>4620</v>
      </c>
    </row>
    <row r="1979" spans="1:8" x14ac:dyDescent="0.25">
      <c r="A1979" s="62">
        <v>43560</v>
      </c>
      <c r="B1979">
        <v>14.21</v>
      </c>
      <c r="C1979">
        <v>14.22</v>
      </c>
      <c r="D1979">
        <f t="shared" si="63"/>
        <v>13.270000000000001</v>
      </c>
      <c r="E1979">
        <v>14.22</v>
      </c>
      <c r="F1979">
        <v>14.21</v>
      </c>
      <c r="G1979">
        <v>0.04</v>
      </c>
      <c r="H1979">
        <f t="shared" si="62"/>
        <v>40</v>
      </c>
    </row>
    <row r="1980" spans="1:8" x14ac:dyDescent="0.25">
      <c r="A1980" s="62">
        <v>43561</v>
      </c>
      <c r="B1980">
        <v>14</v>
      </c>
      <c r="C1980">
        <v>14.13</v>
      </c>
      <c r="D1980">
        <f t="shared" si="63"/>
        <v>13.180000000000001</v>
      </c>
      <c r="E1980">
        <v>14.13</v>
      </c>
      <c r="F1980">
        <v>14</v>
      </c>
      <c r="G1980">
        <v>145.11000000000001</v>
      </c>
      <c r="H1980">
        <f t="shared" si="62"/>
        <v>145110</v>
      </c>
    </row>
    <row r="1981" spans="1:8" x14ac:dyDescent="0.25">
      <c r="A1981" s="62">
        <v>43564</v>
      </c>
      <c r="B1981">
        <v>14</v>
      </c>
      <c r="C1981">
        <v>14</v>
      </c>
      <c r="D1981">
        <f t="shared" si="63"/>
        <v>13.05</v>
      </c>
      <c r="E1981">
        <v>14</v>
      </c>
      <c r="F1981">
        <v>14</v>
      </c>
      <c r="G1981">
        <v>0.05</v>
      </c>
      <c r="H1981">
        <f t="shared" si="62"/>
        <v>50</v>
      </c>
    </row>
    <row r="1982" spans="1:8" x14ac:dyDescent="0.25">
      <c r="A1982" s="62">
        <v>43565</v>
      </c>
      <c r="B1982">
        <v>13.85</v>
      </c>
      <c r="C1982">
        <v>13.73</v>
      </c>
      <c r="D1982">
        <f t="shared" si="63"/>
        <v>12.780000000000001</v>
      </c>
      <c r="E1982">
        <v>14</v>
      </c>
      <c r="F1982">
        <v>13.73</v>
      </c>
      <c r="G1982">
        <v>0.56999999999999995</v>
      </c>
      <c r="H1982">
        <f t="shared" si="62"/>
        <v>570</v>
      </c>
    </row>
    <row r="1983" spans="1:8" x14ac:dyDescent="0.25">
      <c r="A1983" s="62">
        <v>43567</v>
      </c>
      <c r="B1983">
        <v>13.6</v>
      </c>
      <c r="C1983">
        <v>13.7</v>
      </c>
      <c r="D1983">
        <f t="shared" si="63"/>
        <v>12.75</v>
      </c>
      <c r="E1983">
        <v>13.72</v>
      </c>
      <c r="F1983">
        <v>13.5</v>
      </c>
      <c r="G1983">
        <v>2.3199999999999998</v>
      </c>
      <c r="H1983">
        <f t="shared" si="62"/>
        <v>2320</v>
      </c>
    </row>
    <row r="1984" spans="1:8" x14ac:dyDescent="0.25">
      <c r="A1984" s="62">
        <v>43568</v>
      </c>
      <c r="B1984">
        <v>13.67</v>
      </c>
      <c r="C1984">
        <v>13.5</v>
      </c>
      <c r="D1984">
        <f t="shared" si="63"/>
        <v>12.55</v>
      </c>
      <c r="E1984">
        <v>13.67</v>
      </c>
      <c r="F1984">
        <v>13.5</v>
      </c>
      <c r="G1984">
        <v>1.61</v>
      </c>
      <c r="H1984">
        <f t="shared" si="62"/>
        <v>1610</v>
      </c>
    </row>
    <row r="1985" spans="1:8" x14ac:dyDescent="0.25">
      <c r="A1985" s="62">
        <v>43571</v>
      </c>
      <c r="B1985">
        <v>13.3</v>
      </c>
      <c r="C1985">
        <v>13.35</v>
      </c>
      <c r="D1985">
        <f t="shared" si="63"/>
        <v>12.4</v>
      </c>
      <c r="E1985">
        <v>13.35</v>
      </c>
      <c r="F1985">
        <v>13</v>
      </c>
      <c r="G1985">
        <v>1.76</v>
      </c>
      <c r="H1985">
        <f t="shared" si="62"/>
        <v>1760</v>
      </c>
    </row>
    <row r="1986" spans="1:8" x14ac:dyDescent="0.25">
      <c r="A1986" s="62">
        <v>43572</v>
      </c>
      <c r="B1986">
        <v>13.1</v>
      </c>
      <c r="C1986">
        <v>13.7</v>
      </c>
      <c r="D1986">
        <f t="shared" si="63"/>
        <v>12.75</v>
      </c>
      <c r="E1986">
        <v>13.8</v>
      </c>
      <c r="F1986">
        <v>13.1</v>
      </c>
      <c r="G1986">
        <v>1.0900000000000001</v>
      </c>
      <c r="H1986">
        <f t="shared" si="62"/>
        <v>1090</v>
      </c>
    </row>
    <row r="1987" spans="1:8" x14ac:dyDescent="0.25">
      <c r="A1987" s="62">
        <v>43573</v>
      </c>
      <c r="B1987">
        <v>14</v>
      </c>
      <c r="C1987">
        <v>13.26</v>
      </c>
      <c r="D1987">
        <f t="shared" si="63"/>
        <v>12.31</v>
      </c>
      <c r="E1987">
        <v>14</v>
      </c>
      <c r="F1987">
        <v>13.26</v>
      </c>
      <c r="G1987">
        <v>0.4</v>
      </c>
      <c r="H1987">
        <f t="shared" ref="H1987:H2050" si="64">G1987*1000</f>
        <v>400</v>
      </c>
    </row>
    <row r="1988" spans="1:8" x14ac:dyDescent="0.25">
      <c r="A1988" s="62">
        <v>43574</v>
      </c>
      <c r="B1988">
        <v>13.3</v>
      </c>
      <c r="C1988">
        <v>13.75</v>
      </c>
      <c r="D1988">
        <f t="shared" si="63"/>
        <v>12.8</v>
      </c>
      <c r="E1988">
        <v>14</v>
      </c>
      <c r="F1988">
        <v>13.3</v>
      </c>
      <c r="G1988">
        <v>0.94</v>
      </c>
      <c r="H1988">
        <f t="shared" si="64"/>
        <v>940</v>
      </c>
    </row>
    <row r="1989" spans="1:8" x14ac:dyDescent="0.25">
      <c r="A1989" s="62">
        <v>43578</v>
      </c>
      <c r="B1989">
        <v>13.65</v>
      </c>
      <c r="C1989">
        <v>13.75</v>
      </c>
      <c r="D1989">
        <f t="shared" si="63"/>
        <v>12.8</v>
      </c>
      <c r="E1989">
        <v>13.75</v>
      </c>
      <c r="F1989">
        <v>13.63</v>
      </c>
      <c r="G1989">
        <v>3.21</v>
      </c>
      <c r="H1989">
        <f t="shared" si="64"/>
        <v>3210</v>
      </c>
    </row>
    <row r="1990" spans="1:8" x14ac:dyDescent="0.25">
      <c r="A1990" s="62">
        <v>43579</v>
      </c>
      <c r="B1990">
        <v>13.7</v>
      </c>
      <c r="C1990">
        <v>14</v>
      </c>
      <c r="D1990">
        <f t="shared" si="63"/>
        <v>13.05</v>
      </c>
      <c r="E1990">
        <v>14</v>
      </c>
      <c r="F1990">
        <v>13.7</v>
      </c>
      <c r="G1990">
        <v>3.6</v>
      </c>
      <c r="H1990">
        <f t="shared" si="64"/>
        <v>3600</v>
      </c>
    </row>
    <row r="1991" spans="1:8" x14ac:dyDescent="0.25">
      <c r="A1991" s="62">
        <v>43580</v>
      </c>
      <c r="B1991">
        <v>14</v>
      </c>
      <c r="C1991">
        <v>14</v>
      </c>
      <c r="D1991">
        <f t="shared" si="63"/>
        <v>13.05</v>
      </c>
      <c r="E1991">
        <v>14</v>
      </c>
      <c r="F1991">
        <v>14</v>
      </c>
      <c r="G1991">
        <v>1.01</v>
      </c>
      <c r="H1991">
        <f t="shared" si="64"/>
        <v>1010</v>
      </c>
    </row>
    <row r="1992" spans="1:8" x14ac:dyDescent="0.25">
      <c r="A1992" s="62">
        <v>43581</v>
      </c>
      <c r="B1992">
        <v>13.99</v>
      </c>
      <c r="C1992">
        <v>14.19</v>
      </c>
      <c r="D1992">
        <f t="shared" si="63"/>
        <v>13.24</v>
      </c>
      <c r="E1992">
        <v>14.3</v>
      </c>
      <c r="F1992">
        <v>13.9</v>
      </c>
      <c r="G1992">
        <v>72.02</v>
      </c>
      <c r="H1992">
        <f t="shared" si="64"/>
        <v>72020</v>
      </c>
    </row>
    <row r="1993" spans="1:8" x14ac:dyDescent="0.25">
      <c r="A1993" s="62">
        <v>43582</v>
      </c>
      <c r="B1993">
        <v>14.09</v>
      </c>
      <c r="C1993">
        <v>14.08</v>
      </c>
      <c r="D1993">
        <f t="shared" si="63"/>
        <v>13.13</v>
      </c>
      <c r="E1993">
        <v>14.13</v>
      </c>
      <c r="F1993">
        <v>13.9</v>
      </c>
      <c r="G1993">
        <v>40.75</v>
      </c>
      <c r="H1993">
        <f t="shared" si="64"/>
        <v>40750</v>
      </c>
    </row>
    <row r="1994" spans="1:8" x14ac:dyDescent="0.25">
      <c r="A1994" s="62">
        <v>43586</v>
      </c>
      <c r="B1994">
        <v>13.7</v>
      </c>
      <c r="C1994">
        <v>14.03</v>
      </c>
      <c r="D1994">
        <f t="shared" si="63"/>
        <v>13.08</v>
      </c>
      <c r="E1994">
        <v>14.03</v>
      </c>
      <c r="F1994">
        <v>13.4</v>
      </c>
      <c r="G1994">
        <v>9.6999999999999993</v>
      </c>
      <c r="H1994">
        <f t="shared" si="64"/>
        <v>9700</v>
      </c>
    </row>
    <row r="1995" spans="1:8" x14ac:dyDescent="0.25">
      <c r="A1995" s="62">
        <v>43587</v>
      </c>
      <c r="B1995">
        <v>13.7</v>
      </c>
      <c r="C1995">
        <v>14.02</v>
      </c>
      <c r="D1995">
        <f t="shared" si="63"/>
        <v>13.07</v>
      </c>
      <c r="E1995">
        <v>14.02</v>
      </c>
      <c r="F1995">
        <v>13.7</v>
      </c>
      <c r="G1995">
        <v>1.99</v>
      </c>
      <c r="H1995">
        <f t="shared" si="64"/>
        <v>1990</v>
      </c>
    </row>
    <row r="1996" spans="1:8" x14ac:dyDescent="0.25">
      <c r="A1996" s="62">
        <v>43588</v>
      </c>
      <c r="B1996">
        <v>13.9</v>
      </c>
      <c r="C1996">
        <v>14</v>
      </c>
      <c r="D1996">
        <f t="shared" si="63"/>
        <v>13.05</v>
      </c>
      <c r="E1996">
        <v>14.28</v>
      </c>
      <c r="F1996">
        <v>13.9</v>
      </c>
      <c r="G1996">
        <v>19.5</v>
      </c>
      <c r="H1996">
        <f t="shared" si="64"/>
        <v>19500</v>
      </c>
    </row>
    <row r="1997" spans="1:8" x14ac:dyDescent="0.25">
      <c r="A1997" s="62">
        <v>43589</v>
      </c>
      <c r="B1997">
        <v>14.3</v>
      </c>
      <c r="C1997">
        <v>14.29</v>
      </c>
      <c r="D1997">
        <f t="shared" si="63"/>
        <v>13.34</v>
      </c>
      <c r="E1997">
        <v>14.3</v>
      </c>
      <c r="F1997">
        <v>13.92</v>
      </c>
      <c r="G1997">
        <v>30.7</v>
      </c>
      <c r="H1997">
        <f t="shared" si="64"/>
        <v>30700</v>
      </c>
    </row>
    <row r="1998" spans="1:8" x14ac:dyDescent="0.25">
      <c r="A1998" s="62">
        <v>43592</v>
      </c>
      <c r="B1998">
        <v>14.29</v>
      </c>
      <c r="C1998">
        <v>14</v>
      </c>
      <c r="D1998">
        <f t="shared" si="63"/>
        <v>13.05</v>
      </c>
      <c r="E1998">
        <v>14.29</v>
      </c>
      <c r="F1998">
        <v>13.94</v>
      </c>
      <c r="G1998">
        <v>30.14</v>
      </c>
      <c r="H1998">
        <f t="shared" si="64"/>
        <v>30140</v>
      </c>
    </row>
    <row r="1999" spans="1:8" x14ac:dyDescent="0.25">
      <c r="A1999" s="62">
        <v>43593</v>
      </c>
      <c r="B1999">
        <v>14</v>
      </c>
      <c r="C1999">
        <v>14.38</v>
      </c>
      <c r="D1999">
        <f t="shared" si="63"/>
        <v>13.430000000000001</v>
      </c>
      <c r="E1999">
        <v>14.38</v>
      </c>
      <c r="F1999">
        <v>14</v>
      </c>
      <c r="G1999">
        <v>13.68</v>
      </c>
      <c r="H1999">
        <f t="shared" si="64"/>
        <v>13680</v>
      </c>
    </row>
    <row r="2000" spans="1:8" x14ac:dyDescent="0.25">
      <c r="A2000" s="62">
        <v>43594</v>
      </c>
      <c r="B2000">
        <v>14</v>
      </c>
      <c r="C2000">
        <v>13.95</v>
      </c>
      <c r="D2000">
        <f t="shared" si="63"/>
        <v>13</v>
      </c>
      <c r="E2000">
        <v>14</v>
      </c>
      <c r="F2000">
        <v>13.95</v>
      </c>
      <c r="G2000">
        <v>0.12</v>
      </c>
      <c r="H2000">
        <f t="shared" si="64"/>
        <v>120</v>
      </c>
    </row>
    <row r="2001" spans="1:8" x14ac:dyDescent="0.25">
      <c r="A2001" s="62">
        <v>43595</v>
      </c>
      <c r="B2001">
        <v>13.43</v>
      </c>
      <c r="C2001">
        <v>13.43</v>
      </c>
      <c r="D2001">
        <f t="shared" si="63"/>
        <v>12.48</v>
      </c>
      <c r="E2001">
        <v>13.43</v>
      </c>
      <c r="F2001">
        <v>13.43</v>
      </c>
      <c r="G2001">
        <v>0.17</v>
      </c>
      <c r="H2001">
        <f t="shared" si="64"/>
        <v>170</v>
      </c>
    </row>
    <row r="2002" spans="1:8" x14ac:dyDescent="0.25">
      <c r="A2002" s="62">
        <v>43596</v>
      </c>
      <c r="B2002">
        <v>13.42</v>
      </c>
      <c r="C2002">
        <v>13.14</v>
      </c>
      <c r="D2002">
        <f t="shared" si="63"/>
        <v>12.190000000000001</v>
      </c>
      <c r="E2002">
        <v>13.42</v>
      </c>
      <c r="F2002">
        <v>12.92</v>
      </c>
      <c r="G2002">
        <v>6.26</v>
      </c>
      <c r="H2002">
        <f t="shared" si="64"/>
        <v>6260</v>
      </c>
    </row>
    <row r="2003" spans="1:8" x14ac:dyDescent="0.25">
      <c r="A2003" s="62">
        <v>43599</v>
      </c>
      <c r="B2003">
        <v>13.14</v>
      </c>
      <c r="C2003">
        <v>13.13</v>
      </c>
      <c r="D2003">
        <f>C2003-0.9</f>
        <v>12.23</v>
      </c>
      <c r="E2003">
        <v>13.14</v>
      </c>
      <c r="F2003">
        <v>12.76</v>
      </c>
      <c r="G2003">
        <v>0.52</v>
      </c>
      <c r="H2003">
        <f t="shared" si="64"/>
        <v>520</v>
      </c>
    </row>
    <row r="2004" spans="1:8" x14ac:dyDescent="0.25">
      <c r="A2004" s="62">
        <v>43600</v>
      </c>
      <c r="B2004">
        <v>13.1</v>
      </c>
      <c r="C2004">
        <v>13</v>
      </c>
      <c r="D2004">
        <f t="shared" ref="D2004:D2067" si="65">C2004-0.9</f>
        <v>12.1</v>
      </c>
      <c r="E2004">
        <v>13.1</v>
      </c>
      <c r="F2004">
        <v>13</v>
      </c>
      <c r="G2004">
        <v>0.1</v>
      </c>
      <c r="H2004">
        <f t="shared" si="64"/>
        <v>100</v>
      </c>
    </row>
    <row r="2005" spans="1:8" x14ac:dyDescent="0.25">
      <c r="A2005" s="62">
        <v>43601</v>
      </c>
      <c r="B2005">
        <v>13</v>
      </c>
      <c r="C2005">
        <v>13.14</v>
      </c>
      <c r="D2005">
        <f t="shared" si="65"/>
        <v>12.24</v>
      </c>
      <c r="E2005">
        <v>13.14</v>
      </c>
      <c r="F2005">
        <v>12.6</v>
      </c>
      <c r="G2005">
        <v>3.91</v>
      </c>
      <c r="H2005">
        <f t="shared" si="64"/>
        <v>3910</v>
      </c>
    </row>
    <row r="2006" spans="1:8" x14ac:dyDescent="0.25">
      <c r="A2006" s="62">
        <v>43602</v>
      </c>
      <c r="B2006">
        <v>12.91</v>
      </c>
      <c r="C2006">
        <v>13.14</v>
      </c>
      <c r="D2006">
        <f t="shared" si="65"/>
        <v>12.24</v>
      </c>
      <c r="E2006">
        <v>13.4</v>
      </c>
      <c r="F2006">
        <v>12.9</v>
      </c>
      <c r="G2006">
        <v>1.67</v>
      </c>
      <c r="H2006">
        <f t="shared" si="64"/>
        <v>1670</v>
      </c>
    </row>
    <row r="2007" spans="1:8" x14ac:dyDescent="0.25">
      <c r="A2007" s="62">
        <v>43603</v>
      </c>
      <c r="B2007">
        <v>13.45</v>
      </c>
      <c r="C2007">
        <v>13.44</v>
      </c>
      <c r="D2007">
        <f t="shared" si="65"/>
        <v>12.54</v>
      </c>
      <c r="E2007">
        <v>13.45</v>
      </c>
      <c r="F2007">
        <v>13</v>
      </c>
      <c r="G2007">
        <v>3.97</v>
      </c>
      <c r="H2007">
        <f t="shared" si="64"/>
        <v>3970</v>
      </c>
    </row>
    <row r="2008" spans="1:8" x14ac:dyDescent="0.25">
      <c r="A2008" s="62">
        <v>43606</v>
      </c>
      <c r="B2008">
        <v>13.1</v>
      </c>
      <c r="C2008">
        <v>13.4</v>
      </c>
      <c r="D2008">
        <f t="shared" si="65"/>
        <v>12.5</v>
      </c>
      <c r="E2008">
        <v>13.4</v>
      </c>
      <c r="F2008">
        <v>13.1</v>
      </c>
      <c r="G2008">
        <v>1.1499999999999999</v>
      </c>
      <c r="H2008">
        <f t="shared" si="64"/>
        <v>1150</v>
      </c>
    </row>
    <row r="2009" spans="1:8" x14ac:dyDescent="0.25">
      <c r="A2009" s="62">
        <v>43607</v>
      </c>
      <c r="B2009">
        <v>13.11</v>
      </c>
      <c r="C2009">
        <v>13.4</v>
      </c>
      <c r="D2009">
        <f t="shared" si="65"/>
        <v>12.5</v>
      </c>
      <c r="E2009">
        <v>13.4</v>
      </c>
      <c r="F2009">
        <v>13.11</v>
      </c>
      <c r="G2009">
        <v>0.67</v>
      </c>
      <c r="H2009">
        <f t="shared" si="64"/>
        <v>670</v>
      </c>
    </row>
    <row r="2010" spans="1:8" x14ac:dyDescent="0.25">
      <c r="A2010" s="62">
        <v>43608</v>
      </c>
      <c r="B2010">
        <v>13.14</v>
      </c>
      <c r="C2010">
        <v>13.41</v>
      </c>
      <c r="D2010">
        <f t="shared" si="65"/>
        <v>12.51</v>
      </c>
      <c r="E2010">
        <v>13.41</v>
      </c>
      <c r="F2010">
        <v>13.14</v>
      </c>
      <c r="G2010">
        <v>2.0099999999999998</v>
      </c>
      <c r="H2010">
        <f t="shared" si="64"/>
        <v>2009.9999999999998</v>
      </c>
    </row>
    <row r="2011" spans="1:8" x14ac:dyDescent="0.25">
      <c r="A2011" s="62">
        <v>43609</v>
      </c>
      <c r="B2011">
        <v>13.41</v>
      </c>
      <c r="C2011">
        <v>13.4</v>
      </c>
      <c r="D2011">
        <f t="shared" si="65"/>
        <v>12.5</v>
      </c>
      <c r="E2011">
        <v>13.41</v>
      </c>
      <c r="F2011">
        <v>13.18</v>
      </c>
      <c r="G2011">
        <v>2.58</v>
      </c>
      <c r="H2011">
        <f t="shared" si="64"/>
        <v>2580</v>
      </c>
    </row>
    <row r="2012" spans="1:8" x14ac:dyDescent="0.25">
      <c r="A2012" s="62">
        <v>43610</v>
      </c>
      <c r="B2012">
        <v>13.41</v>
      </c>
      <c r="C2012">
        <v>13.4</v>
      </c>
      <c r="D2012">
        <f t="shared" si="65"/>
        <v>12.5</v>
      </c>
      <c r="E2012">
        <v>13.41</v>
      </c>
      <c r="F2012">
        <v>13.4</v>
      </c>
      <c r="G2012">
        <v>1</v>
      </c>
      <c r="H2012">
        <v>1000000</v>
      </c>
    </row>
    <row r="2013" spans="1:8" x14ac:dyDescent="0.25">
      <c r="A2013" s="62">
        <v>43613</v>
      </c>
      <c r="B2013">
        <v>13.4</v>
      </c>
      <c r="C2013">
        <v>13.44</v>
      </c>
      <c r="D2013">
        <f t="shared" si="65"/>
        <v>12.54</v>
      </c>
      <c r="E2013">
        <v>13.44</v>
      </c>
      <c r="F2013">
        <v>13.3</v>
      </c>
      <c r="G2013">
        <v>1.24</v>
      </c>
      <c r="H2013">
        <f t="shared" si="64"/>
        <v>1240</v>
      </c>
    </row>
    <row r="2014" spans="1:8" x14ac:dyDescent="0.25">
      <c r="A2014" s="62">
        <v>43614</v>
      </c>
      <c r="B2014">
        <v>13.4</v>
      </c>
      <c r="C2014">
        <v>13.44</v>
      </c>
      <c r="D2014">
        <f t="shared" si="65"/>
        <v>12.54</v>
      </c>
      <c r="E2014">
        <v>13.44</v>
      </c>
      <c r="F2014">
        <v>13.4</v>
      </c>
      <c r="G2014">
        <v>0.31</v>
      </c>
      <c r="H2014">
        <f t="shared" si="64"/>
        <v>310</v>
      </c>
    </row>
    <row r="2015" spans="1:8" x14ac:dyDescent="0.25">
      <c r="A2015" s="62">
        <v>43615</v>
      </c>
      <c r="B2015">
        <v>13.4</v>
      </c>
      <c r="C2015">
        <v>13.22</v>
      </c>
      <c r="D2015">
        <f t="shared" si="65"/>
        <v>12.32</v>
      </c>
      <c r="E2015">
        <v>13.4</v>
      </c>
      <c r="F2015">
        <v>13.2</v>
      </c>
      <c r="G2015">
        <v>6.58</v>
      </c>
      <c r="H2015">
        <f t="shared" si="64"/>
        <v>6580</v>
      </c>
    </row>
    <row r="2016" spans="1:8" x14ac:dyDescent="0.25">
      <c r="A2016" s="62">
        <v>43616</v>
      </c>
      <c r="B2016">
        <v>13.22</v>
      </c>
      <c r="C2016">
        <v>13.35</v>
      </c>
      <c r="D2016">
        <f t="shared" si="65"/>
        <v>12.45</v>
      </c>
      <c r="E2016">
        <v>13.35</v>
      </c>
      <c r="F2016">
        <v>13.22</v>
      </c>
      <c r="G2016">
        <v>1.02</v>
      </c>
      <c r="H2016">
        <f t="shared" si="64"/>
        <v>1020</v>
      </c>
    </row>
    <row r="2017" spans="1:8" x14ac:dyDescent="0.25">
      <c r="A2017" s="62">
        <v>43617</v>
      </c>
      <c r="B2017">
        <v>13.25</v>
      </c>
      <c r="C2017">
        <v>13.95</v>
      </c>
      <c r="D2017">
        <f t="shared" si="65"/>
        <v>13.049999999999999</v>
      </c>
      <c r="E2017">
        <v>13.95</v>
      </c>
      <c r="F2017">
        <v>13.25</v>
      </c>
      <c r="G2017">
        <v>5.44</v>
      </c>
      <c r="H2017">
        <f t="shared" si="64"/>
        <v>5440</v>
      </c>
    </row>
    <row r="2018" spans="1:8" x14ac:dyDescent="0.25">
      <c r="A2018" s="62">
        <v>43620</v>
      </c>
      <c r="B2018">
        <v>13.25</v>
      </c>
      <c r="C2018">
        <v>13.9</v>
      </c>
      <c r="D2018">
        <f t="shared" si="65"/>
        <v>13</v>
      </c>
      <c r="E2018">
        <v>13.9</v>
      </c>
      <c r="F2018">
        <v>13.25</v>
      </c>
      <c r="G2018">
        <v>0.2</v>
      </c>
      <c r="H2018">
        <f t="shared" si="64"/>
        <v>200</v>
      </c>
    </row>
    <row r="2019" spans="1:8" x14ac:dyDescent="0.25">
      <c r="A2019" s="62">
        <v>43621</v>
      </c>
      <c r="B2019">
        <v>13.7</v>
      </c>
      <c r="C2019">
        <v>13.7</v>
      </c>
      <c r="D2019">
        <f t="shared" si="65"/>
        <v>12.799999999999999</v>
      </c>
      <c r="E2019">
        <v>13.7</v>
      </c>
      <c r="F2019">
        <v>13.7</v>
      </c>
      <c r="G2019">
        <v>7.0000000000000007E-2</v>
      </c>
      <c r="H2019">
        <f t="shared" si="64"/>
        <v>70</v>
      </c>
    </row>
    <row r="2020" spans="1:8" x14ac:dyDescent="0.25">
      <c r="A2020" s="62">
        <v>43623</v>
      </c>
      <c r="B2020">
        <v>13.32</v>
      </c>
      <c r="C2020">
        <v>13.7</v>
      </c>
      <c r="D2020">
        <f t="shared" si="65"/>
        <v>12.799999999999999</v>
      </c>
      <c r="E2020">
        <v>13.7</v>
      </c>
      <c r="F2020">
        <v>13.32</v>
      </c>
      <c r="G2020">
        <v>2.68</v>
      </c>
      <c r="H2020">
        <f t="shared" si="64"/>
        <v>2680</v>
      </c>
    </row>
    <row r="2021" spans="1:8" x14ac:dyDescent="0.25">
      <c r="A2021" s="62">
        <v>43624</v>
      </c>
      <c r="B2021">
        <v>13.7</v>
      </c>
      <c r="C2021">
        <v>13.7</v>
      </c>
      <c r="D2021">
        <f t="shared" si="65"/>
        <v>12.799999999999999</v>
      </c>
      <c r="E2021">
        <v>13.7</v>
      </c>
      <c r="F2021">
        <v>13.7</v>
      </c>
      <c r="G2021">
        <v>7.0000000000000007E-2</v>
      </c>
      <c r="H2021">
        <f t="shared" si="64"/>
        <v>70</v>
      </c>
    </row>
    <row r="2022" spans="1:8" x14ac:dyDescent="0.25">
      <c r="A2022" s="62">
        <v>43627</v>
      </c>
      <c r="B2022">
        <v>13.85</v>
      </c>
      <c r="C2022">
        <v>13.42</v>
      </c>
      <c r="D2022">
        <f t="shared" si="65"/>
        <v>12.52</v>
      </c>
      <c r="E2022">
        <v>13.85</v>
      </c>
      <c r="F2022">
        <v>13.42</v>
      </c>
      <c r="G2022">
        <v>0.2</v>
      </c>
      <c r="H2022">
        <f t="shared" si="64"/>
        <v>200</v>
      </c>
    </row>
    <row r="2023" spans="1:8" x14ac:dyDescent="0.25">
      <c r="A2023" s="62">
        <v>43628</v>
      </c>
      <c r="B2023">
        <v>13.42</v>
      </c>
      <c r="C2023">
        <v>13.85</v>
      </c>
      <c r="D2023">
        <f t="shared" si="65"/>
        <v>12.95</v>
      </c>
      <c r="E2023">
        <v>13.85</v>
      </c>
      <c r="F2023">
        <v>13.42</v>
      </c>
      <c r="G2023">
        <v>0.86</v>
      </c>
      <c r="H2023">
        <f t="shared" si="64"/>
        <v>860</v>
      </c>
    </row>
    <row r="2024" spans="1:8" x14ac:dyDescent="0.25">
      <c r="A2024" s="62">
        <v>43629</v>
      </c>
      <c r="B2024">
        <v>13.78</v>
      </c>
      <c r="C2024">
        <v>13.84</v>
      </c>
      <c r="D2024">
        <f t="shared" si="65"/>
        <v>12.94</v>
      </c>
      <c r="E2024">
        <v>13.84</v>
      </c>
      <c r="F2024">
        <v>13.78</v>
      </c>
      <c r="G2024">
        <v>0.05</v>
      </c>
      <c r="H2024">
        <f t="shared" si="64"/>
        <v>50</v>
      </c>
    </row>
    <row r="2025" spans="1:8" x14ac:dyDescent="0.25">
      <c r="A2025" s="62">
        <v>43630</v>
      </c>
      <c r="B2025">
        <v>13.42</v>
      </c>
      <c r="C2025">
        <v>13.7</v>
      </c>
      <c r="D2025">
        <f t="shared" si="65"/>
        <v>12.799999999999999</v>
      </c>
      <c r="E2025">
        <v>13.7</v>
      </c>
      <c r="F2025">
        <v>13.42</v>
      </c>
      <c r="G2025">
        <v>1.64</v>
      </c>
      <c r="H2025">
        <f t="shared" si="64"/>
        <v>1640</v>
      </c>
    </row>
    <row r="2026" spans="1:8" x14ac:dyDescent="0.25">
      <c r="A2026" s="62">
        <v>43631</v>
      </c>
      <c r="B2026">
        <v>13.43</v>
      </c>
      <c r="C2026">
        <v>13.85</v>
      </c>
      <c r="D2026">
        <f t="shared" si="65"/>
        <v>12.95</v>
      </c>
      <c r="E2026">
        <v>13.85</v>
      </c>
      <c r="F2026">
        <v>13.43</v>
      </c>
      <c r="G2026">
        <v>1.93</v>
      </c>
      <c r="H2026">
        <f t="shared" si="64"/>
        <v>1930</v>
      </c>
    </row>
    <row r="2027" spans="1:8" x14ac:dyDescent="0.25">
      <c r="A2027" s="62">
        <v>43634</v>
      </c>
      <c r="B2027">
        <v>13.84</v>
      </c>
      <c r="C2027">
        <v>13.84</v>
      </c>
      <c r="D2027">
        <f t="shared" si="65"/>
        <v>12.94</v>
      </c>
      <c r="E2027">
        <v>13.84</v>
      </c>
      <c r="F2027">
        <v>13.84</v>
      </c>
      <c r="G2027">
        <v>0.14000000000000001</v>
      </c>
      <c r="H2027">
        <f t="shared" si="64"/>
        <v>140</v>
      </c>
    </row>
    <row r="2028" spans="1:8" x14ac:dyDescent="0.25">
      <c r="A2028" s="62">
        <v>43636</v>
      </c>
      <c r="B2028">
        <v>13.7</v>
      </c>
      <c r="C2028">
        <v>13.78</v>
      </c>
      <c r="D2028">
        <f t="shared" si="65"/>
        <v>12.879999999999999</v>
      </c>
      <c r="E2028">
        <v>13.78</v>
      </c>
      <c r="F2028">
        <v>13.7</v>
      </c>
      <c r="G2028">
        <v>0.13</v>
      </c>
      <c r="H2028">
        <f t="shared" si="64"/>
        <v>130</v>
      </c>
    </row>
    <row r="2029" spans="1:8" x14ac:dyDescent="0.25">
      <c r="A2029" s="62">
        <v>43637</v>
      </c>
      <c r="B2029">
        <v>13.52</v>
      </c>
      <c r="C2029">
        <v>13.78</v>
      </c>
      <c r="D2029">
        <f t="shared" si="65"/>
        <v>12.879999999999999</v>
      </c>
      <c r="E2029">
        <v>13.78</v>
      </c>
      <c r="F2029">
        <v>13.52</v>
      </c>
      <c r="G2029">
        <v>0.2</v>
      </c>
      <c r="H2029">
        <f t="shared" si="64"/>
        <v>200</v>
      </c>
    </row>
    <row r="2030" spans="1:8" x14ac:dyDescent="0.25">
      <c r="A2030" s="62">
        <v>43641</v>
      </c>
      <c r="B2030">
        <v>13.52</v>
      </c>
      <c r="C2030">
        <v>13.7</v>
      </c>
      <c r="D2030">
        <f t="shared" si="65"/>
        <v>12.799999999999999</v>
      </c>
      <c r="E2030">
        <v>13.78</v>
      </c>
      <c r="F2030">
        <v>13.52</v>
      </c>
      <c r="G2030">
        <v>6.13</v>
      </c>
      <c r="H2030">
        <f t="shared" si="64"/>
        <v>6130</v>
      </c>
    </row>
    <row r="2031" spans="1:8" x14ac:dyDescent="0.25">
      <c r="A2031" s="62">
        <v>43642</v>
      </c>
      <c r="B2031">
        <v>13.48</v>
      </c>
      <c r="C2031">
        <v>13.7</v>
      </c>
      <c r="D2031">
        <f t="shared" si="65"/>
        <v>12.799999999999999</v>
      </c>
      <c r="E2031">
        <v>13.7</v>
      </c>
      <c r="F2031">
        <v>13.48</v>
      </c>
      <c r="G2031">
        <v>0.05</v>
      </c>
      <c r="H2031">
        <f t="shared" si="64"/>
        <v>50</v>
      </c>
    </row>
    <row r="2032" spans="1:8" x14ac:dyDescent="0.25">
      <c r="A2032" s="62">
        <v>43648</v>
      </c>
      <c r="B2032">
        <v>13.56</v>
      </c>
      <c r="C2032">
        <v>13.75</v>
      </c>
      <c r="D2032">
        <f t="shared" si="65"/>
        <v>12.85</v>
      </c>
      <c r="E2032">
        <v>13.75</v>
      </c>
      <c r="F2032">
        <v>13.56</v>
      </c>
      <c r="G2032">
        <v>0.18</v>
      </c>
      <c r="H2032">
        <f t="shared" si="64"/>
        <v>180</v>
      </c>
    </row>
    <row r="2033" spans="1:8" x14ac:dyDescent="0.25">
      <c r="A2033" s="62">
        <v>43649</v>
      </c>
      <c r="B2033">
        <v>13.51</v>
      </c>
      <c r="C2033">
        <v>13.75</v>
      </c>
      <c r="D2033">
        <f t="shared" si="65"/>
        <v>12.85</v>
      </c>
      <c r="E2033">
        <v>13.75</v>
      </c>
      <c r="F2033">
        <v>13.51</v>
      </c>
      <c r="G2033">
        <v>0.56999999999999995</v>
      </c>
      <c r="H2033">
        <f t="shared" si="64"/>
        <v>570</v>
      </c>
    </row>
    <row r="2034" spans="1:8" x14ac:dyDescent="0.25">
      <c r="A2034" s="62">
        <v>43651</v>
      </c>
      <c r="B2034">
        <v>13.61</v>
      </c>
      <c r="C2034">
        <v>13.61</v>
      </c>
      <c r="D2034">
        <f t="shared" si="65"/>
        <v>12.709999999999999</v>
      </c>
      <c r="E2034">
        <v>13.75</v>
      </c>
      <c r="F2034">
        <v>13.61</v>
      </c>
      <c r="G2034">
        <v>1.52</v>
      </c>
      <c r="H2034">
        <f t="shared" si="64"/>
        <v>1520</v>
      </c>
    </row>
    <row r="2035" spans="1:8" x14ac:dyDescent="0.25">
      <c r="A2035" s="62">
        <v>43652</v>
      </c>
      <c r="B2035">
        <v>13.61</v>
      </c>
      <c r="C2035">
        <v>13.73</v>
      </c>
      <c r="D2035">
        <f t="shared" si="65"/>
        <v>12.83</v>
      </c>
      <c r="E2035">
        <v>13.73</v>
      </c>
      <c r="F2035">
        <v>13.61</v>
      </c>
      <c r="G2035">
        <v>0.52</v>
      </c>
      <c r="H2035">
        <f t="shared" si="64"/>
        <v>520</v>
      </c>
    </row>
    <row r="2036" spans="1:8" x14ac:dyDescent="0.25">
      <c r="A2036" s="62">
        <v>43655</v>
      </c>
      <c r="B2036">
        <v>13.52</v>
      </c>
      <c r="C2036">
        <v>13.73</v>
      </c>
      <c r="D2036">
        <f t="shared" si="65"/>
        <v>12.83</v>
      </c>
      <c r="E2036">
        <v>13.73</v>
      </c>
      <c r="F2036">
        <v>13.52</v>
      </c>
      <c r="G2036">
        <v>0.57999999999999996</v>
      </c>
      <c r="H2036">
        <f t="shared" si="64"/>
        <v>580</v>
      </c>
    </row>
    <row r="2037" spans="1:8" x14ac:dyDescent="0.25">
      <c r="A2037" s="62">
        <v>43656</v>
      </c>
      <c r="B2037">
        <v>13.62</v>
      </c>
      <c r="C2037">
        <v>13.75</v>
      </c>
      <c r="D2037">
        <f t="shared" si="65"/>
        <v>12.85</v>
      </c>
      <c r="E2037">
        <v>13.75</v>
      </c>
      <c r="F2037">
        <v>13.62</v>
      </c>
      <c r="G2037">
        <v>0.78</v>
      </c>
      <c r="H2037">
        <f t="shared" si="64"/>
        <v>780</v>
      </c>
    </row>
    <row r="2038" spans="1:8" x14ac:dyDescent="0.25">
      <c r="A2038" s="62">
        <v>43658</v>
      </c>
      <c r="B2038">
        <v>13.74</v>
      </c>
      <c r="C2038">
        <v>13.75</v>
      </c>
      <c r="D2038">
        <f t="shared" si="65"/>
        <v>12.85</v>
      </c>
      <c r="E2038">
        <v>13.8</v>
      </c>
      <c r="F2038">
        <v>13.74</v>
      </c>
      <c r="G2038">
        <v>100.02</v>
      </c>
      <c r="H2038">
        <f t="shared" si="64"/>
        <v>100020</v>
      </c>
    </row>
    <row r="2039" spans="1:8" x14ac:dyDescent="0.25">
      <c r="A2039" s="62">
        <v>43659</v>
      </c>
      <c r="B2039">
        <v>13.75</v>
      </c>
      <c r="C2039">
        <v>13.8</v>
      </c>
      <c r="D2039">
        <f t="shared" si="65"/>
        <v>12.9</v>
      </c>
      <c r="E2039">
        <v>13.8</v>
      </c>
      <c r="F2039">
        <v>13.75</v>
      </c>
      <c r="G2039">
        <v>2.29</v>
      </c>
      <c r="H2039">
        <f t="shared" si="64"/>
        <v>2290</v>
      </c>
    </row>
    <row r="2040" spans="1:8" x14ac:dyDescent="0.25">
      <c r="A2040" s="62">
        <v>43665</v>
      </c>
      <c r="B2040">
        <v>13.78</v>
      </c>
      <c r="C2040">
        <v>13.78</v>
      </c>
      <c r="D2040">
        <f t="shared" si="65"/>
        <v>12.879999999999999</v>
      </c>
      <c r="E2040">
        <v>13.78</v>
      </c>
      <c r="F2040">
        <v>13.78</v>
      </c>
      <c r="G2040">
        <v>2.1800000000000002</v>
      </c>
      <c r="H2040">
        <f t="shared" si="64"/>
        <v>2180</v>
      </c>
    </row>
    <row r="2041" spans="1:8" x14ac:dyDescent="0.25">
      <c r="A2041" s="62">
        <v>43666</v>
      </c>
      <c r="B2041">
        <v>13.79</v>
      </c>
      <c r="C2041">
        <v>13.79</v>
      </c>
      <c r="D2041">
        <f t="shared" si="65"/>
        <v>12.889999999999999</v>
      </c>
      <c r="E2041">
        <v>13.79</v>
      </c>
      <c r="F2041">
        <v>13.79</v>
      </c>
      <c r="G2041">
        <v>0.01</v>
      </c>
      <c r="H2041">
        <f t="shared" si="64"/>
        <v>10</v>
      </c>
    </row>
    <row r="2042" spans="1:8" x14ac:dyDescent="0.25">
      <c r="A2042" s="62">
        <v>43669</v>
      </c>
      <c r="B2042">
        <v>13.9</v>
      </c>
      <c r="C2042">
        <v>13.79</v>
      </c>
      <c r="D2042">
        <f t="shared" si="65"/>
        <v>12.889999999999999</v>
      </c>
      <c r="E2042">
        <v>13.9</v>
      </c>
      <c r="F2042">
        <v>13.79</v>
      </c>
      <c r="G2042">
        <v>0.06</v>
      </c>
      <c r="H2042">
        <f t="shared" si="64"/>
        <v>60</v>
      </c>
    </row>
    <row r="2043" spans="1:8" x14ac:dyDescent="0.25">
      <c r="A2043" s="62">
        <v>43671</v>
      </c>
      <c r="B2043">
        <v>13.54</v>
      </c>
      <c r="C2043">
        <v>13.82</v>
      </c>
      <c r="D2043">
        <f t="shared" si="65"/>
        <v>12.92</v>
      </c>
      <c r="E2043">
        <v>13.82</v>
      </c>
      <c r="F2043">
        <v>13.53</v>
      </c>
      <c r="G2043">
        <v>0.62</v>
      </c>
      <c r="H2043">
        <f t="shared" si="64"/>
        <v>620</v>
      </c>
    </row>
    <row r="2044" spans="1:8" x14ac:dyDescent="0.25">
      <c r="A2044" s="62">
        <v>43676</v>
      </c>
      <c r="B2044">
        <v>13.81</v>
      </c>
      <c r="C2044">
        <v>13.81</v>
      </c>
      <c r="D2044">
        <f t="shared" si="65"/>
        <v>12.91</v>
      </c>
      <c r="E2044">
        <v>13.81</v>
      </c>
      <c r="F2044">
        <v>13.81</v>
      </c>
      <c r="G2044">
        <v>0</v>
      </c>
      <c r="H2044">
        <f t="shared" si="64"/>
        <v>0</v>
      </c>
    </row>
    <row r="2045" spans="1:8" x14ac:dyDescent="0.25">
      <c r="A2045" s="62">
        <v>43679</v>
      </c>
      <c r="B2045">
        <v>13.53</v>
      </c>
      <c r="C2045">
        <v>13.5</v>
      </c>
      <c r="D2045">
        <f t="shared" si="65"/>
        <v>12.6</v>
      </c>
      <c r="E2045">
        <v>13.53</v>
      </c>
      <c r="F2045">
        <v>13.5</v>
      </c>
      <c r="G2045">
        <v>4.72</v>
      </c>
      <c r="H2045">
        <f t="shared" si="64"/>
        <v>4720</v>
      </c>
    </row>
    <row r="2046" spans="1:8" x14ac:dyDescent="0.25">
      <c r="A2046" s="62">
        <v>43686</v>
      </c>
      <c r="B2046">
        <v>13.45</v>
      </c>
      <c r="C2046">
        <v>13.45</v>
      </c>
      <c r="D2046">
        <f t="shared" si="65"/>
        <v>12.549999999999999</v>
      </c>
      <c r="E2046">
        <v>13.45</v>
      </c>
      <c r="F2046">
        <v>13.45</v>
      </c>
      <c r="G2046">
        <v>0.01</v>
      </c>
      <c r="H2046">
        <f t="shared" si="64"/>
        <v>10</v>
      </c>
    </row>
    <row r="2047" spans="1:8" x14ac:dyDescent="0.25">
      <c r="A2047" s="62">
        <v>43687</v>
      </c>
      <c r="B2047">
        <v>13</v>
      </c>
      <c r="C2047">
        <v>13.39</v>
      </c>
      <c r="D2047">
        <f t="shared" si="65"/>
        <v>12.49</v>
      </c>
      <c r="E2047">
        <v>13.39</v>
      </c>
      <c r="F2047">
        <v>13</v>
      </c>
      <c r="G2047">
        <v>0.18</v>
      </c>
      <c r="H2047">
        <f t="shared" si="64"/>
        <v>180</v>
      </c>
    </row>
    <row r="2048" spans="1:8" x14ac:dyDescent="0.25">
      <c r="A2048" s="62">
        <v>43691</v>
      </c>
      <c r="B2048">
        <v>13.44</v>
      </c>
      <c r="C2048">
        <v>13.44</v>
      </c>
      <c r="D2048">
        <f t="shared" si="65"/>
        <v>12.54</v>
      </c>
      <c r="E2048">
        <v>13.44</v>
      </c>
      <c r="F2048">
        <v>13.44</v>
      </c>
      <c r="G2048">
        <v>0</v>
      </c>
      <c r="H2048">
        <f t="shared" si="64"/>
        <v>0</v>
      </c>
    </row>
    <row r="2049" spans="1:8" x14ac:dyDescent="0.25">
      <c r="A2049" s="62">
        <v>43692</v>
      </c>
      <c r="B2049">
        <v>13.35</v>
      </c>
      <c r="C2049">
        <v>13.2</v>
      </c>
      <c r="D2049">
        <f t="shared" si="65"/>
        <v>12.299999999999999</v>
      </c>
      <c r="E2049">
        <v>13.35</v>
      </c>
      <c r="F2049">
        <v>13.2</v>
      </c>
      <c r="G2049">
        <v>6.29</v>
      </c>
      <c r="H2049">
        <f t="shared" si="64"/>
        <v>6290</v>
      </c>
    </row>
    <row r="2050" spans="1:8" x14ac:dyDescent="0.25">
      <c r="A2050" s="62">
        <v>43693</v>
      </c>
      <c r="B2050">
        <v>13.2</v>
      </c>
      <c r="C2050">
        <v>13.2</v>
      </c>
      <c r="D2050">
        <f t="shared" si="65"/>
        <v>12.299999999999999</v>
      </c>
      <c r="E2050">
        <v>13.2</v>
      </c>
      <c r="F2050">
        <v>13.2</v>
      </c>
      <c r="G2050">
        <v>1.24</v>
      </c>
      <c r="H2050">
        <f t="shared" si="64"/>
        <v>1240</v>
      </c>
    </row>
    <row r="2051" spans="1:8" x14ac:dyDescent="0.25">
      <c r="A2051" s="62">
        <v>43694</v>
      </c>
      <c r="B2051">
        <v>13.35</v>
      </c>
      <c r="C2051">
        <v>13.26</v>
      </c>
      <c r="D2051">
        <f t="shared" si="65"/>
        <v>12.36</v>
      </c>
      <c r="E2051">
        <v>13.35</v>
      </c>
      <c r="F2051">
        <v>13.01</v>
      </c>
      <c r="G2051">
        <v>0.11</v>
      </c>
      <c r="H2051">
        <f t="shared" ref="H2051:H2105" si="66">G2051*1000</f>
        <v>110</v>
      </c>
    </row>
    <row r="2052" spans="1:8" x14ac:dyDescent="0.25">
      <c r="A2052" s="62">
        <v>43698</v>
      </c>
      <c r="B2052">
        <v>13.2</v>
      </c>
      <c r="C2052">
        <v>13.18</v>
      </c>
      <c r="D2052">
        <f t="shared" si="65"/>
        <v>12.28</v>
      </c>
      <c r="E2052">
        <v>13.2</v>
      </c>
      <c r="F2052">
        <v>13.02</v>
      </c>
      <c r="G2052">
        <v>2.21</v>
      </c>
      <c r="H2052">
        <f t="shared" si="66"/>
        <v>2210</v>
      </c>
    </row>
    <row r="2053" spans="1:8" x14ac:dyDescent="0.25">
      <c r="A2053" s="62">
        <v>43699</v>
      </c>
      <c r="B2053">
        <v>13.02</v>
      </c>
      <c r="C2053">
        <v>13.15</v>
      </c>
      <c r="D2053">
        <f t="shared" si="65"/>
        <v>12.25</v>
      </c>
      <c r="E2053">
        <v>13.18</v>
      </c>
      <c r="F2053">
        <v>13</v>
      </c>
      <c r="G2053">
        <v>1.34</v>
      </c>
      <c r="H2053">
        <f t="shared" si="66"/>
        <v>1340</v>
      </c>
    </row>
    <row r="2054" spans="1:8" x14ac:dyDescent="0.25">
      <c r="A2054" s="62">
        <v>43700</v>
      </c>
      <c r="B2054">
        <v>13.15</v>
      </c>
      <c r="C2054">
        <v>13.1</v>
      </c>
      <c r="D2054">
        <f t="shared" si="65"/>
        <v>12.2</v>
      </c>
      <c r="E2054">
        <v>13.15</v>
      </c>
      <c r="F2054">
        <v>13.1</v>
      </c>
      <c r="G2054">
        <v>0.06</v>
      </c>
      <c r="H2054">
        <f t="shared" si="66"/>
        <v>60</v>
      </c>
    </row>
    <row r="2055" spans="1:8" x14ac:dyDescent="0.25">
      <c r="A2055" s="62">
        <v>43701</v>
      </c>
      <c r="B2055">
        <v>13.04</v>
      </c>
      <c r="C2055">
        <v>12.74</v>
      </c>
      <c r="D2055">
        <f t="shared" si="65"/>
        <v>11.84</v>
      </c>
      <c r="E2055">
        <v>13.04</v>
      </c>
      <c r="F2055">
        <v>12.74</v>
      </c>
      <c r="G2055">
        <v>0.34</v>
      </c>
      <c r="H2055">
        <f t="shared" si="66"/>
        <v>340</v>
      </c>
    </row>
    <row r="2056" spans="1:8" x14ac:dyDescent="0.25">
      <c r="A2056" s="62">
        <v>43704</v>
      </c>
      <c r="B2056">
        <v>13</v>
      </c>
      <c r="C2056">
        <v>13</v>
      </c>
      <c r="D2056">
        <f t="shared" si="65"/>
        <v>12.1</v>
      </c>
      <c r="E2056">
        <v>13</v>
      </c>
      <c r="F2056">
        <v>13</v>
      </c>
      <c r="G2056">
        <v>0.05</v>
      </c>
      <c r="H2056">
        <f t="shared" si="66"/>
        <v>50</v>
      </c>
    </row>
    <row r="2057" spans="1:8" x14ac:dyDescent="0.25">
      <c r="A2057" s="62">
        <v>43705</v>
      </c>
      <c r="B2057">
        <v>12.99</v>
      </c>
      <c r="C2057">
        <v>12.99</v>
      </c>
      <c r="D2057">
        <f t="shared" si="65"/>
        <v>12.09</v>
      </c>
      <c r="E2057">
        <v>12.99</v>
      </c>
      <c r="F2057">
        <v>12.99</v>
      </c>
      <c r="G2057">
        <v>0.01</v>
      </c>
      <c r="H2057">
        <f t="shared" si="66"/>
        <v>10</v>
      </c>
    </row>
    <row r="2058" spans="1:8" x14ac:dyDescent="0.25">
      <c r="A2058" s="62">
        <v>43708</v>
      </c>
      <c r="B2058">
        <v>12.74</v>
      </c>
      <c r="C2058">
        <v>12.8</v>
      </c>
      <c r="D2058">
        <f t="shared" si="65"/>
        <v>11.9</v>
      </c>
      <c r="E2058">
        <v>12.8</v>
      </c>
      <c r="F2058">
        <v>12.74</v>
      </c>
      <c r="G2058">
        <v>0</v>
      </c>
      <c r="H2058">
        <f t="shared" si="66"/>
        <v>0</v>
      </c>
    </row>
    <row r="2059" spans="1:8" x14ac:dyDescent="0.25">
      <c r="A2059" s="62">
        <v>43711</v>
      </c>
      <c r="B2059">
        <v>12.8</v>
      </c>
      <c r="C2059">
        <v>12.8</v>
      </c>
      <c r="D2059">
        <f t="shared" si="65"/>
        <v>11.9</v>
      </c>
      <c r="E2059">
        <v>12.8</v>
      </c>
      <c r="F2059">
        <v>12.8</v>
      </c>
      <c r="G2059">
        <v>0.15</v>
      </c>
      <c r="H2059">
        <f t="shared" si="66"/>
        <v>150</v>
      </c>
    </row>
    <row r="2060" spans="1:8" x14ac:dyDescent="0.25">
      <c r="A2060" s="62">
        <v>43713</v>
      </c>
      <c r="B2060">
        <v>12.55</v>
      </c>
      <c r="C2060">
        <v>12.55</v>
      </c>
      <c r="D2060">
        <f t="shared" si="65"/>
        <v>11.65</v>
      </c>
      <c r="E2060">
        <v>12.55</v>
      </c>
      <c r="F2060">
        <v>12.55</v>
      </c>
      <c r="G2060">
        <v>0</v>
      </c>
      <c r="H2060">
        <f t="shared" si="66"/>
        <v>0</v>
      </c>
    </row>
    <row r="2061" spans="1:8" x14ac:dyDescent="0.25">
      <c r="A2061" s="62">
        <v>43714</v>
      </c>
      <c r="B2061">
        <v>11.9</v>
      </c>
      <c r="C2061">
        <v>12.32</v>
      </c>
      <c r="D2061">
        <f t="shared" si="65"/>
        <v>11.42</v>
      </c>
      <c r="E2061">
        <v>12.32</v>
      </c>
      <c r="F2061">
        <v>11.9</v>
      </c>
      <c r="G2061">
        <v>0.41</v>
      </c>
      <c r="H2061">
        <f t="shared" si="66"/>
        <v>410</v>
      </c>
    </row>
    <row r="2062" spans="1:8" x14ac:dyDescent="0.25">
      <c r="A2062" s="62">
        <v>43715</v>
      </c>
      <c r="B2062">
        <v>12.32</v>
      </c>
      <c r="C2062">
        <v>12.35</v>
      </c>
      <c r="D2062">
        <f t="shared" si="65"/>
        <v>11.45</v>
      </c>
      <c r="E2062">
        <v>12.35</v>
      </c>
      <c r="F2062">
        <v>12.32</v>
      </c>
      <c r="G2062">
        <v>0.2</v>
      </c>
      <c r="H2062">
        <f t="shared" si="66"/>
        <v>200</v>
      </c>
    </row>
    <row r="2063" spans="1:8" x14ac:dyDescent="0.25">
      <c r="A2063" s="62">
        <v>43718</v>
      </c>
      <c r="B2063">
        <v>12.29</v>
      </c>
      <c r="C2063">
        <v>12</v>
      </c>
      <c r="D2063">
        <f t="shared" si="65"/>
        <v>11.1</v>
      </c>
      <c r="E2063">
        <v>12.29</v>
      </c>
      <c r="F2063">
        <v>12</v>
      </c>
      <c r="G2063">
        <v>4.32</v>
      </c>
      <c r="H2063">
        <f t="shared" si="66"/>
        <v>4320</v>
      </c>
    </row>
    <row r="2064" spans="1:8" x14ac:dyDescent="0.25">
      <c r="A2064" s="62">
        <v>43719</v>
      </c>
      <c r="B2064">
        <v>12.5</v>
      </c>
      <c r="C2064">
        <v>12.5</v>
      </c>
      <c r="D2064">
        <f t="shared" si="65"/>
        <v>11.6</v>
      </c>
      <c r="E2064">
        <v>12.5</v>
      </c>
      <c r="F2064">
        <v>12.5</v>
      </c>
      <c r="G2064">
        <v>0</v>
      </c>
      <c r="H2064">
        <f t="shared" si="66"/>
        <v>0</v>
      </c>
    </row>
    <row r="2065" spans="1:8" x14ac:dyDescent="0.25">
      <c r="A2065" s="62">
        <v>43720</v>
      </c>
      <c r="B2065">
        <v>12.2</v>
      </c>
      <c r="C2065">
        <v>12.2</v>
      </c>
      <c r="D2065">
        <f t="shared" si="65"/>
        <v>11.299999999999999</v>
      </c>
      <c r="E2065">
        <v>12.2</v>
      </c>
      <c r="F2065">
        <v>12.2</v>
      </c>
      <c r="G2065">
        <v>0.01</v>
      </c>
      <c r="H2065">
        <f t="shared" si="66"/>
        <v>10</v>
      </c>
    </row>
    <row r="2066" spans="1:8" x14ac:dyDescent="0.25">
      <c r="A2066" s="62">
        <v>43721</v>
      </c>
      <c r="B2066">
        <v>12.44</v>
      </c>
      <c r="C2066">
        <v>12.44</v>
      </c>
      <c r="D2066">
        <f t="shared" si="65"/>
        <v>11.54</v>
      </c>
      <c r="E2066">
        <v>12.44</v>
      </c>
      <c r="F2066">
        <v>12.44</v>
      </c>
      <c r="G2066">
        <v>0.01</v>
      </c>
      <c r="H2066">
        <f t="shared" si="66"/>
        <v>10</v>
      </c>
    </row>
    <row r="2067" spans="1:8" x14ac:dyDescent="0.25">
      <c r="A2067" s="62">
        <v>43725</v>
      </c>
      <c r="B2067">
        <v>12.44</v>
      </c>
      <c r="C2067">
        <v>12.44</v>
      </c>
      <c r="D2067">
        <f t="shared" si="65"/>
        <v>11.54</v>
      </c>
      <c r="E2067">
        <v>12.44</v>
      </c>
      <c r="F2067">
        <v>12.44</v>
      </c>
      <c r="G2067">
        <v>0.05</v>
      </c>
      <c r="H2067">
        <f t="shared" si="66"/>
        <v>50</v>
      </c>
    </row>
    <row r="2068" spans="1:8" x14ac:dyDescent="0.25">
      <c r="A2068" s="62">
        <v>43726</v>
      </c>
      <c r="B2068">
        <v>12.2</v>
      </c>
      <c r="C2068">
        <v>12.16</v>
      </c>
      <c r="D2068">
        <f t="shared" ref="D2068:D2105" si="67">C2068-0.9</f>
        <v>11.26</v>
      </c>
      <c r="E2068">
        <v>12.2</v>
      </c>
      <c r="F2068">
        <v>11.8</v>
      </c>
      <c r="G2068">
        <v>0.31</v>
      </c>
      <c r="H2068">
        <f t="shared" si="66"/>
        <v>310</v>
      </c>
    </row>
    <row r="2069" spans="1:8" x14ac:dyDescent="0.25">
      <c r="A2069" s="62">
        <v>43728</v>
      </c>
      <c r="B2069">
        <v>11.61</v>
      </c>
      <c r="C2069">
        <v>11.61</v>
      </c>
      <c r="D2069">
        <f t="shared" si="67"/>
        <v>10.709999999999999</v>
      </c>
      <c r="E2069">
        <v>11.61</v>
      </c>
      <c r="F2069">
        <v>11.61</v>
      </c>
      <c r="G2069">
        <v>0.02</v>
      </c>
      <c r="H2069">
        <f t="shared" si="66"/>
        <v>20</v>
      </c>
    </row>
    <row r="2070" spans="1:8" x14ac:dyDescent="0.25">
      <c r="A2070" s="62">
        <v>43729</v>
      </c>
      <c r="B2070">
        <v>11.61</v>
      </c>
      <c r="C2070">
        <v>11.4</v>
      </c>
      <c r="D2070">
        <f t="shared" si="67"/>
        <v>10.5</v>
      </c>
      <c r="E2070">
        <v>11.61</v>
      </c>
      <c r="F2070">
        <v>10.95</v>
      </c>
      <c r="G2070">
        <v>1.1599999999999999</v>
      </c>
      <c r="H2070">
        <f t="shared" si="66"/>
        <v>1160</v>
      </c>
    </row>
    <row r="2071" spans="1:8" x14ac:dyDescent="0.25">
      <c r="A2071" s="62">
        <v>43735</v>
      </c>
      <c r="B2071">
        <v>11.25</v>
      </c>
      <c r="C2071">
        <v>10.73</v>
      </c>
      <c r="D2071">
        <f t="shared" si="67"/>
        <v>9.83</v>
      </c>
      <c r="E2071">
        <v>11.25</v>
      </c>
      <c r="F2071">
        <v>10.73</v>
      </c>
      <c r="G2071">
        <v>0.53</v>
      </c>
      <c r="H2071">
        <f t="shared" si="66"/>
        <v>530</v>
      </c>
    </row>
    <row r="2072" spans="1:8" x14ac:dyDescent="0.25">
      <c r="A2072" s="62">
        <v>43736</v>
      </c>
      <c r="B2072">
        <v>10.52</v>
      </c>
      <c r="C2072">
        <v>10.87</v>
      </c>
      <c r="D2072">
        <f t="shared" si="67"/>
        <v>9.9699999999999989</v>
      </c>
      <c r="E2072">
        <v>10.94</v>
      </c>
      <c r="F2072">
        <v>10.199999999999999</v>
      </c>
      <c r="G2072">
        <v>7.75</v>
      </c>
      <c r="H2072">
        <f t="shared" si="66"/>
        <v>7750</v>
      </c>
    </row>
    <row r="2073" spans="1:8" x14ac:dyDescent="0.25">
      <c r="A2073" s="62">
        <v>43739</v>
      </c>
      <c r="B2073">
        <v>11.08</v>
      </c>
      <c r="C2073">
        <v>11.3</v>
      </c>
      <c r="D2073">
        <f t="shared" si="67"/>
        <v>10.4</v>
      </c>
      <c r="E2073">
        <v>11.3</v>
      </c>
      <c r="F2073">
        <v>11.08</v>
      </c>
      <c r="G2073">
        <v>0.01</v>
      </c>
      <c r="H2073">
        <f t="shared" si="66"/>
        <v>10</v>
      </c>
    </row>
    <row r="2074" spans="1:8" x14ac:dyDescent="0.25">
      <c r="A2074" s="62">
        <v>43740</v>
      </c>
      <c r="B2074">
        <v>10.65</v>
      </c>
      <c r="C2074">
        <v>10.65</v>
      </c>
      <c r="D2074">
        <f t="shared" si="67"/>
        <v>9.75</v>
      </c>
      <c r="E2074">
        <v>10.65</v>
      </c>
      <c r="F2074">
        <v>10.65</v>
      </c>
      <c r="G2074">
        <v>0.55000000000000004</v>
      </c>
      <c r="H2074">
        <f t="shared" si="66"/>
        <v>550</v>
      </c>
    </row>
    <row r="2075" spans="1:8" x14ac:dyDescent="0.25">
      <c r="A2075" s="62">
        <v>43741</v>
      </c>
      <c r="B2075">
        <v>10.65</v>
      </c>
      <c r="C2075">
        <v>10.65</v>
      </c>
      <c r="D2075">
        <f t="shared" si="67"/>
        <v>9.75</v>
      </c>
      <c r="E2075">
        <v>10.65</v>
      </c>
      <c r="F2075">
        <v>10.44</v>
      </c>
      <c r="G2075">
        <v>4.49</v>
      </c>
      <c r="H2075">
        <f t="shared" si="66"/>
        <v>4490</v>
      </c>
    </row>
    <row r="2076" spans="1:8" x14ac:dyDescent="0.25">
      <c r="A2076" s="62">
        <v>43742</v>
      </c>
      <c r="B2076">
        <v>10.64</v>
      </c>
      <c r="C2076">
        <v>10.64</v>
      </c>
      <c r="D2076">
        <f t="shared" si="67"/>
        <v>9.74</v>
      </c>
      <c r="E2076">
        <v>10.65</v>
      </c>
      <c r="F2076">
        <v>10.63</v>
      </c>
      <c r="G2076">
        <v>1.28</v>
      </c>
      <c r="H2076">
        <f t="shared" si="66"/>
        <v>1280</v>
      </c>
    </row>
    <row r="2077" spans="1:8" x14ac:dyDescent="0.25">
      <c r="A2077" s="62">
        <v>43743</v>
      </c>
      <c r="B2077">
        <v>10.65</v>
      </c>
      <c r="C2077">
        <v>10.65</v>
      </c>
      <c r="D2077">
        <f t="shared" si="67"/>
        <v>9.75</v>
      </c>
      <c r="E2077">
        <v>10.65</v>
      </c>
      <c r="F2077">
        <v>10.65</v>
      </c>
      <c r="G2077">
        <v>0</v>
      </c>
      <c r="H2077">
        <f t="shared" si="66"/>
        <v>0</v>
      </c>
    </row>
    <row r="2078" spans="1:8" x14ac:dyDescent="0.25">
      <c r="A2078" s="62">
        <v>43746</v>
      </c>
      <c r="B2078">
        <v>10.59</v>
      </c>
      <c r="C2078">
        <v>10.59</v>
      </c>
      <c r="D2078">
        <f t="shared" si="67"/>
        <v>9.69</v>
      </c>
      <c r="E2078">
        <v>10.59</v>
      </c>
      <c r="F2078">
        <v>10.59</v>
      </c>
      <c r="G2078">
        <v>0.16</v>
      </c>
      <c r="H2078">
        <f t="shared" si="66"/>
        <v>160</v>
      </c>
    </row>
    <row r="2079" spans="1:8" x14ac:dyDescent="0.25">
      <c r="A2079" s="62">
        <v>43750</v>
      </c>
      <c r="B2079">
        <v>10.4</v>
      </c>
      <c r="C2079">
        <v>10.5</v>
      </c>
      <c r="D2079">
        <f t="shared" si="67"/>
        <v>9.6</v>
      </c>
      <c r="E2079">
        <v>10.59</v>
      </c>
      <c r="F2079">
        <v>10.4</v>
      </c>
      <c r="G2079">
        <v>0.59</v>
      </c>
      <c r="H2079">
        <f t="shared" si="66"/>
        <v>590</v>
      </c>
    </row>
    <row r="2080" spans="1:8" x14ac:dyDescent="0.25">
      <c r="A2080" s="62">
        <v>43753</v>
      </c>
      <c r="B2080">
        <v>10.5</v>
      </c>
      <c r="C2080">
        <v>10.5</v>
      </c>
      <c r="D2080">
        <f t="shared" si="67"/>
        <v>9.6</v>
      </c>
      <c r="E2080">
        <v>10.5</v>
      </c>
      <c r="F2080">
        <v>10.5</v>
      </c>
      <c r="G2080">
        <v>0.52</v>
      </c>
      <c r="H2080">
        <f t="shared" si="66"/>
        <v>520</v>
      </c>
    </row>
    <row r="2081" spans="1:8" x14ac:dyDescent="0.25">
      <c r="A2081" s="62">
        <v>43754</v>
      </c>
      <c r="B2081">
        <v>10.5</v>
      </c>
      <c r="C2081">
        <v>10.5</v>
      </c>
      <c r="D2081">
        <f t="shared" si="67"/>
        <v>9.6</v>
      </c>
      <c r="E2081">
        <v>10.5</v>
      </c>
      <c r="F2081">
        <v>10.5</v>
      </c>
      <c r="G2081">
        <v>0</v>
      </c>
      <c r="H2081">
        <f t="shared" si="66"/>
        <v>0</v>
      </c>
    </row>
    <row r="2082" spans="1:8" x14ac:dyDescent="0.25">
      <c r="A2082" s="62">
        <v>43756</v>
      </c>
      <c r="B2082">
        <v>10.5</v>
      </c>
      <c r="C2082">
        <v>10.6</v>
      </c>
      <c r="D2082">
        <f t="shared" si="67"/>
        <v>9.6999999999999993</v>
      </c>
      <c r="E2082">
        <v>10.6</v>
      </c>
      <c r="F2082">
        <v>10.5</v>
      </c>
      <c r="G2082">
        <v>8.31</v>
      </c>
      <c r="H2082">
        <f t="shared" si="66"/>
        <v>8310</v>
      </c>
    </row>
    <row r="2083" spans="1:8" x14ac:dyDescent="0.25">
      <c r="A2083" s="62">
        <v>43757</v>
      </c>
      <c r="B2083">
        <v>10.6</v>
      </c>
      <c r="C2083">
        <v>10.6</v>
      </c>
      <c r="D2083">
        <f t="shared" si="67"/>
        <v>9.6999999999999993</v>
      </c>
      <c r="E2083">
        <v>10.61</v>
      </c>
      <c r="F2083">
        <v>10.6</v>
      </c>
      <c r="G2083">
        <v>5.89</v>
      </c>
      <c r="H2083">
        <f t="shared" si="66"/>
        <v>5890</v>
      </c>
    </row>
    <row r="2084" spans="1:8" x14ac:dyDescent="0.25">
      <c r="A2084" s="62">
        <v>43760</v>
      </c>
      <c r="B2084">
        <v>10.5</v>
      </c>
      <c r="C2084">
        <v>10.5</v>
      </c>
      <c r="D2084">
        <f t="shared" si="67"/>
        <v>9.6</v>
      </c>
      <c r="E2084">
        <v>10.5</v>
      </c>
      <c r="F2084">
        <v>10.5</v>
      </c>
      <c r="G2084">
        <v>1.63</v>
      </c>
      <c r="H2084">
        <f t="shared" si="66"/>
        <v>1630</v>
      </c>
    </row>
    <row r="2085" spans="1:8" x14ac:dyDescent="0.25">
      <c r="A2085" s="62">
        <v>43762</v>
      </c>
      <c r="B2085">
        <v>10.5</v>
      </c>
      <c r="C2085">
        <v>10.5</v>
      </c>
      <c r="D2085">
        <f t="shared" si="67"/>
        <v>9.6</v>
      </c>
      <c r="E2085">
        <v>10.5</v>
      </c>
      <c r="F2085">
        <v>10.5</v>
      </c>
      <c r="G2085">
        <v>0.1</v>
      </c>
      <c r="H2085">
        <f t="shared" si="66"/>
        <v>100</v>
      </c>
    </row>
    <row r="2086" spans="1:8" x14ac:dyDescent="0.25">
      <c r="A2086" s="62">
        <v>43764</v>
      </c>
      <c r="B2086">
        <v>10.25</v>
      </c>
      <c r="C2086">
        <v>10.5</v>
      </c>
      <c r="D2086">
        <f t="shared" si="67"/>
        <v>9.6</v>
      </c>
      <c r="E2086">
        <v>10.5</v>
      </c>
      <c r="F2086">
        <v>10.25</v>
      </c>
      <c r="G2086">
        <v>0.26</v>
      </c>
      <c r="H2086">
        <f t="shared" si="66"/>
        <v>260</v>
      </c>
    </row>
    <row r="2087" spans="1:8" x14ac:dyDescent="0.25">
      <c r="A2087" s="62">
        <v>43767</v>
      </c>
      <c r="B2087">
        <v>10.5</v>
      </c>
      <c r="C2087">
        <v>10.5</v>
      </c>
      <c r="D2087">
        <f t="shared" si="67"/>
        <v>9.6</v>
      </c>
      <c r="E2087">
        <v>10.5</v>
      </c>
      <c r="F2087">
        <v>10.5</v>
      </c>
      <c r="G2087">
        <v>0</v>
      </c>
      <c r="H2087">
        <f t="shared" si="66"/>
        <v>0</v>
      </c>
    </row>
    <row r="2088" spans="1:8" x14ac:dyDescent="0.25">
      <c r="A2088" s="62">
        <v>43768</v>
      </c>
      <c r="B2088">
        <v>10.5</v>
      </c>
      <c r="C2088">
        <v>10.5</v>
      </c>
      <c r="D2088">
        <f t="shared" si="67"/>
        <v>9.6</v>
      </c>
      <c r="E2088">
        <v>10.5</v>
      </c>
      <c r="F2088">
        <v>10.5</v>
      </c>
      <c r="G2088">
        <v>0.64</v>
      </c>
      <c r="H2088">
        <f t="shared" si="66"/>
        <v>640</v>
      </c>
    </row>
    <row r="2089" spans="1:8" x14ac:dyDescent="0.25">
      <c r="A2089" s="62">
        <v>43769</v>
      </c>
      <c r="B2089">
        <v>11</v>
      </c>
      <c r="C2089">
        <v>10.199999999999999</v>
      </c>
      <c r="D2089">
        <f t="shared" si="67"/>
        <v>9.2999999999999989</v>
      </c>
      <c r="E2089">
        <v>11</v>
      </c>
      <c r="F2089">
        <v>10.199999999999999</v>
      </c>
      <c r="G2089">
        <v>0.65</v>
      </c>
      <c r="H2089">
        <f t="shared" si="66"/>
        <v>650</v>
      </c>
    </row>
    <row r="2090" spans="1:8" x14ac:dyDescent="0.25">
      <c r="A2090" s="62">
        <v>43771</v>
      </c>
      <c r="B2090">
        <v>10.199999999999999</v>
      </c>
      <c r="C2090">
        <v>10.5</v>
      </c>
      <c r="D2090">
        <f t="shared" si="67"/>
        <v>9.6</v>
      </c>
      <c r="E2090">
        <v>10.5</v>
      </c>
      <c r="F2090">
        <v>10.199999999999999</v>
      </c>
      <c r="G2090">
        <v>0.04</v>
      </c>
      <c r="H2090">
        <f t="shared" si="66"/>
        <v>40</v>
      </c>
    </row>
    <row r="2091" spans="1:8" x14ac:dyDescent="0.25">
      <c r="A2091" s="62">
        <v>43775</v>
      </c>
      <c r="B2091">
        <v>10.3</v>
      </c>
      <c r="C2091">
        <v>10.3</v>
      </c>
      <c r="D2091">
        <f t="shared" si="67"/>
        <v>9.4</v>
      </c>
      <c r="E2091">
        <v>10.3</v>
      </c>
      <c r="F2091">
        <v>10.3</v>
      </c>
      <c r="G2091">
        <v>1.17</v>
      </c>
      <c r="H2091">
        <f t="shared" si="66"/>
        <v>1170</v>
      </c>
    </row>
    <row r="2092" spans="1:8" x14ac:dyDescent="0.25">
      <c r="A2092" s="62">
        <v>43776</v>
      </c>
      <c r="B2092">
        <v>10.3</v>
      </c>
      <c r="C2092">
        <v>10.9</v>
      </c>
      <c r="D2092">
        <f t="shared" si="67"/>
        <v>10</v>
      </c>
      <c r="E2092">
        <v>10.9</v>
      </c>
      <c r="F2092">
        <v>10.3</v>
      </c>
      <c r="G2092">
        <v>4.49</v>
      </c>
      <c r="H2092">
        <f t="shared" si="66"/>
        <v>4490</v>
      </c>
    </row>
    <row r="2093" spans="1:8" x14ac:dyDescent="0.25">
      <c r="A2093" s="62">
        <v>43781</v>
      </c>
      <c r="B2093">
        <v>10.9</v>
      </c>
      <c r="C2093">
        <v>10.9</v>
      </c>
      <c r="D2093">
        <f t="shared" si="67"/>
        <v>10</v>
      </c>
      <c r="E2093">
        <v>10.9</v>
      </c>
      <c r="F2093">
        <v>10.9</v>
      </c>
      <c r="G2093">
        <v>0.01</v>
      </c>
      <c r="H2093">
        <f t="shared" si="66"/>
        <v>10</v>
      </c>
    </row>
    <row r="2094" spans="1:8" x14ac:dyDescent="0.25">
      <c r="A2094" s="62">
        <v>43782</v>
      </c>
      <c r="B2094">
        <v>10.9</v>
      </c>
      <c r="C2094">
        <v>10.9</v>
      </c>
      <c r="D2094">
        <f t="shared" si="67"/>
        <v>10</v>
      </c>
      <c r="E2094">
        <v>10.9</v>
      </c>
      <c r="F2094">
        <v>10.9</v>
      </c>
      <c r="G2094">
        <v>7.0000000000000007E-2</v>
      </c>
      <c r="H2094">
        <f t="shared" si="66"/>
        <v>70</v>
      </c>
    </row>
    <row r="2095" spans="1:8" x14ac:dyDescent="0.25">
      <c r="A2095" s="62">
        <v>43783</v>
      </c>
      <c r="B2095">
        <v>11.5</v>
      </c>
      <c r="C2095">
        <v>11.5</v>
      </c>
      <c r="D2095">
        <f t="shared" si="67"/>
        <v>10.6</v>
      </c>
      <c r="E2095">
        <v>11.5</v>
      </c>
      <c r="F2095">
        <v>11.5</v>
      </c>
      <c r="G2095">
        <v>0</v>
      </c>
      <c r="H2095">
        <f t="shared" si="66"/>
        <v>0</v>
      </c>
    </row>
    <row r="2096" spans="1:8" x14ac:dyDescent="0.25">
      <c r="A2096" s="62">
        <v>43785</v>
      </c>
      <c r="B2096">
        <v>11.5</v>
      </c>
      <c r="C2096">
        <v>11.5</v>
      </c>
      <c r="D2096">
        <f t="shared" si="67"/>
        <v>10.6</v>
      </c>
      <c r="E2096">
        <v>11.5</v>
      </c>
      <c r="F2096">
        <v>11.5</v>
      </c>
      <c r="G2096">
        <v>0.06</v>
      </c>
      <c r="H2096">
        <f t="shared" si="66"/>
        <v>60</v>
      </c>
    </row>
    <row r="2097" spans="1:8" x14ac:dyDescent="0.25">
      <c r="A2097" s="62">
        <v>43788</v>
      </c>
      <c r="B2097">
        <v>11.39</v>
      </c>
      <c r="C2097">
        <v>12</v>
      </c>
      <c r="D2097">
        <f t="shared" si="67"/>
        <v>11.1</v>
      </c>
      <c r="E2097">
        <v>12</v>
      </c>
      <c r="F2097">
        <v>11.39</v>
      </c>
      <c r="G2097">
        <v>0.01</v>
      </c>
      <c r="H2097">
        <f t="shared" si="66"/>
        <v>10</v>
      </c>
    </row>
    <row r="2098" spans="1:8" x14ac:dyDescent="0.25">
      <c r="A2098" s="62">
        <v>43791</v>
      </c>
      <c r="B2098">
        <v>11.96</v>
      </c>
      <c r="C2098">
        <v>11.96</v>
      </c>
      <c r="D2098">
        <f t="shared" si="67"/>
        <v>11.06</v>
      </c>
      <c r="E2098">
        <v>11.96</v>
      </c>
      <c r="F2098">
        <v>11.96</v>
      </c>
      <c r="G2098">
        <v>0.33</v>
      </c>
      <c r="H2098">
        <f t="shared" si="66"/>
        <v>330</v>
      </c>
    </row>
    <row r="2099" spans="1:8" x14ac:dyDescent="0.25">
      <c r="A2099" s="62">
        <v>43792</v>
      </c>
      <c r="B2099">
        <v>11.95</v>
      </c>
      <c r="C2099">
        <v>11.9</v>
      </c>
      <c r="D2099">
        <f t="shared" si="67"/>
        <v>11</v>
      </c>
      <c r="E2099">
        <v>11.95</v>
      </c>
      <c r="F2099">
        <v>11.9</v>
      </c>
      <c r="G2099">
        <v>0.48</v>
      </c>
      <c r="H2099">
        <f t="shared" si="66"/>
        <v>480</v>
      </c>
    </row>
    <row r="2100" spans="1:8" x14ac:dyDescent="0.25">
      <c r="A2100" s="62">
        <v>43795</v>
      </c>
      <c r="B2100">
        <v>11.19</v>
      </c>
      <c r="C2100">
        <v>11.9</v>
      </c>
      <c r="D2100">
        <f t="shared" si="67"/>
        <v>11</v>
      </c>
      <c r="E2100">
        <v>11.9</v>
      </c>
      <c r="F2100">
        <v>11.19</v>
      </c>
      <c r="G2100">
        <v>0.04</v>
      </c>
      <c r="H2100">
        <f t="shared" si="66"/>
        <v>40</v>
      </c>
    </row>
    <row r="2101" spans="1:8" x14ac:dyDescent="0.25">
      <c r="A2101" s="62">
        <v>43798</v>
      </c>
      <c r="B2101">
        <v>11.85</v>
      </c>
      <c r="C2101">
        <v>11.87</v>
      </c>
      <c r="D2101">
        <f t="shared" si="67"/>
        <v>10.969999999999999</v>
      </c>
      <c r="E2101">
        <v>11.87</v>
      </c>
      <c r="F2101">
        <v>11.85</v>
      </c>
      <c r="G2101">
        <v>1</v>
      </c>
      <c r="H2101">
        <f t="shared" si="66"/>
        <v>1000</v>
      </c>
    </row>
    <row r="2102" spans="1:8" x14ac:dyDescent="0.25">
      <c r="A2102" s="62">
        <v>43799</v>
      </c>
      <c r="B2102">
        <v>11.8</v>
      </c>
      <c r="C2102">
        <v>11.8</v>
      </c>
      <c r="D2102">
        <f t="shared" si="67"/>
        <v>10.9</v>
      </c>
      <c r="E2102">
        <v>11.8</v>
      </c>
      <c r="F2102">
        <v>11.8</v>
      </c>
      <c r="G2102">
        <v>0.05</v>
      </c>
      <c r="H2102">
        <f t="shared" si="66"/>
        <v>50</v>
      </c>
    </row>
    <row r="2103" spans="1:8" x14ac:dyDescent="0.25">
      <c r="A2103" s="62">
        <v>43802</v>
      </c>
      <c r="B2103">
        <v>11.85</v>
      </c>
      <c r="C2103">
        <v>12.1</v>
      </c>
      <c r="D2103">
        <f t="shared" si="67"/>
        <v>11.2</v>
      </c>
      <c r="E2103">
        <v>12.1</v>
      </c>
      <c r="F2103">
        <v>11.85</v>
      </c>
      <c r="G2103">
        <v>0.14000000000000001</v>
      </c>
      <c r="H2103">
        <f t="shared" si="66"/>
        <v>140</v>
      </c>
    </row>
    <row r="2104" spans="1:8" x14ac:dyDescent="0.25">
      <c r="A2104" s="62">
        <v>43803</v>
      </c>
      <c r="B2104">
        <v>11.99</v>
      </c>
      <c r="C2104">
        <v>12</v>
      </c>
      <c r="D2104">
        <f t="shared" si="67"/>
        <v>11.1</v>
      </c>
      <c r="E2104">
        <v>12</v>
      </c>
      <c r="F2104">
        <v>11.99</v>
      </c>
      <c r="G2104">
        <v>0.5</v>
      </c>
      <c r="H2104">
        <f t="shared" si="66"/>
        <v>500</v>
      </c>
    </row>
    <row r="2105" spans="1:8" x14ac:dyDescent="0.25">
      <c r="A2105" s="62">
        <v>43805</v>
      </c>
      <c r="B2105">
        <v>12</v>
      </c>
      <c r="C2105">
        <v>11.28</v>
      </c>
      <c r="D2105">
        <f t="shared" si="67"/>
        <v>10.379999999999999</v>
      </c>
      <c r="E2105">
        <v>12</v>
      </c>
      <c r="F2105">
        <v>11.28</v>
      </c>
      <c r="G2105">
        <v>0.12</v>
      </c>
      <c r="H2105">
        <f t="shared" si="66"/>
        <v>120</v>
      </c>
    </row>
  </sheetData>
  <sortState ref="A2:G2487">
    <sortCondition ref="A943:A2487"/>
  </sortState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showGridLines="0" workbookViewId="0">
      <selection activeCell="C12" sqref="C12"/>
    </sheetView>
  </sheetViews>
  <sheetFormatPr defaultRowHeight="15" x14ac:dyDescent="0.25"/>
  <cols>
    <col min="1" max="1" width="23.28515625" customWidth="1"/>
    <col min="2" max="2" width="18.5703125" style="17" customWidth="1"/>
    <col min="3" max="3" width="19.42578125" customWidth="1"/>
    <col min="4" max="4" width="13.28515625" customWidth="1"/>
    <col min="5" max="5" width="9.85546875" customWidth="1"/>
  </cols>
  <sheetData>
    <row r="1" spans="1:5" x14ac:dyDescent="0.25">
      <c r="A1" s="27" t="s">
        <v>68</v>
      </c>
      <c r="B1" s="27" t="s">
        <v>41</v>
      </c>
      <c r="C1" s="27" t="s">
        <v>69</v>
      </c>
      <c r="D1" s="27" t="s">
        <v>42</v>
      </c>
      <c r="E1" s="27" t="s">
        <v>8</v>
      </c>
    </row>
    <row r="2" spans="1:5" x14ac:dyDescent="0.25">
      <c r="A2" s="18">
        <v>40061</v>
      </c>
      <c r="B2" s="23">
        <v>0.4</v>
      </c>
      <c r="C2" s="18">
        <v>40075</v>
      </c>
      <c r="D2" s="20">
        <v>3.1399999999999997E-2</v>
      </c>
      <c r="E2" s="21" t="s">
        <v>9</v>
      </c>
    </row>
    <row r="3" spans="1:5" x14ac:dyDescent="0.25">
      <c r="A3" s="18">
        <v>41436</v>
      </c>
      <c r="B3" s="23">
        <v>0.3</v>
      </c>
      <c r="C3" s="18">
        <v>41439</v>
      </c>
      <c r="D3" s="20">
        <v>1.2500000000000001E-2</v>
      </c>
      <c r="E3" s="49">
        <f t="shared" ref="E3:E8" si="0">((B3-B2)/B2 )</f>
        <v>-0.25000000000000006</v>
      </c>
    </row>
    <row r="4" spans="1:5" x14ac:dyDescent="0.25">
      <c r="A4" s="18">
        <v>41773</v>
      </c>
      <c r="B4" s="23">
        <v>0.6</v>
      </c>
      <c r="C4" s="18">
        <v>41776</v>
      </c>
      <c r="D4" s="20">
        <v>2.24E-2</v>
      </c>
      <c r="E4" s="49">
        <f t="shared" si="0"/>
        <v>1</v>
      </c>
    </row>
    <row r="5" spans="1:5" x14ac:dyDescent="0.25">
      <c r="A5" s="18">
        <v>42204</v>
      </c>
      <c r="B5" s="23">
        <v>0.6</v>
      </c>
      <c r="C5" s="18">
        <v>42143</v>
      </c>
      <c r="D5" s="20">
        <v>1.3100000000000001E-2</v>
      </c>
      <c r="E5" s="49">
        <f t="shared" si="0"/>
        <v>0</v>
      </c>
    </row>
    <row r="6" spans="1:5" x14ac:dyDescent="0.25">
      <c r="A6" s="18">
        <v>42864</v>
      </c>
      <c r="B6" s="23">
        <v>0.6</v>
      </c>
      <c r="C6" s="18">
        <v>42874</v>
      </c>
      <c r="D6" s="20">
        <v>4.5499999999999999E-2</v>
      </c>
      <c r="E6" s="49">
        <f t="shared" si="0"/>
        <v>0</v>
      </c>
    </row>
    <row r="7" spans="1:5" x14ac:dyDescent="0.25">
      <c r="A7" s="18">
        <v>43229</v>
      </c>
      <c r="B7" s="23">
        <v>0.95</v>
      </c>
      <c r="C7" s="18">
        <v>43234</v>
      </c>
      <c r="D7" s="20">
        <v>8.6400000000000005E-2</v>
      </c>
      <c r="E7" s="49">
        <f t="shared" si="0"/>
        <v>0.58333333333333337</v>
      </c>
    </row>
    <row r="8" spans="1:5" x14ac:dyDescent="0.25">
      <c r="A8" s="18">
        <v>43594</v>
      </c>
      <c r="B8" s="23">
        <v>0.9</v>
      </c>
      <c r="C8" s="18">
        <v>43599</v>
      </c>
      <c r="D8" s="20">
        <v>6.2600000000000003E-2</v>
      </c>
      <c r="E8" s="49">
        <f t="shared" si="0"/>
        <v>-5.2631578947368356E-2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"/>
  <sheetViews>
    <sheetView showGridLines="0" zoomScale="38" zoomScaleNormal="30" workbookViewId="0">
      <selection activeCell="A43" sqref="A43"/>
    </sheetView>
  </sheetViews>
  <sheetFormatPr defaultColWidth="14.42578125" defaultRowHeight="15" x14ac:dyDescent="0.25"/>
  <cols>
    <col min="1" max="1" width="15.7109375" customWidth="1"/>
    <col min="3" max="3" width="17" customWidth="1"/>
    <col min="6" max="6" width="18.42578125" customWidth="1"/>
  </cols>
  <sheetData>
    <row r="1" spans="1:15" ht="15.75" x14ac:dyDescent="0.25">
      <c r="A1" s="122" t="s">
        <v>35</v>
      </c>
    </row>
    <row r="2" spans="1:15" ht="30" customHeight="1" x14ac:dyDescent="0.25">
      <c r="H2" s="67" t="s">
        <v>490</v>
      </c>
      <c r="I2" s="68"/>
      <c r="J2" s="68"/>
      <c r="K2" s="68"/>
      <c r="L2" s="68"/>
      <c r="M2" s="68"/>
      <c r="N2" s="68"/>
      <c r="O2" s="69"/>
    </row>
    <row r="3" spans="1:15" ht="12.75" customHeight="1" x14ac:dyDescent="0.25">
      <c r="H3" s="70"/>
      <c r="I3" s="71"/>
      <c r="J3" s="71"/>
      <c r="K3" s="71"/>
      <c r="L3" s="71"/>
      <c r="M3" s="71"/>
      <c r="N3" s="71"/>
      <c r="O3" s="72"/>
    </row>
    <row r="4" spans="1:15" ht="12.75" customHeight="1" x14ac:dyDescent="0.25">
      <c r="H4" s="73"/>
      <c r="I4" s="74"/>
      <c r="J4" s="74"/>
      <c r="K4" s="74"/>
      <c r="L4" s="74"/>
      <c r="M4" s="74"/>
      <c r="N4" s="74"/>
      <c r="O4" s="75"/>
    </row>
    <row r="10" spans="1:15" x14ac:dyDescent="0.25">
      <c r="H10" s="11"/>
    </row>
    <row r="11" spans="1:15" ht="21.75" x14ac:dyDescent="0.3">
      <c r="A11" s="121" t="s">
        <v>36</v>
      </c>
    </row>
    <row r="12" spans="1:15" ht="18" customHeight="1" x14ac:dyDescent="0.25"/>
    <row r="13" spans="1:15" x14ac:dyDescent="0.25">
      <c r="B13" s="76" t="s">
        <v>38</v>
      </c>
      <c r="C13" s="77"/>
      <c r="E13" s="76" t="s">
        <v>488</v>
      </c>
      <c r="F13" s="80"/>
      <c r="H13" s="76" t="s">
        <v>37</v>
      </c>
      <c r="I13" s="80"/>
    </row>
    <row r="14" spans="1:15" x14ac:dyDescent="0.25">
      <c r="B14" s="78"/>
      <c r="C14" s="79"/>
      <c r="E14" s="81"/>
      <c r="F14" s="82"/>
      <c r="H14" s="81"/>
      <c r="I14" s="82"/>
    </row>
    <row r="15" spans="1:15" ht="15" customHeight="1" x14ac:dyDescent="0.25">
      <c r="B15" s="83">
        <v>2.63</v>
      </c>
      <c r="C15" s="84"/>
      <c r="E15" s="89">
        <v>0.51</v>
      </c>
      <c r="F15" s="90"/>
      <c r="H15" s="89">
        <v>0.13</v>
      </c>
      <c r="I15" s="90"/>
    </row>
    <row r="16" spans="1:15" x14ac:dyDescent="0.25">
      <c r="B16" s="85"/>
      <c r="C16" s="86"/>
      <c r="E16" s="91"/>
      <c r="F16" s="92"/>
      <c r="H16" s="91"/>
      <c r="I16" s="92"/>
    </row>
    <row r="17" spans="2:9" ht="15" customHeight="1" x14ac:dyDescent="0.25">
      <c r="B17" s="87"/>
      <c r="C17" s="88"/>
      <c r="E17" s="93"/>
      <c r="F17" s="94"/>
      <c r="H17" s="93"/>
      <c r="I17" s="94"/>
    </row>
    <row r="20" spans="2:9" x14ac:dyDescent="0.25">
      <c r="B20" s="76" t="s">
        <v>489</v>
      </c>
      <c r="C20" s="80"/>
      <c r="E20" s="76" t="s">
        <v>39</v>
      </c>
      <c r="F20" s="80"/>
      <c r="H20" s="76" t="s">
        <v>40</v>
      </c>
      <c r="I20" s="77"/>
    </row>
    <row r="21" spans="2:9" x14ac:dyDescent="0.25">
      <c r="B21" s="81"/>
      <c r="C21" s="82"/>
      <c r="E21" s="81"/>
      <c r="F21" s="82"/>
      <c r="H21" s="78"/>
      <c r="I21" s="79"/>
    </row>
    <row r="22" spans="2:9" x14ac:dyDescent="0.25">
      <c r="B22" s="89">
        <v>10.24</v>
      </c>
      <c r="C22" s="90"/>
      <c r="E22" s="83">
        <v>16.02</v>
      </c>
      <c r="F22" s="95"/>
      <c r="H22" s="89">
        <v>294.70999999999998</v>
      </c>
      <c r="I22" s="100"/>
    </row>
    <row r="23" spans="2:9" ht="15" customHeight="1" x14ac:dyDescent="0.25">
      <c r="B23" s="91"/>
      <c r="C23" s="92"/>
      <c r="E23" s="96"/>
      <c r="F23" s="97"/>
      <c r="H23" s="101"/>
      <c r="I23" s="102"/>
    </row>
    <row r="24" spans="2:9" x14ac:dyDescent="0.25">
      <c r="B24" s="93"/>
      <c r="C24" s="94"/>
      <c r="E24" s="98"/>
      <c r="F24" s="99"/>
      <c r="H24" s="103"/>
      <c r="I24" s="104"/>
    </row>
    <row r="25" spans="2:9" ht="15" customHeight="1" x14ac:dyDescent="0.25"/>
    <row r="31" spans="2:9" ht="15" customHeight="1" x14ac:dyDescent="0.25"/>
    <row r="33" ht="15" customHeight="1" x14ac:dyDescent="0.25"/>
    <row r="38" ht="15" customHeight="1" x14ac:dyDescent="0.25"/>
    <row r="40" ht="15" customHeight="1" x14ac:dyDescent="0.25"/>
  </sheetData>
  <mergeCells count="13">
    <mergeCell ref="B20:C21"/>
    <mergeCell ref="E20:F21"/>
    <mergeCell ref="H20:I21"/>
    <mergeCell ref="B22:C24"/>
    <mergeCell ref="E22:F24"/>
    <mergeCell ref="H22:I24"/>
    <mergeCell ref="H2:O4"/>
    <mergeCell ref="B13:C14"/>
    <mergeCell ref="E13:F14"/>
    <mergeCell ref="H13:I14"/>
    <mergeCell ref="B15:C17"/>
    <mergeCell ref="E15:F17"/>
    <mergeCell ref="H15:I17"/>
  </mergeCells>
  <pageMargins left="0.7" right="0.7" top="0.75" bottom="0.75" header="0.3" footer="0.3"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818"/>
  <sheetViews>
    <sheetView showGridLines="0" tabSelected="1" zoomScale="54" zoomScaleNormal="85" workbookViewId="0">
      <selection activeCell="H25" sqref="H25"/>
    </sheetView>
  </sheetViews>
  <sheetFormatPr defaultRowHeight="18" x14ac:dyDescent="0.25"/>
  <cols>
    <col min="1" max="1" width="14.140625" customWidth="1"/>
    <col min="2" max="2" width="14.42578125" bestFit="1" customWidth="1"/>
    <col min="3" max="3" width="11.42578125"/>
    <col min="4" max="4" width="34.42578125" style="22" bestFit="1" customWidth="1"/>
    <col min="5" max="5" width="26.140625" style="22" bestFit="1" customWidth="1"/>
    <col min="6" max="6" width="26.140625" style="22" customWidth="1"/>
  </cols>
  <sheetData>
    <row r="1" spans="1:38" ht="18.75" x14ac:dyDescent="0.3">
      <c r="A1" s="63" t="s">
        <v>0</v>
      </c>
      <c r="B1" s="26" t="s">
        <v>87</v>
      </c>
      <c r="C1" s="26" t="s">
        <v>89</v>
      </c>
      <c r="D1" s="28" t="s">
        <v>74</v>
      </c>
      <c r="E1" s="28" t="s">
        <v>70</v>
      </c>
      <c r="F1" s="28" t="s">
        <v>71</v>
      </c>
    </row>
    <row r="2" spans="1:38" x14ac:dyDescent="0.25">
      <c r="A2" s="62">
        <v>40521</v>
      </c>
      <c r="B2">
        <v>7.81</v>
      </c>
      <c r="C2">
        <f>B2*1000</f>
        <v>7810</v>
      </c>
      <c r="D2" s="22" t="s">
        <v>9</v>
      </c>
      <c r="F2" s="22" t="s">
        <v>9</v>
      </c>
    </row>
    <row r="3" spans="1:38" x14ac:dyDescent="0.25">
      <c r="A3" s="62">
        <v>40522</v>
      </c>
      <c r="B3">
        <v>7.36</v>
      </c>
      <c r="C3">
        <f t="shared" ref="C3:C66" si="0">B3*1000</f>
        <v>7360</v>
      </c>
      <c r="D3" s="22">
        <f>B3-B2</f>
        <v>-0.44999999999999929</v>
      </c>
      <c r="E3" s="22">
        <f>D3*C3</f>
        <v>-3311.9999999999945</v>
      </c>
      <c r="F3" s="22">
        <f>(D3/B3)*100</f>
        <v>-6.1141304347825987</v>
      </c>
      <c r="AK3" s="25">
        <f>AVERAGE(F6:F1903)</f>
        <v>1.6212253849033856E-2</v>
      </c>
      <c r="AL3" s="25" t="s">
        <v>72</v>
      </c>
    </row>
    <row r="4" spans="1:38" x14ac:dyDescent="0.25">
      <c r="A4" s="62">
        <v>40523</v>
      </c>
      <c r="B4">
        <v>7.66</v>
      </c>
      <c r="C4">
        <f t="shared" si="0"/>
        <v>7660</v>
      </c>
      <c r="D4" s="22">
        <f t="shared" ref="D4:D67" si="1">B4-B3</f>
        <v>0.29999999999999982</v>
      </c>
      <c r="E4" s="22">
        <f t="shared" ref="E4:E67" si="2">D4*C4</f>
        <v>2297.9999999999986</v>
      </c>
      <c r="F4" s="22">
        <f t="shared" ref="F4:F67" si="3">(D4/B4)*100</f>
        <v>3.9164490861618773</v>
      </c>
    </row>
    <row r="5" spans="1:38" x14ac:dyDescent="0.25">
      <c r="A5" s="62">
        <v>40526</v>
      </c>
      <c r="B5">
        <v>7.24</v>
      </c>
      <c r="C5">
        <f t="shared" si="0"/>
        <v>7240</v>
      </c>
      <c r="D5" s="22">
        <f t="shared" si="1"/>
        <v>-0.41999999999999993</v>
      </c>
      <c r="E5" s="22">
        <f t="shared" si="2"/>
        <v>-3040.7999999999993</v>
      </c>
      <c r="F5" s="22">
        <f t="shared" si="3"/>
        <v>-5.8011049723756898</v>
      </c>
    </row>
    <row r="6" spans="1:38" x14ac:dyDescent="0.25">
      <c r="A6" s="62">
        <v>40527</v>
      </c>
      <c r="B6">
        <v>6.92</v>
      </c>
      <c r="C6">
        <f t="shared" si="0"/>
        <v>6920</v>
      </c>
      <c r="D6" s="22">
        <f t="shared" si="1"/>
        <v>-0.32000000000000028</v>
      </c>
      <c r="E6" s="22">
        <f t="shared" si="2"/>
        <v>-2214.4000000000019</v>
      </c>
      <c r="F6" s="22">
        <f t="shared" si="3"/>
        <v>-4.6242774566474028</v>
      </c>
    </row>
    <row r="7" spans="1:38" x14ac:dyDescent="0.25">
      <c r="A7" s="62">
        <v>40528</v>
      </c>
      <c r="B7">
        <v>6.93</v>
      </c>
      <c r="C7">
        <f t="shared" si="0"/>
        <v>6930</v>
      </c>
      <c r="D7" s="22">
        <f t="shared" si="1"/>
        <v>9.9999999999997868E-3</v>
      </c>
      <c r="E7" s="22">
        <f t="shared" si="2"/>
        <v>69.299999999998519</v>
      </c>
      <c r="F7" s="22">
        <f t="shared" si="3"/>
        <v>0.14430014430014121</v>
      </c>
    </row>
    <row r="8" spans="1:38" x14ac:dyDescent="0.25">
      <c r="A8" s="62">
        <v>40529</v>
      </c>
      <c r="B8">
        <v>6.93</v>
      </c>
      <c r="C8">
        <f t="shared" si="0"/>
        <v>6930</v>
      </c>
      <c r="D8" s="22">
        <f t="shared" si="1"/>
        <v>0</v>
      </c>
      <c r="E8" s="22">
        <f t="shared" si="2"/>
        <v>0</v>
      </c>
      <c r="F8" s="22">
        <f t="shared" si="3"/>
        <v>0</v>
      </c>
    </row>
    <row r="9" spans="1:38" x14ac:dyDescent="0.25">
      <c r="A9" s="62">
        <v>40530</v>
      </c>
      <c r="B9">
        <v>6.93</v>
      </c>
      <c r="C9">
        <f t="shared" si="0"/>
        <v>6930</v>
      </c>
      <c r="D9" s="22">
        <f t="shared" si="1"/>
        <v>0</v>
      </c>
      <c r="E9" s="22">
        <f t="shared" si="2"/>
        <v>0</v>
      </c>
      <c r="F9" s="22">
        <f t="shared" si="3"/>
        <v>0</v>
      </c>
    </row>
    <row r="10" spans="1:38" x14ac:dyDescent="0.25">
      <c r="A10" s="62">
        <v>40533</v>
      </c>
      <c r="B10">
        <v>6.92</v>
      </c>
      <c r="C10">
        <f t="shared" si="0"/>
        <v>6920</v>
      </c>
      <c r="D10" s="22">
        <f t="shared" si="1"/>
        <v>-9.9999999999997868E-3</v>
      </c>
      <c r="E10" s="22">
        <f t="shared" si="2"/>
        <v>-69.199999999998525</v>
      </c>
      <c r="F10" s="22">
        <f t="shared" si="3"/>
        <v>-0.14450867052022812</v>
      </c>
    </row>
    <row r="11" spans="1:38" x14ac:dyDescent="0.25">
      <c r="A11" s="62">
        <v>40534</v>
      </c>
      <c r="B11">
        <v>6.93</v>
      </c>
      <c r="C11">
        <f t="shared" si="0"/>
        <v>6930</v>
      </c>
      <c r="D11" s="22">
        <f t="shared" si="1"/>
        <v>9.9999999999997868E-3</v>
      </c>
      <c r="E11" s="22">
        <f t="shared" si="2"/>
        <v>69.299999999998519</v>
      </c>
      <c r="F11" s="22">
        <f t="shared" si="3"/>
        <v>0.14430014430014121</v>
      </c>
    </row>
    <row r="12" spans="1:38" x14ac:dyDescent="0.25">
      <c r="A12" s="62">
        <v>40535</v>
      </c>
      <c r="B12">
        <v>6.93</v>
      </c>
      <c r="C12">
        <f t="shared" si="0"/>
        <v>6930</v>
      </c>
      <c r="D12" s="22">
        <f t="shared" si="1"/>
        <v>0</v>
      </c>
      <c r="E12" s="22">
        <f t="shared" si="2"/>
        <v>0</v>
      </c>
      <c r="F12" s="22">
        <f t="shared" si="3"/>
        <v>0</v>
      </c>
    </row>
    <row r="13" spans="1:38" x14ac:dyDescent="0.25">
      <c r="A13" s="62">
        <v>40536</v>
      </c>
      <c r="B13">
        <v>6.91</v>
      </c>
      <c r="C13">
        <f t="shared" si="0"/>
        <v>6910</v>
      </c>
      <c r="D13" s="22">
        <f t="shared" si="1"/>
        <v>-1.9999999999999574E-2</v>
      </c>
      <c r="E13" s="22">
        <f t="shared" si="2"/>
        <v>-138.19999999999706</v>
      </c>
      <c r="F13" s="22">
        <f t="shared" si="3"/>
        <v>-0.28943560057886503</v>
      </c>
    </row>
    <row r="14" spans="1:38" x14ac:dyDescent="0.25">
      <c r="A14" s="62">
        <v>40537</v>
      </c>
      <c r="B14">
        <v>6.74</v>
      </c>
      <c r="C14">
        <f t="shared" si="0"/>
        <v>6740</v>
      </c>
      <c r="D14" s="22">
        <f t="shared" si="1"/>
        <v>-0.16999999999999993</v>
      </c>
      <c r="E14" s="22">
        <f t="shared" si="2"/>
        <v>-1145.7999999999995</v>
      </c>
      <c r="F14" s="22">
        <f t="shared" si="3"/>
        <v>-2.5222551928783372</v>
      </c>
    </row>
    <row r="15" spans="1:38" x14ac:dyDescent="0.25">
      <c r="A15" s="62">
        <v>40540</v>
      </c>
      <c r="B15">
        <v>6.74</v>
      </c>
      <c r="C15">
        <f t="shared" si="0"/>
        <v>6740</v>
      </c>
      <c r="D15" s="22">
        <f t="shared" si="1"/>
        <v>0</v>
      </c>
      <c r="E15" s="22">
        <f t="shared" si="2"/>
        <v>0</v>
      </c>
      <c r="F15" s="22">
        <f t="shared" si="3"/>
        <v>0</v>
      </c>
    </row>
    <row r="16" spans="1:38" x14ac:dyDescent="0.25">
      <c r="A16" s="62">
        <v>40541</v>
      </c>
      <c r="B16">
        <v>6.75</v>
      </c>
      <c r="C16">
        <f t="shared" si="0"/>
        <v>6750</v>
      </c>
      <c r="D16" s="22">
        <f t="shared" si="1"/>
        <v>9.9999999999997868E-3</v>
      </c>
      <c r="E16" s="22">
        <f t="shared" si="2"/>
        <v>67.499999999998565</v>
      </c>
      <c r="F16" s="22">
        <f t="shared" si="3"/>
        <v>0.148148148148145</v>
      </c>
    </row>
    <row r="17" spans="1:6" x14ac:dyDescent="0.25">
      <c r="A17" s="62">
        <v>40542</v>
      </c>
      <c r="B17">
        <v>6.84</v>
      </c>
      <c r="C17">
        <f t="shared" si="0"/>
        <v>6840</v>
      </c>
      <c r="D17" s="22">
        <f t="shared" si="1"/>
        <v>8.9999999999999858E-2</v>
      </c>
      <c r="E17" s="22">
        <f t="shared" si="2"/>
        <v>615.599999999999</v>
      </c>
      <c r="F17" s="22">
        <f t="shared" si="3"/>
        <v>1.3157894736842086</v>
      </c>
    </row>
    <row r="18" spans="1:6" x14ac:dyDescent="0.25">
      <c r="A18" s="62">
        <v>40544</v>
      </c>
      <c r="B18">
        <v>6.84</v>
      </c>
      <c r="C18">
        <f t="shared" si="0"/>
        <v>6840</v>
      </c>
      <c r="D18" s="22">
        <f t="shared" si="1"/>
        <v>0</v>
      </c>
      <c r="E18" s="22">
        <f t="shared" si="2"/>
        <v>0</v>
      </c>
      <c r="F18" s="22">
        <f t="shared" si="3"/>
        <v>0</v>
      </c>
    </row>
    <row r="19" spans="1:6" x14ac:dyDescent="0.25">
      <c r="A19" s="62">
        <v>40547</v>
      </c>
      <c r="B19">
        <v>7.13</v>
      </c>
      <c r="C19">
        <f t="shared" si="0"/>
        <v>7130</v>
      </c>
      <c r="D19" s="22">
        <f t="shared" si="1"/>
        <v>0.29000000000000004</v>
      </c>
      <c r="E19" s="22">
        <f t="shared" si="2"/>
        <v>2067.7000000000003</v>
      </c>
      <c r="F19" s="22">
        <f t="shared" si="3"/>
        <v>4.0673211781206176</v>
      </c>
    </row>
    <row r="20" spans="1:6" x14ac:dyDescent="0.25">
      <c r="A20" s="62">
        <v>40548</v>
      </c>
      <c r="B20">
        <v>7.56</v>
      </c>
      <c r="C20">
        <f t="shared" si="0"/>
        <v>7560</v>
      </c>
      <c r="D20" s="22">
        <f t="shared" si="1"/>
        <v>0.42999999999999972</v>
      </c>
      <c r="E20" s="22">
        <f t="shared" si="2"/>
        <v>3250.7999999999979</v>
      </c>
      <c r="F20" s="22">
        <f t="shared" si="3"/>
        <v>5.6878306878306839</v>
      </c>
    </row>
    <row r="21" spans="1:6" x14ac:dyDescent="0.25">
      <c r="A21" s="62">
        <v>40549</v>
      </c>
      <c r="B21">
        <v>7.87</v>
      </c>
      <c r="C21">
        <f t="shared" si="0"/>
        <v>7870</v>
      </c>
      <c r="D21" s="22">
        <f t="shared" si="1"/>
        <v>0.3100000000000005</v>
      </c>
      <c r="E21" s="22">
        <f t="shared" si="2"/>
        <v>2439.7000000000039</v>
      </c>
      <c r="F21" s="22">
        <f t="shared" si="3"/>
        <v>3.9390088945362196</v>
      </c>
    </row>
    <row r="22" spans="1:6" x14ac:dyDescent="0.25">
      <c r="A22" s="62">
        <v>40550</v>
      </c>
      <c r="B22">
        <v>7.86</v>
      </c>
      <c r="C22">
        <f t="shared" si="0"/>
        <v>7860</v>
      </c>
      <c r="D22" s="22">
        <f t="shared" si="1"/>
        <v>-9.9999999999997868E-3</v>
      </c>
      <c r="E22" s="22">
        <f t="shared" si="2"/>
        <v>-78.599999999998317</v>
      </c>
      <c r="F22" s="22">
        <f t="shared" si="3"/>
        <v>-0.12722646310432298</v>
      </c>
    </row>
    <row r="23" spans="1:6" x14ac:dyDescent="0.25">
      <c r="A23" s="62">
        <v>40551</v>
      </c>
      <c r="B23">
        <v>7.67</v>
      </c>
      <c r="C23">
        <f t="shared" si="0"/>
        <v>7670</v>
      </c>
      <c r="D23" s="22">
        <f t="shared" si="1"/>
        <v>-0.19000000000000039</v>
      </c>
      <c r="E23" s="22">
        <f t="shared" si="2"/>
        <v>-1457.3000000000029</v>
      </c>
      <c r="F23" s="22">
        <f t="shared" si="3"/>
        <v>-2.4771838331160416</v>
      </c>
    </row>
    <row r="24" spans="1:6" x14ac:dyDescent="0.25">
      <c r="A24" s="62">
        <v>40554</v>
      </c>
      <c r="B24">
        <v>7.99</v>
      </c>
      <c r="C24">
        <f t="shared" si="0"/>
        <v>7990</v>
      </c>
      <c r="D24" s="22">
        <f t="shared" si="1"/>
        <v>0.32000000000000028</v>
      </c>
      <c r="E24" s="22">
        <f t="shared" si="2"/>
        <v>2556.8000000000025</v>
      </c>
      <c r="F24" s="22">
        <f t="shared" si="3"/>
        <v>4.0050062578222816</v>
      </c>
    </row>
    <row r="25" spans="1:6" x14ac:dyDescent="0.25">
      <c r="A25" s="62">
        <v>40558</v>
      </c>
      <c r="B25">
        <v>7.67</v>
      </c>
      <c r="C25">
        <f t="shared" si="0"/>
        <v>7670</v>
      </c>
      <c r="D25" s="22">
        <f t="shared" si="1"/>
        <v>-0.32000000000000028</v>
      </c>
      <c r="E25" s="22">
        <f t="shared" si="2"/>
        <v>-2454.4000000000024</v>
      </c>
      <c r="F25" s="22">
        <f t="shared" si="3"/>
        <v>-4.1720990873533284</v>
      </c>
    </row>
    <row r="26" spans="1:6" x14ac:dyDescent="0.25">
      <c r="A26" s="62">
        <v>40561</v>
      </c>
      <c r="B26">
        <v>7.67</v>
      </c>
      <c r="C26">
        <f t="shared" si="0"/>
        <v>7670</v>
      </c>
      <c r="D26" s="22">
        <f t="shared" si="1"/>
        <v>0</v>
      </c>
      <c r="E26" s="22">
        <f t="shared" si="2"/>
        <v>0</v>
      </c>
      <c r="F26" s="22">
        <f t="shared" si="3"/>
        <v>0</v>
      </c>
    </row>
    <row r="27" spans="1:6" x14ac:dyDescent="0.25">
      <c r="A27" s="62">
        <v>40564</v>
      </c>
      <c r="B27">
        <v>7.4</v>
      </c>
      <c r="C27">
        <f t="shared" si="0"/>
        <v>7400</v>
      </c>
      <c r="D27" s="22">
        <f t="shared" si="1"/>
        <v>-0.26999999999999957</v>
      </c>
      <c r="E27" s="22">
        <f t="shared" si="2"/>
        <v>-1997.9999999999968</v>
      </c>
      <c r="F27" s="22">
        <f t="shared" si="3"/>
        <v>-3.6486486486486425</v>
      </c>
    </row>
    <row r="28" spans="1:6" x14ac:dyDescent="0.25">
      <c r="A28" s="62">
        <v>40565</v>
      </c>
      <c r="B28">
        <v>7.62</v>
      </c>
      <c r="C28">
        <f t="shared" si="0"/>
        <v>7620</v>
      </c>
      <c r="D28" s="22">
        <f t="shared" si="1"/>
        <v>0.21999999999999975</v>
      </c>
      <c r="E28" s="22">
        <f t="shared" si="2"/>
        <v>1676.399999999998</v>
      </c>
      <c r="F28" s="22">
        <f t="shared" si="3"/>
        <v>2.8871391076115454</v>
      </c>
    </row>
    <row r="29" spans="1:6" x14ac:dyDescent="0.25">
      <c r="A29" s="62">
        <v>40568</v>
      </c>
      <c r="B29">
        <v>7.61</v>
      </c>
      <c r="C29">
        <f t="shared" si="0"/>
        <v>7610</v>
      </c>
      <c r="D29" s="22">
        <f t="shared" si="1"/>
        <v>-9.9999999999997868E-3</v>
      </c>
      <c r="E29" s="22">
        <f t="shared" si="2"/>
        <v>-76.099999999998374</v>
      </c>
      <c r="F29" s="22">
        <f t="shared" si="3"/>
        <v>-0.13140604467805236</v>
      </c>
    </row>
    <row r="30" spans="1:6" x14ac:dyDescent="0.25">
      <c r="A30" s="62">
        <v>40569</v>
      </c>
      <c r="B30">
        <v>7.41</v>
      </c>
      <c r="C30">
        <f t="shared" si="0"/>
        <v>7410</v>
      </c>
      <c r="D30" s="22">
        <f t="shared" si="1"/>
        <v>-0.20000000000000018</v>
      </c>
      <c r="E30" s="22">
        <f t="shared" si="2"/>
        <v>-1482.0000000000014</v>
      </c>
      <c r="F30" s="22">
        <f t="shared" si="3"/>
        <v>-2.6990553306342804</v>
      </c>
    </row>
    <row r="31" spans="1:6" x14ac:dyDescent="0.25">
      <c r="A31" s="62">
        <v>40570</v>
      </c>
      <c r="B31">
        <v>7.57</v>
      </c>
      <c r="C31">
        <f t="shared" si="0"/>
        <v>7570</v>
      </c>
      <c r="D31" s="22">
        <f t="shared" si="1"/>
        <v>0.16000000000000014</v>
      </c>
      <c r="E31" s="22">
        <f t="shared" si="2"/>
        <v>1211.2000000000012</v>
      </c>
      <c r="F31" s="22">
        <f t="shared" si="3"/>
        <v>2.1136063408190244</v>
      </c>
    </row>
    <row r="32" spans="1:6" x14ac:dyDescent="0.25">
      <c r="A32" s="62">
        <v>40572</v>
      </c>
      <c r="B32">
        <v>7.59</v>
      </c>
      <c r="C32">
        <f t="shared" si="0"/>
        <v>7590</v>
      </c>
      <c r="D32" s="22">
        <f t="shared" si="1"/>
        <v>1.9999999999999574E-2</v>
      </c>
      <c r="E32" s="22">
        <f t="shared" si="2"/>
        <v>151.79999999999677</v>
      </c>
      <c r="F32" s="22">
        <f t="shared" si="3"/>
        <v>0.26350461133069264</v>
      </c>
    </row>
    <row r="33" spans="1:6" x14ac:dyDescent="0.25">
      <c r="A33" s="62">
        <v>40578</v>
      </c>
      <c r="B33">
        <v>7.59</v>
      </c>
      <c r="C33">
        <f t="shared" si="0"/>
        <v>7590</v>
      </c>
      <c r="D33" s="22">
        <f t="shared" si="1"/>
        <v>0</v>
      </c>
      <c r="E33" s="22">
        <f t="shared" si="2"/>
        <v>0</v>
      </c>
      <c r="F33" s="22">
        <f t="shared" si="3"/>
        <v>0</v>
      </c>
    </row>
    <row r="34" spans="1:6" x14ac:dyDescent="0.25">
      <c r="A34" s="62">
        <v>40579</v>
      </c>
      <c r="B34">
        <v>7.59</v>
      </c>
      <c r="C34">
        <f t="shared" si="0"/>
        <v>7590</v>
      </c>
      <c r="D34" s="22">
        <f t="shared" si="1"/>
        <v>0</v>
      </c>
      <c r="E34" s="22">
        <f t="shared" si="2"/>
        <v>0</v>
      </c>
      <c r="F34" s="22">
        <f t="shared" si="3"/>
        <v>0</v>
      </c>
    </row>
    <row r="35" spans="1:6" x14ac:dyDescent="0.25">
      <c r="A35" s="62">
        <v>40582</v>
      </c>
      <c r="B35">
        <v>7.43</v>
      </c>
      <c r="C35">
        <f t="shared" si="0"/>
        <v>7430</v>
      </c>
      <c r="D35" s="22">
        <f t="shared" si="1"/>
        <v>-0.16000000000000014</v>
      </c>
      <c r="E35" s="22">
        <f t="shared" si="2"/>
        <v>-1188.8000000000011</v>
      </c>
      <c r="F35" s="22">
        <f t="shared" si="3"/>
        <v>-2.1534320323014824</v>
      </c>
    </row>
    <row r="36" spans="1:6" x14ac:dyDescent="0.25">
      <c r="A36" s="62">
        <v>40583</v>
      </c>
      <c r="B36">
        <v>7.21</v>
      </c>
      <c r="C36">
        <f t="shared" si="0"/>
        <v>7210</v>
      </c>
      <c r="D36" s="22">
        <f t="shared" si="1"/>
        <v>-0.21999999999999975</v>
      </c>
      <c r="E36" s="22">
        <f t="shared" si="2"/>
        <v>-1586.1999999999982</v>
      </c>
      <c r="F36" s="22">
        <f t="shared" si="3"/>
        <v>-3.051317614424407</v>
      </c>
    </row>
    <row r="37" spans="1:6" x14ac:dyDescent="0.25">
      <c r="A37" s="62">
        <v>40584</v>
      </c>
      <c r="B37">
        <v>7.21</v>
      </c>
      <c r="C37">
        <f t="shared" si="0"/>
        <v>7210</v>
      </c>
      <c r="D37" s="22">
        <f t="shared" si="1"/>
        <v>0</v>
      </c>
      <c r="E37" s="22">
        <f t="shared" si="2"/>
        <v>0</v>
      </c>
      <c r="F37" s="22">
        <f t="shared" si="3"/>
        <v>0</v>
      </c>
    </row>
    <row r="38" spans="1:6" x14ac:dyDescent="0.25">
      <c r="A38" s="62">
        <v>40585</v>
      </c>
      <c r="B38">
        <v>7.21</v>
      </c>
      <c r="C38">
        <f t="shared" si="0"/>
        <v>7210</v>
      </c>
      <c r="D38" s="22">
        <f t="shared" si="1"/>
        <v>0</v>
      </c>
      <c r="E38" s="22">
        <f t="shared" si="2"/>
        <v>0</v>
      </c>
      <c r="F38" s="22">
        <f t="shared" si="3"/>
        <v>0</v>
      </c>
    </row>
    <row r="39" spans="1:6" x14ac:dyDescent="0.25">
      <c r="A39" s="62">
        <v>40586</v>
      </c>
      <c r="B39">
        <v>7.21</v>
      </c>
      <c r="C39">
        <f t="shared" si="0"/>
        <v>7210</v>
      </c>
      <c r="D39" s="22">
        <f t="shared" si="1"/>
        <v>0</v>
      </c>
      <c r="E39" s="22">
        <f t="shared" si="2"/>
        <v>0</v>
      </c>
      <c r="F39" s="22">
        <f t="shared" si="3"/>
        <v>0</v>
      </c>
    </row>
    <row r="40" spans="1:6" x14ac:dyDescent="0.25">
      <c r="A40" s="62">
        <v>40589</v>
      </c>
      <c r="B40">
        <v>7.34</v>
      </c>
      <c r="C40">
        <f t="shared" si="0"/>
        <v>7340</v>
      </c>
      <c r="D40" s="22">
        <f t="shared" si="1"/>
        <v>0.12999999999999989</v>
      </c>
      <c r="E40" s="22">
        <f t="shared" si="2"/>
        <v>954.19999999999925</v>
      </c>
      <c r="F40" s="22">
        <f t="shared" si="3"/>
        <v>1.7711171662125329</v>
      </c>
    </row>
    <row r="41" spans="1:6" x14ac:dyDescent="0.25">
      <c r="A41" s="62">
        <v>40590</v>
      </c>
      <c r="B41">
        <v>7.34</v>
      </c>
      <c r="C41">
        <f t="shared" si="0"/>
        <v>7340</v>
      </c>
      <c r="D41" s="22">
        <f t="shared" si="1"/>
        <v>0</v>
      </c>
      <c r="E41" s="22">
        <f t="shared" si="2"/>
        <v>0</v>
      </c>
      <c r="F41" s="22">
        <f t="shared" si="3"/>
        <v>0</v>
      </c>
    </row>
    <row r="42" spans="1:6" x14ac:dyDescent="0.25">
      <c r="A42" s="62">
        <v>40591</v>
      </c>
      <c r="B42">
        <v>7.34</v>
      </c>
      <c r="C42">
        <f t="shared" si="0"/>
        <v>7340</v>
      </c>
      <c r="D42" s="22">
        <f t="shared" si="1"/>
        <v>0</v>
      </c>
      <c r="E42" s="22">
        <f t="shared" si="2"/>
        <v>0</v>
      </c>
      <c r="F42" s="22">
        <f t="shared" si="3"/>
        <v>0</v>
      </c>
    </row>
    <row r="43" spans="1:6" x14ac:dyDescent="0.25">
      <c r="A43" s="62">
        <v>40592</v>
      </c>
      <c r="B43">
        <v>7.56</v>
      </c>
      <c r="C43">
        <f t="shared" si="0"/>
        <v>7560</v>
      </c>
      <c r="D43" s="22">
        <f t="shared" si="1"/>
        <v>0.21999999999999975</v>
      </c>
      <c r="E43" s="22">
        <f t="shared" si="2"/>
        <v>1663.1999999999982</v>
      </c>
      <c r="F43" s="22">
        <f t="shared" si="3"/>
        <v>2.9100529100529067</v>
      </c>
    </row>
    <row r="44" spans="1:6" x14ac:dyDescent="0.25">
      <c r="A44" s="62">
        <v>40593</v>
      </c>
      <c r="B44">
        <v>7.56</v>
      </c>
      <c r="C44">
        <f t="shared" si="0"/>
        <v>7560</v>
      </c>
      <c r="D44" s="22">
        <f t="shared" si="1"/>
        <v>0</v>
      </c>
      <c r="E44" s="22">
        <f t="shared" si="2"/>
        <v>0</v>
      </c>
      <c r="F44" s="22">
        <f t="shared" si="3"/>
        <v>0</v>
      </c>
    </row>
    <row r="45" spans="1:6" x14ac:dyDescent="0.25">
      <c r="A45" s="62">
        <v>40596</v>
      </c>
      <c r="B45">
        <v>7.55</v>
      </c>
      <c r="C45">
        <f t="shared" si="0"/>
        <v>7550</v>
      </c>
      <c r="D45" s="22">
        <f t="shared" si="1"/>
        <v>-9.9999999999997868E-3</v>
      </c>
      <c r="E45" s="22">
        <f t="shared" si="2"/>
        <v>-75.499999999998394</v>
      </c>
      <c r="F45" s="22">
        <f t="shared" si="3"/>
        <v>-0.13245033112582499</v>
      </c>
    </row>
    <row r="46" spans="1:6" x14ac:dyDescent="0.25">
      <c r="A46" s="62">
        <v>40597</v>
      </c>
      <c r="B46">
        <v>7.57</v>
      </c>
      <c r="C46">
        <f t="shared" si="0"/>
        <v>7570</v>
      </c>
      <c r="D46" s="22">
        <f t="shared" si="1"/>
        <v>2.0000000000000462E-2</v>
      </c>
      <c r="E46" s="22">
        <f t="shared" si="2"/>
        <v>151.4000000000035</v>
      </c>
      <c r="F46" s="22">
        <f t="shared" si="3"/>
        <v>0.26420079260238388</v>
      </c>
    </row>
    <row r="47" spans="1:6" x14ac:dyDescent="0.25">
      <c r="A47" s="62">
        <v>40598</v>
      </c>
      <c r="B47">
        <v>7.59</v>
      </c>
      <c r="C47">
        <f t="shared" si="0"/>
        <v>7590</v>
      </c>
      <c r="D47" s="22">
        <f t="shared" si="1"/>
        <v>1.9999999999999574E-2</v>
      </c>
      <c r="E47" s="22">
        <f t="shared" si="2"/>
        <v>151.79999999999677</v>
      </c>
      <c r="F47" s="22">
        <f t="shared" si="3"/>
        <v>0.26350461133069264</v>
      </c>
    </row>
    <row r="48" spans="1:6" x14ac:dyDescent="0.25">
      <c r="A48" s="62">
        <v>40599</v>
      </c>
      <c r="B48">
        <v>8.3000000000000007</v>
      </c>
      <c r="C48">
        <f t="shared" si="0"/>
        <v>8300</v>
      </c>
      <c r="D48" s="22">
        <f t="shared" si="1"/>
        <v>0.71000000000000085</v>
      </c>
      <c r="E48" s="22">
        <f t="shared" si="2"/>
        <v>5893.0000000000073</v>
      </c>
      <c r="F48" s="22">
        <f t="shared" si="3"/>
        <v>8.55421686746989</v>
      </c>
    </row>
    <row r="49" spans="1:6" x14ac:dyDescent="0.25">
      <c r="A49" s="62">
        <v>40600</v>
      </c>
      <c r="B49">
        <v>8.36</v>
      </c>
      <c r="C49">
        <f t="shared" si="0"/>
        <v>8360</v>
      </c>
      <c r="D49" s="22">
        <f t="shared" si="1"/>
        <v>5.9999999999998721E-2</v>
      </c>
      <c r="E49" s="22">
        <f t="shared" si="2"/>
        <v>501.59999999998934</v>
      </c>
      <c r="F49" s="22">
        <f t="shared" si="3"/>
        <v>0.71770334928228141</v>
      </c>
    </row>
    <row r="50" spans="1:6" x14ac:dyDescent="0.25">
      <c r="A50" s="62">
        <v>40603</v>
      </c>
      <c r="B50">
        <v>8.36</v>
      </c>
      <c r="C50">
        <f t="shared" si="0"/>
        <v>8360</v>
      </c>
      <c r="D50" s="22">
        <f t="shared" si="1"/>
        <v>0</v>
      </c>
      <c r="E50" s="22">
        <f t="shared" si="2"/>
        <v>0</v>
      </c>
      <c r="F50" s="22">
        <f t="shared" si="3"/>
        <v>0</v>
      </c>
    </row>
    <row r="51" spans="1:6" x14ac:dyDescent="0.25">
      <c r="A51" s="62">
        <v>40604</v>
      </c>
      <c r="B51">
        <v>8.34</v>
      </c>
      <c r="C51">
        <f t="shared" si="0"/>
        <v>8340</v>
      </c>
      <c r="D51" s="22">
        <f t="shared" si="1"/>
        <v>-1.9999999999999574E-2</v>
      </c>
      <c r="E51" s="22">
        <f t="shared" si="2"/>
        <v>-166.79999999999643</v>
      </c>
      <c r="F51" s="22">
        <f t="shared" si="3"/>
        <v>-0.23980815347721313</v>
      </c>
    </row>
    <row r="52" spans="1:6" x14ac:dyDescent="0.25">
      <c r="A52" s="62">
        <v>40605</v>
      </c>
      <c r="B52">
        <v>8.34</v>
      </c>
      <c r="C52">
        <f t="shared" si="0"/>
        <v>8340</v>
      </c>
      <c r="D52" s="22">
        <f t="shared" si="1"/>
        <v>0</v>
      </c>
      <c r="E52" s="22">
        <f t="shared" si="2"/>
        <v>0</v>
      </c>
      <c r="F52" s="22">
        <f t="shared" si="3"/>
        <v>0</v>
      </c>
    </row>
    <row r="53" spans="1:6" x14ac:dyDescent="0.25">
      <c r="A53" s="62">
        <v>40606</v>
      </c>
      <c r="B53">
        <v>8.34</v>
      </c>
      <c r="C53">
        <f t="shared" si="0"/>
        <v>8340</v>
      </c>
      <c r="D53" s="22">
        <f t="shared" si="1"/>
        <v>0</v>
      </c>
      <c r="E53" s="22">
        <f t="shared" si="2"/>
        <v>0</v>
      </c>
      <c r="F53" s="22">
        <f t="shared" si="3"/>
        <v>0</v>
      </c>
    </row>
    <row r="54" spans="1:6" x14ac:dyDescent="0.25">
      <c r="A54" s="62">
        <v>40607</v>
      </c>
      <c r="B54">
        <v>8.34</v>
      </c>
      <c r="C54">
        <f t="shared" si="0"/>
        <v>8340</v>
      </c>
      <c r="D54" s="22">
        <f t="shared" si="1"/>
        <v>0</v>
      </c>
      <c r="E54" s="22">
        <f t="shared" si="2"/>
        <v>0</v>
      </c>
      <c r="F54" s="22">
        <f t="shared" si="3"/>
        <v>0</v>
      </c>
    </row>
    <row r="55" spans="1:6" x14ac:dyDescent="0.25">
      <c r="A55" s="62">
        <v>40610</v>
      </c>
      <c r="B55">
        <v>8.34</v>
      </c>
      <c r="C55">
        <f t="shared" si="0"/>
        <v>8340</v>
      </c>
      <c r="D55" s="22">
        <f t="shared" si="1"/>
        <v>0</v>
      </c>
      <c r="E55" s="22">
        <f t="shared" si="2"/>
        <v>0</v>
      </c>
      <c r="F55" s="22">
        <f t="shared" si="3"/>
        <v>0</v>
      </c>
    </row>
    <row r="56" spans="1:6" x14ac:dyDescent="0.25">
      <c r="A56" s="62">
        <v>40611</v>
      </c>
      <c r="B56">
        <v>8.34</v>
      </c>
      <c r="C56">
        <f t="shared" si="0"/>
        <v>8340</v>
      </c>
      <c r="D56" s="22">
        <f t="shared" si="1"/>
        <v>0</v>
      </c>
      <c r="E56" s="22">
        <f t="shared" si="2"/>
        <v>0</v>
      </c>
      <c r="F56" s="22">
        <f t="shared" si="3"/>
        <v>0</v>
      </c>
    </row>
    <row r="57" spans="1:6" x14ac:dyDescent="0.25">
      <c r="A57" s="62">
        <v>40612</v>
      </c>
      <c r="B57">
        <v>8.35</v>
      </c>
      <c r="C57">
        <f t="shared" si="0"/>
        <v>8350</v>
      </c>
      <c r="D57" s="22">
        <f t="shared" si="1"/>
        <v>9.9999999999997868E-3</v>
      </c>
      <c r="E57" s="22">
        <f t="shared" si="2"/>
        <v>83.499999999998224</v>
      </c>
      <c r="F57" s="22">
        <f t="shared" si="3"/>
        <v>0.11976047904191363</v>
      </c>
    </row>
    <row r="58" spans="1:6" x14ac:dyDescent="0.25">
      <c r="A58" s="62">
        <v>40613</v>
      </c>
      <c r="B58">
        <v>8.48</v>
      </c>
      <c r="C58">
        <f t="shared" si="0"/>
        <v>8480</v>
      </c>
      <c r="D58" s="22">
        <f t="shared" si="1"/>
        <v>0.13000000000000078</v>
      </c>
      <c r="E58" s="22">
        <f t="shared" si="2"/>
        <v>1102.4000000000067</v>
      </c>
      <c r="F58" s="22">
        <f t="shared" si="3"/>
        <v>1.5330188679245376</v>
      </c>
    </row>
    <row r="59" spans="1:6" x14ac:dyDescent="0.25">
      <c r="A59" s="62">
        <v>40614</v>
      </c>
      <c r="B59">
        <v>8.48</v>
      </c>
      <c r="C59">
        <f t="shared" si="0"/>
        <v>8480</v>
      </c>
      <c r="D59" s="22">
        <f t="shared" si="1"/>
        <v>0</v>
      </c>
      <c r="E59" s="22">
        <f t="shared" si="2"/>
        <v>0</v>
      </c>
      <c r="F59" s="22">
        <f t="shared" si="3"/>
        <v>0</v>
      </c>
    </row>
    <row r="60" spans="1:6" x14ac:dyDescent="0.25">
      <c r="A60" s="62">
        <v>40617</v>
      </c>
      <c r="B60">
        <v>8.48</v>
      </c>
      <c r="C60">
        <f t="shared" si="0"/>
        <v>8480</v>
      </c>
      <c r="D60" s="22">
        <f t="shared" si="1"/>
        <v>0</v>
      </c>
      <c r="E60" s="22">
        <f t="shared" si="2"/>
        <v>0</v>
      </c>
      <c r="F60" s="22">
        <f t="shared" si="3"/>
        <v>0</v>
      </c>
    </row>
    <row r="61" spans="1:6" x14ac:dyDescent="0.25">
      <c r="A61" s="62">
        <v>40618</v>
      </c>
      <c r="B61">
        <v>8.48</v>
      </c>
      <c r="C61">
        <f t="shared" si="0"/>
        <v>8480</v>
      </c>
      <c r="D61" s="22">
        <f t="shared" si="1"/>
        <v>0</v>
      </c>
      <c r="E61" s="22">
        <f t="shared" si="2"/>
        <v>0</v>
      </c>
      <c r="F61" s="22">
        <f t="shared" si="3"/>
        <v>0</v>
      </c>
    </row>
    <row r="62" spans="1:6" x14ac:dyDescent="0.25">
      <c r="A62" s="62">
        <v>40619</v>
      </c>
      <c r="B62">
        <v>8.34</v>
      </c>
      <c r="C62">
        <f t="shared" si="0"/>
        <v>8340</v>
      </c>
      <c r="D62" s="22">
        <f t="shared" si="1"/>
        <v>-0.14000000000000057</v>
      </c>
      <c r="E62" s="22">
        <f t="shared" si="2"/>
        <v>-1167.6000000000047</v>
      </c>
      <c r="F62" s="22">
        <f t="shared" si="3"/>
        <v>-1.6786570743405345</v>
      </c>
    </row>
    <row r="63" spans="1:6" x14ac:dyDescent="0.25">
      <c r="A63" s="62">
        <v>40620</v>
      </c>
      <c r="B63">
        <v>8.58</v>
      </c>
      <c r="C63">
        <f t="shared" si="0"/>
        <v>8580</v>
      </c>
      <c r="D63" s="22">
        <f t="shared" si="1"/>
        <v>0.24000000000000021</v>
      </c>
      <c r="E63" s="22">
        <f t="shared" si="2"/>
        <v>2059.2000000000016</v>
      </c>
      <c r="F63" s="22">
        <f t="shared" si="3"/>
        <v>2.7972027972027997</v>
      </c>
    </row>
    <row r="64" spans="1:6" x14ac:dyDescent="0.25">
      <c r="A64" s="62">
        <v>40624</v>
      </c>
      <c r="B64">
        <v>8.58</v>
      </c>
      <c r="C64">
        <f t="shared" si="0"/>
        <v>8580</v>
      </c>
      <c r="D64" s="22">
        <f t="shared" si="1"/>
        <v>0</v>
      </c>
      <c r="E64" s="22">
        <f t="shared" si="2"/>
        <v>0</v>
      </c>
      <c r="F64" s="22">
        <f>(D64/B64)*100</f>
        <v>0</v>
      </c>
    </row>
    <row r="65" spans="1:6" x14ac:dyDescent="0.25">
      <c r="A65" s="62">
        <v>40627</v>
      </c>
      <c r="B65">
        <v>8.34</v>
      </c>
      <c r="C65">
        <f t="shared" si="0"/>
        <v>8340</v>
      </c>
      <c r="D65" s="22">
        <f t="shared" si="1"/>
        <v>-0.24000000000000021</v>
      </c>
      <c r="E65" s="22">
        <f t="shared" si="2"/>
        <v>-2001.6000000000017</v>
      </c>
      <c r="F65" s="22">
        <f t="shared" si="3"/>
        <v>-2.8776978417266212</v>
      </c>
    </row>
    <row r="66" spans="1:6" x14ac:dyDescent="0.25">
      <c r="A66" s="62">
        <v>40628</v>
      </c>
      <c r="B66">
        <v>8.5399999999999991</v>
      </c>
      <c r="C66">
        <f t="shared" si="0"/>
        <v>8540</v>
      </c>
      <c r="D66" s="22">
        <f t="shared" si="1"/>
        <v>0.19999999999999929</v>
      </c>
      <c r="E66" s="22">
        <f t="shared" si="2"/>
        <v>1707.9999999999939</v>
      </c>
      <c r="F66" s="22">
        <f t="shared" si="3"/>
        <v>2.3419203747072519</v>
      </c>
    </row>
    <row r="67" spans="1:6" x14ac:dyDescent="0.25">
      <c r="A67" s="62">
        <v>40631</v>
      </c>
      <c r="B67">
        <v>8.5399999999999991</v>
      </c>
      <c r="C67">
        <f t="shared" ref="C67:C130" si="4">B67*1000</f>
        <v>8540</v>
      </c>
      <c r="D67" s="22">
        <f t="shared" si="1"/>
        <v>0</v>
      </c>
      <c r="E67" s="22">
        <f t="shared" si="2"/>
        <v>0</v>
      </c>
      <c r="F67" s="22">
        <f t="shared" si="3"/>
        <v>0</v>
      </c>
    </row>
    <row r="68" spans="1:6" x14ac:dyDescent="0.25">
      <c r="A68" s="62">
        <v>40632</v>
      </c>
      <c r="B68">
        <v>8.5399999999999991</v>
      </c>
      <c r="C68">
        <f t="shared" si="4"/>
        <v>8540</v>
      </c>
      <c r="D68" s="22">
        <f t="shared" ref="D68:D131" si="5">B68-B67</f>
        <v>0</v>
      </c>
      <c r="E68" s="22">
        <f t="shared" ref="E68:E131" si="6">D68*C68</f>
        <v>0</v>
      </c>
      <c r="F68" s="22">
        <f t="shared" ref="F68:F85" si="7">(D68/B68)*100</f>
        <v>0</v>
      </c>
    </row>
    <row r="69" spans="1:6" x14ac:dyDescent="0.25">
      <c r="A69" s="62">
        <v>40633</v>
      </c>
      <c r="B69">
        <v>8.2899999999999991</v>
      </c>
      <c r="C69">
        <f t="shared" si="4"/>
        <v>8290</v>
      </c>
      <c r="D69" s="22">
        <f t="shared" si="5"/>
        <v>-0.25</v>
      </c>
      <c r="E69" s="22">
        <f t="shared" si="6"/>
        <v>-2072.5</v>
      </c>
      <c r="F69" s="22">
        <f t="shared" si="7"/>
        <v>-3.0156815440289511</v>
      </c>
    </row>
    <row r="70" spans="1:6" x14ac:dyDescent="0.25">
      <c r="A70" s="62">
        <v>40635</v>
      </c>
      <c r="B70">
        <v>8.5399999999999991</v>
      </c>
      <c r="C70">
        <f t="shared" si="4"/>
        <v>8540</v>
      </c>
      <c r="D70" s="22">
        <f t="shared" si="5"/>
        <v>0.25</v>
      </c>
      <c r="E70" s="22">
        <f t="shared" si="6"/>
        <v>2135</v>
      </c>
      <c r="F70" s="22">
        <f t="shared" si="7"/>
        <v>2.9274004683840751</v>
      </c>
    </row>
    <row r="71" spans="1:6" x14ac:dyDescent="0.25">
      <c r="A71" s="62">
        <v>40638</v>
      </c>
      <c r="B71">
        <v>8.7899999999999991</v>
      </c>
      <c r="C71">
        <f t="shared" si="4"/>
        <v>8790</v>
      </c>
      <c r="D71" s="22">
        <f t="shared" si="5"/>
        <v>0.25</v>
      </c>
      <c r="E71" s="22">
        <f t="shared" si="6"/>
        <v>2197.5</v>
      </c>
      <c r="F71" s="22">
        <f t="shared" si="7"/>
        <v>2.8441410693970424</v>
      </c>
    </row>
    <row r="72" spans="1:6" x14ac:dyDescent="0.25">
      <c r="A72" s="62">
        <v>40639</v>
      </c>
      <c r="B72">
        <v>8.81</v>
      </c>
      <c r="C72">
        <f t="shared" si="4"/>
        <v>8810</v>
      </c>
      <c r="D72" s="22">
        <f t="shared" si="5"/>
        <v>2.000000000000135E-2</v>
      </c>
      <c r="E72" s="22">
        <f t="shared" si="6"/>
        <v>176.2000000000119</v>
      </c>
      <c r="F72" s="22">
        <f t="shared" si="7"/>
        <v>0.22701475595915266</v>
      </c>
    </row>
    <row r="73" spans="1:6" x14ac:dyDescent="0.25">
      <c r="A73" s="62">
        <v>40640</v>
      </c>
      <c r="B73">
        <v>8.81</v>
      </c>
      <c r="C73">
        <f t="shared" si="4"/>
        <v>8810</v>
      </c>
      <c r="D73" s="22">
        <f t="shared" si="5"/>
        <v>0</v>
      </c>
      <c r="E73" s="22">
        <f t="shared" si="6"/>
        <v>0</v>
      </c>
      <c r="F73" s="22">
        <f t="shared" si="7"/>
        <v>0</v>
      </c>
    </row>
    <row r="74" spans="1:6" x14ac:dyDescent="0.25">
      <c r="A74" s="62">
        <v>40642</v>
      </c>
      <c r="B74">
        <v>9.0500000000000007</v>
      </c>
      <c r="C74">
        <f t="shared" si="4"/>
        <v>9050</v>
      </c>
      <c r="D74" s="22">
        <f t="shared" si="5"/>
        <v>0.24000000000000021</v>
      </c>
      <c r="E74" s="22">
        <f t="shared" si="6"/>
        <v>2172.0000000000018</v>
      </c>
      <c r="F74" s="22">
        <f t="shared" si="7"/>
        <v>2.6519337016574607</v>
      </c>
    </row>
    <row r="75" spans="1:6" x14ac:dyDescent="0.25">
      <c r="A75" s="62">
        <v>40645</v>
      </c>
      <c r="B75">
        <v>9.0500000000000007</v>
      </c>
      <c r="C75">
        <f t="shared" si="4"/>
        <v>9050</v>
      </c>
      <c r="D75" s="22">
        <f t="shared" si="5"/>
        <v>0</v>
      </c>
      <c r="E75" s="22">
        <f t="shared" si="6"/>
        <v>0</v>
      </c>
      <c r="F75" s="22">
        <f t="shared" si="7"/>
        <v>0</v>
      </c>
    </row>
    <row r="76" spans="1:6" x14ac:dyDescent="0.25">
      <c r="A76" s="62">
        <v>40647</v>
      </c>
      <c r="B76">
        <v>8.7899999999999991</v>
      </c>
      <c r="C76">
        <f t="shared" si="4"/>
        <v>8790</v>
      </c>
      <c r="D76" s="22">
        <f t="shared" si="5"/>
        <v>-0.26000000000000156</v>
      </c>
      <c r="E76" s="22">
        <f t="shared" si="6"/>
        <v>-2285.4000000000137</v>
      </c>
      <c r="F76" s="22">
        <f t="shared" si="7"/>
        <v>-2.9579067121729419</v>
      </c>
    </row>
    <row r="77" spans="1:6" x14ac:dyDescent="0.25">
      <c r="A77" s="62">
        <v>40648</v>
      </c>
      <c r="B77">
        <v>8.7899999999999991</v>
      </c>
      <c r="C77">
        <f t="shared" si="4"/>
        <v>8790</v>
      </c>
      <c r="D77" s="22">
        <f t="shared" si="5"/>
        <v>0</v>
      </c>
      <c r="E77" s="22">
        <f t="shared" si="6"/>
        <v>0</v>
      </c>
      <c r="F77" s="22">
        <f t="shared" si="7"/>
        <v>0</v>
      </c>
    </row>
    <row r="78" spans="1:6" x14ac:dyDescent="0.25">
      <c r="A78" s="62">
        <v>40652</v>
      </c>
      <c r="B78">
        <v>8.81</v>
      </c>
      <c r="C78">
        <f t="shared" si="4"/>
        <v>8810</v>
      </c>
      <c r="D78" s="22">
        <f t="shared" si="5"/>
        <v>2.000000000000135E-2</v>
      </c>
      <c r="E78" s="22">
        <f t="shared" si="6"/>
        <v>176.2000000000119</v>
      </c>
      <c r="F78" s="22">
        <f t="shared" si="7"/>
        <v>0.22701475595915266</v>
      </c>
    </row>
    <row r="79" spans="1:6" x14ac:dyDescent="0.25">
      <c r="A79" s="62">
        <v>40654</v>
      </c>
      <c r="B79">
        <v>8.81</v>
      </c>
      <c r="C79">
        <f t="shared" si="4"/>
        <v>8810</v>
      </c>
      <c r="D79" s="22">
        <f t="shared" si="5"/>
        <v>0</v>
      </c>
      <c r="E79" s="22">
        <f t="shared" si="6"/>
        <v>0</v>
      </c>
      <c r="F79" s="22">
        <f t="shared" si="7"/>
        <v>0</v>
      </c>
    </row>
    <row r="80" spans="1:6" x14ac:dyDescent="0.25">
      <c r="A80" s="62">
        <v>40655</v>
      </c>
      <c r="B80">
        <v>8.84</v>
      </c>
      <c r="C80">
        <f t="shared" si="4"/>
        <v>8840</v>
      </c>
      <c r="D80" s="22">
        <f t="shared" si="5"/>
        <v>2.9999999999999361E-2</v>
      </c>
      <c r="E80" s="22">
        <f t="shared" si="6"/>
        <v>265.19999999999436</v>
      </c>
      <c r="F80" s="22">
        <f t="shared" si="7"/>
        <v>0.33936651583709682</v>
      </c>
    </row>
    <row r="81" spans="1:6" x14ac:dyDescent="0.25">
      <c r="A81" s="62">
        <v>40656</v>
      </c>
      <c r="B81">
        <v>9</v>
      </c>
      <c r="C81">
        <f t="shared" si="4"/>
        <v>9000</v>
      </c>
      <c r="D81" s="22">
        <f t="shared" si="5"/>
        <v>0.16000000000000014</v>
      </c>
      <c r="E81" s="22">
        <f t="shared" si="6"/>
        <v>1440.0000000000014</v>
      </c>
      <c r="F81" s="22">
        <f t="shared" si="7"/>
        <v>1.7777777777777795</v>
      </c>
    </row>
    <row r="82" spans="1:6" x14ac:dyDescent="0.25">
      <c r="A82" s="62">
        <v>40660</v>
      </c>
      <c r="B82">
        <v>9.14</v>
      </c>
      <c r="C82">
        <f t="shared" si="4"/>
        <v>9140</v>
      </c>
      <c r="D82" s="22">
        <f t="shared" si="5"/>
        <v>0.14000000000000057</v>
      </c>
      <c r="E82" s="22">
        <f t="shared" si="6"/>
        <v>1279.6000000000051</v>
      </c>
      <c r="F82" s="22">
        <f t="shared" si="7"/>
        <v>1.5317286652078836</v>
      </c>
    </row>
    <row r="83" spans="1:6" x14ac:dyDescent="0.25">
      <c r="A83" s="62">
        <v>40661</v>
      </c>
      <c r="B83">
        <v>9.4</v>
      </c>
      <c r="C83">
        <f t="shared" si="4"/>
        <v>9400</v>
      </c>
      <c r="D83" s="22">
        <f t="shared" si="5"/>
        <v>0.25999999999999979</v>
      </c>
      <c r="E83" s="22">
        <f t="shared" si="6"/>
        <v>2443.9999999999982</v>
      </c>
      <c r="F83" s="22">
        <f t="shared" si="7"/>
        <v>2.7659574468085082</v>
      </c>
    </row>
    <row r="84" spans="1:6" x14ac:dyDescent="0.25">
      <c r="A84" s="62">
        <v>40662</v>
      </c>
      <c r="B84">
        <v>9.48</v>
      </c>
      <c r="C84">
        <f t="shared" si="4"/>
        <v>9480</v>
      </c>
      <c r="D84" s="22">
        <f t="shared" si="5"/>
        <v>8.0000000000000071E-2</v>
      </c>
      <c r="E84" s="22">
        <f t="shared" si="6"/>
        <v>758.40000000000066</v>
      </c>
      <c r="F84" s="22">
        <f t="shared" si="7"/>
        <v>0.84388185654008518</v>
      </c>
    </row>
    <row r="85" spans="1:6" x14ac:dyDescent="0.25">
      <c r="A85" s="62">
        <v>40666</v>
      </c>
      <c r="B85">
        <v>9.44</v>
      </c>
      <c r="C85">
        <f t="shared" si="4"/>
        <v>9440</v>
      </c>
      <c r="D85" s="22">
        <f t="shared" si="5"/>
        <v>-4.0000000000000924E-2</v>
      </c>
      <c r="E85" s="22">
        <f t="shared" si="6"/>
        <v>-377.60000000000872</v>
      </c>
      <c r="F85" s="22">
        <f t="shared" si="7"/>
        <v>-0.42372881355933184</v>
      </c>
    </row>
    <row r="86" spans="1:6" x14ac:dyDescent="0.25">
      <c r="A86" s="62">
        <v>40667</v>
      </c>
      <c r="B86">
        <v>9.5500000000000007</v>
      </c>
      <c r="C86">
        <f t="shared" si="4"/>
        <v>9550</v>
      </c>
      <c r="D86" s="22">
        <f t="shared" si="5"/>
        <v>0.11000000000000121</v>
      </c>
      <c r="E86" s="22">
        <f t="shared" si="6"/>
        <v>1050.5000000000116</v>
      </c>
      <c r="F86" s="22">
        <f>(D86/B86)*100</f>
        <v>1.1518324607329968</v>
      </c>
    </row>
    <row r="87" spans="1:6" x14ac:dyDescent="0.25">
      <c r="A87" s="62">
        <v>40668</v>
      </c>
      <c r="B87">
        <v>9.98</v>
      </c>
      <c r="C87">
        <f t="shared" si="4"/>
        <v>9980</v>
      </c>
      <c r="D87" s="22">
        <f t="shared" si="5"/>
        <v>0.42999999999999972</v>
      </c>
      <c r="E87" s="22">
        <f t="shared" si="6"/>
        <v>4291.3999999999969</v>
      </c>
      <c r="F87" s="22">
        <f t="shared" ref="F87:F150" si="8">(D87/B87)*100</f>
        <v>4.3086172344689349</v>
      </c>
    </row>
    <row r="88" spans="1:6" x14ac:dyDescent="0.25">
      <c r="A88" s="62">
        <v>40669</v>
      </c>
      <c r="B88">
        <v>10.42</v>
      </c>
      <c r="C88">
        <f t="shared" si="4"/>
        <v>10420</v>
      </c>
      <c r="D88" s="22">
        <f t="shared" si="5"/>
        <v>0.4399999999999995</v>
      </c>
      <c r="E88" s="22">
        <f t="shared" si="6"/>
        <v>4584.7999999999947</v>
      </c>
      <c r="F88" s="22">
        <f t="shared" si="8"/>
        <v>4.2226487523992269</v>
      </c>
    </row>
    <row r="89" spans="1:6" x14ac:dyDescent="0.25">
      <c r="A89" s="62">
        <v>40673</v>
      </c>
      <c r="B89">
        <v>11.55</v>
      </c>
      <c r="C89">
        <f t="shared" si="4"/>
        <v>11550</v>
      </c>
      <c r="D89" s="22">
        <f t="shared" si="5"/>
        <v>1.1300000000000008</v>
      </c>
      <c r="E89" s="22">
        <f t="shared" si="6"/>
        <v>13051.500000000009</v>
      </c>
      <c r="F89" s="22">
        <f t="shared" si="8"/>
        <v>9.7835497835497893</v>
      </c>
    </row>
    <row r="90" spans="1:6" x14ac:dyDescent="0.25">
      <c r="A90" s="62">
        <v>40674</v>
      </c>
      <c r="B90">
        <v>12.15</v>
      </c>
      <c r="C90">
        <f t="shared" si="4"/>
        <v>12150</v>
      </c>
      <c r="D90" s="22">
        <f t="shared" si="5"/>
        <v>0.59999999999999964</v>
      </c>
      <c r="E90" s="22">
        <f t="shared" si="6"/>
        <v>7289.9999999999955</v>
      </c>
      <c r="F90" s="22">
        <f t="shared" si="8"/>
        <v>4.9382716049382687</v>
      </c>
    </row>
    <row r="91" spans="1:6" x14ac:dyDescent="0.25">
      <c r="A91" s="62">
        <v>40675</v>
      </c>
      <c r="B91">
        <v>12.51</v>
      </c>
      <c r="C91">
        <f t="shared" si="4"/>
        <v>12510</v>
      </c>
      <c r="D91" s="22">
        <f t="shared" si="5"/>
        <v>0.35999999999999943</v>
      </c>
      <c r="E91" s="22">
        <f t="shared" si="6"/>
        <v>4503.5999999999931</v>
      </c>
      <c r="F91" s="22">
        <f t="shared" si="8"/>
        <v>2.8776978417266141</v>
      </c>
    </row>
    <row r="92" spans="1:6" x14ac:dyDescent="0.25">
      <c r="A92" s="62">
        <v>40677</v>
      </c>
      <c r="B92">
        <v>13.55</v>
      </c>
      <c r="C92">
        <f t="shared" si="4"/>
        <v>13550</v>
      </c>
      <c r="D92" s="22">
        <f t="shared" si="5"/>
        <v>1.0400000000000009</v>
      </c>
      <c r="E92" s="22">
        <f t="shared" si="6"/>
        <v>14092.000000000013</v>
      </c>
      <c r="F92" s="22">
        <f t="shared" si="8"/>
        <v>7.6752767527675347</v>
      </c>
    </row>
    <row r="93" spans="1:6" x14ac:dyDescent="0.25">
      <c r="A93" s="62">
        <v>40680</v>
      </c>
      <c r="B93">
        <v>12.69</v>
      </c>
      <c r="C93">
        <f t="shared" si="4"/>
        <v>12690</v>
      </c>
      <c r="D93" s="22">
        <f t="shared" si="5"/>
        <v>-0.86000000000000121</v>
      </c>
      <c r="E93" s="22">
        <f t="shared" si="6"/>
        <v>-10913.400000000016</v>
      </c>
      <c r="F93" s="22">
        <f t="shared" si="8"/>
        <v>-6.7769897557131697</v>
      </c>
    </row>
    <row r="94" spans="1:6" x14ac:dyDescent="0.25">
      <c r="A94" s="62">
        <v>40681</v>
      </c>
      <c r="B94">
        <v>12.68</v>
      </c>
      <c r="C94">
        <f t="shared" si="4"/>
        <v>12680</v>
      </c>
      <c r="D94" s="22">
        <f t="shared" si="5"/>
        <v>-9.9999999999997868E-3</v>
      </c>
      <c r="E94" s="22">
        <f t="shared" si="6"/>
        <v>-126.7999999999973</v>
      </c>
      <c r="F94" s="22">
        <f t="shared" si="8"/>
        <v>-7.8864353312301155E-2</v>
      </c>
    </row>
    <row r="95" spans="1:6" x14ac:dyDescent="0.25">
      <c r="A95" s="62">
        <v>40682</v>
      </c>
      <c r="B95">
        <v>12.95</v>
      </c>
      <c r="C95">
        <f t="shared" si="4"/>
        <v>12950</v>
      </c>
      <c r="D95" s="22">
        <f t="shared" si="5"/>
        <v>0.26999999999999957</v>
      </c>
      <c r="E95" s="22">
        <f t="shared" si="6"/>
        <v>3496.4999999999945</v>
      </c>
      <c r="F95" s="22">
        <f t="shared" si="8"/>
        <v>2.0849420849420817</v>
      </c>
    </row>
    <row r="96" spans="1:6" x14ac:dyDescent="0.25">
      <c r="A96" s="62">
        <v>40683</v>
      </c>
      <c r="B96">
        <v>12.68</v>
      </c>
      <c r="C96">
        <f t="shared" si="4"/>
        <v>12680</v>
      </c>
      <c r="D96" s="22">
        <f t="shared" si="5"/>
        <v>-0.26999999999999957</v>
      </c>
      <c r="E96" s="22">
        <f t="shared" si="6"/>
        <v>-3423.5999999999945</v>
      </c>
      <c r="F96" s="22">
        <f t="shared" si="8"/>
        <v>-2.1293375394321736</v>
      </c>
    </row>
    <row r="97" spans="1:6" x14ac:dyDescent="0.25">
      <c r="A97" s="62">
        <v>40684</v>
      </c>
      <c r="B97">
        <v>12.68</v>
      </c>
      <c r="C97">
        <f t="shared" si="4"/>
        <v>12680</v>
      </c>
      <c r="D97" s="22">
        <f t="shared" si="5"/>
        <v>0</v>
      </c>
      <c r="E97" s="22">
        <f t="shared" si="6"/>
        <v>0</v>
      </c>
      <c r="F97" s="22">
        <f t="shared" si="8"/>
        <v>0</v>
      </c>
    </row>
    <row r="98" spans="1:6" x14ac:dyDescent="0.25">
      <c r="A98" s="62">
        <v>40687</v>
      </c>
      <c r="B98">
        <v>12.68</v>
      </c>
      <c r="C98">
        <f t="shared" si="4"/>
        <v>12680</v>
      </c>
      <c r="D98" s="22">
        <f t="shared" si="5"/>
        <v>0</v>
      </c>
      <c r="E98" s="22">
        <f t="shared" si="6"/>
        <v>0</v>
      </c>
      <c r="F98" s="22">
        <f t="shared" si="8"/>
        <v>0</v>
      </c>
    </row>
    <row r="99" spans="1:6" x14ac:dyDescent="0.25">
      <c r="A99" s="62">
        <v>40688</v>
      </c>
      <c r="B99">
        <v>12.68</v>
      </c>
      <c r="C99">
        <f t="shared" si="4"/>
        <v>12680</v>
      </c>
      <c r="D99" s="22">
        <f t="shared" si="5"/>
        <v>0</v>
      </c>
      <c r="E99" s="22">
        <f t="shared" si="6"/>
        <v>0</v>
      </c>
      <c r="F99" s="22">
        <f t="shared" si="8"/>
        <v>0</v>
      </c>
    </row>
    <row r="100" spans="1:6" x14ac:dyDescent="0.25">
      <c r="A100" s="62">
        <v>40689</v>
      </c>
      <c r="B100">
        <v>12.68</v>
      </c>
      <c r="C100">
        <f t="shared" si="4"/>
        <v>12680</v>
      </c>
      <c r="D100" s="22">
        <f t="shared" si="5"/>
        <v>0</v>
      </c>
      <c r="E100" s="22">
        <f t="shared" si="6"/>
        <v>0</v>
      </c>
      <c r="F100" s="22">
        <f t="shared" si="8"/>
        <v>0</v>
      </c>
    </row>
    <row r="101" spans="1:6" x14ac:dyDescent="0.25">
      <c r="A101" s="62">
        <v>40690</v>
      </c>
      <c r="B101">
        <v>12.68</v>
      </c>
      <c r="C101">
        <f t="shared" si="4"/>
        <v>12680</v>
      </c>
      <c r="D101" s="22">
        <f t="shared" si="5"/>
        <v>0</v>
      </c>
      <c r="E101" s="22">
        <f t="shared" si="6"/>
        <v>0</v>
      </c>
      <c r="F101" s="22">
        <f t="shared" si="8"/>
        <v>0</v>
      </c>
    </row>
    <row r="102" spans="1:6" x14ac:dyDescent="0.25">
      <c r="A102" s="62">
        <v>40691</v>
      </c>
      <c r="B102">
        <v>12.31</v>
      </c>
      <c r="C102">
        <f t="shared" si="4"/>
        <v>12310</v>
      </c>
      <c r="D102" s="22">
        <f t="shared" si="5"/>
        <v>-0.36999999999999922</v>
      </c>
      <c r="E102" s="22">
        <f t="shared" si="6"/>
        <v>-4554.6999999999907</v>
      </c>
      <c r="F102" s="22">
        <f t="shared" si="8"/>
        <v>-3.0056864337936573</v>
      </c>
    </row>
    <row r="103" spans="1:6" x14ac:dyDescent="0.25">
      <c r="A103" s="62">
        <v>40694</v>
      </c>
      <c r="B103">
        <v>11.94</v>
      </c>
      <c r="C103">
        <f t="shared" si="4"/>
        <v>11940</v>
      </c>
      <c r="D103" s="22">
        <f t="shared" si="5"/>
        <v>-0.37000000000000099</v>
      </c>
      <c r="E103" s="22">
        <f t="shared" si="6"/>
        <v>-4417.800000000012</v>
      </c>
      <c r="F103" s="22">
        <f t="shared" si="8"/>
        <v>-3.0988274706867753</v>
      </c>
    </row>
    <row r="104" spans="1:6" x14ac:dyDescent="0.25">
      <c r="A104" s="62">
        <v>40695</v>
      </c>
      <c r="B104">
        <v>12.03</v>
      </c>
      <c r="C104">
        <f t="shared" si="4"/>
        <v>12030</v>
      </c>
      <c r="D104" s="22">
        <f t="shared" si="5"/>
        <v>8.9999999999999858E-2</v>
      </c>
      <c r="E104" s="22">
        <f t="shared" si="6"/>
        <v>1082.6999999999982</v>
      </c>
      <c r="F104" s="22">
        <f t="shared" si="8"/>
        <v>0.74812967581047263</v>
      </c>
    </row>
    <row r="105" spans="1:6" x14ac:dyDescent="0.25">
      <c r="A105" s="62">
        <v>40696</v>
      </c>
      <c r="B105">
        <v>12.75</v>
      </c>
      <c r="C105">
        <f t="shared" si="4"/>
        <v>12750</v>
      </c>
      <c r="D105" s="22">
        <f t="shared" si="5"/>
        <v>0.72000000000000064</v>
      </c>
      <c r="E105" s="22">
        <f t="shared" si="6"/>
        <v>9180.0000000000073</v>
      </c>
      <c r="F105" s="22">
        <f t="shared" si="8"/>
        <v>5.6470588235294166</v>
      </c>
    </row>
    <row r="106" spans="1:6" x14ac:dyDescent="0.25">
      <c r="A106" s="62">
        <v>40697</v>
      </c>
      <c r="B106">
        <v>13.27</v>
      </c>
      <c r="C106">
        <f t="shared" si="4"/>
        <v>13270</v>
      </c>
      <c r="D106" s="22">
        <f t="shared" si="5"/>
        <v>0.51999999999999957</v>
      </c>
      <c r="E106" s="22">
        <f t="shared" si="6"/>
        <v>6900.3999999999942</v>
      </c>
      <c r="F106" s="22">
        <f t="shared" si="8"/>
        <v>3.918613413715144</v>
      </c>
    </row>
    <row r="107" spans="1:6" x14ac:dyDescent="0.25">
      <c r="A107" s="62">
        <v>40698</v>
      </c>
      <c r="B107">
        <v>13.55</v>
      </c>
      <c r="C107">
        <f t="shared" si="4"/>
        <v>13550</v>
      </c>
      <c r="D107" s="22">
        <f t="shared" si="5"/>
        <v>0.28000000000000114</v>
      </c>
      <c r="E107" s="22">
        <f t="shared" si="6"/>
        <v>3794.0000000000155</v>
      </c>
      <c r="F107" s="22">
        <f t="shared" si="8"/>
        <v>2.0664206642066505</v>
      </c>
    </row>
    <row r="108" spans="1:6" x14ac:dyDescent="0.25">
      <c r="A108" s="62">
        <v>40701</v>
      </c>
      <c r="B108">
        <v>13.31</v>
      </c>
      <c r="C108">
        <f t="shared" si="4"/>
        <v>13310</v>
      </c>
      <c r="D108" s="22">
        <f t="shared" si="5"/>
        <v>-0.24000000000000021</v>
      </c>
      <c r="E108" s="22">
        <f t="shared" si="6"/>
        <v>-3194.4000000000028</v>
      </c>
      <c r="F108" s="22">
        <f t="shared" si="8"/>
        <v>-1.8031555221637883</v>
      </c>
    </row>
    <row r="109" spans="1:6" x14ac:dyDescent="0.25">
      <c r="A109" s="62">
        <v>40702</v>
      </c>
      <c r="B109">
        <v>13.31</v>
      </c>
      <c r="C109">
        <f t="shared" si="4"/>
        <v>13310</v>
      </c>
      <c r="D109" s="22">
        <f t="shared" si="5"/>
        <v>0</v>
      </c>
      <c r="E109" s="22">
        <f t="shared" si="6"/>
        <v>0</v>
      </c>
      <c r="F109" s="22">
        <f t="shared" si="8"/>
        <v>0</v>
      </c>
    </row>
    <row r="110" spans="1:6" x14ac:dyDescent="0.25">
      <c r="A110" s="62">
        <v>40703</v>
      </c>
      <c r="B110">
        <v>12.81</v>
      </c>
      <c r="C110">
        <f t="shared" si="4"/>
        <v>12810</v>
      </c>
      <c r="D110" s="22">
        <f t="shared" si="5"/>
        <v>-0.5</v>
      </c>
      <c r="E110" s="22">
        <f t="shared" si="6"/>
        <v>-6405</v>
      </c>
      <c r="F110" s="22">
        <f t="shared" si="8"/>
        <v>-3.9032006245121003</v>
      </c>
    </row>
    <row r="111" spans="1:6" x14ac:dyDescent="0.25">
      <c r="A111" s="62">
        <v>40704</v>
      </c>
      <c r="B111">
        <v>12.81</v>
      </c>
      <c r="C111">
        <f t="shared" si="4"/>
        <v>12810</v>
      </c>
      <c r="D111" s="22">
        <f t="shared" si="5"/>
        <v>0</v>
      </c>
      <c r="E111" s="22">
        <f t="shared" si="6"/>
        <v>0</v>
      </c>
      <c r="F111" s="22">
        <f t="shared" si="8"/>
        <v>0</v>
      </c>
    </row>
    <row r="112" spans="1:6" x14ac:dyDescent="0.25">
      <c r="A112" s="62">
        <v>40705</v>
      </c>
      <c r="B112">
        <v>12.68</v>
      </c>
      <c r="C112">
        <f t="shared" si="4"/>
        <v>12680</v>
      </c>
      <c r="D112" s="22">
        <f t="shared" si="5"/>
        <v>-0.13000000000000078</v>
      </c>
      <c r="E112" s="22">
        <f t="shared" si="6"/>
        <v>-1648.4000000000099</v>
      </c>
      <c r="F112" s="22">
        <f t="shared" si="8"/>
        <v>-1.025236593059943</v>
      </c>
    </row>
    <row r="113" spans="1:6" x14ac:dyDescent="0.25">
      <c r="A113" s="62">
        <v>40708</v>
      </c>
      <c r="B113">
        <v>12.81</v>
      </c>
      <c r="C113">
        <f t="shared" si="4"/>
        <v>12810</v>
      </c>
      <c r="D113" s="22">
        <f t="shared" si="5"/>
        <v>0.13000000000000078</v>
      </c>
      <c r="E113" s="22">
        <f t="shared" si="6"/>
        <v>1665.30000000001</v>
      </c>
      <c r="F113" s="22">
        <f t="shared" si="8"/>
        <v>1.014832162373152</v>
      </c>
    </row>
    <row r="114" spans="1:6" x14ac:dyDescent="0.25">
      <c r="A114" s="62">
        <v>40709</v>
      </c>
      <c r="B114">
        <v>12.68</v>
      </c>
      <c r="C114">
        <f t="shared" si="4"/>
        <v>12680</v>
      </c>
      <c r="D114" s="22">
        <f t="shared" si="5"/>
        <v>-0.13000000000000078</v>
      </c>
      <c r="E114" s="22">
        <f t="shared" si="6"/>
        <v>-1648.4000000000099</v>
      </c>
      <c r="F114" s="22">
        <f t="shared" si="8"/>
        <v>-1.025236593059943</v>
      </c>
    </row>
    <row r="115" spans="1:6" x14ac:dyDescent="0.25">
      <c r="A115" s="62">
        <v>40711</v>
      </c>
      <c r="B115">
        <v>12.68</v>
      </c>
      <c r="C115">
        <f t="shared" si="4"/>
        <v>12680</v>
      </c>
      <c r="D115" s="22">
        <f t="shared" si="5"/>
        <v>0</v>
      </c>
      <c r="E115" s="22">
        <f t="shared" si="6"/>
        <v>0</v>
      </c>
      <c r="F115" s="22">
        <f t="shared" si="8"/>
        <v>0</v>
      </c>
    </row>
    <row r="116" spans="1:6" x14ac:dyDescent="0.25">
      <c r="A116" s="62">
        <v>40712</v>
      </c>
      <c r="B116">
        <v>12.69</v>
      </c>
      <c r="C116">
        <f t="shared" si="4"/>
        <v>12690</v>
      </c>
      <c r="D116" s="22">
        <f t="shared" si="5"/>
        <v>9.9999999999997868E-3</v>
      </c>
      <c r="E116" s="22">
        <f t="shared" si="6"/>
        <v>126.89999999999729</v>
      </c>
      <c r="F116" s="22">
        <f t="shared" si="8"/>
        <v>7.8802206461779253E-2</v>
      </c>
    </row>
    <row r="117" spans="1:6" x14ac:dyDescent="0.25">
      <c r="A117" s="62">
        <v>40715</v>
      </c>
      <c r="B117">
        <v>13.07</v>
      </c>
      <c r="C117">
        <f t="shared" si="4"/>
        <v>13070</v>
      </c>
      <c r="D117" s="22">
        <f t="shared" si="5"/>
        <v>0.38000000000000078</v>
      </c>
      <c r="E117" s="22">
        <f t="shared" si="6"/>
        <v>4966.6000000000104</v>
      </c>
      <c r="F117" s="22">
        <f t="shared" si="8"/>
        <v>2.9074215761285447</v>
      </c>
    </row>
    <row r="118" spans="1:6" x14ac:dyDescent="0.25">
      <c r="A118" s="62">
        <v>40716</v>
      </c>
      <c r="B118">
        <v>13.86</v>
      </c>
      <c r="C118">
        <f t="shared" si="4"/>
        <v>13860</v>
      </c>
      <c r="D118" s="22">
        <f t="shared" si="5"/>
        <v>0.78999999999999915</v>
      </c>
      <c r="E118" s="22">
        <f t="shared" si="6"/>
        <v>10949.399999999989</v>
      </c>
      <c r="F118" s="22">
        <f t="shared" si="8"/>
        <v>5.6998556998556937</v>
      </c>
    </row>
    <row r="119" spans="1:6" x14ac:dyDescent="0.25">
      <c r="A119" s="62">
        <v>40717</v>
      </c>
      <c r="B119">
        <v>13.85</v>
      </c>
      <c r="C119">
        <f t="shared" si="4"/>
        <v>13850</v>
      </c>
      <c r="D119" s="22">
        <f t="shared" si="5"/>
        <v>-9.9999999999997868E-3</v>
      </c>
      <c r="E119" s="22">
        <f t="shared" si="6"/>
        <v>-138.49999999999704</v>
      </c>
      <c r="F119" s="22">
        <f t="shared" si="8"/>
        <v>-7.2202166064980422E-2</v>
      </c>
    </row>
    <row r="120" spans="1:6" x14ac:dyDescent="0.25">
      <c r="A120" s="62">
        <v>40718</v>
      </c>
      <c r="B120">
        <v>13.84</v>
      </c>
      <c r="C120">
        <f t="shared" si="4"/>
        <v>13840</v>
      </c>
      <c r="D120" s="22">
        <f t="shared" si="5"/>
        <v>-9.9999999999997868E-3</v>
      </c>
      <c r="E120" s="22">
        <f t="shared" si="6"/>
        <v>-138.39999999999705</v>
      </c>
      <c r="F120" s="22">
        <f t="shared" si="8"/>
        <v>-7.2254335260114058E-2</v>
      </c>
    </row>
    <row r="121" spans="1:6" x14ac:dyDescent="0.25">
      <c r="A121" s="62">
        <v>40722</v>
      </c>
      <c r="B121">
        <v>13.83</v>
      </c>
      <c r="C121">
        <f t="shared" si="4"/>
        <v>13830</v>
      </c>
      <c r="D121" s="22">
        <f t="shared" si="5"/>
        <v>-9.9999999999997868E-3</v>
      </c>
      <c r="E121" s="22">
        <f t="shared" si="6"/>
        <v>-138.29999999999706</v>
      </c>
      <c r="F121" s="22">
        <f t="shared" si="8"/>
        <v>-7.2306579898769249E-2</v>
      </c>
    </row>
    <row r="122" spans="1:6" x14ac:dyDescent="0.25">
      <c r="A122" s="62">
        <v>40724</v>
      </c>
      <c r="B122">
        <v>13.41</v>
      </c>
      <c r="C122">
        <f t="shared" si="4"/>
        <v>13410</v>
      </c>
      <c r="D122" s="22">
        <f t="shared" si="5"/>
        <v>-0.41999999999999993</v>
      </c>
      <c r="E122" s="22">
        <f t="shared" si="6"/>
        <v>-5632.1999999999989</v>
      </c>
      <c r="F122" s="22">
        <f t="shared" si="8"/>
        <v>-3.131991051454138</v>
      </c>
    </row>
    <row r="123" spans="1:6" x14ac:dyDescent="0.25">
      <c r="A123" s="62">
        <v>40725</v>
      </c>
      <c r="B123">
        <v>13.43</v>
      </c>
      <c r="C123">
        <f t="shared" si="4"/>
        <v>13430</v>
      </c>
      <c r="D123" s="22">
        <f t="shared" si="5"/>
        <v>1.9999999999999574E-2</v>
      </c>
      <c r="E123" s="22">
        <f t="shared" si="6"/>
        <v>268.59999999999428</v>
      </c>
      <c r="F123" s="22">
        <f t="shared" si="8"/>
        <v>0.1489203276247176</v>
      </c>
    </row>
    <row r="124" spans="1:6" x14ac:dyDescent="0.25">
      <c r="A124" s="62">
        <v>40726</v>
      </c>
      <c r="B124">
        <v>13.75</v>
      </c>
      <c r="C124">
        <f t="shared" si="4"/>
        <v>13750</v>
      </c>
      <c r="D124" s="22">
        <f t="shared" si="5"/>
        <v>0.32000000000000028</v>
      </c>
      <c r="E124" s="22">
        <f t="shared" si="6"/>
        <v>4400.0000000000036</v>
      </c>
      <c r="F124" s="22">
        <f t="shared" si="8"/>
        <v>2.3272727272727294</v>
      </c>
    </row>
    <row r="125" spans="1:6" x14ac:dyDescent="0.25">
      <c r="A125" s="62">
        <v>40729</v>
      </c>
      <c r="B125">
        <v>13.83</v>
      </c>
      <c r="C125">
        <f t="shared" si="4"/>
        <v>13830</v>
      </c>
      <c r="D125" s="22">
        <f t="shared" si="5"/>
        <v>8.0000000000000071E-2</v>
      </c>
      <c r="E125" s="22">
        <f t="shared" si="6"/>
        <v>1106.400000000001</v>
      </c>
      <c r="F125" s="22">
        <f t="shared" si="8"/>
        <v>0.57845263919016676</v>
      </c>
    </row>
    <row r="126" spans="1:6" x14ac:dyDescent="0.25">
      <c r="A126" s="62">
        <v>40730</v>
      </c>
      <c r="B126">
        <v>13.75</v>
      </c>
      <c r="C126">
        <f t="shared" si="4"/>
        <v>13750</v>
      </c>
      <c r="D126" s="22">
        <f t="shared" si="5"/>
        <v>-8.0000000000000071E-2</v>
      </c>
      <c r="E126" s="22">
        <f t="shared" si="6"/>
        <v>-1100.0000000000009</v>
      </c>
      <c r="F126" s="22">
        <f t="shared" si="8"/>
        <v>-0.58181818181818235</v>
      </c>
    </row>
    <row r="127" spans="1:6" x14ac:dyDescent="0.25">
      <c r="A127" s="62">
        <v>40731</v>
      </c>
      <c r="B127">
        <v>13.85</v>
      </c>
      <c r="C127">
        <f t="shared" si="4"/>
        <v>13850</v>
      </c>
      <c r="D127" s="22">
        <f t="shared" si="5"/>
        <v>9.9999999999999645E-2</v>
      </c>
      <c r="E127" s="22">
        <f t="shared" si="6"/>
        <v>1384.999999999995</v>
      </c>
      <c r="F127" s="22">
        <f t="shared" si="8"/>
        <v>0.72202166064981688</v>
      </c>
    </row>
    <row r="128" spans="1:6" x14ac:dyDescent="0.25">
      <c r="A128" s="62">
        <v>40732</v>
      </c>
      <c r="B128">
        <v>14.01</v>
      </c>
      <c r="C128">
        <f t="shared" si="4"/>
        <v>14010</v>
      </c>
      <c r="D128" s="22">
        <f t="shared" si="5"/>
        <v>0.16000000000000014</v>
      </c>
      <c r="E128" s="22">
        <f t="shared" si="6"/>
        <v>2241.6000000000022</v>
      </c>
      <c r="F128" s="22">
        <f t="shared" si="8"/>
        <v>1.1420413990007148</v>
      </c>
    </row>
    <row r="129" spans="1:6" x14ac:dyDescent="0.25">
      <c r="A129" s="62">
        <v>40733</v>
      </c>
      <c r="B129">
        <v>14.48</v>
      </c>
      <c r="C129">
        <f t="shared" si="4"/>
        <v>14480</v>
      </c>
      <c r="D129" s="22">
        <f t="shared" si="5"/>
        <v>0.47000000000000064</v>
      </c>
      <c r="E129" s="22">
        <f t="shared" si="6"/>
        <v>6805.6000000000095</v>
      </c>
      <c r="F129" s="22">
        <f t="shared" si="8"/>
        <v>3.2458563535911642</v>
      </c>
    </row>
    <row r="130" spans="1:6" x14ac:dyDescent="0.25">
      <c r="A130" s="62">
        <v>40736</v>
      </c>
      <c r="B130">
        <v>14.76</v>
      </c>
      <c r="C130">
        <f t="shared" si="4"/>
        <v>14760</v>
      </c>
      <c r="D130" s="22">
        <f t="shared" si="5"/>
        <v>0.27999999999999936</v>
      </c>
      <c r="E130" s="22">
        <f t="shared" si="6"/>
        <v>4132.7999999999902</v>
      </c>
      <c r="F130" s="22">
        <f t="shared" si="8"/>
        <v>1.8970189701896976</v>
      </c>
    </row>
    <row r="131" spans="1:6" x14ac:dyDescent="0.25">
      <c r="A131" s="62">
        <v>40737</v>
      </c>
      <c r="B131">
        <v>14.76</v>
      </c>
      <c r="C131">
        <f t="shared" ref="C131:C194" si="9">B131*1000</f>
        <v>14760</v>
      </c>
      <c r="D131" s="22">
        <f t="shared" si="5"/>
        <v>0</v>
      </c>
      <c r="E131" s="22">
        <f t="shared" si="6"/>
        <v>0</v>
      </c>
      <c r="F131" s="22">
        <f t="shared" si="8"/>
        <v>0</v>
      </c>
    </row>
    <row r="132" spans="1:6" x14ac:dyDescent="0.25">
      <c r="A132" s="62">
        <v>40738</v>
      </c>
      <c r="B132">
        <v>14.55</v>
      </c>
      <c r="C132">
        <f t="shared" si="9"/>
        <v>14550</v>
      </c>
      <c r="D132" s="22">
        <f t="shared" ref="D132:D195" si="10">B132-B131</f>
        <v>-0.20999999999999908</v>
      </c>
      <c r="E132" s="22">
        <f t="shared" ref="E132:E195" si="11">D132*C132</f>
        <v>-3055.4999999999864</v>
      </c>
      <c r="F132" s="22">
        <f t="shared" si="8"/>
        <v>-1.4432989690721587</v>
      </c>
    </row>
    <row r="133" spans="1:6" x14ac:dyDescent="0.25">
      <c r="A133" s="62">
        <v>40739</v>
      </c>
      <c r="B133">
        <v>14.52</v>
      </c>
      <c r="C133">
        <f t="shared" si="9"/>
        <v>14520</v>
      </c>
      <c r="D133" s="22">
        <f t="shared" si="10"/>
        <v>-3.0000000000001137E-2</v>
      </c>
      <c r="E133" s="22">
        <f t="shared" si="11"/>
        <v>-435.60000000001651</v>
      </c>
      <c r="F133" s="22">
        <f t="shared" si="8"/>
        <v>-0.20661157024794174</v>
      </c>
    </row>
    <row r="134" spans="1:6" x14ac:dyDescent="0.25">
      <c r="A134" s="62">
        <v>40743</v>
      </c>
      <c r="B134">
        <v>14.21</v>
      </c>
      <c r="C134">
        <f t="shared" si="9"/>
        <v>14210</v>
      </c>
      <c r="D134" s="22">
        <f t="shared" si="10"/>
        <v>-0.30999999999999872</v>
      </c>
      <c r="E134" s="22">
        <f t="shared" si="11"/>
        <v>-4405.0999999999822</v>
      </c>
      <c r="F134" s="22">
        <f t="shared" si="8"/>
        <v>-2.1815622800844383</v>
      </c>
    </row>
    <row r="135" spans="1:6" x14ac:dyDescent="0.25">
      <c r="A135" s="62">
        <v>40744</v>
      </c>
      <c r="B135">
        <v>14.55</v>
      </c>
      <c r="C135">
        <f t="shared" si="9"/>
        <v>14550</v>
      </c>
      <c r="D135" s="22">
        <f t="shared" si="10"/>
        <v>0.33999999999999986</v>
      </c>
      <c r="E135" s="22">
        <f t="shared" si="11"/>
        <v>4946.9999999999982</v>
      </c>
      <c r="F135" s="22">
        <f t="shared" si="8"/>
        <v>2.3367697594501706</v>
      </c>
    </row>
    <row r="136" spans="1:6" x14ac:dyDescent="0.25">
      <c r="A136" s="62">
        <v>40745</v>
      </c>
      <c r="B136">
        <v>14.48</v>
      </c>
      <c r="C136">
        <f t="shared" si="9"/>
        <v>14480</v>
      </c>
      <c r="D136" s="22">
        <f t="shared" si="10"/>
        <v>-7.0000000000000284E-2</v>
      </c>
      <c r="E136" s="22">
        <f t="shared" si="11"/>
        <v>-1013.6000000000041</v>
      </c>
      <c r="F136" s="22">
        <f t="shared" si="8"/>
        <v>-0.48342541436464287</v>
      </c>
    </row>
    <row r="137" spans="1:6" x14ac:dyDescent="0.25">
      <c r="A137" s="62">
        <v>40746</v>
      </c>
      <c r="B137">
        <v>14.35</v>
      </c>
      <c r="C137">
        <f t="shared" si="9"/>
        <v>14350</v>
      </c>
      <c r="D137" s="22">
        <f t="shared" si="10"/>
        <v>-0.13000000000000078</v>
      </c>
      <c r="E137" s="22">
        <f t="shared" si="11"/>
        <v>-1865.5000000000111</v>
      </c>
      <c r="F137" s="22">
        <f t="shared" si="8"/>
        <v>-0.90592334494774063</v>
      </c>
    </row>
    <row r="138" spans="1:6" x14ac:dyDescent="0.25">
      <c r="A138" s="62">
        <v>40747</v>
      </c>
      <c r="B138">
        <v>14.15</v>
      </c>
      <c r="C138">
        <f t="shared" si="9"/>
        <v>14150</v>
      </c>
      <c r="D138" s="22">
        <f t="shared" si="10"/>
        <v>-0.19999999999999929</v>
      </c>
      <c r="E138" s="22">
        <f t="shared" si="11"/>
        <v>-2829.99999999999</v>
      </c>
      <c r="F138" s="22">
        <f t="shared" si="8"/>
        <v>-1.4134275618374508</v>
      </c>
    </row>
    <row r="139" spans="1:6" x14ac:dyDescent="0.25">
      <c r="A139" s="62">
        <v>40751</v>
      </c>
      <c r="B139">
        <v>14.45</v>
      </c>
      <c r="C139">
        <f t="shared" si="9"/>
        <v>14450</v>
      </c>
      <c r="D139" s="22">
        <f t="shared" si="10"/>
        <v>0.29999999999999893</v>
      </c>
      <c r="E139" s="22">
        <f t="shared" si="11"/>
        <v>4334.9999999999845</v>
      </c>
      <c r="F139" s="22">
        <f t="shared" si="8"/>
        <v>2.0761245674740412</v>
      </c>
    </row>
    <row r="140" spans="1:6" x14ac:dyDescent="0.25">
      <c r="A140" s="62">
        <v>40752</v>
      </c>
      <c r="B140">
        <v>14.02</v>
      </c>
      <c r="C140">
        <f t="shared" si="9"/>
        <v>14020</v>
      </c>
      <c r="D140" s="22">
        <f t="shared" si="10"/>
        <v>-0.42999999999999972</v>
      </c>
      <c r="E140" s="22">
        <f t="shared" si="11"/>
        <v>-6028.5999999999958</v>
      </c>
      <c r="F140" s="22">
        <f t="shared" si="8"/>
        <v>-3.0670470756062751</v>
      </c>
    </row>
    <row r="141" spans="1:6" x14ac:dyDescent="0.25">
      <c r="A141" s="62">
        <v>40753</v>
      </c>
      <c r="B141">
        <v>14</v>
      </c>
      <c r="C141">
        <f t="shared" si="9"/>
        <v>14000</v>
      </c>
      <c r="D141" s="22">
        <f t="shared" si="10"/>
        <v>-1.9999999999999574E-2</v>
      </c>
      <c r="E141" s="22">
        <f t="shared" si="11"/>
        <v>-279.99999999999403</v>
      </c>
      <c r="F141" s="22">
        <f t="shared" si="8"/>
        <v>-0.14285714285713982</v>
      </c>
    </row>
    <row r="142" spans="1:6" x14ac:dyDescent="0.25">
      <c r="A142" s="62">
        <v>40754</v>
      </c>
      <c r="B142">
        <v>14</v>
      </c>
      <c r="C142">
        <f t="shared" si="9"/>
        <v>14000</v>
      </c>
      <c r="D142" s="22">
        <f t="shared" si="10"/>
        <v>0</v>
      </c>
      <c r="E142" s="22">
        <f t="shared" si="11"/>
        <v>0</v>
      </c>
      <c r="F142" s="22">
        <f t="shared" si="8"/>
        <v>0</v>
      </c>
    </row>
    <row r="143" spans="1:6" x14ac:dyDescent="0.25">
      <c r="A143" s="62">
        <v>40757</v>
      </c>
      <c r="B143">
        <v>14.5</v>
      </c>
      <c r="C143">
        <f t="shared" si="9"/>
        <v>14500</v>
      </c>
      <c r="D143" s="22">
        <f t="shared" si="10"/>
        <v>0.5</v>
      </c>
      <c r="E143" s="22">
        <f t="shared" si="11"/>
        <v>7250</v>
      </c>
      <c r="F143" s="22">
        <f t="shared" si="8"/>
        <v>3.4482758620689653</v>
      </c>
    </row>
    <row r="144" spans="1:6" x14ac:dyDescent="0.25">
      <c r="A144" s="62">
        <v>40758</v>
      </c>
      <c r="B144">
        <v>14.4</v>
      </c>
      <c r="C144">
        <f t="shared" si="9"/>
        <v>14400</v>
      </c>
      <c r="D144" s="22">
        <f t="shared" si="10"/>
        <v>-9.9999999999999645E-2</v>
      </c>
      <c r="E144" s="22">
        <f t="shared" si="11"/>
        <v>-1439.999999999995</v>
      </c>
      <c r="F144" s="22">
        <f t="shared" si="8"/>
        <v>-0.69444444444444198</v>
      </c>
    </row>
    <row r="145" spans="1:6" x14ac:dyDescent="0.25">
      <c r="A145" s="62">
        <v>40759</v>
      </c>
      <c r="B145">
        <v>13.98</v>
      </c>
      <c r="C145">
        <f t="shared" si="9"/>
        <v>13980</v>
      </c>
      <c r="D145" s="22">
        <f t="shared" si="10"/>
        <v>-0.41999999999999993</v>
      </c>
      <c r="E145" s="22">
        <f t="shared" si="11"/>
        <v>-5871.5999999999995</v>
      </c>
      <c r="F145" s="22">
        <f t="shared" si="8"/>
        <v>-3.0042918454935617</v>
      </c>
    </row>
    <row r="146" spans="1:6" x14ac:dyDescent="0.25">
      <c r="A146" s="62">
        <v>40760</v>
      </c>
      <c r="B146">
        <v>13.98</v>
      </c>
      <c r="C146">
        <f t="shared" si="9"/>
        <v>13980</v>
      </c>
      <c r="D146" s="22">
        <f t="shared" si="10"/>
        <v>0</v>
      </c>
      <c r="E146" s="22">
        <f t="shared" si="11"/>
        <v>0</v>
      </c>
      <c r="F146" s="22">
        <f t="shared" si="8"/>
        <v>0</v>
      </c>
    </row>
    <row r="147" spans="1:6" x14ac:dyDescent="0.25">
      <c r="A147" s="62">
        <v>40761</v>
      </c>
      <c r="B147">
        <v>14.39</v>
      </c>
      <c r="C147">
        <f t="shared" si="9"/>
        <v>14390</v>
      </c>
      <c r="D147" s="22">
        <f t="shared" si="10"/>
        <v>0.41000000000000014</v>
      </c>
      <c r="E147" s="22">
        <f t="shared" si="11"/>
        <v>5899.9000000000024</v>
      </c>
      <c r="F147" s="22">
        <f t="shared" si="8"/>
        <v>2.8492008339124402</v>
      </c>
    </row>
    <row r="148" spans="1:6" x14ac:dyDescent="0.25">
      <c r="A148" s="62">
        <v>40764</v>
      </c>
      <c r="B148">
        <v>14.38</v>
      </c>
      <c r="C148">
        <f t="shared" si="9"/>
        <v>14380</v>
      </c>
      <c r="D148" s="22">
        <f t="shared" si="10"/>
        <v>-9.9999999999997868E-3</v>
      </c>
      <c r="E148" s="22">
        <f t="shared" si="11"/>
        <v>-143.79999999999694</v>
      </c>
      <c r="F148" s="22">
        <f t="shared" si="8"/>
        <v>-6.9541029207230778E-2</v>
      </c>
    </row>
    <row r="149" spans="1:6" x14ac:dyDescent="0.25">
      <c r="A149" s="62">
        <v>40765</v>
      </c>
      <c r="B149">
        <v>14.39</v>
      </c>
      <c r="C149">
        <f t="shared" si="9"/>
        <v>14390</v>
      </c>
      <c r="D149" s="22">
        <f t="shared" si="10"/>
        <v>9.9999999999997868E-3</v>
      </c>
      <c r="E149" s="22">
        <f t="shared" si="11"/>
        <v>143.89999999999694</v>
      </c>
      <c r="F149" s="22">
        <f t="shared" si="8"/>
        <v>6.9492703266155573E-2</v>
      </c>
    </row>
    <row r="150" spans="1:6" x14ac:dyDescent="0.25">
      <c r="A150" s="62">
        <v>40766</v>
      </c>
      <c r="B150">
        <v>14.3</v>
      </c>
      <c r="C150">
        <f t="shared" si="9"/>
        <v>14300</v>
      </c>
      <c r="D150" s="22">
        <f t="shared" si="10"/>
        <v>-8.9999999999999858E-2</v>
      </c>
      <c r="E150" s="22">
        <f t="shared" si="11"/>
        <v>-1286.999999999998</v>
      </c>
      <c r="F150" s="22">
        <f t="shared" si="8"/>
        <v>-0.62937062937062838</v>
      </c>
    </row>
    <row r="151" spans="1:6" x14ac:dyDescent="0.25">
      <c r="A151" s="62">
        <v>40768</v>
      </c>
      <c r="B151">
        <v>14</v>
      </c>
      <c r="C151">
        <f t="shared" si="9"/>
        <v>14000</v>
      </c>
      <c r="D151" s="22">
        <f t="shared" si="10"/>
        <v>-0.30000000000000071</v>
      </c>
      <c r="E151" s="22">
        <f t="shared" si="11"/>
        <v>-4200.00000000001</v>
      </c>
      <c r="F151" s="22">
        <f t="shared" ref="F151:F214" si="12">(D151/B151)*100</f>
        <v>-2.1428571428571481</v>
      </c>
    </row>
    <row r="152" spans="1:6" x14ac:dyDescent="0.25">
      <c r="A152" s="62">
        <v>40771</v>
      </c>
      <c r="B152">
        <v>14</v>
      </c>
      <c r="C152">
        <f t="shared" si="9"/>
        <v>14000</v>
      </c>
      <c r="D152" s="22">
        <f t="shared" si="10"/>
        <v>0</v>
      </c>
      <c r="E152" s="22">
        <f t="shared" si="11"/>
        <v>0</v>
      </c>
      <c r="F152" s="22">
        <f t="shared" si="12"/>
        <v>0</v>
      </c>
    </row>
    <row r="153" spans="1:6" x14ac:dyDescent="0.25">
      <c r="A153" s="62">
        <v>40772</v>
      </c>
      <c r="B153">
        <v>14</v>
      </c>
      <c r="C153">
        <f t="shared" si="9"/>
        <v>14000</v>
      </c>
      <c r="D153" s="22">
        <f t="shared" si="10"/>
        <v>0</v>
      </c>
      <c r="E153" s="22">
        <f t="shared" si="11"/>
        <v>0</v>
      </c>
      <c r="F153" s="22">
        <f t="shared" si="12"/>
        <v>0</v>
      </c>
    </row>
    <row r="154" spans="1:6" x14ac:dyDescent="0.25">
      <c r="A154" s="62">
        <v>40773</v>
      </c>
      <c r="B154">
        <v>14</v>
      </c>
      <c r="C154">
        <f t="shared" si="9"/>
        <v>14000</v>
      </c>
      <c r="D154" s="22">
        <f t="shared" si="10"/>
        <v>0</v>
      </c>
      <c r="E154" s="22">
        <f t="shared" si="11"/>
        <v>0</v>
      </c>
      <c r="F154" s="22">
        <f t="shared" si="12"/>
        <v>0</v>
      </c>
    </row>
    <row r="155" spans="1:6" x14ac:dyDescent="0.25">
      <c r="A155" s="62">
        <v>40774</v>
      </c>
      <c r="B155">
        <v>13.8</v>
      </c>
      <c r="C155">
        <f t="shared" si="9"/>
        <v>13800</v>
      </c>
      <c r="D155" s="22">
        <f t="shared" si="10"/>
        <v>-0.19999999999999929</v>
      </c>
      <c r="E155" s="22">
        <f t="shared" si="11"/>
        <v>-2759.99999999999</v>
      </c>
      <c r="F155" s="22">
        <f t="shared" si="12"/>
        <v>-1.4492753623188355</v>
      </c>
    </row>
    <row r="156" spans="1:6" x14ac:dyDescent="0.25">
      <c r="A156" s="62">
        <v>40778</v>
      </c>
      <c r="B156">
        <v>13.8</v>
      </c>
      <c r="C156">
        <f t="shared" si="9"/>
        <v>13800</v>
      </c>
      <c r="D156" s="22">
        <f t="shared" si="10"/>
        <v>0</v>
      </c>
      <c r="E156" s="22">
        <f t="shared" si="11"/>
        <v>0</v>
      </c>
      <c r="F156" s="22">
        <f t="shared" si="12"/>
        <v>0</v>
      </c>
    </row>
    <row r="157" spans="1:6" x14ac:dyDescent="0.25">
      <c r="A157" s="62">
        <v>40779</v>
      </c>
      <c r="B157">
        <v>13.8</v>
      </c>
      <c r="C157">
        <f t="shared" si="9"/>
        <v>13800</v>
      </c>
      <c r="D157" s="22">
        <f t="shared" si="10"/>
        <v>0</v>
      </c>
      <c r="E157" s="22">
        <f t="shared" si="11"/>
        <v>0</v>
      </c>
      <c r="F157" s="22">
        <f t="shared" si="12"/>
        <v>0</v>
      </c>
    </row>
    <row r="158" spans="1:6" x14ac:dyDescent="0.25">
      <c r="A158" s="62">
        <v>40780</v>
      </c>
      <c r="B158">
        <v>13.8</v>
      </c>
      <c r="C158">
        <f t="shared" si="9"/>
        <v>13800</v>
      </c>
      <c r="D158" s="22">
        <f t="shared" si="10"/>
        <v>0</v>
      </c>
      <c r="E158" s="22">
        <f t="shared" si="11"/>
        <v>0</v>
      </c>
      <c r="F158" s="22">
        <f t="shared" si="12"/>
        <v>0</v>
      </c>
    </row>
    <row r="159" spans="1:6" x14ac:dyDescent="0.25">
      <c r="A159" s="62">
        <v>40782</v>
      </c>
      <c r="B159">
        <v>13.38</v>
      </c>
      <c r="C159">
        <f t="shared" si="9"/>
        <v>13380</v>
      </c>
      <c r="D159" s="22">
        <f t="shared" si="10"/>
        <v>-0.41999999999999993</v>
      </c>
      <c r="E159" s="22">
        <f t="shared" si="11"/>
        <v>-5619.5999999999995</v>
      </c>
      <c r="F159" s="22">
        <f t="shared" si="12"/>
        <v>-3.1390134529147975</v>
      </c>
    </row>
    <row r="160" spans="1:6" x14ac:dyDescent="0.25">
      <c r="A160" s="62">
        <v>40786</v>
      </c>
      <c r="B160">
        <v>13.38</v>
      </c>
      <c r="C160">
        <f t="shared" si="9"/>
        <v>13380</v>
      </c>
      <c r="D160" s="22">
        <f t="shared" si="10"/>
        <v>0</v>
      </c>
      <c r="E160" s="22">
        <f t="shared" si="11"/>
        <v>0</v>
      </c>
      <c r="F160" s="22">
        <f t="shared" si="12"/>
        <v>0</v>
      </c>
    </row>
    <row r="161" spans="1:6" x14ac:dyDescent="0.25">
      <c r="A161" s="62">
        <v>40787</v>
      </c>
      <c r="B161">
        <v>12.99</v>
      </c>
      <c r="C161">
        <f t="shared" si="9"/>
        <v>12990</v>
      </c>
      <c r="D161" s="22">
        <f t="shared" si="10"/>
        <v>-0.39000000000000057</v>
      </c>
      <c r="E161" s="22">
        <f t="shared" si="11"/>
        <v>-5066.1000000000076</v>
      </c>
      <c r="F161" s="22">
        <f t="shared" si="12"/>
        <v>-3.0023094688221752</v>
      </c>
    </row>
    <row r="162" spans="1:6" x14ac:dyDescent="0.25">
      <c r="A162" s="62">
        <v>40788</v>
      </c>
      <c r="B162">
        <v>12.61</v>
      </c>
      <c r="C162">
        <f t="shared" si="9"/>
        <v>12610</v>
      </c>
      <c r="D162" s="22">
        <f t="shared" si="10"/>
        <v>-0.38000000000000078</v>
      </c>
      <c r="E162" s="22">
        <f t="shared" si="11"/>
        <v>-4791.8000000000102</v>
      </c>
      <c r="F162" s="22">
        <f t="shared" si="12"/>
        <v>-3.0134813639968341</v>
      </c>
    </row>
    <row r="163" spans="1:6" x14ac:dyDescent="0.25">
      <c r="A163" s="62">
        <v>40792</v>
      </c>
      <c r="B163">
        <v>12.61</v>
      </c>
      <c r="C163">
        <f t="shared" si="9"/>
        <v>12610</v>
      </c>
      <c r="D163" s="22">
        <f t="shared" si="10"/>
        <v>0</v>
      </c>
      <c r="E163" s="22">
        <f t="shared" si="11"/>
        <v>0</v>
      </c>
      <c r="F163" s="22">
        <f t="shared" si="12"/>
        <v>0</v>
      </c>
    </row>
    <row r="164" spans="1:6" x14ac:dyDescent="0.25">
      <c r="A164" s="62">
        <v>40793</v>
      </c>
      <c r="B164">
        <v>12.98</v>
      </c>
      <c r="C164">
        <f t="shared" si="9"/>
        <v>12980</v>
      </c>
      <c r="D164" s="22">
        <f t="shared" si="10"/>
        <v>0.37000000000000099</v>
      </c>
      <c r="E164" s="22">
        <f t="shared" si="11"/>
        <v>4802.6000000000131</v>
      </c>
      <c r="F164" s="22">
        <f t="shared" si="12"/>
        <v>2.8505392912172649</v>
      </c>
    </row>
    <row r="165" spans="1:6" x14ac:dyDescent="0.25">
      <c r="A165" s="62">
        <v>40794</v>
      </c>
      <c r="B165">
        <v>12.61</v>
      </c>
      <c r="C165">
        <f t="shared" si="9"/>
        <v>12610</v>
      </c>
      <c r="D165" s="22">
        <f t="shared" si="10"/>
        <v>-0.37000000000000099</v>
      </c>
      <c r="E165" s="22">
        <f t="shared" si="11"/>
        <v>-4665.7000000000126</v>
      </c>
      <c r="F165" s="22">
        <f t="shared" si="12"/>
        <v>-2.9341792228390244</v>
      </c>
    </row>
    <row r="166" spans="1:6" x14ac:dyDescent="0.25">
      <c r="A166" s="62">
        <v>40795</v>
      </c>
      <c r="B166">
        <v>12.58</v>
      </c>
      <c r="C166">
        <f t="shared" si="9"/>
        <v>12580</v>
      </c>
      <c r="D166" s="22">
        <f t="shared" si="10"/>
        <v>-2.9999999999999361E-2</v>
      </c>
      <c r="E166" s="22">
        <f t="shared" si="11"/>
        <v>-377.39999999999196</v>
      </c>
      <c r="F166" s="22">
        <f t="shared" si="12"/>
        <v>-0.23847376788552749</v>
      </c>
    </row>
    <row r="167" spans="1:6" x14ac:dyDescent="0.25">
      <c r="A167" s="62">
        <v>40796</v>
      </c>
      <c r="B167">
        <v>12.29</v>
      </c>
      <c r="C167">
        <f t="shared" si="9"/>
        <v>12290</v>
      </c>
      <c r="D167" s="22">
        <f t="shared" si="10"/>
        <v>-0.29000000000000092</v>
      </c>
      <c r="E167" s="22">
        <f t="shared" si="11"/>
        <v>-3564.1000000000113</v>
      </c>
      <c r="F167" s="22">
        <f t="shared" si="12"/>
        <v>-2.3596419853539539</v>
      </c>
    </row>
    <row r="168" spans="1:6" x14ac:dyDescent="0.25">
      <c r="A168" s="62">
        <v>40799</v>
      </c>
      <c r="B168">
        <v>12.35</v>
      </c>
      <c r="C168">
        <f t="shared" si="9"/>
        <v>12350</v>
      </c>
      <c r="D168" s="22">
        <f t="shared" si="10"/>
        <v>6.0000000000000497E-2</v>
      </c>
      <c r="E168" s="22">
        <f t="shared" si="11"/>
        <v>741.00000000000614</v>
      </c>
      <c r="F168" s="22">
        <f t="shared" si="12"/>
        <v>0.48582995951417407</v>
      </c>
    </row>
    <row r="169" spans="1:6" x14ac:dyDescent="0.25">
      <c r="A169" s="62">
        <v>40800</v>
      </c>
      <c r="B169">
        <v>12.71</v>
      </c>
      <c r="C169">
        <f t="shared" si="9"/>
        <v>12710</v>
      </c>
      <c r="D169" s="22">
        <f t="shared" si="10"/>
        <v>0.36000000000000121</v>
      </c>
      <c r="E169" s="22">
        <f t="shared" si="11"/>
        <v>4575.6000000000149</v>
      </c>
      <c r="F169" s="22">
        <f t="shared" si="12"/>
        <v>2.8324154209284123</v>
      </c>
    </row>
    <row r="170" spans="1:6" x14ac:dyDescent="0.25">
      <c r="A170" s="62">
        <v>40801</v>
      </c>
      <c r="B170">
        <v>11.97</v>
      </c>
      <c r="C170">
        <f t="shared" si="9"/>
        <v>11970</v>
      </c>
      <c r="D170" s="22">
        <f t="shared" si="10"/>
        <v>-0.74000000000000021</v>
      </c>
      <c r="E170" s="22">
        <f t="shared" si="11"/>
        <v>-8857.8000000000029</v>
      </c>
      <c r="F170" s="22">
        <f t="shared" si="12"/>
        <v>-6.1821219715956577</v>
      </c>
    </row>
    <row r="171" spans="1:6" x14ac:dyDescent="0.25">
      <c r="A171" s="62">
        <v>40802</v>
      </c>
      <c r="B171">
        <v>12.32</v>
      </c>
      <c r="C171">
        <f t="shared" si="9"/>
        <v>12320</v>
      </c>
      <c r="D171" s="22">
        <f t="shared" si="10"/>
        <v>0.34999999999999964</v>
      </c>
      <c r="E171" s="22">
        <f t="shared" si="11"/>
        <v>4311.9999999999955</v>
      </c>
      <c r="F171" s="22">
        <f t="shared" si="12"/>
        <v>2.8409090909090882</v>
      </c>
    </row>
    <row r="172" spans="1:6" x14ac:dyDescent="0.25">
      <c r="A172" s="62">
        <v>40806</v>
      </c>
      <c r="B172">
        <v>11.85</v>
      </c>
      <c r="C172">
        <f t="shared" si="9"/>
        <v>11850</v>
      </c>
      <c r="D172" s="22">
        <f t="shared" si="10"/>
        <v>-0.47000000000000064</v>
      </c>
      <c r="E172" s="22">
        <f t="shared" si="11"/>
        <v>-5569.5000000000073</v>
      </c>
      <c r="F172" s="22">
        <f t="shared" si="12"/>
        <v>-3.9662447257384019</v>
      </c>
    </row>
    <row r="173" spans="1:6" x14ac:dyDescent="0.25">
      <c r="A173" s="62">
        <v>40807</v>
      </c>
      <c r="B173">
        <v>11.85</v>
      </c>
      <c r="C173">
        <f t="shared" si="9"/>
        <v>11850</v>
      </c>
      <c r="D173" s="22">
        <f t="shared" si="10"/>
        <v>0</v>
      </c>
      <c r="E173" s="22">
        <f t="shared" si="11"/>
        <v>0</v>
      </c>
      <c r="F173" s="22">
        <f t="shared" si="12"/>
        <v>0</v>
      </c>
    </row>
    <row r="174" spans="1:6" x14ac:dyDescent="0.25">
      <c r="A174" s="62">
        <v>40813</v>
      </c>
      <c r="B174">
        <v>11.85</v>
      </c>
      <c r="C174">
        <f t="shared" si="9"/>
        <v>11850</v>
      </c>
      <c r="D174" s="22">
        <f t="shared" si="10"/>
        <v>0</v>
      </c>
      <c r="E174" s="22">
        <f t="shared" si="11"/>
        <v>0</v>
      </c>
      <c r="F174" s="22">
        <f t="shared" si="12"/>
        <v>0</v>
      </c>
    </row>
    <row r="175" spans="1:6" x14ac:dyDescent="0.25">
      <c r="A175" s="62">
        <v>40814</v>
      </c>
      <c r="B175">
        <v>11.85</v>
      </c>
      <c r="C175">
        <f t="shared" si="9"/>
        <v>11850</v>
      </c>
      <c r="D175" s="22">
        <f t="shared" si="10"/>
        <v>0</v>
      </c>
      <c r="E175" s="22">
        <f t="shared" si="11"/>
        <v>0</v>
      </c>
      <c r="F175" s="22">
        <f t="shared" si="12"/>
        <v>0</v>
      </c>
    </row>
    <row r="176" spans="1:6" x14ac:dyDescent="0.25">
      <c r="A176" s="62">
        <v>40815</v>
      </c>
      <c r="B176">
        <v>11.55</v>
      </c>
      <c r="C176">
        <f t="shared" si="9"/>
        <v>11550</v>
      </c>
      <c r="D176" s="22">
        <f t="shared" si="10"/>
        <v>-0.29999999999999893</v>
      </c>
      <c r="E176" s="22">
        <f t="shared" si="11"/>
        <v>-3464.9999999999877</v>
      </c>
      <c r="F176" s="22">
        <f t="shared" si="12"/>
        <v>-2.5974025974025881</v>
      </c>
    </row>
    <row r="177" spans="1:6" x14ac:dyDescent="0.25">
      <c r="A177" s="62">
        <v>40816</v>
      </c>
      <c r="B177">
        <v>11.55</v>
      </c>
      <c r="C177">
        <f t="shared" si="9"/>
        <v>11550</v>
      </c>
      <c r="D177" s="22">
        <f t="shared" si="10"/>
        <v>0</v>
      </c>
      <c r="E177" s="22">
        <f t="shared" si="11"/>
        <v>0</v>
      </c>
      <c r="F177" s="22">
        <f t="shared" si="12"/>
        <v>0</v>
      </c>
    </row>
    <row r="178" spans="1:6" x14ac:dyDescent="0.25">
      <c r="A178" s="62">
        <v>40817</v>
      </c>
      <c r="B178">
        <v>11.55</v>
      </c>
      <c r="C178">
        <f t="shared" si="9"/>
        <v>11550</v>
      </c>
      <c r="D178" s="22">
        <f t="shared" si="10"/>
        <v>0</v>
      </c>
      <c r="E178" s="22">
        <f t="shared" si="11"/>
        <v>0</v>
      </c>
      <c r="F178" s="22">
        <f t="shared" si="12"/>
        <v>0</v>
      </c>
    </row>
    <row r="179" spans="1:6" x14ac:dyDescent="0.25">
      <c r="A179" s="62">
        <v>40820</v>
      </c>
      <c r="B179">
        <v>11.55</v>
      </c>
      <c r="C179">
        <f t="shared" si="9"/>
        <v>11550</v>
      </c>
      <c r="D179" s="22">
        <f t="shared" si="10"/>
        <v>0</v>
      </c>
      <c r="E179" s="22">
        <f t="shared" si="11"/>
        <v>0</v>
      </c>
      <c r="F179" s="22">
        <f t="shared" si="12"/>
        <v>0</v>
      </c>
    </row>
    <row r="180" spans="1:6" x14ac:dyDescent="0.25">
      <c r="A180" s="62">
        <v>40821</v>
      </c>
      <c r="B180">
        <v>11.55</v>
      </c>
      <c r="C180">
        <f t="shared" si="9"/>
        <v>11550</v>
      </c>
      <c r="D180" s="22">
        <f t="shared" si="10"/>
        <v>0</v>
      </c>
      <c r="E180" s="22">
        <f t="shared" si="11"/>
        <v>0</v>
      </c>
      <c r="F180" s="22">
        <f t="shared" si="12"/>
        <v>0</v>
      </c>
    </row>
    <row r="181" spans="1:6" x14ac:dyDescent="0.25">
      <c r="A181" s="62">
        <v>40822</v>
      </c>
      <c r="B181">
        <v>11.56</v>
      </c>
      <c r="C181">
        <f t="shared" si="9"/>
        <v>11560</v>
      </c>
      <c r="D181" s="22">
        <f t="shared" si="10"/>
        <v>9.9999999999997868E-3</v>
      </c>
      <c r="E181" s="22">
        <f t="shared" si="11"/>
        <v>115.59999999999754</v>
      </c>
      <c r="F181" s="22">
        <f t="shared" si="12"/>
        <v>8.6505190311416832E-2</v>
      </c>
    </row>
    <row r="182" spans="1:6" x14ac:dyDescent="0.25">
      <c r="A182" s="62">
        <v>40823</v>
      </c>
      <c r="B182">
        <v>11.55</v>
      </c>
      <c r="C182">
        <f t="shared" si="9"/>
        <v>11550</v>
      </c>
      <c r="D182" s="22">
        <f t="shared" si="10"/>
        <v>-9.9999999999997868E-3</v>
      </c>
      <c r="E182" s="22">
        <f t="shared" si="11"/>
        <v>-115.49999999999754</v>
      </c>
      <c r="F182" s="22">
        <f t="shared" si="12"/>
        <v>-8.6580086580084731E-2</v>
      </c>
    </row>
    <row r="183" spans="1:6" x14ac:dyDescent="0.25">
      <c r="A183" s="62">
        <v>40824</v>
      </c>
      <c r="B183">
        <v>11.55</v>
      </c>
      <c r="C183">
        <f t="shared" si="9"/>
        <v>11550</v>
      </c>
      <c r="D183" s="22">
        <f t="shared" si="10"/>
        <v>0</v>
      </c>
      <c r="E183" s="22">
        <f t="shared" si="11"/>
        <v>0</v>
      </c>
      <c r="F183" s="22">
        <f t="shared" si="12"/>
        <v>0</v>
      </c>
    </row>
    <row r="184" spans="1:6" x14ac:dyDescent="0.25">
      <c r="A184" s="62">
        <v>40827</v>
      </c>
      <c r="B184">
        <v>11.55</v>
      </c>
      <c r="C184">
        <f t="shared" si="9"/>
        <v>11550</v>
      </c>
      <c r="D184" s="22">
        <f t="shared" si="10"/>
        <v>0</v>
      </c>
      <c r="E184" s="22">
        <f t="shared" si="11"/>
        <v>0</v>
      </c>
      <c r="F184" s="22">
        <f t="shared" si="12"/>
        <v>0</v>
      </c>
    </row>
    <row r="185" spans="1:6" x14ac:dyDescent="0.25">
      <c r="A185" s="62">
        <v>40828</v>
      </c>
      <c r="B185">
        <v>11.55</v>
      </c>
      <c r="C185">
        <f t="shared" si="9"/>
        <v>11550</v>
      </c>
      <c r="D185" s="22">
        <f t="shared" si="10"/>
        <v>0</v>
      </c>
      <c r="E185" s="22">
        <f t="shared" si="11"/>
        <v>0</v>
      </c>
      <c r="F185" s="22">
        <f t="shared" si="12"/>
        <v>0</v>
      </c>
    </row>
    <row r="186" spans="1:6" x14ac:dyDescent="0.25">
      <c r="A186" s="62">
        <v>40831</v>
      </c>
      <c r="B186">
        <v>11.35</v>
      </c>
      <c r="C186">
        <f t="shared" si="9"/>
        <v>11350</v>
      </c>
      <c r="D186" s="22">
        <f t="shared" si="10"/>
        <v>-0.20000000000000107</v>
      </c>
      <c r="E186" s="22">
        <f t="shared" si="11"/>
        <v>-2270.0000000000123</v>
      </c>
      <c r="F186" s="22">
        <f t="shared" si="12"/>
        <v>-1.7621145374449434</v>
      </c>
    </row>
    <row r="187" spans="1:6" x14ac:dyDescent="0.25">
      <c r="A187" s="62">
        <v>40834</v>
      </c>
      <c r="B187">
        <v>11.22</v>
      </c>
      <c r="C187">
        <f t="shared" si="9"/>
        <v>11220</v>
      </c>
      <c r="D187" s="22">
        <f t="shared" si="10"/>
        <v>-0.12999999999999901</v>
      </c>
      <c r="E187" s="22">
        <f t="shared" si="11"/>
        <v>-1458.5999999999888</v>
      </c>
      <c r="F187" s="22">
        <f t="shared" si="12"/>
        <v>-1.1586452762923261</v>
      </c>
    </row>
    <row r="188" spans="1:6" x14ac:dyDescent="0.25">
      <c r="A188" s="62">
        <v>40836</v>
      </c>
      <c r="B188">
        <v>11.22</v>
      </c>
      <c r="C188">
        <f t="shared" si="9"/>
        <v>11220</v>
      </c>
      <c r="D188" s="22">
        <f t="shared" si="10"/>
        <v>0</v>
      </c>
      <c r="E188" s="22">
        <f t="shared" si="11"/>
        <v>0</v>
      </c>
      <c r="F188" s="22">
        <f t="shared" si="12"/>
        <v>0</v>
      </c>
    </row>
    <row r="189" spans="1:6" x14ac:dyDescent="0.25">
      <c r="A189" s="62">
        <v>40837</v>
      </c>
      <c r="B189">
        <v>9.4499999999999993</v>
      </c>
      <c r="C189">
        <f t="shared" si="9"/>
        <v>9450</v>
      </c>
      <c r="D189" s="22">
        <f t="shared" si="10"/>
        <v>-1.7700000000000014</v>
      </c>
      <c r="E189" s="22">
        <f t="shared" si="11"/>
        <v>-16726.500000000015</v>
      </c>
      <c r="F189" s="22">
        <f t="shared" si="12"/>
        <v>-18.730158730158745</v>
      </c>
    </row>
    <row r="190" spans="1:6" x14ac:dyDescent="0.25">
      <c r="A190" s="62">
        <v>40838</v>
      </c>
      <c r="B190">
        <v>9.33</v>
      </c>
      <c r="C190">
        <f t="shared" si="9"/>
        <v>9330</v>
      </c>
      <c r="D190" s="22">
        <f t="shared" si="10"/>
        <v>-0.11999999999999922</v>
      </c>
      <c r="E190" s="22">
        <f t="shared" si="11"/>
        <v>-1119.5999999999926</v>
      </c>
      <c r="F190" s="22">
        <f t="shared" si="12"/>
        <v>-1.2861736334405061</v>
      </c>
    </row>
    <row r="191" spans="1:6" x14ac:dyDescent="0.25">
      <c r="A191" s="62">
        <v>40841</v>
      </c>
      <c r="B191">
        <v>9.17</v>
      </c>
      <c r="C191">
        <f t="shared" si="9"/>
        <v>9170</v>
      </c>
      <c r="D191" s="22">
        <f t="shared" si="10"/>
        <v>-0.16000000000000014</v>
      </c>
      <c r="E191" s="22">
        <f t="shared" si="11"/>
        <v>-1467.2000000000014</v>
      </c>
      <c r="F191" s="22">
        <f t="shared" si="12"/>
        <v>-1.744820065430754</v>
      </c>
    </row>
    <row r="192" spans="1:6" x14ac:dyDescent="0.25">
      <c r="A192" s="62">
        <v>40842</v>
      </c>
      <c r="B192">
        <v>9.17</v>
      </c>
      <c r="C192">
        <f t="shared" si="9"/>
        <v>9170</v>
      </c>
      <c r="D192" s="22">
        <f t="shared" si="10"/>
        <v>0</v>
      </c>
      <c r="E192" s="22">
        <f t="shared" si="11"/>
        <v>0</v>
      </c>
      <c r="F192" s="22">
        <f t="shared" si="12"/>
        <v>0</v>
      </c>
    </row>
    <row r="193" spans="1:6" x14ac:dyDescent="0.25">
      <c r="A193" s="62">
        <v>40843</v>
      </c>
      <c r="B193">
        <v>9.33</v>
      </c>
      <c r="C193">
        <f t="shared" si="9"/>
        <v>9330</v>
      </c>
      <c r="D193" s="22">
        <f t="shared" si="10"/>
        <v>0.16000000000000014</v>
      </c>
      <c r="E193" s="22">
        <f t="shared" si="11"/>
        <v>1492.8000000000013</v>
      </c>
      <c r="F193" s="22">
        <f t="shared" si="12"/>
        <v>1.7148981779206873</v>
      </c>
    </row>
    <row r="194" spans="1:6" x14ac:dyDescent="0.25">
      <c r="A194" s="62">
        <v>40844</v>
      </c>
      <c r="B194">
        <v>9.35</v>
      </c>
      <c r="C194">
        <f t="shared" si="9"/>
        <v>9350</v>
      </c>
      <c r="D194" s="22">
        <f t="shared" si="10"/>
        <v>1.9999999999999574E-2</v>
      </c>
      <c r="E194" s="22">
        <f t="shared" si="11"/>
        <v>186.99999999999602</v>
      </c>
      <c r="F194" s="22">
        <f t="shared" si="12"/>
        <v>0.21390374331550346</v>
      </c>
    </row>
    <row r="195" spans="1:6" x14ac:dyDescent="0.25">
      <c r="A195" s="62">
        <v>40845</v>
      </c>
      <c r="B195">
        <v>9.4499999999999993</v>
      </c>
      <c r="C195">
        <f t="shared" ref="C195:C258" si="13">B195*1000</f>
        <v>9450</v>
      </c>
      <c r="D195" s="22">
        <f t="shared" si="10"/>
        <v>9.9999999999999645E-2</v>
      </c>
      <c r="E195" s="22">
        <f t="shared" si="11"/>
        <v>944.99999999999659</v>
      </c>
      <c r="F195" s="22">
        <f t="shared" si="12"/>
        <v>1.0582010582010546</v>
      </c>
    </row>
    <row r="196" spans="1:6" x14ac:dyDescent="0.25">
      <c r="A196" s="62">
        <v>40848</v>
      </c>
      <c r="B196">
        <v>9.36</v>
      </c>
      <c r="C196">
        <f t="shared" si="13"/>
        <v>9360</v>
      </c>
      <c r="D196" s="22">
        <f t="shared" ref="D196:D259" si="14">B196-B195</f>
        <v>-8.9999999999999858E-2</v>
      </c>
      <c r="E196" s="22">
        <f t="shared" ref="E196:E259" si="15">D196*C196</f>
        <v>-842.39999999999873</v>
      </c>
      <c r="F196" s="22">
        <f t="shared" si="12"/>
        <v>-0.96153846153846001</v>
      </c>
    </row>
    <row r="197" spans="1:6" x14ac:dyDescent="0.25">
      <c r="A197" s="62">
        <v>40849</v>
      </c>
      <c r="B197">
        <v>9.36</v>
      </c>
      <c r="C197">
        <f t="shared" si="13"/>
        <v>9360</v>
      </c>
      <c r="D197" s="22">
        <f t="shared" si="14"/>
        <v>0</v>
      </c>
      <c r="E197" s="22">
        <f t="shared" si="15"/>
        <v>0</v>
      </c>
      <c r="F197" s="22">
        <f t="shared" si="12"/>
        <v>0</v>
      </c>
    </row>
    <row r="198" spans="1:6" x14ac:dyDescent="0.25">
      <c r="A198" s="62">
        <v>40850</v>
      </c>
      <c r="B198">
        <v>9.32</v>
      </c>
      <c r="C198">
        <f t="shared" si="13"/>
        <v>9320</v>
      </c>
      <c r="D198" s="22">
        <f t="shared" si="14"/>
        <v>-3.9999999999999147E-2</v>
      </c>
      <c r="E198" s="22">
        <f t="shared" si="15"/>
        <v>-372.79999999999205</v>
      </c>
      <c r="F198" s="22">
        <f t="shared" si="12"/>
        <v>-0.42918454935621397</v>
      </c>
    </row>
    <row r="199" spans="1:6" x14ac:dyDescent="0.25">
      <c r="A199" s="62">
        <v>40851</v>
      </c>
      <c r="B199">
        <v>9.16</v>
      </c>
      <c r="C199">
        <f t="shared" si="13"/>
        <v>9160</v>
      </c>
      <c r="D199" s="22">
        <f t="shared" si="14"/>
        <v>-0.16000000000000014</v>
      </c>
      <c r="E199" s="22">
        <f t="shared" si="15"/>
        <v>-1465.6000000000013</v>
      </c>
      <c r="F199" s="22">
        <f t="shared" si="12"/>
        <v>-1.746724890829696</v>
      </c>
    </row>
    <row r="200" spans="1:6" x14ac:dyDescent="0.25">
      <c r="A200" s="62">
        <v>40852</v>
      </c>
      <c r="B200">
        <v>8.89</v>
      </c>
      <c r="C200">
        <f t="shared" si="13"/>
        <v>8890</v>
      </c>
      <c r="D200" s="22">
        <f t="shared" si="14"/>
        <v>-0.26999999999999957</v>
      </c>
      <c r="E200" s="22">
        <f t="shared" si="15"/>
        <v>-2400.2999999999961</v>
      </c>
      <c r="F200" s="22">
        <f t="shared" si="12"/>
        <v>-3.0371203599550007</v>
      </c>
    </row>
    <row r="201" spans="1:6" x14ac:dyDescent="0.25">
      <c r="A201" s="62">
        <v>40855</v>
      </c>
      <c r="B201">
        <v>9.14</v>
      </c>
      <c r="C201">
        <f t="shared" si="13"/>
        <v>9140</v>
      </c>
      <c r="D201" s="22">
        <f t="shared" si="14"/>
        <v>0.25</v>
      </c>
      <c r="E201" s="22">
        <f t="shared" si="15"/>
        <v>2285</v>
      </c>
      <c r="F201" s="22">
        <f t="shared" si="12"/>
        <v>2.7352297592997812</v>
      </c>
    </row>
    <row r="202" spans="1:6" x14ac:dyDescent="0.25">
      <c r="A202" s="62">
        <v>40859</v>
      </c>
      <c r="B202">
        <v>8.77</v>
      </c>
      <c r="C202">
        <f t="shared" si="13"/>
        <v>8770</v>
      </c>
      <c r="D202" s="22">
        <f t="shared" si="14"/>
        <v>-0.37000000000000099</v>
      </c>
      <c r="E202" s="22">
        <f t="shared" si="15"/>
        <v>-3244.9000000000087</v>
      </c>
      <c r="F202" s="22">
        <f t="shared" si="12"/>
        <v>-4.2189281641961349</v>
      </c>
    </row>
    <row r="203" spans="1:6" x14ac:dyDescent="0.25">
      <c r="A203" s="62">
        <v>40862</v>
      </c>
      <c r="B203">
        <v>8.92</v>
      </c>
      <c r="C203">
        <f t="shared" si="13"/>
        <v>8920</v>
      </c>
      <c r="D203" s="22">
        <f t="shared" si="14"/>
        <v>0.15000000000000036</v>
      </c>
      <c r="E203" s="22">
        <f t="shared" si="15"/>
        <v>1338.0000000000032</v>
      </c>
      <c r="F203" s="22">
        <f t="shared" si="12"/>
        <v>1.6816143497757889</v>
      </c>
    </row>
    <row r="204" spans="1:6" x14ac:dyDescent="0.25">
      <c r="A204" s="62">
        <v>40863</v>
      </c>
      <c r="B204">
        <v>9.0399999999999991</v>
      </c>
      <c r="C204">
        <f t="shared" si="13"/>
        <v>9040</v>
      </c>
      <c r="D204" s="22">
        <f t="shared" si="14"/>
        <v>0.11999999999999922</v>
      </c>
      <c r="E204" s="22">
        <f t="shared" si="15"/>
        <v>1084.7999999999929</v>
      </c>
      <c r="F204" s="22">
        <f t="shared" si="12"/>
        <v>1.3274336283185755</v>
      </c>
    </row>
    <row r="205" spans="1:6" x14ac:dyDescent="0.25">
      <c r="A205" s="62">
        <v>40864</v>
      </c>
      <c r="B205">
        <v>9.39</v>
      </c>
      <c r="C205">
        <f t="shared" si="13"/>
        <v>9390</v>
      </c>
      <c r="D205" s="22">
        <f t="shared" si="14"/>
        <v>0.35000000000000142</v>
      </c>
      <c r="E205" s="22">
        <f t="shared" si="15"/>
        <v>3286.5000000000132</v>
      </c>
      <c r="F205" s="22">
        <f t="shared" si="12"/>
        <v>3.7273695420660427</v>
      </c>
    </row>
    <row r="206" spans="1:6" x14ac:dyDescent="0.25">
      <c r="A206" s="62">
        <v>40865</v>
      </c>
      <c r="B206">
        <v>9.82</v>
      </c>
      <c r="C206">
        <f t="shared" si="13"/>
        <v>9820</v>
      </c>
      <c r="D206" s="22">
        <f t="shared" si="14"/>
        <v>0.42999999999999972</v>
      </c>
      <c r="E206" s="22">
        <f t="shared" si="15"/>
        <v>4222.5999999999976</v>
      </c>
      <c r="F206" s="22">
        <f t="shared" si="12"/>
        <v>4.3788187372708727</v>
      </c>
    </row>
    <row r="207" spans="1:6" x14ac:dyDescent="0.25">
      <c r="A207" s="62">
        <v>40866</v>
      </c>
      <c r="B207">
        <v>9.8000000000000007</v>
      </c>
      <c r="C207">
        <f t="shared" si="13"/>
        <v>9800</v>
      </c>
      <c r="D207" s="22">
        <f t="shared" si="14"/>
        <v>-1.9999999999999574E-2</v>
      </c>
      <c r="E207" s="22">
        <f t="shared" si="15"/>
        <v>-195.99999999999582</v>
      </c>
      <c r="F207" s="22">
        <f t="shared" si="12"/>
        <v>-0.20408163265305687</v>
      </c>
    </row>
    <row r="208" spans="1:6" x14ac:dyDescent="0.25">
      <c r="A208" s="62">
        <v>40869</v>
      </c>
      <c r="B208">
        <v>9.67</v>
      </c>
      <c r="C208">
        <f t="shared" si="13"/>
        <v>9670</v>
      </c>
      <c r="D208" s="22">
        <f t="shared" si="14"/>
        <v>-0.13000000000000078</v>
      </c>
      <c r="E208" s="22">
        <f t="shared" si="15"/>
        <v>-1257.1000000000076</v>
      </c>
      <c r="F208" s="22">
        <f t="shared" si="12"/>
        <v>-1.344364012409522</v>
      </c>
    </row>
    <row r="209" spans="1:6" x14ac:dyDescent="0.25">
      <c r="A209" s="62">
        <v>40870</v>
      </c>
      <c r="B209">
        <v>9.68</v>
      </c>
      <c r="C209">
        <f t="shared" si="13"/>
        <v>9680</v>
      </c>
      <c r="D209" s="22">
        <f t="shared" si="14"/>
        <v>9.9999999999997868E-3</v>
      </c>
      <c r="E209" s="22">
        <f t="shared" si="15"/>
        <v>96.799999999997937</v>
      </c>
      <c r="F209" s="22">
        <f t="shared" si="12"/>
        <v>0.10330578512396474</v>
      </c>
    </row>
    <row r="210" spans="1:6" x14ac:dyDescent="0.25">
      <c r="A210" s="62">
        <v>40871</v>
      </c>
      <c r="B210">
        <v>9.83</v>
      </c>
      <c r="C210">
        <f t="shared" si="13"/>
        <v>9830</v>
      </c>
      <c r="D210" s="22">
        <f t="shared" si="14"/>
        <v>0.15000000000000036</v>
      </c>
      <c r="E210" s="22">
        <f t="shared" si="15"/>
        <v>1474.5000000000034</v>
      </c>
      <c r="F210" s="22">
        <f t="shared" si="12"/>
        <v>1.5259409969481215</v>
      </c>
    </row>
    <row r="211" spans="1:6" x14ac:dyDescent="0.25">
      <c r="A211" s="62">
        <v>40872</v>
      </c>
      <c r="B211">
        <v>9.7100000000000009</v>
      </c>
      <c r="C211">
        <f t="shared" si="13"/>
        <v>9710</v>
      </c>
      <c r="D211" s="22">
        <f t="shared" si="14"/>
        <v>-0.11999999999999922</v>
      </c>
      <c r="E211" s="22">
        <f t="shared" si="15"/>
        <v>-1165.1999999999923</v>
      </c>
      <c r="F211" s="22">
        <f t="shared" si="12"/>
        <v>-1.2358393408856767</v>
      </c>
    </row>
    <row r="212" spans="1:6" x14ac:dyDescent="0.25">
      <c r="A212" s="62">
        <v>40873</v>
      </c>
      <c r="B212">
        <v>9.83</v>
      </c>
      <c r="C212">
        <f t="shared" si="13"/>
        <v>9830</v>
      </c>
      <c r="D212" s="22">
        <f t="shared" si="14"/>
        <v>0.11999999999999922</v>
      </c>
      <c r="E212" s="22">
        <f t="shared" si="15"/>
        <v>1179.5999999999924</v>
      </c>
      <c r="F212" s="22">
        <f t="shared" si="12"/>
        <v>1.2207527975584864</v>
      </c>
    </row>
    <row r="213" spans="1:6" x14ac:dyDescent="0.25">
      <c r="A213" s="62">
        <v>40876</v>
      </c>
      <c r="B213">
        <v>9.58</v>
      </c>
      <c r="C213">
        <f t="shared" si="13"/>
        <v>9580</v>
      </c>
      <c r="D213" s="22">
        <f t="shared" si="14"/>
        <v>-0.25</v>
      </c>
      <c r="E213" s="22">
        <f t="shared" si="15"/>
        <v>-2395</v>
      </c>
      <c r="F213" s="22">
        <f t="shared" si="12"/>
        <v>-2.6096033402922756</v>
      </c>
    </row>
    <row r="214" spans="1:6" x14ac:dyDescent="0.25">
      <c r="A214" s="62">
        <v>40877</v>
      </c>
      <c r="B214">
        <v>9.58</v>
      </c>
      <c r="C214">
        <f t="shared" si="13"/>
        <v>9580</v>
      </c>
      <c r="D214" s="22">
        <f t="shared" si="14"/>
        <v>0</v>
      </c>
      <c r="E214" s="22">
        <f t="shared" si="15"/>
        <v>0</v>
      </c>
      <c r="F214" s="22">
        <f t="shared" si="12"/>
        <v>0</v>
      </c>
    </row>
    <row r="215" spans="1:6" x14ac:dyDescent="0.25">
      <c r="A215" s="62">
        <v>40878</v>
      </c>
      <c r="B215">
        <v>9.57</v>
      </c>
      <c r="C215">
        <f t="shared" si="13"/>
        <v>9570</v>
      </c>
      <c r="D215" s="22">
        <f t="shared" si="14"/>
        <v>-9.9999999999997868E-3</v>
      </c>
      <c r="E215" s="22">
        <f t="shared" si="15"/>
        <v>-95.699999999997956</v>
      </c>
      <c r="F215" s="22">
        <f t="shared" ref="F215:F278" si="16">(D215/B215)*100</f>
        <v>-0.10449320794148158</v>
      </c>
    </row>
    <row r="216" spans="1:6" x14ac:dyDescent="0.25">
      <c r="A216" s="62">
        <v>40879</v>
      </c>
      <c r="B216">
        <v>9.5500000000000007</v>
      </c>
      <c r="C216">
        <f t="shared" si="13"/>
        <v>9550</v>
      </c>
      <c r="D216" s="22">
        <f t="shared" si="14"/>
        <v>-1.9999999999999574E-2</v>
      </c>
      <c r="E216" s="22">
        <f t="shared" si="15"/>
        <v>-190.99999999999594</v>
      </c>
      <c r="F216" s="22">
        <f t="shared" si="16"/>
        <v>-0.20942408376962901</v>
      </c>
    </row>
    <row r="217" spans="1:6" x14ac:dyDescent="0.25">
      <c r="A217" s="62">
        <v>40880</v>
      </c>
      <c r="B217">
        <v>9.5500000000000007</v>
      </c>
      <c r="C217">
        <f t="shared" si="13"/>
        <v>9550</v>
      </c>
      <c r="D217" s="22">
        <f t="shared" si="14"/>
        <v>0</v>
      </c>
      <c r="E217" s="22">
        <f t="shared" si="15"/>
        <v>0</v>
      </c>
      <c r="F217" s="22">
        <f t="shared" si="16"/>
        <v>0</v>
      </c>
    </row>
    <row r="218" spans="1:6" x14ac:dyDescent="0.25">
      <c r="A218" s="62">
        <v>40884</v>
      </c>
      <c r="B218">
        <v>9.36</v>
      </c>
      <c r="C218">
        <f t="shared" si="13"/>
        <v>9360</v>
      </c>
      <c r="D218" s="22">
        <f t="shared" si="14"/>
        <v>-0.19000000000000128</v>
      </c>
      <c r="E218" s="22">
        <f t="shared" si="15"/>
        <v>-1778.4000000000119</v>
      </c>
      <c r="F218" s="22">
        <f t="shared" si="16"/>
        <v>-2.029914529914544</v>
      </c>
    </row>
    <row r="219" spans="1:6" x14ac:dyDescent="0.25">
      <c r="A219" s="62">
        <v>40885</v>
      </c>
      <c r="B219">
        <v>9.5399999999999991</v>
      </c>
      <c r="C219">
        <f t="shared" si="13"/>
        <v>9540</v>
      </c>
      <c r="D219" s="22">
        <f t="shared" si="14"/>
        <v>0.17999999999999972</v>
      </c>
      <c r="E219" s="22">
        <f t="shared" si="15"/>
        <v>1717.1999999999973</v>
      </c>
      <c r="F219" s="22">
        <f t="shared" si="16"/>
        <v>1.8867924528301858</v>
      </c>
    </row>
    <row r="220" spans="1:6" x14ac:dyDescent="0.25">
      <c r="A220" s="62">
        <v>40887</v>
      </c>
      <c r="B220">
        <v>9.36</v>
      </c>
      <c r="C220">
        <f t="shared" si="13"/>
        <v>9360</v>
      </c>
      <c r="D220" s="22">
        <f t="shared" si="14"/>
        <v>-0.17999999999999972</v>
      </c>
      <c r="E220" s="22">
        <f t="shared" si="15"/>
        <v>-1684.7999999999975</v>
      </c>
      <c r="F220" s="22">
        <f t="shared" si="16"/>
        <v>-1.92307692307692</v>
      </c>
    </row>
    <row r="221" spans="1:6" x14ac:dyDescent="0.25">
      <c r="A221" s="62">
        <v>40890</v>
      </c>
      <c r="B221">
        <v>9.1300000000000008</v>
      </c>
      <c r="C221">
        <f t="shared" si="13"/>
        <v>9130</v>
      </c>
      <c r="D221" s="22">
        <f t="shared" si="14"/>
        <v>-0.22999999999999865</v>
      </c>
      <c r="E221" s="22">
        <f t="shared" si="15"/>
        <v>-2099.8999999999878</v>
      </c>
      <c r="F221" s="22">
        <f t="shared" si="16"/>
        <v>-2.5191675794085282</v>
      </c>
    </row>
    <row r="222" spans="1:6" x14ac:dyDescent="0.25">
      <c r="A222" s="62">
        <v>40891</v>
      </c>
      <c r="B222">
        <v>9.4</v>
      </c>
      <c r="C222">
        <f t="shared" si="13"/>
        <v>9400</v>
      </c>
      <c r="D222" s="22">
        <f t="shared" si="14"/>
        <v>0.26999999999999957</v>
      </c>
      <c r="E222" s="22">
        <f t="shared" si="15"/>
        <v>2537.9999999999959</v>
      </c>
      <c r="F222" s="22">
        <f t="shared" si="16"/>
        <v>2.8723404255319105</v>
      </c>
    </row>
    <row r="223" spans="1:6" x14ac:dyDescent="0.25">
      <c r="A223" s="62">
        <v>40892</v>
      </c>
      <c r="B223">
        <v>9.4700000000000006</v>
      </c>
      <c r="C223">
        <f t="shared" si="13"/>
        <v>9470</v>
      </c>
      <c r="D223" s="22">
        <f t="shared" si="14"/>
        <v>7.0000000000000284E-2</v>
      </c>
      <c r="E223" s="22">
        <f t="shared" si="15"/>
        <v>662.90000000000271</v>
      </c>
      <c r="F223" s="22">
        <f t="shared" si="16"/>
        <v>0.73917634635691953</v>
      </c>
    </row>
    <row r="224" spans="1:6" x14ac:dyDescent="0.25">
      <c r="A224" s="62">
        <v>40893</v>
      </c>
      <c r="B224">
        <v>9.51</v>
      </c>
      <c r="C224">
        <f t="shared" si="13"/>
        <v>9510</v>
      </c>
      <c r="D224" s="22">
        <f t="shared" si="14"/>
        <v>3.9999999999999147E-2</v>
      </c>
      <c r="E224" s="22">
        <f t="shared" si="15"/>
        <v>380.39999999999191</v>
      </c>
      <c r="F224" s="22">
        <f t="shared" si="16"/>
        <v>0.42060988433227287</v>
      </c>
    </row>
    <row r="225" spans="1:6" x14ac:dyDescent="0.25">
      <c r="A225" s="62">
        <v>40894</v>
      </c>
      <c r="B225">
        <v>9.6199999999999992</v>
      </c>
      <c r="C225">
        <f t="shared" si="13"/>
        <v>9620</v>
      </c>
      <c r="D225" s="22">
        <f t="shared" si="14"/>
        <v>0.10999999999999943</v>
      </c>
      <c r="E225" s="22">
        <f t="shared" si="15"/>
        <v>1058.1999999999946</v>
      </c>
      <c r="F225" s="22">
        <f t="shared" si="16"/>
        <v>1.1434511434511376</v>
      </c>
    </row>
    <row r="226" spans="1:6" x14ac:dyDescent="0.25">
      <c r="A226" s="62">
        <v>40897</v>
      </c>
      <c r="B226">
        <v>9.68</v>
      </c>
      <c r="C226">
        <f t="shared" si="13"/>
        <v>9680</v>
      </c>
      <c r="D226" s="22">
        <f t="shared" si="14"/>
        <v>6.0000000000000497E-2</v>
      </c>
      <c r="E226" s="22">
        <f t="shared" si="15"/>
        <v>580.80000000000484</v>
      </c>
      <c r="F226" s="22">
        <f t="shared" si="16"/>
        <v>0.6198347107438068</v>
      </c>
    </row>
    <row r="227" spans="1:6" x14ac:dyDescent="0.25">
      <c r="A227" s="62">
        <v>40898</v>
      </c>
      <c r="B227">
        <v>9.7200000000000006</v>
      </c>
      <c r="C227">
        <f t="shared" si="13"/>
        <v>9720</v>
      </c>
      <c r="D227" s="22">
        <f t="shared" si="14"/>
        <v>4.0000000000000924E-2</v>
      </c>
      <c r="E227" s="22">
        <f t="shared" si="15"/>
        <v>388.80000000000899</v>
      </c>
      <c r="F227" s="22">
        <f t="shared" si="16"/>
        <v>0.41152263374486547</v>
      </c>
    </row>
    <row r="228" spans="1:6" x14ac:dyDescent="0.25">
      <c r="A228" s="62">
        <v>40899</v>
      </c>
      <c r="B228">
        <v>10</v>
      </c>
      <c r="C228">
        <f t="shared" si="13"/>
        <v>10000</v>
      </c>
      <c r="D228" s="22">
        <f t="shared" si="14"/>
        <v>0.27999999999999936</v>
      </c>
      <c r="E228" s="22">
        <f t="shared" si="15"/>
        <v>2799.9999999999936</v>
      </c>
      <c r="F228" s="22">
        <f t="shared" si="16"/>
        <v>2.7999999999999936</v>
      </c>
    </row>
    <row r="229" spans="1:6" x14ac:dyDescent="0.25">
      <c r="A229" s="62">
        <v>40901</v>
      </c>
      <c r="B229">
        <v>9.7100000000000009</v>
      </c>
      <c r="C229">
        <f t="shared" si="13"/>
        <v>9710</v>
      </c>
      <c r="D229" s="22">
        <f t="shared" si="14"/>
        <v>-0.28999999999999915</v>
      </c>
      <c r="E229" s="22">
        <f t="shared" si="15"/>
        <v>-2815.8999999999919</v>
      </c>
      <c r="F229" s="22">
        <f t="shared" si="16"/>
        <v>-2.9866117404737293</v>
      </c>
    </row>
    <row r="230" spans="1:6" x14ac:dyDescent="0.25">
      <c r="A230" s="62">
        <v>40904</v>
      </c>
      <c r="B230">
        <v>9.98</v>
      </c>
      <c r="C230">
        <f t="shared" si="13"/>
        <v>9980</v>
      </c>
      <c r="D230" s="22">
        <f t="shared" si="14"/>
        <v>0.26999999999999957</v>
      </c>
      <c r="E230" s="22">
        <f t="shared" si="15"/>
        <v>2694.5999999999958</v>
      </c>
      <c r="F230" s="22">
        <f t="shared" si="16"/>
        <v>2.7054108216432824</v>
      </c>
    </row>
    <row r="231" spans="1:6" x14ac:dyDescent="0.25">
      <c r="A231" s="62">
        <v>40905</v>
      </c>
      <c r="B231" s="11">
        <v>10.15</v>
      </c>
      <c r="C231" s="11">
        <f t="shared" si="13"/>
        <v>10150</v>
      </c>
      <c r="D231" s="22">
        <f t="shared" si="14"/>
        <v>0.16999999999999993</v>
      </c>
      <c r="E231" s="22">
        <f t="shared" si="15"/>
        <v>1725.4999999999993</v>
      </c>
      <c r="F231" s="22">
        <f t="shared" si="16"/>
        <v>1.6748768472906395</v>
      </c>
    </row>
    <row r="232" spans="1:6" x14ac:dyDescent="0.25">
      <c r="A232" s="62">
        <v>40906</v>
      </c>
      <c r="B232">
        <v>10.15</v>
      </c>
      <c r="C232">
        <f t="shared" si="13"/>
        <v>10150</v>
      </c>
      <c r="D232" s="22">
        <f t="shared" si="14"/>
        <v>0</v>
      </c>
      <c r="E232" s="22">
        <f t="shared" si="15"/>
        <v>0</v>
      </c>
      <c r="F232" s="22">
        <f t="shared" si="16"/>
        <v>0</v>
      </c>
    </row>
    <row r="233" spans="1:6" x14ac:dyDescent="0.25">
      <c r="A233" s="62">
        <v>40907</v>
      </c>
      <c r="B233">
        <v>10.119999999999999</v>
      </c>
      <c r="C233">
        <f t="shared" si="13"/>
        <v>10120</v>
      </c>
      <c r="D233" s="22">
        <f t="shared" si="14"/>
        <v>-3.0000000000001137E-2</v>
      </c>
      <c r="E233" s="22">
        <f t="shared" si="15"/>
        <v>-303.60000000001151</v>
      </c>
      <c r="F233" s="22">
        <f t="shared" si="16"/>
        <v>-0.29644268774704685</v>
      </c>
    </row>
    <row r="234" spans="1:6" x14ac:dyDescent="0.25">
      <c r="A234" s="62">
        <v>40911</v>
      </c>
      <c r="B234">
        <v>10.43</v>
      </c>
      <c r="C234">
        <f t="shared" si="13"/>
        <v>10430</v>
      </c>
      <c r="D234" s="22">
        <f t="shared" si="14"/>
        <v>0.3100000000000005</v>
      </c>
      <c r="E234" s="22">
        <f t="shared" si="15"/>
        <v>3233.3000000000052</v>
      </c>
      <c r="F234" s="22">
        <f t="shared" si="16"/>
        <v>2.972195589645259</v>
      </c>
    </row>
    <row r="235" spans="1:6" x14ac:dyDescent="0.25">
      <c r="A235" s="62">
        <v>40912</v>
      </c>
      <c r="B235">
        <v>10.73</v>
      </c>
      <c r="C235">
        <f t="shared" si="13"/>
        <v>10730</v>
      </c>
      <c r="D235" s="22">
        <f t="shared" si="14"/>
        <v>0.30000000000000071</v>
      </c>
      <c r="E235" s="22">
        <f t="shared" si="15"/>
        <v>3219.0000000000077</v>
      </c>
      <c r="F235" s="22">
        <f t="shared" si="16"/>
        <v>2.7958993476234921</v>
      </c>
    </row>
    <row r="236" spans="1:6" x14ac:dyDescent="0.25">
      <c r="A236" s="62">
        <v>40913</v>
      </c>
      <c r="B236">
        <v>11.38</v>
      </c>
      <c r="C236">
        <f t="shared" si="13"/>
        <v>11380</v>
      </c>
      <c r="D236" s="22">
        <f t="shared" si="14"/>
        <v>0.65000000000000036</v>
      </c>
      <c r="E236" s="22">
        <f t="shared" si="15"/>
        <v>7397.0000000000036</v>
      </c>
      <c r="F236" s="22">
        <f t="shared" si="16"/>
        <v>5.7117750439367336</v>
      </c>
    </row>
    <row r="237" spans="1:6" x14ac:dyDescent="0.25">
      <c r="A237" s="62">
        <v>40914</v>
      </c>
      <c r="B237">
        <v>12.07</v>
      </c>
      <c r="C237">
        <f t="shared" si="13"/>
        <v>12070</v>
      </c>
      <c r="D237" s="22">
        <f t="shared" si="14"/>
        <v>0.6899999999999995</v>
      </c>
      <c r="E237" s="22">
        <f t="shared" si="15"/>
        <v>8328.2999999999938</v>
      </c>
      <c r="F237" s="22">
        <f t="shared" si="16"/>
        <v>5.7166528583264249</v>
      </c>
    </row>
    <row r="238" spans="1:6" x14ac:dyDescent="0.25">
      <c r="A238" s="62">
        <v>40915</v>
      </c>
      <c r="B238">
        <v>12.8</v>
      </c>
      <c r="C238">
        <f t="shared" si="13"/>
        <v>12800</v>
      </c>
      <c r="D238" s="22">
        <f t="shared" si="14"/>
        <v>0.73000000000000043</v>
      </c>
      <c r="E238" s="22">
        <f t="shared" si="15"/>
        <v>9344.0000000000055</v>
      </c>
      <c r="F238" s="22">
        <f t="shared" si="16"/>
        <v>5.7031250000000036</v>
      </c>
    </row>
    <row r="239" spans="1:6" x14ac:dyDescent="0.25">
      <c r="A239" s="62">
        <v>40918</v>
      </c>
      <c r="B239">
        <v>13.57</v>
      </c>
      <c r="C239">
        <f t="shared" si="13"/>
        <v>13570</v>
      </c>
      <c r="D239" s="22">
        <f t="shared" si="14"/>
        <v>0.76999999999999957</v>
      </c>
      <c r="E239" s="22">
        <f t="shared" si="15"/>
        <v>10448.899999999994</v>
      </c>
      <c r="F239" s="22">
        <f t="shared" si="16"/>
        <v>5.6742815033161351</v>
      </c>
    </row>
    <row r="240" spans="1:6" x14ac:dyDescent="0.25">
      <c r="A240" s="62">
        <v>40919</v>
      </c>
      <c r="B240">
        <v>13.83</v>
      </c>
      <c r="C240">
        <f t="shared" si="13"/>
        <v>13830</v>
      </c>
      <c r="D240" s="22">
        <f t="shared" si="14"/>
        <v>0.25999999999999979</v>
      </c>
      <c r="E240" s="22">
        <f t="shared" si="15"/>
        <v>3595.799999999997</v>
      </c>
      <c r="F240" s="22">
        <f t="shared" si="16"/>
        <v>1.8799710773680387</v>
      </c>
    </row>
    <row r="241" spans="1:6" x14ac:dyDescent="0.25">
      <c r="A241" s="62">
        <v>40920</v>
      </c>
      <c r="B241">
        <v>13.83</v>
      </c>
      <c r="C241">
        <f t="shared" si="13"/>
        <v>13830</v>
      </c>
      <c r="D241" s="22">
        <f t="shared" si="14"/>
        <v>0</v>
      </c>
      <c r="E241" s="22">
        <f t="shared" si="15"/>
        <v>0</v>
      </c>
      <c r="F241" s="22">
        <f t="shared" si="16"/>
        <v>0</v>
      </c>
    </row>
    <row r="242" spans="1:6" x14ac:dyDescent="0.25">
      <c r="A242" s="62">
        <v>40922</v>
      </c>
      <c r="B242">
        <v>13.52</v>
      </c>
      <c r="C242">
        <f t="shared" si="13"/>
        <v>13520</v>
      </c>
      <c r="D242" s="22">
        <f t="shared" si="14"/>
        <v>-0.3100000000000005</v>
      </c>
      <c r="E242" s="22">
        <f t="shared" si="15"/>
        <v>-4191.2000000000071</v>
      </c>
      <c r="F242" s="22">
        <f t="shared" si="16"/>
        <v>-2.2928994082840273</v>
      </c>
    </row>
    <row r="243" spans="1:6" x14ac:dyDescent="0.25">
      <c r="A243" s="62">
        <v>40925</v>
      </c>
      <c r="B243">
        <v>13.1</v>
      </c>
      <c r="C243">
        <f t="shared" si="13"/>
        <v>13100</v>
      </c>
      <c r="D243" s="22">
        <f t="shared" si="14"/>
        <v>-0.41999999999999993</v>
      </c>
      <c r="E243" s="22">
        <f t="shared" si="15"/>
        <v>-5501.9999999999991</v>
      </c>
      <c r="F243" s="22">
        <f t="shared" si="16"/>
        <v>-3.2061068702290072</v>
      </c>
    </row>
    <row r="244" spans="1:6" x14ac:dyDescent="0.25">
      <c r="A244" s="62">
        <v>40926</v>
      </c>
      <c r="B244">
        <v>12.79</v>
      </c>
      <c r="C244">
        <f t="shared" si="13"/>
        <v>12790</v>
      </c>
      <c r="D244" s="22">
        <f t="shared" si="14"/>
        <v>-0.3100000000000005</v>
      </c>
      <c r="E244" s="22">
        <f t="shared" si="15"/>
        <v>-3964.9000000000065</v>
      </c>
      <c r="F244" s="22">
        <f t="shared" si="16"/>
        <v>-2.4237685691946873</v>
      </c>
    </row>
    <row r="245" spans="1:6" x14ac:dyDescent="0.25">
      <c r="A245" s="62">
        <v>40927</v>
      </c>
      <c r="B245">
        <v>13.25</v>
      </c>
      <c r="C245">
        <f t="shared" si="13"/>
        <v>13250</v>
      </c>
      <c r="D245" s="22">
        <f t="shared" si="14"/>
        <v>0.46000000000000085</v>
      </c>
      <c r="E245" s="22">
        <f t="shared" si="15"/>
        <v>6095.0000000000109</v>
      </c>
      <c r="F245" s="22">
        <f t="shared" si="16"/>
        <v>3.4716981132075539</v>
      </c>
    </row>
    <row r="246" spans="1:6" x14ac:dyDescent="0.25">
      <c r="A246" s="62">
        <v>40928</v>
      </c>
      <c r="B246">
        <v>12.96</v>
      </c>
      <c r="C246">
        <f t="shared" si="13"/>
        <v>12960</v>
      </c>
      <c r="D246" s="22">
        <f t="shared" si="14"/>
        <v>-0.28999999999999915</v>
      </c>
      <c r="E246" s="22">
        <f t="shared" si="15"/>
        <v>-3758.3999999999887</v>
      </c>
      <c r="F246" s="22">
        <f t="shared" si="16"/>
        <v>-2.2376543209876476</v>
      </c>
    </row>
    <row r="247" spans="1:6" x14ac:dyDescent="0.25">
      <c r="A247" s="62">
        <v>40929</v>
      </c>
      <c r="B247">
        <v>12.84</v>
      </c>
      <c r="C247">
        <f t="shared" si="13"/>
        <v>12840</v>
      </c>
      <c r="D247" s="22">
        <f t="shared" si="14"/>
        <v>-0.12000000000000099</v>
      </c>
      <c r="E247" s="22">
        <f t="shared" si="15"/>
        <v>-1540.8000000000127</v>
      </c>
      <c r="F247" s="22">
        <f t="shared" si="16"/>
        <v>-0.93457943925234421</v>
      </c>
    </row>
    <row r="248" spans="1:6" x14ac:dyDescent="0.25">
      <c r="A248" s="62">
        <v>40932</v>
      </c>
      <c r="B248">
        <v>13.22</v>
      </c>
      <c r="C248">
        <f t="shared" si="13"/>
        <v>13220</v>
      </c>
      <c r="D248" s="22">
        <f t="shared" si="14"/>
        <v>0.38000000000000078</v>
      </c>
      <c r="E248" s="22">
        <f t="shared" si="15"/>
        <v>5023.6000000000104</v>
      </c>
      <c r="F248" s="22">
        <f t="shared" si="16"/>
        <v>2.8744326777609741</v>
      </c>
    </row>
    <row r="249" spans="1:6" x14ac:dyDescent="0.25">
      <c r="A249" s="62">
        <v>40933</v>
      </c>
      <c r="B249">
        <v>13.5</v>
      </c>
      <c r="C249">
        <f t="shared" si="13"/>
        <v>13500</v>
      </c>
      <c r="D249" s="22">
        <f t="shared" si="14"/>
        <v>0.27999999999999936</v>
      </c>
      <c r="E249" s="22">
        <f t="shared" si="15"/>
        <v>3779.9999999999914</v>
      </c>
      <c r="F249" s="22">
        <f t="shared" si="16"/>
        <v>2.0740740740740695</v>
      </c>
    </row>
    <row r="250" spans="1:6" x14ac:dyDescent="0.25">
      <c r="A250" s="62">
        <v>40934</v>
      </c>
      <c r="B250">
        <v>13.62</v>
      </c>
      <c r="C250">
        <f t="shared" si="13"/>
        <v>13620</v>
      </c>
      <c r="D250" s="22">
        <f t="shared" si="14"/>
        <v>0.11999999999999922</v>
      </c>
      <c r="E250" s="22">
        <f t="shared" si="15"/>
        <v>1634.3999999999894</v>
      </c>
      <c r="F250" s="22">
        <f t="shared" si="16"/>
        <v>0.88105726872246137</v>
      </c>
    </row>
    <row r="251" spans="1:6" x14ac:dyDescent="0.25">
      <c r="A251" s="62">
        <v>40935</v>
      </c>
      <c r="B251">
        <v>13.32</v>
      </c>
      <c r="C251">
        <f t="shared" si="13"/>
        <v>13320</v>
      </c>
      <c r="D251" s="22">
        <f t="shared" si="14"/>
        <v>-0.29999999999999893</v>
      </c>
      <c r="E251" s="22">
        <f t="shared" si="15"/>
        <v>-3995.9999999999859</v>
      </c>
      <c r="F251" s="22">
        <f t="shared" si="16"/>
        <v>-2.2522522522522443</v>
      </c>
    </row>
    <row r="252" spans="1:6" x14ac:dyDescent="0.25">
      <c r="A252" s="62">
        <v>40936</v>
      </c>
      <c r="B252">
        <v>13.31</v>
      </c>
      <c r="C252">
        <f t="shared" si="13"/>
        <v>13310</v>
      </c>
      <c r="D252" s="22">
        <f t="shared" si="14"/>
        <v>-9.9999999999997868E-3</v>
      </c>
      <c r="E252" s="22">
        <f t="shared" si="15"/>
        <v>-133.09999999999715</v>
      </c>
      <c r="F252" s="22">
        <f t="shared" si="16"/>
        <v>-7.5131480090156175E-2</v>
      </c>
    </row>
    <row r="253" spans="1:6" x14ac:dyDescent="0.25">
      <c r="A253" s="62">
        <v>40939</v>
      </c>
      <c r="B253">
        <v>13.5</v>
      </c>
      <c r="C253">
        <f t="shared" si="13"/>
        <v>13500</v>
      </c>
      <c r="D253" s="22">
        <f t="shared" si="14"/>
        <v>0.1899999999999995</v>
      </c>
      <c r="E253" s="22">
        <f t="shared" si="15"/>
        <v>2564.9999999999932</v>
      </c>
      <c r="F253" s="22">
        <f t="shared" si="16"/>
        <v>1.4074074074074037</v>
      </c>
    </row>
    <row r="254" spans="1:6" x14ac:dyDescent="0.25">
      <c r="A254" s="62">
        <v>40940</v>
      </c>
      <c r="B254">
        <v>13.58</v>
      </c>
      <c r="C254">
        <f t="shared" si="13"/>
        <v>13580</v>
      </c>
      <c r="D254" s="22">
        <f t="shared" si="14"/>
        <v>8.0000000000000071E-2</v>
      </c>
      <c r="E254" s="22">
        <f t="shared" si="15"/>
        <v>1086.400000000001</v>
      </c>
      <c r="F254" s="22">
        <f t="shared" si="16"/>
        <v>0.58910162002945554</v>
      </c>
    </row>
    <row r="255" spans="1:6" x14ac:dyDescent="0.25">
      <c r="A255" s="62">
        <v>40941</v>
      </c>
      <c r="B255">
        <v>13.33</v>
      </c>
      <c r="C255">
        <f t="shared" si="13"/>
        <v>13330</v>
      </c>
      <c r="D255" s="22">
        <f t="shared" si="14"/>
        <v>-0.25</v>
      </c>
      <c r="E255" s="22">
        <f t="shared" si="15"/>
        <v>-3332.5</v>
      </c>
      <c r="F255" s="22">
        <f t="shared" si="16"/>
        <v>-1.8754688672168043</v>
      </c>
    </row>
    <row r="256" spans="1:6" x14ac:dyDescent="0.25">
      <c r="A256" s="62">
        <v>40942</v>
      </c>
      <c r="B256">
        <v>13.31</v>
      </c>
      <c r="C256">
        <f t="shared" si="13"/>
        <v>13310</v>
      </c>
      <c r="D256" s="22">
        <f t="shared" si="14"/>
        <v>-1.9999999999999574E-2</v>
      </c>
      <c r="E256" s="22">
        <f t="shared" si="15"/>
        <v>-266.1999999999943</v>
      </c>
      <c r="F256" s="22">
        <f t="shared" si="16"/>
        <v>-0.15026296018031235</v>
      </c>
    </row>
    <row r="257" spans="1:6" x14ac:dyDescent="0.25">
      <c r="A257" s="62">
        <v>40943</v>
      </c>
      <c r="B257">
        <v>13.31</v>
      </c>
      <c r="C257">
        <f t="shared" si="13"/>
        <v>13310</v>
      </c>
      <c r="D257" s="22">
        <f t="shared" si="14"/>
        <v>0</v>
      </c>
      <c r="E257" s="22">
        <f t="shared" si="15"/>
        <v>0</v>
      </c>
      <c r="F257" s="22">
        <f t="shared" si="16"/>
        <v>0</v>
      </c>
    </row>
    <row r="258" spans="1:6" x14ac:dyDescent="0.25">
      <c r="A258" s="62">
        <v>40946</v>
      </c>
      <c r="B258">
        <v>13.2</v>
      </c>
      <c r="C258">
        <f t="shared" si="13"/>
        <v>13200</v>
      </c>
      <c r="D258" s="22">
        <f t="shared" si="14"/>
        <v>-0.11000000000000121</v>
      </c>
      <c r="E258" s="22">
        <f t="shared" si="15"/>
        <v>-1452.0000000000159</v>
      </c>
      <c r="F258" s="22">
        <f t="shared" si="16"/>
        <v>-0.83333333333334247</v>
      </c>
    </row>
    <row r="259" spans="1:6" x14ac:dyDescent="0.25">
      <c r="A259" s="62">
        <v>40947</v>
      </c>
      <c r="B259">
        <v>13.25</v>
      </c>
      <c r="C259">
        <f t="shared" ref="C259:C322" si="17">B259*1000</f>
        <v>13250</v>
      </c>
      <c r="D259" s="22">
        <f t="shared" si="14"/>
        <v>5.0000000000000711E-2</v>
      </c>
      <c r="E259" s="22">
        <f t="shared" si="15"/>
        <v>662.50000000000944</v>
      </c>
      <c r="F259" s="22">
        <f t="shared" si="16"/>
        <v>0.37735849056604309</v>
      </c>
    </row>
    <row r="260" spans="1:6" x14ac:dyDescent="0.25">
      <c r="A260" s="62">
        <v>40948</v>
      </c>
      <c r="B260">
        <v>12.92</v>
      </c>
      <c r="C260">
        <f t="shared" si="17"/>
        <v>12920</v>
      </c>
      <c r="D260" s="22">
        <f t="shared" ref="D260:D323" si="18">B260-B259</f>
        <v>-0.33000000000000007</v>
      </c>
      <c r="E260" s="22">
        <f t="shared" ref="E260:E323" si="19">D260*C260</f>
        <v>-4263.6000000000013</v>
      </c>
      <c r="F260" s="22">
        <f t="shared" si="16"/>
        <v>-2.5541795665634681</v>
      </c>
    </row>
    <row r="261" spans="1:6" x14ac:dyDescent="0.25">
      <c r="A261" s="62">
        <v>40949</v>
      </c>
      <c r="B261">
        <v>13</v>
      </c>
      <c r="C261">
        <f t="shared" si="17"/>
        <v>13000</v>
      </c>
      <c r="D261" s="22">
        <f t="shared" si="18"/>
        <v>8.0000000000000071E-2</v>
      </c>
      <c r="E261" s="22">
        <f t="shared" si="19"/>
        <v>1040.0000000000009</v>
      </c>
      <c r="F261" s="22">
        <f t="shared" si="16"/>
        <v>0.61538461538461586</v>
      </c>
    </row>
    <row r="262" spans="1:6" x14ac:dyDescent="0.25">
      <c r="A262" s="62">
        <v>40950</v>
      </c>
      <c r="B262">
        <v>12.99</v>
      </c>
      <c r="C262">
        <f t="shared" si="17"/>
        <v>12990</v>
      </c>
      <c r="D262" s="22">
        <f t="shared" si="18"/>
        <v>-9.9999999999997868E-3</v>
      </c>
      <c r="E262" s="22">
        <f t="shared" si="19"/>
        <v>-129.89999999999722</v>
      </c>
      <c r="F262" s="22">
        <f t="shared" si="16"/>
        <v>-7.6982294072361721E-2</v>
      </c>
    </row>
    <row r="263" spans="1:6" x14ac:dyDescent="0.25">
      <c r="A263" s="62">
        <v>40953</v>
      </c>
      <c r="B263">
        <v>12.83</v>
      </c>
      <c r="C263">
        <f t="shared" si="17"/>
        <v>12830</v>
      </c>
      <c r="D263" s="22">
        <f t="shared" si="18"/>
        <v>-0.16000000000000014</v>
      </c>
      <c r="E263" s="22">
        <f t="shared" si="19"/>
        <v>-2052.800000000002</v>
      </c>
      <c r="F263" s="22">
        <f t="shared" si="16"/>
        <v>-1.2470771628994555</v>
      </c>
    </row>
    <row r="264" spans="1:6" x14ac:dyDescent="0.25">
      <c r="A264" s="62">
        <v>40954</v>
      </c>
      <c r="B264">
        <v>13.08</v>
      </c>
      <c r="C264">
        <f t="shared" si="17"/>
        <v>13080</v>
      </c>
      <c r="D264" s="22">
        <f t="shared" si="18"/>
        <v>0.25</v>
      </c>
      <c r="E264" s="22">
        <f t="shared" si="19"/>
        <v>3270</v>
      </c>
      <c r="F264" s="22">
        <f t="shared" si="16"/>
        <v>1.9113149847094799</v>
      </c>
    </row>
    <row r="265" spans="1:6" x14ac:dyDescent="0.25">
      <c r="A265" s="62">
        <v>40955</v>
      </c>
      <c r="B265">
        <v>13.02</v>
      </c>
      <c r="C265">
        <f t="shared" si="17"/>
        <v>13020</v>
      </c>
      <c r="D265" s="22">
        <f t="shared" si="18"/>
        <v>-6.0000000000000497E-2</v>
      </c>
      <c r="E265" s="22">
        <f t="shared" si="19"/>
        <v>-781.20000000000653</v>
      </c>
      <c r="F265" s="22">
        <f t="shared" si="16"/>
        <v>-0.46082949308756144</v>
      </c>
    </row>
    <row r="266" spans="1:6" x14ac:dyDescent="0.25">
      <c r="A266" s="62">
        <v>40956</v>
      </c>
      <c r="B266">
        <v>13.08</v>
      </c>
      <c r="C266">
        <f t="shared" si="17"/>
        <v>13080</v>
      </c>
      <c r="D266" s="22">
        <f t="shared" si="18"/>
        <v>6.0000000000000497E-2</v>
      </c>
      <c r="E266" s="22">
        <f t="shared" si="19"/>
        <v>784.80000000000655</v>
      </c>
      <c r="F266" s="22">
        <f t="shared" si="16"/>
        <v>0.45871559633027909</v>
      </c>
    </row>
    <row r="267" spans="1:6" x14ac:dyDescent="0.25">
      <c r="A267" s="62">
        <v>40957</v>
      </c>
      <c r="B267">
        <v>13.08</v>
      </c>
      <c r="C267">
        <f t="shared" si="17"/>
        <v>13080</v>
      </c>
      <c r="D267" s="22">
        <f t="shared" si="18"/>
        <v>0</v>
      </c>
      <c r="E267" s="22">
        <f t="shared" si="19"/>
        <v>0</v>
      </c>
      <c r="F267" s="22">
        <f t="shared" si="16"/>
        <v>0</v>
      </c>
    </row>
    <row r="268" spans="1:6" x14ac:dyDescent="0.25">
      <c r="A268" s="62">
        <v>40960</v>
      </c>
      <c r="B268">
        <v>12.92</v>
      </c>
      <c r="C268">
        <f t="shared" si="17"/>
        <v>12920</v>
      </c>
      <c r="D268" s="22">
        <f t="shared" si="18"/>
        <v>-0.16000000000000014</v>
      </c>
      <c r="E268" s="22">
        <f t="shared" si="19"/>
        <v>-2067.2000000000016</v>
      </c>
      <c r="F268" s="22">
        <f t="shared" si="16"/>
        <v>-1.2383900928792582</v>
      </c>
    </row>
    <row r="269" spans="1:6" x14ac:dyDescent="0.25">
      <c r="A269" s="62">
        <v>40961</v>
      </c>
      <c r="B269">
        <v>12.9</v>
      </c>
      <c r="C269">
        <f t="shared" si="17"/>
        <v>12900</v>
      </c>
      <c r="D269" s="22">
        <f t="shared" si="18"/>
        <v>-1.9999999999999574E-2</v>
      </c>
      <c r="E269" s="22">
        <f t="shared" si="19"/>
        <v>-257.99999999999449</v>
      </c>
      <c r="F269" s="22">
        <f t="shared" si="16"/>
        <v>-0.15503875968991915</v>
      </c>
    </row>
    <row r="270" spans="1:6" x14ac:dyDescent="0.25">
      <c r="A270" s="62">
        <v>40962</v>
      </c>
      <c r="B270">
        <v>12.9</v>
      </c>
      <c r="C270">
        <f t="shared" si="17"/>
        <v>12900</v>
      </c>
      <c r="D270" s="22">
        <f t="shared" si="18"/>
        <v>0</v>
      </c>
      <c r="E270" s="22">
        <f t="shared" si="19"/>
        <v>0</v>
      </c>
      <c r="F270" s="22">
        <f t="shared" si="16"/>
        <v>0</v>
      </c>
    </row>
    <row r="271" spans="1:6" x14ac:dyDescent="0.25">
      <c r="A271" s="62">
        <v>40963</v>
      </c>
      <c r="B271">
        <v>12.9</v>
      </c>
      <c r="C271">
        <f t="shared" si="17"/>
        <v>12900</v>
      </c>
      <c r="D271" s="22">
        <f t="shared" si="18"/>
        <v>0</v>
      </c>
      <c r="E271" s="22">
        <f t="shared" si="19"/>
        <v>0</v>
      </c>
      <c r="F271" s="22">
        <f t="shared" si="16"/>
        <v>0</v>
      </c>
    </row>
    <row r="272" spans="1:6" x14ac:dyDescent="0.25">
      <c r="A272" s="62">
        <v>40964</v>
      </c>
      <c r="B272">
        <v>13.04</v>
      </c>
      <c r="C272">
        <f t="shared" si="17"/>
        <v>13040</v>
      </c>
      <c r="D272" s="22">
        <f t="shared" si="18"/>
        <v>0.13999999999999879</v>
      </c>
      <c r="E272" s="22">
        <f t="shared" si="19"/>
        <v>1825.5999999999842</v>
      </c>
      <c r="F272" s="22">
        <f t="shared" si="16"/>
        <v>1.0736196319018314</v>
      </c>
    </row>
    <row r="273" spans="1:6" x14ac:dyDescent="0.25">
      <c r="A273" s="62">
        <v>40967</v>
      </c>
      <c r="B273">
        <v>13.42</v>
      </c>
      <c r="C273">
        <f t="shared" si="17"/>
        <v>13420</v>
      </c>
      <c r="D273" s="22">
        <f t="shared" si="18"/>
        <v>0.38000000000000078</v>
      </c>
      <c r="E273" s="22">
        <f t="shared" si="19"/>
        <v>5099.6000000000104</v>
      </c>
      <c r="F273" s="22">
        <f t="shared" si="16"/>
        <v>2.8315946348733294</v>
      </c>
    </row>
    <row r="274" spans="1:6" x14ac:dyDescent="0.25">
      <c r="A274" s="62">
        <v>40968</v>
      </c>
      <c r="B274">
        <v>13.42</v>
      </c>
      <c r="C274">
        <f t="shared" si="17"/>
        <v>13420</v>
      </c>
      <c r="D274" s="22">
        <f t="shared" si="18"/>
        <v>0</v>
      </c>
      <c r="E274" s="22">
        <f t="shared" si="19"/>
        <v>0</v>
      </c>
      <c r="F274" s="22">
        <f t="shared" si="16"/>
        <v>0</v>
      </c>
    </row>
    <row r="275" spans="1:6" x14ac:dyDescent="0.25">
      <c r="A275" s="62">
        <v>40969</v>
      </c>
      <c r="B275">
        <v>13.83</v>
      </c>
      <c r="C275">
        <f t="shared" si="17"/>
        <v>13830</v>
      </c>
      <c r="D275" s="22">
        <f t="shared" si="18"/>
        <v>0.41000000000000014</v>
      </c>
      <c r="E275" s="22">
        <f t="shared" si="19"/>
        <v>5670.300000000002</v>
      </c>
      <c r="F275" s="22">
        <f t="shared" si="16"/>
        <v>2.9645697758496032</v>
      </c>
    </row>
    <row r="276" spans="1:6" x14ac:dyDescent="0.25">
      <c r="A276" s="62">
        <v>40970</v>
      </c>
      <c r="B276">
        <v>13.96</v>
      </c>
      <c r="C276">
        <f t="shared" si="17"/>
        <v>13960</v>
      </c>
      <c r="D276" s="22">
        <f t="shared" si="18"/>
        <v>0.13000000000000078</v>
      </c>
      <c r="E276" s="22">
        <f t="shared" si="19"/>
        <v>1814.8000000000109</v>
      </c>
      <c r="F276" s="22">
        <f t="shared" si="16"/>
        <v>0.93123209169054999</v>
      </c>
    </row>
    <row r="277" spans="1:6" x14ac:dyDescent="0.25">
      <c r="A277" s="62">
        <v>40971</v>
      </c>
      <c r="B277">
        <v>13.67</v>
      </c>
      <c r="C277">
        <f t="shared" si="17"/>
        <v>13670</v>
      </c>
      <c r="D277" s="22">
        <f t="shared" si="18"/>
        <v>-0.29000000000000092</v>
      </c>
      <c r="E277" s="22">
        <f t="shared" si="19"/>
        <v>-3964.3000000000125</v>
      </c>
      <c r="F277" s="22">
        <f t="shared" si="16"/>
        <v>-2.1214337966349741</v>
      </c>
    </row>
    <row r="278" spans="1:6" x14ac:dyDescent="0.25">
      <c r="A278" s="62">
        <v>40974</v>
      </c>
      <c r="B278">
        <v>13.67</v>
      </c>
      <c r="C278">
        <f t="shared" si="17"/>
        <v>13670</v>
      </c>
      <c r="D278" s="22">
        <f t="shared" si="18"/>
        <v>0</v>
      </c>
      <c r="E278" s="22">
        <f t="shared" si="19"/>
        <v>0</v>
      </c>
      <c r="F278" s="22">
        <f t="shared" si="16"/>
        <v>0</v>
      </c>
    </row>
    <row r="279" spans="1:6" x14ac:dyDescent="0.25">
      <c r="A279" s="62">
        <v>40975</v>
      </c>
      <c r="B279">
        <v>13.33</v>
      </c>
      <c r="C279">
        <f t="shared" si="17"/>
        <v>13330</v>
      </c>
      <c r="D279" s="22">
        <f t="shared" si="18"/>
        <v>-0.33999999999999986</v>
      </c>
      <c r="E279" s="22">
        <f t="shared" si="19"/>
        <v>-4532.199999999998</v>
      </c>
      <c r="F279" s="22">
        <f t="shared" ref="F279:F342" si="20">(D279/B279)*100</f>
        <v>-2.5506376594148525</v>
      </c>
    </row>
    <row r="280" spans="1:6" x14ac:dyDescent="0.25">
      <c r="A280" s="62">
        <v>40976</v>
      </c>
      <c r="B280">
        <v>13.35</v>
      </c>
      <c r="C280">
        <f t="shared" si="17"/>
        <v>13350</v>
      </c>
      <c r="D280" s="22">
        <f t="shared" si="18"/>
        <v>1.9999999999999574E-2</v>
      </c>
      <c r="E280" s="22">
        <f t="shared" si="19"/>
        <v>266.99999999999432</v>
      </c>
      <c r="F280" s="22">
        <f t="shared" si="20"/>
        <v>0.14981273408239382</v>
      </c>
    </row>
    <row r="281" spans="1:6" x14ac:dyDescent="0.25">
      <c r="A281" s="62">
        <v>40977</v>
      </c>
      <c r="B281">
        <v>13.36</v>
      </c>
      <c r="C281">
        <f t="shared" si="17"/>
        <v>13360</v>
      </c>
      <c r="D281" s="22">
        <f t="shared" si="18"/>
        <v>9.9999999999997868E-3</v>
      </c>
      <c r="E281" s="22">
        <f t="shared" si="19"/>
        <v>133.59999999999715</v>
      </c>
      <c r="F281" s="22">
        <f t="shared" si="20"/>
        <v>7.4850299401196016E-2</v>
      </c>
    </row>
    <row r="282" spans="1:6" x14ac:dyDescent="0.25">
      <c r="A282" s="62">
        <v>40978</v>
      </c>
      <c r="B282">
        <v>13.58</v>
      </c>
      <c r="C282">
        <f t="shared" si="17"/>
        <v>13580</v>
      </c>
      <c r="D282" s="22">
        <f t="shared" si="18"/>
        <v>0.22000000000000064</v>
      </c>
      <c r="E282" s="22">
        <f t="shared" si="19"/>
        <v>2987.6000000000085</v>
      </c>
      <c r="F282" s="22">
        <f t="shared" si="20"/>
        <v>1.6200294550810062</v>
      </c>
    </row>
    <row r="283" spans="1:6" x14ac:dyDescent="0.25">
      <c r="A283" s="62">
        <v>40981</v>
      </c>
      <c r="B283">
        <v>13.58</v>
      </c>
      <c r="C283">
        <f t="shared" si="17"/>
        <v>13580</v>
      </c>
      <c r="D283" s="22">
        <f t="shared" si="18"/>
        <v>0</v>
      </c>
      <c r="E283" s="22">
        <f t="shared" si="19"/>
        <v>0</v>
      </c>
      <c r="F283" s="22">
        <f t="shared" si="20"/>
        <v>0</v>
      </c>
    </row>
    <row r="284" spans="1:6" x14ac:dyDescent="0.25">
      <c r="A284" s="62">
        <v>40982</v>
      </c>
      <c r="B284">
        <v>13.98</v>
      </c>
      <c r="C284">
        <f t="shared" si="17"/>
        <v>13980</v>
      </c>
      <c r="D284" s="22">
        <f t="shared" si="18"/>
        <v>0.40000000000000036</v>
      </c>
      <c r="E284" s="22">
        <f t="shared" si="19"/>
        <v>5592.0000000000045</v>
      </c>
      <c r="F284" s="22">
        <f t="shared" si="20"/>
        <v>2.8612303290414904</v>
      </c>
    </row>
    <row r="285" spans="1:6" x14ac:dyDescent="0.25">
      <c r="A285" s="62">
        <v>40983</v>
      </c>
      <c r="B285">
        <v>13.61</v>
      </c>
      <c r="C285">
        <f t="shared" si="17"/>
        <v>13610</v>
      </c>
      <c r="D285" s="22">
        <f t="shared" si="18"/>
        <v>-0.37000000000000099</v>
      </c>
      <c r="E285" s="22">
        <f t="shared" si="19"/>
        <v>-5035.7000000000135</v>
      </c>
      <c r="F285" s="22">
        <f t="shared" si="20"/>
        <v>-2.7185892725936887</v>
      </c>
    </row>
    <row r="286" spans="1:6" x14ac:dyDescent="0.25">
      <c r="A286" s="62">
        <v>40984</v>
      </c>
      <c r="B286">
        <v>13.75</v>
      </c>
      <c r="C286">
        <f t="shared" si="17"/>
        <v>13750</v>
      </c>
      <c r="D286" s="22">
        <f t="shared" si="18"/>
        <v>0.14000000000000057</v>
      </c>
      <c r="E286" s="22">
        <f t="shared" si="19"/>
        <v>1925.0000000000077</v>
      </c>
      <c r="F286" s="22">
        <f t="shared" si="20"/>
        <v>1.0181818181818223</v>
      </c>
    </row>
    <row r="287" spans="1:6" x14ac:dyDescent="0.25">
      <c r="A287" s="62">
        <v>40985</v>
      </c>
      <c r="B287">
        <v>13.92</v>
      </c>
      <c r="C287">
        <f t="shared" si="17"/>
        <v>13920</v>
      </c>
      <c r="D287" s="22">
        <f t="shared" si="18"/>
        <v>0.16999999999999993</v>
      </c>
      <c r="E287" s="22">
        <f t="shared" si="19"/>
        <v>2366.3999999999992</v>
      </c>
      <c r="F287" s="22">
        <f t="shared" si="20"/>
        <v>1.2212643678160915</v>
      </c>
    </row>
    <row r="288" spans="1:6" x14ac:dyDescent="0.25">
      <c r="A288" s="62">
        <v>40988</v>
      </c>
      <c r="B288">
        <v>14.17</v>
      </c>
      <c r="C288">
        <f t="shared" si="17"/>
        <v>14170</v>
      </c>
      <c r="D288" s="22">
        <f t="shared" si="18"/>
        <v>0.25</v>
      </c>
      <c r="E288" s="22">
        <f t="shared" si="19"/>
        <v>3542.5</v>
      </c>
      <c r="F288" s="22">
        <f t="shared" si="20"/>
        <v>1.7642907551164433</v>
      </c>
    </row>
    <row r="289" spans="1:6" x14ac:dyDescent="0.25">
      <c r="A289" s="62">
        <v>40989</v>
      </c>
      <c r="B289">
        <v>14.33</v>
      </c>
      <c r="C289">
        <f t="shared" si="17"/>
        <v>14330</v>
      </c>
      <c r="D289" s="22">
        <f t="shared" si="18"/>
        <v>0.16000000000000014</v>
      </c>
      <c r="E289" s="22">
        <f t="shared" si="19"/>
        <v>2292.800000000002</v>
      </c>
      <c r="F289" s="22">
        <f t="shared" si="20"/>
        <v>1.1165387299371956</v>
      </c>
    </row>
    <row r="290" spans="1:6" x14ac:dyDescent="0.25">
      <c r="A290" s="62">
        <v>40990</v>
      </c>
      <c r="B290">
        <v>14.17</v>
      </c>
      <c r="C290">
        <f t="shared" si="17"/>
        <v>14170</v>
      </c>
      <c r="D290" s="22">
        <f t="shared" si="18"/>
        <v>-0.16000000000000014</v>
      </c>
      <c r="E290" s="22">
        <f t="shared" si="19"/>
        <v>-2267.2000000000021</v>
      </c>
      <c r="F290" s="22">
        <f t="shared" si="20"/>
        <v>-1.1291460832745246</v>
      </c>
    </row>
    <row r="291" spans="1:6" x14ac:dyDescent="0.25">
      <c r="A291" s="62">
        <v>40991</v>
      </c>
      <c r="B291">
        <v>14.42</v>
      </c>
      <c r="C291">
        <f t="shared" si="17"/>
        <v>14420</v>
      </c>
      <c r="D291" s="22">
        <f t="shared" si="18"/>
        <v>0.25</v>
      </c>
      <c r="E291" s="22">
        <f t="shared" si="19"/>
        <v>3605</v>
      </c>
      <c r="F291" s="22">
        <f t="shared" si="20"/>
        <v>1.7337031900138695</v>
      </c>
    </row>
    <row r="292" spans="1:6" x14ac:dyDescent="0.25">
      <c r="A292" s="62">
        <v>40992</v>
      </c>
      <c r="B292">
        <v>14.42</v>
      </c>
      <c r="C292">
        <f t="shared" si="17"/>
        <v>14420</v>
      </c>
      <c r="D292" s="22">
        <f t="shared" si="18"/>
        <v>0</v>
      </c>
      <c r="E292" s="22">
        <f t="shared" si="19"/>
        <v>0</v>
      </c>
      <c r="F292" s="22">
        <f t="shared" si="20"/>
        <v>0</v>
      </c>
    </row>
    <row r="293" spans="1:6" x14ac:dyDescent="0.25">
      <c r="A293" s="62">
        <v>40995</v>
      </c>
      <c r="B293">
        <v>14.18</v>
      </c>
      <c r="C293">
        <f t="shared" si="17"/>
        <v>14180</v>
      </c>
      <c r="D293" s="22">
        <f t="shared" si="18"/>
        <v>-0.24000000000000021</v>
      </c>
      <c r="E293" s="22">
        <f t="shared" si="19"/>
        <v>-3403.200000000003</v>
      </c>
      <c r="F293" s="22">
        <f t="shared" si="20"/>
        <v>-1.6925246826516236</v>
      </c>
    </row>
    <row r="294" spans="1:6" x14ac:dyDescent="0.25">
      <c r="A294" s="62">
        <v>40996</v>
      </c>
      <c r="B294">
        <v>14.31</v>
      </c>
      <c r="C294">
        <f t="shared" si="17"/>
        <v>14310</v>
      </c>
      <c r="D294" s="22">
        <f t="shared" si="18"/>
        <v>0.13000000000000078</v>
      </c>
      <c r="E294" s="22">
        <f t="shared" si="19"/>
        <v>1860.3000000000111</v>
      </c>
      <c r="F294" s="22">
        <f t="shared" si="20"/>
        <v>0.90845562543676295</v>
      </c>
    </row>
    <row r="295" spans="1:6" x14ac:dyDescent="0.25">
      <c r="A295" s="62">
        <v>40997</v>
      </c>
      <c r="B295">
        <v>14.31</v>
      </c>
      <c r="C295">
        <f t="shared" si="17"/>
        <v>14310</v>
      </c>
      <c r="D295" s="22">
        <f t="shared" si="18"/>
        <v>0</v>
      </c>
      <c r="E295" s="22">
        <f t="shared" si="19"/>
        <v>0</v>
      </c>
      <c r="F295" s="22">
        <f t="shared" si="20"/>
        <v>0</v>
      </c>
    </row>
    <row r="296" spans="1:6" x14ac:dyDescent="0.25">
      <c r="A296" s="62">
        <v>40998</v>
      </c>
      <c r="B296">
        <v>14.41</v>
      </c>
      <c r="C296">
        <f t="shared" si="17"/>
        <v>14410</v>
      </c>
      <c r="D296" s="22">
        <f t="shared" si="18"/>
        <v>9.9999999999999645E-2</v>
      </c>
      <c r="E296" s="22">
        <f t="shared" si="19"/>
        <v>1440.9999999999948</v>
      </c>
      <c r="F296" s="22">
        <f t="shared" si="20"/>
        <v>0.69396252602359232</v>
      </c>
    </row>
    <row r="297" spans="1:6" x14ac:dyDescent="0.25">
      <c r="A297" s="62">
        <v>40999</v>
      </c>
      <c r="B297">
        <v>14.39</v>
      </c>
      <c r="C297">
        <f t="shared" si="17"/>
        <v>14390</v>
      </c>
      <c r="D297" s="22">
        <f t="shared" si="18"/>
        <v>-1.9999999999999574E-2</v>
      </c>
      <c r="E297" s="22">
        <f t="shared" si="19"/>
        <v>-287.79999999999387</v>
      </c>
      <c r="F297" s="22">
        <f t="shared" si="20"/>
        <v>-0.13898540653231115</v>
      </c>
    </row>
    <row r="298" spans="1:6" x14ac:dyDescent="0.25">
      <c r="A298" s="62">
        <v>41003</v>
      </c>
      <c r="B298">
        <v>14.17</v>
      </c>
      <c r="C298">
        <f t="shared" si="17"/>
        <v>14170</v>
      </c>
      <c r="D298" s="22">
        <f t="shared" si="18"/>
        <v>-0.22000000000000064</v>
      </c>
      <c r="E298" s="22">
        <f t="shared" si="19"/>
        <v>-3117.4000000000092</v>
      </c>
      <c r="F298" s="22">
        <f t="shared" si="20"/>
        <v>-1.5525758645024745</v>
      </c>
    </row>
    <row r="299" spans="1:6" x14ac:dyDescent="0.25">
      <c r="A299" s="62">
        <v>41004</v>
      </c>
      <c r="B299">
        <v>14.17</v>
      </c>
      <c r="C299">
        <f t="shared" si="17"/>
        <v>14170</v>
      </c>
      <c r="D299" s="22">
        <f t="shared" si="18"/>
        <v>0</v>
      </c>
      <c r="E299" s="22">
        <f t="shared" si="19"/>
        <v>0</v>
      </c>
      <c r="F299" s="22">
        <f t="shared" si="20"/>
        <v>0</v>
      </c>
    </row>
    <row r="300" spans="1:6" x14ac:dyDescent="0.25">
      <c r="A300" s="62">
        <v>41005</v>
      </c>
      <c r="B300">
        <v>14.15</v>
      </c>
      <c r="C300">
        <f t="shared" si="17"/>
        <v>14150</v>
      </c>
      <c r="D300" s="22">
        <f t="shared" si="18"/>
        <v>-1.9999999999999574E-2</v>
      </c>
      <c r="E300" s="22">
        <f t="shared" si="19"/>
        <v>-282.99999999999397</v>
      </c>
      <c r="F300" s="22">
        <f t="shared" si="20"/>
        <v>-0.14134275618374256</v>
      </c>
    </row>
    <row r="301" spans="1:6" x14ac:dyDescent="0.25">
      <c r="A301" s="62">
        <v>41006</v>
      </c>
      <c r="B301">
        <v>14.07</v>
      </c>
      <c r="C301">
        <v>2810000</v>
      </c>
      <c r="D301" s="22">
        <f t="shared" si="18"/>
        <v>-8.0000000000000071E-2</v>
      </c>
      <c r="E301" s="22">
        <f t="shared" si="19"/>
        <v>-224800.0000000002</v>
      </c>
      <c r="F301" s="22">
        <f t="shared" si="20"/>
        <v>-0.56858564321250937</v>
      </c>
    </row>
    <row r="302" spans="1:6" x14ac:dyDescent="0.25">
      <c r="A302" s="62">
        <v>41009</v>
      </c>
      <c r="B302">
        <v>13.67</v>
      </c>
      <c r="C302">
        <f t="shared" si="17"/>
        <v>13670</v>
      </c>
      <c r="D302" s="22">
        <f t="shared" si="18"/>
        <v>-0.40000000000000036</v>
      </c>
      <c r="E302" s="22">
        <f t="shared" si="19"/>
        <v>-5468.0000000000045</v>
      </c>
      <c r="F302" s="22">
        <f t="shared" si="20"/>
        <v>-2.9261155815654747</v>
      </c>
    </row>
    <row r="303" spans="1:6" x14ac:dyDescent="0.25">
      <c r="A303" s="62">
        <v>41011</v>
      </c>
      <c r="B303">
        <v>14</v>
      </c>
      <c r="C303">
        <f t="shared" si="17"/>
        <v>14000</v>
      </c>
      <c r="D303" s="22">
        <f t="shared" si="18"/>
        <v>0.33000000000000007</v>
      </c>
      <c r="E303" s="22">
        <f t="shared" si="19"/>
        <v>4620.0000000000009</v>
      </c>
      <c r="F303" s="22">
        <f t="shared" si="20"/>
        <v>2.3571428571428577</v>
      </c>
    </row>
    <row r="304" spans="1:6" x14ac:dyDescent="0.25">
      <c r="A304" s="62">
        <v>41012</v>
      </c>
      <c r="B304">
        <v>14</v>
      </c>
      <c r="C304">
        <f t="shared" si="17"/>
        <v>14000</v>
      </c>
      <c r="D304" s="22">
        <f t="shared" si="18"/>
        <v>0</v>
      </c>
      <c r="E304" s="22">
        <f t="shared" si="19"/>
        <v>0</v>
      </c>
      <c r="F304" s="22">
        <f t="shared" si="20"/>
        <v>0</v>
      </c>
    </row>
    <row r="305" spans="1:6" x14ac:dyDescent="0.25">
      <c r="A305" s="62">
        <v>41013</v>
      </c>
      <c r="B305">
        <v>13.96</v>
      </c>
      <c r="C305">
        <f t="shared" si="17"/>
        <v>13960</v>
      </c>
      <c r="D305" s="22">
        <f t="shared" si="18"/>
        <v>-3.9999999999999147E-2</v>
      </c>
      <c r="E305" s="22">
        <f t="shared" si="19"/>
        <v>-558.39999999998804</v>
      </c>
      <c r="F305" s="22">
        <f t="shared" si="20"/>
        <v>-0.28653295128939216</v>
      </c>
    </row>
    <row r="306" spans="1:6" x14ac:dyDescent="0.25">
      <c r="A306" s="62">
        <v>41016</v>
      </c>
      <c r="B306">
        <v>13.96</v>
      </c>
      <c r="C306">
        <f t="shared" si="17"/>
        <v>13960</v>
      </c>
      <c r="D306" s="22">
        <f t="shared" si="18"/>
        <v>0</v>
      </c>
      <c r="E306" s="22">
        <f t="shared" si="19"/>
        <v>0</v>
      </c>
      <c r="F306" s="22">
        <f t="shared" si="20"/>
        <v>0</v>
      </c>
    </row>
    <row r="307" spans="1:6" x14ac:dyDescent="0.25">
      <c r="A307" s="62">
        <v>41017</v>
      </c>
      <c r="B307">
        <v>13.75</v>
      </c>
      <c r="C307">
        <f t="shared" si="17"/>
        <v>13750</v>
      </c>
      <c r="D307" s="22">
        <f t="shared" si="18"/>
        <v>-0.21000000000000085</v>
      </c>
      <c r="E307" s="22">
        <f t="shared" si="19"/>
        <v>-2887.5000000000118</v>
      </c>
      <c r="F307" s="22">
        <f t="shared" si="20"/>
        <v>-1.5272727272727336</v>
      </c>
    </row>
    <row r="308" spans="1:6" x14ac:dyDescent="0.25">
      <c r="A308" s="62">
        <v>41018</v>
      </c>
      <c r="B308">
        <v>13.18</v>
      </c>
      <c r="C308">
        <f t="shared" si="17"/>
        <v>13180</v>
      </c>
      <c r="D308" s="22">
        <f t="shared" si="18"/>
        <v>-0.57000000000000028</v>
      </c>
      <c r="E308" s="22">
        <f t="shared" si="19"/>
        <v>-7512.600000000004</v>
      </c>
      <c r="F308" s="22">
        <f t="shared" si="20"/>
        <v>-4.3247344461305026</v>
      </c>
    </row>
    <row r="309" spans="1:6" x14ac:dyDescent="0.25">
      <c r="A309" s="62">
        <v>41019</v>
      </c>
      <c r="B309">
        <v>13.56</v>
      </c>
      <c r="C309">
        <f t="shared" si="17"/>
        <v>13560</v>
      </c>
      <c r="D309" s="22">
        <f t="shared" si="18"/>
        <v>0.38000000000000078</v>
      </c>
      <c r="E309" s="22">
        <f t="shared" si="19"/>
        <v>5152.8000000000102</v>
      </c>
      <c r="F309" s="22">
        <f t="shared" si="20"/>
        <v>2.8023598820059052</v>
      </c>
    </row>
    <row r="310" spans="1:6" x14ac:dyDescent="0.25">
      <c r="A310" s="62">
        <v>41023</v>
      </c>
      <c r="B310">
        <v>13.16</v>
      </c>
      <c r="C310">
        <f t="shared" si="17"/>
        <v>13160</v>
      </c>
      <c r="D310" s="22">
        <f t="shared" si="18"/>
        <v>-0.40000000000000036</v>
      </c>
      <c r="E310" s="22">
        <f t="shared" si="19"/>
        <v>-5264.0000000000045</v>
      </c>
      <c r="F310" s="22">
        <f t="shared" si="20"/>
        <v>-3.0395136778115526</v>
      </c>
    </row>
    <row r="311" spans="1:6" x14ac:dyDescent="0.25">
      <c r="A311" s="62">
        <v>41024</v>
      </c>
      <c r="B311">
        <v>13.12</v>
      </c>
      <c r="C311">
        <f t="shared" si="17"/>
        <v>13120</v>
      </c>
      <c r="D311" s="22">
        <f t="shared" si="18"/>
        <v>-4.0000000000000924E-2</v>
      </c>
      <c r="E311" s="22">
        <f t="shared" si="19"/>
        <v>-524.80000000001212</v>
      </c>
      <c r="F311" s="22">
        <f t="shared" si="20"/>
        <v>-0.3048780487804949</v>
      </c>
    </row>
    <row r="312" spans="1:6" x14ac:dyDescent="0.25">
      <c r="A312" s="62">
        <v>41025</v>
      </c>
      <c r="B312">
        <v>13.12</v>
      </c>
      <c r="C312">
        <f t="shared" si="17"/>
        <v>13120</v>
      </c>
      <c r="D312" s="22">
        <f t="shared" si="18"/>
        <v>0</v>
      </c>
      <c r="E312" s="22">
        <f t="shared" si="19"/>
        <v>0</v>
      </c>
      <c r="F312" s="22">
        <f t="shared" si="20"/>
        <v>0</v>
      </c>
    </row>
    <row r="313" spans="1:6" x14ac:dyDescent="0.25">
      <c r="A313" s="62">
        <v>41026</v>
      </c>
      <c r="B313">
        <v>13.16</v>
      </c>
      <c r="C313">
        <f t="shared" si="17"/>
        <v>13160</v>
      </c>
      <c r="D313" s="22">
        <f t="shared" si="18"/>
        <v>4.0000000000000924E-2</v>
      </c>
      <c r="E313" s="22">
        <f t="shared" si="19"/>
        <v>526.40000000001214</v>
      </c>
      <c r="F313" s="22">
        <f t="shared" si="20"/>
        <v>0.30395136778116205</v>
      </c>
    </row>
    <row r="314" spans="1:6" x14ac:dyDescent="0.25">
      <c r="A314" s="62">
        <v>41027</v>
      </c>
      <c r="B314">
        <v>13.33</v>
      </c>
      <c r="C314">
        <f t="shared" si="17"/>
        <v>13330</v>
      </c>
      <c r="D314" s="22">
        <f t="shared" si="18"/>
        <v>0.16999999999999993</v>
      </c>
      <c r="E314" s="22">
        <f t="shared" si="19"/>
        <v>2266.099999999999</v>
      </c>
      <c r="F314" s="22">
        <f t="shared" si="20"/>
        <v>1.2753188297074263</v>
      </c>
    </row>
    <row r="315" spans="1:6" x14ac:dyDescent="0.25">
      <c r="A315" s="62">
        <v>41030</v>
      </c>
      <c r="B315">
        <v>13.33</v>
      </c>
      <c r="C315">
        <f t="shared" si="17"/>
        <v>13330</v>
      </c>
      <c r="D315" s="22">
        <f t="shared" si="18"/>
        <v>0</v>
      </c>
      <c r="E315" s="22">
        <f t="shared" si="19"/>
        <v>0</v>
      </c>
      <c r="F315" s="22">
        <f t="shared" si="20"/>
        <v>0</v>
      </c>
    </row>
    <row r="316" spans="1:6" x14ac:dyDescent="0.25">
      <c r="A316" s="62">
        <v>41031</v>
      </c>
      <c r="B316">
        <v>13.5</v>
      </c>
      <c r="C316">
        <f t="shared" si="17"/>
        <v>13500</v>
      </c>
      <c r="D316" s="22">
        <f t="shared" si="18"/>
        <v>0.16999999999999993</v>
      </c>
      <c r="E316" s="22">
        <f t="shared" si="19"/>
        <v>2294.9999999999991</v>
      </c>
      <c r="F316" s="22">
        <f t="shared" si="20"/>
        <v>1.2592592592592589</v>
      </c>
    </row>
    <row r="317" spans="1:6" x14ac:dyDescent="0.25">
      <c r="A317" s="62">
        <v>41032</v>
      </c>
      <c r="B317">
        <v>13.12</v>
      </c>
      <c r="C317">
        <f t="shared" si="17"/>
        <v>13120</v>
      </c>
      <c r="D317" s="22">
        <f t="shared" si="18"/>
        <v>-0.38000000000000078</v>
      </c>
      <c r="E317" s="22">
        <f t="shared" si="19"/>
        <v>-4985.6000000000104</v>
      </c>
      <c r="F317" s="22">
        <f t="shared" si="20"/>
        <v>-2.89634146341464</v>
      </c>
    </row>
    <row r="318" spans="1:6" x14ac:dyDescent="0.25">
      <c r="A318" s="62">
        <v>41033</v>
      </c>
      <c r="B318">
        <v>13.33</v>
      </c>
      <c r="C318">
        <f t="shared" si="17"/>
        <v>13330</v>
      </c>
      <c r="D318" s="22">
        <f t="shared" si="18"/>
        <v>0.21000000000000085</v>
      </c>
      <c r="E318" s="22">
        <f t="shared" si="19"/>
        <v>2799.3000000000116</v>
      </c>
      <c r="F318" s="22">
        <f t="shared" si="20"/>
        <v>1.5753938484621219</v>
      </c>
    </row>
    <row r="319" spans="1:6" x14ac:dyDescent="0.25">
      <c r="A319" s="62">
        <v>41034</v>
      </c>
      <c r="B319">
        <v>13.17</v>
      </c>
      <c r="C319">
        <f t="shared" si="17"/>
        <v>13170</v>
      </c>
      <c r="D319" s="22">
        <f t="shared" si="18"/>
        <v>-0.16000000000000014</v>
      </c>
      <c r="E319" s="22">
        <f t="shared" si="19"/>
        <v>-2107.2000000000021</v>
      </c>
      <c r="F319" s="22">
        <f t="shared" si="20"/>
        <v>-1.2148823082763869</v>
      </c>
    </row>
    <row r="320" spans="1:6" x14ac:dyDescent="0.25">
      <c r="A320" s="62">
        <v>41037</v>
      </c>
      <c r="B320">
        <v>13.53</v>
      </c>
      <c r="C320">
        <f t="shared" si="17"/>
        <v>13530</v>
      </c>
      <c r="D320" s="22">
        <f t="shared" si="18"/>
        <v>0.35999999999999943</v>
      </c>
      <c r="E320" s="22">
        <f t="shared" si="19"/>
        <v>4870.799999999992</v>
      </c>
      <c r="F320" s="22">
        <f t="shared" si="20"/>
        <v>2.6607538802660713</v>
      </c>
    </row>
    <row r="321" spans="1:6" x14ac:dyDescent="0.25">
      <c r="A321" s="62">
        <v>41038</v>
      </c>
      <c r="B321">
        <v>13.49</v>
      </c>
      <c r="C321">
        <f t="shared" si="17"/>
        <v>13490</v>
      </c>
      <c r="D321" s="22">
        <f t="shared" si="18"/>
        <v>-3.9999999999999147E-2</v>
      </c>
      <c r="E321" s="22">
        <f t="shared" si="19"/>
        <v>-539.59999999998854</v>
      </c>
      <c r="F321" s="22">
        <f t="shared" si="20"/>
        <v>-0.29651593773164675</v>
      </c>
    </row>
    <row r="322" spans="1:6" x14ac:dyDescent="0.25">
      <c r="A322" s="62">
        <v>41039</v>
      </c>
      <c r="B322">
        <v>13.46</v>
      </c>
      <c r="C322">
        <f t="shared" si="17"/>
        <v>13460</v>
      </c>
      <c r="D322" s="22">
        <f t="shared" si="18"/>
        <v>-2.9999999999999361E-2</v>
      </c>
      <c r="E322" s="22">
        <f t="shared" si="19"/>
        <v>-403.79999999999137</v>
      </c>
      <c r="F322" s="22">
        <f t="shared" si="20"/>
        <v>-0.22288261515601304</v>
      </c>
    </row>
    <row r="323" spans="1:6" x14ac:dyDescent="0.25">
      <c r="A323" s="62">
        <v>41040</v>
      </c>
      <c r="B323">
        <v>13.17</v>
      </c>
      <c r="C323">
        <f t="shared" ref="C323:C386" si="21">B323*1000</f>
        <v>13170</v>
      </c>
      <c r="D323" s="22">
        <f t="shared" si="18"/>
        <v>-0.29000000000000092</v>
      </c>
      <c r="E323" s="22">
        <f t="shared" si="19"/>
        <v>-3819.300000000012</v>
      </c>
      <c r="F323" s="22">
        <f t="shared" si="20"/>
        <v>-2.2019741837509561</v>
      </c>
    </row>
    <row r="324" spans="1:6" x14ac:dyDescent="0.25">
      <c r="A324" s="62">
        <v>41041</v>
      </c>
      <c r="B324">
        <v>13.66</v>
      </c>
      <c r="C324">
        <f t="shared" si="21"/>
        <v>13660</v>
      </c>
      <c r="D324" s="22">
        <f t="shared" ref="D324:D387" si="22">B324-B323</f>
        <v>0.49000000000000021</v>
      </c>
      <c r="E324" s="22">
        <f t="shared" ref="E324:E387" si="23">D324*C324</f>
        <v>6693.4000000000033</v>
      </c>
      <c r="F324" s="22">
        <f t="shared" si="20"/>
        <v>3.587115666178625</v>
      </c>
    </row>
    <row r="325" spans="1:6" x14ac:dyDescent="0.25">
      <c r="A325" s="62">
        <v>41044</v>
      </c>
      <c r="B325">
        <v>13.58</v>
      </c>
      <c r="C325">
        <f t="shared" si="21"/>
        <v>13580</v>
      </c>
      <c r="D325" s="22">
        <f t="shared" si="22"/>
        <v>-8.0000000000000071E-2</v>
      </c>
      <c r="E325" s="22">
        <f t="shared" si="23"/>
        <v>-1086.400000000001</v>
      </c>
      <c r="F325" s="22">
        <f t="shared" si="20"/>
        <v>-0.58910162002945554</v>
      </c>
    </row>
    <row r="326" spans="1:6" x14ac:dyDescent="0.25">
      <c r="A326" s="62">
        <v>41045</v>
      </c>
      <c r="B326">
        <v>13.33</v>
      </c>
      <c r="C326">
        <f t="shared" si="21"/>
        <v>13330</v>
      </c>
      <c r="D326" s="22">
        <f t="shared" si="22"/>
        <v>-0.25</v>
      </c>
      <c r="E326" s="22">
        <f t="shared" si="23"/>
        <v>-3332.5</v>
      </c>
      <c r="F326" s="22">
        <f t="shared" si="20"/>
        <v>-1.8754688672168043</v>
      </c>
    </row>
    <row r="327" spans="1:6" x14ac:dyDescent="0.25">
      <c r="A327" s="62">
        <v>41046</v>
      </c>
      <c r="B327">
        <v>13.33</v>
      </c>
      <c r="C327">
        <f t="shared" si="21"/>
        <v>13330</v>
      </c>
      <c r="D327" s="22">
        <f t="shared" si="22"/>
        <v>0</v>
      </c>
      <c r="E327" s="22">
        <f t="shared" si="23"/>
        <v>0</v>
      </c>
      <c r="F327" s="22">
        <f t="shared" si="20"/>
        <v>0</v>
      </c>
    </row>
    <row r="328" spans="1:6" x14ac:dyDescent="0.25">
      <c r="A328" s="62">
        <v>41047</v>
      </c>
      <c r="B328">
        <v>13.64</v>
      </c>
      <c r="C328">
        <f t="shared" si="21"/>
        <v>13640</v>
      </c>
      <c r="D328" s="22">
        <f t="shared" si="22"/>
        <v>0.3100000000000005</v>
      </c>
      <c r="E328" s="22">
        <f t="shared" si="23"/>
        <v>4228.4000000000069</v>
      </c>
      <c r="F328" s="22">
        <f t="shared" si="20"/>
        <v>2.272727272727276</v>
      </c>
    </row>
    <row r="329" spans="1:6" x14ac:dyDescent="0.25">
      <c r="A329" s="62">
        <v>41048</v>
      </c>
      <c r="B329">
        <v>13.88</v>
      </c>
      <c r="C329">
        <f t="shared" si="21"/>
        <v>13880</v>
      </c>
      <c r="D329" s="22">
        <f t="shared" si="22"/>
        <v>0.24000000000000021</v>
      </c>
      <c r="E329" s="22">
        <f t="shared" si="23"/>
        <v>3331.200000000003</v>
      </c>
      <c r="F329" s="22">
        <f t="shared" si="20"/>
        <v>1.7291066282420764</v>
      </c>
    </row>
    <row r="330" spans="1:6" x14ac:dyDescent="0.25">
      <c r="A330" s="62">
        <v>41051</v>
      </c>
      <c r="B330">
        <v>14.14</v>
      </c>
      <c r="C330">
        <f t="shared" si="21"/>
        <v>14140</v>
      </c>
      <c r="D330" s="22">
        <f t="shared" si="22"/>
        <v>0.25999999999999979</v>
      </c>
      <c r="E330" s="22">
        <f t="shared" si="23"/>
        <v>3676.3999999999969</v>
      </c>
      <c r="F330" s="22">
        <f t="shared" si="20"/>
        <v>1.838755304101837</v>
      </c>
    </row>
    <row r="331" spans="1:6" x14ac:dyDescent="0.25">
      <c r="A331" s="62">
        <v>41052</v>
      </c>
      <c r="B331">
        <v>14.28</v>
      </c>
      <c r="C331">
        <f t="shared" si="21"/>
        <v>14280</v>
      </c>
      <c r="D331" s="22">
        <f t="shared" si="22"/>
        <v>0.13999999999999879</v>
      </c>
      <c r="E331" s="22">
        <f t="shared" si="23"/>
        <v>1999.1999999999828</v>
      </c>
      <c r="F331" s="22">
        <f t="shared" si="20"/>
        <v>0.98039215686273673</v>
      </c>
    </row>
    <row r="332" spans="1:6" x14ac:dyDescent="0.25">
      <c r="A332" s="62">
        <v>41053</v>
      </c>
      <c r="B332">
        <v>14.16</v>
      </c>
      <c r="C332">
        <f t="shared" si="21"/>
        <v>14160</v>
      </c>
      <c r="D332" s="22">
        <f t="shared" si="22"/>
        <v>-0.11999999999999922</v>
      </c>
      <c r="E332" s="22">
        <f t="shared" si="23"/>
        <v>-1699.1999999999889</v>
      </c>
      <c r="F332" s="22">
        <f t="shared" si="20"/>
        <v>-0.84745762711863848</v>
      </c>
    </row>
    <row r="333" spans="1:6" x14ac:dyDescent="0.25">
      <c r="A333" s="62">
        <v>41054</v>
      </c>
      <c r="B333">
        <v>14.17</v>
      </c>
      <c r="C333">
        <f t="shared" si="21"/>
        <v>14170</v>
      </c>
      <c r="D333" s="22">
        <f t="shared" si="22"/>
        <v>9.9999999999997868E-3</v>
      </c>
      <c r="E333" s="22">
        <f t="shared" si="23"/>
        <v>141.69999999999698</v>
      </c>
      <c r="F333" s="22">
        <f t="shared" si="20"/>
        <v>7.0571630204656219E-2</v>
      </c>
    </row>
    <row r="334" spans="1:6" x14ac:dyDescent="0.25">
      <c r="A334" s="62">
        <v>41055</v>
      </c>
      <c r="B334">
        <v>14.47</v>
      </c>
      <c r="C334">
        <f t="shared" si="21"/>
        <v>14470</v>
      </c>
      <c r="D334" s="22">
        <f t="shared" si="22"/>
        <v>0.30000000000000071</v>
      </c>
      <c r="E334" s="22">
        <f t="shared" si="23"/>
        <v>4341.00000000001</v>
      </c>
      <c r="F334" s="22">
        <f t="shared" si="20"/>
        <v>2.0732550103662799</v>
      </c>
    </row>
    <row r="335" spans="1:6" x14ac:dyDescent="0.25">
      <c r="A335" s="62">
        <v>41058</v>
      </c>
      <c r="B335">
        <v>14.75</v>
      </c>
      <c r="C335">
        <f t="shared" si="21"/>
        <v>14750</v>
      </c>
      <c r="D335" s="22">
        <f t="shared" si="22"/>
        <v>0.27999999999999936</v>
      </c>
      <c r="E335" s="22">
        <f t="shared" si="23"/>
        <v>4129.9999999999909</v>
      </c>
      <c r="F335" s="22">
        <f t="shared" si="20"/>
        <v>1.8983050847457585</v>
      </c>
    </row>
    <row r="336" spans="1:6" x14ac:dyDescent="0.25">
      <c r="A336" s="62">
        <v>41059</v>
      </c>
      <c r="B336">
        <v>14.77</v>
      </c>
      <c r="C336">
        <f t="shared" si="21"/>
        <v>14770</v>
      </c>
      <c r="D336" s="22">
        <f t="shared" si="22"/>
        <v>1.9999999999999574E-2</v>
      </c>
      <c r="E336" s="22">
        <f t="shared" si="23"/>
        <v>295.39999999999372</v>
      </c>
      <c r="F336" s="22">
        <f t="shared" si="20"/>
        <v>0.13540961408259697</v>
      </c>
    </row>
    <row r="337" spans="1:6" x14ac:dyDescent="0.25">
      <c r="A337" s="62">
        <v>41060</v>
      </c>
      <c r="B337">
        <v>14.61</v>
      </c>
      <c r="C337">
        <f t="shared" si="21"/>
        <v>14610</v>
      </c>
      <c r="D337" s="22">
        <f t="shared" si="22"/>
        <v>-0.16000000000000014</v>
      </c>
      <c r="E337" s="22">
        <f t="shared" si="23"/>
        <v>-2337.6000000000022</v>
      </c>
      <c r="F337" s="22">
        <f t="shared" si="20"/>
        <v>-1.0951403148528416</v>
      </c>
    </row>
    <row r="338" spans="1:6" x14ac:dyDescent="0.25">
      <c r="A338" s="62">
        <v>41061</v>
      </c>
      <c r="B338">
        <v>14.79</v>
      </c>
      <c r="C338">
        <f t="shared" si="21"/>
        <v>14790</v>
      </c>
      <c r="D338" s="22">
        <f t="shared" si="22"/>
        <v>0.17999999999999972</v>
      </c>
      <c r="E338" s="22">
        <f t="shared" si="23"/>
        <v>2662.1999999999957</v>
      </c>
      <c r="F338" s="22">
        <f t="shared" si="20"/>
        <v>1.2170385395537506</v>
      </c>
    </row>
    <row r="339" spans="1:6" x14ac:dyDescent="0.25">
      <c r="A339" s="62">
        <v>41062</v>
      </c>
      <c r="B339">
        <v>15.38</v>
      </c>
      <c r="C339">
        <f t="shared" si="21"/>
        <v>15380</v>
      </c>
      <c r="D339" s="22">
        <f t="shared" si="22"/>
        <v>0.59000000000000163</v>
      </c>
      <c r="E339" s="22">
        <f t="shared" si="23"/>
        <v>9074.2000000000244</v>
      </c>
      <c r="F339" s="22">
        <f t="shared" si="20"/>
        <v>3.8361508452535866</v>
      </c>
    </row>
    <row r="340" spans="1:6" x14ac:dyDescent="0.25">
      <c r="A340" s="62">
        <v>41065</v>
      </c>
      <c r="B340">
        <v>15.58</v>
      </c>
      <c r="C340">
        <f t="shared" si="21"/>
        <v>15580</v>
      </c>
      <c r="D340" s="22">
        <f t="shared" si="22"/>
        <v>0.19999999999999929</v>
      </c>
      <c r="E340" s="22">
        <f t="shared" si="23"/>
        <v>3115.9999999999891</v>
      </c>
      <c r="F340" s="22">
        <f t="shared" si="20"/>
        <v>1.2836970474967861</v>
      </c>
    </row>
    <row r="341" spans="1:6" x14ac:dyDescent="0.25">
      <c r="A341" s="62">
        <v>41066</v>
      </c>
      <c r="B341">
        <v>15.41</v>
      </c>
      <c r="C341">
        <f t="shared" si="21"/>
        <v>15410</v>
      </c>
      <c r="D341" s="22">
        <f t="shared" si="22"/>
        <v>-0.16999999999999993</v>
      </c>
      <c r="E341" s="22">
        <f t="shared" si="23"/>
        <v>-2619.6999999999989</v>
      </c>
      <c r="F341" s="22">
        <f t="shared" si="20"/>
        <v>-1.1031797534068781</v>
      </c>
    </row>
    <row r="342" spans="1:6" x14ac:dyDescent="0.25">
      <c r="A342" s="62">
        <v>41067</v>
      </c>
      <c r="B342">
        <v>14.95</v>
      </c>
      <c r="C342">
        <f t="shared" si="21"/>
        <v>14950</v>
      </c>
      <c r="D342" s="22">
        <f t="shared" si="22"/>
        <v>-0.46000000000000085</v>
      </c>
      <c r="E342" s="22">
        <f t="shared" si="23"/>
        <v>-6877.0000000000127</v>
      </c>
      <c r="F342" s="22">
        <f t="shared" si="20"/>
        <v>-3.0769230769230829</v>
      </c>
    </row>
    <row r="343" spans="1:6" x14ac:dyDescent="0.25">
      <c r="A343" s="62">
        <v>41068</v>
      </c>
      <c r="B343">
        <v>14.5</v>
      </c>
      <c r="C343">
        <f t="shared" si="21"/>
        <v>14500</v>
      </c>
      <c r="D343" s="22">
        <f t="shared" si="22"/>
        <v>-0.44999999999999929</v>
      </c>
      <c r="E343" s="22">
        <f t="shared" si="23"/>
        <v>-6524.99999999999</v>
      </c>
      <c r="F343" s="22">
        <f t="shared" ref="F343:F406" si="24">(D343/B343)*100</f>
        <v>-3.1034482758620641</v>
      </c>
    </row>
    <row r="344" spans="1:6" x14ac:dyDescent="0.25">
      <c r="A344" s="62">
        <v>41069</v>
      </c>
      <c r="B344">
        <v>14.49</v>
      </c>
      <c r="C344">
        <f t="shared" si="21"/>
        <v>14490</v>
      </c>
      <c r="D344" s="22">
        <f t="shared" si="22"/>
        <v>-9.9999999999997868E-3</v>
      </c>
      <c r="E344" s="22">
        <f t="shared" si="23"/>
        <v>-144.89999999999691</v>
      </c>
      <c r="F344" s="22">
        <f t="shared" si="24"/>
        <v>-6.9013112491371889E-2</v>
      </c>
    </row>
    <row r="345" spans="1:6" x14ac:dyDescent="0.25">
      <c r="A345" s="62">
        <v>41072</v>
      </c>
      <c r="B345">
        <v>14.28</v>
      </c>
      <c r="C345">
        <f t="shared" si="21"/>
        <v>14280</v>
      </c>
      <c r="D345" s="22">
        <f t="shared" si="22"/>
        <v>-0.21000000000000085</v>
      </c>
      <c r="E345" s="22">
        <f t="shared" si="23"/>
        <v>-2998.800000000012</v>
      </c>
      <c r="F345" s="22">
        <f t="shared" si="24"/>
        <v>-1.4705882352941237</v>
      </c>
    </row>
    <row r="346" spans="1:6" x14ac:dyDescent="0.25">
      <c r="A346" s="62">
        <v>41073</v>
      </c>
      <c r="B346">
        <v>14.33</v>
      </c>
      <c r="C346">
        <f t="shared" si="21"/>
        <v>14330</v>
      </c>
      <c r="D346" s="22">
        <f t="shared" si="22"/>
        <v>5.0000000000000711E-2</v>
      </c>
      <c r="E346" s="22">
        <f t="shared" si="23"/>
        <v>716.50000000001023</v>
      </c>
      <c r="F346" s="22">
        <f t="shared" si="24"/>
        <v>0.34891835310537828</v>
      </c>
    </row>
    <row r="347" spans="1:6" x14ac:dyDescent="0.25">
      <c r="A347" s="62">
        <v>41074</v>
      </c>
      <c r="B347">
        <v>14.33</v>
      </c>
      <c r="C347">
        <f t="shared" si="21"/>
        <v>14330</v>
      </c>
      <c r="D347" s="22">
        <f t="shared" si="22"/>
        <v>0</v>
      </c>
      <c r="E347" s="22">
        <f t="shared" si="23"/>
        <v>0</v>
      </c>
      <c r="F347" s="22">
        <f t="shared" si="24"/>
        <v>0</v>
      </c>
    </row>
    <row r="348" spans="1:6" x14ac:dyDescent="0.25">
      <c r="A348" s="62">
        <v>41075</v>
      </c>
      <c r="B348">
        <v>14.33</v>
      </c>
      <c r="C348">
        <f t="shared" si="21"/>
        <v>14330</v>
      </c>
      <c r="D348" s="22">
        <f t="shared" si="22"/>
        <v>0</v>
      </c>
      <c r="E348" s="22">
        <f t="shared" si="23"/>
        <v>0</v>
      </c>
      <c r="F348" s="22">
        <f t="shared" si="24"/>
        <v>0</v>
      </c>
    </row>
    <row r="349" spans="1:6" x14ac:dyDescent="0.25">
      <c r="A349" s="62">
        <v>41076</v>
      </c>
      <c r="B349">
        <v>14.33</v>
      </c>
      <c r="C349">
        <f t="shared" si="21"/>
        <v>14330</v>
      </c>
      <c r="D349" s="22">
        <f t="shared" si="22"/>
        <v>0</v>
      </c>
      <c r="E349" s="22">
        <f t="shared" si="23"/>
        <v>0</v>
      </c>
      <c r="F349" s="22">
        <f t="shared" si="24"/>
        <v>0</v>
      </c>
    </row>
    <row r="350" spans="1:6" x14ac:dyDescent="0.25">
      <c r="A350" s="62">
        <v>41079</v>
      </c>
      <c r="B350">
        <v>14.24</v>
      </c>
      <c r="C350">
        <f t="shared" si="21"/>
        <v>14240</v>
      </c>
      <c r="D350" s="22">
        <f t="shared" si="22"/>
        <v>-8.9999999999999858E-2</v>
      </c>
      <c r="E350" s="22">
        <f t="shared" si="23"/>
        <v>-1281.5999999999981</v>
      </c>
      <c r="F350" s="22">
        <f t="shared" si="24"/>
        <v>-0.63202247191011141</v>
      </c>
    </row>
    <row r="351" spans="1:6" x14ac:dyDescent="0.25">
      <c r="A351" s="62">
        <v>41080</v>
      </c>
      <c r="B351">
        <v>14.33</v>
      </c>
      <c r="C351">
        <f t="shared" si="21"/>
        <v>14330</v>
      </c>
      <c r="D351" s="22">
        <f t="shared" si="22"/>
        <v>8.9999999999999858E-2</v>
      </c>
      <c r="E351" s="22">
        <f t="shared" si="23"/>
        <v>1289.699999999998</v>
      </c>
      <c r="F351" s="22">
        <f t="shared" si="24"/>
        <v>0.62805303558967096</v>
      </c>
    </row>
    <row r="352" spans="1:6" x14ac:dyDescent="0.25">
      <c r="A352" s="62">
        <v>41081</v>
      </c>
      <c r="B352">
        <v>14.25</v>
      </c>
      <c r="C352">
        <f t="shared" si="21"/>
        <v>14250</v>
      </c>
      <c r="D352" s="22">
        <f t="shared" si="22"/>
        <v>-8.0000000000000071E-2</v>
      </c>
      <c r="E352" s="22">
        <f t="shared" si="23"/>
        <v>-1140.0000000000009</v>
      </c>
      <c r="F352" s="22">
        <f t="shared" si="24"/>
        <v>-0.56140350877193035</v>
      </c>
    </row>
    <row r="353" spans="1:6" x14ac:dyDescent="0.25">
      <c r="A353" s="62">
        <v>41082</v>
      </c>
      <c r="B353">
        <v>14.28</v>
      </c>
      <c r="C353">
        <f t="shared" si="21"/>
        <v>14280</v>
      </c>
      <c r="D353" s="22">
        <f t="shared" si="22"/>
        <v>2.9999999999999361E-2</v>
      </c>
      <c r="E353" s="22">
        <f t="shared" si="23"/>
        <v>428.39999999999088</v>
      </c>
      <c r="F353" s="22">
        <f t="shared" si="24"/>
        <v>0.21008403361344091</v>
      </c>
    </row>
    <row r="354" spans="1:6" x14ac:dyDescent="0.25">
      <c r="A354" s="62">
        <v>41086</v>
      </c>
      <c r="B354">
        <v>14.17</v>
      </c>
      <c r="C354">
        <f t="shared" si="21"/>
        <v>14170</v>
      </c>
      <c r="D354" s="22">
        <f t="shared" si="22"/>
        <v>-0.10999999999999943</v>
      </c>
      <c r="E354" s="22">
        <f t="shared" si="23"/>
        <v>-1558.6999999999919</v>
      </c>
      <c r="F354" s="22">
        <f t="shared" si="24"/>
        <v>-0.77628793225123094</v>
      </c>
    </row>
    <row r="355" spans="1:6" x14ac:dyDescent="0.25">
      <c r="A355" s="62">
        <v>41087</v>
      </c>
      <c r="B355">
        <v>14.17</v>
      </c>
      <c r="C355">
        <f t="shared" si="21"/>
        <v>14170</v>
      </c>
      <c r="D355" s="22">
        <f t="shared" si="22"/>
        <v>0</v>
      </c>
      <c r="E355" s="22">
        <f t="shared" si="23"/>
        <v>0</v>
      </c>
      <c r="F355" s="22">
        <f t="shared" si="24"/>
        <v>0</v>
      </c>
    </row>
    <row r="356" spans="1:6" x14ac:dyDescent="0.25">
      <c r="A356" s="62">
        <v>41088</v>
      </c>
      <c r="B356">
        <v>14.17</v>
      </c>
      <c r="C356">
        <f t="shared" si="21"/>
        <v>14170</v>
      </c>
      <c r="D356" s="22">
        <f t="shared" si="22"/>
        <v>0</v>
      </c>
      <c r="E356" s="22">
        <f t="shared" si="23"/>
        <v>0</v>
      </c>
      <c r="F356" s="22">
        <f t="shared" si="24"/>
        <v>0</v>
      </c>
    </row>
    <row r="357" spans="1:6" x14ac:dyDescent="0.25">
      <c r="A357" s="62">
        <v>41089</v>
      </c>
      <c r="B357">
        <v>13.75</v>
      </c>
      <c r="C357">
        <f t="shared" si="21"/>
        <v>13750</v>
      </c>
      <c r="D357" s="22">
        <f t="shared" si="22"/>
        <v>-0.41999999999999993</v>
      </c>
      <c r="E357" s="22">
        <f t="shared" si="23"/>
        <v>-5774.9999999999991</v>
      </c>
      <c r="F357" s="22">
        <f t="shared" si="24"/>
        <v>-3.0545454545454538</v>
      </c>
    </row>
    <row r="358" spans="1:6" x14ac:dyDescent="0.25">
      <c r="A358" s="62">
        <v>41090</v>
      </c>
      <c r="B358">
        <v>13.75</v>
      </c>
      <c r="C358">
        <f t="shared" si="21"/>
        <v>13750</v>
      </c>
      <c r="D358" s="22">
        <f t="shared" si="22"/>
        <v>0</v>
      </c>
      <c r="E358" s="22">
        <f t="shared" si="23"/>
        <v>0</v>
      </c>
      <c r="F358" s="22">
        <f t="shared" si="24"/>
        <v>0</v>
      </c>
    </row>
    <row r="359" spans="1:6" x14ac:dyDescent="0.25">
      <c r="A359" s="62">
        <v>41093</v>
      </c>
      <c r="B359">
        <v>13.75</v>
      </c>
      <c r="C359">
        <f t="shared" si="21"/>
        <v>13750</v>
      </c>
      <c r="D359" s="22">
        <f t="shared" si="22"/>
        <v>0</v>
      </c>
      <c r="E359" s="22">
        <f t="shared" si="23"/>
        <v>0</v>
      </c>
      <c r="F359" s="22">
        <f t="shared" si="24"/>
        <v>0</v>
      </c>
    </row>
    <row r="360" spans="1:6" x14ac:dyDescent="0.25">
      <c r="A360" s="62">
        <v>41100</v>
      </c>
      <c r="B360">
        <v>13.75</v>
      </c>
      <c r="C360">
        <f t="shared" si="21"/>
        <v>13750</v>
      </c>
      <c r="D360" s="22">
        <f t="shared" si="22"/>
        <v>0</v>
      </c>
      <c r="E360" s="22">
        <f t="shared" si="23"/>
        <v>0</v>
      </c>
      <c r="F360" s="22">
        <f t="shared" si="24"/>
        <v>0</v>
      </c>
    </row>
    <row r="361" spans="1:6" x14ac:dyDescent="0.25">
      <c r="A361" s="62">
        <v>41101</v>
      </c>
      <c r="B361">
        <v>13.75</v>
      </c>
      <c r="C361">
        <f t="shared" si="21"/>
        <v>13750</v>
      </c>
      <c r="D361" s="22">
        <f t="shared" si="22"/>
        <v>0</v>
      </c>
      <c r="E361" s="22">
        <f t="shared" si="23"/>
        <v>0</v>
      </c>
      <c r="F361" s="22">
        <f t="shared" si="24"/>
        <v>0</v>
      </c>
    </row>
    <row r="362" spans="1:6" x14ac:dyDescent="0.25">
      <c r="A362" s="62">
        <v>41102</v>
      </c>
      <c r="B362">
        <v>13.75</v>
      </c>
      <c r="C362">
        <f t="shared" si="21"/>
        <v>13750</v>
      </c>
      <c r="D362" s="22">
        <f t="shared" si="22"/>
        <v>0</v>
      </c>
      <c r="E362" s="22">
        <f t="shared" si="23"/>
        <v>0</v>
      </c>
      <c r="F362" s="22">
        <f t="shared" si="24"/>
        <v>0</v>
      </c>
    </row>
    <row r="363" spans="1:6" x14ac:dyDescent="0.25">
      <c r="A363" s="62">
        <v>41103</v>
      </c>
      <c r="B363">
        <v>13.75</v>
      </c>
      <c r="C363">
        <f t="shared" si="21"/>
        <v>13750</v>
      </c>
      <c r="D363" s="22">
        <f t="shared" si="22"/>
        <v>0</v>
      </c>
      <c r="E363" s="22">
        <f t="shared" si="23"/>
        <v>0</v>
      </c>
      <c r="F363" s="22">
        <f t="shared" si="24"/>
        <v>0</v>
      </c>
    </row>
    <row r="364" spans="1:6" x14ac:dyDescent="0.25">
      <c r="A364" s="62">
        <v>41104</v>
      </c>
      <c r="B364">
        <v>13.74</v>
      </c>
      <c r="C364">
        <f t="shared" si="21"/>
        <v>13740</v>
      </c>
      <c r="D364" s="22">
        <f t="shared" si="22"/>
        <v>-9.9999999999997868E-3</v>
      </c>
      <c r="E364" s="22">
        <f t="shared" si="23"/>
        <v>-137.39999999999708</v>
      </c>
      <c r="F364" s="22">
        <f t="shared" si="24"/>
        <v>-7.2780203784569036E-2</v>
      </c>
    </row>
    <row r="365" spans="1:6" x14ac:dyDescent="0.25">
      <c r="A365" s="62">
        <v>41107</v>
      </c>
      <c r="B365">
        <v>13.75</v>
      </c>
      <c r="C365">
        <f t="shared" si="21"/>
        <v>13750</v>
      </c>
      <c r="D365" s="22">
        <f t="shared" si="22"/>
        <v>9.9999999999997868E-3</v>
      </c>
      <c r="E365" s="22">
        <f t="shared" si="23"/>
        <v>137.49999999999707</v>
      </c>
      <c r="F365" s="22">
        <f t="shared" si="24"/>
        <v>7.2727272727271169E-2</v>
      </c>
    </row>
    <row r="366" spans="1:6" x14ac:dyDescent="0.25">
      <c r="A366" s="62">
        <v>41108</v>
      </c>
      <c r="B366">
        <v>14.16</v>
      </c>
      <c r="C366">
        <f t="shared" si="21"/>
        <v>14160</v>
      </c>
      <c r="D366" s="22">
        <f t="shared" si="22"/>
        <v>0.41000000000000014</v>
      </c>
      <c r="E366" s="22">
        <f t="shared" si="23"/>
        <v>5805.6000000000022</v>
      </c>
      <c r="F366" s="22">
        <f t="shared" si="24"/>
        <v>2.8954802259887016</v>
      </c>
    </row>
    <row r="367" spans="1:6" x14ac:dyDescent="0.25">
      <c r="A367" s="62">
        <v>41109</v>
      </c>
      <c r="B367">
        <v>14.17</v>
      </c>
      <c r="C367">
        <f t="shared" si="21"/>
        <v>14170</v>
      </c>
      <c r="D367" s="22">
        <f t="shared" si="22"/>
        <v>9.9999999999997868E-3</v>
      </c>
      <c r="E367" s="22">
        <f t="shared" si="23"/>
        <v>141.69999999999698</v>
      </c>
      <c r="F367" s="22">
        <f t="shared" si="24"/>
        <v>7.0571630204656219E-2</v>
      </c>
    </row>
    <row r="368" spans="1:6" x14ac:dyDescent="0.25">
      <c r="A368" s="62">
        <v>41110</v>
      </c>
      <c r="B368">
        <v>14.17</v>
      </c>
      <c r="C368">
        <f t="shared" si="21"/>
        <v>14170</v>
      </c>
      <c r="D368" s="22">
        <f t="shared" si="22"/>
        <v>0</v>
      </c>
      <c r="E368" s="22">
        <f t="shared" si="23"/>
        <v>0</v>
      </c>
      <c r="F368" s="22">
        <f t="shared" si="24"/>
        <v>0</v>
      </c>
    </row>
    <row r="369" spans="1:6" x14ac:dyDescent="0.25">
      <c r="A369" s="62">
        <v>41111</v>
      </c>
      <c r="B369">
        <v>14.16</v>
      </c>
      <c r="C369">
        <f t="shared" si="21"/>
        <v>14160</v>
      </c>
      <c r="D369" s="22">
        <f t="shared" si="22"/>
        <v>-9.9999999999997868E-3</v>
      </c>
      <c r="E369" s="22">
        <f t="shared" si="23"/>
        <v>-141.59999999999698</v>
      </c>
      <c r="F369" s="22">
        <f t="shared" si="24"/>
        <v>-7.0621468926552161E-2</v>
      </c>
    </row>
    <row r="370" spans="1:6" x14ac:dyDescent="0.25">
      <c r="A370" s="62">
        <v>41115</v>
      </c>
      <c r="B370">
        <v>13.77</v>
      </c>
      <c r="C370">
        <f t="shared" si="21"/>
        <v>13770</v>
      </c>
      <c r="D370" s="22">
        <f t="shared" si="22"/>
        <v>-0.39000000000000057</v>
      </c>
      <c r="E370" s="22">
        <f t="shared" si="23"/>
        <v>-5370.3000000000075</v>
      </c>
      <c r="F370" s="22">
        <f t="shared" si="24"/>
        <v>-2.8322440087146008</v>
      </c>
    </row>
    <row r="371" spans="1:6" x14ac:dyDescent="0.25">
      <c r="A371" s="62">
        <v>41116</v>
      </c>
      <c r="B371">
        <v>13.83</v>
      </c>
      <c r="C371">
        <f t="shared" si="21"/>
        <v>13830</v>
      </c>
      <c r="D371" s="22">
        <f t="shared" si="22"/>
        <v>6.0000000000000497E-2</v>
      </c>
      <c r="E371" s="22">
        <f t="shared" si="23"/>
        <v>829.80000000000689</v>
      </c>
      <c r="F371" s="22">
        <f t="shared" si="24"/>
        <v>0.43383947939262829</v>
      </c>
    </row>
    <row r="372" spans="1:6" x14ac:dyDescent="0.25">
      <c r="A372" s="62">
        <v>41117</v>
      </c>
      <c r="B372">
        <v>13.79</v>
      </c>
      <c r="C372">
        <f t="shared" si="21"/>
        <v>13790</v>
      </c>
      <c r="D372" s="22">
        <f t="shared" si="22"/>
        <v>-4.0000000000000924E-2</v>
      </c>
      <c r="E372" s="22">
        <f t="shared" si="23"/>
        <v>-551.60000000001276</v>
      </c>
      <c r="F372" s="22">
        <f t="shared" si="24"/>
        <v>-0.29006526468456073</v>
      </c>
    </row>
    <row r="373" spans="1:6" x14ac:dyDescent="0.25">
      <c r="A373" s="62">
        <v>41118</v>
      </c>
      <c r="B373">
        <v>13.28</v>
      </c>
      <c r="C373">
        <f t="shared" si="21"/>
        <v>13280</v>
      </c>
      <c r="D373" s="22">
        <f t="shared" si="22"/>
        <v>-0.50999999999999979</v>
      </c>
      <c r="E373" s="22">
        <f t="shared" si="23"/>
        <v>-6772.7999999999975</v>
      </c>
      <c r="F373" s="22">
        <f t="shared" si="24"/>
        <v>-3.840361445783131</v>
      </c>
    </row>
    <row r="374" spans="1:6" x14ac:dyDescent="0.25">
      <c r="A374" s="62">
        <v>41121</v>
      </c>
      <c r="B374">
        <v>13.68</v>
      </c>
      <c r="C374">
        <f t="shared" si="21"/>
        <v>13680</v>
      </c>
      <c r="D374" s="22">
        <f t="shared" si="22"/>
        <v>0.40000000000000036</v>
      </c>
      <c r="E374" s="22">
        <f t="shared" si="23"/>
        <v>5472.0000000000045</v>
      </c>
      <c r="F374" s="22">
        <f t="shared" si="24"/>
        <v>2.9239766081871372</v>
      </c>
    </row>
    <row r="375" spans="1:6" x14ac:dyDescent="0.25">
      <c r="A375" s="62">
        <v>41122</v>
      </c>
      <c r="B375">
        <v>14.08</v>
      </c>
      <c r="C375">
        <f t="shared" si="21"/>
        <v>14080</v>
      </c>
      <c r="D375" s="22">
        <f t="shared" si="22"/>
        <v>0.40000000000000036</v>
      </c>
      <c r="E375" s="22">
        <f t="shared" si="23"/>
        <v>5632.0000000000055</v>
      </c>
      <c r="F375" s="22">
        <f t="shared" si="24"/>
        <v>2.8409090909090935</v>
      </c>
    </row>
    <row r="376" spans="1:6" x14ac:dyDescent="0.25">
      <c r="A376" s="62">
        <v>41123</v>
      </c>
      <c r="B376">
        <v>14</v>
      </c>
      <c r="C376">
        <f t="shared" si="21"/>
        <v>14000</v>
      </c>
      <c r="D376" s="22">
        <f t="shared" si="22"/>
        <v>-8.0000000000000071E-2</v>
      </c>
      <c r="E376" s="22">
        <f t="shared" si="23"/>
        <v>-1120.0000000000009</v>
      </c>
      <c r="F376" s="22">
        <f t="shared" si="24"/>
        <v>-0.57142857142857195</v>
      </c>
    </row>
    <row r="377" spans="1:6" x14ac:dyDescent="0.25">
      <c r="A377" s="62">
        <v>41124</v>
      </c>
      <c r="B377">
        <v>14</v>
      </c>
      <c r="C377">
        <f t="shared" si="21"/>
        <v>14000</v>
      </c>
      <c r="D377" s="22">
        <f t="shared" si="22"/>
        <v>0</v>
      </c>
      <c r="E377" s="22">
        <f t="shared" si="23"/>
        <v>0</v>
      </c>
      <c r="F377" s="22">
        <f t="shared" si="24"/>
        <v>0</v>
      </c>
    </row>
    <row r="378" spans="1:6" x14ac:dyDescent="0.25">
      <c r="A378" s="62">
        <v>41125</v>
      </c>
      <c r="B378">
        <v>13.75</v>
      </c>
      <c r="C378">
        <f t="shared" si="21"/>
        <v>13750</v>
      </c>
      <c r="D378" s="22">
        <f t="shared" si="22"/>
        <v>-0.25</v>
      </c>
      <c r="E378" s="22">
        <f t="shared" si="23"/>
        <v>-3437.5</v>
      </c>
      <c r="F378" s="22">
        <f t="shared" si="24"/>
        <v>-1.8181818181818181</v>
      </c>
    </row>
    <row r="379" spans="1:6" x14ac:dyDescent="0.25">
      <c r="A379" s="62">
        <v>41128</v>
      </c>
      <c r="B379">
        <v>13.92</v>
      </c>
      <c r="C379">
        <f t="shared" si="21"/>
        <v>13920</v>
      </c>
      <c r="D379" s="22">
        <f t="shared" si="22"/>
        <v>0.16999999999999993</v>
      </c>
      <c r="E379" s="22">
        <f t="shared" si="23"/>
        <v>2366.3999999999992</v>
      </c>
      <c r="F379" s="22">
        <f t="shared" si="24"/>
        <v>1.2212643678160915</v>
      </c>
    </row>
    <row r="380" spans="1:6" x14ac:dyDescent="0.25">
      <c r="A380" s="62">
        <v>41129</v>
      </c>
      <c r="B380">
        <v>14.32</v>
      </c>
      <c r="C380">
        <f t="shared" si="21"/>
        <v>14320</v>
      </c>
      <c r="D380" s="22">
        <f t="shared" si="22"/>
        <v>0.40000000000000036</v>
      </c>
      <c r="E380" s="22">
        <f t="shared" si="23"/>
        <v>5728.0000000000055</v>
      </c>
      <c r="F380" s="22">
        <f t="shared" si="24"/>
        <v>2.793296089385477</v>
      </c>
    </row>
    <row r="381" spans="1:6" x14ac:dyDescent="0.25">
      <c r="A381" s="62">
        <v>41130</v>
      </c>
      <c r="B381">
        <v>14.32</v>
      </c>
      <c r="C381">
        <f t="shared" si="21"/>
        <v>14320</v>
      </c>
      <c r="D381" s="22">
        <f t="shared" si="22"/>
        <v>0</v>
      </c>
      <c r="E381" s="22">
        <f t="shared" si="23"/>
        <v>0</v>
      </c>
      <c r="F381" s="22">
        <f t="shared" si="24"/>
        <v>0</v>
      </c>
    </row>
    <row r="382" spans="1:6" x14ac:dyDescent="0.25">
      <c r="A382" s="62">
        <v>41131</v>
      </c>
      <c r="B382">
        <v>14.29</v>
      </c>
      <c r="C382">
        <f t="shared" si="21"/>
        <v>14290</v>
      </c>
      <c r="D382" s="22">
        <f t="shared" si="22"/>
        <v>-3.0000000000001137E-2</v>
      </c>
      <c r="E382" s="22">
        <f t="shared" si="23"/>
        <v>-428.70000000001625</v>
      </c>
      <c r="F382" s="22">
        <f t="shared" si="24"/>
        <v>-0.20993701889433966</v>
      </c>
    </row>
    <row r="383" spans="1:6" x14ac:dyDescent="0.25">
      <c r="A383" s="62">
        <v>41132</v>
      </c>
      <c r="B383">
        <v>14.29</v>
      </c>
      <c r="C383">
        <f t="shared" si="21"/>
        <v>14290</v>
      </c>
      <c r="D383" s="22">
        <f t="shared" si="22"/>
        <v>0</v>
      </c>
      <c r="E383" s="22">
        <f t="shared" si="23"/>
        <v>0</v>
      </c>
      <c r="F383" s="22">
        <f t="shared" si="24"/>
        <v>0</v>
      </c>
    </row>
    <row r="384" spans="1:6" x14ac:dyDescent="0.25">
      <c r="A384" s="62">
        <v>41135</v>
      </c>
      <c r="B384">
        <v>14.28</v>
      </c>
      <c r="C384">
        <f t="shared" si="21"/>
        <v>14280</v>
      </c>
      <c r="D384" s="22">
        <f t="shared" si="22"/>
        <v>-9.9999999999997868E-3</v>
      </c>
      <c r="E384" s="22">
        <f t="shared" si="23"/>
        <v>-142.79999999999694</v>
      </c>
      <c r="F384" s="22">
        <f t="shared" si="24"/>
        <v>-7.0028011204480309E-2</v>
      </c>
    </row>
    <row r="385" spans="1:6" x14ac:dyDescent="0.25">
      <c r="A385" s="62">
        <v>41136</v>
      </c>
      <c r="B385">
        <v>14.29</v>
      </c>
      <c r="C385">
        <f t="shared" si="21"/>
        <v>14290</v>
      </c>
      <c r="D385" s="22">
        <f t="shared" si="22"/>
        <v>9.9999999999997868E-3</v>
      </c>
      <c r="E385" s="22">
        <f t="shared" si="23"/>
        <v>142.89999999999696</v>
      </c>
      <c r="F385" s="22">
        <f t="shared" si="24"/>
        <v>6.9979006298109075E-2</v>
      </c>
    </row>
    <row r="386" spans="1:6" x14ac:dyDescent="0.25">
      <c r="A386" s="62">
        <v>41137</v>
      </c>
      <c r="B386">
        <v>14.28</v>
      </c>
      <c r="C386">
        <f t="shared" si="21"/>
        <v>14280</v>
      </c>
      <c r="D386" s="22">
        <f t="shared" si="22"/>
        <v>-9.9999999999997868E-3</v>
      </c>
      <c r="E386" s="22">
        <f t="shared" si="23"/>
        <v>-142.79999999999694</v>
      </c>
      <c r="F386" s="22">
        <f t="shared" si="24"/>
        <v>-7.0028011204480309E-2</v>
      </c>
    </row>
    <row r="387" spans="1:6" x14ac:dyDescent="0.25">
      <c r="A387" s="62">
        <v>41138</v>
      </c>
      <c r="B387">
        <v>14.28</v>
      </c>
      <c r="C387">
        <f t="shared" ref="C387:C450" si="25">B387*1000</f>
        <v>14280</v>
      </c>
      <c r="D387" s="22">
        <f t="shared" si="22"/>
        <v>0</v>
      </c>
      <c r="E387" s="22">
        <f t="shared" si="23"/>
        <v>0</v>
      </c>
      <c r="F387" s="22">
        <f t="shared" si="24"/>
        <v>0</v>
      </c>
    </row>
    <row r="388" spans="1:6" x14ac:dyDescent="0.25">
      <c r="A388" s="62">
        <v>41139</v>
      </c>
      <c r="B388">
        <v>14.28</v>
      </c>
      <c r="C388">
        <f t="shared" si="25"/>
        <v>14280</v>
      </c>
      <c r="D388" s="22">
        <f t="shared" ref="D388:D451" si="26">B388-B387</f>
        <v>0</v>
      </c>
      <c r="E388" s="22">
        <f t="shared" ref="E388:E451" si="27">D388*C388</f>
        <v>0</v>
      </c>
      <c r="F388" s="22">
        <f t="shared" si="24"/>
        <v>0</v>
      </c>
    </row>
    <row r="389" spans="1:6" x14ac:dyDescent="0.25">
      <c r="A389" s="62">
        <v>41143</v>
      </c>
      <c r="B389">
        <v>14.28</v>
      </c>
      <c r="C389">
        <f t="shared" si="25"/>
        <v>14280</v>
      </c>
      <c r="D389" s="22">
        <f t="shared" si="26"/>
        <v>0</v>
      </c>
      <c r="E389" s="22">
        <f t="shared" si="27"/>
        <v>0</v>
      </c>
      <c r="F389" s="22">
        <f t="shared" si="24"/>
        <v>0</v>
      </c>
    </row>
    <row r="390" spans="1:6" x14ac:dyDescent="0.25">
      <c r="A390" s="62">
        <v>41144</v>
      </c>
      <c r="B390">
        <v>14.71</v>
      </c>
      <c r="C390">
        <f t="shared" si="25"/>
        <v>14710</v>
      </c>
      <c r="D390" s="22">
        <f t="shared" si="26"/>
        <v>0.43000000000000149</v>
      </c>
      <c r="E390" s="22">
        <f t="shared" si="27"/>
        <v>6325.300000000022</v>
      </c>
      <c r="F390" s="22">
        <f t="shared" si="24"/>
        <v>2.9231815091774402</v>
      </c>
    </row>
    <row r="391" spans="1:6" x14ac:dyDescent="0.25">
      <c r="A391" s="62">
        <v>41145</v>
      </c>
      <c r="B391">
        <v>15</v>
      </c>
      <c r="C391">
        <f t="shared" si="25"/>
        <v>15000</v>
      </c>
      <c r="D391" s="22">
        <f t="shared" si="26"/>
        <v>0.28999999999999915</v>
      </c>
      <c r="E391" s="22">
        <f t="shared" si="27"/>
        <v>4349.9999999999873</v>
      </c>
      <c r="F391" s="22">
        <f t="shared" si="24"/>
        <v>1.9333333333333276</v>
      </c>
    </row>
    <row r="392" spans="1:6" x14ac:dyDescent="0.25">
      <c r="A392" s="62">
        <v>41146</v>
      </c>
      <c r="B392">
        <v>15</v>
      </c>
      <c r="C392">
        <f t="shared" si="25"/>
        <v>15000</v>
      </c>
      <c r="D392" s="22">
        <f t="shared" si="26"/>
        <v>0</v>
      </c>
      <c r="E392" s="22">
        <f t="shared" si="27"/>
        <v>0</v>
      </c>
      <c r="F392" s="22">
        <f t="shared" si="24"/>
        <v>0</v>
      </c>
    </row>
    <row r="393" spans="1:6" x14ac:dyDescent="0.25">
      <c r="A393" s="62">
        <v>41149</v>
      </c>
      <c r="B393">
        <v>15.17</v>
      </c>
      <c r="C393">
        <f t="shared" si="25"/>
        <v>15170</v>
      </c>
      <c r="D393" s="22">
        <f t="shared" si="26"/>
        <v>0.16999999999999993</v>
      </c>
      <c r="E393" s="22">
        <f t="shared" si="27"/>
        <v>2578.8999999999987</v>
      </c>
      <c r="F393" s="22">
        <f t="shared" si="24"/>
        <v>1.1206328279499007</v>
      </c>
    </row>
    <row r="394" spans="1:6" x14ac:dyDescent="0.25">
      <c r="A394" s="62">
        <v>41150</v>
      </c>
      <c r="B394">
        <v>15.54</v>
      </c>
      <c r="C394">
        <f t="shared" si="25"/>
        <v>15540</v>
      </c>
      <c r="D394" s="22">
        <f t="shared" si="26"/>
        <v>0.36999999999999922</v>
      </c>
      <c r="E394" s="22">
        <f t="shared" si="27"/>
        <v>5749.7999999999874</v>
      </c>
      <c r="F394" s="22">
        <f t="shared" si="24"/>
        <v>2.380952380952376</v>
      </c>
    </row>
    <row r="395" spans="1:6" x14ac:dyDescent="0.25">
      <c r="A395" s="62">
        <v>41151</v>
      </c>
      <c r="B395">
        <v>15.49</v>
      </c>
      <c r="C395">
        <f t="shared" si="25"/>
        <v>15490</v>
      </c>
      <c r="D395" s="22">
        <f t="shared" si="26"/>
        <v>-4.9999999999998934E-2</v>
      </c>
      <c r="E395" s="22">
        <f t="shared" si="27"/>
        <v>-774.49999999998352</v>
      </c>
      <c r="F395" s="22">
        <f t="shared" si="24"/>
        <v>-0.32278889606196859</v>
      </c>
    </row>
    <row r="396" spans="1:6" x14ac:dyDescent="0.25">
      <c r="A396" s="62">
        <v>41152</v>
      </c>
      <c r="B396">
        <v>15.83</v>
      </c>
      <c r="C396">
        <f t="shared" si="25"/>
        <v>15830</v>
      </c>
      <c r="D396" s="22">
        <f t="shared" si="26"/>
        <v>0.33999999999999986</v>
      </c>
      <c r="E396" s="22">
        <f t="shared" si="27"/>
        <v>5382.199999999998</v>
      </c>
      <c r="F396" s="22">
        <f t="shared" si="24"/>
        <v>2.1478205938092221</v>
      </c>
    </row>
    <row r="397" spans="1:6" x14ac:dyDescent="0.25">
      <c r="A397" s="62">
        <v>41153</v>
      </c>
      <c r="B397">
        <v>15.93</v>
      </c>
      <c r="C397">
        <f t="shared" si="25"/>
        <v>15930</v>
      </c>
      <c r="D397" s="22">
        <f t="shared" si="26"/>
        <v>9.9999999999999645E-2</v>
      </c>
      <c r="E397" s="22">
        <f t="shared" si="27"/>
        <v>1592.9999999999943</v>
      </c>
      <c r="F397" s="22">
        <f t="shared" si="24"/>
        <v>0.62774639045825265</v>
      </c>
    </row>
    <row r="398" spans="1:6" x14ac:dyDescent="0.25">
      <c r="A398" s="62">
        <v>41156</v>
      </c>
      <c r="B398">
        <v>16.149999999999999</v>
      </c>
      <c r="C398">
        <f t="shared" si="25"/>
        <v>16149.999999999998</v>
      </c>
      <c r="D398" s="22">
        <f t="shared" si="26"/>
        <v>0.21999999999999886</v>
      </c>
      <c r="E398" s="22">
        <f t="shared" si="27"/>
        <v>3552.9999999999814</v>
      </c>
      <c r="F398" s="22">
        <f t="shared" si="24"/>
        <v>1.3622291021671757</v>
      </c>
    </row>
    <row r="399" spans="1:6" x14ac:dyDescent="0.25">
      <c r="A399" s="62">
        <v>41157</v>
      </c>
      <c r="B399">
        <v>16.16</v>
      </c>
      <c r="C399">
        <f t="shared" si="25"/>
        <v>16160</v>
      </c>
      <c r="D399" s="22">
        <f t="shared" si="26"/>
        <v>1.0000000000001563E-2</v>
      </c>
      <c r="E399" s="22">
        <f t="shared" si="27"/>
        <v>161.60000000002526</v>
      </c>
      <c r="F399" s="22">
        <f t="shared" si="24"/>
        <v>6.1881188118821553E-2</v>
      </c>
    </row>
    <row r="400" spans="1:6" x14ac:dyDescent="0.25">
      <c r="A400" s="62">
        <v>41158</v>
      </c>
      <c r="B400">
        <v>16.149999999999999</v>
      </c>
      <c r="C400">
        <f t="shared" si="25"/>
        <v>16149.999999999998</v>
      </c>
      <c r="D400" s="22">
        <f t="shared" si="26"/>
        <v>-1.0000000000001563E-2</v>
      </c>
      <c r="E400" s="22">
        <f t="shared" si="27"/>
        <v>-161.50000000002524</v>
      </c>
      <c r="F400" s="22">
        <f t="shared" si="24"/>
        <v>-6.1919504643972535E-2</v>
      </c>
    </row>
    <row r="401" spans="1:6" x14ac:dyDescent="0.25">
      <c r="A401" s="62">
        <v>41159</v>
      </c>
      <c r="B401">
        <v>15.83</v>
      </c>
      <c r="C401">
        <f t="shared" si="25"/>
        <v>15830</v>
      </c>
      <c r="D401" s="22">
        <f t="shared" si="26"/>
        <v>-0.31999999999999851</v>
      </c>
      <c r="E401" s="22">
        <f t="shared" si="27"/>
        <v>-5065.5999999999767</v>
      </c>
      <c r="F401" s="22">
        <f t="shared" si="24"/>
        <v>-2.0214782059380827</v>
      </c>
    </row>
    <row r="402" spans="1:6" x14ac:dyDescent="0.25">
      <c r="A402" s="62">
        <v>41160</v>
      </c>
      <c r="B402">
        <v>15.5</v>
      </c>
      <c r="C402">
        <f t="shared" si="25"/>
        <v>15500</v>
      </c>
      <c r="D402" s="22">
        <f t="shared" si="26"/>
        <v>-0.33000000000000007</v>
      </c>
      <c r="E402" s="22">
        <f t="shared" si="27"/>
        <v>-5115.0000000000009</v>
      </c>
      <c r="F402" s="22">
        <f t="shared" si="24"/>
        <v>-2.1290322580645165</v>
      </c>
    </row>
    <row r="403" spans="1:6" x14ac:dyDescent="0.25">
      <c r="A403" s="62">
        <v>41165</v>
      </c>
      <c r="B403">
        <v>15.96</v>
      </c>
      <c r="C403">
        <f t="shared" si="25"/>
        <v>15960</v>
      </c>
      <c r="D403" s="22">
        <f t="shared" si="26"/>
        <v>0.46000000000000085</v>
      </c>
      <c r="E403" s="22">
        <f t="shared" si="27"/>
        <v>7341.600000000014</v>
      </c>
      <c r="F403" s="22">
        <f t="shared" si="24"/>
        <v>2.882205513784466</v>
      </c>
    </row>
    <row r="404" spans="1:6" x14ac:dyDescent="0.25">
      <c r="A404" s="62">
        <v>41166</v>
      </c>
      <c r="B404">
        <v>15.92</v>
      </c>
      <c r="C404">
        <f t="shared" si="25"/>
        <v>15920</v>
      </c>
      <c r="D404" s="22">
        <f t="shared" si="26"/>
        <v>-4.0000000000000924E-2</v>
      </c>
      <c r="E404" s="22">
        <f t="shared" si="27"/>
        <v>-636.80000000001473</v>
      </c>
      <c r="F404" s="22">
        <f t="shared" si="24"/>
        <v>-0.25125628140704098</v>
      </c>
    </row>
    <row r="405" spans="1:6" x14ac:dyDescent="0.25">
      <c r="A405" s="62">
        <v>41167</v>
      </c>
      <c r="B405">
        <v>16.170000000000002</v>
      </c>
      <c r="C405">
        <f t="shared" si="25"/>
        <v>16170.000000000002</v>
      </c>
      <c r="D405" s="22">
        <f t="shared" si="26"/>
        <v>0.25000000000000178</v>
      </c>
      <c r="E405" s="22">
        <f t="shared" si="27"/>
        <v>4042.5000000000291</v>
      </c>
      <c r="F405" s="22">
        <f t="shared" si="24"/>
        <v>1.546072974644414</v>
      </c>
    </row>
    <row r="406" spans="1:6" x14ac:dyDescent="0.25">
      <c r="A406" s="62">
        <v>41170</v>
      </c>
      <c r="B406">
        <v>16.170000000000002</v>
      </c>
      <c r="C406">
        <f t="shared" si="25"/>
        <v>16170.000000000002</v>
      </c>
      <c r="D406" s="22">
        <f t="shared" si="26"/>
        <v>0</v>
      </c>
      <c r="E406" s="22">
        <f t="shared" si="27"/>
        <v>0</v>
      </c>
      <c r="F406" s="22">
        <f t="shared" si="24"/>
        <v>0</v>
      </c>
    </row>
    <row r="407" spans="1:6" x14ac:dyDescent="0.25">
      <c r="A407" s="62">
        <v>41171</v>
      </c>
      <c r="B407">
        <v>16.170000000000002</v>
      </c>
      <c r="C407">
        <f t="shared" si="25"/>
        <v>16170.000000000002</v>
      </c>
      <c r="D407" s="22">
        <f t="shared" si="26"/>
        <v>0</v>
      </c>
      <c r="E407" s="22">
        <f t="shared" si="27"/>
        <v>0</v>
      </c>
      <c r="F407" s="22">
        <f t="shared" ref="F407:F470" si="28">(D407/B407)*100</f>
        <v>0</v>
      </c>
    </row>
    <row r="408" spans="1:6" x14ac:dyDescent="0.25">
      <c r="A408" s="62">
        <v>41172</v>
      </c>
      <c r="B408">
        <v>16.25</v>
      </c>
      <c r="C408">
        <f t="shared" si="25"/>
        <v>16250</v>
      </c>
      <c r="D408" s="22">
        <f t="shared" si="26"/>
        <v>7.9999999999998295E-2</v>
      </c>
      <c r="E408" s="22">
        <f t="shared" si="27"/>
        <v>1299.9999999999723</v>
      </c>
      <c r="F408" s="22">
        <f t="shared" si="28"/>
        <v>0.49230769230768184</v>
      </c>
    </row>
    <row r="409" spans="1:6" x14ac:dyDescent="0.25">
      <c r="A409" s="62">
        <v>41173</v>
      </c>
      <c r="B409">
        <v>16.25</v>
      </c>
      <c r="C409">
        <f t="shared" si="25"/>
        <v>16250</v>
      </c>
      <c r="D409" s="22">
        <f t="shared" si="26"/>
        <v>0</v>
      </c>
      <c r="E409" s="22">
        <f t="shared" si="27"/>
        <v>0</v>
      </c>
      <c r="F409" s="22">
        <f t="shared" si="28"/>
        <v>0</v>
      </c>
    </row>
    <row r="410" spans="1:6" x14ac:dyDescent="0.25">
      <c r="A410" s="62">
        <v>41174</v>
      </c>
      <c r="B410">
        <v>16.079999999999998</v>
      </c>
      <c r="C410">
        <f t="shared" si="25"/>
        <v>16079.999999999998</v>
      </c>
      <c r="D410" s="22">
        <f t="shared" si="26"/>
        <v>-0.17000000000000171</v>
      </c>
      <c r="E410" s="22">
        <f t="shared" si="27"/>
        <v>-2733.6000000000272</v>
      </c>
      <c r="F410" s="22">
        <f t="shared" si="28"/>
        <v>-1.0572139303482695</v>
      </c>
    </row>
    <row r="411" spans="1:6" x14ac:dyDescent="0.25">
      <c r="A411" s="62">
        <v>41177</v>
      </c>
      <c r="B411">
        <v>16.18</v>
      </c>
      <c r="C411">
        <f t="shared" si="25"/>
        <v>16180</v>
      </c>
      <c r="D411" s="22">
        <f t="shared" si="26"/>
        <v>0.10000000000000142</v>
      </c>
      <c r="E411" s="22">
        <f t="shared" si="27"/>
        <v>1618.000000000023</v>
      </c>
      <c r="F411" s="22">
        <f t="shared" si="28"/>
        <v>0.61804697156984811</v>
      </c>
    </row>
    <row r="412" spans="1:6" x14ac:dyDescent="0.25">
      <c r="A412" s="62">
        <v>41178</v>
      </c>
      <c r="B412">
        <v>16.5</v>
      </c>
      <c r="C412">
        <f t="shared" si="25"/>
        <v>16500</v>
      </c>
      <c r="D412" s="22">
        <f t="shared" si="26"/>
        <v>0.32000000000000028</v>
      </c>
      <c r="E412" s="22">
        <f t="shared" si="27"/>
        <v>5280.0000000000045</v>
      </c>
      <c r="F412" s="22">
        <f t="shared" si="28"/>
        <v>1.9393939393939412</v>
      </c>
    </row>
    <row r="413" spans="1:6" x14ac:dyDescent="0.25">
      <c r="A413" s="62">
        <v>41179</v>
      </c>
      <c r="B413">
        <v>16</v>
      </c>
      <c r="C413">
        <f t="shared" si="25"/>
        <v>16000</v>
      </c>
      <c r="D413" s="22">
        <f t="shared" si="26"/>
        <v>-0.5</v>
      </c>
      <c r="E413" s="22">
        <f t="shared" si="27"/>
        <v>-8000</v>
      </c>
      <c r="F413" s="22">
        <f t="shared" si="28"/>
        <v>-3.125</v>
      </c>
    </row>
    <row r="414" spans="1:6" x14ac:dyDescent="0.25">
      <c r="A414" s="62">
        <v>41180</v>
      </c>
      <c r="B414">
        <v>16</v>
      </c>
      <c r="C414">
        <f t="shared" si="25"/>
        <v>16000</v>
      </c>
      <c r="D414" s="22">
        <f t="shared" si="26"/>
        <v>0</v>
      </c>
      <c r="E414" s="22">
        <f t="shared" si="27"/>
        <v>0</v>
      </c>
      <c r="F414" s="22">
        <f t="shared" si="28"/>
        <v>0</v>
      </c>
    </row>
    <row r="415" spans="1:6" x14ac:dyDescent="0.25">
      <c r="A415" s="62">
        <v>41181</v>
      </c>
      <c r="B415">
        <v>16.170000000000002</v>
      </c>
      <c r="C415">
        <f t="shared" si="25"/>
        <v>16170.000000000002</v>
      </c>
      <c r="D415" s="22">
        <f t="shared" si="26"/>
        <v>0.17000000000000171</v>
      </c>
      <c r="E415" s="22">
        <f t="shared" si="27"/>
        <v>2748.9000000000278</v>
      </c>
      <c r="F415" s="22">
        <f t="shared" si="28"/>
        <v>1.0513296227582047</v>
      </c>
    </row>
    <row r="416" spans="1:6" x14ac:dyDescent="0.25">
      <c r="A416" s="62">
        <v>41185</v>
      </c>
      <c r="B416">
        <v>16.079999999999998</v>
      </c>
      <c r="C416">
        <f t="shared" si="25"/>
        <v>16079.999999999998</v>
      </c>
      <c r="D416" s="22">
        <f t="shared" si="26"/>
        <v>-9.0000000000003411E-2</v>
      </c>
      <c r="E416" s="22">
        <f t="shared" si="27"/>
        <v>-1447.2000000000546</v>
      </c>
      <c r="F416" s="22">
        <f t="shared" si="28"/>
        <v>-0.5597014925373347</v>
      </c>
    </row>
    <row r="417" spans="1:6" x14ac:dyDescent="0.25">
      <c r="A417" s="62">
        <v>41186</v>
      </c>
      <c r="B417">
        <v>16.079999999999998</v>
      </c>
      <c r="C417">
        <f t="shared" si="25"/>
        <v>16079.999999999998</v>
      </c>
      <c r="D417" s="22">
        <f t="shared" si="26"/>
        <v>0</v>
      </c>
      <c r="E417" s="22">
        <f t="shared" si="27"/>
        <v>0</v>
      </c>
      <c r="F417" s="22">
        <f t="shared" si="28"/>
        <v>0</v>
      </c>
    </row>
    <row r="418" spans="1:6" x14ac:dyDescent="0.25">
      <c r="A418" s="62">
        <v>41187</v>
      </c>
      <c r="B418">
        <v>16.079999999999998</v>
      </c>
      <c r="C418">
        <f t="shared" si="25"/>
        <v>16079.999999999998</v>
      </c>
      <c r="D418" s="22">
        <f t="shared" si="26"/>
        <v>0</v>
      </c>
      <c r="E418" s="22">
        <f t="shared" si="27"/>
        <v>0</v>
      </c>
      <c r="F418" s="22">
        <f t="shared" si="28"/>
        <v>0</v>
      </c>
    </row>
    <row r="419" spans="1:6" x14ac:dyDescent="0.25">
      <c r="A419" s="62">
        <v>41188</v>
      </c>
      <c r="B419">
        <v>16.18</v>
      </c>
      <c r="C419">
        <f t="shared" si="25"/>
        <v>16180</v>
      </c>
      <c r="D419" s="22">
        <f t="shared" si="26"/>
        <v>0.10000000000000142</v>
      </c>
      <c r="E419" s="22">
        <f t="shared" si="27"/>
        <v>1618.000000000023</v>
      </c>
      <c r="F419" s="22">
        <f t="shared" si="28"/>
        <v>0.61804697156984811</v>
      </c>
    </row>
    <row r="420" spans="1:6" x14ac:dyDescent="0.25">
      <c r="A420" s="62">
        <v>41191</v>
      </c>
      <c r="B420">
        <v>16.329999999999998</v>
      </c>
      <c r="C420">
        <f t="shared" si="25"/>
        <v>16329.999999999998</v>
      </c>
      <c r="D420" s="22">
        <f t="shared" si="26"/>
        <v>0.14999999999999858</v>
      </c>
      <c r="E420" s="22">
        <f t="shared" si="27"/>
        <v>2449.4999999999764</v>
      </c>
      <c r="F420" s="22">
        <f t="shared" si="28"/>
        <v>0.91855480710348192</v>
      </c>
    </row>
    <row r="421" spans="1:6" x14ac:dyDescent="0.25">
      <c r="A421" s="62">
        <v>41192</v>
      </c>
      <c r="B421">
        <v>16.079999999999998</v>
      </c>
      <c r="C421">
        <f t="shared" si="25"/>
        <v>16079.999999999998</v>
      </c>
      <c r="D421" s="22">
        <f t="shared" si="26"/>
        <v>-0.25</v>
      </c>
      <c r="E421" s="22">
        <f t="shared" si="27"/>
        <v>-4019.9999999999995</v>
      </c>
      <c r="F421" s="22">
        <f t="shared" si="28"/>
        <v>-1.5547263681592043</v>
      </c>
    </row>
    <row r="422" spans="1:6" x14ac:dyDescent="0.25">
      <c r="A422" s="62">
        <v>41193</v>
      </c>
      <c r="B422">
        <v>16.079999999999998</v>
      </c>
      <c r="C422">
        <f t="shared" si="25"/>
        <v>16079.999999999998</v>
      </c>
      <c r="D422" s="22">
        <f t="shared" si="26"/>
        <v>0</v>
      </c>
      <c r="E422" s="22">
        <f t="shared" si="27"/>
        <v>0</v>
      </c>
      <c r="F422" s="22">
        <f t="shared" si="28"/>
        <v>0</v>
      </c>
    </row>
    <row r="423" spans="1:6" x14ac:dyDescent="0.25">
      <c r="A423" s="62">
        <v>41194</v>
      </c>
      <c r="B423">
        <v>16</v>
      </c>
      <c r="C423">
        <f t="shared" si="25"/>
        <v>16000</v>
      </c>
      <c r="D423" s="22">
        <f t="shared" si="26"/>
        <v>-7.9999999999998295E-2</v>
      </c>
      <c r="E423" s="22">
        <f t="shared" si="27"/>
        <v>-1279.9999999999727</v>
      </c>
      <c r="F423" s="22">
        <f t="shared" si="28"/>
        <v>-0.49999999999998934</v>
      </c>
    </row>
    <row r="424" spans="1:6" x14ac:dyDescent="0.25">
      <c r="A424" s="62">
        <v>41195</v>
      </c>
      <c r="B424">
        <v>16.25</v>
      </c>
      <c r="C424">
        <f t="shared" si="25"/>
        <v>16250</v>
      </c>
      <c r="D424" s="22">
        <f t="shared" si="26"/>
        <v>0.25</v>
      </c>
      <c r="E424" s="22">
        <f t="shared" si="27"/>
        <v>4062.5</v>
      </c>
      <c r="F424" s="22">
        <f t="shared" si="28"/>
        <v>1.5384615384615385</v>
      </c>
    </row>
    <row r="425" spans="1:6" x14ac:dyDescent="0.25">
      <c r="A425" s="62">
        <v>41198</v>
      </c>
      <c r="B425">
        <v>15.83</v>
      </c>
      <c r="C425">
        <f t="shared" si="25"/>
        <v>15830</v>
      </c>
      <c r="D425" s="22">
        <f t="shared" si="26"/>
        <v>-0.41999999999999993</v>
      </c>
      <c r="E425" s="22">
        <f t="shared" si="27"/>
        <v>-6648.5999999999985</v>
      </c>
      <c r="F425" s="22">
        <f t="shared" si="28"/>
        <v>-2.6531901452937454</v>
      </c>
    </row>
    <row r="426" spans="1:6" x14ac:dyDescent="0.25">
      <c r="A426" s="62">
        <v>41199</v>
      </c>
      <c r="B426">
        <v>15.83</v>
      </c>
      <c r="C426">
        <f t="shared" si="25"/>
        <v>15830</v>
      </c>
      <c r="D426" s="22">
        <f t="shared" si="26"/>
        <v>0</v>
      </c>
      <c r="E426" s="22">
        <f t="shared" si="27"/>
        <v>0</v>
      </c>
      <c r="F426" s="22">
        <f t="shared" si="28"/>
        <v>0</v>
      </c>
    </row>
    <row r="427" spans="1:6" x14ac:dyDescent="0.25">
      <c r="A427" s="62">
        <v>41200</v>
      </c>
      <c r="B427">
        <v>16.25</v>
      </c>
      <c r="C427">
        <f t="shared" si="25"/>
        <v>16250</v>
      </c>
      <c r="D427" s="22">
        <f t="shared" si="26"/>
        <v>0.41999999999999993</v>
      </c>
      <c r="E427" s="22">
        <f t="shared" si="27"/>
        <v>6824.9999999999991</v>
      </c>
      <c r="F427" s="22">
        <f t="shared" si="28"/>
        <v>2.5846153846153843</v>
      </c>
    </row>
    <row r="428" spans="1:6" x14ac:dyDescent="0.25">
      <c r="A428" s="62">
        <v>41201</v>
      </c>
      <c r="B428">
        <v>16.239999999999998</v>
      </c>
      <c r="C428">
        <f t="shared" si="25"/>
        <v>16239.999999999998</v>
      </c>
      <c r="D428" s="22">
        <f t="shared" si="26"/>
        <v>-1.0000000000001563E-2</v>
      </c>
      <c r="E428" s="22">
        <f t="shared" si="27"/>
        <v>-162.40000000002536</v>
      </c>
      <c r="F428" s="22">
        <f t="shared" si="28"/>
        <v>-6.1576354679812581E-2</v>
      </c>
    </row>
    <row r="429" spans="1:6" x14ac:dyDescent="0.25">
      <c r="A429" s="62">
        <v>41202</v>
      </c>
      <c r="B429">
        <v>16.149999999999999</v>
      </c>
      <c r="C429">
        <f t="shared" si="25"/>
        <v>16149.999999999998</v>
      </c>
      <c r="D429" s="22">
        <f t="shared" si="26"/>
        <v>-8.9999999999999858E-2</v>
      </c>
      <c r="E429" s="22">
        <f t="shared" si="27"/>
        <v>-1453.4999999999975</v>
      </c>
      <c r="F429" s="22">
        <f t="shared" si="28"/>
        <v>-0.55727554179566485</v>
      </c>
    </row>
    <row r="430" spans="1:6" x14ac:dyDescent="0.25">
      <c r="A430" s="62">
        <v>41205</v>
      </c>
      <c r="B430">
        <v>16.04</v>
      </c>
      <c r="C430">
        <f t="shared" si="25"/>
        <v>16040</v>
      </c>
      <c r="D430" s="22">
        <f t="shared" si="26"/>
        <v>-0.10999999999999943</v>
      </c>
      <c r="E430" s="22">
        <f t="shared" si="27"/>
        <v>-1764.399999999991</v>
      </c>
      <c r="F430" s="22">
        <f t="shared" si="28"/>
        <v>-0.68578553615959748</v>
      </c>
    </row>
    <row r="431" spans="1:6" x14ac:dyDescent="0.25">
      <c r="A431" s="62">
        <v>41206</v>
      </c>
      <c r="B431">
        <v>16.23</v>
      </c>
      <c r="C431">
        <f t="shared" si="25"/>
        <v>16230</v>
      </c>
      <c r="D431" s="22">
        <f t="shared" si="26"/>
        <v>0.19000000000000128</v>
      </c>
      <c r="E431" s="22">
        <f t="shared" si="27"/>
        <v>3083.7000000000207</v>
      </c>
      <c r="F431" s="22">
        <f t="shared" si="28"/>
        <v>1.1706715958102358</v>
      </c>
    </row>
    <row r="432" spans="1:6" x14ac:dyDescent="0.25">
      <c r="A432" s="62">
        <v>41207</v>
      </c>
      <c r="B432">
        <v>15.92</v>
      </c>
      <c r="C432">
        <f t="shared" si="25"/>
        <v>15920</v>
      </c>
      <c r="D432" s="22">
        <f t="shared" si="26"/>
        <v>-0.3100000000000005</v>
      </c>
      <c r="E432" s="22">
        <f t="shared" si="27"/>
        <v>-4935.200000000008</v>
      </c>
      <c r="F432" s="22">
        <f t="shared" si="28"/>
        <v>-1.9472361809045258</v>
      </c>
    </row>
    <row r="433" spans="1:6" x14ac:dyDescent="0.25">
      <c r="A433" s="62">
        <v>41208</v>
      </c>
      <c r="B433">
        <v>15.9</v>
      </c>
      <c r="C433">
        <f t="shared" si="25"/>
        <v>15900</v>
      </c>
      <c r="D433" s="22">
        <f t="shared" si="26"/>
        <v>-1.9999999999999574E-2</v>
      </c>
      <c r="E433" s="22">
        <f t="shared" si="27"/>
        <v>-317.99999999999324</v>
      </c>
      <c r="F433" s="22">
        <f t="shared" si="28"/>
        <v>-0.12578616352200991</v>
      </c>
    </row>
    <row r="434" spans="1:6" x14ac:dyDescent="0.25">
      <c r="A434" s="62">
        <v>41209</v>
      </c>
      <c r="B434">
        <v>15.83</v>
      </c>
      <c r="C434">
        <f t="shared" si="25"/>
        <v>15830</v>
      </c>
      <c r="D434" s="22">
        <f t="shared" si="26"/>
        <v>-7.0000000000000284E-2</v>
      </c>
      <c r="E434" s="22">
        <f t="shared" si="27"/>
        <v>-1108.1000000000045</v>
      </c>
      <c r="F434" s="22">
        <f t="shared" si="28"/>
        <v>-0.44219835754895942</v>
      </c>
    </row>
    <row r="435" spans="1:6" x14ac:dyDescent="0.25">
      <c r="A435" s="62">
        <v>41212</v>
      </c>
      <c r="B435">
        <v>15.83</v>
      </c>
      <c r="C435">
        <f t="shared" si="25"/>
        <v>15830</v>
      </c>
      <c r="D435" s="22">
        <f t="shared" si="26"/>
        <v>0</v>
      </c>
      <c r="E435" s="22">
        <f t="shared" si="27"/>
        <v>0</v>
      </c>
      <c r="F435" s="22">
        <f t="shared" si="28"/>
        <v>0</v>
      </c>
    </row>
    <row r="436" spans="1:6" x14ac:dyDescent="0.25">
      <c r="A436" s="62">
        <v>41213</v>
      </c>
      <c r="B436">
        <v>15.58</v>
      </c>
      <c r="C436">
        <f t="shared" si="25"/>
        <v>15580</v>
      </c>
      <c r="D436" s="22">
        <f t="shared" si="26"/>
        <v>-0.25</v>
      </c>
      <c r="E436" s="22">
        <f t="shared" si="27"/>
        <v>-3895</v>
      </c>
      <c r="F436" s="22">
        <f t="shared" si="28"/>
        <v>-1.6046213093709885</v>
      </c>
    </row>
    <row r="437" spans="1:6" x14ac:dyDescent="0.25">
      <c r="A437" s="62">
        <v>41214</v>
      </c>
      <c r="B437">
        <v>16.04</v>
      </c>
      <c r="C437">
        <f t="shared" si="25"/>
        <v>16040</v>
      </c>
      <c r="D437" s="22">
        <f t="shared" si="26"/>
        <v>0.45999999999999908</v>
      </c>
      <c r="E437" s="22">
        <f t="shared" si="27"/>
        <v>7378.3999999999851</v>
      </c>
      <c r="F437" s="22">
        <f t="shared" si="28"/>
        <v>2.867830423940144</v>
      </c>
    </row>
    <row r="438" spans="1:6" x14ac:dyDescent="0.25">
      <c r="A438" s="62">
        <v>41215</v>
      </c>
      <c r="B438">
        <v>16.14</v>
      </c>
      <c r="C438">
        <f t="shared" si="25"/>
        <v>16140</v>
      </c>
      <c r="D438" s="22">
        <f t="shared" si="26"/>
        <v>0.10000000000000142</v>
      </c>
      <c r="E438" s="22">
        <f t="shared" si="27"/>
        <v>1614.000000000023</v>
      </c>
      <c r="F438" s="22">
        <f t="shared" si="28"/>
        <v>0.61957868649319348</v>
      </c>
    </row>
    <row r="439" spans="1:6" x14ac:dyDescent="0.25">
      <c r="A439" s="62">
        <v>41216</v>
      </c>
      <c r="B439">
        <v>15.67</v>
      </c>
      <c r="C439">
        <f t="shared" si="25"/>
        <v>15670</v>
      </c>
      <c r="D439" s="22">
        <f t="shared" si="26"/>
        <v>-0.47000000000000064</v>
      </c>
      <c r="E439" s="22">
        <f t="shared" si="27"/>
        <v>-7364.9000000000096</v>
      </c>
      <c r="F439" s="22">
        <f t="shared" si="28"/>
        <v>-2.9993618379068323</v>
      </c>
    </row>
    <row r="440" spans="1:6" x14ac:dyDescent="0.25">
      <c r="A440" s="62">
        <v>41219</v>
      </c>
      <c r="B440">
        <v>15.58</v>
      </c>
      <c r="C440">
        <f t="shared" si="25"/>
        <v>15580</v>
      </c>
      <c r="D440" s="22">
        <f t="shared" si="26"/>
        <v>-8.9999999999999858E-2</v>
      </c>
      <c r="E440" s="22">
        <f t="shared" si="27"/>
        <v>-1402.1999999999978</v>
      </c>
      <c r="F440" s="22">
        <f t="shared" si="28"/>
        <v>-0.5776636713735549</v>
      </c>
    </row>
    <row r="441" spans="1:6" x14ac:dyDescent="0.25">
      <c r="A441" s="62">
        <v>41220</v>
      </c>
      <c r="B441">
        <v>15.58</v>
      </c>
      <c r="C441">
        <f t="shared" si="25"/>
        <v>15580</v>
      </c>
      <c r="D441" s="22">
        <f t="shared" si="26"/>
        <v>0</v>
      </c>
      <c r="E441" s="22">
        <f t="shared" si="27"/>
        <v>0</v>
      </c>
      <c r="F441" s="22">
        <f t="shared" si="28"/>
        <v>0</v>
      </c>
    </row>
    <row r="442" spans="1:6" x14ac:dyDescent="0.25">
      <c r="A442" s="62">
        <v>41221</v>
      </c>
      <c r="B442">
        <v>15.22</v>
      </c>
      <c r="C442">
        <f t="shared" si="25"/>
        <v>15220</v>
      </c>
      <c r="D442" s="22">
        <f t="shared" si="26"/>
        <v>-0.35999999999999943</v>
      </c>
      <c r="E442" s="22">
        <f t="shared" si="27"/>
        <v>-5479.1999999999916</v>
      </c>
      <c r="F442" s="22">
        <f t="shared" si="28"/>
        <v>-2.3653088042049899</v>
      </c>
    </row>
    <row r="443" spans="1:6" x14ac:dyDescent="0.25">
      <c r="A443" s="62">
        <v>41222</v>
      </c>
      <c r="B443">
        <v>15.23</v>
      </c>
      <c r="C443">
        <f t="shared" si="25"/>
        <v>15230</v>
      </c>
      <c r="D443" s="22">
        <f t="shared" si="26"/>
        <v>9.9999999999997868E-3</v>
      </c>
      <c r="E443" s="22">
        <f t="shared" si="27"/>
        <v>152.29999999999674</v>
      </c>
      <c r="F443" s="22">
        <f t="shared" si="28"/>
        <v>6.5659881812211329E-2</v>
      </c>
    </row>
    <row r="444" spans="1:6" x14ac:dyDescent="0.25">
      <c r="A444" s="62">
        <v>41223</v>
      </c>
      <c r="B444">
        <v>15.25</v>
      </c>
      <c r="C444">
        <f t="shared" si="25"/>
        <v>15250</v>
      </c>
      <c r="D444" s="22">
        <f t="shared" si="26"/>
        <v>1.9999999999999574E-2</v>
      </c>
      <c r="E444" s="22">
        <f t="shared" si="27"/>
        <v>304.99999999999352</v>
      </c>
      <c r="F444" s="22">
        <f t="shared" si="28"/>
        <v>0.13114754098360376</v>
      </c>
    </row>
    <row r="445" spans="1:6" x14ac:dyDescent="0.25">
      <c r="A445" s="62">
        <v>41226</v>
      </c>
      <c r="B445">
        <v>15.25</v>
      </c>
      <c r="C445">
        <f t="shared" si="25"/>
        <v>15250</v>
      </c>
      <c r="D445" s="22">
        <f t="shared" si="26"/>
        <v>0</v>
      </c>
      <c r="E445" s="22">
        <f t="shared" si="27"/>
        <v>0</v>
      </c>
      <c r="F445" s="22">
        <f t="shared" si="28"/>
        <v>0</v>
      </c>
    </row>
    <row r="446" spans="1:6" x14ac:dyDescent="0.25">
      <c r="A446" s="62">
        <v>41227</v>
      </c>
      <c r="B446">
        <v>15.7</v>
      </c>
      <c r="C446">
        <f t="shared" si="25"/>
        <v>15700</v>
      </c>
      <c r="D446" s="22">
        <f t="shared" si="26"/>
        <v>0.44999999999999929</v>
      </c>
      <c r="E446" s="22">
        <f t="shared" si="27"/>
        <v>7064.9999999999891</v>
      </c>
      <c r="F446" s="22">
        <f t="shared" si="28"/>
        <v>2.8662420382165559</v>
      </c>
    </row>
    <row r="447" spans="1:6" x14ac:dyDescent="0.25">
      <c r="A447" s="62">
        <v>41228</v>
      </c>
      <c r="B447">
        <v>15.51</v>
      </c>
      <c r="C447">
        <f t="shared" si="25"/>
        <v>15510</v>
      </c>
      <c r="D447" s="22">
        <f t="shared" si="26"/>
        <v>-0.1899999999999995</v>
      </c>
      <c r="E447" s="22">
        <f t="shared" si="27"/>
        <v>-2946.8999999999924</v>
      </c>
      <c r="F447" s="22">
        <f t="shared" si="28"/>
        <v>-1.2250161186331368</v>
      </c>
    </row>
    <row r="448" spans="1:6" x14ac:dyDescent="0.25">
      <c r="A448" s="62">
        <v>41229</v>
      </c>
      <c r="B448">
        <v>15.33</v>
      </c>
      <c r="C448">
        <f t="shared" si="25"/>
        <v>15330</v>
      </c>
      <c r="D448" s="22">
        <f t="shared" si="26"/>
        <v>-0.17999999999999972</v>
      </c>
      <c r="E448" s="22">
        <f t="shared" si="27"/>
        <v>-2759.3999999999955</v>
      </c>
      <c r="F448" s="22">
        <f t="shared" si="28"/>
        <v>-1.1741682974559668</v>
      </c>
    </row>
    <row r="449" spans="1:6" x14ac:dyDescent="0.25">
      <c r="A449" s="62">
        <v>41230</v>
      </c>
      <c r="B449">
        <v>15.46</v>
      </c>
      <c r="C449">
        <f t="shared" si="25"/>
        <v>15460</v>
      </c>
      <c r="D449" s="22">
        <f t="shared" si="26"/>
        <v>0.13000000000000078</v>
      </c>
      <c r="E449" s="22">
        <f t="shared" si="27"/>
        <v>2009.800000000012</v>
      </c>
      <c r="F449" s="22">
        <f t="shared" si="28"/>
        <v>0.84087968952135039</v>
      </c>
    </row>
    <row r="450" spans="1:6" x14ac:dyDescent="0.25">
      <c r="A450" s="62">
        <v>41233</v>
      </c>
      <c r="B450">
        <v>15.58</v>
      </c>
      <c r="C450">
        <f t="shared" si="25"/>
        <v>15580</v>
      </c>
      <c r="D450" s="22">
        <f t="shared" si="26"/>
        <v>0.11999999999999922</v>
      </c>
      <c r="E450" s="22">
        <f t="shared" si="27"/>
        <v>1869.5999999999879</v>
      </c>
      <c r="F450" s="22">
        <f t="shared" si="28"/>
        <v>0.77021822849806942</v>
      </c>
    </row>
    <row r="451" spans="1:6" x14ac:dyDescent="0.25">
      <c r="A451" s="62">
        <v>41234</v>
      </c>
      <c r="B451">
        <v>15.42</v>
      </c>
      <c r="C451">
        <f t="shared" ref="C451:C514" si="29">B451*1000</f>
        <v>15420</v>
      </c>
      <c r="D451" s="22">
        <f t="shared" si="26"/>
        <v>-0.16000000000000014</v>
      </c>
      <c r="E451" s="22">
        <f t="shared" si="27"/>
        <v>-2467.2000000000021</v>
      </c>
      <c r="F451" s="22">
        <f t="shared" si="28"/>
        <v>-1.0376134889753577</v>
      </c>
    </row>
    <row r="452" spans="1:6" x14ac:dyDescent="0.25">
      <c r="A452" s="62">
        <v>41235</v>
      </c>
      <c r="B452">
        <v>15.21</v>
      </c>
      <c r="C452">
        <f t="shared" si="29"/>
        <v>15210</v>
      </c>
      <c r="D452" s="22">
        <f t="shared" ref="D452:D515" si="30">B452-B451</f>
        <v>-0.20999999999999908</v>
      </c>
      <c r="E452" s="22">
        <f t="shared" ref="E452:E515" si="31">D452*C452</f>
        <v>-3194.0999999999858</v>
      </c>
      <c r="F452" s="22">
        <f t="shared" si="28"/>
        <v>-1.3806706114398362</v>
      </c>
    </row>
    <row r="453" spans="1:6" x14ac:dyDescent="0.25">
      <c r="A453" s="62">
        <v>41236</v>
      </c>
      <c r="B453">
        <v>15.54</v>
      </c>
      <c r="C453">
        <f t="shared" si="29"/>
        <v>15540</v>
      </c>
      <c r="D453" s="22">
        <f t="shared" si="30"/>
        <v>0.32999999999999829</v>
      </c>
      <c r="E453" s="22">
        <f t="shared" si="31"/>
        <v>5128.1999999999734</v>
      </c>
      <c r="F453" s="22">
        <f t="shared" si="28"/>
        <v>2.1235521235521126</v>
      </c>
    </row>
    <row r="454" spans="1:6" x14ac:dyDescent="0.25">
      <c r="A454" s="62">
        <v>41237</v>
      </c>
      <c r="B454">
        <v>15.17</v>
      </c>
      <c r="C454">
        <f t="shared" si="29"/>
        <v>15170</v>
      </c>
      <c r="D454" s="22">
        <f t="shared" si="30"/>
        <v>-0.36999999999999922</v>
      </c>
      <c r="E454" s="22">
        <f t="shared" si="31"/>
        <v>-5612.8999999999878</v>
      </c>
      <c r="F454" s="22">
        <f t="shared" si="28"/>
        <v>-2.4390243902438975</v>
      </c>
    </row>
    <row r="455" spans="1:6" x14ac:dyDescent="0.25">
      <c r="A455" s="62">
        <v>41240</v>
      </c>
      <c r="B455">
        <v>15.42</v>
      </c>
      <c r="C455">
        <f t="shared" si="29"/>
        <v>15420</v>
      </c>
      <c r="D455" s="22">
        <f t="shared" si="30"/>
        <v>0.25</v>
      </c>
      <c r="E455" s="22">
        <f t="shared" si="31"/>
        <v>3855</v>
      </c>
      <c r="F455" s="22">
        <f t="shared" si="28"/>
        <v>1.621271076523995</v>
      </c>
    </row>
    <row r="456" spans="1:6" x14ac:dyDescent="0.25">
      <c r="A456" s="62">
        <v>41241</v>
      </c>
      <c r="B456">
        <v>15.19</v>
      </c>
      <c r="C456">
        <f t="shared" si="29"/>
        <v>15190</v>
      </c>
      <c r="D456" s="22">
        <f t="shared" si="30"/>
        <v>-0.23000000000000043</v>
      </c>
      <c r="E456" s="22">
        <f t="shared" si="31"/>
        <v>-3493.7000000000066</v>
      </c>
      <c r="F456" s="22">
        <f t="shared" si="28"/>
        <v>-1.5141540487162635</v>
      </c>
    </row>
    <row r="457" spans="1:6" x14ac:dyDescent="0.25">
      <c r="A457" s="62">
        <v>41242</v>
      </c>
      <c r="B457">
        <v>15.42</v>
      </c>
      <c r="C457">
        <f t="shared" si="29"/>
        <v>15420</v>
      </c>
      <c r="D457" s="22">
        <f t="shared" si="30"/>
        <v>0.23000000000000043</v>
      </c>
      <c r="E457" s="22">
        <f t="shared" si="31"/>
        <v>3546.6000000000067</v>
      </c>
      <c r="F457" s="22">
        <f t="shared" si="28"/>
        <v>1.4915693904020781</v>
      </c>
    </row>
    <row r="458" spans="1:6" x14ac:dyDescent="0.25">
      <c r="A458" s="62">
        <v>41243</v>
      </c>
      <c r="B458">
        <v>15.19</v>
      </c>
      <c r="C458">
        <f t="shared" si="29"/>
        <v>15190</v>
      </c>
      <c r="D458" s="22">
        <f t="shared" si="30"/>
        <v>-0.23000000000000043</v>
      </c>
      <c r="E458" s="22">
        <f t="shared" si="31"/>
        <v>-3493.7000000000066</v>
      </c>
      <c r="F458" s="22">
        <f t="shared" si="28"/>
        <v>-1.5141540487162635</v>
      </c>
    </row>
    <row r="459" spans="1:6" x14ac:dyDescent="0.25">
      <c r="A459" s="62">
        <v>41244</v>
      </c>
      <c r="B459">
        <v>15.25</v>
      </c>
      <c r="C459">
        <f t="shared" si="29"/>
        <v>15250</v>
      </c>
      <c r="D459" s="22">
        <f t="shared" si="30"/>
        <v>6.0000000000000497E-2</v>
      </c>
      <c r="E459" s="22">
        <f t="shared" si="31"/>
        <v>915.00000000000762</v>
      </c>
      <c r="F459" s="22">
        <f t="shared" si="28"/>
        <v>0.393442622950823</v>
      </c>
    </row>
    <row r="460" spans="1:6" x14ac:dyDescent="0.25">
      <c r="A460" s="62">
        <v>41247</v>
      </c>
      <c r="B460">
        <v>15.33</v>
      </c>
      <c r="C460">
        <f t="shared" si="29"/>
        <v>15330</v>
      </c>
      <c r="D460" s="22">
        <f t="shared" si="30"/>
        <v>8.0000000000000071E-2</v>
      </c>
      <c r="E460" s="22">
        <f t="shared" si="31"/>
        <v>1226.400000000001</v>
      </c>
      <c r="F460" s="22">
        <f t="shared" si="28"/>
        <v>0.52185257664709772</v>
      </c>
    </row>
    <row r="461" spans="1:6" x14ac:dyDescent="0.25">
      <c r="A461" s="62">
        <v>41248</v>
      </c>
      <c r="B461">
        <v>15.17</v>
      </c>
      <c r="C461">
        <f t="shared" si="29"/>
        <v>15170</v>
      </c>
      <c r="D461" s="22">
        <f t="shared" si="30"/>
        <v>-0.16000000000000014</v>
      </c>
      <c r="E461" s="22">
        <f t="shared" si="31"/>
        <v>-2427.2000000000021</v>
      </c>
      <c r="F461" s="22">
        <f t="shared" si="28"/>
        <v>-1.0547132498352021</v>
      </c>
    </row>
    <row r="462" spans="1:6" x14ac:dyDescent="0.25">
      <c r="A462" s="62">
        <v>41249</v>
      </c>
      <c r="B462">
        <v>15.17</v>
      </c>
      <c r="C462">
        <f t="shared" si="29"/>
        <v>15170</v>
      </c>
      <c r="D462" s="22">
        <f t="shared" si="30"/>
        <v>0</v>
      </c>
      <c r="E462" s="22">
        <f t="shared" si="31"/>
        <v>0</v>
      </c>
      <c r="F462" s="22">
        <f t="shared" si="28"/>
        <v>0</v>
      </c>
    </row>
    <row r="463" spans="1:6" x14ac:dyDescent="0.25">
      <c r="A463" s="62">
        <v>41250</v>
      </c>
      <c r="B463">
        <v>15</v>
      </c>
      <c r="C463">
        <f t="shared" si="29"/>
        <v>15000</v>
      </c>
      <c r="D463" s="22">
        <f t="shared" si="30"/>
        <v>-0.16999999999999993</v>
      </c>
      <c r="E463" s="22">
        <f t="shared" si="31"/>
        <v>-2549.9999999999991</v>
      </c>
      <c r="F463" s="22">
        <f t="shared" si="28"/>
        <v>-1.1333333333333329</v>
      </c>
    </row>
    <row r="464" spans="1:6" x14ac:dyDescent="0.25">
      <c r="A464" s="62">
        <v>41251</v>
      </c>
      <c r="B464">
        <v>14.83</v>
      </c>
      <c r="C464">
        <f t="shared" si="29"/>
        <v>14830</v>
      </c>
      <c r="D464" s="22">
        <f t="shared" si="30"/>
        <v>-0.16999999999999993</v>
      </c>
      <c r="E464" s="22">
        <f t="shared" si="31"/>
        <v>-2521.099999999999</v>
      </c>
      <c r="F464" s="22">
        <f t="shared" si="28"/>
        <v>-1.1463250168577204</v>
      </c>
    </row>
    <row r="465" spans="1:6" x14ac:dyDescent="0.25">
      <c r="A465" s="62">
        <v>41255</v>
      </c>
      <c r="B465">
        <v>14.83</v>
      </c>
      <c r="C465">
        <f t="shared" si="29"/>
        <v>14830</v>
      </c>
      <c r="D465" s="22">
        <f t="shared" si="30"/>
        <v>0</v>
      </c>
      <c r="E465" s="22">
        <f t="shared" si="31"/>
        <v>0</v>
      </c>
      <c r="F465" s="22">
        <f t="shared" si="28"/>
        <v>0</v>
      </c>
    </row>
    <row r="466" spans="1:6" x14ac:dyDescent="0.25">
      <c r="A466" s="62">
        <v>41256</v>
      </c>
      <c r="B466">
        <v>15</v>
      </c>
      <c r="C466">
        <f t="shared" si="29"/>
        <v>15000</v>
      </c>
      <c r="D466" s="22">
        <f t="shared" si="30"/>
        <v>0.16999999999999993</v>
      </c>
      <c r="E466" s="22">
        <f t="shared" si="31"/>
        <v>2549.9999999999991</v>
      </c>
      <c r="F466" s="22">
        <f t="shared" si="28"/>
        <v>1.1333333333333329</v>
      </c>
    </row>
    <row r="467" spans="1:6" x14ac:dyDescent="0.25">
      <c r="A467" s="62">
        <v>41257</v>
      </c>
      <c r="B467">
        <v>14.99</v>
      </c>
      <c r="C467">
        <f t="shared" si="29"/>
        <v>14990</v>
      </c>
      <c r="D467" s="22">
        <f t="shared" si="30"/>
        <v>-9.9999999999997868E-3</v>
      </c>
      <c r="E467" s="22">
        <f t="shared" si="31"/>
        <v>-149.89999999999679</v>
      </c>
      <c r="F467" s="22">
        <f t="shared" si="28"/>
        <v>-6.6711140760505577E-2</v>
      </c>
    </row>
    <row r="468" spans="1:6" x14ac:dyDescent="0.25">
      <c r="A468" s="62">
        <v>41258</v>
      </c>
      <c r="B468">
        <v>14.98</v>
      </c>
      <c r="C468">
        <f t="shared" si="29"/>
        <v>14980</v>
      </c>
      <c r="D468" s="22">
        <f t="shared" si="30"/>
        <v>-9.9999999999997868E-3</v>
      </c>
      <c r="E468" s="22">
        <f t="shared" si="31"/>
        <v>-149.7999999999968</v>
      </c>
      <c r="F468" s="22">
        <f t="shared" si="28"/>
        <v>-6.6755674232308326E-2</v>
      </c>
    </row>
    <row r="469" spans="1:6" x14ac:dyDescent="0.25">
      <c r="A469" s="62">
        <v>41261</v>
      </c>
      <c r="B469">
        <v>14.95</v>
      </c>
      <c r="C469">
        <f t="shared" si="29"/>
        <v>14950</v>
      </c>
      <c r="D469" s="22">
        <f t="shared" si="30"/>
        <v>-3.0000000000001137E-2</v>
      </c>
      <c r="E469" s="22">
        <f t="shared" si="31"/>
        <v>-448.500000000017</v>
      </c>
      <c r="F469" s="22">
        <f t="shared" si="28"/>
        <v>-0.20066889632107784</v>
      </c>
    </row>
    <row r="470" spans="1:6" x14ac:dyDescent="0.25">
      <c r="A470" s="62">
        <v>41262</v>
      </c>
      <c r="B470">
        <v>14.95</v>
      </c>
      <c r="C470">
        <f t="shared" si="29"/>
        <v>14950</v>
      </c>
      <c r="D470" s="22">
        <f t="shared" si="30"/>
        <v>0</v>
      </c>
      <c r="E470" s="22">
        <f t="shared" si="31"/>
        <v>0</v>
      </c>
      <c r="F470" s="22">
        <f t="shared" si="28"/>
        <v>0</v>
      </c>
    </row>
    <row r="471" spans="1:6" x14ac:dyDescent="0.25">
      <c r="A471" s="62">
        <v>41263</v>
      </c>
      <c r="B471">
        <v>14.94</v>
      </c>
      <c r="C471">
        <f t="shared" si="29"/>
        <v>14940</v>
      </c>
      <c r="D471" s="22">
        <f t="shared" si="30"/>
        <v>-9.9999999999997868E-3</v>
      </c>
      <c r="E471" s="22">
        <f t="shared" si="31"/>
        <v>-149.39999999999682</v>
      </c>
      <c r="F471" s="22">
        <f t="shared" ref="F471:F534" si="32">(D471/B471)*100</f>
        <v>-6.6934404283800458E-2</v>
      </c>
    </row>
    <row r="472" spans="1:6" x14ac:dyDescent="0.25">
      <c r="A472" s="62">
        <v>41264</v>
      </c>
      <c r="B472">
        <v>15</v>
      </c>
      <c r="C472">
        <f t="shared" si="29"/>
        <v>15000</v>
      </c>
      <c r="D472" s="22">
        <f t="shared" si="30"/>
        <v>6.0000000000000497E-2</v>
      </c>
      <c r="E472" s="22">
        <f t="shared" si="31"/>
        <v>900.0000000000075</v>
      </c>
      <c r="F472" s="22">
        <f t="shared" si="32"/>
        <v>0.4000000000000033</v>
      </c>
    </row>
    <row r="473" spans="1:6" x14ac:dyDescent="0.25">
      <c r="A473" s="62">
        <v>41265</v>
      </c>
      <c r="B473">
        <v>15</v>
      </c>
      <c r="C473">
        <f t="shared" si="29"/>
        <v>15000</v>
      </c>
      <c r="D473" s="22">
        <f t="shared" si="30"/>
        <v>0</v>
      </c>
      <c r="E473" s="22">
        <f t="shared" si="31"/>
        <v>0</v>
      </c>
      <c r="F473" s="22">
        <f t="shared" si="32"/>
        <v>0</v>
      </c>
    </row>
    <row r="474" spans="1:6" x14ac:dyDescent="0.25">
      <c r="A474" s="62">
        <v>41268</v>
      </c>
      <c r="B474">
        <v>14.75</v>
      </c>
      <c r="C474">
        <f t="shared" si="29"/>
        <v>14750</v>
      </c>
      <c r="D474" s="22">
        <f t="shared" si="30"/>
        <v>-0.25</v>
      </c>
      <c r="E474" s="22">
        <f t="shared" si="31"/>
        <v>-3687.5</v>
      </c>
      <c r="F474" s="22">
        <f t="shared" si="32"/>
        <v>-1.6949152542372881</v>
      </c>
    </row>
    <row r="475" spans="1:6" x14ac:dyDescent="0.25">
      <c r="A475" s="62">
        <v>41269</v>
      </c>
      <c r="B475">
        <v>14.75</v>
      </c>
      <c r="C475">
        <f t="shared" si="29"/>
        <v>14750</v>
      </c>
      <c r="D475" s="22">
        <f t="shared" si="30"/>
        <v>0</v>
      </c>
      <c r="E475" s="22">
        <f t="shared" si="31"/>
        <v>0</v>
      </c>
      <c r="F475" s="22">
        <f t="shared" si="32"/>
        <v>0</v>
      </c>
    </row>
    <row r="476" spans="1:6" x14ac:dyDescent="0.25">
      <c r="A476" s="62">
        <v>41270</v>
      </c>
      <c r="B476">
        <v>14.99</v>
      </c>
      <c r="C476">
        <f t="shared" si="29"/>
        <v>14990</v>
      </c>
      <c r="D476" s="22">
        <f t="shared" si="30"/>
        <v>0.24000000000000021</v>
      </c>
      <c r="E476" s="22">
        <f t="shared" si="31"/>
        <v>3597.6000000000031</v>
      </c>
      <c r="F476" s="22">
        <f t="shared" si="32"/>
        <v>1.6010673782521696</v>
      </c>
    </row>
    <row r="477" spans="1:6" x14ac:dyDescent="0.25">
      <c r="A477" s="62">
        <v>41271</v>
      </c>
      <c r="B477">
        <v>15</v>
      </c>
      <c r="C477">
        <f t="shared" si="29"/>
        <v>15000</v>
      </c>
      <c r="D477" s="22">
        <f t="shared" si="30"/>
        <v>9.9999999999997868E-3</v>
      </c>
      <c r="E477" s="22">
        <f t="shared" si="31"/>
        <v>149.99999999999682</v>
      </c>
      <c r="F477" s="22">
        <f t="shared" si="32"/>
        <v>6.666666666666525E-2</v>
      </c>
    </row>
    <row r="478" spans="1:6" x14ac:dyDescent="0.25">
      <c r="A478" s="62">
        <v>41272</v>
      </c>
      <c r="B478">
        <v>15.29</v>
      </c>
      <c r="C478">
        <f t="shared" si="29"/>
        <v>15290</v>
      </c>
      <c r="D478" s="22">
        <f t="shared" si="30"/>
        <v>0.28999999999999915</v>
      </c>
      <c r="E478" s="22">
        <f t="shared" si="31"/>
        <v>4434.0999999999867</v>
      </c>
      <c r="F478" s="22">
        <f t="shared" si="32"/>
        <v>1.8966644865925388</v>
      </c>
    </row>
    <row r="479" spans="1:6" x14ac:dyDescent="0.25">
      <c r="A479" s="62">
        <v>41275</v>
      </c>
      <c r="B479">
        <v>15.58</v>
      </c>
      <c r="C479">
        <f t="shared" si="29"/>
        <v>15580</v>
      </c>
      <c r="D479" s="22">
        <f t="shared" si="30"/>
        <v>0.29000000000000092</v>
      </c>
      <c r="E479" s="22">
        <f t="shared" si="31"/>
        <v>4518.2000000000144</v>
      </c>
      <c r="F479" s="22">
        <f t="shared" si="32"/>
        <v>1.8613607188703525</v>
      </c>
    </row>
    <row r="480" spans="1:6" x14ac:dyDescent="0.25">
      <c r="A480" s="62">
        <v>41276</v>
      </c>
      <c r="B480">
        <v>15.58</v>
      </c>
      <c r="C480">
        <f t="shared" si="29"/>
        <v>15580</v>
      </c>
      <c r="D480" s="22">
        <f t="shared" si="30"/>
        <v>0</v>
      </c>
      <c r="E480" s="22">
        <f t="shared" si="31"/>
        <v>0</v>
      </c>
      <c r="F480" s="22">
        <f t="shared" si="32"/>
        <v>0</v>
      </c>
    </row>
    <row r="481" spans="1:6" x14ac:dyDescent="0.25">
      <c r="A481" s="62">
        <v>41277</v>
      </c>
      <c r="B481">
        <v>15.57</v>
      </c>
      <c r="C481">
        <f t="shared" si="29"/>
        <v>15570</v>
      </c>
      <c r="D481" s="22">
        <f t="shared" si="30"/>
        <v>-9.9999999999997868E-3</v>
      </c>
      <c r="E481" s="22">
        <f t="shared" si="31"/>
        <v>-155.69999999999669</v>
      </c>
      <c r="F481" s="22">
        <f t="shared" si="32"/>
        <v>-6.4226075786768061E-2</v>
      </c>
    </row>
    <row r="482" spans="1:6" x14ac:dyDescent="0.25">
      <c r="A482" s="62">
        <v>41283</v>
      </c>
      <c r="B482">
        <v>15.32</v>
      </c>
      <c r="C482">
        <f t="shared" si="29"/>
        <v>15320</v>
      </c>
      <c r="D482" s="22">
        <f t="shared" si="30"/>
        <v>-0.25</v>
      </c>
      <c r="E482" s="22">
        <f t="shared" si="31"/>
        <v>-3830</v>
      </c>
      <c r="F482" s="22">
        <f t="shared" si="32"/>
        <v>-1.6318537859007831</v>
      </c>
    </row>
    <row r="483" spans="1:6" x14ac:dyDescent="0.25">
      <c r="A483" s="62">
        <v>41284</v>
      </c>
      <c r="B483">
        <v>15.21</v>
      </c>
      <c r="C483">
        <f t="shared" si="29"/>
        <v>15210</v>
      </c>
      <c r="D483" s="22">
        <f t="shared" si="30"/>
        <v>-0.10999999999999943</v>
      </c>
      <c r="E483" s="22">
        <f t="shared" si="31"/>
        <v>-1673.0999999999913</v>
      </c>
      <c r="F483" s="22">
        <f t="shared" si="32"/>
        <v>-0.72320841551610404</v>
      </c>
    </row>
    <row r="484" spans="1:6" x14ac:dyDescent="0.25">
      <c r="A484" s="62">
        <v>41285</v>
      </c>
      <c r="B484">
        <v>15.21</v>
      </c>
      <c r="C484">
        <f t="shared" si="29"/>
        <v>15210</v>
      </c>
      <c r="D484" s="22">
        <f t="shared" si="30"/>
        <v>0</v>
      </c>
      <c r="E484" s="22">
        <f t="shared" si="31"/>
        <v>0</v>
      </c>
      <c r="F484" s="22">
        <f t="shared" si="32"/>
        <v>0</v>
      </c>
    </row>
    <row r="485" spans="1:6" x14ac:dyDescent="0.25">
      <c r="A485" s="62">
        <v>41286</v>
      </c>
      <c r="B485">
        <v>15.21</v>
      </c>
      <c r="C485">
        <f t="shared" si="29"/>
        <v>15210</v>
      </c>
      <c r="D485" s="22">
        <f t="shared" si="30"/>
        <v>0</v>
      </c>
      <c r="E485" s="22">
        <f t="shared" si="31"/>
        <v>0</v>
      </c>
      <c r="F485" s="22">
        <f t="shared" si="32"/>
        <v>0</v>
      </c>
    </row>
    <row r="486" spans="1:6" x14ac:dyDescent="0.25">
      <c r="A486" s="62">
        <v>41289</v>
      </c>
      <c r="B486">
        <v>15.29</v>
      </c>
      <c r="C486">
        <f t="shared" si="29"/>
        <v>15290</v>
      </c>
      <c r="D486" s="22">
        <f t="shared" si="30"/>
        <v>7.9999999999998295E-2</v>
      </c>
      <c r="E486" s="22">
        <f t="shared" si="31"/>
        <v>1223.1999999999739</v>
      </c>
      <c r="F486" s="22">
        <f t="shared" si="32"/>
        <v>0.52321778940482866</v>
      </c>
    </row>
    <row r="487" spans="1:6" x14ac:dyDescent="0.25">
      <c r="A487" s="62">
        <v>41290</v>
      </c>
      <c r="B487">
        <v>15.42</v>
      </c>
      <c r="C487">
        <f t="shared" si="29"/>
        <v>15420</v>
      </c>
      <c r="D487" s="22">
        <f t="shared" si="30"/>
        <v>0.13000000000000078</v>
      </c>
      <c r="E487" s="22">
        <f t="shared" si="31"/>
        <v>2004.600000000012</v>
      </c>
      <c r="F487" s="22">
        <f t="shared" si="32"/>
        <v>0.84306095979248241</v>
      </c>
    </row>
    <row r="488" spans="1:6" x14ac:dyDescent="0.25">
      <c r="A488" s="62">
        <v>41291</v>
      </c>
      <c r="B488">
        <v>15.42</v>
      </c>
      <c r="C488">
        <f t="shared" si="29"/>
        <v>15420</v>
      </c>
      <c r="D488" s="22">
        <f t="shared" si="30"/>
        <v>0</v>
      </c>
      <c r="E488" s="22">
        <f t="shared" si="31"/>
        <v>0</v>
      </c>
      <c r="F488" s="22">
        <f t="shared" si="32"/>
        <v>0</v>
      </c>
    </row>
    <row r="489" spans="1:6" x14ac:dyDescent="0.25">
      <c r="A489" s="62">
        <v>41292</v>
      </c>
      <c r="B489">
        <v>15.4</v>
      </c>
      <c r="C489">
        <f t="shared" si="29"/>
        <v>15400</v>
      </c>
      <c r="D489" s="22">
        <f t="shared" si="30"/>
        <v>-1.9999999999999574E-2</v>
      </c>
      <c r="E489" s="22">
        <f t="shared" si="31"/>
        <v>-307.99999999999341</v>
      </c>
      <c r="F489" s="22">
        <f t="shared" si="32"/>
        <v>-0.12987012987012708</v>
      </c>
    </row>
    <row r="490" spans="1:6" x14ac:dyDescent="0.25">
      <c r="A490" s="62">
        <v>41293</v>
      </c>
      <c r="B490">
        <v>15.4</v>
      </c>
      <c r="C490">
        <f t="shared" si="29"/>
        <v>15400</v>
      </c>
      <c r="D490" s="22">
        <f t="shared" si="30"/>
        <v>0</v>
      </c>
      <c r="E490" s="22">
        <f t="shared" si="31"/>
        <v>0</v>
      </c>
      <c r="F490" s="22">
        <f t="shared" si="32"/>
        <v>0</v>
      </c>
    </row>
    <row r="491" spans="1:6" x14ac:dyDescent="0.25">
      <c r="A491" s="62">
        <v>41297</v>
      </c>
      <c r="B491">
        <v>15</v>
      </c>
      <c r="C491">
        <f t="shared" si="29"/>
        <v>15000</v>
      </c>
      <c r="D491" s="22">
        <f t="shared" si="30"/>
        <v>-0.40000000000000036</v>
      </c>
      <c r="E491" s="22">
        <f t="shared" si="31"/>
        <v>-6000.0000000000055</v>
      </c>
      <c r="F491" s="22">
        <f t="shared" si="32"/>
        <v>-2.6666666666666687</v>
      </c>
    </row>
    <row r="492" spans="1:6" x14ac:dyDescent="0.25">
      <c r="A492" s="62">
        <v>41298</v>
      </c>
      <c r="B492">
        <v>15</v>
      </c>
      <c r="C492">
        <f t="shared" si="29"/>
        <v>15000</v>
      </c>
      <c r="D492" s="22">
        <f t="shared" si="30"/>
        <v>0</v>
      </c>
      <c r="E492" s="22">
        <f t="shared" si="31"/>
        <v>0</v>
      </c>
      <c r="F492" s="22">
        <f t="shared" si="32"/>
        <v>0</v>
      </c>
    </row>
    <row r="493" spans="1:6" x14ac:dyDescent="0.25">
      <c r="A493" s="62">
        <v>41299</v>
      </c>
      <c r="B493">
        <v>15.25</v>
      </c>
      <c r="C493">
        <f t="shared" si="29"/>
        <v>15250</v>
      </c>
      <c r="D493" s="22">
        <f t="shared" si="30"/>
        <v>0.25</v>
      </c>
      <c r="E493" s="22">
        <f t="shared" si="31"/>
        <v>3812.5</v>
      </c>
      <c r="F493" s="22">
        <f t="shared" si="32"/>
        <v>1.639344262295082</v>
      </c>
    </row>
    <row r="494" spans="1:6" x14ac:dyDescent="0.25">
      <c r="A494" s="62">
        <v>41300</v>
      </c>
      <c r="B494">
        <v>15.17</v>
      </c>
      <c r="C494">
        <f t="shared" si="29"/>
        <v>15170</v>
      </c>
      <c r="D494" s="22">
        <f t="shared" si="30"/>
        <v>-8.0000000000000071E-2</v>
      </c>
      <c r="E494" s="22">
        <f t="shared" si="31"/>
        <v>-1213.600000000001</v>
      </c>
      <c r="F494" s="22">
        <f t="shared" si="32"/>
        <v>-0.52735662491760105</v>
      </c>
    </row>
    <row r="495" spans="1:6" x14ac:dyDescent="0.25">
      <c r="A495" s="62">
        <v>41303</v>
      </c>
      <c r="B495">
        <v>15.35</v>
      </c>
      <c r="C495">
        <f t="shared" si="29"/>
        <v>15350</v>
      </c>
      <c r="D495" s="22">
        <f t="shared" si="30"/>
        <v>0.17999999999999972</v>
      </c>
      <c r="E495" s="22">
        <f t="shared" si="31"/>
        <v>2762.9999999999955</v>
      </c>
      <c r="F495" s="22">
        <f t="shared" si="32"/>
        <v>1.172638436482083</v>
      </c>
    </row>
    <row r="496" spans="1:6" x14ac:dyDescent="0.25">
      <c r="A496" s="62">
        <v>41304</v>
      </c>
      <c r="B496">
        <v>15.17</v>
      </c>
      <c r="C496">
        <f t="shared" si="29"/>
        <v>15170</v>
      </c>
      <c r="D496" s="22">
        <f t="shared" si="30"/>
        <v>-0.17999999999999972</v>
      </c>
      <c r="E496" s="22">
        <f t="shared" si="31"/>
        <v>-2730.5999999999958</v>
      </c>
      <c r="F496" s="22">
        <f t="shared" si="32"/>
        <v>-1.1865524060645993</v>
      </c>
    </row>
    <row r="497" spans="1:6" x14ac:dyDescent="0.25">
      <c r="A497" s="62">
        <v>41306</v>
      </c>
      <c r="B497">
        <v>14.96</v>
      </c>
      <c r="C497">
        <f t="shared" si="29"/>
        <v>14960</v>
      </c>
      <c r="D497" s="22">
        <f t="shared" si="30"/>
        <v>-0.20999999999999908</v>
      </c>
      <c r="E497" s="22">
        <f t="shared" si="31"/>
        <v>-3141.5999999999863</v>
      </c>
      <c r="F497" s="22">
        <f t="shared" si="32"/>
        <v>-1.4037433155080152</v>
      </c>
    </row>
    <row r="498" spans="1:6" x14ac:dyDescent="0.25">
      <c r="A498" s="62">
        <v>41307</v>
      </c>
      <c r="B498">
        <v>14.95</v>
      </c>
      <c r="C498">
        <f t="shared" si="29"/>
        <v>14950</v>
      </c>
      <c r="D498" s="22">
        <f t="shared" si="30"/>
        <v>-1.0000000000001563E-2</v>
      </c>
      <c r="E498" s="22">
        <f t="shared" si="31"/>
        <v>-149.50000000002336</v>
      </c>
      <c r="F498" s="22">
        <f t="shared" si="32"/>
        <v>-6.6889632107033872E-2</v>
      </c>
    </row>
    <row r="499" spans="1:6" x14ac:dyDescent="0.25">
      <c r="A499" s="62">
        <v>41310</v>
      </c>
      <c r="B499">
        <v>14.95</v>
      </c>
      <c r="C499">
        <f t="shared" si="29"/>
        <v>14950</v>
      </c>
      <c r="D499" s="22">
        <f t="shared" si="30"/>
        <v>0</v>
      </c>
      <c r="E499" s="22">
        <f t="shared" si="31"/>
        <v>0</v>
      </c>
      <c r="F499" s="22">
        <f t="shared" si="32"/>
        <v>0</v>
      </c>
    </row>
    <row r="500" spans="1:6" x14ac:dyDescent="0.25">
      <c r="A500" s="62">
        <v>41311</v>
      </c>
      <c r="B500">
        <v>15.39</v>
      </c>
      <c r="C500">
        <f t="shared" si="29"/>
        <v>15390</v>
      </c>
      <c r="D500" s="22">
        <f t="shared" si="30"/>
        <v>0.44000000000000128</v>
      </c>
      <c r="E500" s="22">
        <f t="shared" si="31"/>
        <v>6771.6000000000195</v>
      </c>
      <c r="F500" s="22">
        <f t="shared" si="32"/>
        <v>2.8589993502274287</v>
      </c>
    </row>
    <row r="501" spans="1:6" x14ac:dyDescent="0.25">
      <c r="A501" s="62">
        <v>41312</v>
      </c>
      <c r="B501">
        <v>15.58</v>
      </c>
      <c r="C501">
        <f t="shared" si="29"/>
        <v>15580</v>
      </c>
      <c r="D501" s="22">
        <f t="shared" si="30"/>
        <v>0.1899999999999995</v>
      </c>
      <c r="E501" s="22">
        <f t="shared" si="31"/>
        <v>2960.1999999999921</v>
      </c>
      <c r="F501" s="22">
        <f t="shared" si="32"/>
        <v>1.2195121951219479</v>
      </c>
    </row>
    <row r="502" spans="1:6" x14ac:dyDescent="0.25">
      <c r="A502" s="62">
        <v>41313</v>
      </c>
      <c r="B502">
        <v>15.58</v>
      </c>
      <c r="C502">
        <f t="shared" si="29"/>
        <v>15580</v>
      </c>
      <c r="D502" s="22">
        <f t="shared" si="30"/>
        <v>0</v>
      </c>
      <c r="E502" s="22">
        <f t="shared" si="31"/>
        <v>0</v>
      </c>
      <c r="F502" s="22">
        <f t="shared" si="32"/>
        <v>0</v>
      </c>
    </row>
    <row r="503" spans="1:6" x14ac:dyDescent="0.25">
      <c r="A503" s="62">
        <v>41314</v>
      </c>
      <c r="B503">
        <v>15.58</v>
      </c>
      <c r="C503">
        <f t="shared" si="29"/>
        <v>15580</v>
      </c>
      <c r="D503" s="22">
        <f t="shared" si="30"/>
        <v>0</v>
      </c>
      <c r="E503" s="22">
        <f t="shared" si="31"/>
        <v>0</v>
      </c>
      <c r="F503" s="22">
        <f t="shared" si="32"/>
        <v>0</v>
      </c>
    </row>
    <row r="504" spans="1:6" x14ac:dyDescent="0.25">
      <c r="A504" s="62">
        <v>41317</v>
      </c>
      <c r="B504">
        <v>15.92</v>
      </c>
      <c r="C504">
        <f t="shared" si="29"/>
        <v>15920</v>
      </c>
      <c r="D504" s="22">
        <f t="shared" si="30"/>
        <v>0.33999999999999986</v>
      </c>
      <c r="E504" s="22">
        <f t="shared" si="31"/>
        <v>5412.7999999999975</v>
      </c>
      <c r="F504" s="22">
        <f t="shared" si="32"/>
        <v>2.1356783919597984</v>
      </c>
    </row>
    <row r="505" spans="1:6" x14ac:dyDescent="0.25">
      <c r="A505" s="62">
        <v>41318</v>
      </c>
      <c r="B505">
        <v>15.83</v>
      </c>
      <c r="C505">
        <f t="shared" si="29"/>
        <v>15830</v>
      </c>
      <c r="D505" s="22">
        <f t="shared" si="30"/>
        <v>-8.9999999999999858E-2</v>
      </c>
      <c r="E505" s="22">
        <f t="shared" si="31"/>
        <v>-1424.6999999999978</v>
      </c>
      <c r="F505" s="22">
        <f t="shared" si="32"/>
        <v>-0.56854074542008759</v>
      </c>
    </row>
    <row r="506" spans="1:6" x14ac:dyDescent="0.25">
      <c r="A506" s="62">
        <v>41319</v>
      </c>
      <c r="B506">
        <v>15.83</v>
      </c>
      <c r="C506">
        <f t="shared" si="29"/>
        <v>15830</v>
      </c>
      <c r="D506" s="22">
        <f t="shared" si="30"/>
        <v>0</v>
      </c>
      <c r="E506" s="22">
        <f t="shared" si="31"/>
        <v>0</v>
      </c>
      <c r="F506" s="22">
        <f t="shared" si="32"/>
        <v>0</v>
      </c>
    </row>
    <row r="507" spans="1:6" x14ac:dyDescent="0.25">
      <c r="A507" s="62">
        <v>41320</v>
      </c>
      <c r="B507">
        <v>15.83</v>
      </c>
      <c r="C507">
        <f t="shared" si="29"/>
        <v>15830</v>
      </c>
      <c r="D507" s="22">
        <f t="shared" si="30"/>
        <v>0</v>
      </c>
      <c r="E507" s="22">
        <f t="shared" si="31"/>
        <v>0</v>
      </c>
      <c r="F507" s="22">
        <f t="shared" si="32"/>
        <v>0</v>
      </c>
    </row>
    <row r="508" spans="1:6" x14ac:dyDescent="0.25">
      <c r="A508" s="62">
        <v>41321</v>
      </c>
      <c r="B508">
        <v>15.83</v>
      </c>
      <c r="C508">
        <f t="shared" si="29"/>
        <v>15830</v>
      </c>
      <c r="D508" s="22">
        <f t="shared" si="30"/>
        <v>0</v>
      </c>
      <c r="E508" s="22">
        <f t="shared" si="31"/>
        <v>0</v>
      </c>
      <c r="F508" s="22">
        <f t="shared" si="32"/>
        <v>0</v>
      </c>
    </row>
    <row r="509" spans="1:6" x14ac:dyDescent="0.25">
      <c r="A509" s="62">
        <v>41324</v>
      </c>
      <c r="B509">
        <v>15.83</v>
      </c>
      <c r="C509">
        <f t="shared" si="29"/>
        <v>15830</v>
      </c>
      <c r="D509" s="22">
        <f t="shared" si="30"/>
        <v>0</v>
      </c>
      <c r="E509" s="22">
        <f t="shared" si="31"/>
        <v>0</v>
      </c>
      <c r="F509" s="22">
        <f t="shared" si="32"/>
        <v>0</v>
      </c>
    </row>
    <row r="510" spans="1:6" x14ac:dyDescent="0.25">
      <c r="A510" s="62">
        <v>41325</v>
      </c>
      <c r="B510">
        <v>15.83</v>
      </c>
      <c r="C510">
        <f t="shared" si="29"/>
        <v>15830</v>
      </c>
      <c r="D510" s="22">
        <f t="shared" si="30"/>
        <v>0</v>
      </c>
      <c r="E510" s="22">
        <f t="shared" si="31"/>
        <v>0</v>
      </c>
      <c r="F510" s="22">
        <f t="shared" si="32"/>
        <v>0</v>
      </c>
    </row>
    <row r="511" spans="1:6" x14ac:dyDescent="0.25">
      <c r="A511" s="62">
        <v>41326</v>
      </c>
      <c r="B511">
        <v>15.83</v>
      </c>
      <c r="C511">
        <f t="shared" si="29"/>
        <v>15830</v>
      </c>
      <c r="D511" s="22">
        <f t="shared" si="30"/>
        <v>0</v>
      </c>
      <c r="E511" s="22">
        <f t="shared" si="31"/>
        <v>0</v>
      </c>
      <c r="F511" s="22">
        <f t="shared" si="32"/>
        <v>0</v>
      </c>
    </row>
    <row r="512" spans="1:6" x14ac:dyDescent="0.25">
      <c r="A512" s="62">
        <v>41327</v>
      </c>
      <c r="B512">
        <v>15.82</v>
      </c>
      <c r="C512">
        <f t="shared" si="29"/>
        <v>15820</v>
      </c>
      <c r="D512" s="22">
        <f t="shared" si="30"/>
        <v>-9.9999999999997868E-3</v>
      </c>
      <c r="E512" s="22">
        <f t="shared" si="31"/>
        <v>-158.19999999999663</v>
      </c>
      <c r="F512" s="22">
        <f t="shared" si="32"/>
        <v>-6.321112515802646E-2</v>
      </c>
    </row>
    <row r="513" spans="1:6" x14ac:dyDescent="0.25">
      <c r="A513" s="62">
        <v>41328</v>
      </c>
      <c r="B513">
        <v>15.75</v>
      </c>
      <c r="C513">
        <f t="shared" si="29"/>
        <v>15750</v>
      </c>
      <c r="D513" s="22">
        <f t="shared" si="30"/>
        <v>-7.0000000000000284E-2</v>
      </c>
      <c r="E513" s="22">
        <f t="shared" si="31"/>
        <v>-1102.5000000000045</v>
      </c>
      <c r="F513" s="22">
        <f t="shared" si="32"/>
        <v>-0.44444444444444625</v>
      </c>
    </row>
    <row r="514" spans="1:6" x14ac:dyDescent="0.25">
      <c r="A514" s="62">
        <v>41331</v>
      </c>
      <c r="B514">
        <v>16.71</v>
      </c>
      <c r="C514">
        <f t="shared" si="29"/>
        <v>16710</v>
      </c>
      <c r="D514" s="22">
        <f t="shared" si="30"/>
        <v>0.96000000000000085</v>
      </c>
      <c r="E514" s="22">
        <f t="shared" si="31"/>
        <v>16041.600000000015</v>
      </c>
      <c r="F514" s="22">
        <f t="shared" si="32"/>
        <v>5.7450628366247809</v>
      </c>
    </row>
    <row r="515" spans="1:6" x14ac:dyDescent="0.25">
      <c r="A515" s="62">
        <v>41332</v>
      </c>
      <c r="B515">
        <v>17</v>
      </c>
      <c r="C515">
        <f t="shared" ref="C515:C578" si="33">B515*1000</f>
        <v>17000</v>
      </c>
      <c r="D515" s="22">
        <f t="shared" si="30"/>
        <v>0.28999999999999915</v>
      </c>
      <c r="E515" s="22">
        <f t="shared" si="31"/>
        <v>4929.9999999999854</v>
      </c>
      <c r="F515" s="22">
        <f t="shared" si="32"/>
        <v>1.7058823529411713</v>
      </c>
    </row>
    <row r="516" spans="1:6" x14ac:dyDescent="0.25">
      <c r="A516" s="62">
        <v>41333</v>
      </c>
      <c r="B516">
        <v>16.440000000000001</v>
      </c>
      <c r="C516">
        <f t="shared" si="33"/>
        <v>16440</v>
      </c>
      <c r="D516" s="22">
        <f t="shared" ref="D516:D579" si="34">B516-B515</f>
        <v>-0.55999999999999872</v>
      </c>
      <c r="E516" s="22">
        <f t="shared" ref="E516:E579" si="35">D516*C516</f>
        <v>-9206.3999999999796</v>
      </c>
      <c r="F516" s="22">
        <f t="shared" si="32"/>
        <v>-3.4063260340632522</v>
      </c>
    </row>
    <row r="517" spans="1:6" x14ac:dyDescent="0.25">
      <c r="A517" s="62">
        <v>41334</v>
      </c>
      <c r="B517">
        <v>16.25</v>
      </c>
      <c r="C517">
        <f t="shared" si="33"/>
        <v>16250</v>
      </c>
      <c r="D517" s="22">
        <f t="shared" si="34"/>
        <v>-0.19000000000000128</v>
      </c>
      <c r="E517" s="22">
        <f t="shared" si="35"/>
        <v>-3087.5000000000209</v>
      </c>
      <c r="F517" s="22">
        <f t="shared" si="32"/>
        <v>-1.1692307692307771</v>
      </c>
    </row>
    <row r="518" spans="1:6" x14ac:dyDescent="0.25">
      <c r="A518" s="62">
        <v>41335</v>
      </c>
      <c r="B518">
        <v>16</v>
      </c>
      <c r="C518">
        <f t="shared" si="33"/>
        <v>16000</v>
      </c>
      <c r="D518" s="22">
        <f t="shared" si="34"/>
        <v>-0.25</v>
      </c>
      <c r="E518" s="22">
        <f t="shared" si="35"/>
        <v>-4000</v>
      </c>
      <c r="F518" s="22">
        <f t="shared" si="32"/>
        <v>-1.5625</v>
      </c>
    </row>
    <row r="519" spans="1:6" x14ac:dyDescent="0.25">
      <c r="A519" s="62">
        <v>41338</v>
      </c>
      <c r="B519">
        <v>15.75</v>
      </c>
      <c r="C519">
        <f t="shared" si="33"/>
        <v>15750</v>
      </c>
      <c r="D519" s="22">
        <f t="shared" si="34"/>
        <v>-0.25</v>
      </c>
      <c r="E519" s="22">
        <f t="shared" si="35"/>
        <v>-3937.5</v>
      </c>
      <c r="F519" s="22">
        <f t="shared" si="32"/>
        <v>-1.5873015873015872</v>
      </c>
    </row>
    <row r="520" spans="1:6" x14ac:dyDescent="0.25">
      <c r="A520" s="62">
        <v>41339</v>
      </c>
      <c r="B520">
        <v>16.46</v>
      </c>
      <c r="C520">
        <f t="shared" si="33"/>
        <v>16460</v>
      </c>
      <c r="D520" s="22">
        <f t="shared" si="34"/>
        <v>0.71000000000000085</v>
      </c>
      <c r="E520" s="22">
        <f t="shared" si="35"/>
        <v>11686.600000000015</v>
      </c>
      <c r="F520" s="22">
        <f t="shared" si="32"/>
        <v>4.3134872417983043</v>
      </c>
    </row>
    <row r="521" spans="1:6" x14ac:dyDescent="0.25">
      <c r="A521" s="62">
        <v>41340</v>
      </c>
      <c r="B521">
        <v>16.670000000000002</v>
      </c>
      <c r="C521">
        <f t="shared" si="33"/>
        <v>16670</v>
      </c>
      <c r="D521" s="22">
        <f t="shared" si="34"/>
        <v>0.21000000000000085</v>
      </c>
      <c r="E521" s="22">
        <f t="shared" si="35"/>
        <v>3500.7000000000144</v>
      </c>
      <c r="F521" s="22">
        <f t="shared" si="32"/>
        <v>1.259748050389927</v>
      </c>
    </row>
    <row r="522" spans="1:6" x14ac:dyDescent="0.25">
      <c r="A522" s="62">
        <v>41341</v>
      </c>
      <c r="B522">
        <v>16.940000000000001</v>
      </c>
      <c r="C522">
        <f t="shared" si="33"/>
        <v>16940</v>
      </c>
      <c r="D522" s="22">
        <f t="shared" si="34"/>
        <v>0.26999999999999957</v>
      </c>
      <c r="E522" s="22">
        <f t="shared" si="35"/>
        <v>4573.7999999999929</v>
      </c>
      <c r="F522" s="22">
        <f t="shared" si="32"/>
        <v>1.5938606847697729</v>
      </c>
    </row>
    <row r="523" spans="1:6" x14ac:dyDescent="0.25">
      <c r="A523" s="62">
        <v>41342</v>
      </c>
      <c r="B523">
        <v>16.61</v>
      </c>
      <c r="C523">
        <f t="shared" si="33"/>
        <v>16610</v>
      </c>
      <c r="D523" s="22">
        <f t="shared" si="34"/>
        <v>-0.33000000000000185</v>
      </c>
      <c r="E523" s="22">
        <f t="shared" si="35"/>
        <v>-5481.3000000000311</v>
      </c>
      <c r="F523" s="22">
        <f t="shared" si="32"/>
        <v>-1.9867549668874285</v>
      </c>
    </row>
    <row r="524" spans="1:6" x14ac:dyDescent="0.25">
      <c r="A524" s="62">
        <v>41345</v>
      </c>
      <c r="B524">
        <v>16.579999999999998</v>
      </c>
      <c r="C524">
        <f t="shared" si="33"/>
        <v>16580</v>
      </c>
      <c r="D524" s="22">
        <f t="shared" si="34"/>
        <v>-3.0000000000001137E-2</v>
      </c>
      <c r="E524" s="22">
        <f t="shared" si="35"/>
        <v>-497.40000000001885</v>
      </c>
      <c r="F524" s="22">
        <f t="shared" si="32"/>
        <v>-0.1809408926417439</v>
      </c>
    </row>
    <row r="525" spans="1:6" x14ac:dyDescent="0.25">
      <c r="A525" s="62">
        <v>41346</v>
      </c>
      <c r="B525">
        <v>16.12</v>
      </c>
      <c r="C525">
        <f t="shared" si="33"/>
        <v>16120.000000000002</v>
      </c>
      <c r="D525" s="22">
        <f t="shared" si="34"/>
        <v>-0.4599999999999973</v>
      </c>
      <c r="E525" s="22">
        <f t="shared" si="35"/>
        <v>-7415.1999999999571</v>
      </c>
      <c r="F525" s="22">
        <f t="shared" si="32"/>
        <v>-2.8535980148883207</v>
      </c>
    </row>
    <row r="526" spans="1:6" x14ac:dyDescent="0.25">
      <c r="A526" s="62">
        <v>41347</v>
      </c>
      <c r="B526">
        <v>16.13</v>
      </c>
      <c r="C526">
        <f t="shared" si="33"/>
        <v>16129.999999999998</v>
      </c>
      <c r="D526" s="22">
        <f t="shared" si="34"/>
        <v>9.9999999999980105E-3</v>
      </c>
      <c r="E526" s="22">
        <f t="shared" si="35"/>
        <v>161.29999999996789</v>
      </c>
      <c r="F526" s="22">
        <f t="shared" si="32"/>
        <v>6.1996280223174279E-2</v>
      </c>
    </row>
    <row r="527" spans="1:6" x14ac:dyDescent="0.25">
      <c r="A527" s="62">
        <v>41348</v>
      </c>
      <c r="B527">
        <v>16.420000000000002</v>
      </c>
      <c r="C527">
        <f t="shared" si="33"/>
        <v>16420</v>
      </c>
      <c r="D527" s="22">
        <f t="shared" si="34"/>
        <v>0.2900000000000027</v>
      </c>
      <c r="E527" s="22">
        <f t="shared" si="35"/>
        <v>4761.8000000000447</v>
      </c>
      <c r="F527" s="22">
        <f t="shared" si="32"/>
        <v>1.7661388550548274</v>
      </c>
    </row>
    <row r="528" spans="1:6" x14ac:dyDescent="0.25">
      <c r="A528" s="62">
        <v>41349</v>
      </c>
      <c r="B528">
        <v>16.420000000000002</v>
      </c>
      <c r="C528">
        <f t="shared" si="33"/>
        <v>16420</v>
      </c>
      <c r="D528" s="22">
        <f t="shared" si="34"/>
        <v>0</v>
      </c>
      <c r="E528" s="22">
        <f t="shared" si="35"/>
        <v>0</v>
      </c>
      <c r="F528" s="22">
        <f t="shared" si="32"/>
        <v>0</v>
      </c>
    </row>
    <row r="529" spans="1:6" x14ac:dyDescent="0.25">
      <c r="A529" s="62">
        <v>41353</v>
      </c>
      <c r="B529">
        <v>16.420000000000002</v>
      </c>
      <c r="C529">
        <f t="shared" si="33"/>
        <v>16420</v>
      </c>
      <c r="D529" s="22">
        <f t="shared" si="34"/>
        <v>0</v>
      </c>
      <c r="E529" s="22">
        <f t="shared" si="35"/>
        <v>0</v>
      </c>
      <c r="F529" s="22">
        <f t="shared" si="32"/>
        <v>0</v>
      </c>
    </row>
    <row r="530" spans="1:6" x14ac:dyDescent="0.25">
      <c r="A530" s="62">
        <v>41354</v>
      </c>
      <c r="B530">
        <v>16.489999999999998</v>
      </c>
      <c r="C530">
        <f t="shared" si="33"/>
        <v>16490</v>
      </c>
      <c r="D530" s="22">
        <f t="shared" si="34"/>
        <v>6.9999999999996732E-2</v>
      </c>
      <c r="E530" s="22">
        <f t="shared" si="35"/>
        <v>1154.2999999999461</v>
      </c>
      <c r="F530" s="22">
        <f t="shared" si="32"/>
        <v>0.42449969678591104</v>
      </c>
    </row>
    <row r="531" spans="1:6" x14ac:dyDescent="0.25">
      <c r="A531" s="62">
        <v>41355</v>
      </c>
      <c r="B531">
        <v>16.420000000000002</v>
      </c>
      <c r="C531">
        <f t="shared" si="33"/>
        <v>16420</v>
      </c>
      <c r="D531" s="22">
        <f t="shared" si="34"/>
        <v>-6.9999999999996732E-2</v>
      </c>
      <c r="E531" s="22">
        <f t="shared" si="35"/>
        <v>-1149.3999999999464</v>
      </c>
      <c r="F531" s="22">
        <f t="shared" si="32"/>
        <v>-0.42630937880631381</v>
      </c>
    </row>
    <row r="532" spans="1:6" x14ac:dyDescent="0.25">
      <c r="A532" s="62">
        <v>41356</v>
      </c>
      <c r="B532">
        <v>16.420000000000002</v>
      </c>
      <c r="C532">
        <f t="shared" si="33"/>
        <v>16420</v>
      </c>
      <c r="D532" s="22">
        <f t="shared" si="34"/>
        <v>0</v>
      </c>
      <c r="E532" s="22">
        <f t="shared" si="35"/>
        <v>0</v>
      </c>
      <c r="F532" s="22">
        <f t="shared" si="32"/>
        <v>0</v>
      </c>
    </row>
    <row r="533" spans="1:6" x14ac:dyDescent="0.25">
      <c r="A533" s="62">
        <v>41359</v>
      </c>
      <c r="B533">
        <v>16.329999999999998</v>
      </c>
      <c r="C533">
        <f t="shared" si="33"/>
        <v>16329.999999999998</v>
      </c>
      <c r="D533" s="22">
        <f t="shared" si="34"/>
        <v>-9.0000000000003411E-2</v>
      </c>
      <c r="E533" s="22">
        <f t="shared" si="35"/>
        <v>-1469.7000000000555</v>
      </c>
      <c r="F533" s="22">
        <f t="shared" si="32"/>
        <v>-0.55113288426211526</v>
      </c>
    </row>
    <row r="534" spans="1:6" x14ac:dyDescent="0.25">
      <c r="A534" s="62">
        <v>41360</v>
      </c>
      <c r="B534">
        <v>16.25</v>
      </c>
      <c r="C534">
        <f t="shared" si="33"/>
        <v>16250</v>
      </c>
      <c r="D534" s="22">
        <f t="shared" si="34"/>
        <v>-7.9999999999998295E-2</v>
      </c>
      <c r="E534" s="22">
        <f t="shared" si="35"/>
        <v>-1299.9999999999723</v>
      </c>
      <c r="F534" s="22">
        <f t="shared" si="32"/>
        <v>-0.49230769230768184</v>
      </c>
    </row>
    <row r="535" spans="1:6" x14ac:dyDescent="0.25">
      <c r="A535" s="62">
        <v>41361</v>
      </c>
      <c r="B535">
        <v>16.32</v>
      </c>
      <c r="C535">
        <f t="shared" si="33"/>
        <v>16320</v>
      </c>
      <c r="D535" s="22">
        <f t="shared" si="34"/>
        <v>7.0000000000000284E-2</v>
      </c>
      <c r="E535" s="22">
        <f t="shared" si="35"/>
        <v>1142.4000000000046</v>
      </c>
      <c r="F535" s="22">
        <f t="shared" ref="F535:F598" si="36">(D535/B535)*100</f>
        <v>0.42892156862745273</v>
      </c>
    </row>
    <row r="536" spans="1:6" x14ac:dyDescent="0.25">
      <c r="A536" s="62">
        <v>41362</v>
      </c>
      <c r="B536">
        <v>16.25</v>
      </c>
      <c r="C536">
        <f t="shared" si="33"/>
        <v>16250</v>
      </c>
      <c r="D536" s="22">
        <f t="shared" si="34"/>
        <v>-7.0000000000000284E-2</v>
      </c>
      <c r="E536" s="22">
        <f t="shared" si="35"/>
        <v>-1137.5000000000045</v>
      </c>
      <c r="F536" s="22">
        <f t="shared" si="36"/>
        <v>-0.43076923076923246</v>
      </c>
    </row>
    <row r="537" spans="1:6" x14ac:dyDescent="0.25">
      <c r="A537" s="62">
        <v>41363</v>
      </c>
      <c r="B537">
        <v>16.09</v>
      </c>
      <c r="C537">
        <f t="shared" si="33"/>
        <v>16090</v>
      </c>
      <c r="D537" s="22">
        <f t="shared" si="34"/>
        <v>-0.16000000000000014</v>
      </c>
      <c r="E537" s="22">
        <f t="shared" si="35"/>
        <v>-2574.4000000000024</v>
      </c>
      <c r="F537" s="22">
        <f t="shared" si="36"/>
        <v>-0.99440646364201468</v>
      </c>
    </row>
    <row r="538" spans="1:6" x14ac:dyDescent="0.25">
      <c r="A538" s="62">
        <v>41366</v>
      </c>
      <c r="B538">
        <v>16.100000000000001</v>
      </c>
      <c r="C538">
        <f t="shared" si="33"/>
        <v>16100.000000000002</v>
      </c>
      <c r="D538" s="22">
        <f t="shared" si="34"/>
        <v>1.0000000000001563E-2</v>
      </c>
      <c r="E538" s="22">
        <f t="shared" si="35"/>
        <v>161.00000000002518</v>
      </c>
      <c r="F538" s="22">
        <f t="shared" si="36"/>
        <v>6.2111801242245732E-2</v>
      </c>
    </row>
    <row r="539" spans="1:6" x14ac:dyDescent="0.25">
      <c r="A539" s="62">
        <v>41367</v>
      </c>
      <c r="B539">
        <v>16.329999999999998</v>
      </c>
      <c r="C539">
        <f t="shared" si="33"/>
        <v>16329.999999999998</v>
      </c>
      <c r="D539" s="22">
        <f t="shared" si="34"/>
        <v>0.22999999999999687</v>
      </c>
      <c r="E539" s="22">
        <f t="shared" si="35"/>
        <v>3755.8999999999487</v>
      </c>
      <c r="F539" s="22">
        <f t="shared" si="36"/>
        <v>1.4084507042253331</v>
      </c>
    </row>
    <row r="540" spans="1:6" x14ac:dyDescent="0.25">
      <c r="A540" s="62">
        <v>41368</v>
      </c>
      <c r="B540">
        <v>16.420000000000002</v>
      </c>
      <c r="C540">
        <f t="shared" si="33"/>
        <v>16420</v>
      </c>
      <c r="D540" s="22">
        <f t="shared" si="34"/>
        <v>9.0000000000003411E-2</v>
      </c>
      <c r="E540" s="22">
        <f t="shared" si="35"/>
        <v>1477.8000000000561</v>
      </c>
      <c r="F540" s="22">
        <f t="shared" si="36"/>
        <v>0.54811205846530697</v>
      </c>
    </row>
    <row r="541" spans="1:6" x14ac:dyDescent="0.25">
      <c r="A541" s="62">
        <v>41369</v>
      </c>
      <c r="B541">
        <v>16.5</v>
      </c>
      <c r="C541">
        <f t="shared" si="33"/>
        <v>16500</v>
      </c>
      <c r="D541" s="22">
        <f t="shared" si="34"/>
        <v>7.9999999999998295E-2</v>
      </c>
      <c r="E541" s="22">
        <f t="shared" si="35"/>
        <v>1319.9999999999718</v>
      </c>
      <c r="F541" s="22">
        <f t="shared" si="36"/>
        <v>0.48484848484847454</v>
      </c>
    </row>
    <row r="542" spans="1:6" x14ac:dyDescent="0.25">
      <c r="A542" s="62">
        <v>41370</v>
      </c>
      <c r="B542">
        <v>16.5</v>
      </c>
      <c r="C542">
        <f t="shared" si="33"/>
        <v>16500</v>
      </c>
      <c r="D542" s="22">
        <f t="shared" si="34"/>
        <v>0</v>
      </c>
      <c r="E542" s="22">
        <f t="shared" si="35"/>
        <v>0</v>
      </c>
      <c r="F542" s="22">
        <f t="shared" si="36"/>
        <v>0</v>
      </c>
    </row>
    <row r="543" spans="1:6" x14ac:dyDescent="0.25">
      <c r="A543" s="62">
        <v>41373</v>
      </c>
      <c r="B543">
        <v>16.5</v>
      </c>
      <c r="C543">
        <f t="shared" si="33"/>
        <v>16500</v>
      </c>
      <c r="D543" s="22">
        <f t="shared" si="34"/>
        <v>0</v>
      </c>
      <c r="E543" s="22">
        <f t="shared" si="35"/>
        <v>0</v>
      </c>
      <c r="F543" s="22">
        <f t="shared" si="36"/>
        <v>0</v>
      </c>
    </row>
    <row r="544" spans="1:6" x14ac:dyDescent="0.25">
      <c r="A544" s="62">
        <v>41374</v>
      </c>
      <c r="B544">
        <v>16.579999999999998</v>
      </c>
      <c r="C544">
        <f t="shared" si="33"/>
        <v>16580</v>
      </c>
      <c r="D544" s="22">
        <f t="shared" si="34"/>
        <v>7.9999999999998295E-2</v>
      </c>
      <c r="E544" s="22">
        <f t="shared" si="35"/>
        <v>1326.3999999999717</v>
      </c>
      <c r="F544" s="22">
        <f t="shared" si="36"/>
        <v>0.48250904704462183</v>
      </c>
    </row>
    <row r="545" spans="1:6" x14ac:dyDescent="0.25">
      <c r="A545" s="62">
        <v>41375</v>
      </c>
      <c r="B545">
        <v>16.75</v>
      </c>
      <c r="C545">
        <f t="shared" si="33"/>
        <v>16750</v>
      </c>
      <c r="D545" s="22">
        <f t="shared" si="34"/>
        <v>0.17000000000000171</v>
      </c>
      <c r="E545" s="22">
        <f t="shared" si="35"/>
        <v>2847.5000000000286</v>
      </c>
      <c r="F545" s="22">
        <f t="shared" si="36"/>
        <v>1.0149253731343386</v>
      </c>
    </row>
    <row r="546" spans="1:6" x14ac:dyDescent="0.25">
      <c r="A546" s="62">
        <v>41376</v>
      </c>
      <c r="B546">
        <v>16.829999999999998</v>
      </c>
      <c r="C546">
        <f t="shared" si="33"/>
        <v>16830</v>
      </c>
      <c r="D546" s="22">
        <f t="shared" si="34"/>
        <v>7.9999999999998295E-2</v>
      </c>
      <c r="E546" s="22">
        <f t="shared" si="35"/>
        <v>1346.3999999999712</v>
      </c>
      <c r="F546" s="22">
        <f t="shared" si="36"/>
        <v>0.47534165181222993</v>
      </c>
    </row>
    <row r="547" spans="1:6" x14ac:dyDescent="0.25">
      <c r="A547" s="62">
        <v>41377</v>
      </c>
      <c r="B547">
        <v>16.829999999999998</v>
      </c>
      <c r="C547">
        <f t="shared" si="33"/>
        <v>16830</v>
      </c>
      <c r="D547" s="22">
        <f t="shared" si="34"/>
        <v>0</v>
      </c>
      <c r="E547" s="22">
        <f t="shared" si="35"/>
        <v>0</v>
      </c>
      <c r="F547" s="22">
        <f t="shared" si="36"/>
        <v>0</v>
      </c>
    </row>
    <row r="548" spans="1:6" x14ac:dyDescent="0.25">
      <c r="A548" s="62">
        <v>41380</v>
      </c>
      <c r="B548">
        <v>16.68</v>
      </c>
      <c r="C548">
        <f t="shared" si="33"/>
        <v>16680</v>
      </c>
      <c r="D548" s="22">
        <f t="shared" si="34"/>
        <v>-0.14999999999999858</v>
      </c>
      <c r="E548" s="22">
        <f t="shared" si="35"/>
        <v>-2501.9999999999764</v>
      </c>
      <c r="F548" s="22">
        <f t="shared" si="36"/>
        <v>-0.89928057553955976</v>
      </c>
    </row>
    <row r="549" spans="1:6" x14ac:dyDescent="0.25">
      <c r="A549" s="62">
        <v>41381</v>
      </c>
      <c r="B549">
        <v>16.91</v>
      </c>
      <c r="C549">
        <f t="shared" si="33"/>
        <v>16910</v>
      </c>
      <c r="D549" s="22">
        <f t="shared" si="34"/>
        <v>0.23000000000000043</v>
      </c>
      <c r="E549" s="22">
        <f t="shared" si="35"/>
        <v>3889.300000000007</v>
      </c>
      <c r="F549" s="22">
        <f t="shared" si="36"/>
        <v>1.3601419278533438</v>
      </c>
    </row>
    <row r="550" spans="1:6" x14ac:dyDescent="0.25">
      <c r="A550" s="62">
        <v>41382</v>
      </c>
      <c r="B550">
        <v>16.829999999999998</v>
      </c>
      <c r="C550">
        <f t="shared" si="33"/>
        <v>16830</v>
      </c>
      <c r="D550" s="22">
        <f t="shared" si="34"/>
        <v>-8.0000000000001847E-2</v>
      </c>
      <c r="E550" s="22">
        <f t="shared" si="35"/>
        <v>-1346.400000000031</v>
      </c>
      <c r="F550" s="22">
        <f t="shared" si="36"/>
        <v>-0.47534165181225108</v>
      </c>
    </row>
    <row r="551" spans="1:6" x14ac:dyDescent="0.25">
      <c r="A551" s="62">
        <v>41383</v>
      </c>
      <c r="B551">
        <v>16.68</v>
      </c>
      <c r="C551">
        <f t="shared" si="33"/>
        <v>16680</v>
      </c>
      <c r="D551" s="22">
        <f t="shared" si="34"/>
        <v>-0.14999999999999858</v>
      </c>
      <c r="E551" s="22">
        <f t="shared" si="35"/>
        <v>-2501.9999999999764</v>
      </c>
      <c r="F551" s="22">
        <f t="shared" si="36"/>
        <v>-0.89928057553955976</v>
      </c>
    </row>
    <row r="552" spans="1:6" x14ac:dyDescent="0.25">
      <c r="A552" s="62">
        <v>41384</v>
      </c>
      <c r="B552">
        <v>16.829999999999998</v>
      </c>
      <c r="C552">
        <f t="shared" si="33"/>
        <v>16830</v>
      </c>
      <c r="D552" s="22">
        <f t="shared" si="34"/>
        <v>0.14999999999999858</v>
      </c>
      <c r="E552" s="22">
        <f t="shared" si="35"/>
        <v>2524.4999999999759</v>
      </c>
      <c r="F552" s="22">
        <f t="shared" si="36"/>
        <v>0.89126559714794185</v>
      </c>
    </row>
    <row r="553" spans="1:6" x14ac:dyDescent="0.25">
      <c r="A553" s="62">
        <v>41387</v>
      </c>
      <c r="B553">
        <v>16.829999999999998</v>
      </c>
      <c r="C553">
        <f t="shared" si="33"/>
        <v>16830</v>
      </c>
      <c r="D553" s="22">
        <f t="shared" si="34"/>
        <v>0</v>
      </c>
      <c r="E553" s="22">
        <f t="shared" si="35"/>
        <v>0</v>
      </c>
      <c r="F553" s="22">
        <f t="shared" si="36"/>
        <v>0</v>
      </c>
    </row>
    <row r="554" spans="1:6" x14ac:dyDescent="0.25">
      <c r="A554" s="62">
        <v>41388</v>
      </c>
      <c r="B554">
        <v>16.66</v>
      </c>
      <c r="C554">
        <f t="shared" si="33"/>
        <v>16660</v>
      </c>
      <c r="D554" s="22">
        <f t="shared" si="34"/>
        <v>-0.16999999999999815</v>
      </c>
      <c r="E554" s="22">
        <f t="shared" si="35"/>
        <v>-2832.1999999999694</v>
      </c>
      <c r="F554" s="22">
        <f t="shared" si="36"/>
        <v>-1.020408163265295</v>
      </c>
    </row>
    <row r="555" spans="1:6" x14ac:dyDescent="0.25">
      <c r="A555" s="62">
        <v>41389</v>
      </c>
      <c r="B555">
        <v>16.920000000000002</v>
      </c>
      <c r="C555">
        <f t="shared" si="33"/>
        <v>16920</v>
      </c>
      <c r="D555" s="22">
        <f t="shared" si="34"/>
        <v>0.26000000000000156</v>
      </c>
      <c r="E555" s="22">
        <f t="shared" si="35"/>
        <v>4399.2000000000262</v>
      </c>
      <c r="F555" s="22">
        <f t="shared" si="36"/>
        <v>1.5366430260047372</v>
      </c>
    </row>
    <row r="556" spans="1:6" x14ac:dyDescent="0.25">
      <c r="A556" s="62">
        <v>41390</v>
      </c>
      <c r="B556">
        <v>16.920000000000002</v>
      </c>
      <c r="C556">
        <f t="shared" si="33"/>
        <v>16920</v>
      </c>
      <c r="D556" s="22">
        <f t="shared" si="34"/>
        <v>0</v>
      </c>
      <c r="E556" s="22">
        <f t="shared" si="35"/>
        <v>0</v>
      </c>
      <c r="F556" s="22">
        <f t="shared" si="36"/>
        <v>0</v>
      </c>
    </row>
    <row r="557" spans="1:6" x14ac:dyDescent="0.25">
      <c r="A557" s="62">
        <v>41391</v>
      </c>
      <c r="B557">
        <v>16.829999999999998</v>
      </c>
      <c r="C557">
        <f t="shared" si="33"/>
        <v>16830</v>
      </c>
      <c r="D557" s="22">
        <f t="shared" si="34"/>
        <v>-9.0000000000003411E-2</v>
      </c>
      <c r="E557" s="22">
        <f t="shared" si="35"/>
        <v>-1514.7000000000573</v>
      </c>
      <c r="F557" s="22">
        <f t="shared" si="36"/>
        <v>-0.5347593582887904</v>
      </c>
    </row>
    <row r="558" spans="1:6" x14ac:dyDescent="0.25">
      <c r="A558" s="62">
        <v>41395</v>
      </c>
      <c r="B558">
        <v>16.68</v>
      </c>
      <c r="C558">
        <f t="shared" si="33"/>
        <v>16680</v>
      </c>
      <c r="D558" s="22">
        <f t="shared" si="34"/>
        <v>-0.14999999999999858</v>
      </c>
      <c r="E558" s="22">
        <f t="shared" si="35"/>
        <v>-2501.9999999999764</v>
      </c>
      <c r="F558" s="22">
        <f t="shared" si="36"/>
        <v>-0.89928057553955976</v>
      </c>
    </row>
    <row r="559" spans="1:6" x14ac:dyDescent="0.25">
      <c r="A559" s="62">
        <v>41396</v>
      </c>
      <c r="B559">
        <v>16.82</v>
      </c>
      <c r="C559">
        <f t="shared" si="33"/>
        <v>16820</v>
      </c>
      <c r="D559" s="22">
        <f t="shared" si="34"/>
        <v>0.14000000000000057</v>
      </c>
      <c r="E559" s="22">
        <f t="shared" si="35"/>
        <v>2354.8000000000097</v>
      </c>
      <c r="F559" s="22">
        <f t="shared" si="36"/>
        <v>0.83234244946492597</v>
      </c>
    </row>
    <row r="560" spans="1:6" x14ac:dyDescent="0.25">
      <c r="A560" s="62">
        <v>41397</v>
      </c>
      <c r="B560">
        <v>17.079999999999998</v>
      </c>
      <c r="C560">
        <f t="shared" si="33"/>
        <v>17080</v>
      </c>
      <c r="D560" s="22">
        <f t="shared" si="34"/>
        <v>0.25999999999999801</v>
      </c>
      <c r="E560" s="22">
        <f t="shared" si="35"/>
        <v>4440.7999999999656</v>
      </c>
      <c r="F560" s="22">
        <f t="shared" si="36"/>
        <v>1.5222482435597076</v>
      </c>
    </row>
    <row r="561" spans="1:6" x14ac:dyDescent="0.25">
      <c r="A561" s="62">
        <v>41398</v>
      </c>
      <c r="B561">
        <v>17.21</v>
      </c>
      <c r="C561">
        <f t="shared" si="33"/>
        <v>17210</v>
      </c>
      <c r="D561" s="22">
        <f t="shared" si="34"/>
        <v>0.13000000000000256</v>
      </c>
      <c r="E561" s="22">
        <f t="shared" si="35"/>
        <v>2237.3000000000438</v>
      </c>
      <c r="F561" s="22">
        <f t="shared" si="36"/>
        <v>0.75537478210344311</v>
      </c>
    </row>
    <row r="562" spans="1:6" x14ac:dyDescent="0.25">
      <c r="A562" s="62">
        <v>41401</v>
      </c>
      <c r="B562">
        <v>17.5</v>
      </c>
      <c r="C562">
        <f t="shared" si="33"/>
        <v>17500</v>
      </c>
      <c r="D562" s="22">
        <f t="shared" si="34"/>
        <v>0.28999999999999915</v>
      </c>
      <c r="E562" s="22">
        <f t="shared" si="35"/>
        <v>5074.9999999999854</v>
      </c>
      <c r="F562" s="22">
        <f t="shared" si="36"/>
        <v>1.6571428571428521</v>
      </c>
    </row>
    <row r="563" spans="1:6" x14ac:dyDescent="0.25">
      <c r="A563" s="62">
        <v>41402</v>
      </c>
      <c r="B563">
        <v>17.690000000000001</v>
      </c>
      <c r="C563">
        <f t="shared" si="33"/>
        <v>17690</v>
      </c>
      <c r="D563" s="22">
        <f t="shared" si="34"/>
        <v>0.19000000000000128</v>
      </c>
      <c r="E563" s="22">
        <f t="shared" si="35"/>
        <v>3361.1000000000226</v>
      </c>
      <c r="F563" s="22">
        <f t="shared" si="36"/>
        <v>1.0740531373657505</v>
      </c>
    </row>
    <row r="564" spans="1:6" x14ac:dyDescent="0.25">
      <c r="A564" s="62">
        <v>41403</v>
      </c>
      <c r="B564">
        <v>17.579999999999998</v>
      </c>
      <c r="C564">
        <f t="shared" si="33"/>
        <v>17580</v>
      </c>
      <c r="D564" s="22">
        <f t="shared" si="34"/>
        <v>-0.11000000000000298</v>
      </c>
      <c r="E564" s="22">
        <f t="shared" si="35"/>
        <v>-1933.8000000000525</v>
      </c>
      <c r="F564" s="22">
        <f t="shared" si="36"/>
        <v>-0.62571103526736627</v>
      </c>
    </row>
    <row r="565" spans="1:6" x14ac:dyDescent="0.25">
      <c r="A565" s="62">
        <v>41404</v>
      </c>
      <c r="B565">
        <v>17.91</v>
      </c>
      <c r="C565">
        <f t="shared" si="33"/>
        <v>17910</v>
      </c>
      <c r="D565" s="22">
        <f t="shared" si="34"/>
        <v>0.33000000000000185</v>
      </c>
      <c r="E565" s="22">
        <f t="shared" si="35"/>
        <v>5910.3000000000329</v>
      </c>
      <c r="F565" s="22">
        <f t="shared" si="36"/>
        <v>1.8425460636516016</v>
      </c>
    </row>
    <row r="566" spans="1:6" x14ac:dyDescent="0.25">
      <c r="A566" s="62">
        <v>41405</v>
      </c>
      <c r="B566">
        <v>17.91</v>
      </c>
      <c r="C566">
        <f t="shared" si="33"/>
        <v>17910</v>
      </c>
      <c r="D566" s="22">
        <f t="shared" si="34"/>
        <v>0</v>
      </c>
      <c r="E566" s="22">
        <f t="shared" si="35"/>
        <v>0</v>
      </c>
      <c r="F566" s="22">
        <f t="shared" si="36"/>
        <v>0</v>
      </c>
    </row>
    <row r="567" spans="1:6" x14ac:dyDescent="0.25">
      <c r="A567" s="62">
        <v>41408</v>
      </c>
      <c r="B567">
        <v>17.91</v>
      </c>
      <c r="C567">
        <f t="shared" si="33"/>
        <v>17910</v>
      </c>
      <c r="D567" s="22">
        <f t="shared" si="34"/>
        <v>0</v>
      </c>
      <c r="E567" s="22">
        <f t="shared" si="35"/>
        <v>0</v>
      </c>
      <c r="F567" s="22">
        <f t="shared" si="36"/>
        <v>0</v>
      </c>
    </row>
    <row r="568" spans="1:6" x14ac:dyDescent="0.25">
      <c r="A568" s="62">
        <v>41409</v>
      </c>
      <c r="B568">
        <v>18</v>
      </c>
      <c r="C568">
        <f t="shared" si="33"/>
        <v>18000</v>
      </c>
      <c r="D568" s="22">
        <f t="shared" si="34"/>
        <v>8.9999999999999858E-2</v>
      </c>
      <c r="E568" s="22">
        <f t="shared" si="35"/>
        <v>1619.9999999999975</v>
      </c>
      <c r="F568" s="22">
        <f t="shared" si="36"/>
        <v>0.49999999999999922</v>
      </c>
    </row>
    <row r="569" spans="1:6" x14ac:dyDescent="0.25">
      <c r="A569" s="62">
        <v>41410</v>
      </c>
      <c r="B569">
        <v>17.82</v>
      </c>
      <c r="C569">
        <f t="shared" si="33"/>
        <v>17820</v>
      </c>
      <c r="D569" s="22">
        <f t="shared" si="34"/>
        <v>-0.17999999999999972</v>
      </c>
      <c r="E569" s="22">
        <f t="shared" si="35"/>
        <v>-3207.5999999999949</v>
      </c>
      <c r="F569" s="22">
        <f t="shared" si="36"/>
        <v>-1.0101010101010084</v>
      </c>
    </row>
    <row r="570" spans="1:6" x14ac:dyDescent="0.25">
      <c r="A570" s="62">
        <v>41411</v>
      </c>
      <c r="B570">
        <v>17.82</v>
      </c>
      <c r="C570">
        <f t="shared" si="33"/>
        <v>17820</v>
      </c>
      <c r="D570" s="22">
        <f t="shared" si="34"/>
        <v>0</v>
      </c>
      <c r="E570" s="22">
        <f t="shared" si="35"/>
        <v>0</v>
      </c>
      <c r="F570" s="22">
        <f t="shared" si="36"/>
        <v>0</v>
      </c>
    </row>
    <row r="571" spans="1:6" x14ac:dyDescent="0.25">
      <c r="A571" s="62">
        <v>41412</v>
      </c>
      <c r="B571">
        <v>17.670000000000002</v>
      </c>
      <c r="C571">
        <f t="shared" si="33"/>
        <v>17670</v>
      </c>
      <c r="D571" s="22">
        <f t="shared" si="34"/>
        <v>-0.14999999999999858</v>
      </c>
      <c r="E571" s="22">
        <f t="shared" si="35"/>
        <v>-2650.499999999975</v>
      </c>
      <c r="F571" s="22">
        <f t="shared" si="36"/>
        <v>-0.84889643463496645</v>
      </c>
    </row>
    <row r="572" spans="1:6" x14ac:dyDescent="0.25">
      <c r="A572" s="62">
        <v>41415</v>
      </c>
      <c r="B572">
        <v>17.5</v>
      </c>
      <c r="C572">
        <f t="shared" si="33"/>
        <v>17500</v>
      </c>
      <c r="D572" s="22">
        <f t="shared" si="34"/>
        <v>-0.17000000000000171</v>
      </c>
      <c r="E572" s="22">
        <f t="shared" si="35"/>
        <v>-2975.00000000003</v>
      </c>
      <c r="F572" s="22">
        <f t="shared" si="36"/>
        <v>-0.97142857142858119</v>
      </c>
    </row>
    <row r="573" spans="1:6" x14ac:dyDescent="0.25">
      <c r="A573" s="62">
        <v>41416</v>
      </c>
      <c r="B573">
        <v>17.670000000000002</v>
      </c>
      <c r="C573">
        <f t="shared" si="33"/>
        <v>17670</v>
      </c>
      <c r="D573" s="22">
        <f t="shared" si="34"/>
        <v>0.17000000000000171</v>
      </c>
      <c r="E573" s="22">
        <f t="shared" si="35"/>
        <v>3003.9000000000301</v>
      </c>
      <c r="F573" s="22">
        <f t="shared" si="36"/>
        <v>0.96208262591964744</v>
      </c>
    </row>
    <row r="574" spans="1:6" x14ac:dyDescent="0.25">
      <c r="A574" s="62">
        <v>41417</v>
      </c>
      <c r="B574">
        <v>17.420000000000002</v>
      </c>
      <c r="C574">
        <f t="shared" si="33"/>
        <v>17420</v>
      </c>
      <c r="D574" s="22">
        <f t="shared" si="34"/>
        <v>-0.25</v>
      </c>
      <c r="E574" s="22">
        <f t="shared" si="35"/>
        <v>-4355</v>
      </c>
      <c r="F574" s="22">
        <f t="shared" si="36"/>
        <v>-1.4351320321469574</v>
      </c>
    </row>
    <row r="575" spans="1:6" x14ac:dyDescent="0.25">
      <c r="A575" s="62">
        <v>41418</v>
      </c>
      <c r="B575">
        <v>17.27</v>
      </c>
      <c r="C575">
        <f t="shared" si="33"/>
        <v>17270</v>
      </c>
      <c r="D575" s="22">
        <f t="shared" si="34"/>
        <v>-0.15000000000000213</v>
      </c>
      <c r="E575" s="22">
        <f t="shared" si="35"/>
        <v>-2590.5000000000368</v>
      </c>
      <c r="F575" s="22">
        <f t="shared" si="36"/>
        <v>-0.86855819339897011</v>
      </c>
    </row>
    <row r="576" spans="1:6" x14ac:dyDescent="0.25">
      <c r="A576" s="62">
        <v>41419</v>
      </c>
      <c r="B576">
        <v>17.75</v>
      </c>
      <c r="C576">
        <f t="shared" si="33"/>
        <v>17750</v>
      </c>
      <c r="D576" s="22">
        <f t="shared" si="34"/>
        <v>0.48000000000000043</v>
      </c>
      <c r="E576" s="22">
        <f t="shared" si="35"/>
        <v>8520.0000000000073</v>
      </c>
      <c r="F576" s="22">
        <f t="shared" si="36"/>
        <v>2.7042253521126787</v>
      </c>
    </row>
    <row r="577" spans="1:6" x14ac:dyDescent="0.25">
      <c r="A577" s="62">
        <v>41422</v>
      </c>
      <c r="B577">
        <v>17.829999999999998</v>
      </c>
      <c r="C577">
        <f t="shared" si="33"/>
        <v>17830</v>
      </c>
      <c r="D577" s="22">
        <f t="shared" si="34"/>
        <v>7.9999999999998295E-2</v>
      </c>
      <c r="E577" s="22">
        <f t="shared" si="35"/>
        <v>1426.3999999999696</v>
      </c>
      <c r="F577" s="22">
        <f t="shared" si="36"/>
        <v>0.44868199663487551</v>
      </c>
    </row>
    <row r="578" spans="1:6" x14ac:dyDescent="0.25">
      <c r="A578" s="62">
        <v>41423</v>
      </c>
      <c r="B578">
        <v>17.73</v>
      </c>
      <c r="C578">
        <f t="shared" si="33"/>
        <v>17730</v>
      </c>
      <c r="D578" s="22">
        <f t="shared" si="34"/>
        <v>-9.9999999999997868E-2</v>
      </c>
      <c r="E578" s="22">
        <f t="shared" si="35"/>
        <v>-1772.9999999999623</v>
      </c>
      <c r="F578" s="22">
        <f t="shared" si="36"/>
        <v>-0.56401579244217637</v>
      </c>
    </row>
    <row r="579" spans="1:6" x14ac:dyDescent="0.25">
      <c r="A579" s="62">
        <v>41424</v>
      </c>
      <c r="B579">
        <v>17.5</v>
      </c>
      <c r="C579">
        <f t="shared" ref="C579:C642" si="37">B579*1000</f>
        <v>17500</v>
      </c>
      <c r="D579" s="22">
        <f t="shared" si="34"/>
        <v>-0.23000000000000043</v>
      </c>
      <c r="E579" s="22">
        <f t="shared" si="35"/>
        <v>-4025.0000000000073</v>
      </c>
      <c r="F579" s="22">
        <f t="shared" si="36"/>
        <v>-1.3142857142857167</v>
      </c>
    </row>
    <row r="580" spans="1:6" x14ac:dyDescent="0.25">
      <c r="A580" s="62">
        <v>41425</v>
      </c>
      <c r="B580">
        <v>17.579999999999998</v>
      </c>
      <c r="C580">
        <f t="shared" si="37"/>
        <v>17580</v>
      </c>
      <c r="D580" s="22">
        <f t="shared" ref="D580:D643" si="38">B580-B579</f>
        <v>7.9999999999998295E-2</v>
      </c>
      <c r="E580" s="22">
        <f t="shared" ref="E580:E643" si="39">D580*C580</f>
        <v>1406.3999999999701</v>
      </c>
      <c r="F580" s="22">
        <f t="shared" si="36"/>
        <v>0.45506257110351711</v>
      </c>
    </row>
    <row r="581" spans="1:6" x14ac:dyDescent="0.25">
      <c r="A581" s="62">
        <v>41426</v>
      </c>
      <c r="B581">
        <v>17.829999999999998</v>
      </c>
      <c r="C581">
        <f t="shared" si="37"/>
        <v>17830</v>
      </c>
      <c r="D581" s="22">
        <f t="shared" si="38"/>
        <v>0.25</v>
      </c>
      <c r="E581" s="22">
        <f t="shared" si="39"/>
        <v>4457.5</v>
      </c>
      <c r="F581" s="22">
        <f t="shared" si="36"/>
        <v>1.4021312394840157</v>
      </c>
    </row>
    <row r="582" spans="1:6" x14ac:dyDescent="0.25">
      <c r="A582" s="62">
        <v>41429</v>
      </c>
      <c r="B582">
        <v>18.079999999999998</v>
      </c>
      <c r="C582">
        <f t="shared" si="37"/>
        <v>18080</v>
      </c>
      <c r="D582" s="22">
        <f t="shared" si="38"/>
        <v>0.25</v>
      </c>
      <c r="E582" s="22">
        <f t="shared" si="39"/>
        <v>4520</v>
      </c>
      <c r="F582" s="22">
        <f t="shared" si="36"/>
        <v>1.3827433628318584</v>
      </c>
    </row>
    <row r="583" spans="1:6" x14ac:dyDescent="0.25">
      <c r="A583" s="62">
        <v>41430</v>
      </c>
      <c r="B583">
        <v>18.579999999999998</v>
      </c>
      <c r="C583">
        <f t="shared" si="37"/>
        <v>18580</v>
      </c>
      <c r="D583" s="22">
        <f t="shared" si="38"/>
        <v>0.5</v>
      </c>
      <c r="E583" s="22">
        <f t="shared" si="39"/>
        <v>9290</v>
      </c>
      <c r="F583" s="22">
        <f t="shared" si="36"/>
        <v>2.6910656620021531</v>
      </c>
    </row>
    <row r="584" spans="1:6" x14ac:dyDescent="0.25">
      <c r="A584" s="62">
        <v>41431</v>
      </c>
      <c r="B584">
        <v>19.12</v>
      </c>
      <c r="C584">
        <f t="shared" si="37"/>
        <v>19120</v>
      </c>
      <c r="D584" s="22">
        <f t="shared" si="38"/>
        <v>0.5400000000000027</v>
      </c>
      <c r="E584" s="22">
        <f t="shared" si="39"/>
        <v>10324.800000000052</v>
      </c>
      <c r="F584" s="22">
        <f t="shared" si="36"/>
        <v>2.8242677824267921</v>
      </c>
    </row>
    <row r="585" spans="1:6" x14ac:dyDescent="0.25">
      <c r="A585" s="62">
        <v>41432</v>
      </c>
      <c r="B585">
        <v>19.670000000000002</v>
      </c>
      <c r="C585">
        <f t="shared" si="37"/>
        <v>19670</v>
      </c>
      <c r="D585" s="22">
        <f t="shared" si="38"/>
        <v>0.55000000000000071</v>
      </c>
      <c r="E585" s="22">
        <f t="shared" si="39"/>
        <v>10818.500000000015</v>
      </c>
      <c r="F585" s="22">
        <f t="shared" si="36"/>
        <v>2.7961362480935468</v>
      </c>
    </row>
    <row r="586" spans="1:6" x14ac:dyDescent="0.25">
      <c r="A586" s="62">
        <v>41433</v>
      </c>
      <c r="B586">
        <v>20</v>
      </c>
      <c r="C586">
        <f t="shared" si="37"/>
        <v>20000</v>
      </c>
      <c r="D586" s="22">
        <f t="shared" si="38"/>
        <v>0.32999999999999829</v>
      </c>
      <c r="E586" s="22">
        <f t="shared" si="39"/>
        <v>6599.9999999999654</v>
      </c>
      <c r="F586" s="22">
        <f t="shared" si="36"/>
        <v>1.6499999999999915</v>
      </c>
    </row>
    <row r="587" spans="1:6" x14ac:dyDescent="0.25">
      <c r="A587" s="62">
        <v>41436</v>
      </c>
      <c r="B587">
        <v>19.399999999999999</v>
      </c>
      <c r="C587">
        <f t="shared" si="37"/>
        <v>19400</v>
      </c>
      <c r="D587" s="22">
        <f t="shared" si="38"/>
        <v>-0.60000000000000142</v>
      </c>
      <c r="E587" s="22">
        <f t="shared" si="39"/>
        <v>-11640.000000000027</v>
      </c>
      <c r="F587" s="22">
        <f t="shared" si="36"/>
        <v>-3.0927835051546464</v>
      </c>
    </row>
    <row r="588" spans="1:6" x14ac:dyDescent="0.25">
      <c r="A588" s="62">
        <v>41437</v>
      </c>
      <c r="B588">
        <v>19.98</v>
      </c>
      <c r="C588">
        <f t="shared" si="37"/>
        <v>19980</v>
      </c>
      <c r="D588" s="22">
        <f t="shared" si="38"/>
        <v>0.58000000000000185</v>
      </c>
      <c r="E588" s="22">
        <f t="shared" si="39"/>
        <v>11588.400000000036</v>
      </c>
      <c r="F588" s="22">
        <f t="shared" si="36"/>
        <v>2.9029029029029121</v>
      </c>
    </row>
    <row r="589" spans="1:6" x14ac:dyDescent="0.25">
      <c r="A589" s="62">
        <v>41438</v>
      </c>
      <c r="B589">
        <v>20.5</v>
      </c>
      <c r="C589">
        <f t="shared" si="37"/>
        <v>20500</v>
      </c>
      <c r="D589" s="22">
        <f t="shared" si="38"/>
        <v>0.51999999999999957</v>
      </c>
      <c r="E589" s="22">
        <f t="shared" si="39"/>
        <v>10659.999999999991</v>
      </c>
      <c r="F589" s="22">
        <f t="shared" si="36"/>
        <v>2.5365853658536568</v>
      </c>
    </row>
    <row r="590" spans="1:6" x14ac:dyDescent="0.25">
      <c r="A590" s="62">
        <v>41439</v>
      </c>
      <c r="B590">
        <v>20.81</v>
      </c>
      <c r="C590">
        <f t="shared" si="37"/>
        <v>20810</v>
      </c>
      <c r="D590" s="22">
        <f t="shared" si="38"/>
        <v>0.30999999999999872</v>
      </c>
      <c r="E590" s="22">
        <f t="shared" si="39"/>
        <v>6451.0999999999731</v>
      </c>
      <c r="F590" s="22">
        <f t="shared" si="36"/>
        <v>1.489668428640071</v>
      </c>
    </row>
    <row r="591" spans="1:6" x14ac:dyDescent="0.25">
      <c r="A591" s="62">
        <v>41440</v>
      </c>
      <c r="B591">
        <v>21.82</v>
      </c>
      <c r="C591">
        <f t="shared" si="37"/>
        <v>21820</v>
      </c>
      <c r="D591" s="22">
        <f t="shared" si="38"/>
        <v>1.0100000000000016</v>
      </c>
      <c r="E591" s="22">
        <f t="shared" si="39"/>
        <v>22038.200000000033</v>
      </c>
      <c r="F591" s="22">
        <f t="shared" si="36"/>
        <v>4.628780934922097</v>
      </c>
    </row>
    <row r="592" spans="1:6" x14ac:dyDescent="0.25">
      <c r="A592" s="62">
        <v>41443</v>
      </c>
      <c r="B592">
        <v>23.029999999999998</v>
      </c>
      <c r="C592">
        <f t="shared" si="37"/>
        <v>23029.999999999996</v>
      </c>
      <c r="D592" s="22">
        <f t="shared" si="38"/>
        <v>1.2099999999999973</v>
      </c>
      <c r="E592" s="22">
        <f t="shared" si="39"/>
        <v>27866.299999999934</v>
      </c>
      <c r="F592" s="22">
        <f t="shared" si="36"/>
        <v>5.2540165002170971</v>
      </c>
    </row>
    <row r="593" spans="1:6" x14ac:dyDescent="0.25">
      <c r="A593" s="62">
        <v>41444</v>
      </c>
      <c r="B593">
        <v>22.48</v>
      </c>
      <c r="C593">
        <f t="shared" si="37"/>
        <v>22480</v>
      </c>
      <c r="D593" s="22">
        <f t="shared" si="38"/>
        <v>-0.54999999999999716</v>
      </c>
      <c r="E593" s="22">
        <f t="shared" si="39"/>
        <v>-12363.999999999936</v>
      </c>
      <c r="F593" s="22">
        <f t="shared" si="36"/>
        <v>-2.4466192170818379</v>
      </c>
    </row>
    <row r="594" spans="1:6" x14ac:dyDescent="0.25">
      <c r="A594" s="62">
        <v>41445</v>
      </c>
      <c r="B594">
        <v>22.18</v>
      </c>
      <c r="C594">
        <f t="shared" si="37"/>
        <v>22180</v>
      </c>
      <c r="D594" s="22">
        <f t="shared" si="38"/>
        <v>-0.30000000000000071</v>
      </c>
      <c r="E594" s="22">
        <f t="shared" si="39"/>
        <v>-6654.0000000000155</v>
      </c>
      <c r="F594" s="22">
        <f t="shared" si="36"/>
        <v>-1.3525698827772801</v>
      </c>
    </row>
    <row r="595" spans="1:6" x14ac:dyDescent="0.25">
      <c r="A595" s="62">
        <v>41446</v>
      </c>
      <c r="B595">
        <v>21.62</v>
      </c>
      <c r="C595">
        <f t="shared" si="37"/>
        <v>21620</v>
      </c>
      <c r="D595" s="22">
        <f t="shared" si="38"/>
        <v>-0.55999999999999872</v>
      </c>
      <c r="E595" s="22">
        <f t="shared" si="39"/>
        <v>-12107.199999999972</v>
      </c>
      <c r="F595" s="22">
        <f t="shared" si="36"/>
        <v>-2.5901942645698366</v>
      </c>
    </row>
    <row r="596" spans="1:6" x14ac:dyDescent="0.25">
      <c r="A596" s="62">
        <v>41447</v>
      </c>
      <c r="B596">
        <v>21.529999999999998</v>
      </c>
      <c r="C596">
        <f t="shared" si="37"/>
        <v>21529.999999999996</v>
      </c>
      <c r="D596" s="22">
        <f t="shared" si="38"/>
        <v>-9.0000000000003411E-2</v>
      </c>
      <c r="E596" s="22">
        <f t="shared" si="39"/>
        <v>-1937.700000000073</v>
      </c>
      <c r="F596" s="22">
        <f t="shared" si="36"/>
        <v>-0.41802136553647662</v>
      </c>
    </row>
    <row r="597" spans="1:6" x14ac:dyDescent="0.25">
      <c r="A597" s="62">
        <v>41452</v>
      </c>
      <c r="B597">
        <v>21.37</v>
      </c>
      <c r="C597">
        <f t="shared" si="37"/>
        <v>21370</v>
      </c>
      <c r="D597" s="22">
        <f t="shared" si="38"/>
        <v>-0.15999999999999659</v>
      </c>
      <c r="E597" s="22">
        <f t="shared" si="39"/>
        <v>-3419.1999999999271</v>
      </c>
      <c r="F597" s="22">
        <f t="shared" si="36"/>
        <v>-0.74871314927466814</v>
      </c>
    </row>
    <row r="598" spans="1:6" x14ac:dyDescent="0.25">
      <c r="A598" s="62">
        <v>41453</v>
      </c>
      <c r="B598">
        <v>21.279999999999998</v>
      </c>
      <c r="C598">
        <f t="shared" si="37"/>
        <v>21279.999999999996</v>
      </c>
      <c r="D598" s="22">
        <f t="shared" si="38"/>
        <v>-9.0000000000003411E-2</v>
      </c>
      <c r="E598" s="22">
        <f t="shared" si="39"/>
        <v>-1915.2000000000724</v>
      </c>
      <c r="F598" s="22">
        <f t="shared" si="36"/>
        <v>-0.42293233082708376</v>
      </c>
    </row>
    <row r="599" spans="1:6" x14ac:dyDescent="0.25">
      <c r="A599" s="62">
        <v>41454</v>
      </c>
      <c r="B599">
        <v>21.93</v>
      </c>
      <c r="C599">
        <f t="shared" si="37"/>
        <v>21930</v>
      </c>
      <c r="D599" s="22">
        <f t="shared" si="38"/>
        <v>0.65000000000000213</v>
      </c>
      <c r="E599" s="22">
        <f t="shared" si="39"/>
        <v>14254.500000000047</v>
      </c>
      <c r="F599" s="22">
        <f t="shared" ref="F599:F662" si="40">(D599/B599)*100</f>
        <v>2.9639762881897043</v>
      </c>
    </row>
    <row r="600" spans="1:6" x14ac:dyDescent="0.25">
      <c r="A600" s="62">
        <v>41457</v>
      </c>
      <c r="B600">
        <v>22.669999999999998</v>
      </c>
      <c r="C600">
        <f t="shared" si="37"/>
        <v>22669.999999999996</v>
      </c>
      <c r="D600" s="22">
        <f t="shared" si="38"/>
        <v>0.73999999999999844</v>
      </c>
      <c r="E600" s="22">
        <f t="shared" si="39"/>
        <v>16775.799999999963</v>
      </c>
      <c r="F600" s="22">
        <f t="shared" si="40"/>
        <v>3.2642258491398257</v>
      </c>
    </row>
    <row r="601" spans="1:6" x14ac:dyDescent="0.25">
      <c r="A601" s="62">
        <v>41458</v>
      </c>
      <c r="B601">
        <v>23.27</v>
      </c>
      <c r="C601">
        <f t="shared" si="37"/>
        <v>23270</v>
      </c>
      <c r="D601" s="22">
        <f t="shared" si="38"/>
        <v>0.60000000000000142</v>
      </c>
      <c r="E601" s="22">
        <f t="shared" si="39"/>
        <v>13962.000000000033</v>
      </c>
      <c r="F601" s="22">
        <f t="shared" si="40"/>
        <v>2.5784271594327524</v>
      </c>
    </row>
    <row r="602" spans="1:6" x14ac:dyDescent="0.25">
      <c r="A602" s="62">
        <v>41459</v>
      </c>
      <c r="B602">
        <v>22.7</v>
      </c>
      <c r="C602">
        <f t="shared" si="37"/>
        <v>22700</v>
      </c>
      <c r="D602" s="22">
        <f t="shared" si="38"/>
        <v>-0.57000000000000028</v>
      </c>
      <c r="E602" s="22">
        <f t="shared" si="39"/>
        <v>-12939.000000000007</v>
      </c>
      <c r="F602" s="22">
        <f t="shared" si="40"/>
        <v>-2.5110132158590321</v>
      </c>
    </row>
    <row r="603" spans="1:6" x14ac:dyDescent="0.25">
      <c r="A603" s="62">
        <v>41460</v>
      </c>
      <c r="B603">
        <v>23.029999999999998</v>
      </c>
      <c r="C603">
        <f t="shared" si="37"/>
        <v>23029.999999999996</v>
      </c>
      <c r="D603" s="22">
        <f t="shared" si="38"/>
        <v>0.32999999999999829</v>
      </c>
      <c r="E603" s="22">
        <f t="shared" si="39"/>
        <v>7599.8999999999596</v>
      </c>
      <c r="F603" s="22">
        <f t="shared" si="40"/>
        <v>1.4329135909682951</v>
      </c>
    </row>
    <row r="604" spans="1:6" x14ac:dyDescent="0.25">
      <c r="A604" s="62">
        <v>41461</v>
      </c>
      <c r="B604">
        <v>22.66</v>
      </c>
      <c r="C604">
        <f t="shared" si="37"/>
        <v>22660</v>
      </c>
      <c r="D604" s="22">
        <f t="shared" si="38"/>
        <v>-0.36999999999999744</v>
      </c>
      <c r="E604" s="22">
        <f t="shared" si="39"/>
        <v>-8384.1999999999425</v>
      </c>
      <c r="F604" s="22">
        <f t="shared" si="40"/>
        <v>-1.6328331862312331</v>
      </c>
    </row>
    <row r="605" spans="1:6" x14ac:dyDescent="0.25">
      <c r="A605" s="62">
        <v>41464</v>
      </c>
      <c r="B605">
        <v>22.509999999999998</v>
      </c>
      <c r="C605">
        <f t="shared" si="37"/>
        <v>22509.999999999996</v>
      </c>
      <c r="D605" s="22">
        <f t="shared" si="38"/>
        <v>-0.15000000000000213</v>
      </c>
      <c r="E605" s="22">
        <f t="shared" si="39"/>
        <v>-3376.5000000000473</v>
      </c>
      <c r="F605" s="22">
        <f t="shared" si="40"/>
        <v>-0.66637050199912107</v>
      </c>
    </row>
    <row r="606" spans="1:6" x14ac:dyDescent="0.25">
      <c r="A606" s="62">
        <v>41465</v>
      </c>
      <c r="B606">
        <v>22.45</v>
      </c>
      <c r="C606">
        <f t="shared" si="37"/>
        <v>22450</v>
      </c>
      <c r="D606" s="22">
        <f t="shared" si="38"/>
        <v>-5.9999999999998721E-2</v>
      </c>
      <c r="E606" s="22">
        <f t="shared" si="39"/>
        <v>-1346.9999999999714</v>
      </c>
      <c r="F606" s="22">
        <f t="shared" si="40"/>
        <v>-0.26726057906458228</v>
      </c>
    </row>
    <row r="607" spans="1:6" x14ac:dyDescent="0.25">
      <c r="A607" s="62">
        <v>41466</v>
      </c>
      <c r="B607">
        <v>22.279999999999998</v>
      </c>
      <c r="C607">
        <f t="shared" si="37"/>
        <v>22279.999999999996</v>
      </c>
      <c r="D607" s="22">
        <f t="shared" si="38"/>
        <v>-0.17000000000000171</v>
      </c>
      <c r="E607" s="22">
        <f t="shared" si="39"/>
        <v>-3787.6000000000372</v>
      </c>
      <c r="F607" s="22">
        <f t="shared" si="40"/>
        <v>-0.76301615798923572</v>
      </c>
    </row>
    <row r="608" spans="1:6" x14ac:dyDescent="0.25">
      <c r="A608" s="62">
        <v>41467</v>
      </c>
      <c r="B608">
        <v>21.99</v>
      </c>
      <c r="C608">
        <f t="shared" si="37"/>
        <v>21990</v>
      </c>
      <c r="D608" s="22">
        <f t="shared" si="38"/>
        <v>-0.28999999999999915</v>
      </c>
      <c r="E608" s="22">
        <f t="shared" si="39"/>
        <v>-6377.0999999999813</v>
      </c>
      <c r="F608" s="22">
        <f t="shared" si="40"/>
        <v>-1.3187812642110013</v>
      </c>
    </row>
    <row r="609" spans="1:6" x14ac:dyDescent="0.25">
      <c r="A609" s="62">
        <v>41468</v>
      </c>
      <c r="B609">
        <v>22.41</v>
      </c>
      <c r="C609">
        <f t="shared" si="37"/>
        <v>22410</v>
      </c>
      <c r="D609" s="22">
        <f t="shared" si="38"/>
        <v>0.42000000000000171</v>
      </c>
      <c r="E609" s="22">
        <f t="shared" si="39"/>
        <v>9412.2000000000389</v>
      </c>
      <c r="F609" s="22">
        <f t="shared" si="40"/>
        <v>1.8741633199464602</v>
      </c>
    </row>
    <row r="610" spans="1:6" x14ac:dyDescent="0.25">
      <c r="A610" s="62">
        <v>41471</v>
      </c>
      <c r="B610">
        <v>22.41</v>
      </c>
      <c r="C610">
        <f t="shared" si="37"/>
        <v>22410</v>
      </c>
      <c r="D610" s="22">
        <f t="shared" si="38"/>
        <v>0</v>
      </c>
      <c r="E610" s="22">
        <f t="shared" si="39"/>
        <v>0</v>
      </c>
      <c r="F610" s="22">
        <f t="shared" si="40"/>
        <v>0</v>
      </c>
    </row>
    <row r="611" spans="1:6" x14ac:dyDescent="0.25">
      <c r="A611" s="62">
        <v>41472</v>
      </c>
      <c r="B611">
        <v>22.2</v>
      </c>
      <c r="C611">
        <f t="shared" si="37"/>
        <v>22200</v>
      </c>
      <c r="D611" s="22">
        <f t="shared" si="38"/>
        <v>-0.21000000000000085</v>
      </c>
      <c r="E611" s="22">
        <f t="shared" si="39"/>
        <v>-4662.0000000000191</v>
      </c>
      <c r="F611" s="22">
        <f t="shared" si="40"/>
        <v>-0.94594594594594983</v>
      </c>
    </row>
    <row r="612" spans="1:6" x14ac:dyDescent="0.25">
      <c r="A612" s="62">
        <v>41473</v>
      </c>
      <c r="B612">
        <v>22.2</v>
      </c>
      <c r="C612">
        <f t="shared" si="37"/>
        <v>22200</v>
      </c>
      <c r="D612" s="22">
        <f t="shared" si="38"/>
        <v>0</v>
      </c>
      <c r="E612" s="22">
        <f t="shared" si="39"/>
        <v>0</v>
      </c>
      <c r="F612" s="22">
        <f t="shared" si="40"/>
        <v>0</v>
      </c>
    </row>
    <row r="613" spans="1:6" x14ac:dyDescent="0.25">
      <c r="A613" s="62">
        <v>41474</v>
      </c>
      <c r="B613">
        <v>22.14</v>
      </c>
      <c r="C613">
        <f t="shared" si="37"/>
        <v>22140</v>
      </c>
      <c r="D613" s="22">
        <f t="shared" si="38"/>
        <v>-5.9999999999998721E-2</v>
      </c>
      <c r="E613" s="22">
        <f t="shared" si="39"/>
        <v>-1328.3999999999717</v>
      </c>
      <c r="F613" s="22">
        <f t="shared" si="40"/>
        <v>-0.27100271002709453</v>
      </c>
    </row>
    <row r="614" spans="1:6" x14ac:dyDescent="0.25">
      <c r="A614" s="62">
        <v>41475</v>
      </c>
      <c r="B614">
        <v>21.439999999999998</v>
      </c>
      <c r="C614">
        <f t="shared" si="37"/>
        <v>21439.999999999996</v>
      </c>
      <c r="D614" s="22">
        <f t="shared" si="38"/>
        <v>-0.70000000000000284</v>
      </c>
      <c r="E614" s="22">
        <f t="shared" si="39"/>
        <v>-15008.000000000058</v>
      </c>
      <c r="F614" s="22">
        <f t="shared" si="40"/>
        <v>-3.2649253731343419</v>
      </c>
    </row>
    <row r="615" spans="1:6" x14ac:dyDescent="0.25">
      <c r="A615" s="62">
        <v>41478</v>
      </c>
      <c r="B615">
        <v>20.8</v>
      </c>
      <c r="C615">
        <f t="shared" si="37"/>
        <v>20800</v>
      </c>
      <c r="D615" s="22">
        <f t="shared" si="38"/>
        <v>-0.63999999999999702</v>
      </c>
      <c r="E615" s="22">
        <f t="shared" si="39"/>
        <v>-13311.999999999938</v>
      </c>
      <c r="F615" s="22">
        <f t="shared" si="40"/>
        <v>-3.0769230769230624</v>
      </c>
    </row>
    <row r="616" spans="1:6" x14ac:dyDescent="0.25">
      <c r="A616" s="62">
        <v>41480</v>
      </c>
      <c r="B616">
        <v>21.27</v>
      </c>
      <c r="C616">
        <f t="shared" si="37"/>
        <v>21270</v>
      </c>
      <c r="D616" s="22">
        <f t="shared" si="38"/>
        <v>0.46999999999999886</v>
      </c>
      <c r="E616" s="22">
        <f t="shared" si="39"/>
        <v>9996.899999999976</v>
      </c>
      <c r="F616" s="22">
        <f t="shared" si="40"/>
        <v>2.2096850023507235</v>
      </c>
    </row>
    <row r="617" spans="1:6" x14ac:dyDescent="0.25">
      <c r="A617" s="62">
        <v>41481</v>
      </c>
      <c r="B617">
        <v>21.189999999999998</v>
      </c>
      <c r="C617">
        <f t="shared" si="37"/>
        <v>21189.999999999996</v>
      </c>
      <c r="D617" s="22">
        <f t="shared" si="38"/>
        <v>-8.0000000000001847E-2</v>
      </c>
      <c r="E617" s="22">
        <f t="shared" si="39"/>
        <v>-1695.2000000000389</v>
      </c>
      <c r="F617" s="22">
        <f t="shared" si="40"/>
        <v>-0.37753657385560102</v>
      </c>
    </row>
    <row r="618" spans="1:6" x14ac:dyDescent="0.25">
      <c r="A618" s="62">
        <v>41482</v>
      </c>
      <c r="B618">
        <v>21.11</v>
      </c>
      <c r="C618">
        <f t="shared" si="37"/>
        <v>21110</v>
      </c>
      <c r="D618" s="22">
        <f t="shared" si="38"/>
        <v>-7.9999999999998295E-2</v>
      </c>
      <c r="E618" s="22">
        <f t="shared" si="39"/>
        <v>-1688.799999999964</v>
      </c>
      <c r="F618" s="22">
        <f t="shared" si="40"/>
        <v>-0.37896731406915346</v>
      </c>
    </row>
    <row r="619" spans="1:6" x14ac:dyDescent="0.25">
      <c r="A619" s="62">
        <v>41485</v>
      </c>
      <c r="B619">
        <v>20.529999999999998</v>
      </c>
      <c r="C619">
        <f t="shared" si="37"/>
        <v>20529.999999999996</v>
      </c>
      <c r="D619" s="22">
        <f t="shared" si="38"/>
        <v>-0.58000000000000185</v>
      </c>
      <c r="E619" s="22">
        <f t="shared" si="39"/>
        <v>-11907.400000000036</v>
      </c>
      <c r="F619" s="22">
        <f t="shared" si="40"/>
        <v>-2.8251339503166193</v>
      </c>
    </row>
    <row r="620" spans="1:6" x14ac:dyDescent="0.25">
      <c r="A620" s="62">
        <v>41486</v>
      </c>
      <c r="B620">
        <v>19.95</v>
      </c>
      <c r="C620">
        <f t="shared" si="37"/>
        <v>19950</v>
      </c>
      <c r="D620" s="22">
        <f t="shared" si="38"/>
        <v>-0.57999999999999829</v>
      </c>
      <c r="E620" s="22">
        <f t="shared" si="39"/>
        <v>-11570.999999999965</v>
      </c>
      <c r="F620" s="22">
        <f t="shared" si="40"/>
        <v>-2.9072681704260566</v>
      </c>
    </row>
    <row r="621" spans="1:6" x14ac:dyDescent="0.25">
      <c r="A621" s="62">
        <v>41487</v>
      </c>
      <c r="B621">
        <v>20.47</v>
      </c>
      <c r="C621">
        <f t="shared" si="37"/>
        <v>20470</v>
      </c>
      <c r="D621" s="22">
        <f t="shared" si="38"/>
        <v>0.51999999999999957</v>
      </c>
      <c r="E621" s="22">
        <f t="shared" si="39"/>
        <v>10644.399999999991</v>
      </c>
      <c r="F621" s="22">
        <f t="shared" si="40"/>
        <v>2.54030288226673</v>
      </c>
    </row>
    <row r="622" spans="1:6" x14ac:dyDescent="0.25">
      <c r="A622" s="62">
        <v>41488</v>
      </c>
      <c r="B622">
        <v>19.75</v>
      </c>
      <c r="C622">
        <f t="shared" si="37"/>
        <v>19750</v>
      </c>
      <c r="D622" s="22">
        <f t="shared" si="38"/>
        <v>-0.71999999999999886</v>
      </c>
      <c r="E622" s="22">
        <f t="shared" si="39"/>
        <v>-14219.999999999978</v>
      </c>
      <c r="F622" s="22">
        <f t="shared" si="40"/>
        <v>-3.6455696202531591</v>
      </c>
    </row>
    <row r="623" spans="1:6" x14ac:dyDescent="0.25">
      <c r="A623" s="62">
        <v>41489</v>
      </c>
      <c r="B623">
        <v>19.75</v>
      </c>
      <c r="C623">
        <f t="shared" si="37"/>
        <v>19750</v>
      </c>
      <c r="D623" s="22">
        <f t="shared" si="38"/>
        <v>0</v>
      </c>
      <c r="E623" s="22">
        <f t="shared" si="39"/>
        <v>0</v>
      </c>
      <c r="F623" s="22">
        <f t="shared" si="40"/>
        <v>0</v>
      </c>
    </row>
    <row r="624" spans="1:6" x14ac:dyDescent="0.25">
      <c r="A624" s="62">
        <v>41492</v>
      </c>
      <c r="B624">
        <v>19.939999999999998</v>
      </c>
      <c r="C624">
        <f t="shared" si="37"/>
        <v>19939.999999999996</v>
      </c>
      <c r="D624" s="22">
        <f t="shared" si="38"/>
        <v>0.18999999999999773</v>
      </c>
      <c r="E624" s="22">
        <f t="shared" si="39"/>
        <v>3788.599999999954</v>
      </c>
      <c r="F624" s="22">
        <f t="shared" si="40"/>
        <v>0.95285857572717025</v>
      </c>
    </row>
    <row r="625" spans="1:6" x14ac:dyDescent="0.25">
      <c r="A625" s="62">
        <v>41493</v>
      </c>
      <c r="B625">
        <v>19.7</v>
      </c>
      <c r="C625">
        <f t="shared" si="37"/>
        <v>19700</v>
      </c>
      <c r="D625" s="22">
        <f t="shared" si="38"/>
        <v>-0.23999999999999844</v>
      </c>
      <c r="E625" s="22">
        <f t="shared" si="39"/>
        <v>-4727.9999999999691</v>
      </c>
      <c r="F625" s="22">
        <f t="shared" si="40"/>
        <v>-1.218274111675119</v>
      </c>
    </row>
    <row r="626" spans="1:6" x14ac:dyDescent="0.25">
      <c r="A626" s="62">
        <v>41494</v>
      </c>
      <c r="B626">
        <v>19.95</v>
      </c>
      <c r="C626">
        <f t="shared" si="37"/>
        <v>19950</v>
      </c>
      <c r="D626" s="22">
        <f t="shared" si="38"/>
        <v>0.25</v>
      </c>
      <c r="E626" s="22">
        <f t="shared" si="39"/>
        <v>4987.5</v>
      </c>
      <c r="F626" s="22">
        <f t="shared" si="40"/>
        <v>1.2531328320802007</v>
      </c>
    </row>
    <row r="627" spans="1:6" x14ac:dyDescent="0.25">
      <c r="A627" s="62">
        <v>41495</v>
      </c>
      <c r="B627">
        <v>19.7</v>
      </c>
      <c r="C627">
        <f t="shared" si="37"/>
        <v>19700</v>
      </c>
      <c r="D627" s="22">
        <f t="shared" si="38"/>
        <v>-0.25</v>
      </c>
      <c r="E627" s="22">
        <f t="shared" si="39"/>
        <v>-4925</v>
      </c>
      <c r="F627" s="22">
        <f t="shared" si="40"/>
        <v>-1.2690355329949239</v>
      </c>
    </row>
    <row r="628" spans="1:6" x14ac:dyDescent="0.25">
      <c r="A628" s="62">
        <v>41496</v>
      </c>
      <c r="B628">
        <v>19.7</v>
      </c>
      <c r="C628">
        <f t="shared" si="37"/>
        <v>19700</v>
      </c>
      <c r="D628" s="22">
        <f t="shared" si="38"/>
        <v>0</v>
      </c>
      <c r="E628" s="22">
        <f t="shared" si="39"/>
        <v>0</v>
      </c>
      <c r="F628" s="22">
        <f t="shared" si="40"/>
        <v>0</v>
      </c>
    </row>
    <row r="629" spans="1:6" x14ac:dyDescent="0.25">
      <c r="A629" s="62">
        <v>41499</v>
      </c>
      <c r="B629">
        <v>19.419999999999998</v>
      </c>
      <c r="C629">
        <f t="shared" si="37"/>
        <v>19419.999999999996</v>
      </c>
      <c r="D629" s="22">
        <f t="shared" si="38"/>
        <v>-0.28000000000000114</v>
      </c>
      <c r="E629" s="22">
        <f t="shared" si="39"/>
        <v>-5437.6000000000213</v>
      </c>
      <c r="F629" s="22">
        <f t="shared" si="40"/>
        <v>-1.4418125643666382</v>
      </c>
    </row>
    <row r="630" spans="1:6" x14ac:dyDescent="0.25">
      <c r="A630" s="62">
        <v>41500</v>
      </c>
      <c r="B630">
        <v>20</v>
      </c>
      <c r="C630">
        <f t="shared" si="37"/>
        <v>20000</v>
      </c>
      <c r="D630" s="22">
        <f t="shared" si="38"/>
        <v>0.58000000000000185</v>
      </c>
      <c r="E630" s="22">
        <f t="shared" si="39"/>
        <v>11600.000000000036</v>
      </c>
      <c r="F630" s="22">
        <f t="shared" si="40"/>
        <v>2.9000000000000092</v>
      </c>
    </row>
    <row r="631" spans="1:6" x14ac:dyDescent="0.25">
      <c r="A631" s="62">
        <v>41501</v>
      </c>
      <c r="B631">
        <v>19.95</v>
      </c>
      <c r="C631">
        <f t="shared" si="37"/>
        <v>19950</v>
      </c>
      <c r="D631" s="22">
        <f t="shared" si="38"/>
        <v>-5.0000000000000711E-2</v>
      </c>
      <c r="E631" s="22">
        <f t="shared" si="39"/>
        <v>-997.50000000001421</v>
      </c>
      <c r="F631" s="22">
        <f t="shared" si="40"/>
        <v>-0.25062656641604369</v>
      </c>
    </row>
    <row r="632" spans="1:6" x14ac:dyDescent="0.25">
      <c r="A632" s="62">
        <v>41502</v>
      </c>
      <c r="B632">
        <v>20.11</v>
      </c>
      <c r="C632">
        <f t="shared" si="37"/>
        <v>20110</v>
      </c>
      <c r="D632" s="22">
        <f t="shared" si="38"/>
        <v>0.16000000000000014</v>
      </c>
      <c r="E632" s="22">
        <f t="shared" si="39"/>
        <v>3217.6000000000026</v>
      </c>
      <c r="F632" s="22">
        <f t="shared" si="40"/>
        <v>0.79562406762804661</v>
      </c>
    </row>
    <row r="633" spans="1:6" x14ac:dyDescent="0.25">
      <c r="A633" s="62">
        <v>41503</v>
      </c>
      <c r="B633">
        <v>21.32</v>
      </c>
      <c r="C633">
        <f t="shared" si="37"/>
        <v>21320</v>
      </c>
      <c r="D633" s="22">
        <f t="shared" si="38"/>
        <v>1.2100000000000009</v>
      </c>
      <c r="E633" s="22">
        <f t="shared" si="39"/>
        <v>25797.200000000019</v>
      </c>
      <c r="F633" s="22">
        <f t="shared" si="40"/>
        <v>5.6754221388367769</v>
      </c>
    </row>
    <row r="634" spans="1:6" x14ac:dyDescent="0.25">
      <c r="A634" s="62">
        <v>41506</v>
      </c>
      <c r="B634">
        <v>21.349999999999998</v>
      </c>
      <c r="C634">
        <f t="shared" si="37"/>
        <v>21349.999999999996</v>
      </c>
      <c r="D634" s="22">
        <f t="shared" si="38"/>
        <v>2.9999999999997584E-2</v>
      </c>
      <c r="E634" s="22">
        <f t="shared" si="39"/>
        <v>640.49999999994827</v>
      </c>
      <c r="F634" s="22">
        <f t="shared" si="40"/>
        <v>0.14051522248242429</v>
      </c>
    </row>
    <row r="635" spans="1:6" x14ac:dyDescent="0.25">
      <c r="A635" s="62">
        <v>41507</v>
      </c>
      <c r="B635">
        <v>21.25</v>
      </c>
      <c r="C635">
        <f t="shared" si="37"/>
        <v>21250</v>
      </c>
      <c r="D635" s="22">
        <f t="shared" si="38"/>
        <v>-9.9999999999997868E-2</v>
      </c>
      <c r="E635" s="22">
        <f t="shared" si="39"/>
        <v>-2124.9999999999545</v>
      </c>
      <c r="F635" s="22">
        <f t="shared" si="40"/>
        <v>-0.47058823529410765</v>
      </c>
    </row>
    <row r="636" spans="1:6" x14ac:dyDescent="0.25">
      <c r="A636" s="62">
        <v>41508</v>
      </c>
      <c r="B636">
        <v>21.16</v>
      </c>
      <c r="C636">
        <f t="shared" si="37"/>
        <v>21160</v>
      </c>
      <c r="D636" s="22">
        <f t="shared" si="38"/>
        <v>-8.9999999999999858E-2</v>
      </c>
      <c r="E636" s="22">
        <f t="shared" si="39"/>
        <v>-1904.3999999999969</v>
      </c>
      <c r="F636" s="22">
        <f t="shared" si="40"/>
        <v>-0.42533081285444163</v>
      </c>
    </row>
    <row r="637" spans="1:6" x14ac:dyDescent="0.25">
      <c r="A637" s="62">
        <v>41509</v>
      </c>
      <c r="B637">
        <v>20.95</v>
      </c>
      <c r="C637">
        <f t="shared" si="37"/>
        <v>20950</v>
      </c>
      <c r="D637" s="22">
        <f t="shared" si="38"/>
        <v>-0.21000000000000085</v>
      </c>
      <c r="E637" s="22">
        <f t="shared" si="39"/>
        <v>-4399.5000000000182</v>
      </c>
      <c r="F637" s="22">
        <f t="shared" si="40"/>
        <v>-1.0023866348448727</v>
      </c>
    </row>
    <row r="638" spans="1:6" x14ac:dyDescent="0.25">
      <c r="A638" s="62">
        <v>41510</v>
      </c>
      <c r="B638">
        <v>20.95</v>
      </c>
      <c r="C638">
        <f t="shared" si="37"/>
        <v>20950</v>
      </c>
      <c r="D638" s="22">
        <f t="shared" si="38"/>
        <v>0</v>
      </c>
      <c r="E638" s="22">
        <f t="shared" si="39"/>
        <v>0</v>
      </c>
      <c r="F638" s="22">
        <f t="shared" si="40"/>
        <v>0</v>
      </c>
    </row>
    <row r="639" spans="1:6" x14ac:dyDescent="0.25">
      <c r="A639" s="62">
        <v>41513</v>
      </c>
      <c r="B639">
        <v>20.95</v>
      </c>
      <c r="C639">
        <f t="shared" si="37"/>
        <v>20950</v>
      </c>
      <c r="D639" s="22">
        <f t="shared" si="38"/>
        <v>0</v>
      </c>
      <c r="E639" s="22">
        <f t="shared" si="39"/>
        <v>0</v>
      </c>
      <c r="F639" s="22">
        <f t="shared" si="40"/>
        <v>0</v>
      </c>
    </row>
    <row r="640" spans="1:6" x14ac:dyDescent="0.25">
      <c r="A640" s="62">
        <v>41514</v>
      </c>
      <c r="B640">
        <v>20.779999999999998</v>
      </c>
      <c r="C640">
        <f t="shared" si="37"/>
        <v>20779.999999999996</v>
      </c>
      <c r="D640" s="22">
        <f t="shared" si="38"/>
        <v>-0.17000000000000171</v>
      </c>
      <c r="E640" s="22">
        <f t="shared" si="39"/>
        <v>-3532.6000000000349</v>
      </c>
      <c r="F640" s="22">
        <f t="shared" si="40"/>
        <v>-0.81809432146295347</v>
      </c>
    </row>
    <row r="641" spans="1:6" x14ac:dyDescent="0.25">
      <c r="A641" s="62">
        <v>41515</v>
      </c>
      <c r="B641">
        <v>20.779999999999998</v>
      </c>
      <c r="C641">
        <f t="shared" si="37"/>
        <v>20779.999999999996</v>
      </c>
      <c r="D641" s="22">
        <f t="shared" si="38"/>
        <v>0</v>
      </c>
      <c r="E641" s="22">
        <f t="shared" si="39"/>
        <v>0</v>
      </c>
      <c r="F641" s="22">
        <f t="shared" si="40"/>
        <v>0</v>
      </c>
    </row>
    <row r="642" spans="1:6" x14ac:dyDescent="0.25">
      <c r="A642" s="62">
        <v>41516</v>
      </c>
      <c r="B642">
        <v>20.919999999999998</v>
      </c>
      <c r="C642">
        <f t="shared" si="37"/>
        <v>20919.999999999996</v>
      </c>
      <c r="D642" s="22">
        <f t="shared" si="38"/>
        <v>0.14000000000000057</v>
      </c>
      <c r="E642" s="22">
        <f t="shared" si="39"/>
        <v>2928.8000000000116</v>
      </c>
      <c r="F642" s="22">
        <f t="shared" si="40"/>
        <v>0.66921606118547128</v>
      </c>
    </row>
    <row r="643" spans="1:6" x14ac:dyDescent="0.25">
      <c r="A643" s="62">
        <v>41520</v>
      </c>
      <c r="B643">
        <v>21.23</v>
      </c>
      <c r="C643">
        <f t="shared" ref="C643:C706" si="41">B643*1000</f>
        <v>21230</v>
      </c>
      <c r="D643" s="22">
        <f t="shared" si="38"/>
        <v>0.31000000000000227</v>
      </c>
      <c r="E643" s="22">
        <f t="shared" si="39"/>
        <v>6581.3000000000484</v>
      </c>
      <c r="F643" s="22">
        <f t="shared" si="40"/>
        <v>1.4601978332548389</v>
      </c>
    </row>
    <row r="644" spans="1:6" x14ac:dyDescent="0.25">
      <c r="A644" s="62">
        <v>41521</v>
      </c>
      <c r="B644">
        <v>20.95</v>
      </c>
      <c r="C644">
        <f t="shared" si="41"/>
        <v>20950</v>
      </c>
      <c r="D644" s="22">
        <f t="shared" ref="D644:D707" si="42">B644-B643</f>
        <v>-0.28000000000000114</v>
      </c>
      <c r="E644" s="22">
        <f t="shared" ref="E644:E707" si="43">D644*C644</f>
        <v>-5866.0000000000236</v>
      </c>
      <c r="F644" s="22">
        <f t="shared" si="40"/>
        <v>-1.3365155131264972</v>
      </c>
    </row>
    <row r="645" spans="1:6" x14ac:dyDescent="0.25">
      <c r="A645" s="62">
        <v>41522</v>
      </c>
      <c r="B645">
        <v>20.71</v>
      </c>
      <c r="C645">
        <f t="shared" si="41"/>
        <v>20710</v>
      </c>
      <c r="D645" s="22">
        <f t="shared" si="42"/>
        <v>-0.23999999999999844</v>
      </c>
      <c r="E645" s="22">
        <f t="shared" si="43"/>
        <v>-4970.3999999999678</v>
      </c>
      <c r="F645" s="22">
        <f t="shared" si="40"/>
        <v>-1.1588604538870033</v>
      </c>
    </row>
    <row r="646" spans="1:6" x14ac:dyDescent="0.25">
      <c r="A646" s="62">
        <v>41523</v>
      </c>
      <c r="B646">
        <v>20.95</v>
      </c>
      <c r="C646">
        <f t="shared" si="41"/>
        <v>20950</v>
      </c>
      <c r="D646" s="22">
        <f t="shared" si="42"/>
        <v>0.23999999999999844</v>
      </c>
      <c r="E646" s="22">
        <f t="shared" si="43"/>
        <v>5027.9999999999673</v>
      </c>
      <c r="F646" s="22">
        <f t="shared" si="40"/>
        <v>1.1455847255369853</v>
      </c>
    </row>
    <row r="647" spans="1:6" x14ac:dyDescent="0.25">
      <c r="A647" s="62">
        <v>41524</v>
      </c>
      <c r="B647">
        <v>21.22</v>
      </c>
      <c r="C647">
        <f t="shared" si="41"/>
        <v>21220</v>
      </c>
      <c r="D647" s="22">
        <f t="shared" si="42"/>
        <v>0.26999999999999957</v>
      </c>
      <c r="E647" s="22">
        <f t="shared" si="43"/>
        <v>5729.3999999999905</v>
      </c>
      <c r="F647" s="22">
        <f t="shared" si="40"/>
        <v>1.2723845428840697</v>
      </c>
    </row>
    <row r="648" spans="1:6" x14ac:dyDescent="0.25">
      <c r="A648" s="62">
        <v>41527</v>
      </c>
      <c r="B648">
        <v>21.52</v>
      </c>
      <c r="C648">
        <f t="shared" si="41"/>
        <v>21520</v>
      </c>
      <c r="D648" s="22">
        <f t="shared" si="42"/>
        <v>0.30000000000000071</v>
      </c>
      <c r="E648" s="22">
        <f t="shared" si="43"/>
        <v>6456.0000000000155</v>
      </c>
      <c r="F648" s="22">
        <f t="shared" si="40"/>
        <v>1.3940520446096687</v>
      </c>
    </row>
    <row r="649" spans="1:6" x14ac:dyDescent="0.25">
      <c r="A649" s="62">
        <v>41528</v>
      </c>
      <c r="B649">
        <v>21.37</v>
      </c>
      <c r="C649">
        <f t="shared" si="41"/>
        <v>21370</v>
      </c>
      <c r="D649" s="22">
        <f t="shared" si="42"/>
        <v>-0.14999999999999858</v>
      </c>
      <c r="E649" s="22">
        <f t="shared" si="43"/>
        <v>-3205.4999999999695</v>
      </c>
      <c r="F649" s="22">
        <f t="shared" si="40"/>
        <v>-0.70191857744500963</v>
      </c>
    </row>
    <row r="650" spans="1:6" x14ac:dyDescent="0.25">
      <c r="A650" s="62">
        <v>41529</v>
      </c>
      <c r="B650">
        <v>21.36</v>
      </c>
      <c r="C650">
        <f t="shared" si="41"/>
        <v>21360</v>
      </c>
      <c r="D650" s="22">
        <f t="shared" si="42"/>
        <v>-1.0000000000001563E-2</v>
      </c>
      <c r="E650" s="22">
        <f t="shared" si="43"/>
        <v>-213.60000000003339</v>
      </c>
      <c r="F650" s="22">
        <f t="shared" si="40"/>
        <v>-4.6816479400756381E-2</v>
      </c>
    </row>
    <row r="651" spans="1:6" x14ac:dyDescent="0.25">
      <c r="A651" s="62">
        <v>41531</v>
      </c>
      <c r="B651">
        <v>21.33</v>
      </c>
      <c r="C651">
        <f t="shared" si="41"/>
        <v>21330</v>
      </c>
      <c r="D651" s="22">
        <f t="shared" si="42"/>
        <v>-3.0000000000001137E-2</v>
      </c>
      <c r="E651" s="22">
        <f t="shared" si="43"/>
        <v>-639.90000000002419</v>
      </c>
      <c r="F651" s="22">
        <f t="shared" si="40"/>
        <v>-0.14064697609001942</v>
      </c>
    </row>
    <row r="652" spans="1:6" x14ac:dyDescent="0.25">
      <c r="A652" s="62">
        <v>41534</v>
      </c>
      <c r="B652">
        <v>21.349999999999998</v>
      </c>
      <c r="C652">
        <f t="shared" si="41"/>
        <v>21349.999999999996</v>
      </c>
      <c r="D652" s="22">
        <f t="shared" si="42"/>
        <v>1.9999999999999574E-2</v>
      </c>
      <c r="E652" s="22">
        <f t="shared" si="43"/>
        <v>426.99999999999085</v>
      </c>
      <c r="F652" s="22">
        <f t="shared" si="40"/>
        <v>9.367681498828842E-2</v>
      </c>
    </row>
    <row r="653" spans="1:6" x14ac:dyDescent="0.25">
      <c r="A653" s="62">
        <v>41535</v>
      </c>
      <c r="B653">
        <v>21.2</v>
      </c>
      <c r="C653">
        <f t="shared" si="41"/>
        <v>21200</v>
      </c>
      <c r="D653" s="22">
        <f t="shared" si="42"/>
        <v>-0.14999999999999858</v>
      </c>
      <c r="E653" s="22">
        <f t="shared" si="43"/>
        <v>-3179.99999999997</v>
      </c>
      <c r="F653" s="22">
        <f t="shared" si="40"/>
        <v>-0.70754716981131405</v>
      </c>
    </row>
    <row r="654" spans="1:6" x14ac:dyDescent="0.25">
      <c r="A654" s="62">
        <v>41536</v>
      </c>
      <c r="B654">
        <v>21.2</v>
      </c>
      <c r="C654">
        <f t="shared" si="41"/>
        <v>21200</v>
      </c>
      <c r="D654" s="22">
        <f t="shared" si="42"/>
        <v>0</v>
      </c>
      <c r="E654" s="22">
        <f t="shared" si="43"/>
        <v>0</v>
      </c>
      <c r="F654" s="22">
        <f t="shared" si="40"/>
        <v>0</v>
      </c>
    </row>
    <row r="655" spans="1:6" x14ac:dyDescent="0.25">
      <c r="A655" s="62">
        <v>41538</v>
      </c>
      <c r="B655">
        <v>21.189999999999998</v>
      </c>
      <c r="C655">
        <f t="shared" si="41"/>
        <v>21189.999999999996</v>
      </c>
      <c r="D655" s="22">
        <f t="shared" si="42"/>
        <v>-1.0000000000001563E-2</v>
      </c>
      <c r="E655" s="22">
        <f t="shared" si="43"/>
        <v>-211.90000000003309</v>
      </c>
      <c r="F655" s="22">
        <f t="shared" si="40"/>
        <v>-4.7192071731956414E-2</v>
      </c>
    </row>
    <row r="656" spans="1:6" x14ac:dyDescent="0.25">
      <c r="A656" s="62">
        <v>41541</v>
      </c>
      <c r="B656">
        <v>20.95</v>
      </c>
      <c r="C656">
        <f t="shared" si="41"/>
        <v>20950</v>
      </c>
      <c r="D656" s="22">
        <f t="shared" si="42"/>
        <v>-0.23999999999999844</v>
      </c>
      <c r="E656" s="22">
        <f t="shared" si="43"/>
        <v>-5027.9999999999673</v>
      </c>
      <c r="F656" s="22">
        <f t="shared" si="40"/>
        <v>-1.1455847255369853</v>
      </c>
    </row>
    <row r="657" spans="1:6" x14ac:dyDescent="0.25">
      <c r="A657" s="62">
        <v>41542</v>
      </c>
      <c r="B657">
        <v>20.82</v>
      </c>
      <c r="C657">
        <f t="shared" si="41"/>
        <v>20820</v>
      </c>
      <c r="D657" s="22">
        <f t="shared" si="42"/>
        <v>-0.12999999999999901</v>
      </c>
      <c r="E657" s="22">
        <f t="shared" si="43"/>
        <v>-2706.5999999999794</v>
      </c>
      <c r="F657" s="22">
        <f t="shared" si="40"/>
        <v>-0.62439961575407776</v>
      </c>
    </row>
    <row r="658" spans="1:6" x14ac:dyDescent="0.25">
      <c r="A658" s="62">
        <v>41543</v>
      </c>
      <c r="B658">
        <v>20.529999999999998</v>
      </c>
      <c r="C658">
        <f t="shared" si="41"/>
        <v>20529.999999999996</v>
      </c>
      <c r="D658" s="22">
        <f t="shared" si="42"/>
        <v>-0.2900000000000027</v>
      </c>
      <c r="E658" s="22">
        <f t="shared" si="43"/>
        <v>-5953.7000000000544</v>
      </c>
      <c r="F658" s="22">
        <f t="shared" si="40"/>
        <v>-1.4125669751583181</v>
      </c>
    </row>
    <row r="659" spans="1:6" x14ac:dyDescent="0.25">
      <c r="A659" s="62">
        <v>41544</v>
      </c>
      <c r="B659">
        <v>20.45</v>
      </c>
      <c r="C659">
        <f t="shared" si="41"/>
        <v>20450</v>
      </c>
      <c r="D659" s="22">
        <f t="shared" si="42"/>
        <v>-7.9999999999998295E-2</v>
      </c>
      <c r="E659" s="22">
        <f t="shared" si="43"/>
        <v>-1635.9999999999652</v>
      </c>
      <c r="F659" s="22">
        <f t="shared" si="40"/>
        <v>-0.39119804400977159</v>
      </c>
    </row>
    <row r="660" spans="1:6" x14ac:dyDescent="0.25">
      <c r="A660" s="62">
        <v>41545</v>
      </c>
      <c r="B660">
        <v>20.29</v>
      </c>
      <c r="C660">
        <f t="shared" si="41"/>
        <v>20290</v>
      </c>
      <c r="D660" s="22">
        <f t="shared" si="42"/>
        <v>-0.16000000000000014</v>
      </c>
      <c r="E660" s="22">
        <f t="shared" si="43"/>
        <v>-3246.4000000000028</v>
      </c>
      <c r="F660" s="22">
        <f t="shared" si="40"/>
        <v>-0.78856579595860099</v>
      </c>
    </row>
    <row r="661" spans="1:6" x14ac:dyDescent="0.25">
      <c r="A661" s="62">
        <v>41548</v>
      </c>
      <c r="B661">
        <v>20.2</v>
      </c>
      <c r="C661">
        <f t="shared" si="41"/>
        <v>20200</v>
      </c>
      <c r="D661" s="22">
        <f t="shared" si="42"/>
        <v>-8.9999999999999858E-2</v>
      </c>
      <c r="E661" s="22">
        <f t="shared" si="43"/>
        <v>-1817.999999999997</v>
      </c>
      <c r="F661" s="22">
        <f t="shared" si="40"/>
        <v>-0.44554455445544489</v>
      </c>
    </row>
    <row r="662" spans="1:6" x14ac:dyDescent="0.25">
      <c r="A662" s="62">
        <v>41549</v>
      </c>
      <c r="B662">
        <v>19.7</v>
      </c>
      <c r="C662">
        <f t="shared" si="41"/>
        <v>19700</v>
      </c>
      <c r="D662" s="22">
        <f t="shared" si="42"/>
        <v>-0.5</v>
      </c>
      <c r="E662" s="22">
        <f t="shared" si="43"/>
        <v>-9850</v>
      </c>
      <c r="F662" s="22">
        <f t="shared" si="40"/>
        <v>-2.5380710659898478</v>
      </c>
    </row>
    <row r="663" spans="1:6" x14ac:dyDescent="0.25">
      <c r="A663" s="62">
        <v>41550</v>
      </c>
      <c r="B663">
        <v>20.45</v>
      </c>
      <c r="C663">
        <f t="shared" si="41"/>
        <v>20450</v>
      </c>
      <c r="D663" s="22">
        <f t="shared" si="42"/>
        <v>0.75</v>
      </c>
      <c r="E663" s="22">
        <f t="shared" si="43"/>
        <v>15337.5</v>
      </c>
      <c r="F663" s="22">
        <f t="shared" ref="F663:F726" si="44">(D663/B663)*100</f>
        <v>3.6674816625916873</v>
      </c>
    </row>
    <row r="664" spans="1:6" x14ac:dyDescent="0.25">
      <c r="A664" s="62">
        <v>41551</v>
      </c>
      <c r="B664">
        <v>20.11</v>
      </c>
      <c r="C664">
        <f t="shared" si="41"/>
        <v>20110</v>
      </c>
      <c r="D664" s="22">
        <f t="shared" si="42"/>
        <v>-0.33999999999999986</v>
      </c>
      <c r="E664" s="22">
        <f t="shared" si="43"/>
        <v>-6837.3999999999969</v>
      </c>
      <c r="F664" s="22">
        <f t="shared" si="44"/>
        <v>-1.6907011437095967</v>
      </c>
    </row>
    <row r="665" spans="1:6" x14ac:dyDescent="0.25">
      <c r="A665" s="62">
        <v>41552</v>
      </c>
      <c r="B665">
        <v>19.779999999999998</v>
      </c>
      <c r="C665">
        <f t="shared" si="41"/>
        <v>19779.999999999996</v>
      </c>
      <c r="D665" s="22">
        <f t="shared" si="42"/>
        <v>-0.33000000000000185</v>
      </c>
      <c r="E665" s="22">
        <f t="shared" si="43"/>
        <v>-6527.4000000000351</v>
      </c>
      <c r="F665" s="22">
        <f t="shared" si="44"/>
        <v>-1.6683518705763494</v>
      </c>
    </row>
    <row r="666" spans="1:6" x14ac:dyDescent="0.25">
      <c r="A666" s="62">
        <v>41555</v>
      </c>
      <c r="B666">
        <v>20.37</v>
      </c>
      <c r="C666">
        <f t="shared" si="41"/>
        <v>20370</v>
      </c>
      <c r="D666" s="22">
        <f t="shared" si="42"/>
        <v>0.59000000000000341</v>
      </c>
      <c r="E666" s="22">
        <f t="shared" si="43"/>
        <v>12018.30000000007</v>
      </c>
      <c r="F666" s="22">
        <f t="shared" si="44"/>
        <v>2.8964162984781709</v>
      </c>
    </row>
    <row r="667" spans="1:6" x14ac:dyDescent="0.25">
      <c r="A667" s="62">
        <v>41556</v>
      </c>
      <c r="B667">
        <v>20.12</v>
      </c>
      <c r="C667">
        <f t="shared" si="41"/>
        <v>20120</v>
      </c>
      <c r="D667" s="22">
        <f t="shared" si="42"/>
        <v>-0.25</v>
      </c>
      <c r="E667" s="22">
        <f t="shared" si="43"/>
        <v>-5030</v>
      </c>
      <c r="F667" s="22">
        <f t="shared" si="44"/>
        <v>-1.242544731610338</v>
      </c>
    </row>
    <row r="668" spans="1:6" x14ac:dyDescent="0.25">
      <c r="A668" s="62">
        <v>41557</v>
      </c>
      <c r="B668">
        <v>20.11</v>
      </c>
      <c r="C668">
        <f t="shared" si="41"/>
        <v>20110</v>
      </c>
      <c r="D668" s="22">
        <f t="shared" si="42"/>
        <v>-1.0000000000001563E-2</v>
      </c>
      <c r="E668" s="22">
        <f t="shared" si="43"/>
        <v>-201.10000000003143</v>
      </c>
      <c r="F668" s="22">
        <f t="shared" si="44"/>
        <v>-4.9726504226760629E-2</v>
      </c>
    </row>
    <row r="669" spans="1:6" x14ac:dyDescent="0.25">
      <c r="A669" s="62">
        <v>41558</v>
      </c>
      <c r="B669">
        <v>20.029999999999998</v>
      </c>
      <c r="C669">
        <f t="shared" si="41"/>
        <v>20029.999999999996</v>
      </c>
      <c r="D669" s="22">
        <f t="shared" si="42"/>
        <v>-8.0000000000001847E-2</v>
      </c>
      <c r="E669" s="22">
        <f t="shared" si="43"/>
        <v>-1602.4000000000367</v>
      </c>
      <c r="F669" s="22">
        <f t="shared" si="44"/>
        <v>-0.39940089865203127</v>
      </c>
    </row>
    <row r="670" spans="1:6" x14ac:dyDescent="0.25">
      <c r="A670" s="62">
        <v>41559</v>
      </c>
      <c r="B670">
        <v>19.91</v>
      </c>
      <c r="C670">
        <f t="shared" si="41"/>
        <v>19910</v>
      </c>
      <c r="D670" s="22">
        <f t="shared" si="42"/>
        <v>-0.11999999999999744</v>
      </c>
      <c r="E670" s="22">
        <f t="shared" si="43"/>
        <v>-2389.1999999999489</v>
      </c>
      <c r="F670" s="22">
        <f t="shared" si="44"/>
        <v>-0.60271220492213684</v>
      </c>
    </row>
    <row r="671" spans="1:6" x14ac:dyDescent="0.25">
      <c r="A671" s="62">
        <v>41562</v>
      </c>
      <c r="B671">
        <v>19.7</v>
      </c>
      <c r="C671">
        <f t="shared" si="41"/>
        <v>19700</v>
      </c>
      <c r="D671" s="22">
        <f t="shared" si="42"/>
        <v>-0.21000000000000085</v>
      </c>
      <c r="E671" s="22">
        <f t="shared" si="43"/>
        <v>-4137.0000000000164</v>
      </c>
      <c r="F671" s="22">
        <f t="shared" si="44"/>
        <v>-1.0659898477157406</v>
      </c>
    </row>
    <row r="672" spans="1:6" x14ac:dyDescent="0.25">
      <c r="A672" s="62">
        <v>41563</v>
      </c>
      <c r="B672">
        <v>19.579999999999998</v>
      </c>
      <c r="C672">
        <f t="shared" si="41"/>
        <v>19580</v>
      </c>
      <c r="D672" s="22">
        <f t="shared" si="42"/>
        <v>-0.12000000000000099</v>
      </c>
      <c r="E672" s="22">
        <f t="shared" si="43"/>
        <v>-2349.6000000000195</v>
      </c>
      <c r="F672" s="22">
        <f t="shared" si="44"/>
        <v>-0.61287027579162923</v>
      </c>
    </row>
    <row r="673" spans="1:6" x14ac:dyDescent="0.25">
      <c r="A673" s="62">
        <v>41564</v>
      </c>
      <c r="B673">
        <v>19.52</v>
      </c>
      <c r="C673">
        <f t="shared" si="41"/>
        <v>19520</v>
      </c>
      <c r="D673" s="22">
        <f t="shared" si="42"/>
        <v>-5.9999999999998721E-2</v>
      </c>
      <c r="E673" s="22">
        <f t="shared" si="43"/>
        <v>-1171.199999999975</v>
      </c>
      <c r="F673" s="22">
        <f t="shared" si="44"/>
        <v>-0.30737704918032133</v>
      </c>
    </row>
    <row r="674" spans="1:6" x14ac:dyDescent="0.25">
      <c r="A674" s="62">
        <v>41565</v>
      </c>
      <c r="B674">
        <v>19.57</v>
      </c>
      <c r="C674">
        <f t="shared" si="41"/>
        <v>19570</v>
      </c>
      <c r="D674" s="22">
        <f t="shared" si="42"/>
        <v>5.0000000000000711E-2</v>
      </c>
      <c r="E674" s="22">
        <f t="shared" si="43"/>
        <v>978.50000000001387</v>
      </c>
      <c r="F674" s="22">
        <f t="shared" si="44"/>
        <v>0.25549310168625811</v>
      </c>
    </row>
    <row r="675" spans="1:6" x14ac:dyDescent="0.25">
      <c r="A675" s="62">
        <v>41566</v>
      </c>
      <c r="B675">
        <v>19.38</v>
      </c>
      <c r="C675">
        <f t="shared" si="41"/>
        <v>19380</v>
      </c>
      <c r="D675" s="22">
        <f t="shared" si="42"/>
        <v>-0.19000000000000128</v>
      </c>
      <c r="E675" s="22">
        <f t="shared" si="43"/>
        <v>-3682.2000000000248</v>
      </c>
      <c r="F675" s="22">
        <f t="shared" si="44"/>
        <v>-0.98039215686275172</v>
      </c>
    </row>
    <row r="676" spans="1:6" x14ac:dyDescent="0.25">
      <c r="A676" s="62">
        <v>41569</v>
      </c>
      <c r="B676">
        <v>19.529999999999998</v>
      </c>
      <c r="C676">
        <f t="shared" si="41"/>
        <v>19529.999999999996</v>
      </c>
      <c r="D676" s="22">
        <f t="shared" si="42"/>
        <v>0.14999999999999858</v>
      </c>
      <c r="E676" s="22">
        <f t="shared" si="43"/>
        <v>2929.4999999999718</v>
      </c>
      <c r="F676" s="22">
        <f t="shared" si="44"/>
        <v>0.76804915514592209</v>
      </c>
    </row>
    <row r="677" spans="1:6" x14ac:dyDescent="0.25">
      <c r="A677" s="62">
        <v>41570</v>
      </c>
      <c r="B677">
        <v>19.529999999999998</v>
      </c>
      <c r="C677">
        <f t="shared" si="41"/>
        <v>19529.999999999996</v>
      </c>
      <c r="D677" s="22">
        <f t="shared" si="42"/>
        <v>0</v>
      </c>
      <c r="E677" s="22">
        <f t="shared" si="43"/>
        <v>0</v>
      </c>
      <c r="F677" s="22">
        <f t="shared" si="44"/>
        <v>0</v>
      </c>
    </row>
    <row r="678" spans="1:6" x14ac:dyDescent="0.25">
      <c r="A678" s="62">
        <v>41571</v>
      </c>
      <c r="B678">
        <v>19.52</v>
      </c>
      <c r="C678">
        <f t="shared" si="41"/>
        <v>19520</v>
      </c>
      <c r="D678" s="22">
        <f t="shared" si="42"/>
        <v>-9.9999999999980105E-3</v>
      </c>
      <c r="E678" s="22">
        <f t="shared" si="43"/>
        <v>-195.19999999996116</v>
      </c>
      <c r="F678" s="22">
        <f t="shared" si="44"/>
        <v>-5.122950819671112E-2</v>
      </c>
    </row>
    <row r="679" spans="1:6" x14ac:dyDescent="0.25">
      <c r="A679" s="62">
        <v>41572</v>
      </c>
      <c r="B679">
        <v>19.509999999999998</v>
      </c>
      <c r="C679">
        <f t="shared" si="41"/>
        <v>19509.999999999996</v>
      </c>
      <c r="D679" s="22">
        <f t="shared" si="42"/>
        <v>-1.0000000000001563E-2</v>
      </c>
      <c r="E679" s="22">
        <f t="shared" si="43"/>
        <v>-195.10000000003046</v>
      </c>
      <c r="F679" s="22">
        <f t="shared" si="44"/>
        <v>-5.1255766273713817E-2</v>
      </c>
    </row>
    <row r="680" spans="1:6" x14ac:dyDescent="0.25">
      <c r="A680" s="62">
        <v>41573</v>
      </c>
      <c r="B680">
        <v>19.509999999999998</v>
      </c>
      <c r="C680">
        <f t="shared" si="41"/>
        <v>19509.999999999996</v>
      </c>
      <c r="D680" s="22">
        <f t="shared" si="42"/>
        <v>0</v>
      </c>
      <c r="E680" s="22">
        <f t="shared" si="43"/>
        <v>0</v>
      </c>
      <c r="F680" s="22">
        <f t="shared" si="44"/>
        <v>0</v>
      </c>
    </row>
    <row r="681" spans="1:6" x14ac:dyDescent="0.25">
      <c r="A681" s="62">
        <v>41576</v>
      </c>
      <c r="B681">
        <v>19.689999999999998</v>
      </c>
      <c r="C681">
        <f t="shared" si="41"/>
        <v>19689.999999999996</v>
      </c>
      <c r="D681" s="22">
        <f t="shared" si="42"/>
        <v>0.17999999999999972</v>
      </c>
      <c r="E681" s="22">
        <f t="shared" si="43"/>
        <v>3544.1999999999939</v>
      </c>
      <c r="F681" s="22">
        <f t="shared" si="44"/>
        <v>0.91416962925342671</v>
      </c>
    </row>
    <row r="682" spans="1:6" x14ac:dyDescent="0.25">
      <c r="A682" s="62">
        <v>41577</v>
      </c>
      <c r="B682">
        <v>20.36</v>
      </c>
      <c r="C682">
        <f t="shared" si="41"/>
        <v>20360</v>
      </c>
      <c r="D682" s="22">
        <f t="shared" si="42"/>
        <v>0.67000000000000171</v>
      </c>
      <c r="E682" s="22">
        <f t="shared" si="43"/>
        <v>13641.200000000035</v>
      </c>
      <c r="F682" s="22">
        <f t="shared" si="44"/>
        <v>3.2907662082514819</v>
      </c>
    </row>
    <row r="683" spans="1:6" x14ac:dyDescent="0.25">
      <c r="A683" s="62">
        <v>41578</v>
      </c>
      <c r="B683">
        <v>20.099999999999998</v>
      </c>
      <c r="C683">
        <f t="shared" si="41"/>
        <v>20099.999999999996</v>
      </c>
      <c r="D683" s="22">
        <f t="shared" si="42"/>
        <v>-0.26000000000000156</v>
      </c>
      <c r="E683" s="22">
        <f t="shared" si="43"/>
        <v>-5226.0000000000309</v>
      </c>
      <c r="F683" s="22">
        <f t="shared" si="44"/>
        <v>-1.2935323383084656</v>
      </c>
    </row>
    <row r="684" spans="1:6" x14ac:dyDescent="0.25">
      <c r="A684" s="62">
        <v>41579</v>
      </c>
      <c r="B684">
        <v>20.259999999999998</v>
      </c>
      <c r="C684">
        <f t="shared" si="41"/>
        <v>20259.999999999996</v>
      </c>
      <c r="D684" s="22">
        <f t="shared" si="42"/>
        <v>0.16000000000000014</v>
      </c>
      <c r="E684" s="22">
        <f t="shared" si="43"/>
        <v>3241.6000000000022</v>
      </c>
      <c r="F684" s="22">
        <f t="shared" si="44"/>
        <v>0.78973346495557828</v>
      </c>
    </row>
    <row r="685" spans="1:6" x14ac:dyDescent="0.25">
      <c r="A685" s="62">
        <v>41580</v>
      </c>
      <c r="B685">
        <v>19.7</v>
      </c>
      <c r="C685">
        <f t="shared" si="41"/>
        <v>19700</v>
      </c>
      <c r="D685" s="22">
        <f t="shared" si="42"/>
        <v>-0.55999999999999872</v>
      </c>
      <c r="E685" s="22">
        <f t="shared" si="43"/>
        <v>-11031.999999999975</v>
      </c>
      <c r="F685" s="22">
        <f t="shared" si="44"/>
        <v>-2.8426395939086229</v>
      </c>
    </row>
    <row r="686" spans="1:6" x14ac:dyDescent="0.25">
      <c r="A686" s="62">
        <v>41583</v>
      </c>
      <c r="B686">
        <v>20.3</v>
      </c>
      <c r="C686">
        <f t="shared" si="41"/>
        <v>20300</v>
      </c>
      <c r="D686" s="22">
        <f t="shared" si="42"/>
        <v>0.60000000000000142</v>
      </c>
      <c r="E686" s="22">
        <f t="shared" si="43"/>
        <v>12180.000000000029</v>
      </c>
      <c r="F686" s="22">
        <f t="shared" si="44"/>
        <v>2.9556650246305485</v>
      </c>
    </row>
    <row r="687" spans="1:6" x14ac:dyDescent="0.25">
      <c r="A687" s="62">
        <v>41584</v>
      </c>
      <c r="B687">
        <v>20.239999999999998</v>
      </c>
      <c r="C687">
        <f t="shared" si="41"/>
        <v>20240</v>
      </c>
      <c r="D687" s="22">
        <f t="shared" si="42"/>
        <v>-6.0000000000002274E-2</v>
      </c>
      <c r="E687" s="22">
        <f t="shared" si="43"/>
        <v>-1214.400000000046</v>
      </c>
      <c r="F687" s="22">
        <f t="shared" si="44"/>
        <v>-0.29644268774704685</v>
      </c>
    </row>
    <row r="688" spans="1:6" x14ac:dyDescent="0.25">
      <c r="A688" s="62">
        <v>41585</v>
      </c>
      <c r="B688">
        <v>20.29</v>
      </c>
      <c r="C688">
        <f t="shared" si="41"/>
        <v>20290</v>
      </c>
      <c r="D688" s="22">
        <f t="shared" si="42"/>
        <v>5.0000000000000711E-2</v>
      </c>
      <c r="E688" s="22">
        <f t="shared" si="43"/>
        <v>1014.5000000000144</v>
      </c>
      <c r="F688" s="22">
        <f t="shared" si="44"/>
        <v>0.24642681123706608</v>
      </c>
    </row>
    <row r="689" spans="1:6" x14ac:dyDescent="0.25">
      <c r="A689" s="62">
        <v>41586</v>
      </c>
      <c r="B689">
        <v>20.84</v>
      </c>
      <c r="C689">
        <f t="shared" si="41"/>
        <v>20840</v>
      </c>
      <c r="D689" s="22">
        <f t="shared" si="42"/>
        <v>0.55000000000000071</v>
      </c>
      <c r="E689" s="22">
        <f t="shared" si="43"/>
        <v>11462.000000000015</v>
      </c>
      <c r="F689" s="22">
        <f t="shared" si="44"/>
        <v>2.6391554702495235</v>
      </c>
    </row>
    <row r="690" spans="1:6" x14ac:dyDescent="0.25">
      <c r="A690" s="62">
        <v>41587</v>
      </c>
      <c r="B690">
        <v>20.77</v>
      </c>
      <c r="C690">
        <f t="shared" si="41"/>
        <v>20770</v>
      </c>
      <c r="D690" s="22">
        <f t="shared" si="42"/>
        <v>-7.0000000000000284E-2</v>
      </c>
      <c r="E690" s="22">
        <f t="shared" si="43"/>
        <v>-1453.900000000006</v>
      </c>
      <c r="F690" s="22">
        <f t="shared" si="44"/>
        <v>-0.33702455464612563</v>
      </c>
    </row>
    <row r="691" spans="1:6" x14ac:dyDescent="0.25">
      <c r="A691" s="62">
        <v>41590</v>
      </c>
      <c r="B691">
        <v>20.529999999999998</v>
      </c>
      <c r="C691">
        <f t="shared" si="41"/>
        <v>20529.999999999996</v>
      </c>
      <c r="D691" s="22">
        <f t="shared" si="42"/>
        <v>-0.24000000000000199</v>
      </c>
      <c r="E691" s="22">
        <f t="shared" si="43"/>
        <v>-4927.2000000000398</v>
      </c>
      <c r="F691" s="22">
        <f t="shared" si="44"/>
        <v>-1.1690209449586071</v>
      </c>
    </row>
    <row r="692" spans="1:6" x14ac:dyDescent="0.25">
      <c r="A692" s="62">
        <v>41591</v>
      </c>
      <c r="B692">
        <v>20.37</v>
      </c>
      <c r="C692">
        <f t="shared" si="41"/>
        <v>20370</v>
      </c>
      <c r="D692" s="22">
        <f t="shared" si="42"/>
        <v>-0.15999999999999659</v>
      </c>
      <c r="E692" s="22">
        <f t="shared" si="43"/>
        <v>-3259.1999999999307</v>
      </c>
      <c r="F692" s="22">
        <f t="shared" si="44"/>
        <v>-0.78546882670592322</v>
      </c>
    </row>
    <row r="693" spans="1:6" x14ac:dyDescent="0.25">
      <c r="A693" s="62">
        <v>41592</v>
      </c>
      <c r="B693">
        <v>20.32</v>
      </c>
      <c r="C693">
        <f t="shared" si="41"/>
        <v>20320</v>
      </c>
      <c r="D693" s="22">
        <f t="shared" si="42"/>
        <v>-5.0000000000000711E-2</v>
      </c>
      <c r="E693" s="22">
        <f t="shared" si="43"/>
        <v>-1016.0000000000144</v>
      </c>
      <c r="F693" s="22">
        <f t="shared" si="44"/>
        <v>-0.24606299212598776</v>
      </c>
    </row>
    <row r="694" spans="1:6" x14ac:dyDescent="0.25">
      <c r="A694" s="62">
        <v>41593</v>
      </c>
      <c r="B694">
        <v>20.27</v>
      </c>
      <c r="C694">
        <f t="shared" si="41"/>
        <v>20270</v>
      </c>
      <c r="D694" s="22">
        <f t="shared" si="42"/>
        <v>-5.0000000000000711E-2</v>
      </c>
      <c r="E694" s="22">
        <f t="shared" si="43"/>
        <v>-1013.5000000000144</v>
      </c>
      <c r="F694" s="22">
        <f t="shared" si="44"/>
        <v>-0.24666995559941152</v>
      </c>
    </row>
    <row r="695" spans="1:6" x14ac:dyDescent="0.25">
      <c r="A695" s="62">
        <v>41594</v>
      </c>
      <c r="B695">
        <v>19.45</v>
      </c>
      <c r="C695">
        <f t="shared" si="41"/>
        <v>19450</v>
      </c>
      <c r="D695" s="22">
        <f t="shared" si="42"/>
        <v>-0.82000000000000028</v>
      </c>
      <c r="E695" s="22">
        <f t="shared" si="43"/>
        <v>-15949.000000000005</v>
      </c>
      <c r="F695" s="22">
        <f t="shared" si="44"/>
        <v>-4.215938303341904</v>
      </c>
    </row>
    <row r="696" spans="1:6" x14ac:dyDescent="0.25">
      <c r="A696" s="62">
        <v>41597</v>
      </c>
      <c r="B696">
        <v>19.43</v>
      </c>
      <c r="C696">
        <f t="shared" si="41"/>
        <v>19430</v>
      </c>
      <c r="D696" s="22">
        <f t="shared" si="42"/>
        <v>-1.9999999999999574E-2</v>
      </c>
      <c r="E696" s="22">
        <f t="shared" si="43"/>
        <v>-388.59999999999172</v>
      </c>
      <c r="F696" s="22">
        <f t="shared" si="44"/>
        <v>-0.10293360782295199</v>
      </c>
    </row>
    <row r="697" spans="1:6" x14ac:dyDescent="0.25">
      <c r="A697" s="62">
        <v>41598</v>
      </c>
      <c r="B697">
        <v>19.2</v>
      </c>
      <c r="C697">
        <f t="shared" si="41"/>
        <v>19200</v>
      </c>
      <c r="D697" s="22">
        <f t="shared" si="42"/>
        <v>-0.23000000000000043</v>
      </c>
      <c r="E697" s="22">
        <f t="shared" si="43"/>
        <v>-4416.0000000000082</v>
      </c>
      <c r="F697" s="22">
        <f t="shared" si="44"/>
        <v>-1.197916666666669</v>
      </c>
    </row>
    <row r="698" spans="1:6" x14ac:dyDescent="0.25">
      <c r="A698" s="62">
        <v>41599</v>
      </c>
      <c r="B698">
        <v>18.899999999999999</v>
      </c>
      <c r="C698">
        <f t="shared" si="41"/>
        <v>18900</v>
      </c>
      <c r="D698" s="22">
        <f t="shared" si="42"/>
        <v>-0.30000000000000071</v>
      </c>
      <c r="E698" s="22">
        <f t="shared" si="43"/>
        <v>-5670.0000000000136</v>
      </c>
      <c r="F698" s="22">
        <f t="shared" si="44"/>
        <v>-1.587301587301591</v>
      </c>
    </row>
    <row r="699" spans="1:6" x14ac:dyDescent="0.25">
      <c r="A699" s="62">
        <v>41600</v>
      </c>
      <c r="B699">
        <v>18.7</v>
      </c>
      <c r="C699">
        <f t="shared" si="41"/>
        <v>18700</v>
      </c>
      <c r="D699" s="22">
        <f t="shared" si="42"/>
        <v>-0.19999999999999929</v>
      </c>
      <c r="E699" s="22">
        <f t="shared" si="43"/>
        <v>-3739.9999999999868</v>
      </c>
      <c r="F699" s="22">
        <f t="shared" si="44"/>
        <v>-1.0695187165775364</v>
      </c>
    </row>
    <row r="700" spans="1:6" x14ac:dyDescent="0.25">
      <c r="A700" s="62">
        <v>41601</v>
      </c>
      <c r="B700">
        <v>18.7</v>
      </c>
      <c r="C700">
        <f t="shared" si="41"/>
        <v>18700</v>
      </c>
      <c r="D700" s="22">
        <f t="shared" si="42"/>
        <v>0</v>
      </c>
      <c r="E700" s="22">
        <f t="shared" si="43"/>
        <v>0</v>
      </c>
      <c r="F700" s="22">
        <f t="shared" si="44"/>
        <v>0</v>
      </c>
    </row>
    <row r="701" spans="1:6" x14ac:dyDescent="0.25">
      <c r="A701" s="62">
        <v>41604</v>
      </c>
      <c r="B701">
        <v>18.2</v>
      </c>
      <c r="C701">
        <f t="shared" si="41"/>
        <v>18200</v>
      </c>
      <c r="D701" s="22">
        <f t="shared" si="42"/>
        <v>-0.5</v>
      </c>
      <c r="E701" s="22">
        <f t="shared" si="43"/>
        <v>-9100</v>
      </c>
      <c r="F701" s="22">
        <f t="shared" si="44"/>
        <v>-2.7472527472527473</v>
      </c>
    </row>
    <row r="702" spans="1:6" x14ac:dyDescent="0.25">
      <c r="A702" s="62">
        <v>41605</v>
      </c>
      <c r="B702">
        <v>18</v>
      </c>
      <c r="C702">
        <f t="shared" si="41"/>
        <v>18000</v>
      </c>
      <c r="D702" s="22">
        <f t="shared" si="42"/>
        <v>-0.19999999999999929</v>
      </c>
      <c r="E702" s="22">
        <f t="shared" si="43"/>
        <v>-3599.9999999999873</v>
      </c>
      <c r="F702" s="22">
        <f t="shared" si="44"/>
        <v>-1.1111111111111072</v>
      </c>
    </row>
    <row r="703" spans="1:6" x14ac:dyDescent="0.25">
      <c r="A703" s="62">
        <v>41606</v>
      </c>
      <c r="B703">
        <v>18.54</v>
      </c>
      <c r="C703">
        <f t="shared" si="41"/>
        <v>18540</v>
      </c>
      <c r="D703" s="22">
        <f t="shared" si="42"/>
        <v>0.53999999999999915</v>
      </c>
      <c r="E703" s="22">
        <f t="shared" si="43"/>
        <v>10011.599999999984</v>
      </c>
      <c r="F703" s="22">
        <f t="shared" si="44"/>
        <v>2.9126213592232966</v>
      </c>
    </row>
    <row r="704" spans="1:6" x14ac:dyDescent="0.25">
      <c r="A704" s="62">
        <v>41607</v>
      </c>
      <c r="B704">
        <v>18.66</v>
      </c>
      <c r="C704">
        <f t="shared" si="41"/>
        <v>18660</v>
      </c>
      <c r="D704" s="22">
        <f t="shared" si="42"/>
        <v>0.12000000000000099</v>
      </c>
      <c r="E704" s="22">
        <f t="shared" si="43"/>
        <v>2239.2000000000185</v>
      </c>
      <c r="F704" s="22">
        <f t="shared" si="44"/>
        <v>0.64308681672026247</v>
      </c>
    </row>
    <row r="705" spans="1:6" x14ac:dyDescent="0.25">
      <c r="A705" s="62">
        <v>41611</v>
      </c>
      <c r="B705">
        <v>18.2</v>
      </c>
      <c r="C705">
        <f t="shared" si="41"/>
        <v>18200</v>
      </c>
      <c r="D705" s="22">
        <f t="shared" si="42"/>
        <v>-0.46000000000000085</v>
      </c>
      <c r="E705" s="22">
        <f t="shared" si="43"/>
        <v>-8372.0000000000164</v>
      </c>
      <c r="F705" s="22">
        <f t="shared" si="44"/>
        <v>-2.5274725274725323</v>
      </c>
    </row>
    <row r="706" spans="1:6" x14ac:dyDescent="0.25">
      <c r="A706" s="62">
        <v>41612</v>
      </c>
      <c r="B706">
        <v>17.66</v>
      </c>
      <c r="C706">
        <f t="shared" si="41"/>
        <v>17660</v>
      </c>
      <c r="D706" s="22">
        <f t="shared" si="42"/>
        <v>-0.53999999999999915</v>
      </c>
      <c r="E706" s="22">
        <f t="shared" si="43"/>
        <v>-9536.3999999999851</v>
      </c>
      <c r="F706" s="22">
        <f t="shared" si="44"/>
        <v>-3.0577576443941061</v>
      </c>
    </row>
    <row r="707" spans="1:6" x14ac:dyDescent="0.25">
      <c r="A707" s="62">
        <v>41613</v>
      </c>
      <c r="B707">
        <v>17.46</v>
      </c>
      <c r="C707">
        <f t="shared" ref="C707:C770" si="45">B707*1000</f>
        <v>17460</v>
      </c>
      <c r="D707" s="22">
        <f t="shared" si="42"/>
        <v>-0.19999999999999929</v>
      </c>
      <c r="E707" s="22">
        <f t="shared" si="43"/>
        <v>-3491.9999999999877</v>
      </c>
      <c r="F707" s="22">
        <f t="shared" si="44"/>
        <v>-1.1454753722794919</v>
      </c>
    </row>
    <row r="708" spans="1:6" x14ac:dyDescent="0.25">
      <c r="A708" s="62">
        <v>41614</v>
      </c>
      <c r="B708">
        <v>17.45</v>
      </c>
      <c r="C708">
        <f t="shared" si="45"/>
        <v>17450</v>
      </c>
      <c r="D708" s="22">
        <f t="shared" ref="D708:D771" si="46">B708-B707</f>
        <v>-1.0000000000001563E-2</v>
      </c>
      <c r="E708" s="22">
        <f t="shared" ref="E708:E771" si="47">D708*C708</f>
        <v>-174.50000000002728</v>
      </c>
      <c r="F708" s="22">
        <f t="shared" si="44"/>
        <v>-5.7306590257888618E-2</v>
      </c>
    </row>
    <row r="709" spans="1:6" x14ac:dyDescent="0.25">
      <c r="A709" s="62">
        <v>41615</v>
      </c>
      <c r="B709">
        <v>17.38</v>
      </c>
      <c r="C709">
        <f t="shared" si="45"/>
        <v>17380</v>
      </c>
      <c r="D709" s="22">
        <f t="shared" si="46"/>
        <v>-7.0000000000000284E-2</v>
      </c>
      <c r="E709" s="22">
        <f t="shared" si="47"/>
        <v>-1216.6000000000049</v>
      </c>
      <c r="F709" s="22">
        <f t="shared" si="44"/>
        <v>-0.40276179516686011</v>
      </c>
    </row>
    <row r="710" spans="1:6" x14ac:dyDescent="0.25">
      <c r="A710" s="62">
        <v>41618</v>
      </c>
      <c r="B710">
        <v>16.669999999999998</v>
      </c>
      <c r="C710">
        <f t="shared" si="45"/>
        <v>16669.999999999996</v>
      </c>
      <c r="D710" s="22">
        <f t="shared" si="46"/>
        <v>-0.71000000000000085</v>
      </c>
      <c r="E710" s="22">
        <f t="shared" si="47"/>
        <v>-11835.700000000012</v>
      </c>
      <c r="F710" s="22">
        <f t="shared" si="44"/>
        <v>-4.2591481703659326</v>
      </c>
    </row>
    <row r="711" spans="1:6" x14ac:dyDescent="0.25">
      <c r="A711" s="62">
        <v>41619</v>
      </c>
      <c r="B711">
        <v>17.16</v>
      </c>
      <c r="C711">
        <f t="shared" si="45"/>
        <v>17160</v>
      </c>
      <c r="D711" s="22">
        <f t="shared" si="46"/>
        <v>0.49000000000000199</v>
      </c>
      <c r="E711" s="22">
        <f t="shared" si="47"/>
        <v>8408.4000000000342</v>
      </c>
      <c r="F711" s="22">
        <f t="shared" si="44"/>
        <v>2.8554778554778668</v>
      </c>
    </row>
    <row r="712" spans="1:6" x14ac:dyDescent="0.25">
      <c r="A712" s="62">
        <v>41620</v>
      </c>
      <c r="B712">
        <v>17.099999999999998</v>
      </c>
      <c r="C712">
        <f t="shared" si="45"/>
        <v>17099.999999999996</v>
      </c>
      <c r="D712" s="22">
        <f t="shared" si="46"/>
        <v>-6.0000000000002274E-2</v>
      </c>
      <c r="E712" s="22">
        <f t="shared" si="47"/>
        <v>-1026.0000000000387</v>
      </c>
      <c r="F712" s="22">
        <f t="shared" si="44"/>
        <v>-0.35087719298246944</v>
      </c>
    </row>
    <row r="713" spans="1:6" x14ac:dyDescent="0.25">
      <c r="A713" s="62">
        <v>41621</v>
      </c>
      <c r="B713">
        <v>16.7</v>
      </c>
      <c r="C713">
        <f t="shared" si="45"/>
        <v>16700</v>
      </c>
      <c r="D713" s="22">
        <f t="shared" si="46"/>
        <v>-0.39999999999999858</v>
      </c>
      <c r="E713" s="22">
        <f t="shared" si="47"/>
        <v>-6679.9999999999764</v>
      </c>
      <c r="F713" s="22">
        <f t="shared" si="44"/>
        <v>-2.3952095808383147</v>
      </c>
    </row>
    <row r="714" spans="1:6" x14ac:dyDescent="0.25">
      <c r="A714" s="62">
        <v>41622</v>
      </c>
      <c r="B714">
        <v>17.21</v>
      </c>
      <c r="C714">
        <f t="shared" si="45"/>
        <v>17210</v>
      </c>
      <c r="D714" s="22">
        <f t="shared" si="46"/>
        <v>0.51000000000000156</v>
      </c>
      <c r="E714" s="22">
        <f t="shared" si="47"/>
        <v>8777.1000000000276</v>
      </c>
      <c r="F714" s="22">
        <f t="shared" si="44"/>
        <v>2.9633933759442272</v>
      </c>
    </row>
    <row r="715" spans="1:6" x14ac:dyDescent="0.25">
      <c r="A715" s="62">
        <v>41625</v>
      </c>
      <c r="B715">
        <v>16.919999999999998</v>
      </c>
      <c r="C715">
        <f t="shared" si="45"/>
        <v>16919.999999999996</v>
      </c>
      <c r="D715" s="22">
        <f t="shared" si="46"/>
        <v>-0.2900000000000027</v>
      </c>
      <c r="E715" s="22">
        <f t="shared" si="47"/>
        <v>-4906.8000000000447</v>
      </c>
      <c r="F715" s="22">
        <f t="shared" si="44"/>
        <v>-1.7139479905437511</v>
      </c>
    </row>
    <row r="716" spans="1:6" x14ac:dyDescent="0.25">
      <c r="A716" s="62">
        <v>41626</v>
      </c>
      <c r="B716">
        <v>17.22</v>
      </c>
      <c r="C716">
        <f t="shared" si="45"/>
        <v>17220</v>
      </c>
      <c r="D716" s="22">
        <f t="shared" si="46"/>
        <v>0.30000000000000071</v>
      </c>
      <c r="E716" s="22">
        <f t="shared" si="47"/>
        <v>5166.0000000000118</v>
      </c>
      <c r="F716" s="22">
        <f t="shared" si="44"/>
        <v>1.7421602787456487</v>
      </c>
    </row>
    <row r="717" spans="1:6" x14ac:dyDescent="0.25">
      <c r="A717" s="62">
        <v>41627</v>
      </c>
      <c r="B717">
        <v>17.02</v>
      </c>
      <c r="C717">
        <f t="shared" si="45"/>
        <v>17020</v>
      </c>
      <c r="D717" s="22">
        <f t="shared" si="46"/>
        <v>-0.19999999999999929</v>
      </c>
      <c r="E717" s="22">
        <f t="shared" si="47"/>
        <v>-3403.9999999999877</v>
      </c>
      <c r="F717" s="22">
        <f t="shared" si="44"/>
        <v>-1.1750881316098667</v>
      </c>
    </row>
    <row r="718" spans="1:6" x14ac:dyDescent="0.25">
      <c r="A718" s="62">
        <v>41628</v>
      </c>
      <c r="B718">
        <v>17.189999999999998</v>
      </c>
      <c r="C718">
        <f t="shared" si="45"/>
        <v>17189.999999999996</v>
      </c>
      <c r="D718" s="22">
        <f t="shared" si="46"/>
        <v>0.16999999999999815</v>
      </c>
      <c r="E718" s="22">
        <f t="shared" si="47"/>
        <v>2922.2999999999674</v>
      </c>
      <c r="F718" s="22">
        <f t="shared" si="44"/>
        <v>0.9889470622454809</v>
      </c>
    </row>
    <row r="719" spans="1:6" x14ac:dyDescent="0.25">
      <c r="A719" s="62">
        <v>41629</v>
      </c>
      <c r="B719">
        <v>17.189999999999998</v>
      </c>
      <c r="C719">
        <f t="shared" si="45"/>
        <v>17189.999999999996</v>
      </c>
      <c r="D719" s="22">
        <f t="shared" si="46"/>
        <v>0</v>
      </c>
      <c r="E719" s="22">
        <f t="shared" si="47"/>
        <v>0</v>
      </c>
      <c r="F719" s="22">
        <f t="shared" si="44"/>
        <v>0</v>
      </c>
    </row>
    <row r="720" spans="1:6" x14ac:dyDescent="0.25">
      <c r="A720" s="62">
        <v>41632</v>
      </c>
      <c r="B720">
        <v>17.349999999999998</v>
      </c>
      <c r="C720">
        <f t="shared" si="45"/>
        <v>17349.999999999996</v>
      </c>
      <c r="D720" s="22">
        <f t="shared" si="46"/>
        <v>0.16000000000000014</v>
      </c>
      <c r="E720" s="22">
        <f t="shared" si="47"/>
        <v>2776.0000000000018</v>
      </c>
      <c r="F720" s="22">
        <f t="shared" si="44"/>
        <v>0.92219020172910748</v>
      </c>
    </row>
    <row r="721" spans="1:6" x14ac:dyDescent="0.25">
      <c r="A721" s="62">
        <v>41633</v>
      </c>
      <c r="B721">
        <v>18.39</v>
      </c>
      <c r="C721">
        <f t="shared" si="45"/>
        <v>18390</v>
      </c>
      <c r="D721" s="22">
        <f t="shared" si="46"/>
        <v>1.0400000000000027</v>
      </c>
      <c r="E721" s="22">
        <f t="shared" si="47"/>
        <v>19125.600000000049</v>
      </c>
      <c r="F721" s="22">
        <f t="shared" si="44"/>
        <v>5.655247417074512</v>
      </c>
    </row>
    <row r="722" spans="1:6" x14ac:dyDescent="0.25">
      <c r="A722" s="62">
        <v>41634</v>
      </c>
      <c r="B722">
        <v>18.7</v>
      </c>
      <c r="C722">
        <f t="shared" si="45"/>
        <v>18700</v>
      </c>
      <c r="D722" s="22">
        <f t="shared" si="46"/>
        <v>0.30999999999999872</v>
      </c>
      <c r="E722" s="22">
        <f t="shared" si="47"/>
        <v>5796.9999999999764</v>
      </c>
      <c r="F722" s="22">
        <f t="shared" si="44"/>
        <v>1.6577540106951802</v>
      </c>
    </row>
    <row r="723" spans="1:6" x14ac:dyDescent="0.25">
      <c r="A723" s="62">
        <v>41635</v>
      </c>
      <c r="B723">
        <v>18.349999999999998</v>
      </c>
      <c r="C723">
        <f t="shared" si="45"/>
        <v>18349.999999999996</v>
      </c>
      <c r="D723" s="22">
        <f t="shared" si="46"/>
        <v>-0.35000000000000142</v>
      </c>
      <c r="E723" s="22">
        <f t="shared" si="47"/>
        <v>-6422.5000000000246</v>
      </c>
      <c r="F723" s="22">
        <f t="shared" si="44"/>
        <v>-1.9073569482288908</v>
      </c>
    </row>
    <row r="724" spans="1:6" x14ac:dyDescent="0.25">
      <c r="A724" s="62">
        <v>41636</v>
      </c>
      <c r="B724">
        <v>18.2</v>
      </c>
      <c r="C724">
        <f t="shared" si="45"/>
        <v>18200</v>
      </c>
      <c r="D724" s="22">
        <f t="shared" si="46"/>
        <v>-0.14999999999999858</v>
      </c>
      <c r="E724" s="22">
        <f t="shared" si="47"/>
        <v>-2729.9999999999741</v>
      </c>
      <c r="F724" s="22">
        <f t="shared" si="44"/>
        <v>-0.82417582417581636</v>
      </c>
    </row>
    <row r="725" spans="1:6" x14ac:dyDescent="0.25">
      <c r="A725" s="62">
        <v>41640</v>
      </c>
      <c r="B725">
        <v>18.18</v>
      </c>
      <c r="C725">
        <f t="shared" si="45"/>
        <v>18180</v>
      </c>
      <c r="D725" s="22">
        <f t="shared" si="46"/>
        <v>-1.9999999999999574E-2</v>
      </c>
      <c r="E725" s="22">
        <f t="shared" si="47"/>
        <v>-363.59999999999224</v>
      </c>
      <c r="F725" s="22">
        <f t="shared" si="44"/>
        <v>-0.11001100110010767</v>
      </c>
    </row>
    <row r="726" spans="1:6" x14ac:dyDescent="0.25">
      <c r="A726" s="62">
        <v>41641</v>
      </c>
      <c r="B726">
        <v>18.13</v>
      </c>
      <c r="C726">
        <f t="shared" si="45"/>
        <v>18130</v>
      </c>
      <c r="D726" s="22">
        <f t="shared" si="46"/>
        <v>-5.0000000000000711E-2</v>
      </c>
      <c r="E726" s="22">
        <f t="shared" si="47"/>
        <v>-906.50000000001285</v>
      </c>
      <c r="F726" s="22">
        <f t="shared" si="44"/>
        <v>-0.27578599007170829</v>
      </c>
    </row>
    <row r="727" spans="1:6" x14ac:dyDescent="0.25">
      <c r="A727" s="62">
        <v>41642</v>
      </c>
      <c r="B727">
        <v>17.7</v>
      </c>
      <c r="C727">
        <f t="shared" si="45"/>
        <v>17700</v>
      </c>
      <c r="D727" s="22">
        <f t="shared" si="46"/>
        <v>-0.42999999999999972</v>
      </c>
      <c r="E727" s="22">
        <f t="shared" si="47"/>
        <v>-7610.9999999999945</v>
      </c>
      <c r="F727" s="22">
        <f t="shared" ref="F727:F790" si="48">(D727/B727)*100</f>
        <v>-2.4293785310734446</v>
      </c>
    </row>
    <row r="728" spans="1:6" x14ac:dyDescent="0.25">
      <c r="A728" s="62">
        <v>41643</v>
      </c>
      <c r="B728">
        <v>17.669999999999998</v>
      </c>
      <c r="C728">
        <f t="shared" si="45"/>
        <v>17669.999999999996</v>
      </c>
      <c r="D728" s="22">
        <f t="shared" si="46"/>
        <v>-3.0000000000001137E-2</v>
      </c>
      <c r="E728" s="22">
        <f t="shared" si="47"/>
        <v>-530.10000000002003</v>
      </c>
      <c r="F728" s="22">
        <f t="shared" si="48"/>
        <v>-0.16977928692700137</v>
      </c>
    </row>
    <row r="729" spans="1:6" x14ac:dyDescent="0.25">
      <c r="A729" s="62">
        <v>41646</v>
      </c>
      <c r="B729">
        <v>17.5</v>
      </c>
      <c r="C729">
        <f t="shared" si="45"/>
        <v>17500</v>
      </c>
      <c r="D729" s="22">
        <f t="shared" si="46"/>
        <v>-0.16999999999999815</v>
      </c>
      <c r="E729" s="22">
        <f t="shared" si="47"/>
        <v>-2974.9999999999677</v>
      </c>
      <c r="F729" s="22">
        <f t="shared" si="48"/>
        <v>-0.97142857142856098</v>
      </c>
    </row>
    <row r="730" spans="1:6" x14ac:dyDescent="0.25">
      <c r="A730" s="62">
        <v>41647</v>
      </c>
      <c r="B730">
        <v>17.38</v>
      </c>
      <c r="C730">
        <f t="shared" si="45"/>
        <v>17380</v>
      </c>
      <c r="D730" s="22">
        <f t="shared" si="46"/>
        <v>-0.12000000000000099</v>
      </c>
      <c r="E730" s="22">
        <f t="shared" si="47"/>
        <v>-2085.6000000000172</v>
      </c>
      <c r="F730" s="22">
        <f t="shared" si="48"/>
        <v>-0.69044879171462026</v>
      </c>
    </row>
    <row r="731" spans="1:6" x14ac:dyDescent="0.25">
      <c r="A731" s="62">
        <v>41648</v>
      </c>
      <c r="B731">
        <v>17.25</v>
      </c>
      <c r="C731">
        <f t="shared" si="45"/>
        <v>17250</v>
      </c>
      <c r="D731" s="22">
        <f t="shared" si="46"/>
        <v>-0.12999999999999901</v>
      </c>
      <c r="E731" s="22">
        <f t="shared" si="47"/>
        <v>-2242.4999999999827</v>
      </c>
      <c r="F731" s="22">
        <f t="shared" si="48"/>
        <v>-0.75362318840579134</v>
      </c>
    </row>
    <row r="732" spans="1:6" x14ac:dyDescent="0.25">
      <c r="A732" s="62">
        <v>41649</v>
      </c>
      <c r="B732">
        <v>17.75</v>
      </c>
      <c r="C732">
        <f t="shared" si="45"/>
        <v>17750</v>
      </c>
      <c r="D732" s="22">
        <f t="shared" si="46"/>
        <v>0.5</v>
      </c>
      <c r="E732" s="22">
        <f t="shared" si="47"/>
        <v>8875</v>
      </c>
      <c r="F732" s="22">
        <f t="shared" si="48"/>
        <v>2.8169014084507045</v>
      </c>
    </row>
    <row r="733" spans="1:6" x14ac:dyDescent="0.25">
      <c r="A733" s="62">
        <v>41650</v>
      </c>
      <c r="B733">
        <v>18.29</v>
      </c>
      <c r="C733">
        <f t="shared" si="45"/>
        <v>18290</v>
      </c>
      <c r="D733" s="22">
        <f t="shared" si="46"/>
        <v>0.53999999999999915</v>
      </c>
      <c r="E733" s="22">
        <f t="shared" si="47"/>
        <v>9876.599999999984</v>
      </c>
      <c r="F733" s="22">
        <f t="shared" si="48"/>
        <v>2.9524330235101104</v>
      </c>
    </row>
    <row r="734" spans="1:6" x14ac:dyDescent="0.25">
      <c r="A734" s="62">
        <v>41653</v>
      </c>
      <c r="B734">
        <v>18.59</v>
      </c>
      <c r="C734">
        <f t="shared" si="45"/>
        <v>18590</v>
      </c>
      <c r="D734" s="22">
        <f t="shared" si="46"/>
        <v>0.30000000000000071</v>
      </c>
      <c r="E734" s="22">
        <f t="shared" si="47"/>
        <v>5577.0000000000136</v>
      </c>
      <c r="F734" s="22">
        <f t="shared" si="48"/>
        <v>1.6137708445400789</v>
      </c>
    </row>
    <row r="735" spans="1:6" x14ac:dyDescent="0.25">
      <c r="A735" s="62">
        <v>41654</v>
      </c>
      <c r="B735">
        <v>18.25</v>
      </c>
      <c r="C735">
        <f t="shared" si="45"/>
        <v>18250</v>
      </c>
      <c r="D735" s="22">
        <f t="shared" si="46"/>
        <v>-0.33999999999999986</v>
      </c>
      <c r="E735" s="22">
        <f t="shared" si="47"/>
        <v>-6204.9999999999973</v>
      </c>
      <c r="F735" s="22">
        <f t="shared" si="48"/>
        <v>-1.8630136986301362</v>
      </c>
    </row>
    <row r="736" spans="1:6" x14ac:dyDescent="0.25">
      <c r="A736" s="62">
        <v>41655</v>
      </c>
      <c r="B736">
        <v>18.099999999999998</v>
      </c>
      <c r="C736">
        <f t="shared" si="45"/>
        <v>18099.999999999996</v>
      </c>
      <c r="D736" s="22">
        <f t="shared" si="46"/>
        <v>-0.15000000000000213</v>
      </c>
      <c r="E736" s="22">
        <f t="shared" si="47"/>
        <v>-2715.0000000000382</v>
      </c>
      <c r="F736" s="22">
        <f t="shared" si="48"/>
        <v>-0.82872928176796778</v>
      </c>
    </row>
    <row r="737" spans="1:6" x14ac:dyDescent="0.25">
      <c r="A737" s="62">
        <v>41656</v>
      </c>
      <c r="B737">
        <v>18.04</v>
      </c>
      <c r="C737">
        <f t="shared" si="45"/>
        <v>18040</v>
      </c>
      <c r="D737" s="22">
        <f t="shared" si="46"/>
        <v>-5.9999999999998721E-2</v>
      </c>
      <c r="E737" s="22">
        <f t="shared" si="47"/>
        <v>-1082.3999999999769</v>
      </c>
      <c r="F737" s="22">
        <f t="shared" si="48"/>
        <v>-0.33259423503325236</v>
      </c>
    </row>
    <row r="738" spans="1:6" x14ac:dyDescent="0.25">
      <c r="A738" s="62">
        <v>41657</v>
      </c>
      <c r="B738">
        <v>17.75</v>
      </c>
      <c r="C738">
        <f t="shared" si="45"/>
        <v>17750</v>
      </c>
      <c r="D738" s="22">
        <f t="shared" si="46"/>
        <v>-0.28999999999999915</v>
      </c>
      <c r="E738" s="22">
        <f t="shared" si="47"/>
        <v>-5147.4999999999845</v>
      </c>
      <c r="F738" s="22">
        <f t="shared" si="48"/>
        <v>-1.6338028169014036</v>
      </c>
    </row>
    <row r="739" spans="1:6" x14ac:dyDescent="0.25">
      <c r="A739" s="62">
        <v>41660</v>
      </c>
      <c r="B739">
        <v>17.829999999999998</v>
      </c>
      <c r="C739">
        <f t="shared" si="45"/>
        <v>17830</v>
      </c>
      <c r="D739" s="22">
        <f t="shared" si="46"/>
        <v>7.9999999999998295E-2</v>
      </c>
      <c r="E739" s="22">
        <f t="shared" si="47"/>
        <v>1426.3999999999696</v>
      </c>
      <c r="F739" s="22">
        <f t="shared" si="48"/>
        <v>0.44868199663487551</v>
      </c>
    </row>
    <row r="740" spans="1:6" x14ac:dyDescent="0.25">
      <c r="A740" s="62">
        <v>41661</v>
      </c>
      <c r="B740">
        <v>18.099999999999998</v>
      </c>
      <c r="C740">
        <f t="shared" si="45"/>
        <v>18099.999999999996</v>
      </c>
      <c r="D740" s="22">
        <f t="shared" si="46"/>
        <v>0.26999999999999957</v>
      </c>
      <c r="E740" s="22">
        <f t="shared" si="47"/>
        <v>4886.9999999999909</v>
      </c>
      <c r="F740" s="22">
        <f t="shared" si="48"/>
        <v>1.4917127071823184</v>
      </c>
    </row>
    <row r="741" spans="1:6" x14ac:dyDescent="0.25">
      <c r="A741" s="62">
        <v>41662</v>
      </c>
      <c r="B741">
        <v>18.099999999999998</v>
      </c>
      <c r="C741">
        <f t="shared" si="45"/>
        <v>18099.999999999996</v>
      </c>
      <c r="D741" s="22">
        <f t="shared" si="46"/>
        <v>0</v>
      </c>
      <c r="E741" s="22">
        <f t="shared" si="47"/>
        <v>0</v>
      </c>
      <c r="F741" s="22">
        <f t="shared" si="48"/>
        <v>0</v>
      </c>
    </row>
    <row r="742" spans="1:6" x14ac:dyDescent="0.25">
      <c r="A742" s="62">
        <v>41663</v>
      </c>
      <c r="B742">
        <v>18.099999999999998</v>
      </c>
      <c r="C742">
        <f t="shared" si="45"/>
        <v>18099.999999999996</v>
      </c>
      <c r="D742" s="22">
        <f t="shared" si="46"/>
        <v>0</v>
      </c>
      <c r="E742" s="22">
        <f t="shared" si="47"/>
        <v>0</v>
      </c>
      <c r="F742" s="22">
        <f t="shared" si="48"/>
        <v>0</v>
      </c>
    </row>
    <row r="743" spans="1:6" x14ac:dyDescent="0.25">
      <c r="A743" s="62">
        <v>41664</v>
      </c>
      <c r="B743">
        <v>18.7</v>
      </c>
      <c r="C743">
        <f t="shared" si="45"/>
        <v>18700</v>
      </c>
      <c r="D743" s="22">
        <f t="shared" si="46"/>
        <v>0.60000000000000142</v>
      </c>
      <c r="E743" s="22">
        <f t="shared" si="47"/>
        <v>11220.000000000027</v>
      </c>
      <c r="F743" s="22">
        <f t="shared" si="48"/>
        <v>3.2085561497326283</v>
      </c>
    </row>
    <row r="744" spans="1:6" x14ac:dyDescent="0.25">
      <c r="A744" s="62">
        <v>41667</v>
      </c>
      <c r="B744">
        <v>18.7</v>
      </c>
      <c r="C744">
        <f t="shared" si="45"/>
        <v>18700</v>
      </c>
      <c r="D744" s="22">
        <f t="shared" si="46"/>
        <v>0</v>
      </c>
      <c r="E744" s="22">
        <f t="shared" si="47"/>
        <v>0</v>
      </c>
      <c r="F744" s="22">
        <f t="shared" si="48"/>
        <v>0</v>
      </c>
    </row>
    <row r="745" spans="1:6" x14ac:dyDescent="0.25">
      <c r="A745" s="62">
        <v>41668</v>
      </c>
      <c r="B745">
        <v>19.029999999999998</v>
      </c>
      <c r="C745">
        <f t="shared" si="45"/>
        <v>19029.999999999996</v>
      </c>
      <c r="D745" s="22">
        <f t="shared" si="46"/>
        <v>0.32999999999999829</v>
      </c>
      <c r="E745" s="22">
        <f t="shared" si="47"/>
        <v>6279.899999999966</v>
      </c>
      <c r="F745" s="22">
        <f t="shared" si="48"/>
        <v>1.7341040462427657</v>
      </c>
    </row>
    <row r="746" spans="1:6" x14ac:dyDescent="0.25">
      <c r="A746" s="62">
        <v>41669</v>
      </c>
      <c r="B746">
        <v>19.169999999999998</v>
      </c>
      <c r="C746">
        <f t="shared" si="45"/>
        <v>19169.999999999996</v>
      </c>
      <c r="D746" s="22">
        <f t="shared" si="46"/>
        <v>0.14000000000000057</v>
      </c>
      <c r="E746" s="22">
        <f t="shared" si="47"/>
        <v>2683.8000000000102</v>
      </c>
      <c r="F746" s="22">
        <f t="shared" si="48"/>
        <v>0.73030777256129675</v>
      </c>
    </row>
    <row r="747" spans="1:6" x14ac:dyDescent="0.25">
      <c r="A747" s="62">
        <v>41670</v>
      </c>
      <c r="B747">
        <v>19.399999999999999</v>
      </c>
      <c r="C747">
        <f t="shared" si="45"/>
        <v>19400</v>
      </c>
      <c r="D747" s="22">
        <f t="shared" si="46"/>
        <v>0.23000000000000043</v>
      </c>
      <c r="E747" s="22">
        <f t="shared" si="47"/>
        <v>4462.0000000000082</v>
      </c>
      <c r="F747" s="22">
        <f t="shared" si="48"/>
        <v>1.1855670103092806</v>
      </c>
    </row>
    <row r="748" spans="1:6" x14ac:dyDescent="0.25">
      <c r="A748" s="62">
        <v>41671</v>
      </c>
      <c r="B748">
        <v>19.599999999999998</v>
      </c>
      <c r="C748">
        <f t="shared" si="45"/>
        <v>19599.999999999996</v>
      </c>
      <c r="D748" s="22">
        <f t="shared" si="46"/>
        <v>0.19999999999999929</v>
      </c>
      <c r="E748" s="22">
        <f t="shared" si="47"/>
        <v>3919.9999999999854</v>
      </c>
      <c r="F748" s="22">
        <f t="shared" si="48"/>
        <v>1.0204081632653026</v>
      </c>
    </row>
    <row r="749" spans="1:6" x14ac:dyDescent="0.25">
      <c r="A749" s="62">
        <v>41674</v>
      </c>
      <c r="B749">
        <v>20.3</v>
      </c>
      <c r="C749">
        <f t="shared" si="45"/>
        <v>20300</v>
      </c>
      <c r="D749" s="22">
        <f t="shared" si="46"/>
        <v>0.70000000000000284</v>
      </c>
      <c r="E749" s="22">
        <f t="shared" si="47"/>
        <v>14210.000000000058</v>
      </c>
      <c r="F749" s="22">
        <f t="shared" si="48"/>
        <v>3.4482758620689795</v>
      </c>
    </row>
    <row r="750" spans="1:6" x14ac:dyDescent="0.25">
      <c r="A750" s="62">
        <v>41675</v>
      </c>
      <c r="B750">
        <v>21.15</v>
      </c>
      <c r="C750">
        <f t="shared" si="45"/>
        <v>21150</v>
      </c>
      <c r="D750" s="22">
        <f t="shared" si="46"/>
        <v>0.84999999999999787</v>
      </c>
      <c r="E750" s="22">
        <f t="shared" si="47"/>
        <v>17977.499999999956</v>
      </c>
      <c r="F750" s="22">
        <f t="shared" si="48"/>
        <v>4.0189125295508177</v>
      </c>
    </row>
    <row r="751" spans="1:6" x14ac:dyDescent="0.25">
      <c r="A751" s="62">
        <v>41676</v>
      </c>
      <c r="B751">
        <v>20.509999999999998</v>
      </c>
      <c r="C751">
        <f t="shared" si="45"/>
        <v>20509.999999999996</v>
      </c>
      <c r="D751" s="22">
        <f t="shared" si="46"/>
        <v>-0.64000000000000057</v>
      </c>
      <c r="E751" s="22">
        <f t="shared" si="47"/>
        <v>-13126.400000000009</v>
      </c>
      <c r="F751" s="22">
        <f t="shared" si="48"/>
        <v>-3.1204290589956147</v>
      </c>
    </row>
    <row r="752" spans="1:6" x14ac:dyDescent="0.25">
      <c r="A752" s="62">
        <v>41677</v>
      </c>
      <c r="B752">
        <v>20.5</v>
      </c>
      <c r="C752">
        <f t="shared" si="45"/>
        <v>20500</v>
      </c>
      <c r="D752" s="22">
        <f t="shared" si="46"/>
        <v>-9.9999999999980105E-3</v>
      </c>
      <c r="E752" s="22">
        <f t="shared" si="47"/>
        <v>-204.99999999995921</v>
      </c>
      <c r="F752" s="22">
        <f t="shared" si="48"/>
        <v>-4.8780487804868343E-2</v>
      </c>
    </row>
    <row r="753" spans="1:6" x14ac:dyDescent="0.25">
      <c r="A753" s="62">
        <v>41678</v>
      </c>
      <c r="B753">
        <v>19.88</v>
      </c>
      <c r="C753">
        <f t="shared" si="45"/>
        <v>19880</v>
      </c>
      <c r="D753" s="22">
        <f t="shared" si="46"/>
        <v>-0.62000000000000099</v>
      </c>
      <c r="E753" s="22">
        <f t="shared" si="47"/>
        <v>-12325.60000000002</v>
      </c>
      <c r="F753" s="22">
        <f t="shared" si="48"/>
        <v>-3.1187122736418562</v>
      </c>
    </row>
    <row r="754" spans="1:6" x14ac:dyDescent="0.25">
      <c r="A754" s="62">
        <v>41681</v>
      </c>
      <c r="B754">
        <v>20.309999999999999</v>
      </c>
      <c r="C754">
        <f t="shared" si="45"/>
        <v>20310</v>
      </c>
      <c r="D754" s="22">
        <f t="shared" si="46"/>
        <v>0.42999999999999972</v>
      </c>
      <c r="E754" s="22">
        <f t="shared" si="47"/>
        <v>8733.2999999999938</v>
      </c>
      <c r="F754" s="22">
        <f t="shared" si="48"/>
        <v>2.1171836533727215</v>
      </c>
    </row>
    <row r="755" spans="1:6" x14ac:dyDescent="0.25">
      <c r="A755" s="62">
        <v>41682</v>
      </c>
      <c r="B755">
        <v>20.65</v>
      </c>
      <c r="C755">
        <f t="shared" si="45"/>
        <v>20650</v>
      </c>
      <c r="D755" s="22">
        <f t="shared" si="46"/>
        <v>0.33999999999999986</v>
      </c>
      <c r="E755" s="22">
        <f t="shared" si="47"/>
        <v>7020.9999999999973</v>
      </c>
      <c r="F755" s="22">
        <f t="shared" si="48"/>
        <v>1.6464891041162222</v>
      </c>
    </row>
    <row r="756" spans="1:6" x14ac:dyDescent="0.25">
      <c r="A756" s="62">
        <v>41683</v>
      </c>
      <c r="B756">
        <v>20.7</v>
      </c>
      <c r="C756">
        <f t="shared" si="45"/>
        <v>20700</v>
      </c>
      <c r="D756" s="22">
        <f t="shared" si="46"/>
        <v>5.0000000000000711E-2</v>
      </c>
      <c r="E756" s="22">
        <f t="shared" si="47"/>
        <v>1035.0000000000148</v>
      </c>
      <c r="F756" s="22">
        <f t="shared" si="48"/>
        <v>0.24154589371981022</v>
      </c>
    </row>
    <row r="757" spans="1:6" x14ac:dyDescent="0.25">
      <c r="A757" s="62">
        <v>41684</v>
      </c>
      <c r="B757">
        <v>20.689999999999998</v>
      </c>
      <c r="C757">
        <f t="shared" si="45"/>
        <v>20689.999999999996</v>
      </c>
      <c r="D757" s="22">
        <f t="shared" si="46"/>
        <v>-1.0000000000001563E-2</v>
      </c>
      <c r="E757" s="22">
        <f t="shared" si="47"/>
        <v>-206.90000000003229</v>
      </c>
      <c r="F757" s="22">
        <f t="shared" si="48"/>
        <v>-4.8332527791211041E-2</v>
      </c>
    </row>
    <row r="758" spans="1:6" x14ac:dyDescent="0.25">
      <c r="A758" s="62">
        <v>41685</v>
      </c>
      <c r="B758">
        <v>20.48</v>
      </c>
      <c r="C758">
        <f t="shared" si="45"/>
        <v>20480</v>
      </c>
      <c r="D758" s="22">
        <f t="shared" si="46"/>
        <v>-0.2099999999999973</v>
      </c>
      <c r="E758" s="22">
        <f t="shared" si="47"/>
        <v>-4300.7999999999447</v>
      </c>
      <c r="F758" s="22">
        <f t="shared" si="48"/>
        <v>-1.0253906249999869</v>
      </c>
    </row>
    <row r="759" spans="1:6" x14ac:dyDescent="0.25">
      <c r="A759" s="62">
        <v>41688</v>
      </c>
      <c r="B759">
        <v>20.48</v>
      </c>
      <c r="C759">
        <f t="shared" si="45"/>
        <v>20480</v>
      </c>
      <c r="D759" s="22">
        <f t="shared" si="46"/>
        <v>0</v>
      </c>
      <c r="E759" s="22">
        <f t="shared" si="47"/>
        <v>0</v>
      </c>
      <c r="F759" s="22">
        <f t="shared" si="48"/>
        <v>0</v>
      </c>
    </row>
    <row r="760" spans="1:6" x14ac:dyDescent="0.25">
      <c r="A760" s="62">
        <v>41689</v>
      </c>
      <c r="B760">
        <v>20.45</v>
      </c>
      <c r="C760">
        <f t="shared" si="45"/>
        <v>20450</v>
      </c>
      <c r="D760" s="22">
        <f t="shared" si="46"/>
        <v>-3.0000000000001137E-2</v>
      </c>
      <c r="E760" s="22">
        <f t="shared" si="47"/>
        <v>-613.50000000002319</v>
      </c>
      <c r="F760" s="22">
        <f t="shared" si="48"/>
        <v>-0.14669926650367304</v>
      </c>
    </row>
    <row r="761" spans="1:6" x14ac:dyDescent="0.25">
      <c r="A761" s="62">
        <v>41690</v>
      </c>
      <c r="B761">
        <v>20.58</v>
      </c>
      <c r="C761">
        <f t="shared" si="45"/>
        <v>20580</v>
      </c>
      <c r="D761" s="22">
        <f t="shared" si="46"/>
        <v>0.12999999999999901</v>
      </c>
      <c r="E761" s="22">
        <f t="shared" si="47"/>
        <v>2675.3999999999796</v>
      </c>
      <c r="F761" s="22">
        <f t="shared" si="48"/>
        <v>0.63168124392613711</v>
      </c>
    </row>
    <row r="762" spans="1:6" x14ac:dyDescent="0.25">
      <c r="A762" s="62">
        <v>41691</v>
      </c>
      <c r="B762">
        <v>20.5</v>
      </c>
      <c r="C762">
        <f t="shared" si="45"/>
        <v>20500</v>
      </c>
      <c r="D762" s="22">
        <f t="shared" si="46"/>
        <v>-7.9999999999998295E-2</v>
      </c>
      <c r="E762" s="22">
        <f t="shared" si="47"/>
        <v>-1639.999999999965</v>
      </c>
      <c r="F762" s="22">
        <f t="shared" si="48"/>
        <v>-0.39024390243901608</v>
      </c>
    </row>
    <row r="763" spans="1:6" x14ac:dyDescent="0.25">
      <c r="A763" s="62">
        <v>41692</v>
      </c>
      <c r="B763">
        <v>20.54</v>
      </c>
      <c r="C763">
        <f t="shared" si="45"/>
        <v>20540</v>
      </c>
      <c r="D763" s="22">
        <f t="shared" si="46"/>
        <v>3.9999999999999147E-2</v>
      </c>
      <c r="E763" s="22">
        <f t="shared" si="47"/>
        <v>821.59999999998251</v>
      </c>
      <c r="F763" s="22">
        <f t="shared" si="48"/>
        <v>0.1947419668938615</v>
      </c>
    </row>
    <row r="764" spans="1:6" x14ac:dyDescent="0.25">
      <c r="A764" s="62">
        <v>41695</v>
      </c>
      <c r="B764">
        <v>20.55</v>
      </c>
      <c r="C764">
        <f t="shared" si="45"/>
        <v>20550</v>
      </c>
      <c r="D764" s="22">
        <f t="shared" si="46"/>
        <v>1.0000000000001563E-2</v>
      </c>
      <c r="E764" s="22">
        <f t="shared" si="47"/>
        <v>205.50000000003212</v>
      </c>
      <c r="F764" s="22">
        <f t="shared" si="48"/>
        <v>4.8661800486625606E-2</v>
      </c>
    </row>
    <row r="765" spans="1:6" x14ac:dyDescent="0.25">
      <c r="A765" s="62">
        <v>41696</v>
      </c>
      <c r="B765">
        <v>20.54</v>
      </c>
      <c r="C765">
        <f t="shared" si="45"/>
        <v>20540</v>
      </c>
      <c r="D765" s="22">
        <f t="shared" si="46"/>
        <v>-1.0000000000001563E-2</v>
      </c>
      <c r="E765" s="22">
        <f t="shared" si="47"/>
        <v>-205.40000000003209</v>
      </c>
      <c r="F765" s="22">
        <f t="shared" si="48"/>
        <v>-4.8685491723474021E-2</v>
      </c>
    </row>
    <row r="766" spans="1:6" x14ac:dyDescent="0.25">
      <c r="A766" s="62">
        <v>41697</v>
      </c>
      <c r="B766">
        <v>20.48</v>
      </c>
      <c r="C766">
        <f t="shared" si="45"/>
        <v>20480</v>
      </c>
      <c r="D766" s="22">
        <f t="shared" si="46"/>
        <v>-5.9999999999998721E-2</v>
      </c>
      <c r="E766" s="22">
        <f t="shared" si="47"/>
        <v>-1228.7999999999738</v>
      </c>
      <c r="F766" s="22">
        <f t="shared" si="48"/>
        <v>-0.29296874999999378</v>
      </c>
    </row>
    <row r="767" spans="1:6" x14ac:dyDescent="0.25">
      <c r="A767" s="62">
        <v>41698</v>
      </c>
      <c r="B767">
        <v>20.279999999999998</v>
      </c>
      <c r="C767">
        <f t="shared" si="45"/>
        <v>20279.999999999996</v>
      </c>
      <c r="D767" s="22">
        <f t="shared" si="46"/>
        <v>-0.20000000000000284</v>
      </c>
      <c r="E767" s="22">
        <f t="shared" si="47"/>
        <v>-4056.0000000000568</v>
      </c>
      <c r="F767" s="22">
        <f t="shared" si="48"/>
        <v>-0.98619329388561561</v>
      </c>
    </row>
    <row r="768" spans="1:6" x14ac:dyDescent="0.25">
      <c r="A768" s="62">
        <v>41699</v>
      </c>
      <c r="B768">
        <v>20.65</v>
      </c>
      <c r="C768">
        <f t="shared" si="45"/>
        <v>20650</v>
      </c>
      <c r="D768" s="22">
        <f t="shared" si="46"/>
        <v>0.37000000000000099</v>
      </c>
      <c r="E768" s="22">
        <f t="shared" si="47"/>
        <v>7640.5000000000209</v>
      </c>
      <c r="F768" s="22">
        <f t="shared" si="48"/>
        <v>1.7917675544794238</v>
      </c>
    </row>
    <row r="769" spans="1:6" x14ac:dyDescent="0.25">
      <c r="A769" s="62">
        <v>41702</v>
      </c>
      <c r="B769">
        <v>20.599999999999998</v>
      </c>
      <c r="C769">
        <f t="shared" si="45"/>
        <v>20599.999999999996</v>
      </c>
      <c r="D769" s="22">
        <f t="shared" si="46"/>
        <v>-5.0000000000000711E-2</v>
      </c>
      <c r="E769" s="22">
        <f t="shared" si="47"/>
        <v>-1030.0000000000146</v>
      </c>
      <c r="F769" s="22">
        <f t="shared" si="48"/>
        <v>-0.24271844660194525</v>
      </c>
    </row>
    <row r="770" spans="1:6" x14ac:dyDescent="0.25">
      <c r="A770" s="62">
        <v>41703</v>
      </c>
      <c r="B770">
        <v>20.36</v>
      </c>
      <c r="C770">
        <f t="shared" si="45"/>
        <v>20360</v>
      </c>
      <c r="D770" s="22">
        <f t="shared" si="46"/>
        <v>-0.23999999999999844</v>
      </c>
      <c r="E770" s="22">
        <f t="shared" si="47"/>
        <v>-4886.3999999999678</v>
      </c>
      <c r="F770" s="22">
        <f t="shared" si="48"/>
        <v>-1.1787819253438037</v>
      </c>
    </row>
    <row r="771" spans="1:6" x14ac:dyDescent="0.25">
      <c r="A771" s="62">
        <v>41704</v>
      </c>
      <c r="B771">
        <v>20.36</v>
      </c>
      <c r="C771">
        <f t="shared" ref="C771:C834" si="49">B771*1000</f>
        <v>20360</v>
      </c>
      <c r="D771" s="22">
        <f t="shared" si="46"/>
        <v>0</v>
      </c>
      <c r="E771" s="22">
        <f t="shared" si="47"/>
        <v>0</v>
      </c>
      <c r="F771" s="22">
        <f t="shared" si="48"/>
        <v>0</v>
      </c>
    </row>
    <row r="772" spans="1:6" x14ac:dyDescent="0.25">
      <c r="A772" s="62">
        <v>41705</v>
      </c>
      <c r="B772">
        <v>20.099999999999998</v>
      </c>
      <c r="C772">
        <f t="shared" si="49"/>
        <v>20099.999999999996</v>
      </c>
      <c r="D772" s="22">
        <f t="shared" ref="D772:D835" si="50">B772-B771</f>
        <v>-0.26000000000000156</v>
      </c>
      <c r="E772" s="22">
        <f t="shared" ref="E772:E835" si="51">D772*C772</f>
        <v>-5226.0000000000309</v>
      </c>
      <c r="F772" s="22">
        <f t="shared" si="48"/>
        <v>-1.2935323383084656</v>
      </c>
    </row>
    <row r="773" spans="1:6" x14ac:dyDescent="0.25">
      <c r="A773" s="62">
        <v>41706</v>
      </c>
      <c r="B773">
        <v>20.099999999999998</v>
      </c>
      <c r="C773">
        <f t="shared" si="49"/>
        <v>20099.999999999996</v>
      </c>
      <c r="D773" s="22">
        <f t="shared" si="50"/>
        <v>0</v>
      </c>
      <c r="E773" s="22">
        <f t="shared" si="51"/>
        <v>0</v>
      </c>
      <c r="F773" s="22">
        <f t="shared" si="48"/>
        <v>0</v>
      </c>
    </row>
    <row r="774" spans="1:6" x14ac:dyDescent="0.25">
      <c r="A774" s="62">
        <v>41709</v>
      </c>
      <c r="B774">
        <v>20.2</v>
      </c>
      <c r="C774">
        <f t="shared" si="49"/>
        <v>20200</v>
      </c>
      <c r="D774" s="22">
        <f t="shared" si="50"/>
        <v>0.10000000000000142</v>
      </c>
      <c r="E774" s="22">
        <f t="shared" si="51"/>
        <v>2020.0000000000286</v>
      </c>
      <c r="F774" s="22">
        <f t="shared" si="48"/>
        <v>0.4950495049505021</v>
      </c>
    </row>
    <row r="775" spans="1:6" x14ac:dyDescent="0.25">
      <c r="A775" s="62">
        <v>41710</v>
      </c>
      <c r="B775">
        <v>20.8</v>
      </c>
      <c r="C775">
        <f t="shared" si="49"/>
        <v>20800</v>
      </c>
      <c r="D775" s="22">
        <f t="shared" si="50"/>
        <v>0.60000000000000142</v>
      </c>
      <c r="E775" s="22">
        <f t="shared" si="51"/>
        <v>12480.000000000029</v>
      </c>
      <c r="F775" s="22">
        <f t="shared" si="48"/>
        <v>2.8846153846153912</v>
      </c>
    </row>
    <row r="776" spans="1:6" x14ac:dyDescent="0.25">
      <c r="A776" s="62">
        <v>41711</v>
      </c>
      <c r="B776">
        <v>20.7</v>
      </c>
      <c r="C776">
        <f t="shared" si="49"/>
        <v>20700</v>
      </c>
      <c r="D776" s="22">
        <f t="shared" si="50"/>
        <v>-0.10000000000000142</v>
      </c>
      <c r="E776" s="22">
        <f t="shared" si="51"/>
        <v>-2070.0000000000296</v>
      </c>
      <c r="F776" s="22">
        <f t="shared" si="48"/>
        <v>-0.48309178743962045</v>
      </c>
    </row>
    <row r="777" spans="1:6" x14ac:dyDescent="0.25">
      <c r="A777" s="62">
        <v>41712</v>
      </c>
      <c r="B777">
        <v>20.5</v>
      </c>
      <c r="C777">
        <f t="shared" si="49"/>
        <v>20500</v>
      </c>
      <c r="D777" s="22">
        <f t="shared" si="50"/>
        <v>-0.19999999999999929</v>
      </c>
      <c r="E777" s="22">
        <f t="shared" si="51"/>
        <v>-4099.9999999999854</v>
      </c>
      <c r="F777" s="22">
        <f t="shared" si="48"/>
        <v>-0.97560975609755751</v>
      </c>
    </row>
    <row r="778" spans="1:6" x14ac:dyDescent="0.25">
      <c r="A778" s="62">
        <v>41713</v>
      </c>
      <c r="B778">
        <v>20.8</v>
      </c>
      <c r="C778">
        <f t="shared" si="49"/>
        <v>20800</v>
      </c>
      <c r="D778" s="22">
        <f t="shared" si="50"/>
        <v>0.30000000000000071</v>
      </c>
      <c r="E778" s="22">
        <f t="shared" si="51"/>
        <v>6240.0000000000146</v>
      </c>
      <c r="F778" s="22">
        <f t="shared" si="48"/>
        <v>1.4423076923076956</v>
      </c>
    </row>
    <row r="779" spans="1:6" x14ac:dyDescent="0.25">
      <c r="A779" s="62">
        <v>41716</v>
      </c>
      <c r="B779">
        <v>20.81</v>
      </c>
      <c r="C779">
        <f t="shared" si="49"/>
        <v>20810</v>
      </c>
      <c r="D779" s="22">
        <f t="shared" si="50"/>
        <v>9.9999999999980105E-3</v>
      </c>
      <c r="E779" s="22">
        <f t="shared" si="51"/>
        <v>208.09999999995858</v>
      </c>
      <c r="F779" s="22">
        <f t="shared" si="48"/>
        <v>4.80538202787026E-2</v>
      </c>
    </row>
    <row r="780" spans="1:6" x14ac:dyDescent="0.25">
      <c r="A780" s="62">
        <v>41718</v>
      </c>
      <c r="B780">
        <v>20.849999999999998</v>
      </c>
      <c r="C780">
        <f t="shared" si="49"/>
        <v>20849.999999999996</v>
      </c>
      <c r="D780" s="22">
        <f t="shared" si="50"/>
        <v>3.9999999999999147E-2</v>
      </c>
      <c r="E780" s="22">
        <f t="shared" si="51"/>
        <v>833.99999999998204</v>
      </c>
      <c r="F780" s="22">
        <f t="shared" si="48"/>
        <v>0.1918465227817705</v>
      </c>
    </row>
    <row r="781" spans="1:6" x14ac:dyDescent="0.25">
      <c r="A781" s="62">
        <v>41719</v>
      </c>
      <c r="B781">
        <v>21.4</v>
      </c>
      <c r="C781">
        <f t="shared" si="49"/>
        <v>21400</v>
      </c>
      <c r="D781" s="22">
        <f t="shared" si="50"/>
        <v>0.55000000000000071</v>
      </c>
      <c r="E781" s="22">
        <f t="shared" si="51"/>
        <v>11770.000000000015</v>
      </c>
      <c r="F781" s="22">
        <f t="shared" si="48"/>
        <v>2.5700934579439285</v>
      </c>
    </row>
    <row r="782" spans="1:6" x14ac:dyDescent="0.25">
      <c r="A782" s="62">
        <v>41720</v>
      </c>
      <c r="B782">
        <v>21.189999999999998</v>
      </c>
      <c r="C782">
        <f t="shared" si="49"/>
        <v>21189.999999999996</v>
      </c>
      <c r="D782" s="22">
        <f t="shared" si="50"/>
        <v>-0.21000000000000085</v>
      </c>
      <c r="E782" s="22">
        <f t="shared" si="51"/>
        <v>-4449.9000000000169</v>
      </c>
      <c r="F782" s="22">
        <f t="shared" si="48"/>
        <v>-0.99103350637093379</v>
      </c>
    </row>
    <row r="783" spans="1:6" x14ac:dyDescent="0.25">
      <c r="A783" s="62">
        <v>41723</v>
      </c>
      <c r="B783">
        <v>20.65</v>
      </c>
      <c r="C783">
        <f t="shared" si="49"/>
        <v>20650</v>
      </c>
      <c r="D783" s="22">
        <f t="shared" si="50"/>
        <v>-0.53999999999999915</v>
      </c>
      <c r="E783" s="22">
        <f t="shared" si="51"/>
        <v>-11150.999999999982</v>
      </c>
      <c r="F783" s="22">
        <f t="shared" si="48"/>
        <v>-2.6150121065375265</v>
      </c>
    </row>
    <row r="784" spans="1:6" x14ac:dyDescent="0.25">
      <c r="A784" s="62">
        <v>41724</v>
      </c>
      <c r="B784">
        <v>20.95</v>
      </c>
      <c r="C784">
        <f t="shared" si="49"/>
        <v>20950</v>
      </c>
      <c r="D784" s="22">
        <f t="shared" si="50"/>
        <v>0.30000000000000071</v>
      </c>
      <c r="E784" s="22">
        <f t="shared" si="51"/>
        <v>6285.0000000000146</v>
      </c>
      <c r="F784" s="22">
        <f t="shared" si="48"/>
        <v>1.4319809069212444</v>
      </c>
    </row>
    <row r="785" spans="1:6" x14ac:dyDescent="0.25">
      <c r="A785" s="62">
        <v>41725</v>
      </c>
      <c r="B785">
        <v>21.099999999999998</v>
      </c>
      <c r="C785">
        <f t="shared" si="49"/>
        <v>21099.999999999996</v>
      </c>
      <c r="D785" s="22">
        <f t="shared" si="50"/>
        <v>0.14999999999999858</v>
      </c>
      <c r="E785" s="22">
        <f t="shared" si="51"/>
        <v>3164.9999999999695</v>
      </c>
      <c r="F785" s="22">
        <f t="shared" si="48"/>
        <v>0.71090047393364264</v>
      </c>
    </row>
    <row r="786" spans="1:6" x14ac:dyDescent="0.25">
      <c r="A786" s="62">
        <v>41726</v>
      </c>
      <c r="B786">
        <v>21.099999999999998</v>
      </c>
      <c r="C786">
        <f t="shared" si="49"/>
        <v>21099.999999999996</v>
      </c>
      <c r="D786" s="22">
        <f t="shared" si="50"/>
        <v>0</v>
      </c>
      <c r="E786" s="22">
        <f t="shared" si="51"/>
        <v>0</v>
      </c>
      <c r="F786" s="22">
        <f t="shared" si="48"/>
        <v>0</v>
      </c>
    </row>
    <row r="787" spans="1:6" x14ac:dyDescent="0.25">
      <c r="A787" s="62">
        <v>41727</v>
      </c>
      <c r="B787">
        <v>21.4</v>
      </c>
      <c r="C787">
        <f t="shared" si="49"/>
        <v>21400</v>
      </c>
      <c r="D787" s="22">
        <f t="shared" si="50"/>
        <v>0.30000000000000071</v>
      </c>
      <c r="E787" s="22">
        <f t="shared" si="51"/>
        <v>6420.0000000000155</v>
      </c>
      <c r="F787" s="22">
        <f t="shared" si="48"/>
        <v>1.4018691588785082</v>
      </c>
    </row>
    <row r="788" spans="1:6" x14ac:dyDescent="0.25">
      <c r="A788" s="62">
        <v>41730</v>
      </c>
      <c r="B788">
        <v>22.189999999999998</v>
      </c>
      <c r="C788">
        <f t="shared" si="49"/>
        <v>22189.999999999996</v>
      </c>
      <c r="D788" s="22">
        <f t="shared" si="50"/>
        <v>0.78999999999999915</v>
      </c>
      <c r="E788" s="22">
        <f t="shared" si="51"/>
        <v>17530.099999999977</v>
      </c>
      <c r="F788" s="22">
        <f t="shared" si="48"/>
        <v>3.560162235241096</v>
      </c>
    </row>
    <row r="789" spans="1:6" x14ac:dyDescent="0.25">
      <c r="A789" s="62">
        <v>41731</v>
      </c>
      <c r="B789">
        <v>22.15</v>
      </c>
      <c r="C789">
        <f t="shared" si="49"/>
        <v>22150</v>
      </c>
      <c r="D789" s="22">
        <f t="shared" si="50"/>
        <v>-3.9999999999999147E-2</v>
      </c>
      <c r="E789" s="22">
        <f t="shared" si="51"/>
        <v>-885.99999999998113</v>
      </c>
      <c r="F789" s="22">
        <f t="shared" si="48"/>
        <v>-0.18058690744920611</v>
      </c>
    </row>
    <row r="790" spans="1:6" x14ac:dyDescent="0.25">
      <c r="A790" s="62">
        <v>41732</v>
      </c>
      <c r="B790">
        <v>21.9</v>
      </c>
      <c r="C790">
        <f t="shared" si="49"/>
        <v>21900</v>
      </c>
      <c r="D790" s="22">
        <f t="shared" si="50"/>
        <v>-0.25</v>
      </c>
      <c r="E790" s="22">
        <f t="shared" si="51"/>
        <v>-5475</v>
      </c>
      <c r="F790" s="22">
        <f t="shared" si="48"/>
        <v>-1.1415525114155252</v>
      </c>
    </row>
    <row r="791" spans="1:6" x14ac:dyDescent="0.25">
      <c r="A791" s="62">
        <v>41733</v>
      </c>
      <c r="B791">
        <v>21.7</v>
      </c>
      <c r="C791">
        <f t="shared" si="49"/>
        <v>21700</v>
      </c>
      <c r="D791" s="22">
        <f t="shared" si="50"/>
        <v>-0.19999999999999929</v>
      </c>
      <c r="E791" s="22">
        <f t="shared" si="51"/>
        <v>-4339.9999999999845</v>
      </c>
      <c r="F791" s="22">
        <f t="shared" ref="F791:F854" si="52">(D791/B791)*100</f>
        <v>-0.92165898617511188</v>
      </c>
    </row>
    <row r="792" spans="1:6" x14ac:dyDescent="0.25">
      <c r="A792" s="62">
        <v>41734</v>
      </c>
      <c r="B792">
        <v>21.3</v>
      </c>
      <c r="C792">
        <f t="shared" si="49"/>
        <v>21300</v>
      </c>
      <c r="D792" s="22">
        <f t="shared" si="50"/>
        <v>-0.39999999999999858</v>
      </c>
      <c r="E792" s="22">
        <f t="shared" si="51"/>
        <v>-8519.9999999999691</v>
      </c>
      <c r="F792" s="22">
        <f t="shared" si="52"/>
        <v>-1.8779342723004626</v>
      </c>
    </row>
    <row r="793" spans="1:6" x14ac:dyDescent="0.25">
      <c r="A793" s="62">
        <v>41738</v>
      </c>
      <c r="B793">
        <v>20.689999999999998</v>
      </c>
      <c r="C793">
        <f t="shared" si="49"/>
        <v>20689.999999999996</v>
      </c>
      <c r="D793" s="22">
        <f t="shared" si="50"/>
        <v>-0.61000000000000298</v>
      </c>
      <c r="E793" s="22">
        <f t="shared" si="51"/>
        <v>-12620.90000000006</v>
      </c>
      <c r="F793" s="22">
        <f t="shared" si="52"/>
        <v>-2.9482841952634269</v>
      </c>
    </row>
    <row r="794" spans="1:6" x14ac:dyDescent="0.25">
      <c r="A794" s="62">
        <v>41739</v>
      </c>
      <c r="B794">
        <v>20.399999999999999</v>
      </c>
      <c r="C794">
        <f t="shared" si="49"/>
        <v>20400</v>
      </c>
      <c r="D794" s="22">
        <f t="shared" si="50"/>
        <v>-0.28999999999999915</v>
      </c>
      <c r="E794" s="22">
        <f t="shared" si="51"/>
        <v>-5915.9999999999827</v>
      </c>
      <c r="F794" s="22">
        <f t="shared" si="52"/>
        <v>-1.4215686274509765</v>
      </c>
    </row>
    <row r="795" spans="1:6" x14ac:dyDescent="0.25">
      <c r="A795" s="62">
        <v>41740</v>
      </c>
      <c r="B795">
        <v>20.99</v>
      </c>
      <c r="C795">
        <f t="shared" si="49"/>
        <v>20990</v>
      </c>
      <c r="D795" s="22">
        <f t="shared" si="50"/>
        <v>0.58999999999999986</v>
      </c>
      <c r="E795" s="22">
        <f t="shared" si="51"/>
        <v>12384.099999999997</v>
      </c>
      <c r="F795" s="22">
        <f t="shared" si="52"/>
        <v>2.8108623153882797</v>
      </c>
    </row>
    <row r="796" spans="1:6" x14ac:dyDescent="0.25">
      <c r="A796" s="62">
        <v>41741</v>
      </c>
      <c r="B796">
        <v>21.4</v>
      </c>
      <c r="C796">
        <f t="shared" si="49"/>
        <v>21400</v>
      </c>
      <c r="D796" s="22">
        <f t="shared" si="50"/>
        <v>0.41000000000000014</v>
      </c>
      <c r="E796" s="22">
        <f t="shared" si="51"/>
        <v>8774.0000000000036</v>
      </c>
      <c r="F796" s="22">
        <f t="shared" si="52"/>
        <v>1.9158878504672905</v>
      </c>
    </row>
    <row r="797" spans="1:6" x14ac:dyDescent="0.25">
      <c r="A797" s="62">
        <v>41744</v>
      </c>
      <c r="B797">
        <v>21</v>
      </c>
      <c r="C797">
        <f t="shared" si="49"/>
        <v>21000</v>
      </c>
      <c r="D797" s="22">
        <f t="shared" si="50"/>
        <v>-0.39999999999999858</v>
      </c>
      <c r="E797" s="22">
        <f t="shared" si="51"/>
        <v>-8399.9999999999709</v>
      </c>
      <c r="F797" s="22">
        <f t="shared" si="52"/>
        <v>-1.904761904761898</v>
      </c>
    </row>
    <row r="798" spans="1:6" x14ac:dyDescent="0.25">
      <c r="A798" s="62">
        <v>41745</v>
      </c>
      <c r="B798">
        <v>20.95</v>
      </c>
      <c r="C798">
        <f t="shared" si="49"/>
        <v>20950</v>
      </c>
      <c r="D798" s="22">
        <f t="shared" si="50"/>
        <v>-5.0000000000000711E-2</v>
      </c>
      <c r="E798" s="22">
        <f t="shared" si="51"/>
        <v>-1047.5000000000148</v>
      </c>
      <c r="F798" s="22">
        <f t="shared" si="52"/>
        <v>-0.23866348448687691</v>
      </c>
    </row>
    <row r="799" spans="1:6" x14ac:dyDescent="0.25">
      <c r="A799" s="62">
        <v>41746</v>
      </c>
      <c r="B799">
        <v>21.08</v>
      </c>
      <c r="C799">
        <f t="shared" si="49"/>
        <v>21080</v>
      </c>
      <c r="D799" s="22">
        <f t="shared" si="50"/>
        <v>0.12999999999999901</v>
      </c>
      <c r="E799" s="22">
        <f t="shared" si="51"/>
        <v>2740.3999999999792</v>
      </c>
      <c r="F799" s="22">
        <f t="shared" si="52"/>
        <v>0.61669829222010919</v>
      </c>
    </row>
    <row r="800" spans="1:6" x14ac:dyDescent="0.25">
      <c r="A800" s="62">
        <v>41747</v>
      </c>
      <c r="B800">
        <v>20.7</v>
      </c>
      <c r="C800">
        <f t="shared" si="49"/>
        <v>20700</v>
      </c>
      <c r="D800" s="22">
        <f t="shared" si="50"/>
        <v>-0.37999999999999901</v>
      </c>
      <c r="E800" s="22">
        <f t="shared" si="51"/>
        <v>-7865.9999999999791</v>
      </c>
      <c r="F800" s="22">
        <f t="shared" si="52"/>
        <v>-1.8357487922705265</v>
      </c>
    </row>
    <row r="801" spans="1:6" x14ac:dyDescent="0.25">
      <c r="A801" s="62">
        <v>41748</v>
      </c>
      <c r="B801">
        <v>20.89</v>
      </c>
      <c r="C801">
        <f t="shared" si="49"/>
        <v>20890</v>
      </c>
      <c r="D801" s="22">
        <f t="shared" si="50"/>
        <v>0.19000000000000128</v>
      </c>
      <c r="E801" s="22">
        <f t="shared" si="51"/>
        <v>3969.1000000000267</v>
      </c>
      <c r="F801" s="22">
        <f t="shared" si="52"/>
        <v>0.90952608903782317</v>
      </c>
    </row>
    <row r="802" spans="1:6" x14ac:dyDescent="0.25">
      <c r="A802" s="62">
        <v>41751</v>
      </c>
      <c r="B802">
        <v>20.5</v>
      </c>
      <c r="C802">
        <f t="shared" si="49"/>
        <v>20500</v>
      </c>
      <c r="D802" s="22">
        <f t="shared" si="50"/>
        <v>-0.39000000000000057</v>
      </c>
      <c r="E802" s="22">
        <f t="shared" si="51"/>
        <v>-7995.0000000000118</v>
      </c>
      <c r="F802" s="22">
        <f t="shared" si="52"/>
        <v>-1.9024390243902467</v>
      </c>
    </row>
    <row r="803" spans="1:6" x14ac:dyDescent="0.25">
      <c r="A803" s="62">
        <v>41752</v>
      </c>
      <c r="B803">
        <v>20.399999999999999</v>
      </c>
      <c r="C803">
        <f t="shared" si="49"/>
        <v>20400</v>
      </c>
      <c r="D803" s="22">
        <f t="shared" si="50"/>
        <v>-0.10000000000000142</v>
      </c>
      <c r="E803" s="22">
        <f t="shared" si="51"/>
        <v>-2040.0000000000291</v>
      </c>
      <c r="F803" s="22">
        <f t="shared" si="52"/>
        <v>-0.49019607843137958</v>
      </c>
    </row>
    <row r="804" spans="1:6" x14ac:dyDescent="0.25">
      <c r="A804" s="62">
        <v>41753</v>
      </c>
      <c r="B804">
        <v>20.399999999999999</v>
      </c>
      <c r="C804">
        <f t="shared" si="49"/>
        <v>20400</v>
      </c>
      <c r="D804" s="22">
        <f t="shared" si="50"/>
        <v>0</v>
      </c>
      <c r="E804" s="22">
        <f t="shared" si="51"/>
        <v>0</v>
      </c>
      <c r="F804" s="22">
        <f t="shared" si="52"/>
        <v>0</v>
      </c>
    </row>
    <row r="805" spans="1:6" x14ac:dyDescent="0.25">
      <c r="A805" s="62">
        <v>41754</v>
      </c>
      <c r="B805">
        <v>20.349999999999998</v>
      </c>
      <c r="C805">
        <f t="shared" si="49"/>
        <v>20349.999999999996</v>
      </c>
      <c r="D805" s="22">
        <f t="shared" si="50"/>
        <v>-5.0000000000000711E-2</v>
      </c>
      <c r="E805" s="22">
        <f t="shared" si="51"/>
        <v>-1017.5000000000143</v>
      </c>
      <c r="F805" s="22">
        <f t="shared" si="52"/>
        <v>-0.2457002457002492</v>
      </c>
    </row>
    <row r="806" spans="1:6" x14ac:dyDescent="0.25">
      <c r="A806" s="62">
        <v>41755</v>
      </c>
      <c r="B806">
        <v>20.2</v>
      </c>
      <c r="C806">
        <f t="shared" si="49"/>
        <v>20200</v>
      </c>
      <c r="D806" s="22">
        <f t="shared" si="50"/>
        <v>-0.14999999999999858</v>
      </c>
      <c r="E806" s="22">
        <f t="shared" si="51"/>
        <v>-3029.9999999999714</v>
      </c>
      <c r="F806" s="22">
        <f t="shared" si="52"/>
        <v>-0.74257425742573557</v>
      </c>
    </row>
    <row r="807" spans="1:6" x14ac:dyDescent="0.25">
      <c r="A807" s="62">
        <v>41758</v>
      </c>
      <c r="B807">
        <v>20.2</v>
      </c>
      <c r="C807">
        <f t="shared" si="49"/>
        <v>20200</v>
      </c>
      <c r="D807" s="22">
        <f t="shared" si="50"/>
        <v>0</v>
      </c>
      <c r="E807" s="22">
        <f t="shared" si="51"/>
        <v>0</v>
      </c>
      <c r="F807" s="22">
        <f t="shared" si="52"/>
        <v>0</v>
      </c>
    </row>
    <row r="808" spans="1:6" x14ac:dyDescent="0.25">
      <c r="A808" s="62">
        <v>41760</v>
      </c>
      <c r="B808">
        <v>20.349999999999998</v>
      </c>
      <c r="C808">
        <f t="shared" si="49"/>
        <v>20349.999999999996</v>
      </c>
      <c r="D808" s="22">
        <f t="shared" si="50"/>
        <v>0.14999999999999858</v>
      </c>
      <c r="E808" s="22">
        <f t="shared" si="51"/>
        <v>3052.4999999999704</v>
      </c>
      <c r="F808" s="22">
        <f t="shared" si="52"/>
        <v>0.73710073710073021</v>
      </c>
    </row>
    <row r="809" spans="1:6" x14ac:dyDescent="0.25">
      <c r="A809" s="62">
        <v>41761</v>
      </c>
      <c r="B809">
        <v>20.329999999999998</v>
      </c>
      <c r="C809">
        <f t="shared" si="49"/>
        <v>20330</v>
      </c>
      <c r="D809" s="22">
        <f t="shared" si="50"/>
        <v>-1.9999999999999574E-2</v>
      </c>
      <c r="E809" s="22">
        <f t="shared" si="51"/>
        <v>-406.59999999999133</v>
      </c>
      <c r="F809" s="22">
        <f t="shared" si="52"/>
        <v>-9.8376783079191218E-2</v>
      </c>
    </row>
    <row r="810" spans="1:6" x14ac:dyDescent="0.25">
      <c r="A810" s="62">
        <v>41762</v>
      </c>
      <c r="B810">
        <v>20.329999999999998</v>
      </c>
      <c r="C810">
        <f t="shared" si="49"/>
        <v>20330</v>
      </c>
      <c r="D810" s="22">
        <f t="shared" si="50"/>
        <v>0</v>
      </c>
      <c r="E810" s="22">
        <f t="shared" si="51"/>
        <v>0</v>
      </c>
      <c r="F810" s="22">
        <f t="shared" si="52"/>
        <v>0</v>
      </c>
    </row>
    <row r="811" spans="1:6" x14ac:dyDescent="0.25">
      <c r="A811" s="62">
        <v>41765</v>
      </c>
      <c r="B811">
        <v>20.2</v>
      </c>
      <c r="C811">
        <f t="shared" si="49"/>
        <v>20200</v>
      </c>
      <c r="D811" s="22">
        <f t="shared" si="50"/>
        <v>-0.12999999999999901</v>
      </c>
      <c r="E811" s="22">
        <f t="shared" si="51"/>
        <v>-2625.99999999998</v>
      </c>
      <c r="F811" s="22">
        <f t="shared" si="52"/>
        <v>-0.6435643564356387</v>
      </c>
    </row>
    <row r="812" spans="1:6" x14ac:dyDescent="0.25">
      <c r="A812" s="62">
        <v>41766</v>
      </c>
      <c r="B812">
        <v>20.32</v>
      </c>
      <c r="C812">
        <f t="shared" si="49"/>
        <v>20320</v>
      </c>
      <c r="D812" s="22">
        <f t="shared" si="50"/>
        <v>0.12000000000000099</v>
      </c>
      <c r="E812" s="22">
        <f t="shared" si="51"/>
        <v>2438.4000000000201</v>
      </c>
      <c r="F812" s="22">
        <f t="shared" si="52"/>
        <v>0.59055118110236704</v>
      </c>
    </row>
    <row r="813" spans="1:6" x14ac:dyDescent="0.25">
      <c r="A813" s="62">
        <v>41767</v>
      </c>
      <c r="B813">
        <v>20.34</v>
      </c>
      <c r="C813">
        <f t="shared" si="49"/>
        <v>20340</v>
      </c>
      <c r="D813" s="22">
        <f t="shared" si="50"/>
        <v>1.9999999999999574E-2</v>
      </c>
      <c r="E813" s="22">
        <f t="shared" si="51"/>
        <v>406.79999999999131</v>
      </c>
      <c r="F813" s="22">
        <f t="shared" si="52"/>
        <v>9.8328416912485617E-2</v>
      </c>
    </row>
    <row r="814" spans="1:6" x14ac:dyDescent="0.25">
      <c r="A814" s="62">
        <v>41768</v>
      </c>
      <c r="B814">
        <v>20.3</v>
      </c>
      <c r="C814">
        <f t="shared" si="49"/>
        <v>20300</v>
      </c>
      <c r="D814" s="22">
        <f t="shared" si="50"/>
        <v>-3.9999999999999147E-2</v>
      </c>
      <c r="E814" s="22">
        <f t="shared" si="51"/>
        <v>-811.99999999998272</v>
      </c>
      <c r="F814" s="22">
        <f t="shared" si="52"/>
        <v>-0.19704433497536525</v>
      </c>
    </row>
    <row r="815" spans="1:6" x14ac:dyDescent="0.25">
      <c r="A815" s="62">
        <v>41769</v>
      </c>
      <c r="B815">
        <v>20.2</v>
      </c>
      <c r="C815">
        <f t="shared" si="49"/>
        <v>20200</v>
      </c>
      <c r="D815" s="22">
        <f t="shared" si="50"/>
        <v>-0.10000000000000142</v>
      </c>
      <c r="E815" s="22">
        <f t="shared" si="51"/>
        <v>-2020.0000000000286</v>
      </c>
      <c r="F815" s="22">
        <f t="shared" si="52"/>
        <v>-0.4950495049505021</v>
      </c>
    </row>
    <row r="816" spans="1:6" x14ac:dyDescent="0.25">
      <c r="A816" s="62">
        <v>41772</v>
      </c>
      <c r="B816">
        <v>20.39</v>
      </c>
      <c r="C816">
        <f t="shared" si="49"/>
        <v>20390</v>
      </c>
      <c r="D816" s="22">
        <f t="shared" si="50"/>
        <v>0.19000000000000128</v>
      </c>
      <c r="E816" s="22">
        <f t="shared" si="51"/>
        <v>3874.1000000000263</v>
      </c>
      <c r="F816" s="22">
        <f t="shared" si="52"/>
        <v>0.93182932810201713</v>
      </c>
    </row>
    <row r="817" spans="1:6" x14ac:dyDescent="0.25">
      <c r="A817" s="62">
        <v>41773</v>
      </c>
      <c r="B817">
        <v>19.7</v>
      </c>
      <c r="C817">
        <f t="shared" si="49"/>
        <v>19700</v>
      </c>
      <c r="D817" s="22">
        <f t="shared" si="50"/>
        <v>-0.69000000000000128</v>
      </c>
      <c r="E817" s="22">
        <f t="shared" si="51"/>
        <v>-13593.000000000025</v>
      </c>
      <c r="F817" s="22">
        <f t="shared" si="52"/>
        <v>-3.5025380710659961</v>
      </c>
    </row>
    <row r="818" spans="1:6" x14ac:dyDescent="0.25">
      <c r="A818" s="62">
        <v>41774</v>
      </c>
      <c r="B818">
        <v>19.7</v>
      </c>
      <c r="C818">
        <f t="shared" si="49"/>
        <v>19700</v>
      </c>
      <c r="D818" s="22">
        <f t="shared" si="50"/>
        <v>0</v>
      </c>
      <c r="E818" s="22">
        <f t="shared" si="51"/>
        <v>0</v>
      </c>
      <c r="F818" s="22">
        <f t="shared" si="52"/>
        <v>0</v>
      </c>
    </row>
    <row r="819" spans="1:6" x14ac:dyDescent="0.25">
      <c r="A819" s="62">
        <v>41775</v>
      </c>
      <c r="B819">
        <v>19.599999999999998</v>
      </c>
      <c r="C819">
        <f t="shared" si="49"/>
        <v>19599.999999999996</v>
      </c>
      <c r="D819" s="22">
        <f t="shared" si="50"/>
        <v>-0.10000000000000142</v>
      </c>
      <c r="E819" s="22">
        <f t="shared" si="51"/>
        <v>-1960.0000000000275</v>
      </c>
      <c r="F819" s="22">
        <f t="shared" si="52"/>
        <v>-0.5102040816326604</v>
      </c>
    </row>
    <row r="820" spans="1:6" x14ac:dyDescent="0.25">
      <c r="A820" s="62">
        <v>41776</v>
      </c>
      <c r="B820">
        <v>19.649999999999999</v>
      </c>
      <c r="C820">
        <f t="shared" si="49"/>
        <v>19650</v>
      </c>
      <c r="D820" s="22">
        <f t="shared" si="50"/>
        <v>5.0000000000000711E-2</v>
      </c>
      <c r="E820" s="22">
        <f t="shared" si="51"/>
        <v>982.50000000001398</v>
      </c>
      <c r="F820" s="22">
        <f t="shared" si="52"/>
        <v>0.25445292620865501</v>
      </c>
    </row>
    <row r="821" spans="1:6" x14ac:dyDescent="0.25">
      <c r="A821" s="62">
        <v>41779</v>
      </c>
      <c r="B821">
        <v>19.559999999999999</v>
      </c>
      <c r="C821">
        <f t="shared" si="49"/>
        <v>19560</v>
      </c>
      <c r="D821" s="22">
        <f t="shared" si="50"/>
        <v>-8.9999999999999858E-2</v>
      </c>
      <c r="E821" s="22">
        <f t="shared" si="51"/>
        <v>-1760.3999999999971</v>
      </c>
      <c r="F821" s="22">
        <f t="shared" si="52"/>
        <v>-0.46012269938650241</v>
      </c>
    </row>
    <row r="822" spans="1:6" x14ac:dyDescent="0.25">
      <c r="A822" s="62">
        <v>41780</v>
      </c>
      <c r="B822">
        <v>19.59</v>
      </c>
      <c r="C822">
        <f t="shared" si="49"/>
        <v>19590</v>
      </c>
      <c r="D822" s="22">
        <f t="shared" si="50"/>
        <v>3.0000000000001137E-2</v>
      </c>
      <c r="E822" s="22">
        <f t="shared" si="51"/>
        <v>587.70000000002233</v>
      </c>
      <c r="F822" s="22">
        <f t="shared" si="52"/>
        <v>0.15313935681470717</v>
      </c>
    </row>
    <row r="823" spans="1:6" x14ac:dyDescent="0.25">
      <c r="A823" s="62">
        <v>41781</v>
      </c>
      <c r="B823">
        <v>19.59</v>
      </c>
      <c r="C823">
        <f t="shared" si="49"/>
        <v>19590</v>
      </c>
      <c r="D823" s="22">
        <f t="shared" si="50"/>
        <v>0</v>
      </c>
      <c r="E823" s="22">
        <f t="shared" si="51"/>
        <v>0</v>
      </c>
      <c r="F823" s="22">
        <f t="shared" si="52"/>
        <v>0</v>
      </c>
    </row>
    <row r="824" spans="1:6" x14ac:dyDescent="0.25">
      <c r="A824" s="62">
        <v>41782</v>
      </c>
      <c r="B824">
        <v>19.59</v>
      </c>
      <c r="C824">
        <f t="shared" si="49"/>
        <v>19590</v>
      </c>
      <c r="D824" s="22">
        <f t="shared" si="50"/>
        <v>0</v>
      </c>
      <c r="E824" s="22">
        <f t="shared" si="51"/>
        <v>0</v>
      </c>
      <c r="F824" s="22">
        <f t="shared" si="52"/>
        <v>0</v>
      </c>
    </row>
    <row r="825" spans="1:6" x14ac:dyDescent="0.25">
      <c r="A825" s="62">
        <v>41783</v>
      </c>
      <c r="B825">
        <v>19.45</v>
      </c>
      <c r="C825">
        <f t="shared" si="49"/>
        <v>19450</v>
      </c>
      <c r="D825" s="22">
        <f t="shared" si="50"/>
        <v>-0.14000000000000057</v>
      </c>
      <c r="E825" s="22">
        <f t="shared" si="51"/>
        <v>-2723.0000000000109</v>
      </c>
      <c r="F825" s="22">
        <f t="shared" si="52"/>
        <v>-0.71979434447301072</v>
      </c>
    </row>
    <row r="826" spans="1:6" x14ac:dyDescent="0.25">
      <c r="A826" s="62">
        <v>41786</v>
      </c>
      <c r="B826">
        <v>19.45</v>
      </c>
      <c r="C826">
        <f t="shared" si="49"/>
        <v>19450</v>
      </c>
      <c r="D826" s="22">
        <f t="shared" si="50"/>
        <v>0</v>
      </c>
      <c r="E826" s="22">
        <f t="shared" si="51"/>
        <v>0</v>
      </c>
      <c r="F826" s="22">
        <f t="shared" si="52"/>
        <v>0</v>
      </c>
    </row>
    <row r="827" spans="1:6" x14ac:dyDescent="0.25">
      <c r="A827" s="62">
        <v>41787</v>
      </c>
      <c r="B827">
        <v>19.45</v>
      </c>
      <c r="C827">
        <f t="shared" si="49"/>
        <v>19450</v>
      </c>
      <c r="D827" s="22">
        <f t="shared" si="50"/>
        <v>0</v>
      </c>
      <c r="E827" s="22">
        <f t="shared" si="51"/>
        <v>0</v>
      </c>
      <c r="F827" s="22">
        <f t="shared" si="52"/>
        <v>0</v>
      </c>
    </row>
    <row r="828" spans="1:6" x14ac:dyDescent="0.25">
      <c r="A828" s="62">
        <v>41788</v>
      </c>
      <c r="B828">
        <v>19.7</v>
      </c>
      <c r="C828">
        <f t="shared" si="49"/>
        <v>19700</v>
      </c>
      <c r="D828" s="22">
        <f t="shared" si="50"/>
        <v>0.25</v>
      </c>
      <c r="E828" s="22">
        <f t="shared" si="51"/>
        <v>4925</v>
      </c>
      <c r="F828" s="22">
        <f t="shared" si="52"/>
        <v>1.2690355329949239</v>
      </c>
    </row>
    <row r="829" spans="1:6" x14ac:dyDescent="0.25">
      <c r="A829" s="62">
        <v>41789</v>
      </c>
      <c r="B829">
        <v>19.59</v>
      </c>
      <c r="C829">
        <f t="shared" si="49"/>
        <v>19590</v>
      </c>
      <c r="D829" s="22">
        <f t="shared" si="50"/>
        <v>-0.10999999999999943</v>
      </c>
      <c r="E829" s="22">
        <f t="shared" si="51"/>
        <v>-2154.8999999999887</v>
      </c>
      <c r="F829" s="22">
        <f t="shared" si="52"/>
        <v>-0.56151097498723557</v>
      </c>
    </row>
    <row r="830" spans="1:6" x14ac:dyDescent="0.25">
      <c r="A830" s="62">
        <v>41790</v>
      </c>
      <c r="B830">
        <v>19.3</v>
      </c>
      <c r="C830">
        <f t="shared" si="49"/>
        <v>19300</v>
      </c>
      <c r="D830" s="22">
        <f t="shared" si="50"/>
        <v>-0.28999999999999915</v>
      </c>
      <c r="E830" s="22">
        <f t="shared" si="51"/>
        <v>-5596.9999999999836</v>
      </c>
      <c r="F830" s="22">
        <f t="shared" si="52"/>
        <v>-1.5025906735751251</v>
      </c>
    </row>
    <row r="831" spans="1:6" x14ac:dyDescent="0.25">
      <c r="A831" s="62">
        <v>41793</v>
      </c>
      <c r="B831">
        <v>19.45</v>
      </c>
      <c r="C831">
        <f t="shared" si="49"/>
        <v>19450</v>
      </c>
      <c r="D831" s="22">
        <f t="shared" si="50"/>
        <v>0.14999999999999858</v>
      </c>
      <c r="E831" s="22">
        <f t="shared" si="51"/>
        <v>2917.4999999999723</v>
      </c>
      <c r="F831" s="22">
        <f t="shared" si="52"/>
        <v>0.77120822622107243</v>
      </c>
    </row>
    <row r="832" spans="1:6" x14ac:dyDescent="0.25">
      <c r="A832" s="62">
        <v>41794</v>
      </c>
      <c r="B832">
        <v>19.399999999999999</v>
      </c>
      <c r="C832">
        <f t="shared" si="49"/>
        <v>19400</v>
      </c>
      <c r="D832" s="22">
        <f t="shared" si="50"/>
        <v>-5.0000000000000711E-2</v>
      </c>
      <c r="E832" s="22">
        <f t="shared" si="51"/>
        <v>-970.00000000001376</v>
      </c>
      <c r="F832" s="22">
        <f t="shared" si="52"/>
        <v>-0.25773195876289029</v>
      </c>
    </row>
    <row r="833" spans="1:6" x14ac:dyDescent="0.25">
      <c r="A833" s="62">
        <v>41795</v>
      </c>
      <c r="B833">
        <v>19.599999999999998</v>
      </c>
      <c r="C833">
        <f t="shared" si="49"/>
        <v>19599.999999999996</v>
      </c>
      <c r="D833" s="22">
        <f t="shared" si="50"/>
        <v>0.19999999999999929</v>
      </c>
      <c r="E833" s="22">
        <f t="shared" si="51"/>
        <v>3919.9999999999854</v>
      </c>
      <c r="F833" s="22">
        <f t="shared" si="52"/>
        <v>1.0204081632653026</v>
      </c>
    </row>
    <row r="834" spans="1:6" x14ac:dyDescent="0.25">
      <c r="A834" s="62">
        <v>41796</v>
      </c>
      <c r="B834">
        <v>20.099999999999998</v>
      </c>
      <c r="C834">
        <f t="shared" si="49"/>
        <v>20099.999999999996</v>
      </c>
      <c r="D834" s="22">
        <f t="shared" si="50"/>
        <v>0.5</v>
      </c>
      <c r="E834" s="22">
        <f t="shared" si="51"/>
        <v>10049.999999999998</v>
      </c>
      <c r="F834" s="22">
        <f t="shared" si="52"/>
        <v>2.4875621890547266</v>
      </c>
    </row>
    <row r="835" spans="1:6" x14ac:dyDescent="0.25">
      <c r="A835" s="62">
        <v>41797</v>
      </c>
      <c r="B835">
        <v>19.899999999999999</v>
      </c>
      <c r="C835">
        <f t="shared" ref="C835:C898" si="53">B835*1000</f>
        <v>19900</v>
      </c>
      <c r="D835" s="22">
        <f t="shared" si="50"/>
        <v>-0.19999999999999929</v>
      </c>
      <c r="E835" s="22">
        <f t="shared" si="51"/>
        <v>-3979.9999999999859</v>
      </c>
      <c r="F835" s="22">
        <f t="shared" si="52"/>
        <v>-1.0050251256281373</v>
      </c>
    </row>
    <row r="836" spans="1:6" x14ac:dyDescent="0.25">
      <c r="A836" s="62">
        <v>41800</v>
      </c>
      <c r="B836">
        <v>19.849999999999998</v>
      </c>
      <c r="C836">
        <f t="shared" si="53"/>
        <v>19849.999999999996</v>
      </c>
      <c r="D836" s="22">
        <f t="shared" ref="D836:D899" si="54">B836-B835</f>
        <v>-5.0000000000000711E-2</v>
      </c>
      <c r="E836" s="22">
        <f t="shared" ref="E836:E899" si="55">D836*C836</f>
        <v>-992.50000000001387</v>
      </c>
      <c r="F836" s="22">
        <f t="shared" si="52"/>
        <v>-0.25188916876574668</v>
      </c>
    </row>
    <row r="837" spans="1:6" x14ac:dyDescent="0.25">
      <c r="A837" s="62">
        <v>41801</v>
      </c>
      <c r="B837">
        <v>19.849999999999998</v>
      </c>
      <c r="C837">
        <f t="shared" si="53"/>
        <v>19849.999999999996</v>
      </c>
      <c r="D837" s="22">
        <f t="shared" si="54"/>
        <v>0</v>
      </c>
      <c r="E837" s="22">
        <f t="shared" si="55"/>
        <v>0</v>
      </c>
      <c r="F837" s="22">
        <f t="shared" si="52"/>
        <v>0</v>
      </c>
    </row>
    <row r="838" spans="1:6" x14ac:dyDescent="0.25">
      <c r="A838" s="62">
        <v>41802</v>
      </c>
      <c r="B838">
        <v>19.68</v>
      </c>
      <c r="C838">
        <f t="shared" si="53"/>
        <v>19680</v>
      </c>
      <c r="D838" s="22">
        <f t="shared" si="54"/>
        <v>-0.16999999999999815</v>
      </c>
      <c r="E838" s="22">
        <f t="shared" si="55"/>
        <v>-3345.5999999999635</v>
      </c>
      <c r="F838" s="22">
        <f t="shared" si="52"/>
        <v>-0.86382113821137274</v>
      </c>
    </row>
    <row r="839" spans="1:6" x14ac:dyDescent="0.25">
      <c r="A839" s="62">
        <v>41803</v>
      </c>
      <c r="B839">
        <v>19.5</v>
      </c>
      <c r="C839">
        <f t="shared" si="53"/>
        <v>19500</v>
      </c>
      <c r="D839" s="22">
        <f t="shared" si="54"/>
        <v>-0.17999999999999972</v>
      </c>
      <c r="E839" s="22">
        <f t="shared" si="55"/>
        <v>-3509.9999999999945</v>
      </c>
      <c r="F839" s="22">
        <f t="shared" si="52"/>
        <v>-0.92307692307692157</v>
      </c>
    </row>
    <row r="840" spans="1:6" x14ac:dyDescent="0.25">
      <c r="A840" s="62">
        <v>41807</v>
      </c>
      <c r="B840">
        <v>19.7</v>
      </c>
      <c r="C840">
        <f t="shared" si="53"/>
        <v>19700</v>
      </c>
      <c r="D840" s="22">
        <f t="shared" si="54"/>
        <v>0.19999999999999929</v>
      </c>
      <c r="E840" s="22">
        <f t="shared" si="55"/>
        <v>3939.9999999999859</v>
      </c>
      <c r="F840" s="22">
        <f t="shared" si="52"/>
        <v>1.0152284263959355</v>
      </c>
    </row>
    <row r="841" spans="1:6" x14ac:dyDescent="0.25">
      <c r="A841" s="62">
        <v>41808</v>
      </c>
      <c r="B841">
        <v>20.61</v>
      </c>
      <c r="C841">
        <f t="shared" si="53"/>
        <v>20610</v>
      </c>
      <c r="D841" s="22">
        <f t="shared" si="54"/>
        <v>0.91000000000000014</v>
      </c>
      <c r="E841" s="22">
        <f t="shared" si="55"/>
        <v>18755.100000000002</v>
      </c>
      <c r="F841" s="22">
        <f t="shared" si="52"/>
        <v>4.4153323629306174</v>
      </c>
    </row>
    <row r="842" spans="1:6" x14ac:dyDescent="0.25">
      <c r="A842" s="62">
        <v>41809</v>
      </c>
      <c r="B842">
        <v>20.9</v>
      </c>
      <c r="C842">
        <f t="shared" si="53"/>
        <v>20900</v>
      </c>
      <c r="D842" s="22">
        <f t="shared" si="54"/>
        <v>0.28999999999999915</v>
      </c>
      <c r="E842" s="22">
        <f t="shared" si="55"/>
        <v>6060.9999999999818</v>
      </c>
      <c r="F842" s="22">
        <f t="shared" si="52"/>
        <v>1.3875598086124363</v>
      </c>
    </row>
    <row r="843" spans="1:6" x14ac:dyDescent="0.25">
      <c r="A843" s="62">
        <v>41810</v>
      </c>
      <c r="B843">
        <v>20.59</v>
      </c>
      <c r="C843">
        <f t="shared" si="53"/>
        <v>20590</v>
      </c>
      <c r="D843" s="22">
        <f t="shared" si="54"/>
        <v>-0.30999999999999872</v>
      </c>
      <c r="E843" s="22">
        <f t="shared" si="55"/>
        <v>-6382.8999999999733</v>
      </c>
      <c r="F843" s="22">
        <f t="shared" si="52"/>
        <v>-1.5055852355512322</v>
      </c>
    </row>
    <row r="844" spans="1:6" x14ac:dyDescent="0.25">
      <c r="A844" s="62">
        <v>41811</v>
      </c>
      <c r="B844">
        <v>20.599999999999998</v>
      </c>
      <c r="C844">
        <f t="shared" si="53"/>
        <v>20599.999999999996</v>
      </c>
      <c r="D844" s="22">
        <f t="shared" si="54"/>
        <v>9.9999999999980105E-3</v>
      </c>
      <c r="E844" s="22">
        <f t="shared" si="55"/>
        <v>205.99999999995899</v>
      </c>
      <c r="F844" s="22">
        <f t="shared" si="52"/>
        <v>4.8543689320378697E-2</v>
      </c>
    </row>
    <row r="845" spans="1:6" x14ac:dyDescent="0.25">
      <c r="A845" s="62">
        <v>41814</v>
      </c>
      <c r="B845">
        <v>20.599999999999998</v>
      </c>
      <c r="C845">
        <f t="shared" si="53"/>
        <v>20599.999999999996</v>
      </c>
      <c r="D845" s="22">
        <f t="shared" si="54"/>
        <v>0</v>
      </c>
      <c r="E845" s="22">
        <f t="shared" si="55"/>
        <v>0</v>
      </c>
      <c r="F845" s="22">
        <f t="shared" si="52"/>
        <v>0</v>
      </c>
    </row>
    <row r="846" spans="1:6" x14ac:dyDescent="0.25">
      <c r="A846" s="62">
        <v>41815</v>
      </c>
      <c r="B846">
        <v>20.599999999999998</v>
      </c>
      <c r="C846">
        <f t="shared" si="53"/>
        <v>20599.999999999996</v>
      </c>
      <c r="D846" s="22">
        <f t="shared" si="54"/>
        <v>0</v>
      </c>
      <c r="E846" s="22">
        <f t="shared" si="55"/>
        <v>0</v>
      </c>
      <c r="F846" s="22">
        <f t="shared" si="52"/>
        <v>0</v>
      </c>
    </row>
    <row r="847" spans="1:6" x14ac:dyDescent="0.25">
      <c r="A847" s="62">
        <v>41816</v>
      </c>
      <c r="B847">
        <v>21.54</v>
      </c>
      <c r="C847">
        <f t="shared" si="53"/>
        <v>21540</v>
      </c>
      <c r="D847" s="22">
        <f t="shared" si="54"/>
        <v>0.94000000000000128</v>
      </c>
      <c r="E847" s="22">
        <f t="shared" si="55"/>
        <v>20247.600000000028</v>
      </c>
      <c r="F847" s="22">
        <f t="shared" si="52"/>
        <v>4.3639740018570166</v>
      </c>
    </row>
    <row r="848" spans="1:6" x14ac:dyDescent="0.25">
      <c r="A848" s="62">
        <v>41817</v>
      </c>
      <c r="B848">
        <v>22</v>
      </c>
      <c r="C848">
        <f t="shared" si="53"/>
        <v>22000</v>
      </c>
      <c r="D848" s="22">
        <f t="shared" si="54"/>
        <v>0.46000000000000085</v>
      </c>
      <c r="E848" s="22">
        <f t="shared" si="55"/>
        <v>10120.000000000018</v>
      </c>
      <c r="F848" s="22">
        <f t="shared" si="52"/>
        <v>2.0909090909090948</v>
      </c>
    </row>
    <row r="849" spans="1:6" x14ac:dyDescent="0.25">
      <c r="A849" s="62">
        <v>41818</v>
      </c>
      <c r="B849">
        <v>21.7</v>
      </c>
      <c r="C849">
        <f t="shared" si="53"/>
        <v>21700</v>
      </c>
      <c r="D849" s="22">
        <f t="shared" si="54"/>
        <v>-0.30000000000000071</v>
      </c>
      <c r="E849" s="22">
        <f t="shared" si="55"/>
        <v>-6510.0000000000155</v>
      </c>
      <c r="F849" s="22">
        <f t="shared" si="52"/>
        <v>-1.3824884792626762</v>
      </c>
    </row>
    <row r="850" spans="1:6" x14ac:dyDescent="0.25">
      <c r="A850" s="62">
        <v>41821</v>
      </c>
      <c r="B850">
        <v>21.64</v>
      </c>
      <c r="C850">
        <f t="shared" si="53"/>
        <v>21640</v>
      </c>
      <c r="D850" s="22">
        <f t="shared" si="54"/>
        <v>-5.9999999999998721E-2</v>
      </c>
      <c r="E850" s="22">
        <f t="shared" si="55"/>
        <v>-1298.3999999999724</v>
      </c>
      <c r="F850" s="22">
        <f t="shared" si="52"/>
        <v>-0.27726432532346912</v>
      </c>
    </row>
    <row r="851" spans="1:6" x14ac:dyDescent="0.25">
      <c r="A851" s="62">
        <v>41822</v>
      </c>
      <c r="B851">
        <v>21.58</v>
      </c>
      <c r="C851">
        <f t="shared" si="53"/>
        <v>21580</v>
      </c>
      <c r="D851" s="22">
        <f t="shared" si="54"/>
        <v>-6.0000000000002274E-2</v>
      </c>
      <c r="E851" s="22">
        <f t="shared" si="55"/>
        <v>-1294.8000000000491</v>
      </c>
      <c r="F851" s="22">
        <f t="shared" si="52"/>
        <v>-0.27803521779426449</v>
      </c>
    </row>
    <row r="852" spans="1:6" x14ac:dyDescent="0.25">
      <c r="A852" s="62">
        <v>41823</v>
      </c>
      <c r="B852">
        <v>21.29</v>
      </c>
      <c r="C852">
        <f t="shared" si="53"/>
        <v>21290</v>
      </c>
      <c r="D852" s="22">
        <f t="shared" si="54"/>
        <v>-0.28999999999999915</v>
      </c>
      <c r="E852" s="22">
        <f t="shared" si="55"/>
        <v>-6174.0999999999822</v>
      </c>
      <c r="F852" s="22">
        <f t="shared" si="52"/>
        <v>-1.3621418506340965</v>
      </c>
    </row>
    <row r="853" spans="1:6" x14ac:dyDescent="0.25">
      <c r="A853" s="62">
        <v>41824</v>
      </c>
      <c r="B853">
        <v>21.4</v>
      </c>
      <c r="C853">
        <f t="shared" si="53"/>
        <v>21400</v>
      </c>
      <c r="D853" s="22">
        <f t="shared" si="54"/>
        <v>0.10999999999999943</v>
      </c>
      <c r="E853" s="22">
        <f t="shared" si="55"/>
        <v>2353.9999999999877</v>
      </c>
      <c r="F853" s="22">
        <f t="shared" si="52"/>
        <v>0.51401869158878244</v>
      </c>
    </row>
    <row r="854" spans="1:6" x14ac:dyDescent="0.25">
      <c r="A854" s="62">
        <v>41825</v>
      </c>
      <c r="B854">
        <v>21.39</v>
      </c>
      <c r="C854">
        <f t="shared" si="53"/>
        <v>21390</v>
      </c>
      <c r="D854" s="22">
        <f t="shared" si="54"/>
        <v>-9.9999999999980105E-3</v>
      </c>
      <c r="E854" s="22">
        <f t="shared" si="55"/>
        <v>-213.89999999995746</v>
      </c>
      <c r="F854" s="22">
        <f t="shared" si="52"/>
        <v>-4.6750818139308141E-2</v>
      </c>
    </row>
    <row r="855" spans="1:6" x14ac:dyDescent="0.25">
      <c r="A855" s="62">
        <v>41828</v>
      </c>
      <c r="B855">
        <v>21.31</v>
      </c>
      <c r="C855">
        <f t="shared" si="53"/>
        <v>21310</v>
      </c>
      <c r="D855" s="22">
        <f t="shared" si="54"/>
        <v>-8.0000000000001847E-2</v>
      </c>
      <c r="E855" s="22">
        <f t="shared" si="55"/>
        <v>-1704.8000000000393</v>
      </c>
      <c r="F855" s="22">
        <f t="shared" ref="F855:F918" si="56">(D855/B855)*100</f>
        <v>-0.37541060534960985</v>
      </c>
    </row>
    <row r="856" spans="1:6" x14ac:dyDescent="0.25">
      <c r="A856" s="62">
        <v>41829</v>
      </c>
      <c r="B856">
        <v>20.81</v>
      </c>
      <c r="C856">
        <f t="shared" si="53"/>
        <v>20810</v>
      </c>
      <c r="D856" s="22">
        <f t="shared" si="54"/>
        <v>-0.5</v>
      </c>
      <c r="E856" s="22">
        <f t="shared" si="55"/>
        <v>-10405</v>
      </c>
      <c r="F856" s="22">
        <f t="shared" si="56"/>
        <v>-2.4026910139356081</v>
      </c>
    </row>
    <row r="857" spans="1:6" x14ac:dyDescent="0.25">
      <c r="A857" s="62">
        <v>41830</v>
      </c>
      <c r="B857">
        <v>20.849999999999998</v>
      </c>
      <c r="C857">
        <f t="shared" si="53"/>
        <v>20849.999999999996</v>
      </c>
      <c r="D857" s="22">
        <f t="shared" si="54"/>
        <v>3.9999999999999147E-2</v>
      </c>
      <c r="E857" s="22">
        <f t="shared" si="55"/>
        <v>833.99999999998204</v>
      </c>
      <c r="F857" s="22">
        <f t="shared" si="56"/>
        <v>0.1918465227817705</v>
      </c>
    </row>
    <row r="858" spans="1:6" x14ac:dyDescent="0.25">
      <c r="A858" s="62">
        <v>41831</v>
      </c>
      <c r="B858">
        <v>20.84</v>
      </c>
      <c r="C858">
        <f t="shared" si="53"/>
        <v>20840</v>
      </c>
      <c r="D858" s="22">
        <f t="shared" si="54"/>
        <v>-9.9999999999980105E-3</v>
      </c>
      <c r="E858" s="22">
        <f t="shared" si="55"/>
        <v>-208.39999999995854</v>
      </c>
      <c r="F858" s="22">
        <f t="shared" si="56"/>
        <v>-4.7984644913618091E-2</v>
      </c>
    </row>
    <row r="859" spans="1:6" x14ac:dyDescent="0.25">
      <c r="A859" s="62">
        <v>41832</v>
      </c>
      <c r="B859">
        <v>20.59</v>
      </c>
      <c r="C859">
        <f t="shared" si="53"/>
        <v>20590</v>
      </c>
      <c r="D859" s="22">
        <f t="shared" si="54"/>
        <v>-0.25</v>
      </c>
      <c r="E859" s="22">
        <f t="shared" si="55"/>
        <v>-5147.5</v>
      </c>
      <c r="F859" s="22">
        <f t="shared" si="56"/>
        <v>-1.2141816415735796</v>
      </c>
    </row>
    <row r="860" spans="1:6" x14ac:dyDescent="0.25">
      <c r="A860" s="62">
        <v>41835</v>
      </c>
      <c r="B860">
        <v>20.23</v>
      </c>
      <c r="C860">
        <f t="shared" si="53"/>
        <v>20230</v>
      </c>
      <c r="D860" s="22">
        <f t="shared" si="54"/>
        <v>-0.35999999999999943</v>
      </c>
      <c r="E860" s="22">
        <f t="shared" si="55"/>
        <v>-7282.7999999999884</v>
      </c>
      <c r="F860" s="22">
        <f t="shared" si="56"/>
        <v>-1.7795353435491816</v>
      </c>
    </row>
    <row r="861" spans="1:6" x14ac:dyDescent="0.25">
      <c r="A861" s="62">
        <v>41836</v>
      </c>
      <c r="B861">
        <v>20.349999999999998</v>
      </c>
      <c r="C861">
        <f t="shared" si="53"/>
        <v>20349.999999999996</v>
      </c>
      <c r="D861" s="22">
        <f t="shared" si="54"/>
        <v>0.11999999999999744</v>
      </c>
      <c r="E861" s="22">
        <f t="shared" si="55"/>
        <v>2441.9999999999477</v>
      </c>
      <c r="F861" s="22">
        <f t="shared" si="56"/>
        <v>0.58968058968057713</v>
      </c>
    </row>
    <row r="862" spans="1:6" x14ac:dyDescent="0.25">
      <c r="A862" s="62">
        <v>41837</v>
      </c>
      <c r="B862">
        <v>20.349999999999998</v>
      </c>
      <c r="C862">
        <f t="shared" si="53"/>
        <v>20349.999999999996</v>
      </c>
      <c r="D862" s="22">
        <f t="shared" si="54"/>
        <v>0</v>
      </c>
      <c r="E862" s="22">
        <f t="shared" si="55"/>
        <v>0</v>
      </c>
      <c r="F862" s="22">
        <f t="shared" si="56"/>
        <v>0</v>
      </c>
    </row>
    <row r="863" spans="1:6" x14ac:dyDescent="0.25">
      <c r="A863" s="62">
        <v>41838</v>
      </c>
      <c r="B863">
        <v>20.3</v>
      </c>
      <c r="C863">
        <f t="shared" si="53"/>
        <v>20300</v>
      </c>
      <c r="D863" s="22">
        <f t="shared" si="54"/>
        <v>-4.9999999999997158E-2</v>
      </c>
      <c r="E863" s="22">
        <f t="shared" si="55"/>
        <v>-1014.9999999999422</v>
      </c>
      <c r="F863" s="22">
        <f t="shared" si="56"/>
        <v>-0.24630541871919781</v>
      </c>
    </row>
    <row r="864" spans="1:6" x14ac:dyDescent="0.25">
      <c r="A864" s="62">
        <v>41839</v>
      </c>
      <c r="B864">
        <v>20.529999999999998</v>
      </c>
      <c r="C864">
        <f t="shared" si="53"/>
        <v>20529.999999999996</v>
      </c>
      <c r="D864" s="22">
        <f t="shared" si="54"/>
        <v>0.22999999999999687</v>
      </c>
      <c r="E864" s="22">
        <f t="shared" si="55"/>
        <v>4721.8999999999351</v>
      </c>
      <c r="F864" s="22">
        <f t="shared" si="56"/>
        <v>1.1203117389186406</v>
      </c>
    </row>
    <row r="865" spans="1:6" x14ac:dyDescent="0.25">
      <c r="A865" s="62">
        <v>41842</v>
      </c>
      <c r="B865">
        <v>20.49</v>
      </c>
      <c r="C865">
        <f t="shared" si="53"/>
        <v>20490</v>
      </c>
      <c r="D865" s="22">
        <f t="shared" si="54"/>
        <v>-3.9999999999999147E-2</v>
      </c>
      <c r="E865" s="22">
        <f t="shared" si="55"/>
        <v>-819.59999999998251</v>
      </c>
      <c r="F865" s="22">
        <f t="shared" si="56"/>
        <v>-0.1952171791117577</v>
      </c>
    </row>
    <row r="866" spans="1:6" x14ac:dyDescent="0.25">
      <c r="A866" s="62">
        <v>41843</v>
      </c>
      <c r="B866">
        <v>20.399999999999999</v>
      </c>
      <c r="C866">
        <f t="shared" si="53"/>
        <v>20400</v>
      </c>
      <c r="D866" s="22">
        <f t="shared" si="54"/>
        <v>-8.9999999999999858E-2</v>
      </c>
      <c r="E866" s="22">
        <f t="shared" si="55"/>
        <v>-1835.999999999997</v>
      </c>
      <c r="F866" s="22">
        <f t="shared" si="56"/>
        <v>-0.44117647058823461</v>
      </c>
    </row>
    <row r="867" spans="1:6" x14ac:dyDescent="0.25">
      <c r="A867" s="62">
        <v>41845</v>
      </c>
      <c r="B867">
        <v>20.3</v>
      </c>
      <c r="C867">
        <f t="shared" si="53"/>
        <v>20300</v>
      </c>
      <c r="D867" s="22">
        <f t="shared" si="54"/>
        <v>-9.9999999999997868E-2</v>
      </c>
      <c r="E867" s="22">
        <f t="shared" si="55"/>
        <v>-2029.9999999999568</v>
      </c>
      <c r="F867" s="22">
        <f t="shared" si="56"/>
        <v>-0.49261083743841316</v>
      </c>
    </row>
    <row r="868" spans="1:6" x14ac:dyDescent="0.25">
      <c r="A868" s="62">
        <v>41846</v>
      </c>
      <c r="B868">
        <v>20.39</v>
      </c>
      <c r="C868">
        <f t="shared" si="53"/>
        <v>20390</v>
      </c>
      <c r="D868" s="22">
        <f t="shared" si="54"/>
        <v>8.9999999999999858E-2</v>
      </c>
      <c r="E868" s="22">
        <f t="shared" si="55"/>
        <v>1835.0999999999972</v>
      </c>
      <c r="F868" s="22">
        <f t="shared" si="56"/>
        <v>0.44139283962726755</v>
      </c>
    </row>
    <row r="869" spans="1:6" x14ac:dyDescent="0.25">
      <c r="A869" s="62">
        <v>41849</v>
      </c>
      <c r="B869">
        <v>20.39</v>
      </c>
      <c r="C869">
        <f t="shared" si="53"/>
        <v>20390</v>
      </c>
      <c r="D869" s="22">
        <f t="shared" si="54"/>
        <v>0</v>
      </c>
      <c r="E869" s="22">
        <f t="shared" si="55"/>
        <v>0</v>
      </c>
      <c r="F869" s="22">
        <f t="shared" si="56"/>
        <v>0</v>
      </c>
    </row>
    <row r="870" spans="1:6" x14ac:dyDescent="0.25">
      <c r="A870" s="62">
        <v>41850</v>
      </c>
      <c r="B870">
        <v>20.38</v>
      </c>
      <c r="C870">
        <f t="shared" si="53"/>
        <v>20380</v>
      </c>
      <c r="D870" s="22">
        <f t="shared" si="54"/>
        <v>-1.0000000000001563E-2</v>
      </c>
      <c r="E870" s="22">
        <f t="shared" si="55"/>
        <v>-203.80000000003184</v>
      </c>
      <c r="F870" s="22">
        <f t="shared" si="56"/>
        <v>-4.9067713444561158E-2</v>
      </c>
    </row>
    <row r="871" spans="1:6" x14ac:dyDescent="0.25">
      <c r="A871" s="62">
        <v>41851</v>
      </c>
      <c r="B871">
        <v>20.9</v>
      </c>
      <c r="C871">
        <f t="shared" si="53"/>
        <v>20900</v>
      </c>
      <c r="D871" s="22">
        <f t="shared" si="54"/>
        <v>0.51999999999999957</v>
      </c>
      <c r="E871" s="22">
        <f t="shared" si="55"/>
        <v>10867.999999999991</v>
      </c>
      <c r="F871" s="22">
        <f t="shared" si="56"/>
        <v>2.4880382775119601</v>
      </c>
    </row>
    <row r="872" spans="1:6" x14ac:dyDescent="0.25">
      <c r="A872" s="62">
        <v>41852</v>
      </c>
      <c r="B872">
        <v>21.2</v>
      </c>
      <c r="C872">
        <f t="shared" si="53"/>
        <v>21200</v>
      </c>
      <c r="D872" s="22">
        <f t="shared" si="54"/>
        <v>0.30000000000000071</v>
      </c>
      <c r="E872" s="22">
        <f t="shared" si="55"/>
        <v>6360.0000000000155</v>
      </c>
      <c r="F872" s="22">
        <f t="shared" si="56"/>
        <v>1.4150943396226447</v>
      </c>
    </row>
    <row r="873" spans="1:6" x14ac:dyDescent="0.25">
      <c r="A873" s="62">
        <v>41853</v>
      </c>
      <c r="B873">
        <v>20.7</v>
      </c>
      <c r="C873">
        <f t="shared" si="53"/>
        <v>20700</v>
      </c>
      <c r="D873" s="22">
        <f t="shared" si="54"/>
        <v>-0.5</v>
      </c>
      <c r="E873" s="22">
        <f t="shared" si="55"/>
        <v>-10350</v>
      </c>
      <c r="F873" s="22">
        <f t="shared" si="56"/>
        <v>-2.4154589371980677</v>
      </c>
    </row>
    <row r="874" spans="1:6" x14ac:dyDescent="0.25">
      <c r="A874" s="62">
        <v>41856</v>
      </c>
      <c r="B874">
        <v>20.66</v>
      </c>
      <c r="C874">
        <f t="shared" si="53"/>
        <v>20660</v>
      </c>
      <c r="D874" s="22">
        <f t="shared" si="54"/>
        <v>-3.9999999999999147E-2</v>
      </c>
      <c r="E874" s="22">
        <f t="shared" si="55"/>
        <v>-826.39999999998236</v>
      </c>
      <c r="F874" s="22">
        <f t="shared" si="56"/>
        <v>-0.19361084220715946</v>
      </c>
    </row>
    <row r="875" spans="1:6" x14ac:dyDescent="0.25">
      <c r="A875" s="62">
        <v>41857</v>
      </c>
      <c r="B875">
        <v>20.7</v>
      </c>
      <c r="C875">
        <f t="shared" si="53"/>
        <v>20700</v>
      </c>
      <c r="D875" s="22">
        <f t="shared" si="54"/>
        <v>3.9999999999999147E-2</v>
      </c>
      <c r="E875" s="22">
        <f t="shared" si="55"/>
        <v>827.99999999998238</v>
      </c>
      <c r="F875" s="22">
        <f t="shared" si="56"/>
        <v>0.1932367149758413</v>
      </c>
    </row>
    <row r="876" spans="1:6" x14ac:dyDescent="0.25">
      <c r="A876" s="62">
        <v>41858</v>
      </c>
      <c r="B876">
        <v>20.2</v>
      </c>
      <c r="C876">
        <f t="shared" si="53"/>
        <v>20200</v>
      </c>
      <c r="D876" s="22">
        <f t="shared" si="54"/>
        <v>-0.5</v>
      </c>
      <c r="E876" s="22">
        <f t="shared" si="55"/>
        <v>-10100</v>
      </c>
      <c r="F876" s="22">
        <f t="shared" si="56"/>
        <v>-2.4752475247524752</v>
      </c>
    </row>
    <row r="877" spans="1:6" x14ac:dyDescent="0.25">
      <c r="A877" s="62">
        <v>41859</v>
      </c>
      <c r="B877">
        <v>20.349999999999998</v>
      </c>
      <c r="C877">
        <f t="shared" si="53"/>
        <v>20349.999999999996</v>
      </c>
      <c r="D877" s="22">
        <f t="shared" si="54"/>
        <v>0.14999999999999858</v>
      </c>
      <c r="E877" s="22">
        <f t="shared" si="55"/>
        <v>3052.4999999999704</v>
      </c>
      <c r="F877" s="22">
        <f t="shared" si="56"/>
        <v>0.73710073710073021</v>
      </c>
    </row>
    <row r="878" spans="1:6" x14ac:dyDescent="0.25">
      <c r="A878" s="62">
        <v>41860</v>
      </c>
      <c r="B878">
        <v>19.989999999999998</v>
      </c>
      <c r="C878">
        <f t="shared" si="53"/>
        <v>19990</v>
      </c>
      <c r="D878" s="22">
        <f t="shared" si="54"/>
        <v>-0.35999999999999943</v>
      </c>
      <c r="E878" s="22">
        <f t="shared" si="55"/>
        <v>-7196.3999999999887</v>
      </c>
      <c r="F878" s="22">
        <f t="shared" si="56"/>
        <v>-1.8009004502251096</v>
      </c>
    </row>
    <row r="879" spans="1:6" x14ac:dyDescent="0.25">
      <c r="A879" s="62">
        <v>41864</v>
      </c>
      <c r="B879">
        <v>20.099999999999998</v>
      </c>
      <c r="C879">
        <f t="shared" si="53"/>
        <v>20099.999999999996</v>
      </c>
      <c r="D879" s="22">
        <f t="shared" si="54"/>
        <v>0.10999999999999943</v>
      </c>
      <c r="E879" s="22">
        <f t="shared" si="55"/>
        <v>2210.9999999999882</v>
      </c>
      <c r="F879" s="22">
        <f t="shared" si="56"/>
        <v>0.54726368159203709</v>
      </c>
    </row>
    <row r="880" spans="1:6" x14ac:dyDescent="0.25">
      <c r="A880" s="62">
        <v>41865</v>
      </c>
      <c r="B880">
        <v>19.799999999999997</v>
      </c>
      <c r="C880">
        <f t="shared" si="53"/>
        <v>19799.999999999996</v>
      </c>
      <c r="D880" s="22">
        <f t="shared" si="54"/>
        <v>-0.30000000000000071</v>
      </c>
      <c r="E880" s="22">
        <f t="shared" si="55"/>
        <v>-5940.0000000000127</v>
      </c>
      <c r="F880" s="22">
        <f t="shared" si="56"/>
        <v>-1.5151515151515189</v>
      </c>
    </row>
    <row r="881" spans="1:6" x14ac:dyDescent="0.25">
      <c r="A881" s="62">
        <v>41866</v>
      </c>
      <c r="B881">
        <v>19.509999999999998</v>
      </c>
      <c r="C881">
        <f t="shared" si="53"/>
        <v>19509.999999999996</v>
      </c>
      <c r="D881" s="22">
        <f t="shared" si="54"/>
        <v>-0.28999999999999915</v>
      </c>
      <c r="E881" s="22">
        <f t="shared" si="55"/>
        <v>-5657.8999999999824</v>
      </c>
      <c r="F881" s="22">
        <f t="shared" si="56"/>
        <v>-1.4864172219374636</v>
      </c>
    </row>
    <row r="882" spans="1:6" x14ac:dyDescent="0.25">
      <c r="A882" s="62">
        <v>41867</v>
      </c>
      <c r="B882">
        <v>19.889999999999997</v>
      </c>
      <c r="C882">
        <f t="shared" si="53"/>
        <v>19889.999999999996</v>
      </c>
      <c r="D882" s="22">
        <f t="shared" si="54"/>
        <v>0.37999999999999901</v>
      </c>
      <c r="E882" s="22">
        <f t="shared" si="55"/>
        <v>7558.1999999999789</v>
      </c>
      <c r="F882" s="22">
        <f t="shared" si="56"/>
        <v>1.9105077928607292</v>
      </c>
    </row>
    <row r="883" spans="1:6" x14ac:dyDescent="0.25">
      <c r="A883" s="62">
        <v>41870</v>
      </c>
      <c r="B883">
        <v>19.849999999999998</v>
      </c>
      <c r="C883">
        <f t="shared" si="53"/>
        <v>19849.999999999996</v>
      </c>
      <c r="D883" s="22">
        <f t="shared" si="54"/>
        <v>-3.9999999999999147E-2</v>
      </c>
      <c r="E883" s="22">
        <f t="shared" si="55"/>
        <v>-793.99999999998295</v>
      </c>
      <c r="F883" s="22">
        <f t="shared" si="56"/>
        <v>-0.20151133501259019</v>
      </c>
    </row>
    <row r="884" spans="1:6" x14ac:dyDescent="0.25">
      <c r="A884" s="62">
        <v>41873</v>
      </c>
      <c r="B884">
        <v>19.7</v>
      </c>
      <c r="C884">
        <f t="shared" si="53"/>
        <v>19700</v>
      </c>
      <c r="D884" s="22">
        <f t="shared" si="54"/>
        <v>-0.14999999999999858</v>
      </c>
      <c r="E884" s="22">
        <f t="shared" si="55"/>
        <v>-2954.9999999999718</v>
      </c>
      <c r="F884" s="22">
        <f t="shared" si="56"/>
        <v>-0.76142131979694716</v>
      </c>
    </row>
    <row r="885" spans="1:6" x14ac:dyDescent="0.25">
      <c r="A885" s="62">
        <v>41874</v>
      </c>
      <c r="B885">
        <v>19.7</v>
      </c>
      <c r="C885">
        <f t="shared" si="53"/>
        <v>19700</v>
      </c>
      <c r="D885" s="22">
        <f t="shared" si="54"/>
        <v>0</v>
      </c>
      <c r="E885" s="22">
        <f t="shared" si="55"/>
        <v>0</v>
      </c>
      <c r="F885" s="22">
        <f t="shared" si="56"/>
        <v>0</v>
      </c>
    </row>
    <row r="886" spans="1:6" x14ac:dyDescent="0.25">
      <c r="A886" s="62">
        <v>41877</v>
      </c>
      <c r="B886">
        <v>19.649999999999999</v>
      </c>
      <c r="C886">
        <f t="shared" si="53"/>
        <v>19650</v>
      </c>
      <c r="D886" s="22">
        <f t="shared" si="54"/>
        <v>-5.0000000000000711E-2</v>
      </c>
      <c r="E886" s="22">
        <f t="shared" si="55"/>
        <v>-982.50000000001398</v>
      </c>
      <c r="F886" s="22">
        <f t="shared" si="56"/>
        <v>-0.25445292620865501</v>
      </c>
    </row>
    <row r="887" spans="1:6" x14ac:dyDescent="0.25">
      <c r="A887" s="62">
        <v>41878</v>
      </c>
      <c r="B887">
        <v>20.239999999999998</v>
      </c>
      <c r="C887">
        <f t="shared" si="53"/>
        <v>20240</v>
      </c>
      <c r="D887" s="22">
        <f t="shared" si="54"/>
        <v>0.58999999999999986</v>
      </c>
      <c r="E887" s="22">
        <f t="shared" si="55"/>
        <v>11941.599999999997</v>
      </c>
      <c r="F887" s="22">
        <f t="shared" si="56"/>
        <v>2.9150197628458492</v>
      </c>
    </row>
    <row r="888" spans="1:6" x14ac:dyDescent="0.25">
      <c r="A888" s="62">
        <v>41879</v>
      </c>
      <c r="B888">
        <v>20.099999999999998</v>
      </c>
      <c r="C888">
        <f t="shared" si="53"/>
        <v>20099.999999999996</v>
      </c>
      <c r="D888" s="22">
        <f t="shared" si="54"/>
        <v>-0.14000000000000057</v>
      </c>
      <c r="E888" s="22">
        <f t="shared" si="55"/>
        <v>-2814.0000000000109</v>
      </c>
      <c r="F888" s="22">
        <f t="shared" si="56"/>
        <v>-0.69651741293532632</v>
      </c>
    </row>
    <row r="889" spans="1:6" x14ac:dyDescent="0.25">
      <c r="A889" s="62">
        <v>41880</v>
      </c>
      <c r="B889">
        <v>19.75</v>
      </c>
      <c r="C889">
        <f t="shared" si="53"/>
        <v>19750</v>
      </c>
      <c r="D889" s="22">
        <f t="shared" si="54"/>
        <v>-0.34999999999999787</v>
      </c>
      <c r="E889" s="22">
        <f t="shared" si="55"/>
        <v>-6912.4999999999582</v>
      </c>
      <c r="F889" s="22">
        <f t="shared" si="56"/>
        <v>-1.7721518987341665</v>
      </c>
    </row>
    <row r="890" spans="1:6" x14ac:dyDescent="0.25">
      <c r="A890" s="62">
        <v>41881</v>
      </c>
      <c r="B890">
        <v>19.729999999999997</v>
      </c>
      <c r="C890">
        <f t="shared" si="53"/>
        <v>19729.999999999996</v>
      </c>
      <c r="D890" s="22">
        <f t="shared" si="54"/>
        <v>-2.0000000000003126E-2</v>
      </c>
      <c r="E890" s="22">
        <f t="shared" si="55"/>
        <v>-394.60000000006158</v>
      </c>
      <c r="F890" s="22">
        <f t="shared" si="56"/>
        <v>-0.10136847440447609</v>
      </c>
    </row>
    <row r="891" spans="1:6" x14ac:dyDescent="0.25">
      <c r="A891" s="62">
        <v>41884</v>
      </c>
      <c r="B891">
        <v>19.649999999999999</v>
      </c>
      <c r="C891">
        <f t="shared" si="53"/>
        <v>19650</v>
      </c>
      <c r="D891" s="22">
        <f t="shared" si="54"/>
        <v>-7.9999999999998295E-2</v>
      </c>
      <c r="E891" s="22">
        <f t="shared" si="55"/>
        <v>-1571.9999999999666</v>
      </c>
      <c r="F891" s="22">
        <f t="shared" si="56"/>
        <v>-0.40712468193383355</v>
      </c>
    </row>
    <row r="892" spans="1:6" x14ac:dyDescent="0.25">
      <c r="A892" s="62">
        <v>41885</v>
      </c>
      <c r="B892">
        <v>19.459999999999997</v>
      </c>
      <c r="C892">
        <f t="shared" si="53"/>
        <v>19459.999999999996</v>
      </c>
      <c r="D892" s="22">
        <f t="shared" si="54"/>
        <v>-0.19000000000000128</v>
      </c>
      <c r="E892" s="22">
        <f t="shared" si="55"/>
        <v>-3697.4000000000242</v>
      </c>
      <c r="F892" s="22">
        <f t="shared" si="56"/>
        <v>-0.97636176772868088</v>
      </c>
    </row>
    <row r="893" spans="1:6" x14ac:dyDescent="0.25">
      <c r="A893" s="62">
        <v>41886</v>
      </c>
      <c r="B893">
        <v>18.729999999999997</v>
      </c>
      <c r="C893">
        <f t="shared" si="53"/>
        <v>18729.999999999996</v>
      </c>
      <c r="D893" s="22">
        <f t="shared" si="54"/>
        <v>-0.73000000000000043</v>
      </c>
      <c r="E893" s="22">
        <f t="shared" si="55"/>
        <v>-13672.900000000005</v>
      </c>
      <c r="F893" s="22">
        <f t="shared" si="56"/>
        <v>-3.8974906567004837</v>
      </c>
    </row>
    <row r="894" spans="1:6" x14ac:dyDescent="0.25">
      <c r="A894" s="62">
        <v>41887</v>
      </c>
      <c r="B894">
        <v>17.579999999999998</v>
      </c>
      <c r="C894">
        <f t="shared" si="53"/>
        <v>17580</v>
      </c>
      <c r="D894" s="22">
        <f t="shared" si="54"/>
        <v>-1.1499999999999986</v>
      </c>
      <c r="E894" s="22">
        <f t="shared" si="55"/>
        <v>-20216.999999999975</v>
      </c>
      <c r="F894" s="22">
        <f t="shared" si="56"/>
        <v>-6.5415244596131892</v>
      </c>
    </row>
    <row r="895" spans="1:6" x14ac:dyDescent="0.25">
      <c r="A895" s="62">
        <v>41888</v>
      </c>
      <c r="B895">
        <v>18.369999999999997</v>
      </c>
      <c r="C895">
        <f t="shared" si="53"/>
        <v>18369.999999999996</v>
      </c>
      <c r="D895" s="22">
        <f t="shared" si="54"/>
        <v>0.78999999999999915</v>
      </c>
      <c r="E895" s="22">
        <f t="shared" si="55"/>
        <v>14512.299999999981</v>
      </c>
      <c r="F895" s="22">
        <f t="shared" si="56"/>
        <v>4.3004899292324401</v>
      </c>
    </row>
    <row r="896" spans="1:6" x14ac:dyDescent="0.25">
      <c r="A896" s="62">
        <v>41891</v>
      </c>
      <c r="B896">
        <v>18.25</v>
      </c>
      <c r="C896">
        <f t="shared" si="53"/>
        <v>18250</v>
      </c>
      <c r="D896" s="22">
        <f t="shared" si="54"/>
        <v>-0.11999999999999744</v>
      </c>
      <c r="E896" s="22">
        <f t="shared" si="55"/>
        <v>-2189.9999999999532</v>
      </c>
      <c r="F896" s="22">
        <f t="shared" si="56"/>
        <v>-0.65753424657532844</v>
      </c>
    </row>
    <row r="897" spans="1:6" x14ac:dyDescent="0.25">
      <c r="A897" s="62">
        <v>41893</v>
      </c>
      <c r="B897">
        <v>17.989999999999998</v>
      </c>
      <c r="C897">
        <f t="shared" si="53"/>
        <v>17990</v>
      </c>
      <c r="D897" s="22">
        <f t="shared" si="54"/>
        <v>-0.26000000000000156</v>
      </c>
      <c r="E897" s="22">
        <f t="shared" si="55"/>
        <v>-4677.4000000000278</v>
      </c>
      <c r="F897" s="22">
        <f t="shared" si="56"/>
        <v>-1.4452473596442554</v>
      </c>
    </row>
    <row r="898" spans="1:6" x14ac:dyDescent="0.25">
      <c r="A898" s="62">
        <v>41894</v>
      </c>
      <c r="B898">
        <v>17.439999999999998</v>
      </c>
      <c r="C898">
        <f t="shared" si="53"/>
        <v>17439.999999999996</v>
      </c>
      <c r="D898" s="22">
        <f t="shared" si="54"/>
        <v>-0.55000000000000071</v>
      </c>
      <c r="E898" s="22">
        <f t="shared" si="55"/>
        <v>-9592.0000000000109</v>
      </c>
      <c r="F898" s="22">
        <f t="shared" si="56"/>
        <v>-3.1536697247706469</v>
      </c>
    </row>
    <row r="899" spans="1:6" x14ac:dyDescent="0.25">
      <c r="A899" s="62">
        <v>41895</v>
      </c>
      <c r="B899">
        <v>17.299999999999997</v>
      </c>
      <c r="C899">
        <f t="shared" ref="C899:C962" si="57">B899*1000</f>
        <v>17299.999999999996</v>
      </c>
      <c r="D899" s="22">
        <f t="shared" si="54"/>
        <v>-0.14000000000000057</v>
      </c>
      <c r="E899" s="22">
        <f t="shared" si="55"/>
        <v>-2422.0000000000095</v>
      </c>
      <c r="F899" s="22">
        <f t="shared" si="56"/>
        <v>-0.80924855491329817</v>
      </c>
    </row>
    <row r="900" spans="1:6" x14ac:dyDescent="0.25">
      <c r="A900" s="62">
        <v>41898</v>
      </c>
      <c r="B900">
        <v>17.2</v>
      </c>
      <c r="C900">
        <f t="shared" si="57"/>
        <v>17200</v>
      </c>
      <c r="D900" s="22">
        <f t="shared" ref="D900:D963" si="58">B900-B899</f>
        <v>-9.9999999999997868E-2</v>
      </c>
      <c r="E900" s="22">
        <f t="shared" ref="E900:E963" si="59">D900*C900</f>
        <v>-1719.9999999999634</v>
      </c>
      <c r="F900" s="22">
        <f t="shared" si="56"/>
        <v>-0.5813953488371969</v>
      </c>
    </row>
    <row r="901" spans="1:6" x14ac:dyDescent="0.25">
      <c r="A901" s="62">
        <v>41899</v>
      </c>
      <c r="B901">
        <v>17.059999999999999</v>
      </c>
      <c r="C901">
        <f t="shared" si="57"/>
        <v>17060</v>
      </c>
      <c r="D901" s="22">
        <f t="shared" si="58"/>
        <v>-0.14000000000000057</v>
      </c>
      <c r="E901" s="22">
        <f t="shared" si="59"/>
        <v>-2388.4000000000096</v>
      </c>
      <c r="F901" s="22">
        <f t="shared" si="56"/>
        <v>-0.82063305978898349</v>
      </c>
    </row>
    <row r="902" spans="1:6" x14ac:dyDescent="0.25">
      <c r="A902" s="62">
        <v>41900</v>
      </c>
      <c r="B902">
        <v>16.689999999999998</v>
      </c>
      <c r="C902">
        <f t="shared" si="57"/>
        <v>16689.999999999996</v>
      </c>
      <c r="D902" s="22">
        <f t="shared" si="58"/>
        <v>-0.37000000000000099</v>
      </c>
      <c r="E902" s="22">
        <f t="shared" si="59"/>
        <v>-6175.3000000000156</v>
      </c>
      <c r="F902" s="22">
        <f t="shared" si="56"/>
        <v>-2.2168963451168424</v>
      </c>
    </row>
    <row r="903" spans="1:6" x14ac:dyDescent="0.25">
      <c r="A903" s="62">
        <v>41901</v>
      </c>
      <c r="B903">
        <v>16.599999999999998</v>
      </c>
      <c r="C903">
        <f t="shared" si="57"/>
        <v>16599.999999999996</v>
      </c>
      <c r="D903" s="22">
        <f t="shared" si="58"/>
        <v>-8.9999999999999858E-2</v>
      </c>
      <c r="E903" s="22">
        <f t="shared" si="59"/>
        <v>-1493.9999999999973</v>
      </c>
      <c r="F903" s="22">
        <f t="shared" si="56"/>
        <v>-0.54216867469879437</v>
      </c>
    </row>
    <row r="904" spans="1:6" x14ac:dyDescent="0.25">
      <c r="A904" s="62">
        <v>41902</v>
      </c>
      <c r="B904">
        <v>16.399999999999999</v>
      </c>
      <c r="C904">
        <f t="shared" si="57"/>
        <v>16400</v>
      </c>
      <c r="D904" s="22">
        <f t="shared" si="58"/>
        <v>-0.19999999999999929</v>
      </c>
      <c r="E904" s="22">
        <f t="shared" si="59"/>
        <v>-3279.9999999999882</v>
      </c>
      <c r="F904" s="22">
        <f t="shared" si="56"/>
        <v>-1.219512195121947</v>
      </c>
    </row>
    <row r="905" spans="1:6" x14ac:dyDescent="0.25">
      <c r="A905" s="62">
        <v>41905</v>
      </c>
      <c r="B905">
        <v>16.799999999999997</v>
      </c>
      <c r="C905">
        <f t="shared" si="57"/>
        <v>16799.999999999996</v>
      </c>
      <c r="D905" s="22">
        <f t="shared" si="58"/>
        <v>0.39999999999999858</v>
      </c>
      <c r="E905" s="22">
        <f t="shared" si="59"/>
        <v>6719.9999999999745</v>
      </c>
      <c r="F905" s="22">
        <f t="shared" si="56"/>
        <v>2.3809523809523729</v>
      </c>
    </row>
    <row r="906" spans="1:6" x14ac:dyDescent="0.25">
      <c r="A906" s="62">
        <v>41906</v>
      </c>
      <c r="B906">
        <v>16.889999999999997</v>
      </c>
      <c r="C906">
        <f t="shared" si="57"/>
        <v>16889.999999999996</v>
      </c>
      <c r="D906" s="22">
        <f t="shared" si="58"/>
        <v>8.9999999999999858E-2</v>
      </c>
      <c r="E906" s="22">
        <f t="shared" si="59"/>
        <v>1520.0999999999972</v>
      </c>
      <c r="F906" s="22">
        <f t="shared" si="56"/>
        <v>0.53285968028419106</v>
      </c>
    </row>
    <row r="907" spans="1:6" x14ac:dyDescent="0.25">
      <c r="A907" s="62">
        <v>41907</v>
      </c>
      <c r="B907">
        <v>16.799999999999997</v>
      </c>
      <c r="C907">
        <f t="shared" si="57"/>
        <v>16799.999999999996</v>
      </c>
      <c r="D907" s="22">
        <f t="shared" si="58"/>
        <v>-8.9999999999999858E-2</v>
      </c>
      <c r="E907" s="22">
        <f t="shared" si="59"/>
        <v>-1511.9999999999973</v>
      </c>
      <c r="F907" s="22">
        <f t="shared" si="56"/>
        <v>-0.53571428571428492</v>
      </c>
    </row>
    <row r="908" spans="1:6" x14ac:dyDescent="0.25">
      <c r="A908" s="62">
        <v>41908</v>
      </c>
      <c r="B908">
        <v>16.739999999999998</v>
      </c>
      <c r="C908">
        <f t="shared" si="57"/>
        <v>16740</v>
      </c>
      <c r="D908" s="22">
        <f t="shared" si="58"/>
        <v>-5.9999999999998721E-2</v>
      </c>
      <c r="E908" s="22">
        <f t="shared" si="59"/>
        <v>-1004.3999999999786</v>
      </c>
      <c r="F908" s="22">
        <f t="shared" si="56"/>
        <v>-0.35842293906809275</v>
      </c>
    </row>
    <row r="909" spans="1:6" x14ac:dyDescent="0.25">
      <c r="A909" s="62">
        <v>41909</v>
      </c>
      <c r="B909">
        <v>16.599999999999998</v>
      </c>
      <c r="C909">
        <f t="shared" si="57"/>
        <v>16599.999999999996</v>
      </c>
      <c r="D909" s="22">
        <f t="shared" si="58"/>
        <v>-0.14000000000000057</v>
      </c>
      <c r="E909" s="22">
        <f t="shared" si="59"/>
        <v>-2324.0000000000091</v>
      </c>
      <c r="F909" s="22">
        <f t="shared" si="56"/>
        <v>-0.84337349397590711</v>
      </c>
    </row>
    <row r="910" spans="1:6" x14ac:dyDescent="0.25">
      <c r="A910" s="62">
        <v>41912</v>
      </c>
      <c r="B910">
        <v>16.549999999999997</v>
      </c>
      <c r="C910">
        <f t="shared" si="57"/>
        <v>16549.999999999996</v>
      </c>
      <c r="D910" s="22">
        <f t="shared" si="58"/>
        <v>-5.0000000000000711E-2</v>
      </c>
      <c r="E910" s="22">
        <f t="shared" si="59"/>
        <v>-827.5000000000116</v>
      </c>
      <c r="F910" s="22">
        <f t="shared" si="56"/>
        <v>-0.30211480362538196</v>
      </c>
    </row>
    <row r="911" spans="1:6" x14ac:dyDescent="0.25">
      <c r="A911" s="62">
        <v>41913</v>
      </c>
      <c r="B911">
        <v>16.389999999999997</v>
      </c>
      <c r="C911">
        <f t="shared" si="57"/>
        <v>16389.999999999996</v>
      </c>
      <c r="D911" s="22">
        <f t="shared" si="58"/>
        <v>-0.16000000000000014</v>
      </c>
      <c r="E911" s="22">
        <f t="shared" si="59"/>
        <v>-2622.4000000000019</v>
      </c>
      <c r="F911" s="22">
        <f t="shared" si="56"/>
        <v>-0.97620500305064162</v>
      </c>
    </row>
    <row r="912" spans="1:6" x14ac:dyDescent="0.25">
      <c r="A912" s="62">
        <v>41914</v>
      </c>
      <c r="B912">
        <v>15.889999999999999</v>
      </c>
      <c r="C912">
        <f t="shared" si="57"/>
        <v>15889.999999999998</v>
      </c>
      <c r="D912" s="22">
        <f t="shared" si="58"/>
        <v>-0.49999999999999822</v>
      </c>
      <c r="E912" s="22">
        <f t="shared" si="59"/>
        <v>-7944.9999999999709</v>
      </c>
      <c r="F912" s="22">
        <f t="shared" si="56"/>
        <v>-3.1466331025802283</v>
      </c>
    </row>
    <row r="913" spans="1:6" x14ac:dyDescent="0.25">
      <c r="A913" s="62">
        <v>41915</v>
      </c>
      <c r="B913">
        <v>15.770000000000001</v>
      </c>
      <c r="C913">
        <f t="shared" si="57"/>
        <v>15770.000000000002</v>
      </c>
      <c r="D913" s="22">
        <f t="shared" si="58"/>
        <v>-0.11999999999999744</v>
      </c>
      <c r="E913" s="22">
        <f t="shared" si="59"/>
        <v>-1892.3999999999598</v>
      </c>
      <c r="F913" s="22">
        <f t="shared" si="56"/>
        <v>-0.76093849080531029</v>
      </c>
    </row>
    <row r="914" spans="1:6" x14ac:dyDescent="0.25">
      <c r="A914" s="62">
        <v>41916</v>
      </c>
      <c r="B914">
        <v>15.6</v>
      </c>
      <c r="C914">
        <f t="shared" si="57"/>
        <v>15600</v>
      </c>
      <c r="D914" s="22">
        <f t="shared" si="58"/>
        <v>-0.17000000000000171</v>
      </c>
      <c r="E914" s="22">
        <f t="shared" si="59"/>
        <v>-2652.0000000000264</v>
      </c>
      <c r="F914" s="22">
        <f t="shared" si="56"/>
        <v>-1.0897435897436005</v>
      </c>
    </row>
    <row r="915" spans="1:6" x14ac:dyDescent="0.25">
      <c r="A915" s="62">
        <v>41919</v>
      </c>
      <c r="B915">
        <v>15.56</v>
      </c>
      <c r="C915">
        <f t="shared" si="57"/>
        <v>15560</v>
      </c>
      <c r="D915" s="22">
        <f t="shared" si="58"/>
        <v>-3.9999999999999147E-2</v>
      </c>
      <c r="E915" s="22">
        <f t="shared" si="59"/>
        <v>-622.39999999998668</v>
      </c>
      <c r="F915" s="22">
        <f t="shared" si="56"/>
        <v>-0.25706940874035439</v>
      </c>
    </row>
    <row r="916" spans="1:6" x14ac:dyDescent="0.25">
      <c r="A916" s="62">
        <v>41920</v>
      </c>
      <c r="B916">
        <v>15.549999999999999</v>
      </c>
      <c r="C916">
        <f t="shared" si="57"/>
        <v>15549.999999999998</v>
      </c>
      <c r="D916" s="22">
        <f t="shared" si="58"/>
        <v>-1.0000000000001563E-2</v>
      </c>
      <c r="E916" s="22">
        <f t="shared" si="59"/>
        <v>-155.5000000000243</v>
      </c>
      <c r="F916" s="22">
        <f t="shared" si="56"/>
        <v>-6.4308681672035781E-2</v>
      </c>
    </row>
    <row r="917" spans="1:6" x14ac:dyDescent="0.25">
      <c r="A917" s="62">
        <v>41921</v>
      </c>
      <c r="B917">
        <v>15.290000000000001</v>
      </c>
      <c r="C917">
        <f t="shared" si="57"/>
        <v>15290.000000000002</v>
      </c>
      <c r="D917" s="22">
        <f t="shared" si="58"/>
        <v>-0.25999999999999801</v>
      </c>
      <c r="E917" s="22">
        <f t="shared" si="59"/>
        <v>-3975.3999999999701</v>
      </c>
      <c r="F917" s="22">
        <f t="shared" si="56"/>
        <v>-1.700457815565716</v>
      </c>
    </row>
    <row r="918" spans="1:6" x14ac:dyDescent="0.25">
      <c r="A918" s="62">
        <v>41922</v>
      </c>
      <c r="B918">
        <v>15.09</v>
      </c>
      <c r="C918">
        <f t="shared" si="57"/>
        <v>15090</v>
      </c>
      <c r="D918" s="22">
        <f t="shared" si="58"/>
        <v>-0.20000000000000107</v>
      </c>
      <c r="E918" s="22">
        <f t="shared" si="59"/>
        <v>-3018.0000000000159</v>
      </c>
      <c r="F918" s="22">
        <f t="shared" si="56"/>
        <v>-1.3253810470510341</v>
      </c>
    </row>
    <row r="919" spans="1:6" x14ac:dyDescent="0.25">
      <c r="A919" s="62">
        <v>41923</v>
      </c>
      <c r="B919">
        <v>15.08</v>
      </c>
      <c r="C919">
        <f t="shared" si="57"/>
        <v>15080</v>
      </c>
      <c r="D919" s="22">
        <f t="shared" si="58"/>
        <v>-9.9999999999997868E-3</v>
      </c>
      <c r="E919" s="22">
        <f t="shared" si="59"/>
        <v>-150.79999999999677</v>
      </c>
      <c r="F919" s="22">
        <f t="shared" ref="F919:F982" si="60">(D919/B919)*100</f>
        <v>-6.6312997347478697E-2</v>
      </c>
    </row>
    <row r="920" spans="1:6" x14ac:dyDescent="0.25">
      <c r="A920" s="62">
        <v>41927</v>
      </c>
      <c r="B920">
        <v>14.88</v>
      </c>
      <c r="C920">
        <f t="shared" si="57"/>
        <v>14880</v>
      </c>
      <c r="D920" s="22">
        <f t="shared" si="58"/>
        <v>-0.19999999999999929</v>
      </c>
      <c r="E920" s="22">
        <f t="shared" si="59"/>
        <v>-2975.9999999999895</v>
      </c>
      <c r="F920" s="22">
        <f t="shared" si="60"/>
        <v>-1.3440860215053716</v>
      </c>
    </row>
    <row r="921" spans="1:6" x14ac:dyDescent="0.25">
      <c r="A921" s="62">
        <v>41928</v>
      </c>
      <c r="B921">
        <v>14.65</v>
      </c>
      <c r="C921">
        <f t="shared" si="57"/>
        <v>14650</v>
      </c>
      <c r="D921" s="22">
        <f t="shared" si="58"/>
        <v>-0.23000000000000043</v>
      </c>
      <c r="E921" s="22">
        <f t="shared" si="59"/>
        <v>-3369.5000000000064</v>
      </c>
      <c r="F921" s="22">
        <f t="shared" si="60"/>
        <v>-1.5699658703071699</v>
      </c>
    </row>
    <row r="922" spans="1:6" x14ac:dyDescent="0.25">
      <c r="A922" s="62">
        <v>41929</v>
      </c>
      <c r="B922">
        <v>14.700000000000001</v>
      </c>
      <c r="C922">
        <f t="shared" si="57"/>
        <v>14700.000000000002</v>
      </c>
      <c r="D922" s="22">
        <f t="shared" si="58"/>
        <v>5.0000000000000711E-2</v>
      </c>
      <c r="E922" s="22">
        <f t="shared" si="59"/>
        <v>735.00000000001057</v>
      </c>
      <c r="F922" s="22">
        <f t="shared" si="60"/>
        <v>0.34013605442177353</v>
      </c>
    </row>
    <row r="923" spans="1:6" x14ac:dyDescent="0.25">
      <c r="A923" s="62">
        <v>41930</v>
      </c>
      <c r="B923">
        <v>14.8</v>
      </c>
      <c r="C923">
        <f t="shared" si="57"/>
        <v>14800</v>
      </c>
      <c r="D923" s="22">
        <f t="shared" si="58"/>
        <v>9.9999999999999645E-2</v>
      </c>
      <c r="E923" s="22">
        <f t="shared" si="59"/>
        <v>1479.9999999999948</v>
      </c>
      <c r="F923" s="22">
        <f t="shared" si="60"/>
        <v>0.67567567567567333</v>
      </c>
    </row>
    <row r="924" spans="1:6" x14ac:dyDescent="0.25">
      <c r="A924" s="62">
        <v>41933</v>
      </c>
      <c r="B924">
        <v>14.8</v>
      </c>
      <c r="C924">
        <f t="shared" si="57"/>
        <v>14800</v>
      </c>
      <c r="D924" s="22">
        <f t="shared" si="58"/>
        <v>0</v>
      </c>
      <c r="E924" s="22">
        <f t="shared" si="59"/>
        <v>0</v>
      </c>
      <c r="F924" s="22">
        <f t="shared" si="60"/>
        <v>0</v>
      </c>
    </row>
    <row r="925" spans="1:6" x14ac:dyDescent="0.25">
      <c r="A925" s="62">
        <v>41934</v>
      </c>
      <c r="B925">
        <v>14.700000000000001</v>
      </c>
      <c r="C925">
        <f t="shared" si="57"/>
        <v>14700.000000000002</v>
      </c>
      <c r="D925" s="22">
        <f t="shared" si="58"/>
        <v>-9.9999999999999645E-2</v>
      </c>
      <c r="E925" s="22">
        <f t="shared" si="59"/>
        <v>-1469.999999999995</v>
      </c>
      <c r="F925" s="22">
        <f t="shared" si="60"/>
        <v>-0.68027210884353495</v>
      </c>
    </row>
    <row r="926" spans="1:6" x14ac:dyDescent="0.25">
      <c r="A926" s="62">
        <v>41935</v>
      </c>
      <c r="B926">
        <v>14.700000000000001</v>
      </c>
      <c r="C926">
        <f t="shared" si="57"/>
        <v>14700.000000000002</v>
      </c>
      <c r="D926" s="22">
        <f t="shared" si="58"/>
        <v>0</v>
      </c>
      <c r="E926" s="22">
        <f t="shared" si="59"/>
        <v>0</v>
      </c>
      <c r="F926" s="22">
        <f t="shared" si="60"/>
        <v>0</v>
      </c>
    </row>
    <row r="927" spans="1:6" x14ac:dyDescent="0.25">
      <c r="A927" s="62">
        <v>41936</v>
      </c>
      <c r="B927">
        <v>14.6</v>
      </c>
      <c r="C927">
        <f t="shared" si="57"/>
        <v>14600</v>
      </c>
      <c r="D927" s="22">
        <f t="shared" si="58"/>
        <v>-0.10000000000000142</v>
      </c>
      <c r="E927" s="22">
        <f t="shared" si="59"/>
        <v>-1460.0000000000207</v>
      </c>
      <c r="F927" s="22">
        <f t="shared" si="60"/>
        <v>-0.6849315068493248</v>
      </c>
    </row>
    <row r="928" spans="1:6" x14ac:dyDescent="0.25">
      <c r="A928" s="62">
        <v>41937</v>
      </c>
      <c r="B928">
        <v>14.65</v>
      </c>
      <c r="C928">
        <f t="shared" si="57"/>
        <v>14650</v>
      </c>
      <c r="D928" s="22">
        <f t="shared" si="58"/>
        <v>5.0000000000000711E-2</v>
      </c>
      <c r="E928" s="22">
        <f t="shared" si="59"/>
        <v>732.50000000001046</v>
      </c>
      <c r="F928" s="22">
        <f t="shared" si="60"/>
        <v>0.34129692832764991</v>
      </c>
    </row>
    <row r="929" spans="1:6" x14ac:dyDescent="0.25">
      <c r="A929" s="62">
        <v>41940</v>
      </c>
      <c r="B929">
        <v>14.6</v>
      </c>
      <c r="C929">
        <f t="shared" si="57"/>
        <v>14600</v>
      </c>
      <c r="D929" s="22">
        <f t="shared" si="58"/>
        <v>-5.0000000000000711E-2</v>
      </c>
      <c r="E929" s="22">
        <f t="shared" si="59"/>
        <v>-730.00000000001035</v>
      </c>
      <c r="F929" s="22">
        <f t="shared" si="60"/>
        <v>-0.3424657534246624</v>
      </c>
    </row>
    <row r="930" spans="1:6" x14ac:dyDescent="0.25">
      <c r="A930" s="62">
        <v>41941</v>
      </c>
      <c r="B930">
        <v>14.55</v>
      </c>
      <c r="C930">
        <f t="shared" si="57"/>
        <v>14550</v>
      </c>
      <c r="D930" s="22">
        <f t="shared" si="58"/>
        <v>-4.9999999999998934E-2</v>
      </c>
      <c r="E930" s="22">
        <f t="shared" si="59"/>
        <v>-727.49999999998454</v>
      </c>
      <c r="F930" s="22">
        <f t="shared" si="60"/>
        <v>-0.34364261168384147</v>
      </c>
    </row>
    <row r="931" spans="1:6" x14ac:dyDescent="0.25">
      <c r="A931" s="62">
        <v>41943</v>
      </c>
      <c r="B931">
        <v>14.6</v>
      </c>
      <c r="C931">
        <f t="shared" si="57"/>
        <v>14600</v>
      </c>
      <c r="D931" s="22">
        <f t="shared" si="58"/>
        <v>4.9999999999998934E-2</v>
      </c>
      <c r="E931" s="22">
        <f t="shared" si="59"/>
        <v>729.99999999998442</v>
      </c>
      <c r="F931" s="22">
        <f t="shared" si="60"/>
        <v>0.34246575342465024</v>
      </c>
    </row>
    <row r="932" spans="1:6" x14ac:dyDescent="0.25">
      <c r="A932" s="62">
        <v>41944</v>
      </c>
      <c r="B932">
        <v>14.8</v>
      </c>
      <c r="C932">
        <f t="shared" si="57"/>
        <v>14800</v>
      </c>
      <c r="D932" s="22">
        <f t="shared" si="58"/>
        <v>0.20000000000000107</v>
      </c>
      <c r="E932" s="22">
        <f t="shared" si="59"/>
        <v>2960.0000000000159</v>
      </c>
      <c r="F932" s="22">
        <f t="shared" si="60"/>
        <v>1.3513513513513586</v>
      </c>
    </row>
    <row r="933" spans="1:6" x14ac:dyDescent="0.25">
      <c r="A933" s="62">
        <v>41947</v>
      </c>
      <c r="B933">
        <v>14.8</v>
      </c>
      <c r="C933">
        <f t="shared" si="57"/>
        <v>14800</v>
      </c>
      <c r="D933" s="22">
        <f t="shared" si="58"/>
        <v>0</v>
      </c>
      <c r="E933" s="22">
        <f t="shared" si="59"/>
        <v>0</v>
      </c>
      <c r="F933" s="22">
        <f t="shared" si="60"/>
        <v>0</v>
      </c>
    </row>
    <row r="934" spans="1:6" x14ac:dyDescent="0.25">
      <c r="A934" s="62">
        <v>41948</v>
      </c>
      <c r="B934">
        <v>14.65</v>
      </c>
      <c r="C934">
        <f t="shared" si="57"/>
        <v>14650</v>
      </c>
      <c r="D934" s="22">
        <f t="shared" si="58"/>
        <v>-0.15000000000000036</v>
      </c>
      <c r="E934" s="22">
        <f t="shared" si="59"/>
        <v>-2197.500000000005</v>
      </c>
      <c r="F934" s="22">
        <f t="shared" si="60"/>
        <v>-1.0238907849829375</v>
      </c>
    </row>
    <row r="935" spans="1:6" x14ac:dyDescent="0.25">
      <c r="A935" s="62">
        <v>41949</v>
      </c>
      <c r="B935">
        <v>14.6</v>
      </c>
      <c r="C935">
        <f t="shared" si="57"/>
        <v>14600</v>
      </c>
      <c r="D935" s="22">
        <f t="shared" si="58"/>
        <v>-5.0000000000000711E-2</v>
      </c>
      <c r="E935" s="22">
        <f t="shared" si="59"/>
        <v>-730.00000000001035</v>
      </c>
      <c r="F935" s="22">
        <f t="shared" si="60"/>
        <v>-0.3424657534246624</v>
      </c>
    </row>
    <row r="936" spans="1:6" x14ac:dyDescent="0.25">
      <c r="A936" s="62">
        <v>41950</v>
      </c>
      <c r="B936">
        <v>14.5</v>
      </c>
      <c r="C936">
        <f t="shared" si="57"/>
        <v>14500</v>
      </c>
      <c r="D936" s="22">
        <f t="shared" si="58"/>
        <v>-9.9999999999999645E-2</v>
      </c>
      <c r="E936" s="22">
        <f t="shared" si="59"/>
        <v>-1449.9999999999948</v>
      </c>
      <c r="F936" s="22">
        <f t="shared" si="60"/>
        <v>-0.68965517241379071</v>
      </c>
    </row>
    <row r="937" spans="1:6" x14ac:dyDescent="0.25">
      <c r="A937" s="62">
        <v>41951</v>
      </c>
      <c r="B937">
        <v>14.5</v>
      </c>
      <c r="C937">
        <f t="shared" si="57"/>
        <v>14500</v>
      </c>
      <c r="D937" s="22">
        <f t="shared" si="58"/>
        <v>0</v>
      </c>
      <c r="E937" s="22">
        <f t="shared" si="59"/>
        <v>0</v>
      </c>
      <c r="F937" s="22">
        <f t="shared" si="60"/>
        <v>0</v>
      </c>
    </row>
    <row r="938" spans="1:6" x14ac:dyDescent="0.25">
      <c r="A938" s="62">
        <v>41954</v>
      </c>
      <c r="B938">
        <v>14.4</v>
      </c>
      <c r="C938">
        <f t="shared" si="57"/>
        <v>14400</v>
      </c>
      <c r="D938" s="22">
        <f t="shared" si="58"/>
        <v>-9.9999999999999645E-2</v>
      </c>
      <c r="E938" s="22">
        <f t="shared" si="59"/>
        <v>-1439.999999999995</v>
      </c>
      <c r="F938" s="22">
        <f t="shared" si="60"/>
        <v>-0.69444444444444198</v>
      </c>
    </row>
    <row r="939" spans="1:6" x14ac:dyDescent="0.25">
      <c r="A939" s="62">
        <v>41955</v>
      </c>
      <c r="B939">
        <v>14.35</v>
      </c>
      <c r="C939">
        <f t="shared" si="57"/>
        <v>14350</v>
      </c>
      <c r="D939" s="22">
        <f t="shared" si="58"/>
        <v>-5.0000000000000711E-2</v>
      </c>
      <c r="E939" s="22">
        <f t="shared" si="59"/>
        <v>-717.50000000001023</v>
      </c>
      <c r="F939" s="22">
        <f t="shared" si="60"/>
        <v>-0.34843205574913388</v>
      </c>
    </row>
    <row r="940" spans="1:6" x14ac:dyDescent="0.25">
      <c r="A940" s="62">
        <v>41956</v>
      </c>
      <c r="B940">
        <v>14</v>
      </c>
      <c r="C940">
        <f t="shared" si="57"/>
        <v>14000</v>
      </c>
      <c r="D940" s="22">
        <f t="shared" si="58"/>
        <v>-0.34999999999999964</v>
      </c>
      <c r="E940" s="22">
        <f t="shared" si="59"/>
        <v>-4899.9999999999955</v>
      </c>
      <c r="F940" s="22">
        <f t="shared" si="60"/>
        <v>-2.4999999999999973</v>
      </c>
    </row>
    <row r="941" spans="1:6" x14ac:dyDescent="0.25">
      <c r="A941" s="62">
        <v>41957</v>
      </c>
      <c r="B941">
        <v>13.93</v>
      </c>
      <c r="C941">
        <f t="shared" si="57"/>
        <v>13930</v>
      </c>
      <c r="D941" s="22">
        <f t="shared" si="58"/>
        <v>-7.0000000000000284E-2</v>
      </c>
      <c r="E941" s="22">
        <f t="shared" si="59"/>
        <v>-975.100000000004</v>
      </c>
      <c r="F941" s="22">
        <f t="shared" si="60"/>
        <v>-0.50251256281407242</v>
      </c>
    </row>
    <row r="942" spans="1:6" x14ac:dyDescent="0.25">
      <c r="A942" s="62">
        <v>41958</v>
      </c>
      <c r="B942">
        <v>13.75</v>
      </c>
      <c r="C942">
        <f t="shared" si="57"/>
        <v>13750</v>
      </c>
      <c r="D942" s="22">
        <f t="shared" si="58"/>
        <v>-0.17999999999999972</v>
      </c>
      <c r="E942" s="22">
        <f t="shared" si="59"/>
        <v>-2474.9999999999959</v>
      </c>
      <c r="F942" s="22">
        <f t="shared" si="60"/>
        <v>-1.3090909090909069</v>
      </c>
    </row>
    <row r="943" spans="1:6" x14ac:dyDescent="0.25">
      <c r="A943" s="62">
        <v>41961</v>
      </c>
      <c r="B943">
        <v>13.65</v>
      </c>
      <c r="C943">
        <f t="shared" si="57"/>
        <v>13650</v>
      </c>
      <c r="D943" s="22">
        <f t="shared" si="58"/>
        <v>-9.9999999999999645E-2</v>
      </c>
      <c r="E943" s="22">
        <f t="shared" si="59"/>
        <v>-1364.9999999999952</v>
      </c>
      <c r="F943" s="22">
        <f t="shared" si="60"/>
        <v>-0.73260073260073</v>
      </c>
    </row>
    <row r="944" spans="1:6" x14ac:dyDescent="0.25">
      <c r="A944" s="62">
        <v>41963</v>
      </c>
      <c r="B944">
        <v>13.65</v>
      </c>
      <c r="C944">
        <f t="shared" si="57"/>
        <v>13650</v>
      </c>
      <c r="D944" s="22">
        <f t="shared" si="58"/>
        <v>0</v>
      </c>
      <c r="E944" s="22">
        <f t="shared" si="59"/>
        <v>0</v>
      </c>
      <c r="F944" s="22">
        <f t="shared" si="60"/>
        <v>0</v>
      </c>
    </row>
    <row r="945" spans="1:6" x14ac:dyDescent="0.25">
      <c r="A945" s="62">
        <v>41964</v>
      </c>
      <c r="B945">
        <v>13.700000000000001</v>
      </c>
      <c r="C945">
        <f t="shared" si="57"/>
        <v>13700.000000000002</v>
      </c>
      <c r="D945" s="22">
        <f t="shared" si="58"/>
        <v>5.0000000000000711E-2</v>
      </c>
      <c r="E945" s="22">
        <f t="shared" si="59"/>
        <v>685.00000000000978</v>
      </c>
      <c r="F945" s="22">
        <f t="shared" si="60"/>
        <v>0.3649635036496402</v>
      </c>
    </row>
    <row r="946" spans="1:6" x14ac:dyDescent="0.25">
      <c r="A946" s="62">
        <v>41965</v>
      </c>
      <c r="B946">
        <v>13.59</v>
      </c>
      <c r="C946">
        <f t="shared" si="57"/>
        <v>13590</v>
      </c>
      <c r="D946" s="22">
        <f t="shared" si="58"/>
        <v>-0.11000000000000121</v>
      </c>
      <c r="E946" s="22">
        <f t="shared" si="59"/>
        <v>-1494.9000000000165</v>
      </c>
      <c r="F946" s="22">
        <f t="shared" si="60"/>
        <v>-0.80941869021340118</v>
      </c>
    </row>
    <row r="947" spans="1:6" x14ac:dyDescent="0.25">
      <c r="A947" s="62">
        <v>41968</v>
      </c>
      <c r="B947">
        <v>13.17</v>
      </c>
      <c r="C947">
        <f t="shared" si="57"/>
        <v>13170</v>
      </c>
      <c r="D947" s="22">
        <f t="shared" si="58"/>
        <v>-0.41999999999999993</v>
      </c>
      <c r="E947" s="22">
        <f t="shared" si="59"/>
        <v>-5531.3999999999987</v>
      </c>
      <c r="F947" s="22">
        <f t="shared" si="60"/>
        <v>-3.189066059225512</v>
      </c>
    </row>
    <row r="948" spans="1:6" x14ac:dyDescent="0.25">
      <c r="A948" s="62">
        <v>41969</v>
      </c>
      <c r="B948">
        <v>12.8</v>
      </c>
      <c r="C948">
        <f t="shared" si="57"/>
        <v>12800</v>
      </c>
      <c r="D948" s="22">
        <f t="shared" si="58"/>
        <v>-0.36999999999999922</v>
      </c>
      <c r="E948" s="22">
        <f t="shared" si="59"/>
        <v>-4735.99999999999</v>
      </c>
      <c r="F948" s="22">
        <f t="shared" si="60"/>
        <v>-2.8906249999999938</v>
      </c>
    </row>
    <row r="949" spans="1:6" x14ac:dyDescent="0.25">
      <c r="A949" s="62">
        <v>41970</v>
      </c>
      <c r="B949">
        <v>12.94</v>
      </c>
      <c r="C949">
        <f t="shared" si="57"/>
        <v>12940</v>
      </c>
      <c r="D949" s="22">
        <f t="shared" si="58"/>
        <v>0.13999999999999879</v>
      </c>
      <c r="E949" s="22">
        <f t="shared" si="59"/>
        <v>1811.5999999999844</v>
      </c>
      <c r="F949" s="22">
        <f t="shared" si="60"/>
        <v>1.0819165378670696</v>
      </c>
    </row>
    <row r="950" spans="1:6" x14ac:dyDescent="0.25">
      <c r="A950" s="62">
        <v>41971</v>
      </c>
      <c r="B950">
        <v>12.94</v>
      </c>
      <c r="C950">
        <f t="shared" si="57"/>
        <v>12940</v>
      </c>
      <c r="D950" s="22">
        <f t="shared" si="58"/>
        <v>0</v>
      </c>
      <c r="E950" s="22">
        <f t="shared" si="59"/>
        <v>0</v>
      </c>
      <c r="F950" s="22">
        <f t="shared" si="60"/>
        <v>0</v>
      </c>
    </row>
    <row r="951" spans="1:6" x14ac:dyDescent="0.25">
      <c r="A951" s="62">
        <v>41972</v>
      </c>
      <c r="B951">
        <v>12.94</v>
      </c>
      <c r="C951">
        <f t="shared" si="57"/>
        <v>12940</v>
      </c>
      <c r="D951" s="22">
        <f t="shared" si="58"/>
        <v>0</v>
      </c>
      <c r="E951" s="22">
        <f t="shared" si="59"/>
        <v>0</v>
      </c>
      <c r="F951" s="22">
        <f t="shared" si="60"/>
        <v>0</v>
      </c>
    </row>
    <row r="952" spans="1:6" x14ac:dyDescent="0.25">
      <c r="A952" s="62">
        <v>41975</v>
      </c>
      <c r="B952">
        <v>13</v>
      </c>
      <c r="C952">
        <f t="shared" si="57"/>
        <v>13000</v>
      </c>
      <c r="D952" s="22">
        <f t="shared" si="58"/>
        <v>6.0000000000000497E-2</v>
      </c>
      <c r="E952" s="22">
        <f t="shared" si="59"/>
        <v>780.00000000000648</v>
      </c>
      <c r="F952" s="22">
        <f t="shared" si="60"/>
        <v>0.46153846153846539</v>
      </c>
    </row>
    <row r="953" spans="1:6" x14ac:dyDescent="0.25">
      <c r="A953" s="62">
        <v>41976</v>
      </c>
      <c r="B953">
        <v>13.040000000000001</v>
      </c>
      <c r="C953">
        <f t="shared" si="57"/>
        <v>13040.000000000002</v>
      </c>
      <c r="D953" s="22">
        <f t="shared" si="58"/>
        <v>4.0000000000000924E-2</v>
      </c>
      <c r="E953" s="22">
        <f t="shared" si="59"/>
        <v>521.60000000001207</v>
      </c>
      <c r="F953" s="22">
        <f t="shared" si="60"/>
        <v>0.30674846625767577</v>
      </c>
    </row>
    <row r="954" spans="1:6" x14ac:dyDescent="0.25">
      <c r="A954" s="62">
        <v>41977</v>
      </c>
      <c r="B954">
        <v>13.4</v>
      </c>
      <c r="C954">
        <f t="shared" si="57"/>
        <v>13400</v>
      </c>
      <c r="D954" s="22">
        <f t="shared" si="58"/>
        <v>0.35999999999999943</v>
      </c>
      <c r="E954" s="22">
        <f t="shared" si="59"/>
        <v>4823.9999999999927</v>
      </c>
      <c r="F954" s="22">
        <f t="shared" si="60"/>
        <v>2.6865671641791002</v>
      </c>
    </row>
    <row r="955" spans="1:6" x14ac:dyDescent="0.25">
      <c r="A955" s="62">
        <v>41978</v>
      </c>
      <c r="B955">
        <v>13.4</v>
      </c>
      <c r="C955">
        <f t="shared" si="57"/>
        <v>13400</v>
      </c>
      <c r="D955" s="22">
        <f t="shared" si="58"/>
        <v>0</v>
      </c>
      <c r="E955" s="22">
        <f t="shared" si="59"/>
        <v>0</v>
      </c>
      <c r="F955" s="22">
        <f t="shared" si="60"/>
        <v>0</v>
      </c>
    </row>
    <row r="956" spans="1:6" x14ac:dyDescent="0.25">
      <c r="A956" s="62">
        <v>41979</v>
      </c>
      <c r="B956">
        <v>13.3</v>
      </c>
      <c r="C956">
        <f t="shared" si="57"/>
        <v>13300</v>
      </c>
      <c r="D956" s="22">
        <f t="shared" si="58"/>
        <v>-9.9999999999999645E-2</v>
      </c>
      <c r="E956" s="22">
        <f t="shared" si="59"/>
        <v>-1329.9999999999952</v>
      </c>
      <c r="F956" s="22">
        <f t="shared" si="60"/>
        <v>-0.75187969924811759</v>
      </c>
    </row>
    <row r="957" spans="1:6" x14ac:dyDescent="0.25">
      <c r="A957" s="62">
        <v>41982</v>
      </c>
      <c r="B957">
        <v>12.64</v>
      </c>
      <c r="C957">
        <f t="shared" si="57"/>
        <v>12640</v>
      </c>
      <c r="D957" s="22">
        <f t="shared" si="58"/>
        <v>-0.66000000000000014</v>
      </c>
      <c r="E957" s="22">
        <f t="shared" si="59"/>
        <v>-8342.4000000000015</v>
      </c>
      <c r="F957" s="22">
        <f t="shared" si="60"/>
        <v>-5.2215189873417733</v>
      </c>
    </row>
    <row r="958" spans="1:6" x14ac:dyDescent="0.25">
      <c r="A958" s="62">
        <v>41983</v>
      </c>
      <c r="B958">
        <v>12.65</v>
      </c>
      <c r="C958">
        <f t="shared" si="57"/>
        <v>12650</v>
      </c>
      <c r="D958" s="22">
        <f t="shared" si="58"/>
        <v>9.9999999999997868E-3</v>
      </c>
      <c r="E958" s="22">
        <f t="shared" si="59"/>
        <v>126.4999999999973</v>
      </c>
      <c r="F958" s="22">
        <f t="shared" si="60"/>
        <v>7.9051383399207795E-2</v>
      </c>
    </row>
    <row r="959" spans="1:6" x14ac:dyDescent="0.25">
      <c r="A959" s="62">
        <v>41984</v>
      </c>
      <c r="B959" s="11">
        <v>12.6</v>
      </c>
      <c r="C959" s="11">
        <f t="shared" si="57"/>
        <v>12600</v>
      </c>
      <c r="D959" s="22">
        <f t="shared" si="58"/>
        <v>-5.0000000000000711E-2</v>
      </c>
      <c r="E959" s="22">
        <f t="shared" si="59"/>
        <v>-630.00000000000898</v>
      </c>
      <c r="F959" s="22">
        <f t="shared" si="60"/>
        <v>-0.39682539682540247</v>
      </c>
    </row>
    <row r="960" spans="1:6" x14ac:dyDescent="0.25">
      <c r="A960" s="62">
        <v>41985</v>
      </c>
      <c r="B960">
        <v>12.4</v>
      </c>
      <c r="C960">
        <f t="shared" si="57"/>
        <v>12400</v>
      </c>
      <c r="D960" s="22">
        <f t="shared" si="58"/>
        <v>-0.19999999999999929</v>
      </c>
      <c r="E960" s="22">
        <f t="shared" si="59"/>
        <v>-2479.9999999999914</v>
      </c>
      <c r="F960" s="22">
        <f t="shared" si="60"/>
        <v>-1.6129032258064457</v>
      </c>
    </row>
    <row r="961" spans="1:6" x14ac:dyDescent="0.25">
      <c r="A961" s="62">
        <v>41986</v>
      </c>
      <c r="B961">
        <v>12.200000000000001</v>
      </c>
      <c r="C961">
        <f t="shared" si="57"/>
        <v>12200.000000000002</v>
      </c>
      <c r="D961" s="22">
        <f t="shared" si="58"/>
        <v>-0.19999999999999929</v>
      </c>
      <c r="E961" s="22">
        <f t="shared" si="59"/>
        <v>-2439.9999999999918</v>
      </c>
      <c r="F961" s="22">
        <f t="shared" si="60"/>
        <v>-1.6393442622950762</v>
      </c>
    </row>
    <row r="962" spans="1:6" x14ac:dyDescent="0.25">
      <c r="A962" s="62">
        <v>41989</v>
      </c>
      <c r="B962">
        <v>12.200000000000001</v>
      </c>
      <c r="C962">
        <f t="shared" si="57"/>
        <v>12200.000000000002</v>
      </c>
      <c r="D962" s="22">
        <f t="shared" si="58"/>
        <v>0</v>
      </c>
      <c r="E962" s="22">
        <f t="shared" si="59"/>
        <v>0</v>
      </c>
      <c r="F962" s="22">
        <f t="shared" si="60"/>
        <v>0</v>
      </c>
    </row>
    <row r="963" spans="1:6" x14ac:dyDescent="0.25">
      <c r="A963" s="62">
        <v>41990</v>
      </c>
      <c r="B963">
        <v>12.33</v>
      </c>
      <c r="C963">
        <f t="shared" ref="C963:C1026" si="61">B963*1000</f>
        <v>12330</v>
      </c>
      <c r="D963" s="22">
        <f t="shared" si="58"/>
        <v>0.12999999999999901</v>
      </c>
      <c r="E963" s="22">
        <f t="shared" si="59"/>
        <v>1602.8999999999878</v>
      </c>
      <c r="F963" s="22">
        <f t="shared" si="60"/>
        <v>1.0543390105433821</v>
      </c>
    </row>
    <row r="964" spans="1:6" x14ac:dyDescent="0.25">
      <c r="A964" s="62">
        <v>41991</v>
      </c>
      <c r="B964">
        <v>12.4</v>
      </c>
      <c r="C964">
        <f t="shared" si="61"/>
        <v>12400</v>
      </c>
      <c r="D964" s="22">
        <f t="shared" ref="D964:D1027" si="62">B964-B963</f>
        <v>7.0000000000000284E-2</v>
      </c>
      <c r="E964" s="22">
        <f t="shared" ref="E964:E1027" si="63">D964*C964</f>
        <v>868.00000000000352</v>
      </c>
      <c r="F964" s="22">
        <f t="shared" si="60"/>
        <v>0.56451612903226034</v>
      </c>
    </row>
    <row r="965" spans="1:6" x14ac:dyDescent="0.25">
      <c r="A965" s="62">
        <v>41992</v>
      </c>
      <c r="B965">
        <v>12.15</v>
      </c>
      <c r="C965">
        <f t="shared" si="61"/>
        <v>12150</v>
      </c>
      <c r="D965" s="22">
        <f t="shared" si="62"/>
        <v>-0.25</v>
      </c>
      <c r="E965" s="22">
        <f t="shared" si="63"/>
        <v>-3037.5</v>
      </c>
      <c r="F965" s="22">
        <f t="shared" si="60"/>
        <v>-2.0576131687242798</v>
      </c>
    </row>
    <row r="966" spans="1:6" x14ac:dyDescent="0.25">
      <c r="A966" s="62">
        <v>41993</v>
      </c>
      <c r="B966">
        <v>12.08</v>
      </c>
      <c r="C966">
        <f t="shared" si="61"/>
        <v>12080</v>
      </c>
      <c r="D966" s="22">
        <f t="shared" si="62"/>
        <v>-7.0000000000000284E-2</v>
      </c>
      <c r="E966" s="22">
        <f t="shared" si="63"/>
        <v>-845.60000000000343</v>
      </c>
      <c r="F966" s="22">
        <f t="shared" si="60"/>
        <v>-0.57947019867549909</v>
      </c>
    </row>
    <row r="967" spans="1:6" x14ac:dyDescent="0.25">
      <c r="A967" s="62">
        <v>41996</v>
      </c>
      <c r="B967">
        <v>12.1</v>
      </c>
      <c r="C967">
        <f t="shared" si="61"/>
        <v>12100</v>
      </c>
      <c r="D967" s="22">
        <f t="shared" si="62"/>
        <v>1.9999999999999574E-2</v>
      </c>
      <c r="E967" s="22">
        <f t="shared" si="63"/>
        <v>241.99999999999483</v>
      </c>
      <c r="F967" s="22">
        <f t="shared" si="60"/>
        <v>0.16528925619834359</v>
      </c>
    </row>
    <row r="968" spans="1:6" x14ac:dyDescent="0.25">
      <c r="A968" s="62">
        <v>41997</v>
      </c>
      <c r="B968">
        <v>12.040000000000001</v>
      </c>
      <c r="C968">
        <f t="shared" si="61"/>
        <v>12040.000000000002</v>
      </c>
      <c r="D968" s="22">
        <f t="shared" si="62"/>
        <v>-5.9999999999998721E-2</v>
      </c>
      <c r="E968" s="22">
        <f t="shared" si="63"/>
        <v>-722.39999999998474</v>
      </c>
      <c r="F968" s="22">
        <f t="shared" si="60"/>
        <v>-0.49833887043188296</v>
      </c>
    </row>
    <row r="969" spans="1:6" x14ac:dyDescent="0.25">
      <c r="A969" s="62">
        <v>41998</v>
      </c>
      <c r="B969">
        <v>12.030000000000001</v>
      </c>
      <c r="C969">
        <f t="shared" si="61"/>
        <v>12030.000000000002</v>
      </c>
      <c r="D969" s="22">
        <f t="shared" si="62"/>
        <v>-9.9999999999997868E-3</v>
      </c>
      <c r="E969" s="22">
        <f t="shared" si="63"/>
        <v>-120.29999999999745</v>
      </c>
      <c r="F969" s="22">
        <f t="shared" si="60"/>
        <v>-8.3125519534495318E-2</v>
      </c>
    </row>
    <row r="970" spans="1:6" x14ac:dyDescent="0.25">
      <c r="A970" s="62">
        <v>41999</v>
      </c>
      <c r="B970">
        <v>12.1</v>
      </c>
      <c r="C970">
        <f t="shared" si="61"/>
        <v>12100</v>
      </c>
      <c r="D970" s="22">
        <f t="shared" si="62"/>
        <v>6.9999999999998508E-2</v>
      </c>
      <c r="E970" s="22">
        <f t="shared" si="63"/>
        <v>846.99999999998192</v>
      </c>
      <c r="F970" s="22">
        <f t="shared" si="60"/>
        <v>0.57851239669420251</v>
      </c>
    </row>
    <row r="971" spans="1:6" x14ac:dyDescent="0.25">
      <c r="A971" s="62">
        <v>42000</v>
      </c>
      <c r="B971">
        <v>12.19</v>
      </c>
      <c r="C971">
        <f t="shared" si="61"/>
        <v>12190</v>
      </c>
      <c r="D971" s="22">
        <f t="shared" si="62"/>
        <v>8.9999999999999858E-2</v>
      </c>
      <c r="E971" s="22">
        <f t="shared" si="63"/>
        <v>1097.0999999999983</v>
      </c>
      <c r="F971" s="22">
        <f t="shared" si="60"/>
        <v>0.73831009023789873</v>
      </c>
    </row>
    <row r="972" spans="1:6" x14ac:dyDescent="0.25">
      <c r="A972" s="62">
        <v>42003</v>
      </c>
      <c r="B972">
        <v>12.200000000000001</v>
      </c>
      <c r="C972">
        <f t="shared" si="61"/>
        <v>12200.000000000002</v>
      </c>
      <c r="D972" s="22">
        <f t="shared" si="62"/>
        <v>1.0000000000001563E-2</v>
      </c>
      <c r="E972" s="22">
        <f t="shared" si="63"/>
        <v>122.00000000001909</v>
      </c>
      <c r="F972" s="22">
        <f t="shared" si="60"/>
        <v>8.1967213114766901E-2</v>
      </c>
    </row>
    <row r="973" spans="1:6" x14ac:dyDescent="0.25">
      <c r="A973" s="62">
        <v>42005</v>
      </c>
      <c r="B973">
        <v>12.06</v>
      </c>
      <c r="C973">
        <f t="shared" si="61"/>
        <v>12060</v>
      </c>
      <c r="D973" s="22">
        <f t="shared" si="62"/>
        <v>-0.14000000000000057</v>
      </c>
      <c r="E973" s="22">
        <f t="shared" si="63"/>
        <v>-1688.4000000000069</v>
      </c>
      <c r="F973" s="22">
        <f t="shared" si="60"/>
        <v>-1.1608623548922103</v>
      </c>
    </row>
    <row r="974" spans="1:6" x14ac:dyDescent="0.25">
      <c r="A974" s="62">
        <v>42006</v>
      </c>
      <c r="B974">
        <v>12.32</v>
      </c>
      <c r="C974">
        <f t="shared" si="61"/>
        <v>12320</v>
      </c>
      <c r="D974" s="22">
        <f t="shared" si="62"/>
        <v>0.25999999999999979</v>
      </c>
      <c r="E974" s="22">
        <f t="shared" si="63"/>
        <v>3203.1999999999975</v>
      </c>
      <c r="F974" s="22">
        <f t="shared" si="60"/>
        <v>2.1103896103896087</v>
      </c>
    </row>
    <row r="975" spans="1:6" x14ac:dyDescent="0.25">
      <c r="A975" s="62">
        <v>42007</v>
      </c>
      <c r="B975">
        <v>12.1</v>
      </c>
      <c r="C975">
        <f t="shared" si="61"/>
        <v>12100</v>
      </c>
      <c r="D975" s="22">
        <f t="shared" si="62"/>
        <v>-0.22000000000000064</v>
      </c>
      <c r="E975" s="22">
        <f t="shared" si="63"/>
        <v>-2662.0000000000077</v>
      </c>
      <c r="F975" s="22">
        <f t="shared" si="60"/>
        <v>-1.8181818181818237</v>
      </c>
    </row>
    <row r="976" spans="1:6" x14ac:dyDescent="0.25">
      <c r="A976" s="62">
        <v>42010</v>
      </c>
      <c r="B976">
        <v>11.91</v>
      </c>
      <c r="C976">
        <f t="shared" si="61"/>
        <v>11910</v>
      </c>
      <c r="D976" s="22">
        <f t="shared" si="62"/>
        <v>-0.1899999999999995</v>
      </c>
      <c r="E976" s="22">
        <f t="shared" si="63"/>
        <v>-2262.8999999999942</v>
      </c>
      <c r="F976" s="22">
        <f t="shared" si="60"/>
        <v>-1.5952980688497018</v>
      </c>
    </row>
    <row r="977" spans="1:6" x14ac:dyDescent="0.25">
      <c r="A977" s="62">
        <v>42011</v>
      </c>
      <c r="B977">
        <v>11.85</v>
      </c>
      <c r="C977">
        <f t="shared" si="61"/>
        <v>11850</v>
      </c>
      <c r="D977" s="22">
        <f t="shared" si="62"/>
        <v>-6.0000000000000497E-2</v>
      </c>
      <c r="E977" s="22">
        <f t="shared" si="63"/>
        <v>-711.00000000000591</v>
      </c>
      <c r="F977" s="22">
        <f t="shared" si="60"/>
        <v>-0.50632911392405477</v>
      </c>
    </row>
    <row r="978" spans="1:6" x14ac:dyDescent="0.25">
      <c r="A978" s="62">
        <v>42012</v>
      </c>
      <c r="B978">
        <v>11.99</v>
      </c>
      <c r="C978">
        <f t="shared" si="61"/>
        <v>11990</v>
      </c>
      <c r="D978" s="22">
        <f t="shared" si="62"/>
        <v>0.14000000000000057</v>
      </c>
      <c r="E978" s="22">
        <f t="shared" si="63"/>
        <v>1678.6000000000067</v>
      </c>
      <c r="F978" s="22">
        <f t="shared" si="60"/>
        <v>1.1676396997497962</v>
      </c>
    </row>
    <row r="979" spans="1:6" x14ac:dyDescent="0.25">
      <c r="A979" s="62">
        <v>42013</v>
      </c>
      <c r="B979">
        <v>11.9</v>
      </c>
      <c r="C979">
        <f t="shared" si="61"/>
        <v>11900</v>
      </c>
      <c r="D979" s="22">
        <f t="shared" si="62"/>
        <v>-8.9999999999999858E-2</v>
      </c>
      <c r="E979" s="22">
        <f t="shared" si="63"/>
        <v>-1070.9999999999984</v>
      </c>
      <c r="F979" s="22">
        <f t="shared" si="60"/>
        <v>-0.75630252100840212</v>
      </c>
    </row>
    <row r="980" spans="1:6" x14ac:dyDescent="0.25">
      <c r="A980" s="62">
        <v>42014</v>
      </c>
      <c r="B980">
        <v>12.19</v>
      </c>
      <c r="C980">
        <f t="shared" si="61"/>
        <v>12190</v>
      </c>
      <c r="D980" s="22">
        <f t="shared" si="62"/>
        <v>0.28999999999999915</v>
      </c>
      <c r="E980" s="22">
        <f t="shared" si="63"/>
        <v>3535.0999999999894</v>
      </c>
      <c r="F980" s="22">
        <f t="shared" si="60"/>
        <v>2.3789991796554486</v>
      </c>
    </row>
    <row r="981" spans="1:6" x14ac:dyDescent="0.25">
      <c r="A981" s="62">
        <v>42018</v>
      </c>
      <c r="B981">
        <v>12.19</v>
      </c>
      <c r="C981">
        <f t="shared" si="61"/>
        <v>12190</v>
      </c>
      <c r="D981" s="22">
        <f t="shared" si="62"/>
        <v>0</v>
      </c>
      <c r="E981" s="22">
        <f t="shared" si="63"/>
        <v>0</v>
      </c>
      <c r="F981" s="22">
        <f t="shared" si="60"/>
        <v>0</v>
      </c>
    </row>
    <row r="982" spans="1:6" x14ac:dyDescent="0.25">
      <c r="A982" s="62">
        <v>42019</v>
      </c>
      <c r="B982">
        <v>12.16</v>
      </c>
      <c r="C982">
        <f t="shared" si="61"/>
        <v>12160</v>
      </c>
      <c r="D982" s="22">
        <f t="shared" si="62"/>
        <v>-2.9999999999999361E-2</v>
      </c>
      <c r="E982" s="22">
        <f t="shared" si="63"/>
        <v>-364.79999999999222</v>
      </c>
      <c r="F982" s="22">
        <f t="shared" si="60"/>
        <v>-0.24671052631578422</v>
      </c>
    </row>
    <row r="983" spans="1:6" x14ac:dyDescent="0.25">
      <c r="A983" s="62">
        <v>42020</v>
      </c>
      <c r="B983">
        <v>12.09</v>
      </c>
      <c r="C983">
        <f t="shared" si="61"/>
        <v>12090</v>
      </c>
      <c r="D983" s="22">
        <f t="shared" si="62"/>
        <v>-7.0000000000000284E-2</v>
      </c>
      <c r="E983" s="22">
        <f t="shared" si="63"/>
        <v>-846.30000000000348</v>
      </c>
      <c r="F983" s="22">
        <f t="shared" ref="F983:F1046" si="64">(D983/B983)*100</f>
        <v>-0.57899090157154909</v>
      </c>
    </row>
    <row r="984" spans="1:6" x14ac:dyDescent="0.25">
      <c r="A984" s="62">
        <v>42021</v>
      </c>
      <c r="B984">
        <v>12.120000000000001</v>
      </c>
      <c r="C984">
        <f t="shared" si="61"/>
        <v>12120.000000000002</v>
      </c>
      <c r="D984" s="22">
        <f t="shared" si="62"/>
        <v>3.0000000000001137E-2</v>
      </c>
      <c r="E984" s="22">
        <f t="shared" si="63"/>
        <v>363.60000000001384</v>
      </c>
      <c r="F984" s="22">
        <f t="shared" si="64"/>
        <v>0.2475247524752569</v>
      </c>
    </row>
    <row r="985" spans="1:6" x14ac:dyDescent="0.25">
      <c r="A985" s="62">
        <v>42024</v>
      </c>
      <c r="B985">
        <v>12.5</v>
      </c>
      <c r="C985">
        <f t="shared" si="61"/>
        <v>12500</v>
      </c>
      <c r="D985" s="22">
        <f t="shared" si="62"/>
        <v>0.37999999999999901</v>
      </c>
      <c r="E985" s="22">
        <f t="shared" si="63"/>
        <v>4749.9999999999873</v>
      </c>
      <c r="F985" s="22">
        <f t="shared" si="64"/>
        <v>3.039999999999992</v>
      </c>
    </row>
    <row r="986" spans="1:6" x14ac:dyDescent="0.25">
      <c r="A986" s="62">
        <v>42025</v>
      </c>
      <c r="B986">
        <v>12.3</v>
      </c>
      <c r="C986">
        <f t="shared" si="61"/>
        <v>12300</v>
      </c>
      <c r="D986" s="22">
        <f t="shared" si="62"/>
        <v>-0.19999999999999929</v>
      </c>
      <c r="E986" s="22">
        <f t="shared" si="63"/>
        <v>-2459.9999999999914</v>
      </c>
      <c r="F986" s="22">
        <f t="shared" si="64"/>
        <v>-1.6260162601625958</v>
      </c>
    </row>
    <row r="987" spans="1:6" x14ac:dyDescent="0.25">
      <c r="A987" s="62">
        <v>42026</v>
      </c>
      <c r="B987">
        <v>11.92</v>
      </c>
      <c r="C987">
        <f t="shared" si="61"/>
        <v>11920</v>
      </c>
      <c r="D987" s="22">
        <f t="shared" si="62"/>
        <v>-0.38000000000000078</v>
      </c>
      <c r="E987" s="22">
        <f t="shared" si="63"/>
        <v>-4529.6000000000095</v>
      </c>
      <c r="F987" s="22">
        <f t="shared" si="64"/>
        <v>-3.1879194630872547</v>
      </c>
    </row>
    <row r="988" spans="1:6" x14ac:dyDescent="0.25">
      <c r="A988" s="62">
        <v>42027</v>
      </c>
      <c r="B988">
        <v>12.05</v>
      </c>
      <c r="C988">
        <f t="shared" si="61"/>
        <v>12050</v>
      </c>
      <c r="D988" s="22">
        <f t="shared" si="62"/>
        <v>0.13000000000000078</v>
      </c>
      <c r="E988" s="22">
        <f t="shared" si="63"/>
        <v>1566.5000000000093</v>
      </c>
      <c r="F988" s="22">
        <f t="shared" si="64"/>
        <v>1.0788381742738653</v>
      </c>
    </row>
    <row r="989" spans="1:6" x14ac:dyDescent="0.25">
      <c r="A989" s="62">
        <v>42028</v>
      </c>
      <c r="B989">
        <v>12.21</v>
      </c>
      <c r="C989">
        <f t="shared" si="61"/>
        <v>12210</v>
      </c>
      <c r="D989" s="22">
        <f t="shared" si="62"/>
        <v>0.16000000000000014</v>
      </c>
      <c r="E989" s="22">
        <f t="shared" si="63"/>
        <v>1953.6000000000017</v>
      </c>
      <c r="F989" s="22">
        <f t="shared" si="64"/>
        <v>1.3104013104013115</v>
      </c>
    </row>
    <row r="990" spans="1:6" x14ac:dyDescent="0.25">
      <c r="A990" s="62">
        <v>42031</v>
      </c>
      <c r="B990">
        <v>12.200000000000001</v>
      </c>
      <c r="C990">
        <f t="shared" si="61"/>
        <v>12200.000000000002</v>
      </c>
      <c r="D990" s="22">
        <f t="shared" si="62"/>
        <v>-9.9999999999997868E-3</v>
      </c>
      <c r="E990" s="22">
        <f t="shared" si="63"/>
        <v>-121.99999999999741</v>
      </c>
      <c r="F990" s="22">
        <f t="shared" si="64"/>
        <v>-8.1967213114752344E-2</v>
      </c>
    </row>
    <row r="991" spans="1:6" x14ac:dyDescent="0.25">
      <c r="A991" s="62">
        <v>42032</v>
      </c>
      <c r="B991">
        <v>12.21</v>
      </c>
      <c r="C991">
        <f t="shared" si="61"/>
        <v>12210</v>
      </c>
      <c r="D991" s="22">
        <f t="shared" si="62"/>
        <v>9.9999999999997868E-3</v>
      </c>
      <c r="E991" s="22">
        <f t="shared" si="63"/>
        <v>122.09999999999739</v>
      </c>
      <c r="F991" s="22">
        <f t="shared" si="64"/>
        <v>8.1900081900080149E-2</v>
      </c>
    </row>
    <row r="992" spans="1:6" x14ac:dyDescent="0.25">
      <c r="A992" s="62">
        <v>42033</v>
      </c>
      <c r="B992">
        <v>12.200000000000001</v>
      </c>
      <c r="C992">
        <f t="shared" si="61"/>
        <v>12200.000000000002</v>
      </c>
      <c r="D992" s="22">
        <f t="shared" si="62"/>
        <v>-9.9999999999997868E-3</v>
      </c>
      <c r="E992" s="22">
        <f t="shared" si="63"/>
        <v>-121.99999999999741</v>
      </c>
      <c r="F992" s="22">
        <f t="shared" si="64"/>
        <v>-8.1967213114752344E-2</v>
      </c>
    </row>
    <row r="993" spans="1:6" x14ac:dyDescent="0.25">
      <c r="A993" s="62">
        <v>42034</v>
      </c>
      <c r="B993">
        <v>12.25</v>
      </c>
      <c r="C993">
        <f t="shared" si="61"/>
        <v>12250</v>
      </c>
      <c r="D993" s="22">
        <f t="shared" si="62"/>
        <v>4.9999999999998934E-2</v>
      </c>
      <c r="E993" s="22">
        <f t="shared" si="63"/>
        <v>612.49999999998693</v>
      </c>
      <c r="F993" s="22">
        <f t="shared" si="64"/>
        <v>0.40816326530611374</v>
      </c>
    </row>
    <row r="994" spans="1:6" x14ac:dyDescent="0.25">
      <c r="A994" s="62">
        <v>42035</v>
      </c>
      <c r="B994">
        <v>12.4</v>
      </c>
      <c r="C994">
        <f t="shared" si="61"/>
        <v>12400</v>
      </c>
      <c r="D994" s="22">
        <f t="shared" si="62"/>
        <v>0.15000000000000036</v>
      </c>
      <c r="E994" s="22">
        <f t="shared" si="63"/>
        <v>1860.0000000000043</v>
      </c>
      <c r="F994" s="22">
        <f t="shared" si="64"/>
        <v>1.2096774193548416</v>
      </c>
    </row>
    <row r="995" spans="1:6" x14ac:dyDescent="0.25">
      <c r="A995" s="62">
        <v>42038</v>
      </c>
      <c r="B995">
        <v>12.4</v>
      </c>
      <c r="C995">
        <f t="shared" si="61"/>
        <v>12400</v>
      </c>
      <c r="D995" s="22">
        <f t="shared" si="62"/>
        <v>0</v>
      </c>
      <c r="E995" s="22">
        <f t="shared" si="63"/>
        <v>0</v>
      </c>
      <c r="F995" s="22">
        <f t="shared" si="64"/>
        <v>0</v>
      </c>
    </row>
    <row r="996" spans="1:6" x14ac:dyDescent="0.25">
      <c r="A996" s="62">
        <v>42039</v>
      </c>
      <c r="B996">
        <v>12.1</v>
      </c>
      <c r="C996">
        <f t="shared" si="61"/>
        <v>12100</v>
      </c>
      <c r="D996" s="22">
        <f t="shared" si="62"/>
        <v>-0.30000000000000071</v>
      </c>
      <c r="E996" s="22">
        <f t="shared" si="63"/>
        <v>-3630.0000000000086</v>
      </c>
      <c r="F996" s="22">
        <f t="shared" si="64"/>
        <v>-2.4793388429752126</v>
      </c>
    </row>
    <row r="997" spans="1:6" x14ac:dyDescent="0.25">
      <c r="A997" s="62">
        <v>42040</v>
      </c>
      <c r="B997">
        <v>12.370000000000001</v>
      </c>
      <c r="C997">
        <f t="shared" si="61"/>
        <v>12370.000000000002</v>
      </c>
      <c r="D997" s="22">
        <f t="shared" si="62"/>
        <v>0.27000000000000135</v>
      </c>
      <c r="E997" s="22">
        <f t="shared" si="63"/>
        <v>3339.9000000000174</v>
      </c>
      <c r="F997" s="22">
        <f t="shared" si="64"/>
        <v>2.1827000808407546</v>
      </c>
    </row>
    <row r="998" spans="1:6" x14ac:dyDescent="0.25">
      <c r="A998" s="62">
        <v>42041</v>
      </c>
      <c r="B998">
        <v>12.1</v>
      </c>
      <c r="C998">
        <f t="shared" si="61"/>
        <v>12100</v>
      </c>
      <c r="D998" s="22">
        <f t="shared" si="62"/>
        <v>-0.27000000000000135</v>
      </c>
      <c r="E998" s="22">
        <f t="shared" si="63"/>
        <v>-3267.0000000000164</v>
      </c>
      <c r="F998" s="22">
        <f t="shared" si="64"/>
        <v>-2.2314049586776972</v>
      </c>
    </row>
    <row r="999" spans="1:6" x14ac:dyDescent="0.25">
      <c r="A999" s="62">
        <v>42042</v>
      </c>
      <c r="B999">
        <v>11.72</v>
      </c>
      <c r="C999">
        <f t="shared" si="61"/>
        <v>11720</v>
      </c>
      <c r="D999" s="22">
        <f t="shared" si="62"/>
        <v>-0.37999999999999901</v>
      </c>
      <c r="E999" s="22">
        <f t="shared" si="63"/>
        <v>-4453.5999999999885</v>
      </c>
      <c r="F999" s="22">
        <f t="shared" si="64"/>
        <v>-3.2423208191126194</v>
      </c>
    </row>
    <row r="1000" spans="1:6" x14ac:dyDescent="0.25">
      <c r="A1000" s="62">
        <v>42045</v>
      </c>
      <c r="B1000">
        <v>11.6</v>
      </c>
      <c r="C1000">
        <f t="shared" si="61"/>
        <v>11600</v>
      </c>
      <c r="D1000" s="22">
        <f t="shared" si="62"/>
        <v>-0.12000000000000099</v>
      </c>
      <c r="E1000" s="22">
        <f t="shared" si="63"/>
        <v>-1392.0000000000116</v>
      </c>
      <c r="F1000" s="22">
        <f t="shared" si="64"/>
        <v>-1.0344827586206984</v>
      </c>
    </row>
    <row r="1001" spans="1:6" x14ac:dyDescent="0.25">
      <c r="A1001" s="62">
        <v>42046</v>
      </c>
      <c r="B1001">
        <v>11.6</v>
      </c>
      <c r="C1001">
        <f t="shared" si="61"/>
        <v>11600</v>
      </c>
      <c r="D1001" s="22">
        <f t="shared" si="62"/>
        <v>0</v>
      </c>
      <c r="E1001" s="22">
        <f t="shared" si="63"/>
        <v>0</v>
      </c>
      <c r="F1001" s="22">
        <f t="shared" si="64"/>
        <v>0</v>
      </c>
    </row>
    <row r="1002" spans="1:6" x14ac:dyDescent="0.25">
      <c r="A1002" s="62">
        <v>42047</v>
      </c>
      <c r="B1002">
        <v>11.55</v>
      </c>
      <c r="C1002">
        <f t="shared" si="61"/>
        <v>11550</v>
      </c>
      <c r="D1002" s="22">
        <f t="shared" si="62"/>
        <v>-4.9999999999998934E-2</v>
      </c>
      <c r="E1002" s="22">
        <f t="shared" si="63"/>
        <v>-577.49999999998772</v>
      </c>
      <c r="F1002" s="22">
        <f t="shared" si="64"/>
        <v>-0.43290043290042363</v>
      </c>
    </row>
    <row r="1003" spans="1:6" x14ac:dyDescent="0.25">
      <c r="A1003" s="62">
        <v>42048</v>
      </c>
      <c r="B1003">
        <v>11.4</v>
      </c>
      <c r="C1003">
        <f t="shared" si="61"/>
        <v>11400</v>
      </c>
      <c r="D1003" s="22">
        <f t="shared" si="62"/>
        <v>-0.15000000000000036</v>
      </c>
      <c r="E1003" s="22">
        <f t="shared" si="63"/>
        <v>-1710.0000000000041</v>
      </c>
      <c r="F1003" s="22">
        <f t="shared" si="64"/>
        <v>-1.3157894736842135</v>
      </c>
    </row>
    <row r="1004" spans="1:6" x14ac:dyDescent="0.25">
      <c r="A1004" s="62">
        <v>42049</v>
      </c>
      <c r="B1004">
        <v>11.65</v>
      </c>
      <c r="C1004">
        <f t="shared" si="61"/>
        <v>11650</v>
      </c>
      <c r="D1004" s="22">
        <f t="shared" si="62"/>
        <v>0.25</v>
      </c>
      <c r="E1004" s="22">
        <f t="shared" si="63"/>
        <v>2912.5</v>
      </c>
      <c r="F1004" s="22">
        <f t="shared" si="64"/>
        <v>2.1459227467811157</v>
      </c>
    </row>
    <row r="1005" spans="1:6" x14ac:dyDescent="0.25">
      <c r="A1005" s="62">
        <v>42052</v>
      </c>
      <c r="B1005">
        <v>11.6</v>
      </c>
      <c r="C1005">
        <f t="shared" si="61"/>
        <v>11600</v>
      </c>
      <c r="D1005" s="22">
        <f t="shared" si="62"/>
        <v>-5.0000000000000711E-2</v>
      </c>
      <c r="E1005" s="22">
        <f t="shared" si="63"/>
        <v>-580.00000000000819</v>
      </c>
      <c r="F1005" s="22">
        <f t="shared" si="64"/>
        <v>-0.43103448275862682</v>
      </c>
    </row>
    <row r="1006" spans="1:6" x14ac:dyDescent="0.25">
      <c r="A1006" s="62">
        <v>42053</v>
      </c>
      <c r="B1006">
        <v>11.6</v>
      </c>
      <c r="C1006">
        <f t="shared" si="61"/>
        <v>11600</v>
      </c>
      <c r="D1006" s="22">
        <f t="shared" si="62"/>
        <v>0</v>
      </c>
      <c r="E1006" s="22">
        <f t="shared" si="63"/>
        <v>0</v>
      </c>
      <c r="F1006" s="22">
        <f t="shared" si="64"/>
        <v>0</v>
      </c>
    </row>
    <row r="1007" spans="1:6" x14ac:dyDescent="0.25">
      <c r="A1007" s="62">
        <v>42054</v>
      </c>
      <c r="B1007">
        <v>11.8</v>
      </c>
      <c r="C1007">
        <f t="shared" si="61"/>
        <v>11800</v>
      </c>
      <c r="D1007" s="22">
        <f t="shared" si="62"/>
        <v>0.20000000000000107</v>
      </c>
      <c r="E1007" s="22">
        <f t="shared" si="63"/>
        <v>2360.0000000000127</v>
      </c>
      <c r="F1007" s="22">
        <f t="shared" si="64"/>
        <v>1.6949152542372972</v>
      </c>
    </row>
    <row r="1008" spans="1:6" x14ac:dyDescent="0.25">
      <c r="A1008" s="62">
        <v>42055</v>
      </c>
      <c r="B1008">
        <v>12.05</v>
      </c>
      <c r="C1008">
        <f t="shared" si="61"/>
        <v>12050</v>
      </c>
      <c r="D1008" s="22">
        <f t="shared" si="62"/>
        <v>0.25</v>
      </c>
      <c r="E1008" s="22">
        <f t="shared" si="63"/>
        <v>3012.5</v>
      </c>
      <c r="F1008" s="22">
        <f t="shared" si="64"/>
        <v>2.0746887966804977</v>
      </c>
    </row>
    <row r="1009" spans="1:6" x14ac:dyDescent="0.25">
      <c r="A1009" s="62">
        <v>42056</v>
      </c>
      <c r="B1009">
        <v>12.200000000000001</v>
      </c>
      <c r="C1009">
        <f t="shared" si="61"/>
        <v>12200.000000000002</v>
      </c>
      <c r="D1009" s="22">
        <f t="shared" si="62"/>
        <v>0.15000000000000036</v>
      </c>
      <c r="E1009" s="22">
        <f t="shared" si="63"/>
        <v>1830.0000000000045</v>
      </c>
      <c r="F1009" s="22">
        <f t="shared" si="64"/>
        <v>1.2295081967213142</v>
      </c>
    </row>
    <row r="1010" spans="1:6" x14ac:dyDescent="0.25">
      <c r="A1010" s="62">
        <v>42059</v>
      </c>
      <c r="B1010">
        <v>12.3</v>
      </c>
      <c r="C1010">
        <f t="shared" si="61"/>
        <v>12300</v>
      </c>
      <c r="D1010" s="22">
        <f t="shared" si="62"/>
        <v>9.9999999999999645E-2</v>
      </c>
      <c r="E1010" s="22">
        <f t="shared" si="63"/>
        <v>1229.9999999999957</v>
      </c>
      <c r="F1010" s="22">
        <f t="shared" si="64"/>
        <v>0.81300813008129791</v>
      </c>
    </row>
    <row r="1011" spans="1:6" x14ac:dyDescent="0.25">
      <c r="A1011" s="62">
        <v>42060</v>
      </c>
      <c r="B1011">
        <v>12.3</v>
      </c>
      <c r="C1011">
        <f t="shared" si="61"/>
        <v>12300</v>
      </c>
      <c r="D1011" s="22">
        <f t="shared" si="62"/>
        <v>0</v>
      </c>
      <c r="E1011" s="22">
        <f t="shared" si="63"/>
        <v>0</v>
      </c>
      <c r="F1011" s="22">
        <f t="shared" si="64"/>
        <v>0</v>
      </c>
    </row>
    <row r="1012" spans="1:6" x14ac:dyDescent="0.25">
      <c r="A1012" s="62">
        <v>42061</v>
      </c>
      <c r="B1012">
        <v>11.92</v>
      </c>
      <c r="C1012">
        <f t="shared" si="61"/>
        <v>11920</v>
      </c>
      <c r="D1012" s="22">
        <f t="shared" si="62"/>
        <v>-0.38000000000000078</v>
      </c>
      <c r="E1012" s="22">
        <f t="shared" si="63"/>
        <v>-4529.6000000000095</v>
      </c>
      <c r="F1012" s="22">
        <f t="shared" si="64"/>
        <v>-3.1879194630872547</v>
      </c>
    </row>
    <row r="1013" spans="1:6" x14ac:dyDescent="0.25">
      <c r="A1013" s="62">
        <v>42062</v>
      </c>
      <c r="B1013">
        <v>12.1</v>
      </c>
      <c r="C1013">
        <f t="shared" si="61"/>
        <v>12100</v>
      </c>
      <c r="D1013" s="22">
        <f t="shared" si="62"/>
        <v>0.17999999999999972</v>
      </c>
      <c r="E1013" s="22">
        <f t="shared" si="63"/>
        <v>2177.9999999999964</v>
      </c>
      <c r="F1013" s="22">
        <f t="shared" si="64"/>
        <v>1.4876033057851217</v>
      </c>
    </row>
    <row r="1014" spans="1:6" x14ac:dyDescent="0.25">
      <c r="A1014" s="62">
        <v>42063</v>
      </c>
      <c r="B1014">
        <v>12.1</v>
      </c>
      <c r="C1014">
        <f t="shared" si="61"/>
        <v>12100</v>
      </c>
      <c r="D1014" s="22">
        <f t="shared" si="62"/>
        <v>0</v>
      </c>
      <c r="E1014" s="22">
        <f t="shared" si="63"/>
        <v>0</v>
      </c>
      <c r="F1014" s="22">
        <f t="shared" si="64"/>
        <v>0</v>
      </c>
    </row>
    <row r="1015" spans="1:6" x14ac:dyDescent="0.25">
      <c r="A1015" s="62">
        <v>42066</v>
      </c>
      <c r="B1015">
        <v>11.9</v>
      </c>
      <c r="C1015">
        <f t="shared" si="61"/>
        <v>11900</v>
      </c>
      <c r="D1015" s="22">
        <f t="shared" si="62"/>
        <v>-0.19999999999999929</v>
      </c>
      <c r="E1015" s="22">
        <f t="shared" si="63"/>
        <v>-2379.9999999999914</v>
      </c>
      <c r="F1015" s="22">
        <f t="shared" si="64"/>
        <v>-1.6806722689075571</v>
      </c>
    </row>
    <row r="1016" spans="1:6" x14ac:dyDescent="0.25">
      <c r="A1016" s="62">
        <v>42067</v>
      </c>
      <c r="B1016">
        <v>11.84</v>
      </c>
      <c r="C1016">
        <f t="shared" si="61"/>
        <v>11840</v>
      </c>
      <c r="D1016" s="22">
        <f t="shared" si="62"/>
        <v>-6.0000000000000497E-2</v>
      </c>
      <c r="E1016" s="22">
        <f t="shared" si="63"/>
        <v>-710.40000000000589</v>
      </c>
      <c r="F1016" s="22">
        <f t="shared" si="64"/>
        <v>-0.50675675675676091</v>
      </c>
    </row>
    <row r="1017" spans="1:6" x14ac:dyDescent="0.25">
      <c r="A1017" s="62">
        <v>42068</v>
      </c>
      <c r="B1017">
        <v>11.84</v>
      </c>
      <c r="C1017">
        <f t="shared" si="61"/>
        <v>11840</v>
      </c>
      <c r="D1017" s="22">
        <f t="shared" si="62"/>
        <v>0</v>
      </c>
      <c r="E1017" s="22">
        <f t="shared" si="63"/>
        <v>0</v>
      </c>
      <c r="F1017" s="22">
        <f t="shared" si="64"/>
        <v>0</v>
      </c>
    </row>
    <row r="1018" spans="1:6" x14ac:dyDescent="0.25">
      <c r="A1018" s="62">
        <v>42069</v>
      </c>
      <c r="B1018">
        <v>11.83</v>
      </c>
      <c r="C1018">
        <f t="shared" si="61"/>
        <v>11830</v>
      </c>
      <c r="D1018" s="22">
        <f t="shared" si="62"/>
        <v>-9.9999999999997868E-3</v>
      </c>
      <c r="E1018" s="22">
        <f t="shared" si="63"/>
        <v>-118.29999999999748</v>
      </c>
      <c r="F1018" s="22">
        <f t="shared" si="64"/>
        <v>-8.4530853761621186E-2</v>
      </c>
    </row>
    <row r="1019" spans="1:6" x14ac:dyDescent="0.25">
      <c r="A1019" s="62">
        <v>42070</v>
      </c>
      <c r="B1019">
        <v>11.83</v>
      </c>
      <c r="C1019">
        <f t="shared" si="61"/>
        <v>11830</v>
      </c>
      <c r="D1019" s="22">
        <f t="shared" si="62"/>
        <v>0</v>
      </c>
      <c r="E1019" s="22">
        <f t="shared" si="63"/>
        <v>0</v>
      </c>
      <c r="F1019" s="22">
        <f t="shared" si="64"/>
        <v>0</v>
      </c>
    </row>
    <row r="1020" spans="1:6" x14ac:dyDescent="0.25">
      <c r="A1020" s="62">
        <v>42073</v>
      </c>
      <c r="B1020">
        <v>11.83</v>
      </c>
      <c r="C1020">
        <f t="shared" si="61"/>
        <v>11830</v>
      </c>
      <c r="D1020" s="22">
        <f t="shared" si="62"/>
        <v>0</v>
      </c>
      <c r="E1020" s="22">
        <f t="shared" si="63"/>
        <v>0</v>
      </c>
      <c r="F1020" s="22">
        <f t="shared" si="64"/>
        <v>0</v>
      </c>
    </row>
    <row r="1021" spans="1:6" x14ac:dyDescent="0.25">
      <c r="A1021" s="62">
        <v>42074</v>
      </c>
      <c r="B1021">
        <v>11.8</v>
      </c>
      <c r="C1021">
        <f t="shared" si="61"/>
        <v>11800</v>
      </c>
      <c r="D1021" s="22">
        <f t="shared" si="62"/>
        <v>-2.9999999999999361E-2</v>
      </c>
      <c r="E1021" s="22">
        <f t="shared" si="63"/>
        <v>-353.99999999999244</v>
      </c>
      <c r="F1021" s="22">
        <f t="shared" si="64"/>
        <v>-0.25423728813558777</v>
      </c>
    </row>
    <row r="1022" spans="1:6" x14ac:dyDescent="0.25">
      <c r="A1022" s="62">
        <v>42075</v>
      </c>
      <c r="B1022">
        <v>11.5</v>
      </c>
      <c r="C1022">
        <f t="shared" si="61"/>
        <v>11500</v>
      </c>
      <c r="D1022" s="22">
        <f t="shared" si="62"/>
        <v>-0.30000000000000071</v>
      </c>
      <c r="E1022" s="22">
        <f t="shared" si="63"/>
        <v>-3450.0000000000082</v>
      </c>
      <c r="F1022" s="22">
        <f t="shared" si="64"/>
        <v>-2.6086956521739193</v>
      </c>
    </row>
    <row r="1023" spans="1:6" x14ac:dyDescent="0.25">
      <c r="A1023" s="62">
        <v>42076</v>
      </c>
      <c r="B1023">
        <v>11.59</v>
      </c>
      <c r="C1023">
        <f t="shared" si="61"/>
        <v>11590</v>
      </c>
      <c r="D1023" s="22">
        <f t="shared" si="62"/>
        <v>8.9999999999999858E-2</v>
      </c>
      <c r="E1023" s="22">
        <f t="shared" si="63"/>
        <v>1043.0999999999983</v>
      </c>
      <c r="F1023" s="22">
        <f t="shared" si="64"/>
        <v>0.77653149266609023</v>
      </c>
    </row>
    <row r="1024" spans="1:6" x14ac:dyDescent="0.25">
      <c r="A1024" s="62">
        <v>42077</v>
      </c>
      <c r="B1024">
        <v>11.9</v>
      </c>
      <c r="C1024">
        <f t="shared" si="61"/>
        <v>11900</v>
      </c>
      <c r="D1024" s="22">
        <f t="shared" si="62"/>
        <v>0.3100000000000005</v>
      </c>
      <c r="E1024" s="22">
        <f t="shared" si="63"/>
        <v>3689.0000000000059</v>
      </c>
      <c r="F1024" s="22">
        <f t="shared" si="64"/>
        <v>2.6050420168067268</v>
      </c>
    </row>
    <row r="1025" spans="1:6" x14ac:dyDescent="0.25">
      <c r="A1025" s="62">
        <v>42080</v>
      </c>
      <c r="B1025">
        <v>11.540000000000001</v>
      </c>
      <c r="C1025">
        <f t="shared" si="61"/>
        <v>11540.000000000002</v>
      </c>
      <c r="D1025" s="22">
        <f t="shared" si="62"/>
        <v>-0.35999999999999943</v>
      </c>
      <c r="E1025" s="22">
        <f t="shared" si="63"/>
        <v>-4154.3999999999942</v>
      </c>
      <c r="F1025" s="22">
        <f t="shared" si="64"/>
        <v>-3.1195840554592671</v>
      </c>
    </row>
    <row r="1026" spans="1:6" x14ac:dyDescent="0.25">
      <c r="A1026" s="62">
        <v>42081</v>
      </c>
      <c r="B1026">
        <v>11.9</v>
      </c>
      <c r="C1026">
        <f t="shared" si="61"/>
        <v>11900</v>
      </c>
      <c r="D1026" s="22">
        <f t="shared" si="62"/>
        <v>0.35999999999999943</v>
      </c>
      <c r="E1026" s="22">
        <f t="shared" si="63"/>
        <v>4283.9999999999936</v>
      </c>
      <c r="F1026" s="22">
        <f t="shared" si="64"/>
        <v>3.0252100840336085</v>
      </c>
    </row>
    <row r="1027" spans="1:6" x14ac:dyDescent="0.25">
      <c r="A1027" s="62">
        <v>42083</v>
      </c>
      <c r="B1027">
        <v>11.700000000000001</v>
      </c>
      <c r="C1027">
        <f t="shared" ref="C1027:C1090" si="65">B1027*1000</f>
        <v>11700.000000000002</v>
      </c>
      <c r="D1027" s="22">
        <f t="shared" si="62"/>
        <v>-0.19999999999999929</v>
      </c>
      <c r="E1027" s="22">
        <f t="shared" si="63"/>
        <v>-2339.9999999999923</v>
      </c>
      <c r="F1027" s="22">
        <f t="shared" si="64"/>
        <v>-1.7094017094017033</v>
      </c>
    </row>
    <row r="1028" spans="1:6" x14ac:dyDescent="0.25">
      <c r="A1028" s="62">
        <v>42084</v>
      </c>
      <c r="B1028">
        <v>11.82</v>
      </c>
      <c r="C1028">
        <f t="shared" si="65"/>
        <v>11820</v>
      </c>
      <c r="D1028" s="22">
        <f t="shared" ref="D1028:D1091" si="66">B1028-B1027</f>
        <v>0.11999999999999922</v>
      </c>
      <c r="E1028" s="22">
        <f t="shared" ref="E1028:E1091" si="67">D1028*C1028</f>
        <v>1418.3999999999908</v>
      </c>
      <c r="F1028" s="22">
        <f t="shared" si="64"/>
        <v>1.0152284263959324</v>
      </c>
    </row>
    <row r="1029" spans="1:6" x14ac:dyDescent="0.25">
      <c r="A1029" s="62">
        <v>42087</v>
      </c>
      <c r="B1029">
        <v>11.56</v>
      </c>
      <c r="C1029">
        <f t="shared" si="65"/>
        <v>11560</v>
      </c>
      <c r="D1029" s="22">
        <f t="shared" si="66"/>
        <v>-0.25999999999999979</v>
      </c>
      <c r="E1029" s="22">
        <f t="shared" si="67"/>
        <v>-3005.5999999999976</v>
      </c>
      <c r="F1029" s="22">
        <f t="shared" si="64"/>
        <v>-2.2491349480968839</v>
      </c>
    </row>
    <row r="1030" spans="1:6" x14ac:dyDescent="0.25">
      <c r="A1030" s="62">
        <v>42088</v>
      </c>
      <c r="B1030">
        <v>11.83</v>
      </c>
      <c r="C1030">
        <f t="shared" si="65"/>
        <v>11830</v>
      </c>
      <c r="D1030" s="22">
        <f t="shared" si="66"/>
        <v>0.26999999999999957</v>
      </c>
      <c r="E1030" s="22">
        <f t="shared" si="67"/>
        <v>3194.0999999999949</v>
      </c>
      <c r="F1030" s="22">
        <f t="shared" si="64"/>
        <v>2.2823330515638172</v>
      </c>
    </row>
    <row r="1031" spans="1:6" x14ac:dyDescent="0.25">
      <c r="A1031" s="62">
        <v>42089</v>
      </c>
      <c r="B1031">
        <v>11.81</v>
      </c>
      <c r="C1031">
        <f t="shared" si="65"/>
        <v>11810</v>
      </c>
      <c r="D1031" s="22">
        <f t="shared" si="66"/>
        <v>-1.9999999999999574E-2</v>
      </c>
      <c r="E1031" s="22">
        <f t="shared" si="67"/>
        <v>-236.19999999999496</v>
      </c>
      <c r="F1031" s="22">
        <f t="shared" si="64"/>
        <v>-0.16934801016087697</v>
      </c>
    </row>
    <row r="1032" spans="1:6" x14ac:dyDescent="0.25">
      <c r="A1032" s="62">
        <v>42090</v>
      </c>
      <c r="B1032">
        <v>11.450000000000001</v>
      </c>
      <c r="C1032">
        <f t="shared" si="65"/>
        <v>11450.000000000002</v>
      </c>
      <c r="D1032" s="22">
        <f t="shared" si="66"/>
        <v>-0.35999999999999943</v>
      </c>
      <c r="E1032" s="22">
        <f t="shared" si="67"/>
        <v>-4121.9999999999945</v>
      </c>
      <c r="F1032" s="22">
        <f t="shared" si="64"/>
        <v>-3.1441048034934442</v>
      </c>
    </row>
    <row r="1033" spans="1:6" x14ac:dyDescent="0.25">
      <c r="A1033" s="62">
        <v>42091</v>
      </c>
      <c r="B1033">
        <v>11.790000000000001</v>
      </c>
      <c r="C1033">
        <f t="shared" si="65"/>
        <v>11790.000000000002</v>
      </c>
      <c r="D1033" s="22">
        <f t="shared" si="66"/>
        <v>0.33999999999999986</v>
      </c>
      <c r="E1033" s="22">
        <f t="shared" si="67"/>
        <v>4008.599999999999</v>
      </c>
      <c r="F1033" s="22">
        <f t="shared" si="64"/>
        <v>2.8837998303647145</v>
      </c>
    </row>
    <row r="1034" spans="1:6" x14ac:dyDescent="0.25">
      <c r="A1034" s="62">
        <v>42094</v>
      </c>
      <c r="B1034">
        <v>12</v>
      </c>
      <c r="C1034">
        <f t="shared" si="65"/>
        <v>12000</v>
      </c>
      <c r="D1034" s="22">
        <f t="shared" si="66"/>
        <v>0.20999999999999908</v>
      </c>
      <c r="E1034" s="22">
        <f t="shared" si="67"/>
        <v>2519.9999999999891</v>
      </c>
      <c r="F1034" s="22">
        <f t="shared" si="64"/>
        <v>1.7499999999999922</v>
      </c>
    </row>
    <row r="1035" spans="1:6" x14ac:dyDescent="0.25">
      <c r="A1035" s="62">
        <v>42095</v>
      </c>
      <c r="B1035">
        <v>11.63</v>
      </c>
      <c r="C1035">
        <f t="shared" si="65"/>
        <v>11630</v>
      </c>
      <c r="D1035" s="22">
        <f t="shared" si="66"/>
        <v>-0.36999999999999922</v>
      </c>
      <c r="E1035" s="22">
        <f t="shared" si="67"/>
        <v>-4303.0999999999913</v>
      </c>
      <c r="F1035" s="22">
        <f t="shared" si="64"/>
        <v>-3.1814273430782394</v>
      </c>
    </row>
    <row r="1036" spans="1:6" x14ac:dyDescent="0.25">
      <c r="A1036" s="62">
        <v>42096</v>
      </c>
      <c r="B1036">
        <v>12.360000000000001</v>
      </c>
      <c r="C1036">
        <f t="shared" si="65"/>
        <v>12360.000000000002</v>
      </c>
      <c r="D1036" s="22">
        <f t="shared" si="66"/>
        <v>0.73000000000000043</v>
      </c>
      <c r="E1036" s="22">
        <f t="shared" si="67"/>
        <v>9022.8000000000065</v>
      </c>
      <c r="F1036" s="22">
        <f t="shared" si="64"/>
        <v>5.9061488673139184</v>
      </c>
    </row>
    <row r="1037" spans="1:6" x14ac:dyDescent="0.25">
      <c r="A1037" s="62">
        <v>42097</v>
      </c>
      <c r="B1037">
        <v>12.200000000000001</v>
      </c>
      <c r="C1037">
        <f t="shared" si="65"/>
        <v>12200.000000000002</v>
      </c>
      <c r="D1037" s="22">
        <f t="shared" si="66"/>
        <v>-0.16000000000000014</v>
      </c>
      <c r="E1037" s="22">
        <f t="shared" si="67"/>
        <v>-1952.000000000002</v>
      </c>
      <c r="F1037" s="22">
        <f t="shared" si="64"/>
        <v>-1.3114754098360666</v>
      </c>
    </row>
    <row r="1038" spans="1:6" x14ac:dyDescent="0.25">
      <c r="A1038" s="62">
        <v>42098</v>
      </c>
      <c r="B1038">
        <v>12.200000000000001</v>
      </c>
      <c r="C1038">
        <f t="shared" si="65"/>
        <v>12200.000000000002</v>
      </c>
      <c r="D1038" s="22">
        <f t="shared" si="66"/>
        <v>0</v>
      </c>
      <c r="E1038" s="22">
        <f t="shared" si="67"/>
        <v>0</v>
      </c>
      <c r="F1038" s="22">
        <f t="shared" si="64"/>
        <v>0</v>
      </c>
    </row>
    <row r="1039" spans="1:6" x14ac:dyDescent="0.25">
      <c r="A1039" s="62">
        <v>42101</v>
      </c>
      <c r="B1039">
        <v>12.34</v>
      </c>
      <c r="C1039">
        <f t="shared" si="65"/>
        <v>12340</v>
      </c>
      <c r="D1039" s="22">
        <f t="shared" si="66"/>
        <v>0.13999999999999879</v>
      </c>
      <c r="E1039" s="22">
        <f t="shared" si="67"/>
        <v>1727.5999999999851</v>
      </c>
      <c r="F1039" s="22">
        <f t="shared" si="64"/>
        <v>1.13452188006482</v>
      </c>
    </row>
    <row r="1040" spans="1:6" x14ac:dyDescent="0.25">
      <c r="A1040" s="62">
        <v>42103</v>
      </c>
      <c r="B1040">
        <v>12.33</v>
      </c>
      <c r="C1040">
        <f t="shared" si="65"/>
        <v>12330</v>
      </c>
      <c r="D1040" s="22">
        <f t="shared" si="66"/>
        <v>-9.9999999999997868E-3</v>
      </c>
      <c r="E1040" s="22">
        <f t="shared" si="67"/>
        <v>-123.29999999999737</v>
      </c>
      <c r="F1040" s="22">
        <f t="shared" si="64"/>
        <v>-8.1103000811028281E-2</v>
      </c>
    </row>
    <row r="1041" spans="1:6" x14ac:dyDescent="0.25">
      <c r="A1041" s="62">
        <v>42104</v>
      </c>
      <c r="B1041">
        <v>12.3</v>
      </c>
      <c r="C1041">
        <f t="shared" si="65"/>
        <v>12300</v>
      </c>
      <c r="D1041" s="22">
        <f t="shared" si="66"/>
        <v>-2.9999999999999361E-2</v>
      </c>
      <c r="E1041" s="22">
        <f t="shared" si="67"/>
        <v>-368.99999999999216</v>
      </c>
      <c r="F1041" s="22">
        <f t="shared" si="64"/>
        <v>-0.24390243902438505</v>
      </c>
    </row>
    <row r="1042" spans="1:6" x14ac:dyDescent="0.25">
      <c r="A1042" s="62">
        <v>42105</v>
      </c>
      <c r="B1042">
        <v>12.15</v>
      </c>
      <c r="C1042">
        <f t="shared" si="65"/>
        <v>12150</v>
      </c>
      <c r="D1042" s="22">
        <f t="shared" si="66"/>
        <v>-0.15000000000000036</v>
      </c>
      <c r="E1042" s="22">
        <f t="shared" si="67"/>
        <v>-1822.5000000000043</v>
      </c>
      <c r="F1042" s="22">
        <f t="shared" si="64"/>
        <v>-1.2345679012345707</v>
      </c>
    </row>
    <row r="1043" spans="1:6" x14ac:dyDescent="0.25">
      <c r="A1043" s="62">
        <v>42108</v>
      </c>
      <c r="B1043">
        <v>12.1</v>
      </c>
      <c r="C1043">
        <f t="shared" si="65"/>
        <v>12100</v>
      </c>
      <c r="D1043" s="22">
        <f t="shared" si="66"/>
        <v>-5.0000000000000711E-2</v>
      </c>
      <c r="E1043" s="22">
        <f t="shared" si="67"/>
        <v>-605.00000000000864</v>
      </c>
      <c r="F1043" s="22">
        <f t="shared" si="64"/>
        <v>-0.41322314049587366</v>
      </c>
    </row>
    <row r="1044" spans="1:6" x14ac:dyDescent="0.25">
      <c r="A1044" s="62">
        <v>42109</v>
      </c>
      <c r="B1044">
        <v>12.27</v>
      </c>
      <c r="C1044">
        <f t="shared" si="65"/>
        <v>12270</v>
      </c>
      <c r="D1044" s="22">
        <f t="shared" si="66"/>
        <v>0.16999999999999993</v>
      </c>
      <c r="E1044" s="22">
        <f t="shared" si="67"/>
        <v>2085.8999999999992</v>
      </c>
      <c r="F1044" s="22">
        <f t="shared" si="64"/>
        <v>1.3854930725346368</v>
      </c>
    </row>
    <row r="1045" spans="1:6" x14ac:dyDescent="0.25">
      <c r="A1045" s="62">
        <v>42110</v>
      </c>
      <c r="B1045">
        <v>11.9</v>
      </c>
      <c r="C1045">
        <f t="shared" si="65"/>
        <v>11900</v>
      </c>
      <c r="D1045" s="22">
        <f t="shared" si="66"/>
        <v>-0.36999999999999922</v>
      </c>
      <c r="E1045" s="22">
        <f t="shared" si="67"/>
        <v>-4402.9999999999909</v>
      </c>
      <c r="F1045" s="22">
        <f t="shared" si="64"/>
        <v>-3.109243697478985</v>
      </c>
    </row>
    <row r="1046" spans="1:6" x14ac:dyDescent="0.25">
      <c r="A1046" s="62">
        <v>42111</v>
      </c>
      <c r="B1046">
        <v>12.200000000000001</v>
      </c>
      <c r="C1046">
        <f t="shared" si="65"/>
        <v>12200.000000000002</v>
      </c>
      <c r="D1046" s="22">
        <f t="shared" si="66"/>
        <v>0.30000000000000071</v>
      </c>
      <c r="E1046" s="22">
        <f t="shared" si="67"/>
        <v>3660.0000000000091</v>
      </c>
      <c r="F1046" s="22">
        <f t="shared" si="64"/>
        <v>2.4590163934426283</v>
      </c>
    </row>
    <row r="1047" spans="1:6" x14ac:dyDescent="0.25">
      <c r="A1047" s="62">
        <v>42112</v>
      </c>
      <c r="B1047">
        <v>12.58</v>
      </c>
      <c r="C1047">
        <f t="shared" si="65"/>
        <v>12580</v>
      </c>
      <c r="D1047" s="22">
        <f t="shared" si="66"/>
        <v>0.37999999999999901</v>
      </c>
      <c r="E1047" s="22">
        <f t="shared" si="67"/>
        <v>4780.3999999999878</v>
      </c>
      <c r="F1047" s="22">
        <f t="shared" ref="F1047:F1110" si="68">(D1047/B1047)*100</f>
        <v>3.0206677265500717</v>
      </c>
    </row>
    <row r="1048" spans="1:6" x14ac:dyDescent="0.25">
      <c r="A1048" s="62">
        <v>42115</v>
      </c>
      <c r="B1048">
        <v>13.19</v>
      </c>
      <c r="C1048">
        <f t="shared" si="65"/>
        <v>13190</v>
      </c>
      <c r="D1048" s="22">
        <f t="shared" si="66"/>
        <v>0.60999999999999943</v>
      </c>
      <c r="E1048" s="22">
        <f t="shared" si="67"/>
        <v>8045.8999999999924</v>
      </c>
      <c r="F1048" s="22">
        <f t="shared" si="68"/>
        <v>4.6247156937073504</v>
      </c>
    </row>
    <row r="1049" spans="1:6" x14ac:dyDescent="0.25">
      <c r="A1049" s="62">
        <v>42116</v>
      </c>
      <c r="B1049">
        <v>14.01</v>
      </c>
      <c r="C1049">
        <f t="shared" si="65"/>
        <v>14010</v>
      </c>
      <c r="D1049" s="22">
        <f t="shared" si="66"/>
        <v>0.82000000000000028</v>
      </c>
      <c r="E1049" s="22">
        <f t="shared" si="67"/>
        <v>11488.200000000004</v>
      </c>
      <c r="F1049" s="22">
        <f t="shared" si="68"/>
        <v>5.8529621698786602</v>
      </c>
    </row>
    <row r="1050" spans="1:6" x14ac:dyDescent="0.25">
      <c r="A1050" s="62">
        <v>42117</v>
      </c>
      <c r="B1050">
        <v>14.3</v>
      </c>
      <c r="C1050">
        <f t="shared" si="65"/>
        <v>14300</v>
      </c>
      <c r="D1050" s="22">
        <f t="shared" si="66"/>
        <v>0.29000000000000092</v>
      </c>
      <c r="E1050" s="22">
        <f t="shared" si="67"/>
        <v>4147.0000000000136</v>
      </c>
      <c r="F1050" s="22">
        <f t="shared" si="68"/>
        <v>2.0279720279720341</v>
      </c>
    </row>
    <row r="1051" spans="1:6" x14ac:dyDescent="0.25">
      <c r="A1051" s="62">
        <v>42118</v>
      </c>
      <c r="B1051">
        <v>14.200000000000001</v>
      </c>
      <c r="C1051">
        <f t="shared" si="65"/>
        <v>14200.000000000002</v>
      </c>
      <c r="D1051" s="22">
        <f t="shared" si="66"/>
        <v>-9.9999999999999645E-2</v>
      </c>
      <c r="E1051" s="22">
        <f t="shared" si="67"/>
        <v>-1419.9999999999952</v>
      </c>
      <c r="F1051" s="22">
        <f t="shared" si="68"/>
        <v>-0.70422535211267345</v>
      </c>
    </row>
    <row r="1052" spans="1:6" x14ac:dyDescent="0.25">
      <c r="A1052" s="62">
        <v>42119</v>
      </c>
      <c r="B1052">
        <v>13.77</v>
      </c>
      <c r="C1052">
        <f t="shared" si="65"/>
        <v>13770</v>
      </c>
      <c r="D1052" s="22">
        <f t="shared" si="66"/>
        <v>-0.43000000000000149</v>
      </c>
      <c r="E1052" s="22">
        <f t="shared" si="67"/>
        <v>-5921.1000000000204</v>
      </c>
      <c r="F1052" s="22">
        <f t="shared" si="68"/>
        <v>-3.1227305737109767</v>
      </c>
    </row>
    <row r="1053" spans="1:6" x14ac:dyDescent="0.25">
      <c r="A1053" s="62">
        <v>42122</v>
      </c>
      <c r="B1053">
        <v>14</v>
      </c>
      <c r="C1053">
        <f t="shared" si="65"/>
        <v>14000</v>
      </c>
      <c r="D1053" s="22">
        <f t="shared" si="66"/>
        <v>0.23000000000000043</v>
      </c>
      <c r="E1053" s="22">
        <f t="shared" si="67"/>
        <v>3220.0000000000059</v>
      </c>
      <c r="F1053" s="22">
        <f t="shared" si="68"/>
        <v>1.6428571428571459</v>
      </c>
    </row>
    <row r="1054" spans="1:6" x14ac:dyDescent="0.25">
      <c r="A1054" s="62">
        <v>42123</v>
      </c>
      <c r="B1054">
        <v>13.75</v>
      </c>
      <c r="C1054">
        <f t="shared" si="65"/>
        <v>13750</v>
      </c>
      <c r="D1054" s="22">
        <f t="shared" si="66"/>
        <v>-0.25</v>
      </c>
      <c r="E1054" s="22">
        <f t="shared" si="67"/>
        <v>-3437.5</v>
      </c>
      <c r="F1054" s="22">
        <f t="shared" si="68"/>
        <v>-1.8181818181818181</v>
      </c>
    </row>
    <row r="1055" spans="1:6" x14ac:dyDescent="0.25">
      <c r="A1055" s="62">
        <v>42125</v>
      </c>
      <c r="B1055">
        <v>13.32</v>
      </c>
      <c r="C1055">
        <f t="shared" si="65"/>
        <v>13320</v>
      </c>
      <c r="D1055" s="22">
        <f t="shared" si="66"/>
        <v>-0.42999999999999972</v>
      </c>
      <c r="E1055" s="22">
        <f t="shared" si="67"/>
        <v>-5727.5999999999958</v>
      </c>
      <c r="F1055" s="22">
        <f t="shared" si="68"/>
        <v>-3.2282282282282262</v>
      </c>
    </row>
    <row r="1056" spans="1:6" x14ac:dyDescent="0.25">
      <c r="A1056" s="62">
        <v>42126</v>
      </c>
      <c r="B1056">
        <v>13.38</v>
      </c>
      <c r="C1056">
        <f t="shared" si="65"/>
        <v>13380</v>
      </c>
      <c r="D1056" s="22">
        <f t="shared" si="66"/>
        <v>6.0000000000000497E-2</v>
      </c>
      <c r="E1056" s="22">
        <f t="shared" si="67"/>
        <v>802.80000000000666</v>
      </c>
      <c r="F1056" s="22">
        <f t="shared" si="68"/>
        <v>0.44843049327354634</v>
      </c>
    </row>
    <row r="1057" spans="1:6" x14ac:dyDescent="0.25">
      <c r="A1057" s="62">
        <v>42129</v>
      </c>
      <c r="B1057">
        <v>13.3</v>
      </c>
      <c r="C1057">
        <f t="shared" si="65"/>
        <v>13300</v>
      </c>
      <c r="D1057" s="22">
        <f t="shared" si="66"/>
        <v>-8.0000000000000071E-2</v>
      </c>
      <c r="E1057" s="22">
        <f t="shared" si="67"/>
        <v>-1064.0000000000009</v>
      </c>
      <c r="F1057" s="22">
        <f t="shared" si="68"/>
        <v>-0.60150375939849676</v>
      </c>
    </row>
    <row r="1058" spans="1:6" x14ac:dyDescent="0.25">
      <c r="A1058" s="62">
        <v>42130</v>
      </c>
      <c r="B1058">
        <v>12.71</v>
      </c>
      <c r="C1058">
        <f t="shared" si="65"/>
        <v>12710</v>
      </c>
      <c r="D1058" s="22">
        <f t="shared" si="66"/>
        <v>-0.58999999999999986</v>
      </c>
      <c r="E1058" s="22">
        <f t="shared" si="67"/>
        <v>-7498.8999999999978</v>
      </c>
      <c r="F1058" s="22">
        <f t="shared" si="68"/>
        <v>-4.6420141620771034</v>
      </c>
    </row>
    <row r="1059" spans="1:6" x14ac:dyDescent="0.25">
      <c r="A1059" s="62">
        <v>42131</v>
      </c>
      <c r="B1059">
        <v>12.74</v>
      </c>
      <c r="C1059">
        <f t="shared" si="65"/>
        <v>12740</v>
      </c>
      <c r="D1059" s="22">
        <f t="shared" si="66"/>
        <v>2.9999999999999361E-2</v>
      </c>
      <c r="E1059" s="22">
        <f t="shared" si="67"/>
        <v>382.19999999999186</v>
      </c>
      <c r="F1059" s="22">
        <f t="shared" si="68"/>
        <v>0.23547880690737333</v>
      </c>
    </row>
    <row r="1060" spans="1:6" x14ac:dyDescent="0.25">
      <c r="A1060" s="62">
        <v>42132</v>
      </c>
      <c r="B1060">
        <v>12.700000000000001</v>
      </c>
      <c r="C1060">
        <f t="shared" si="65"/>
        <v>12700.000000000002</v>
      </c>
      <c r="D1060" s="22">
        <f t="shared" si="66"/>
        <v>-3.9999999999999147E-2</v>
      </c>
      <c r="E1060" s="22">
        <f t="shared" si="67"/>
        <v>-507.99999999998926</v>
      </c>
      <c r="F1060" s="22">
        <f t="shared" si="68"/>
        <v>-0.31496062992125312</v>
      </c>
    </row>
    <row r="1061" spans="1:6" x14ac:dyDescent="0.25">
      <c r="A1061" s="62">
        <v>42133</v>
      </c>
      <c r="B1061">
        <v>12.700000000000001</v>
      </c>
      <c r="C1061">
        <f t="shared" si="65"/>
        <v>12700.000000000002</v>
      </c>
      <c r="D1061" s="22">
        <f t="shared" si="66"/>
        <v>0</v>
      </c>
      <c r="E1061" s="22">
        <f t="shared" si="67"/>
        <v>0</v>
      </c>
      <c r="F1061" s="22">
        <f t="shared" si="68"/>
        <v>0</v>
      </c>
    </row>
    <row r="1062" spans="1:6" x14ac:dyDescent="0.25">
      <c r="A1062" s="62">
        <v>42136</v>
      </c>
      <c r="B1062">
        <v>13.05</v>
      </c>
      <c r="C1062">
        <f t="shared" si="65"/>
        <v>13050</v>
      </c>
      <c r="D1062" s="22">
        <f t="shared" si="66"/>
        <v>0.34999999999999964</v>
      </c>
      <c r="E1062" s="22">
        <f t="shared" si="67"/>
        <v>4567.4999999999955</v>
      </c>
      <c r="F1062" s="22">
        <f t="shared" si="68"/>
        <v>2.6819923371647483</v>
      </c>
    </row>
    <row r="1063" spans="1:6" x14ac:dyDescent="0.25">
      <c r="A1063" s="62">
        <v>42137</v>
      </c>
      <c r="B1063">
        <v>12.6</v>
      </c>
      <c r="C1063">
        <f t="shared" si="65"/>
        <v>12600</v>
      </c>
      <c r="D1063" s="22">
        <f t="shared" si="66"/>
        <v>-0.45000000000000107</v>
      </c>
      <c r="E1063" s="22">
        <f t="shared" si="67"/>
        <v>-5670.0000000000136</v>
      </c>
      <c r="F1063" s="22">
        <f t="shared" si="68"/>
        <v>-3.5714285714285801</v>
      </c>
    </row>
    <row r="1064" spans="1:6" x14ac:dyDescent="0.25">
      <c r="A1064" s="62">
        <v>42138</v>
      </c>
      <c r="B1064">
        <v>12.360000000000001</v>
      </c>
      <c r="C1064">
        <f t="shared" si="65"/>
        <v>12360.000000000002</v>
      </c>
      <c r="D1064" s="22">
        <f t="shared" si="66"/>
        <v>-0.23999999999999844</v>
      </c>
      <c r="E1064" s="22">
        <f t="shared" si="67"/>
        <v>-2966.399999999981</v>
      </c>
      <c r="F1064" s="22">
        <f t="shared" si="68"/>
        <v>-1.9417475728155209</v>
      </c>
    </row>
    <row r="1065" spans="1:6" x14ac:dyDescent="0.25">
      <c r="A1065" s="62">
        <v>42139</v>
      </c>
      <c r="B1065">
        <v>12.370000000000001</v>
      </c>
      <c r="C1065">
        <f t="shared" si="65"/>
        <v>12370.000000000002</v>
      </c>
      <c r="D1065" s="22">
        <f t="shared" si="66"/>
        <v>9.9999999999997868E-3</v>
      </c>
      <c r="E1065" s="22">
        <f t="shared" si="67"/>
        <v>123.69999999999739</v>
      </c>
      <c r="F1065" s="22">
        <f t="shared" si="68"/>
        <v>8.0840743734840625E-2</v>
      </c>
    </row>
    <row r="1066" spans="1:6" x14ac:dyDescent="0.25">
      <c r="A1066" s="62">
        <v>42140</v>
      </c>
      <c r="B1066">
        <v>12.34</v>
      </c>
      <c r="C1066">
        <f t="shared" si="65"/>
        <v>12340</v>
      </c>
      <c r="D1066" s="22">
        <f t="shared" si="66"/>
        <v>-3.0000000000001137E-2</v>
      </c>
      <c r="E1066" s="22">
        <f t="shared" si="67"/>
        <v>-370.20000000001403</v>
      </c>
      <c r="F1066" s="22">
        <f t="shared" si="68"/>
        <v>-0.24311183144247275</v>
      </c>
    </row>
    <row r="1067" spans="1:6" x14ac:dyDescent="0.25">
      <c r="A1067" s="62">
        <v>42143</v>
      </c>
      <c r="B1067">
        <v>12.3</v>
      </c>
      <c r="C1067">
        <f t="shared" si="65"/>
        <v>12300</v>
      </c>
      <c r="D1067" s="22">
        <f t="shared" si="66"/>
        <v>-3.9999999999999147E-2</v>
      </c>
      <c r="E1067" s="22">
        <f t="shared" si="67"/>
        <v>-491.99999999998954</v>
      </c>
      <c r="F1067" s="22">
        <f t="shared" si="68"/>
        <v>-0.32520325203251338</v>
      </c>
    </row>
    <row r="1068" spans="1:6" x14ac:dyDescent="0.25">
      <c r="A1068" s="62">
        <v>42144</v>
      </c>
      <c r="B1068">
        <v>11.92</v>
      </c>
      <c r="C1068">
        <f t="shared" si="65"/>
        <v>11920</v>
      </c>
      <c r="D1068" s="22">
        <f t="shared" si="66"/>
        <v>-0.38000000000000078</v>
      </c>
      <c r="E1068" s="22">
        <f t="shared" si="67"/>
        <v>-4529.6000000000095</v>
      </c>
      <c r="F1068" s="22">
        <f t="shared" si="68"/>
        <v>-3.1879194630872547</v>
      </c>
    </row>
    <row r="1069" spans="1:6" x14ac:dyDescent="0.25">
      <c r="A1069" s="62">
        <v>42145</v>
      </c>
      <c r="B1069">
        <v>11.92</v>
      </c>
      <c r="C1069">
        <f t="shared" si="65"/>
        <v>11920</v>
      </c>
      <c r="D1069" s="22">
        <f t="shared" si="66"/>
        <v>0</v>
      </c>
      <c r="E1069" s="22">
        <f t="shared" si="67"/>
        <v>0</v>
      </c>
      <c r="F1069" s="22">
        <f t="shared" si="68"/>
        <v>0</v>
      </c>
    </row>
    <row r="1070" spans="1:6" x14ac:dyDescent="0.25">
      <c r="A1070" s="62">
        <v>42146</v>
      </c>
      <c r="B1070">
        <v>11.92</v>
      </c>
      <c r="C1070">
        <f t="shared" si="65"/>
        <v>11920</v>
      </c>
      <c r="D1070" s="22">
        <f t="shared" si="66"/>
        <v>0</v>
      </c>
      <c r="E1070" s="22">
        <f t="shared" si="67"/>
        <v>0</v>
      </c>
      <c r="F1070" s="22">
        <f t="shared" si="68"/>
        <v>0</v>
      </c>
    </row>
    <row r="1071" spans="1:6" x14ac:dyDescent="0.25">
      <c r="A1071" s="62">
        <v>42147</v>
      </c>
      <c r="B1071">
        <v>11.92</v>
      </c>
      <c r="C1071">
        <f t="shared" si="65"/>
        <v>11920</v>
      </c>
      <c r="D1071" s="22">
        <f t="shared" si="66"/>
        <v>0</v>
      </c>
      <c r="E1071" s="22">
        <f t="shared" si="67"/>
        <v>0</v>
      </c>
      <c r="F1071" s="22">
        <f t="shared" si="68"/>
        <v>0</v>
      </c>
    </row>
    <row r="1072" spans="1:6" x14ac:dyDescent="0.25">
      <c r="A1072" s="62">
        <v>42150</v>
      </c>
      <c r="B1072">
        <v>11.9</v>
      </c>
      <c r="C1072">
        <f t="shared" si="65"/>
        <v>11900</v>
      </c>
      <c r="D1072" s="22">
        <f t="shared" si="66"/>
        <v>-1.9999999999999574E-2</v>
      </c>
      <c r="E1072" s="22">
        <f t="shared" si="67"/>
        <v>-237.99999999999494</v>
      </c>
      <c r="F1072" s="22">
        <f t="shared" si="68"/>
        <v>-0.16806722689075271</v>
      </c>
    </row>
    <row r="1073" spans="1:6" x14ac:dyDescent="0.25">
      <c r="A1073" s="62">
        <v>42151</v>
      </c>
      <c r="B1073">
        <v>12.17</v>
      </c>
      <c r="C1073">
        <f t="shared" si="65"/>
        <v>12170</v>
      </c>
      <c r="D1073" s="22">
        <f t="shared" si="66"/>
        <v>0.26999999999999957</v>
      </c>
      <c r="E1073" s="22">
        <f t="shared" si="67"/>
        <v>3285.8999999999946</v>
      </c>
      <c r="F1073" s="22">
        <f t="shared" si="68"/>
        <v>2.2185702547247295</v>
      </c>
    </row>
    <row r="1074" spans="1:6" x14ac:dyDescent="0.25">
      <c r="A1074" s="62">
        <v>42152</v>
      </c>
      <c r="B1074">
        <v>11.9</v>
      </c>
      <c r="C1074">
        <f t="shared" si="65"/>
        <v>11900</v>
      </c>
      <c r="D1074" s="22">
        <f t="shared" si="66"/>
        <v>-0.26999999999999957</v>
      </c>
      <c r="E1074" s="22">
        <f t="shared" si="67"/>
        <v>-3212.999999999995</v>
      </c>
      <c r="F1074" s="22">
        <f t="shared" si="68"/>
        <v>-2.2689075630252065</v>
      </c>
    </row>
    <row r="1075" spans="1:6" x14ac:dyDescent="0.25">
      <c r="A1075" s="62">
        <v>42153</v>
      </c>
      <c r="B1075">
        <v>11.9</v>
      </c>
      <c r="C1075">
        <f t="shared" si="65"/>
        <v>11900</v>
      </c>
      <c r="D1075" s="22">
        <f t="shared" si="66"/>
        <v>0</v>
      </c>
      <c r="E1075" s="22">
        <f t="shared" si="67"/>
        <v>0</v>
      </c>
      <c r="F1075" s="22">
        <f t="shared" si="68"/>
        <v>0</v>
      </c>
    </row>
    <row r="1076" spans="1:6" x14ac:dyDescent="0.25">
      <c r="A1076" s="62">
        <v>42154</v>
      </c>
      <c r="B1076">
        <v>11.88</v>
      </c>
      <c r="C1076">
        <f t="shared" si="65"/>
        <v>11880</v>
      </c>
      <c r="D1076" s="22">
        <f t="shared" si="66"/>
        <v>-1.9999999999999574E-2</v>
      </c>
      <c r="E1076" s="22">
        <f t="shared" si="67"/>
        <v>-237.59999999999494</v>
      </c>
      <c r="F1076" s="22">
        <f t="shared" si="68"/>
        <v>-0.16835016835016475</v>
      </c>
    </row>
    <row r="1077" spans="1:6" x14ac:dyDescent="0.25">
      <c r="A1077" s="62">
        <v>42157</v>
      </c>
      <c r="B1077">
        <v>11.700000000000001</v>
      </c>
      <c r="C1077">
        <f t="shared" si="65"/>
        <v>11700.000000000002</v>
      </c>
      <c r="D1077" s="22">
        <f t="shared" si="66"/>
        <v>-0.17999999999999972</v>
      </c>
      <c r="E1077" s="22">
        <f t="shared" si="67"/>
        <v>-2105.9999999999968</v>
      </c>
      <c r="F1077" s="22">
        <f t="shared" si="68"/>
        <v>-1.5384615384615359</v>
      </c>
    </row>
    <row r="1078" spans="1:6" x14ac:dyDescent="0.25">
      <c r="A1078" s="62">
        <v>42161</v>
      </c>
      <c r="B1078">
        <v>11.6</v>
      </c>
      <c r="C1078">
        <f t="shared" si="65"/>
        <v>11600</v>
      </c>
      <c r="D1078" s="22">
        <f t="shared" si="66"/>
        <v>-0.10000000000000142</v>
      </c>
      <c r="E1078" s="22">
        <f t="shared" si="67"/>
        <v>-1160.0000000000164</v>
      </c>
      <c r="F1078" s="22">
        <f t="shared" si="68"/>
        <v>-0.86206896551725365</v>
      </c>
    </row>
    <row r="1079" spans="1:6" x14ac:dyDescent="0.25">
      <c r="A1079" s="62">
        <v>42164</v>
      </c>
      <c r="B1079">
        <v>11.4</v>
      </c>
      <c r="C1079">
        <f t="shared" si="65"/>
        <v>11400</v>
      </c>
      <c r="D1079" s="22">
        <f t="shared" si="66"/>
        <v>-0.19999999999999929</v>
      </c>
      <c r="E1079" s="22">
        <f t="shared" si="67"/>
        <v>-2279.9999999999918</v>
      </c>
      <c r="F1079" s="22">
        <f t="shared" si="68"/>
        <v>-1.7543859649122744</v>
      </c>
    </row>
    <row r="1080" spans="1:6" x14ac:dyDescent="0.25">
      <c r="A1080" s="62">
        <v>42165</v>
      </c>
      <c r="B1080">
        <v>11.75</v>
      </c>
      <c r="C1080">
        <f t="shared" si="65"/>
        <v>11750</v>
      </c>
      <c r="D1080" s="22">
        <f t="shared" si="66"/>
        <v>0.34999999999999964</v>
      </c>
      <c r="E1080" s="22">
        <f t="shared" si="67"/>
        <v>4112.4999999999955</v>
      </c>
      <c r="F1080" s="22">
        <f t="shared" si="68"/>
        <v>2.9787234042553163</v>
      </c>
    </row>
    <row r="1081" spans="1:6" x14ac:dyDescent="0.25">
      <c r="A1081" s="62">
        <v>42166</v>
      </c>
      <c r="B1081">
        <v>11.700000000000001</v>
      </c>
      <c r="C1081">
        <f t="shared" si="65"/>
        <v>11700.000000000002</v>
      </c>
      <c r="D1081" s="22">
        <f t="shared" si="66"/>
        <v>-4.9999999999998934E-2</v>
      </c>
      <c r="E1081" s="22">
        <f t="shared" si="67"/>
        <v>-584.99999999998761</v>
      </c>
      <c r="F1081" s="22">
        <f t="shared" si="68"/>
        <v>-0.42735042735041817</v>
      </c>
    </row>
    <row r="1082" spans="1:6" x14ac:dyDescent="0.25">
      <c r="A1082" s="62">
        <v>42167</v>
      </c>
      <c r="B1082">
        <v>11.68</v>
      </c>
      <c r="C1082">
        <f t="shared" si="65"/>
        <v>11680</v>
      </c>
      <c r="D1082" s="22">
        <f t="shared" si="66"/>
        <v>-2.000000000000135E-2</v>
      </c>
      <c r="E1082" s="22">
        <f t="shared" si="67"/>
        <v>-233.60000000001577</v>
      </c>
      <c r="F1082" s="22">
        <f t="shared" si="68"/>
        <v>-0.17123287671234033</v>
      </c>
    </row>
    <row r="1083" spans="1:6" x14ac:dyDescent="0.25">
      <c r="A1083" s="62">
        <v>42168</v>
      </c>
      <c r="B1083">
        <v>11.5</v>
      </c>
      <c r="C1083">
        <f t="shared" si="65"/>
        <v>11500</v>
      </c>
      <c r="D1083" s="22">
        <f t="shared" si="66"/>
        <v>-0.17999999999999972</v>
      </c>
      <c r="E1083" s="22">
        <f t="shared" si="67"/>
        <v>-2069.9999999999968</v>
      </c>
      <c r="F1083" s="22">
        <f t="shared" si="68"/>
        <v>-1.5652173913043455</v>
      </c>
    </row>
    <row r="1084" spans="1:6" x14ac:dyDescent="0.25">
      <c r="A1084" s="62">
        <v>42171</v>
      </c>
      <c r="B1084">
        <v>11.5</v>
      </c>
      <c r="C1084">
        <f t="shared" si="65"/>
        <v>11500</v>
      </c>
      <c r="D1084" s="22">
        <f t="shared" si="66"/>
        <v>0</v>
      </c>
      <c r="E1084" s="22">
        <f t="shared" si="67"/>
        <v>0</v>
      </c>
      <c r="F1084" s="22">
        <f t="shared" si="68"/>
        <v>0</v>
      </c>
    </row>
    <row r="1085" spans="1:6" x14ac:dyDescent="0.25">
      <c r="A1085" s="62">
        <v>42172</v>
      </c>
      <c r="B1085">
        <v>11.5</v>
      </c>
      <c r="C1085">
        <f t="shared" si="65"/>
        <v>11500</v>
      </c>
      <c r="D1085" s="22">
        <f t="shared" si="66"/>
        <v>0</v>
      </c>
      <c r="E1085" s="22">
        <f t="shared" si="67"/>
        <v>0</v>
      </c>
      <c r="F1085" s="22">
        <f t="shared" si="68"/>
        <v>0</v>
      </c>
    </row>
    <row r="1086" spans="1:6" x14ac:dyDescent="0.25">
      <c r="A1086" s="62">
        <v>42173</v>
      </c>
      <c r="B1086">
        <v>11.700000000000001</v>
      </c>
      <c r="C1086">
        <f t="shared" si="65"/>
        <v>11700.000000000002</v>
      </c>
      <c r="D1086" s="22">
        <f t="shared" si="66"/>
        <v>0.20000000000000107</v>
      </c>
      <c r="E1086" s="22">
        <f t="shared" si="67"/>
        <v>2340.0000000000127</v>
      </c>
      <c r="F1086" s="22">
        <f t="shared" si="68"/>
        <v>1.7094017094017182</v>
      </c>
    </row>
    <row r="1087" spans="1:6" x14ac:dyDescent="0.25">
      <c r="A1087" s="62">
        <v>42174</v>
      </c>
      <c r="B1087">
        <v>11.8</v>
      </c>
      <c r="C1087">
        <f t="shared" si="65"/>
        <v>11800</v>
      </c>
      <c r="D1087" s="22">
        <f t="shared" si="66"/>
        <v>9.9999999999999645E-2</v>
      </c>
      <c r="E1087" s="22">
        <f t="shared" si="67"/>
        <v>1179.9999999999959</v>
      </c>
      <c r="F1087" s="22">
        <f t="shared" si="68"/>
        <v>0.84745762711864092</v>
      </c>
    </row>
    <row r="1088" spans="1:6" x14ac:dyDescent="0.25">
      <c r="A1088" s="62">
        <v>42175</v>
      </c>
      <c r="B1088">
        <v>11.700000000000001</v>
      </c>
      <c r="C1088">
        <f t="shared" si="65"/>
        <v>11700.000000000002</v>
      </c>
      <c r="D1088" s="22">
        <f t="shared" si="66"/>
        <v>-9.9999999999999645E-2</v>
      </c>
      <c r="E1088" s="22">
        <f t="shared" si="67"/>
        <v>-1169.9999999999961</v>
      </c>
      <c r="F1088" s="22">
        <f t="shared" si="68"/>
        <v>-0.85470085470085166</v>
      </c>
    </row>
    <row r="1089" spans="1:6" x14ac:dyDescent="0.25">
      <c r="A1089" s="62">
        <v>42178</v>
      </c>
      <c r="B1089">
        <v>11.540000000000001</v>
      </c>
      <c r="C1089">
        <f t="shared" si="65"/>
        <v>11540.000000000002</v>
      </c>
      <c r="D1089" s="22">
        <f t="shared" si="66"/>
        <v>-0.16000000000000014</v>
      </c>
      <c r="E1089" s="22">
        <f t="shared" si="67"/>
        <v>-1846.4000000000019</v>
      </c>
      <c r="F1089" s="22">
        <f t="shared" si="68"/>
        <v>-1.3864818024263443</v>
      </c>
    </row>
    <row r="1090" spans="1:6" x14ac:dyDescent="0.25">
      <c r="A1090" s="62">
        <v>42179</v>
      </c>
      <c r="B1090">
        <v>11.540000000000001</v>
      </c>
      <c r="C1090">
        <f t="shared" si="65"/>
        <v>11540.000000000002</v>
      </c>
      <c r="D1090" s="22">
        <f t="shared" si="66"/>
        <v>0</v>
      </c>
      <c r="E1090" s="22">
        <f t="shared" si="67"/>
        <v>0</v>
      </c>
      <c r="F1090" s="22">
        <f t="shared" si="68"/>
        <v>0</v>
      </c>
    </row>
    <row r="1091" spans="1:6" x14ac:dyDescent="0.25">
      <c r="A1091" s="62">
        <v>42180</v>
      </c>
      <c r="B1091">
        <v>11.4</v>
      </c>
      <c r="C1091">
        <f t="shared" ref="C1091:C1154" si="69">B1091*1000</f>
        <v>11400</v>
      </c>
      <c r="D1091" s="22">
        <f t="shared" si="66"/>
        <v>-0.14000000000000057</v>
      </c>
      <c r="E1091" s="22">
        <f t="shared" si="67"/>
        <v>-1596.0000000000064</v>
      </c>
      <c r="F1091" s="22">
        <f t="shared" si="68"/>
        <v>-1.2280701754386014</v>
      </c>
    </row>
    <row r="1092" spans="1:6" x14ac:dyDescent="0.25">
      <c r="A1092" s="62">
        <v>42181</v>
      </c>
      <c r="B1092">
        <v>11.06</v>
      </c>
      <c r="C1092">
        <f t="shared" si="69"/>
        <v>11060</v>
      </c>
      <c r="D1092" s="22">
        <f t="shared" ref="D1092:D1155" si="70">B1092-B1091</f>
        <v>-0.33999999999999986</v>
      </c>
      <c r="E1092" s="22">
        <f t="shared" ref="E1092:E1155" si="71">D1092*C1092</f>
        <v>-3760.3999999999983</v>
      </c>
      <c r="F1092" s="22">
        <f t="shared" si="68"/>
        <v>-3.0741410488245915</v>
      </c>
    </row>
    <row r="1093" spans="1:6" x14ac:dyDescent="0.25">
      <c r="A1093" s="62">
        <v>42182</v>
      </c>
      <c r="B1093">
        <v>11.370000000000001</v>
      </c>
      <c r="C1093">
        <f t="shared" si="69"/>
        <v>11370.000000000002</v>
      </c>
      <c r="D1093" s="22">
        <f t="shared" si="70"/>
        <v>0.3100000000000005</v>
      </c>
      <c r="E1093" s="22">
        <f t="shared" si="71"/>
        <v>3524.7000000000062</v>
      </c>
      <c r="F1093" s="22">
        <f t="shared" si="68"/>
        <v>2.7264731750219919</v>
      </c>
    </row>
    <row r="1094" spans="1:6" x14ac:dyDescent="0.25">
      <c r="A1094" s="62">
        <v>42185</v>
      </c>
      <c r="B1094">
        <v>11.4</v>
      </c>
      <c r="C1094">
        <f t="shared" si="69"/>
        <v>11400</v>
      </c>
      <c r="D1094" s="22">
        <f t="shared" si="70"/>
        <v>2.9999999999999361E-2</v>
      </c>
      <c r="E1094" s="22">
        <f t="shared" si="71"/>
        <v>341.99999999999272</v>
      </c>
      <c r="F1094" s="22">
        <f t="shared" si="68"/>
        <v>0.26315789473683648</v>
      </c>
    </row>
    <row r="1095" spans="1:6" x14ac:dyDescent="0.25">
      <c r="A1095" s="62">
        <v>42186</v>
      </c>
      <c r="B1095">
        <v>11.4</v>
      </c>
      <c r="C1095">
        <f t="shared" si="69"/>
        <v>11400</v>
      </c>
      <c r="D1095" s="22">
        <f t="shared" si="70"/>
        <v>0</v>
      </c>
      <c r="E1095" s="22">
        <f t="shared" si="71"/>
        <v>0</v>
      </c>
      <c r="F1095" s="22">
        <f t="shared" si="68"/>
        <v>0</v>
      </c>
    </row>
    <row r="1096" spans="1:6" x14ac:dyDescent="0.25">
      <c r="A1096" s="62">
        <v>42187</v>
      </c>
      <c r="B1096">
        <v>11.75</v>
      </c>
      <c r="C1096">
        <f t="shared" si="69"/>
        <v>11750</v>
      </c>
      <c r="D1096" s="22">
        <f t="shared" si="70"/>
        <v>0.34999999999999964</v>
      </c>
      <c r="E1096" s="22">
        <f t="shared" si="71"/>
        <v>4112.4999999999955</v>
      </c>
      <c r="F1096" s="22">
        <f t="shared" si="68"/>
        <v>2.9787234042553163</v>
      </c>
    </row>
    <row r="1097" spans="1:6" x14ac:dyDescent="0.25">
      <c r="A1097" s="62">
        <v>42188</v>
      </c>
      <c r="B1097">
        <v>12.1</v>
      </c>
      <c r="C1097">
        <f t="shared" si="69"/>
        <v>12100</v>
      </c>
      <c r="D1097" s="22">
        <f t="shared" si="70"/>
        <v>0.34999999999999964</v>
      </c>
      <c r="E1097" s="22">
        <f t="shared" si="71"/>
        <v>4234.9999999999955</v>
      </c>
      <c r="F1097" s="22">
        <f t="shared" si="68"/>
        <v>2.8925619834710719</v>
      </c>
    </row>
    <row r="1098" spans="1:6" x14ac:dyDescent="0.25">
      <c r="A1098" s="62">
        <v>42189</v>
      </c>
      <c r="B1098">
        <v>11.77</v>
      </c>
      <c r="C1098">
        <f t="shared" si="69"/>
        <v>11770</v>
      </c>
      <c r="D1098" s="22">
        <f t="shared" si="70"/>
        <v>-0.33000000000000007</v>
      </c>
      <c r="E1098" s="22">
        <f t="shared" si="71"/>
        <v>-3884.1000000000008</v>
      </c>
      <c r="F1098" s="22">
        <f t="shared" si="68"/>
        <v>-2.8037383177570101</v>
      </c>
    </row>
    <row r="1099" spans="1:6" x14ac:dyDescent="0.25">
      <c r="A1099" s="62">
        <v>42192</v>
      </c>
      <c r="B1099">
        <v>11.73</v>
      </c>
      <c r="C1099">
        <f t="shared" si="69"/>
        <v>11730</v>
      </c>
      <c r="D1099" s="22">
        <f t="shared" si="70"/>
        <v>-3.9999999999999147E-2</v>
      </c>
      <c r="E1099" s="22">
        <f t="shared" si="71"/>
        <v>-469.19999999998998</v>
      </c>
      <c r="F1099" s="22">
        <f t="shared" si="68"/>
        <v>-0.34100596760442581</v>
      </c>
    </row>
    <row r="1100" spans="1:6" x14ac:dyDescent="0.25">
      <c r="A1100" s="62">
        <v>42193</v>
      </c>
      <c r="B1100">
        <v>11.72</v>
      </c>
      <c r="C1100">
        <f t="shared" si="69"/>
        <v>11720</v>
      </c>
      <c r="D1100" s="22">
        <f t="shared" si="70"/>
        <v>-9.9999999999997868E-3</v>
      </c>
      <c r="E1100" s="22">
        <f t="shared" si="71"/>
        <v>-117.1999999999975</v>
      </c>
      <c r="F1100" s="22">
        <f t="shared" si="68"/>
        <v>-8.5324232081909437E-2</v>
      </c>
    </row>
    <row r="1101" spans="1:6" x14ac:dyDescent="0.25">
      <c r="A1101" s="62">
        <v>42194</v>
      </c>
      <c r="B1101">
        <v>11.76</v>
      </c>
      <c r="C1101">
        <f t="shared" si="69"/>
        <v>11760</v>
      </c>
      <c r="D1101" s="22">
        <f t="shared" si="70"/>
        <v>3.9999999999999147E-2</v>
      </c>
      <c r="E1101" s="22">
        <f t="shared" si="71"/>
        <v>470.39999999998997</v>
      </c>
      <c r="F1101" s="22">
        <f t="shared" si="68"/>
        <v>0.34013605442176142</v>
      </c>
    </row>
    <row r="1102" spans="1:6" x14ac:dyDescent="0.25">
      <c r="A1102" s="62">
        <v>42195</v>
      </c>
      <c r="B1102">
        <v>12.030000000000001</v>
      </c>
      <c r="C1102">
        <f t="shared" si="69"/>
        <v>12030.000000000002</v>
      </c>
      <c r="D1102" s="22">
        <f t="shared" si="70"/>
        <v>0.27000000000000135</v>
      </c>
      <c r="E1102" s="22">
        <f t="shared" si="71"/>
        <v>3248.1000000000167</v>
      </c>
      <c r="F1102" s="22">
        <f t="shared" si="68"/>
        <v>2.2443890274314326</v>
      </c>
    </row>
    <row r="1103" spans="1:6" x14ac:dyDescent="0.25">
      <c r="A1103" s="62">
        <v>42196</v>
      </c>
      <c r="B1103">
        <v>12.09</v>
      </c>
      <c r="C1103">
        <f t="shared" si="69"/>
        <v>12090</v>
      </c>
      <c r="D1103" s="22">
        <f t="shared" si="70"/>
        <v>5.9999999999998721E-2</v>
      </c>
      <c r="E1103" s="22">
        <f t="shared" si="71"/>
        <v>725.39999999998452</v>
      </c>
      <c r="F1103" s="22">
        <f t="shared" si="68"/>
        <v>0.49627791563274376</v>
      </c>
    </row>
    <row r="1104" spans="1:6" x14ac:dyDescent="0.25">
      <c r="A1104" s="62">
        <v>42199</v>
      </c>
      <c r="B1104">
        <v>12.09</v>
      </c>
      <c r="C1104">
        <f t="shared" si="69"/>
        <v>12090</v>
      </c>
      <c r="D1104" s="22">
        <f t="shared" si="70"/>
        <v>0</v>
      </c>
      <c r="E1104" s="22">
        <f t="shared" si="71"/>
        <v>0</v>
      </c>
      <c r="F1104" s="22">
        <f t="shared" si="68"/>
        <v>0</v>
      </c>
    </row>
    <row r="1105" spans="1:6" x14ac:dyDescent="0.25">
      <c r="A1105" s="62">
        <v>42200</v>
      </c>
      <c r="B1105">
        <v>12.09</v>
      </c>
      <c r="C1105">
        <f t="shared" si="69"/>
        <v>12090</v>
      </c>
      <c r="D1105" s="22">
        <f t="shared" si="70"/>
        <v>0</v>
      </c>
      <c r="E1105" s="22">
        <f t="shared" si="71"/>
        <v>0</v>
      </c>
      <c r="F1105" s="22">
        <f t="shared" si="68"/>
        <v>0</v>
      </c>
    </row>
    <row r="1106" spans="1:6" x14ac:dyDescent="0.25">
      <c r="A1106" s="62">
        <v>42201</v>
      </c>
      <c r="B1106">
        <v>11.76</v>
      </c>
      <c r="C1106">
        <f t="shared" si="69"/>
        <v>11760</v>
      </c>
      <c r="D1106" s="22">
        <f t="shared" si="70"/>
        <v>-0.33000000000000007</v>
      </c>
      <c r="E1106" s="22">
        <f t="shared" si="71"/>
        <v>-3880.8000000000006</v>
      </c>
      <c r="F1106" s="22">
        <f t="shared" si="68"/>
        <v>-2.8061224489795924</v>
      </c>
    </row>
    <row r="1107" spans="1:6" x14ac:dyDescent="0.25">
      <c r="A1107" s="62">
        <v>42202</v>
      </c>
      <c r="B1107">
        <v>12</v>
      </c>
      <c r="C1107">
        <f t="shared" si="69"/>
        <v>12000</v>
      </c>
      <c r="D1107" s="22">
        <f t="shared" si="70"/>
        <v>0.24000000000000021</v>
      </c>
      <c r="E1107" s="22">
        <f t="shared" si="71"/>
        <v>2880.0000000000027</v>
      </c>
      <c r="F1107" s="22">
        <f t="shared" si="68"/>
        <v>2.0000000000000018</v>
      </c>
    </row>
    <row r="1108" spans="1:6" x14ac:dyDescent="0.25">
      <c r="A1108" s="62">
        <v>42203</v>
      </c>
      <c r="B1108">
        <v>11.700000000000001</v>
      </c>
      <c r="C1108">
        <f t="shared" si="69"/>
        <v>11700.000000000002</v>
      </c>
      <c r="D1108" s="22">
        <f t="shared" si="70"/>
        <v>-0.29999999999999893</v>
      </c>
      <c r="E1108" s="22">
        <f t="shared" si="71"/>
        <v>-3509.9999999999882</v>
      </c>
      <c r="F1108" s="22">
        <f t="shared" si="68"/>
        <v>-2.5641025641025545</v>
      </c>
    </row>
    <row r="1109" spans="1:6" x14ac:dyDescent="0.25">
      <c r="A1109" s="62">
        <v>42206</v>
      </c>
      <c r="B1109">
        <v>11.68</v>
      </c>
      <c r="C1109">
        <f t="shared" si="69"/>
        <v>11680</v>
      </c>
      <c r="D1109" s="22">
        <f t="shared" si="70"/>
        <v>-2.000000000000135E-2</v>
      </c>
      <c r="E1109" s="22">
        <f t="shared" si="71"/>
        <v>-233.60000000001577</v>
      </c>
      <c r="F1109" s="22">
        <f t="shared" si="68"/>
        <v>-0.17123287671234033</v>
      </c>
    </row>
    <row r="1110" spans="1:6" x14ac:dyDescent="0.25">
      <c r="A1110" s="62">
        <v>42207</v>
      </c>
      <c r="B1110">
        <v>11.65</v>
      </c>
      <c r="C1110">
        <f t="shared" si="69"/>
        <v>11650</v>
      </c>
      <c r="D1110" s="22">
        <f t="shared" si="70"/>
        <v>-2.9999999999999361E-2</v>
      </c>
      <c r="E1110" s="22">
        <f t="shared" si="71"/>
        <v>-349.49999999999255</v>
      </c>
      <c r="F1110" s="22">
        <f t="shared" si="68"/>
        <v>-0.2575107296137284</v>
      </c>
    </row>
    <row r="1111" spans="1:6" x14ac:dyDescent="0.25">
      <c r="A1111" s="62">
        <v>42210</v>
      </c>
      <c r="B1111">
        <v>11.68</v>
      </c>
      <c r="C1111">
        <f t="shared" si="69"/>
        <v>11680</v>
      </c>
      <c r="D1111" s="22">
        <f t="shared" si="70"/>
        <v>2.9999999999999361E-2</v>
      </c>
      <c r="E1111" s="22">
        <f t="shared" si="71"/>
        <v>350.39999999999253</v>
      </c>
      <c r="F1111" s="22">
        <f t="shared" ref="F1111:F1174" si="72">(D1111/B1111)*100</f>
        <v>0.25684931506848768</v>
      </c>
    </row>
    <row r="1112" spans="1:6" x14ac:dyDescent="0.25">
      <c r="A1112" s="62">
        <v>42213</v>
      </c>
      <c r="B1112">
        <v>11.65</v>
      </c>
      <c r="C1112">
        <f t="shared" si="69"/>
        <v>11650</v>
      </c>
      <c r="D1112" s="22">
        <f t="shared" si="70"/>
        <v>-2.9999999999999361E-2</v>
      </c>
      <c r="E1112" s="22">
        <f t="shared" si="71"/>
        <v>-349.49999999999255</v>
      </c>
      <c r="F1112" s="22">
        <f t="shared" si="72"/>
        <v>-0.2575107296137284</v>
      </c>
    </row>
    <row r="1113" spans="1:6" x14ac:dyDescent="0.25">
      <c r="A1113" s="62">
        <v>42214</v>
      </c>
      <c r="B1113">
        <v>11.450000000000001</v>
      </c>
      <c r="C1113">
        <f t="shared" si="69"/>
        <v>11450.000000000002</v>
      </c>
      <c r="D1113" s="22">
        <f t="shared" si="70"/>
        <v>-0.19999999999999929</v>
      </c>
      <c r="E1113" s="22">
        <f t="shared" si="71"/>
        <v>-2289.9999999999923</v>
      </c>
      <c r="F1113" s="22">
        <f t="shared" si="72"/>
        <v>-1.746724890829688</v>
      </c>
    </row>
    <row r="1114" spans="1:6" x14ac:dyDescent="0.25">
      <c r="A1114" s="62">
        <v>42215</v>
      </c>
      <c r="B1114">
        <v>11.700000000000001</v>
      </c>
      <c r="C1114">
        <f t="shared" si="69"/>
        <v>11700.000000000002</v>
      </c>
      <c r="D1114" s="22">
        <f t="shared" si="70"/>
        <v>0.25</v>
      </c>
      <c r="E1114" s="22">
        <f t="shared" si="71"/>
        <v>2925.0000000000005</v>
      </c>
      <c r="F1114" s="22">
        <f t="shared" si="72"/>
        <v>2.1367521367521363</v>
      </c>
    </row>
    <row r="1115" spans="1:6" x14ac:dyDescent="0.25">
      <c r="A1115" s="62">
        <v>42216</v>
      </c>
      <c r="B1115">
        <v>11.34</v>
      </c>
      <c r="C1115">
        <f t="shared" si="69"/>
        <v>11340</v>
      </c>
      <c r="D1115" s="22">
        <f t="shared" si="70"/>
        <v>-0.36000000000000121</v>
      </c>
      <c r="E1115" s="22">
        <f t="shared" si="71"/>
        <v>-4082.4000000000137</v>
      </c>
      <c r="F1115" s="22">
        <f t="shared" si="72"/>
        <v>-3.1746031746031855</v>
      </c>
    </row>
    <row r="1116" spans="1:6" x14ac:dyDescent="0.25">
      <c r="A1116" s="62">
        <v>42217</v>
      </c>
      <c r="B1116">
        <v>11.35</v>
      </c>
      <c r="C1116">
        <f t="shared" si="69"/>
        <v>11350</v>
      </c>
      <c r="D1116" s="22">
        <f t="shared" si="70"/>
        <v>9.9999999999997868E-3</v>
      </c>
      <c r="E1116" s="22">
        <f t="shared" si="71"/>
        <v>113.49999999999758</v>
      </c>
      <c r="F1116" s="22">
        <f t="shared" si="72"/>
        <v>8.8105726872244827E-2</v>
      </c>
    </row>
    <row r="1117" spans="1:6" x14ac:dyDescent="0.25">
      <c r="A1117" s="62">
        <v>42220</v>
      </c>
      <c r="B1117">
        <v>11.65</v>
      </c>
      <c r="C1117">
        <f t="shared" si="69"/>
        <v>11650</v>
      </c>
      <c r="D1117" s="22">
        <f t="shared" si="70"/>
        <v>0.30000000000000071</v>
      </c>
      <c r="E1117" s="22">
        <f t="shared" si="71"/>
        <v>3495.0000000000082</v>
      </c>
      <c r="F1117" s="22">
        <f t="shared" si="72"/>
        <v>2.5751072961373449</v>
      </c>
    </row>
    <row r="1118" spans="1:6" x14ac:dyDescent="0.25">
      <c r="A1118" s="62">
        <v>42221</v>
      </c>
      <c r="B1118">
        <v>11.63</v>
      </c>
      <c r="C1118">
        <f t="shared" si="69"/>
        <v>11630</v>
      </c>
      <c r="D1118" s="22">
        <f t="shared" si="70"/>
        <v>-1.9999999999999574E-2</v>
      </c>
      <c r="E1118" s="22">
        <f t="shared" si="71"/>
        <v>-232.59999999999505</v>
      </c>
      <c r="F1118" s="22">
        <f t="shared" si="72"/>
        <v>-0.17196904557179341</v>
      </c>
    </row>
    <row r="1119" spans="1:6" x14ac:dyDescent="0.25">
      <c r="A1119" s="62">
        <v>42222</v>
      </c>
      <c r="B1119">
        <v>11.59</v>
      </c>
      <c r="C1119">
        <f t="shared" si="69"/>
        <v>11590</v>
      </c>
      <c r="D1119" s="22">
        <f t="shared" si="70"/>
        <v>-4.0000000000000924E-2</v>
      </c>
      <c r="E1119" s="22">
        <f t="shared" si="71"/>
        <v>-463.60000000001071</v>
      </c>
      <c r="F1119" s="22">
        <f t="shared" si="72"/>
        <v>-0.34512510785160422</v>
      </c>
    </row>
    <row r="1120" spans="1:6" x14ac:dyDescent="0.25">
      <c r="A1120" s="62">
        <v>42224</v>
      </c>
      <c r="B1120">
        <v>11.55</v>
      </c>
      <c r="C1120">
        <f t="shared" si="69"/>
        <v>11550</v>
      </c>
      <c r="D1120" s="22">
        <f t="shared" si="70"/>
        <v>-3.9999999999999147E-2</v>
      </c>
      <c r="E1120" s="22">
        <f t="shared" si="71"/>
        <v>-461.99999999999017</v>
      </c>
      <c r="F1120" s="22">
        <f t="shared" si="72"/>
        <v>-0.34632034632033892</v>
      </c>
    </row>
    <row r="1121" spans="1:6" x14ac:dyDescent="0.25">
      <c r="A1121" s="62">
        <v>42229</v>
      </c>
      <c r="B1121">
        <v>11.52</v>
      </c>
      <c r="C1121">
        <f t="shared" si="69"/>
        <v>11520</v>
      </c>
      <c r="D1121" s="22">
        <f t="shared" si="70"/>
        <v>-3.0000000000001137E-2</v>
      </c>
      <c r="E1121" s="22">
        <f t="shared" si="71"/>
        <v>-345.6000000000131</v>
      </c>
      <c r="F1121" s="22">
        <f t="shared" si="72"/>
        <v>-0.26041666666667657</v>
      </c>
    </row>
    <row r="1122" spans="1:6" x14ac:dyDescent="0.25">
      <c r="A1122" s="62">
        <v>42230</v>
      </c>
      <c r="B1122">
        <v>11.35</v>
      </c>
      <c r="C1122">
        <f t="shared" si="69"/>
        <v>11350</v>
      </c>
      <c r="D1122" s="22">
        <f t="shared" si="70"/>
        <v>-0.16999999999999993</v>
      </c>
      <c r="E1122" s="22">
        <f t="shared" si="71"/>
        <v>-1929.4999999999991</v>
      </c>
      <c r="F1122" s="22">
        <f t="shared" si="72"/>
        <v>-1.4977973568281933</v>
      </c>
    </row>
    <row r="1123" spans="1:6" x14ac:dyDescent="0.25">
      <c r="A1123" s="62">
        <v>42231</v>
      </c>
      <c r="B1123">
        <v>11.35</v>
      </c>
      <c r="C1123">
        <f t="shared" si="69"/>
        <v>11350</v>
      </c>
      <c r="D1123" s="22">
        <f t="shared" si="70"/>
        <v>0</v>
      </c>
      <c r="E1123" s="22">
        <f t="shared" si="71"/>
        <v>0</v>
      </c>
      <c r="F1123" s="22">
        <f t="shared" si="72"/>
        <v>0</v>
      </c>
    </row>
    <row r="1124" spans="1:6" x14ac:dyDescent="0.25">
      <c r="A1124" s="62">
        <v>42234</v>
      </c>
      <c r="B1124">
        <v>11.67</v>
      </c>
      <c r="C1124">
        <f t="shared" si="69"/>
        <v>11670</v>
      </c>
      <c r="D1124" s="22">
        <f t="shared" si="70"/>
        <v>0.32000000000000028</v>
      </c>
      <c r="E1124" s="22">
        <f t="shared" si="71"/>
        <v>3734.4000000000033</v>
      </c>
      <c r="F1124" s="22">
        <f t="shared" si="72"/>
        <v>2.7420736932305081</v>
      </c>
    </row>
    <row r="1125" spans="1:6" x14ac:dyDescent="0.25">
      <c r="A1125" s="62">
        <v>42236</v>
      </c>
      <c r="B1125">
        <v>11.41</v>
      </c>
      <c r="C1125">
        <f t="shared" si="69"/>
        <v>11410</v>
      </c>
      <c r="D1125" s="22">
        <f t="shared" si="70"/>
        <v>-0.25999999999999979</v>
      </c>
      <c r="E1125" s="22">
        <f t="shared" si="71"/>
        <v>-2966.5999999999976</v>
      </c>
      <c r="F1125" s="22">
        <f t="shared" si="72"/>
        <v>-2.2787028921998229</v>
      </c>
    </row>
    <row r="1126" spans="1:6" x14ac:dyDescent="0.25">
      <c r="A1126" s="62">
        <v>42237</v>
      </c>
      <c r="B1126">
        <v>11.31</v>
      </c>
      <c r="C1126">
        <f t="shared" si="69"/>
        <v>11310</v>
      </c>
      <c r="D1126" s="22">
        <f t="shared" si="70"/>
        <v>-9.9999999999999645E-2</v>
      </c>
      <c r="E1126" s="22">
        <f t="shared" si="71"/>
        <v>-1130.9999999999959</v>
      </c>
      <c r="F1126" s="22">
        <f t="shared" si="72"/>
        <v>-0.88417329796639821</v>
      </c>
    </row>
    <row r="1127" spans="1:6" x14ac:dyDescent="0.25">
      <c r="A1127" s="62">
        <v>42238</v>
      </c>
      <c r="B1127">
        <v>11.6</v>
      </c>
      <c r="C1127">
        <f t="shared" si="69"/>
        <v>11600</v>
      </c>
      <c r="D1127" s="22">
        <f t="shared" si="70"/>
        <v>0.28999999999999915</v>
      </c>
      <c r="E1127" s="22">
        <f t="shared" si="71"/>
        <v>3363.99999999999</v>
      </c>
      <c r="F1127" s="22">
        <f t="shared" si="72"/>
        <v>2.4999999999999929</v>
      </c>
    </row>
    <row r="1128" spans="1:6" x14ac:dyDescent="0.25">
      <c r="A1128" s="62">
        <v>42242</v>
      </c>
      <c r="B1128">
        <v>11.56</v>
      </c>
      <c r="C1128">
        <f t="shared" si="69"/>
        <v>11560</v>
      </c>
      <c r="D1128" s="22">
        <f t="shared" si="70"/>
        <v>-3.9999999999999147E-2</v>
      </c>
      <c r="E1128" s="22">
        <f t="shared" si="71"/>
        <v>-462.39999999999014</v>
      </c>
      <c r="F1128" s="22">
        <f t="shared" si="72"/>
        <v>-0.34602076124566733</v>
      </c>
    </row>
    <row r="1129" spans="1:6" x14ac:dyDescent="0.25">
      <c r="A1129" s="62">
        <v>42243</v>
      </c>
      <c r="B1129">
        <v>11.4</v>
      </c>
      <c r="C1129">
        <f t="shared" si="69"/>
        <v>11400</v>
      </c>
      <c r="D1129" s="22">
        <f t="shared" si="70"/>
        <v>-0.16000000000000014</v>
      </c>
      <c r="E1129" s="22">
        <f t="shared" si="71"/>
        <v>-1824.0000000000016</v>
      </c>
      <c r="F1129" s="22">
        <f t="shared" si="72"/>
        <v>-1.4035087719298258</v>
      </c>
    </row>
    <row r="1130" spans="1:6" x14ac:dyDescent="0.25">
      <c r="A1130" s="62">
        <v>42245</v>
      </c>
      <c r="B1130">
        <v>11.540000000000001</v>
      </c>
      <c r="C1130">
        <f t="shared" si="69"/>
        <v>11540.000000000002</v>
      </c>
      <c r="D1130" s="22">
        <f t="shared" si="70"/>
        <v>0.14000000000000057</v>
      </c>
      <c r="E1130" s="22">
        <f t="shared" si="71"/>
        <v>1615.6000000000067</v>
      </c>
      <c r="F1130" s="22">
        <f t="shared" si="72"/>
        <v>1.2131715771230551</v>
      </c>
    </row>
    <row r="1131" spans="1:6" x14ac:dyDescent="0.25">
      <c r="A1131" s="62">
        <v>42248</v>
      </c>
      <c r="B1131">
        <v>11.530000000000001</v>
      </c>
      <c r="C1131">
        <f t="shared" si="69"/>
        <v>11530.000000000002</v>
      </c>
      <c r="D1131" s="22">
        <f t="shared" si="70"/>
        <v>-9.9999999999997868E-3</v>
      </c>
      <c r="E1131" s="22">
        <f t="shared" si="71"/>
        <v>-115.29999999999757</v>
      </c>
      <c r="F1131" s="22">
        <f t="shared" si="72"/>
        <v>-8.6730268863831617E-2</v>
      </c>
    </row>
    <row r="1132" spans="1:6" x14ac:dyDescent="0.25">
      <c r="A1132" s="62">
        <v>42250</v>
      </c>
      <c r="B1132">
        <v>11.4</v>
      </c>
      <c r="C1132">
        <f t="shared" si="69"/>
        <v>11400</v>
      </c>
      <c r="D1132" s="22">
        <f t="shared" si="70"/>
        <v>-0.13000000000000078</v>
      </c>
      <c r="E1132" s="22">
        <f t="shared" si="71"/>
        <v>-1482.0000000000089</v>
      </c>
      <c r="F1132" s="22">
        <f t="shared" si="72"/>
        <v>-1.1403508771929893</v>
      </c>
    </row>
    <row r="1133" spans="1:6" x14ac:dyDescent="0.25">
      <c r="A1133" s="62">
        <v>42251</v>
      </c>
      <c r="B1133">
        <v>11.4</v>
      </c>
      <c r="C1133">
        <f t="shared" si="69"/>
        <v>11400</v>
      </c>
      <c r="D1133" s="22">
        <f t="shared" si="70"/>
        <v>0</v>
      </c>
      <c r="E1133" s="22">
        <f t="shared" si="71"/>
        <v>0</v>
      </c>
      <c r="F1133" s="22">
        <f t="shared" si="72"/>
        <v>0</v>
      </c>
    </row>
    <row r="1134" spans="1:6" x14ac:dyDescent="0.25">
      <c r="A1134" s="62">
        <v>42252</v>
      </c>
      <c r="B1134">
        <v>11.1</v>
      </c>
      <c r="C1134">
        <f t="shared" si="69"/>
        <v>11100</v>
      </c>
      <c r="D1134" s="22">
        <f t="shared" si="70"/>
        <v>-0.30000000000000071</v>
      </c>
      <c r="E1134" s="22">
        <f t="shared" si="71"/>
        <v>-3330.0000000000077</v>
      </c>
      <c r="F1134" s="22">
        <f t="shared" si="72"/>
        <v>-2.7027027027027093</v>
      </c>
    </row>
    <row r="1135" spans="1:6" x14ac:dyDescent="0.25">
      <c r="A1135" s="62">
        <v>42255</v>
      </c>
      <c r="B1135">
        <v>11.290000000000001</v>
      </c>
      <c r="C1135">
        <f t="shared" si="69"/>
        <v>11290.000000000002</v>
      </c>
      <c r="D1135" s="22">
        <f t="shared" si="70"/>
        <v>0.19000000000000128</v>
      </c>
      <c r="E1135" s="22">
        <f t="shared" si="71"/>
        <v>2145.1000000000149</v>
      </c>
      <c r="F1135" s="22">
        <f t="shared" si="72"/>
        <v>1.6829052258636072</v>
      </c>
    </row>
    <row r="1136" spans="1:6" x14ac:dyDescent="0.25">
      <c r="A1136" s="62">
        <v>42256</v>
      </c>
      <c r="B1136">
        <v>11.200000000000001</v>
      </c>
      <c r="C1136">
        <f t="shared" si="69"/>
        <v>11200.000000000002</v>
      </c>
      <c r="D1136" s="22">
        <f t="shared" si="70"/>
        <v>-8.9999999999999858E-2</v>
      </c>
      <c r="E1136" s="22">
        <f t="shared" si="71"/>
        <v>-1007.9999999999985</v>
      </c>
      <c r="F1136" s="22">
        <f t="shared" si="72"/>
        <v>-0.80357142857142727</v>
      </c>
    </row>
    <row r="1137" spans="1:6" x14ac:dyDescent="0.25">
      <c r="A1137" s="62">
        <v>42257</v>
      </c>
      <c r="B1137">
        <v>11.14</v>
      </c>
      <c r="C1137">
        <f t="shared" si="69"/>
        <v>11140</v>
      </c>
      <c r="D1137" s="22">
        <f t="shared" si="70"/>
        <v>-6.0000000000000497E-2</v>
      </c>
      <c r="E1137" s="22">
        <f t="shared" si="71"/>
        <v>-668.40000000000555</v>
      </c>
      <c r="F1137" s="22">
        <f t="shared" si="72"/>
        <v>-0.53859964093357715</v>
      </c>
    </row>
    <row r="1138" spans="1:6" x14ac:dyDescent="0.25">
      <c r="A1138" s="62">
        <v>42258</v>
      </c>
      <c r="B1138">
        <v>11</v>
      </c>
      <c r="C1138">
        <f t="shared" si="69"/>
        <v>11000</v>
      </c>
      <c r="D1138" s="22">
        <f t="shared" si="70"/>
        <v>-0.14000000000000057</v>
      </c>
      <c r="E1138" s="22">
        <f t="shared" si="71"/>
        <v>-1540.0000000000064</v>
      </c>
      <c r="F1138" s="22">
        <f t="shared" si="72"/>
        <v>-1.272727272727278</v>
      </c>
    </row>
    <row r="1139" spans="1:6" x14ac:dyDescent="0.25">
      <c r="A1139" s="62">
        <v>42259</v>
      </c>
      <c r="B1139">
        <v>11</v>
      </c>
      <c r="C1139">
        <f t="shared" si="69"/>
        <v>11000</v>
      </c>
      <c r="D1139" s="22">
        <f t="shared" si="70"/>
        <v>0</v>
      </c>
      <c r="E1139" s="22">
        <f t="shared" si="71"/>
        <v>0</v>
      </c>
      <c r="F1139" s="22">
        <f t="shared" si="72"/>
        <v>0</v>
      </c>
    </row>
    <row r="1140" spans="1:6" x14ac:dyDescent="0.25">
      <c r="A1140" s="62">
        <v>42262</v>
      </c>
      <c r="B1140">
        <v>10.98</v>
      </c>
      <c r="C1140">
        <f t="shared" si="69"/>
        <v>10980</v>
      </c>
      <c r="D1140" s="22">
        <f t="shared" si="70"/>
        <v>-1.9999999999999574E-2</v>
      </c>
      <c r="E1140" s="22">
        <f t="shared" si="71"/>
        <v>-219.5999999999953</v>
      </c>
      <c r="F1140" s="22">
        <f t="shared" si="72"/>
        <v>-0.18214936247722746</v>
      </c>
    </row>
    <row r="1141" spans="1:6" x14ac:dyDescent="0.25">
      <c r="A1141" s="62">
        <v>42263</v>
      </c>
      <c r="B1141">
        <v>10.97</v>
      </c>
      <c r="C1141">
        <f t="shared" si="69"/>
        <v>10970</v>
      </c>
      <c r="D1141" s="22">
        <f t="shared" si="70"/>
        <v>-9.9999999999997868E-3</v>
      </c>
      <c r="E1141" s="22">
        <f t="shared" si="71"/>
        <v>-109.69999999999766</v>
      </c>
      <c r="F1141" s="22">
        <f t="shared" si="72"/>
        <v>-9.1157702825886838E-2</v>
      </c>
    </row>
    <row r="1142" spans="1:6" x14ac:dyDescent="0.25">
      <c r="A1142" s="62">
        <v>42264</v>
      </c>
      <c r="B1142">
        <v>10.88</v>
      </c>
      <c r="C1142">
        <f t="shared" si="69"/>
        <v>10880</v>
      </c>
      <c r="D1142" s="22">
        <f t="shared" si="70"/>
        <v>-8.9999999999999858E-2</v>
      </c>
      <c r="E1142" s="22">
        <f t="shared" si="71"/>
        <v>-979.19999999999845</v>
      </c>
      <c r="F1142" s="22">
        <f t="shared" si="72"/>
        <v>-0.82720588235293979</v>
      </c>
    </row>
    <row r="1143" spans="1:6" x14ac:dyDescent="0.25">
      <c r="A1143" s="62">
        <v>42265</v>
      </c>
      <c r="B1143">
        <v>10.89</v>
      </c>
      <c r="C1143">
        <f t="shared" si="69"/>
        <v>10890</v>
      </c>
      <c r="D1143" s="22">
        <f t="shared" si="70"/>
        <v>9.9999999999997868E-3</v>
      </c>
      <c r="E1143" s="22">
        <f t="shared" si="71"/>
        <v>108.89999999999768</v>
      </c>
      <c r="F1143" s="22">
        <f t="shared" si="72"/>
        <v>9.1827364554635318E-2</v>
      </c>
    </row>
    <row r="1144" spans="1:6" x14ac:dyDescent="0.25">
      <c r="A1144" s="62">
        <v>42266</v>
      </c>
      <c r="B1144">
        <v>10.9</v>
      </c>
      <c r="C1144">
        <f t="shared" si="69"/>
        <v>10900</v>
      </c>
      <c r="D1144" s="22">
        <f t="shared" si="70"/>
        <v>9.9999999999997868E-3</v>
      </c>
      <c r="E1144" s="22">
        <f t="shared" si="71"/>
        <v>108.99999999999767</v>
      </c>
      <c r="F1144" s="22">
        <f t="shared" si="72"/>
        <v>9.1743119266053094E-2</v>
      </c>
    </row>
    <row r="1145" spans="1:6" x14ac:dyDescent="0.25">
      <c r="A1145" s="62">
        <v>42269</v>
      </c>
      <c r="B1145">
        <v>10.700000000000001</v>
      </c>
      <c r="C1145">
        <f t="shared" si="69"/>
        <v>10700.000000000002</v>
      </c>
      <c r="D1145" s="22">
        <f t="shared" si="70"/>
        <v>-0.19999999999999929</v>
      </c>
      <c r="E1145" s="22">
        <f t="shared" si="71"/>
        <v>-2139.9999999999927</v>
      </c>
      <c r="F1145" s="22">
        <f t="shared" si="72"/>
        <v>-1.8691588785046662</v>
      </c>
    </row>
    <row r="1146" spans="1:6" x14ac:dyDescent="0.25">
      <c r="A1146" s="62">
        <v>42270</v>
      </c>
      <c r="B1146">
        <v>10.69</v>
      </c>
      <c r="C1146">
        <f t="shared" si="69"/>
        <v>10690</v>
      </c>
      <c r="D1146" s="22">
        <f t="shared" si="70"/>
        <v>-1.0000000000001563E-2</v>
      </c>
      <c r="E1146" s="22">
        <f t="shared" si="71"/>
        <v>-106.90000000001672</v>
      </c>
      <c r="F1146" s="22">
        <f t="shared" si="72"/>
        <v>-9.3545369504224166E-2</v>
      </c>
    </row>
    <row r="1147" spans="1:6" x14ac:dyDescent="0.25">
      <c r="A1147" s="62">
        <v>42271</v>
      </c>
      <c r="B1147">
        <v>10.9</v>
      </c>
      <c r="C1147">
        <f t="shared" si="69"/>
        <v>10900</v>
      </c>
      <c r="D1147" s="22">
        <f t="shared" si="70"/>
        <v>0.21000000000000085</v>
      </c>
      <c r="E1147" s="22">
        <f t="shared" si="71"/>
        <v>2289.0000000000091</v>
      </c>
      <c r="F1147" s="22">
        <f t="shared" si="72"/>
        <v>1.9266055045871637</v>
      </c>
    </row>
    <row r="1148" spans="1:6" x14ac:dyDescent="0.25">
      <c r="A1148" s="62">
        <v>42272</v>
      </c>
      <c r="B1148">
        <v>10.9</v>
      </c>
      <c r="C1148">
        <f t="shared" si="69"/>
        <v>10900</v>
      </c>
      <c r="D1148" s="22">
        <f t="shared" si="70"/>
        <v>0</v>
      </c>
      <c r="E1148" s="22">
        <f t="shared" si="71"/>
        <v>0</v>
      </c>
      <c r="F1148" s="22">
        <f t="shared" si="72"/>
        <v>0</v>
      </c>
    </row>
    <row r="1149" spans="1:6" x14ac:dyDescent="0.25">
      <c r="A1149" s="62">
        <v>42273</v>
      </c>
      <c r="B1149">
        <v>10.71</v>
      </c>
      <c r="C1149">
        <f t="shared" si="69"/>
        <v>10710</v>
      </c>
      <c r="D1149" s="22">
        <f t="shared" si="70"/>
        <v>-0.1899999999999995</v>
      </c>
      <c r="E1149" s="22">
        <f t="shared" si="71"/>
        <v>-2034.8999999999946</v>
      </c>
      <c r="F1149" s="22">
        <f t="shared" si="72"/>
        <v>-1.7740429505135338</v>
      </c>
    </row>
    <row r="1150" spans="1:6" x14ac:dyDescent="0.25">
      <c r="A1150" s="62">
        <v>42276</v>
      </c>
      <c r="B1150">
        <v>10.9</v>
      </c>
      <c r="C1150">
        <f t="shared" si="69"/>
        <v>10900</v>
      </c>
      <c r="D1150" s="22">
        <f t="shared" si="70"/>
        <v>0.1899999999999995</v>
      </c>
      <c r="E1150" s="22">
        <f t="shared" si="71"/>
        <v>2070.9999999999945</v>
      </c>
      <c r="F1150" s="22">
        <f t="shared" si="72"/>
        <v>1.7431192660550412</v>
      </c>
    </row>
    <row r="1151" spans="1:6" x14ac:dyDescent="0.25">
      <c r="A1151" s="62">
        <v>42277</v>
      </c>
      <c r="B1151">
        <v>10.9</v>
      </c>
      <c r="C1151">
        <f t="shared" si="69"/>
        <v>10900</v>
      </c>
      <c r="D1151" s="22">
        <f t="shared" si="70"/>
        <v>0</v>
      </c>
      <c r="E1151" s="22">
        <f t="shared" si="71"/>
        <v>0</v>
      </c>
      <c r="F1151" s="22">
        <f t="shared" si="72"/>
        <v>0</v>
      </c>
    </row>
    <row r="1152" spans="1:6" x14ac:dyDescent="0.25">
      <c r="A1152" s="62">
        <v>42278</v>
      </c>
      <c r="B1152">
        <v>10.89</v>
      </c>
      <c r="C1152">
        <f t="shared" si="69"/>
        <v>10890</v>
      </c>
      <c r="D1152" s="22">
        <f t="shared" si="70"/>
        <v>-9.9999999999997868E-3</v>
      </c>
      <c r="E1152" s="22">
        <f t="shared" si="71"/>
        <v>-108.89999999999768</v>
      </c>
      <c r="F1152" s="22">
        <f t="shared" si="72"/>
        <v>-9.1827364554635318E-2</v>
      </c>
    </row>
    <row r="1153" spans="1:6" x14ac:dyDescent="0.25">
      <c r="A1153" s="62">
        <v>42279</v>
      </c>
      <c r="B1153">
        <v>10.89</v>
      </c>
      <c r="C1153">
        <f t="shared" si="69"/>
        <v>10890</v>
      </c>
      <c r="D1153" s="22">
        <f t="shared" si="70"/>
        <v>0</v>
      </c>
      <c r="E1153" s="22">
        <f t="shared" si="71"/>
        <v>0</v>
      </c>
      <c r="F1153" s="22">
        <f t="shared" si="72"/>
        <v>0</v>
      </c>
    </row>
    <row r="1154" spans="1:6" x14ac:dyDescent="0.25">
      <c r="A1154" s="62">
        <v>42280</v>
      </c>
      <c r="B1154">
        <v>10.620000000000001</v>
      </c>
      <c r="C1154">
        <f t="shared" si="69"/>
        <v>10620.000000000002</v>
      </c>
      <c r="D1154" s="22">
        <f t="shared" si="70"/>
        <v>-0.26999999999999957</v>
      </c>
      <c r="E1154" s="22">
        <f t="shared" si="71"/>
        <v>-2867.399999999996</v>
      </c>
      <c r="F1154" s="22">
        <f t="shared" si="72"/>
        <v>-2.5423728813559276</v>
      </c>
    </row>
    <row r="1155" spans="1:6" x14ac:dyDescent="0.25">
      <c r="A1155" s="62">
        <v>42283</v>
      </c>
      <c r="B1155">
        <v>10.89</v>
      </c>
      <c r="C1155">
        <f t="shared" ref="C1155:C1218" si="73">B1155*1000</f>
        <v>10890</v>
      </c>
      <c r="D1155" s="22">
        <f t="shared" si="70"/>
        <v>0.26999999999999957</v>
      </c>
      <c r="E1155" s="22">
        <f t="shared" si="71"/>
        <v>2940.2999999999952</v>
      </c>
      <c r="F1155" s="22">
        <f t="shared" si="72"/>
        <v>2.4793388429752024</v>
      </c>
    </row>
    <row r="1156" spans="1:6" x14ac:dyDescent="0.25">
      <c r="A1156" s="62">
        <v>42284</v>
      </c>
      <c r="B1156">
        <v>10.88</v>
      </c>
      <c r="C1156">
        <f t="shared" si="73"/>
        <v>10880</v>
      </c>
      <c r="D1156" s="22">
        <f t="shared" ref="D1156:D1219" si="74">B1156-B1155</f>
        <v>-9.9999999999997868E-3</v>
      </c>
      <c r="E1156" s="22">
        <f t="shared" ref="E1156:E1219" si="75">D1156*C1156</f>
        <v>-108.79999999999768</v>
      </c>
      <c r="F1156" s="22">
        <f t="shared" si="72"/>
        <v>-9.1911764705880389E-2</v>
      </c>
    </row>
    <row r="1157" spans="1:6" x14ac:dyDescent="0.25">
      <c r="A1157" s="62">
        <v>42285</v>
      </c>
      <c r="B1157">
        <v>10.8</v>
      </c>
      <c r="C1157">
        <f t="shared" si="73"/>
        <v>10800</v>
      </c>
      <c r="D1157" s="22">
        <f t="shared" si="74"/>
        <v>-8.0000000000000071E-2</v>
      </c>
      <c r="E1157" s="22">
        <f t="shared" si="75"/>
        <v>-864.0000000000008</v>
      </c>
      <c r="F1157" s="22">
        <f t="shared" si="72"/>
        <v>-0.74074074074074137</v>
      </c>
    </row>
    <row r="1158" spans="1:6" x14ac:dyDescent="0.25">
      <c r="A1158" s="62">
        <v>42286</v>
      </c>
      <c r="B1158">
        <v>10.8</v>
      </c>
      <c r="C1158">
        <f t="shared" si="73"/>
        <v>10800</v>
      </c>
      <c r="D1158" s="22">
        <f t="shared" si="74"/>
        <v>0</v>
      </c>
      <c r="E1158" s="22">
        <f t="shared" si="75"/>
        <v>0</v>
      </c>
      <c r="F1158" s="22">
        <f t="shared" si="72"/>
        <v>0</v>
      </c>
    </row>
    <row r="1159" spans="1:6" x14ac:dyDescent="0.25">
      <c r="A1159" s="62">
        <v>42290</v>
      </c>
      <c r="B1159">
        <v>10.780000000000001</v>
      </c>
      <c r="C1159">
        <f t="shared" si="73"/>
        <v>10780.000000000002</v>
      </c>
      <c r="D1159" s="22">
        <f t="shared" si="74"/>
        <v>-1.9999999999999574E-2</v>
      </c>
      <c r="E1159" s="22">
        <f t="shared" si="75"/>
        <v>-215.59999999999545</v>
      </c>
      <c r="F1159" s="22">
        <f t="shared" si="72"/>
        <v>-0.18552875695732443</v>
      </c>
    </row>
    <row r="1160" spans="1:6" x14ac:dyDescent="0.25">
      <c r="A1160" s="62">
        <v>42292</v>
      </c>
      <c r="B1160">
        <v>10.76</v>
      </c>
      <c r="C1160">
        <f t="shared" si="73"/>
        <v>10760</v>
      </c>
      <c r="D1160" s="22">
        <f t="shared" si="74"/>
        <v>-2.000000000000135E-2</v>
      </c>
      <c r="E1160" s="22">
        <f t="shared" si="75"/>
        <v>-215.20000000001454</v>
      </c>
      <c r="F1160" s="22">
        <f t="shared" si="72"/>
        <v>-0.18587360594796792</v>
      </c>
    </row>
    <row r="1161" spans="1:6" x14ac:dyDescent="0.25">
      <c r="A1161" s="62">
        <v>42293</v>
      </c>
      <c r="B1161">
        <v>10.9</v>
      </c>
      <c r="C1161">
        <f t="shared" si="73"/>
        <v>10900</v>
      </c>
      <c r="D1161" s="22">
        <f t="shared" si="74"/>
        <v>0.14000000000000057</v>
      </c>
      <c r="E1161" s="22">
        <f t="shared" si="75"/>
        <v>1526.0000000000061</v>
      </c>
      <c r="F1161" s="22">
        <f t="shared" si="72"/>
        <v>1.2844036697247758</v>
      </c>
    </row>
    <row r="1162" spans="1:6" x14ac:dyDescent="0.25">
      <c r="A1162" s="62">
        <v>42294</v>
      </c>
      <c r="B1162">
        <v>11</v>
      </c>
      <c r="C1162">
        <f t="shared" si="73"/>
        <v>11000</v>
      </c>
      <c r="D1162" s="22">
        <f t="shared" si="74"/>
        <v>9.9999999999999645E-2</v>
      </c>
      <c r="E1162" s="22">
        <f t="shared" si="75"/>
        <v>1099.9999999999961</v>
      </c>
      <c r="F1162" s="22">
        <f t="shared" si="72"/>
        <v>0.90909090909090595</v>
      </c>
    </row>
    <row r="1163" spans="1:6" x14ac:dyDescent="0.25">
      <c r="A1163" s="62">
        <v>42297</v>
      </c>
      <c r="B1163">
        <v>11</v>
      </c>
      <c r="C1163">
        <f t="shared" si="73"/>
        <v>11000</v>
      </c>
      <c r="D1163" s="22">
        <f t="shared" si="74"/>
        <v>0</v>
      </c>
      <c r="E1163" s="22">
        <f t="shared" si="75"/>
        <v>0</v>
      </c>
      <c r="F1163" s="22">
        <f t="shared" si="72"/>
        <v>0</v>
      </c>
    </row>
    <row r="1164" spans="1:6" x14ac:dyDescent="0.25">
      <c r="A1164" s="62">
        <v>42298</v>
      </c>
      <c r="B1164">
        <v>10.89</v>
      </c>
      <c r="C1164">
        <f t="shared" si="73"/>
        <v>10890</v>
      </c>
      <c r="D1164" s="22">
        <f t="shared" si="74"/>
        <v>-0.10999999999999943</v>
      </c>
      <c r="E1164" s="22">
        <f t="shared" si="75"/>
        <v>-1197.8999999999937</v>
      </c>
      <c r="F1164" s="22">
        <f t="shared" si="72"/>
        <v>-1.0101010101010048</v>
      </c>
    </row>
    <row r="1165" spans="1:6" x14ac:dyDescent="0.25">
      <c r="A1165" s="62">
        <v>42299</v>
      </c>
      <c r="B1165">
        <v>10.780000000000001</v>
      </c>
      <c r="C1165">
        <f t="shared" si="73"/>
        <v>10780.000000000002</v>
      </c>
      <c r="D1165" s="22">
        <f t="shared" si="74"/>
        <v>-0.10999999999999943</v>
      </c>
      <c r="E1165" s="22">
        <f t="shared" si="75"/>
        <v>-1185.799999999994</v>
      </c>
      <c r="F1165" s="22">
        <f t="shared" si="72"/>
        <v>-1.0204081632653006</v>
      </c>
    </row>
    <row r="1166" spans="1:6" x14ac:dyDescent="0.25">
      <c r="A1166" s="62">
        <v>42300</v>
      </c>
      <c r="B1166">
        <v>10.74</v>
      </c>
      <c r="C1166">
        <f t="shared" si="73"/>
        <v>10740</v>
      </c>
      <c r="D1166" s="22">
        <f t="shared" si="74"/>
        <v>-4.0000000000000924E-2</v>
      </c>
      <c r="E1166" s="22">
        <f t="shared" si="75"/>
        <v>-429.60000000000991</v>
      </c>
      <c r="F1166" s="22">
        <f t="shared" si="72"/>
        <v>-0.37243947858473858</v>
      </c>
    </row>
    <row r="1167" spans="1:6" x14ac:dyDescent="0.25">
      <c r="A1167" s="62">
        <v>42301</v>
      </c>
      <c r="B1167">
        <v>10.74</v>
      </c>
      <c r="C1167">
        <f t="shared" si="73"/>
        <v>10740</v>
      </c>
      <c r="D1167" s="22">
        <f t="shared" si="74"/>
        <v>0</v>
      </c>
      <c r="E1167" s="22">
        <f t="shared" si="75"/>
        <v>0</v>
      </c>
      <c r="F1167" s="22">
        <f t="shared" si="72"/>
        <v>0</v>
      </c>
    </row>
    <row r="1168" spans="1:6" x14ac:dyDescent="0.25">
      <c r="A1168" s="62">
        <v>42304</v>
      </c>
      <c r="B1168">
        <v>10.42</v>
      </c>
      <c r="C1168">
        <f t="shared" si="73"/>
        <v>10420</v>
      </c>
      <c r="D1168" s="22">
        <f t="shared" si="74"/>
        <v>-0.32000000000000028</v>
      </c>
      <c r="E1168" s="22">
        <f t="shared" si="75"/>
        <v>-3334.4000000000028</v>
      </c>
      <c r="F1168" s="22">
        <f t="shared" si="72"/>
        <v>-3.0710172744721715</v>
      </c>
    </row>
    <row r="1169" spans="1:6" x14ac:dyDescent="0.25">
      <c r="A1169" s="62">
        <v>42305</v>
      </c>
      <c r="B1169">
        <v>10.41</v>
      </c>
      <c r="C1169">
        <f t="shared" si="73"/>
        <v>10410</v>
      </c>
      <c r="D1169" s="22">
        <f t="shared" si="74"/>
        <v>-9.9999999999997868E-3</v>
      </c>
      <c r="E1169" s="22">
        <f t="shared" si="75"/>
        <v>-104.09999999999778</v>
      </c>
      <c r="F1169" s="22">
        <f t="shared" si="72"/>
        <v>-9.6061479346779888E-2</v>
      </c>
    </row>
    <row r="1170" spans="1:6" x14ac:dyDescent="0.25">
      <c r="A1170" s="62">
        <v>42306</v>
      </c>
      <c r="B1170">
        <v>10.5</v>
      </c>
      <c r="C1170">
        <f t="shared" si="73"/>
        <v>10500</v>
      </c>
      <c r="D1170" s="22">
        <f t="shared" si="74"/>
        <v>8.9999999999999858E-2</v>
      </c>
      <c r="E1170" s="22">
        <f t="shared" si="75"/>
        <v>944.99999999999852</v>
      </c>
      <c r="F1170" s="22">
        <f t="shared" si="72"/>
        <v>0.85714285714285576</v>
      </c>
    </row>
    <row r="1171" spans="1:6" x14ac:dyDescent="0.25">
      <c r="A1171" s="62">
        <v>42307</v>
      </c>
      <c r="B1171">
        <v>10.4</v>
      </c>
      <c r="C1171">
        <f t="shared" si="73"/>
        <v>10400</v>
      </c>
      <c r="D1171" s="22">
        <f t="shared" si="74"/>
        <v>-9.9999999999999645E-2</v>
      </c>
      <c r="E1171" s="22">
        <f t="shared" si="75"/>
        <v>-1039.9999999999964</v>
      </c>
      <c r="F1171" s="22">
        <f t="shared" si="72"/>
        <v>-0.96153846153845812</v>
      </c>
    </row>
    <row r="1172" spans="1:6" x14ac:dyDescent="0.25">
      <c r="A1172" s="62">
        <v>42308</v>
      </c>
      <c r="B1172">
        <v>10.55</v>
      </c>
      <c r="C1172">
        <f t="shared" si="73"/>
        <v>10550</v>
      </c>
      <c r="D1172" s="22">
        <f t="shared" si="74"/>
        <v>0.15000000000000036</v>
      </c>
      <c r="E1172" s="22">
        <f t="shared" si="75"/>
        <v>1582.5000000000036</v>
      </c>
      <c r="F1172" s="22">
        <f t="shared" si="72"/>
        <v>1.4218009478673017</v>
      </c>
    </row>
    <row r="1173" spans="1:6" x14ac:dyDescent="0.25">
      <c r="A1173" s="62">
        <v>42311</v>
      </c>
      <c r="B1173">
        <v>10.25</v>
      </c>
      <c r="C1173">
        <f t="shared" si="73"/>
        <v>10250</v>
      </c>
      <c r="D1173" s="22">
        <f t="shared" si="74"/>
        <v>-0.30000000000000071</v>
      </c>
      <c r="E1173" s="22">
        <f t="shared" si="75"/>
        <v>-3075.0000000000073</v>
      </c>
      <c r="F1173" s="22">
        <f t="shared" si="72"/>
        <v>-2.9268292682926895</v>
      </c>
    </row>
    <row r="1174" spans="1:6" x14ac:dyDescent="0.25">
      <c r="A1174" s="62">
        <v>42312</v>
      </c>
      <c r="B1174">
        <v>10.3</v>
      </c>
      <c r="C1174">
        <f t="shared" si="73"/>
        <v>10300</v>
      </c>
      <c r="D1174" s="22">
        <f t="shared" si="74"/>
        <v>5.0000000000000711E-2</v>
      </c>
      <c r="E1174" s="22">
        <f t="shared" si="75"/>
        <v>515.00000000000728</v>
      </c>
      <c r="F1174" s="22">
        <f t="shared" si="72"/>
        <v>0.48543689320389038</v>
      </c>
    </row>
    <row r="1175" spans="1:6" x14ac:dyDescent="0.25">
      <c r="A1175" s="62">
        <v>42313</v>
      </c>
      <c r="B1175">
        <v>10.3</v>
      </c>
      <c r="C1175">
        <f t="shared" si="73"/>
        <v>10300</v>
      </c>
      <c r="D1175" s="22">
        <f t="shared" si="74"/>
        <v>0</v>
      </c>
      <c r="E1175" s="22">
        <f t="shared" si="75"/>
        <v>0</v>
      </c>
      <c r="F1175" s="22">
        <f t="shared" ref="F1175:F1238" si="76">(D1175/B1175)*100</f>
        <v>0</v>
      </c>
    </row>
    <row r="1176" spans="1:6" x14ac:dyDescent="0.25">
      <c r="A1176" s="62">
        <v>42314</v>
      </c>
      <c r="B1176">
        <v>10.4</v>
      </c>
      <c r="C1176">
        <f t="shared" si="73"/>
        <v>10400</v>
      </c>
      <c r="D1176" s="22">
        <f t="shared" si="74"/>
        <v>9.9999999999999645E-2</v>
      </c>
      <c r="E1176" s="22">
        <f t="shared" si="75"/>
        <v>1039.9999999999964</v>
      </c>
      <c r="F1176" s="22">
        <f t="shared" si="76"/>
        <v>0.96153846153845812</v>
      </c>
    </row>
    <row r="1177" spans="1:6" x14ac:dyDescent="0.25">
      <c r="A1177" s="62">
        <v>42315</v>
      </c>
      <c r="B1177">
        <v>10.700000000000001</v>
      </c>
      <c r="C1177">
        <f t="shared" si="73"/>
        <v>10700.000000000002</v>
      </c>
      <c r="D1177" s="22">
        <f t="shared" si="74"/>
        <v>0.30000000000000071</v>
      </c>
      <c r="E1177" s="22">
        <f t="shared" si="75"/>
        <v>3210.0000000000082</v>
      </c>
      <c r="F1177" s="22">
        <f t="shared" si="76"/>
        <v>2.8037383177570154</v>
      </c>
    </row>
    <row r="1178" spans="1:6" x14ac:dyDescent="0.25">
      <c r="A1178" s="62">
        <v>42318</v>
      </c>
      <c r="B1178">
        <v>10.68</v>
      </c>
      <c r="C1178">
        <f t="shared" si="73"/>
        <v>10680</v>
      </c>
      <c r="D1178" s="22">
        <f t="shared" si="74"/>
        <v>-2.000000000000135E-2</v>
      </c>
      <c r="E1178" s="22">
        <f t="shared" si="75"/>
        <v>-213.6000000000144</v>
      </c>
      <c r="F1178" s="22">
        <f t="shared" si="76"/>
        <v>-0.1872659176030089</v>
      </c>
    </row>
    <row r="1179" spans="1:6" x14ac:dyDescent="0.25">
      <c r="A1179" s="62">
        <v>42319</v>
      </c>
      <c r="B1179">
        <v>10.38</v>
      </c>
      <c r="C1179">
        <f t="shared" si="73"/>
        <v>10380</v>
      </c>
      <c r="D1179" s="22">
        <f t="shared" si="74"/>
        <v>-0.29999999999999893</v>
      </c>
      <c r="E1179" s="22">
        <f t="shared" si="75"/>
        <v>-3113.9999999999891</v>
      </c>
      <c r="F1179" s="22">
        <f t="shared" si="76"/>
        <v>-2.8901734104046137</v>
      </c>
    </row>
    <row r="1180" spans="1:6" x14ac:dyDescent="0.25">
      <c r="A1180" s="62">
        <v>42320</v>
      </c>
      <c r="B1180">
        <v>10.6</v>
      </c>
      <c r="C1180">
        <f t="shared" si="73"/>
        <v>10600</v>
      </c>
      <c r="D1180" s="22">
        <f t="shared" si="74"/>
        <v>0.21999999999999886</v>
      </c>
      <c r="E1180" s="22">
        <f t="shared" si="75"/>
        <v>2331.9999999999882</v>
      </c>
      <c r="F1180" s="22">
        <f t="shared" si="76"/>
        <v>2.0754716981131969</v>
      </c>
    </row>
    <row r="1181" spans="1:6" x14ac:dyDescent="0.25">
      <c r="A1181" s="62">
        <v>42321</v>
      </c>
      <c r="B1181">
        <v>10.3</v>
      </c>
      <c r="C1181">
        <f t="shared" si="73"/>
        <v>10300</v>
      </c>
      <c r="D1181" s="22">
        <f t="shared" si="74"/>
        <v>-0.29999999999999893</v>
      </c>
      <c r="E1181" s="22">
        <f t="shared" si="75"/>
        <v>-3089.9999999999891</v>
      </c>
      <c r="F1181" s="22">
        <f t="shared" si="76"/>
        <v>-2.9126213592232904</v>
      </c>
    </row>
    <row r="1182" spans="1:6" x14ac:dyDescent="0.25">
      <c r="A1182" s="62">
        <v>42322</v>
      </c>
      <c r="B1182">
        <v>10.32</v>
      </c>
      <c r="C1182">
        <f t="shared" si="73"/>
        <v>10320</v>
      </c>
      <c r="D1182" s="22">
        <f t="shared" si="74"/>
        <v>1.9999999999999574E-2</v>
      </c>
      <c r="E1182" s="22">
        <f t="shared" si="75"/>
        <v>206.3999999999956</v>
      </c>
      <c r="F1182" s="22">
        <f t="shared" si="76"/>
        <v>0.19379844961239895</v>
      </c>
    </row>
    <row r="1183" spans="1:6" x14ac:dyDescent="0.25">
      <c r="A1183" s="62">
        <v>42325</v>
      </c>
      <c r="B1183">
        <v>10.49</v>
      </c>
      <c r="C1183">
        <f t="shared" si="73"/>
        <v>10490</v>
      </c>
      <c r="D1183" s="22">
        <f t="shared" si="74"/>
        <v>0.16999999999999993</v>
      </c>
      <c r="E1183" s="22">
        <f t="shared" si="75"/>
        <v>1783.2999999999993</v>
      </c>
      <c r="F1183" s="22">
        <f t="shared" si="76"/>
        <v>1.6205910390848419</v>
      </c>
    </row>
    <row r="1184" spans="1:6" x14ac:dyDescent="0.25">
      <c r="A1184" s="62">
        <v>42326</v>
      </c>
      <c r="B1184">
        <v>10.33</v>
      </c>
      <c r="C1184">
        <f t="shared" si="73"/>
        <v>10330</v>
      </c>
      <c r="D1184" s="22">
        <f t="shared" si="74"/>
        <v>-0.16000000000000014</v>
      </c>
      <c r="E1184" s="22">
        <f t="shared" si="75"/>
        <v>-1652.8000000000015</v>
      </c>
      <c r="F1184" s="22">
        <f t="shared" si="76"/>
        <v>-1.5488867376573103</v>
      </c>
    </row>
    <row r="1185" spans="1:6" x14ac:dyDescent="0.25">
      <c r="A1185" s="62">
        <v>42327</v>
      </c>
      <c r="B1185">
        <v>10.44</v>
      </c>
      <c r="C1185">
        <f t="shared" si="73"/>
        <v>10440</v>
      </c>
      <c r="D1185" s="22">
        <f t="shared" si="74"/>
        <v>0.10999999999999943</v>
      </c>
      <c r="E1185" s="22">
        <f t="shared" si="75"/>
        <v>1148.3999999999942</v>
      </c>
      <c r="F1185" s="22">
        <f t="shared" si="76"/>
        <v>1.0536398467432897</v>
      </c>
    </row>
    <row r="1186" spans="1:6" x14ac:dyDescent="0.25">
      <c r="A1186" s="62">
        <v>42328</v>
      </c>
      <c r="B1186">
        <v>10.32</v>
      </c>
      <c r="C1186">
        <f t="shared" si="73"/>
        <v>10320</v>
      </c>
      <c r="D1186" s="22">
        <f t="shared" si="74"/>
        <v>-0.11999999999999922</v>
      </c>
      <c r="E1186" s="22">
        <f t="shared" si="75"/>
        <v>-1238.3999999999919</v>
      </c>
      <c r="F1186" s="22">
        <f t="shared" si="76"/>
        <v>-1.1627906976744109</v>
      </c>
    </row>
    <row r="1187" spans="1:6" x14ac:dyDescent="0.25">
      <c r="A1187" s="62">
        <v>42329</v>
      </c>
      <c r="B1187">
        <v>10.46</v>
      </c>
      <c r="C1187">
        <f t="shared" si="73"/>
        <v>10460</v>
      </c>
      <c r="D1187" s="22">
        <f t="shared" si="74"/>
        <v>0.14000000000000057</v>
      </c>
      <c r="E1187" s="22">
        <f t="shared" si="75"/>
        <v>1464.400000000006</v>
      </c>
      <c r="F1187" s="22">
        <f t="shared" si="76"/>
        <v>1.3384321223709421</v>
      </c>
    </row>
    <row r="1188" spans="1:6" x14ac:dyDescent="0.25">
      <c r="A1188" s="62">
        <v>42332</v>
      </c>
      <c r="B1188">
        <v>10.26</v>
      </c>
      <c r="C1188">
        <f t="shared" si="73"/>
        <v>10260</v>
      </c>
      <c r="D1188" s="22">
        <f t="shared" si="74"/>
        <v>-0.20000000000000107</v>
      </c>
      <c r="E1188" s="22">
        <f t="shared" si="75"/>
        <v>-2052.0000000000109</v>
      </c>
      <c r="F1188" s="22">
        <f t="shared" si="76"/>
        <v>-1.9493177387914333</v>
      </c>
    </row>
    <row r="1189" spans="1:6" x14ac:dyDescent="0.25">
      <c r="A1189" s="62">
        <v>42333</v>
      </c>
      <c r="B1189">
        <v>10.26</v>
      </c>
      <c r="C1189">
        <f t="shared" si="73"/>
        <v>10260</v>
      </c>
      <c r="D1189" s="22">
        <f t="shared" si="74"/>
        <v>0</v>
      </c>
      <c r="E1189" s="22">
        <f t="shared" si="75"/>
        <v>0</v>
      </c>
      <c r="F1189" s="22">
        <f t="shared" si="76"/>
        <v>0</v>
      </c>
    </row>
    <row r="1190" spans="1:6" x14ac:dyDescent="0.25">
      <c r="A1190" s="62">
        <v>42334</v>
      </c>
      <c r="B1190">
        <v>10.3</v>
      </c>
      <c r="C1190">
        <f t="shared" si="73"/>
        <v>10300</v>
      </c>
      <c r="D1190" s="22">
        <f t="shared" si="74"/>
        <v>4.0000000000000924E-2</v>
      </c>
      <c r="E1190" s="22">
        <f t="shared" si="75"/>
        <v>412.00000000000949</v>
      </c>
      <c r="F1190" s="22">
        <f t="shared" si="76"/>
        <v>0.38834951456311578</v>
      </c>
    </row>
    <row r="1191" spans="1:6" x14ac:dyDescent="0.25">
      <c r="A1191" s="62">
        <v>42335</v>
      </c>
      <c r="B1191">
        <v>10.26</v>
      </c>
      <c r="C1191">
        <f t="shared" si="73"/>
        <v>10260</v>
      </c>
      <c r="D1191" s="22">
        <f t="shared" si="74"/>
        <v>-4.0000000000000924E-2</v>
      </c>
      <c r="E1191" s="22">
        <f t="shared" si="75"/>
        <v>-410.40000000000947</v>
      </c>
      <c r="F1191" s="22">
        <f t="shared" si="76"/>
        <v>-0.38986354775829357</v>
      </c>
    </row>
    <row r="1192" spans="1:6" x14ac:dyDescent="0.25">
      <c r="A1192" s="62">
        <v>42336</v>
      </c>
      <c r="B1192">
        <v>10.4</v>
      </c>
      <c r="C1192">
        <f t="shared" si="73"/>
        <v>10400</v>
      </c>
      <c r="D1192" s="22">
        <f t="shared" si="74"/>
        <v>0.14000000000000057</v>
      </c>
      <c r="E1192" s="22">
        <f t="shared" si="75"/>
        <v>1456.0000000000059</v>
      </c>
      <c r="F1192" s="22">
        <f t="shared" si="76"/>
        <v>1.3461538461538516</v>
      </c>
    </row>
    <row r="1193" spans="1:6" x14ac:dyDescent="0.25">
      <c r="A1193" s="62">
        <v>42339</v>
      </c>
      <c r="B1193">
        <v>10.89</v>
      </c>
      <c r="C1193">
        <f t="shared" si="73"/>
        <v>10890</v>
      </c>
      <c r="D1193" s="22">
        <f t="shared" si="74"/>
        <v>0.49000000000000021</v>
      </c>
      <c r="E1193" s="22">
        <f t="shared" si="75"/>
        <v>5336.1000000000022</v>
      </c>
      <c r="F1193" s="22">
        <f t="shared" si="76"/>
        <v>4.4995408631772289</v>
      </c>
    </row>
    <row r="1194" spans="1:6" x14ac:dyDescent="0.25">
      <c r="A1194" s="62">
        <v>42340</v>
      </c>
      <c r="B1194">
        <v>11.58</v>
      </c>
      <c r="C1194">
        <f t="shared" si="73"/>
        <v>11580</v>
      </c>
      <c r="D1194" s="22">
        <f t="shared" si="74"/>
        <v>0.6899999999999995</v>
      </c>
      <c r="E1194" s="22">
        <f t="shared" si="75"/>
        <v>7990.1999999999944</v>
      </c>
      <c r="F1194" s="22">
        <f t="shared" si="76"/>
        <v>5.9585492227979229</v>
      </c>
    </row>
    <row r="1195" spans="1:6" x14ac:dyDescent="0.25">
      <c r="A1195" s="62">
        <v>42341</v>
      </c>
      <c r="B1195">
        <v>11.75</v>
      </c>
      <c r="C1195">
        <f t="shared" si="73"/>
        <v>11750</v>
      </c>
      <c r="D1195" s="22">
        <f t="shared" si="74"/>
        <v>0.16999999999999993</v>
      </c>
      <c r="E1195" s="22">
        <f t="shared" si="75"/>
        <v>1997.4999999999991</v>
      </c>
      <c r="F1195" s="22">
        <f t="shared" si="76"/>
        <v>1.4468085106382973</v>
      </c>
    </row>
    <row r="1196" spans="1:6" x14ac:dyDescent="0.25">
      <c r="A1196" s="62">
        <v>42342</v>
      </c>
      <c r="B1196">
        <v>11.38</v>
      </c>
      <c r="C1196">
        <f t="shared" si="73"/>
        <v>11380</v>
      </c>
      <c r="D1196" s="22">
        <f t="shared" si="74"/>
        <v>-0.36999999999999922</v>
      </c>
      <c r="E1196" s="22">
        <f t="shared" si="75"/>
        <v>-4210.5999999999913</v>
      </c>
      <c r="F1196" s="22">
        <f t="shared" si="76"/>
        <v>-3.2513181019332094</v>
      </c>
    </row>
    <row r="1197" spans="1:6" x14ac:dyDescent="0.25">
      <c r="A1197" s="62">
        <v>42343</v>
      </c>
      <c r="B1197">
        <v>11.4</v>
      </c>
      <c r="C1197">
        <f t="shared" si="73"/>
        <v>11400</v>
      </c>
      <c r="D1197" s="22">
        <f t="shared" si="74"/>
        <v>1.9999999999999574E-2</v>
      </c>
      <c r="E1197" s="22">
        <f t="shared" si="75"/>
        <v>227.99999999999514</v>
      </c>
      <c r="F1197" s="22">
        <f t="shared" si="76"/>
        <v>0.17543859649122431</v>
      </c>
    </row>
    <row r="1198" spans="1:6" x14ac:dyDescent="0.25">
      <c r="A1198" s="62">
        <v>42346</v>
      </c>
      <c r="B1198">
        <v>11.23</v>
      </c>
      <c r="C1198">
        <f t="shared" si="73"/>
        <v>11230</v>
      </c>
      <c r="D1198" s="22">
        <f t="shared" si="74"/>
        <v>-0.16999999999999993</v>
      </c>
      <c r="E1198" s="22">
        <f t="shared" si="75"/>
        <v>-1909.0999999999992</v>
      </c>
      <c r="F1198" s="22">
        <f t="shared" si="76"/>
        <v>-1.5138023152270697</v>
      </c>
    </row>
    <row r="1199" spans="1:6" x14ac:dyDescent="0.25">
      <c r="A1199" s="62">
        <v>42347</v>
      </c>
      <c r="B1199">
        <v>11.1</v>
      </c>
      <c r="C1199">
        <f t="shared" si="73"/>
        <v>11100</v>
      </c>
      <c r="D1199" s="22">
        <f t="shared" si="74"/>
        <v>-0.13000000000000078</v>
      </c>
      <c r="E1199" s="22">
        <f t="shared" si="75"/>
        <v>-1443.0000000000086</v>
      </c>
      <c r="F1199" s="22">
        <f t="shared" si="76"/>
        <v>-1.1711711711711783</v>
      </c>
    </row>
    <row r="1200" spans="1:6" x14ac:dyDescent="0.25">
      <c r="A1200" s="62">
        <v>42348</v>
      </c>
      <c r="B1200">
        <v>11.1</v>
      </c>
      <c r="C1200">
        <f t="shared" si="73"/>
        <v>11100</v>
      </c>
      <c r="D1200" s="22">
        <f t="shared" si="74"/>
        <v>0</v>
      </c>
      <c r="E1200" s="22">
        <f t="shared" si="75"/>
        <v>0</v>
      </c>
      <c r="F1200" s="22">
        <f t="shared" si="76"/>
        <v>0</v>
      </c>
    </row>
    <row r="1201" spans="1:6" x14ac:dyDescent="0.25">
      <c r="A1201" s="62">
        <v>42349</v>
      </c>
      <c r="B1201">
        <v>10.83</v>
      </c>
      <c r="C1201">
        <f t="shared" si="73"/>
        <v>10830</v>
      </c>
      <c r="D1201" s="22">
        <f t="shared" si="74"/>
        <v>-0.26999999999999957</v>
      </c>
      <c r="E1201" s="22">
        <f t="shared" si="75"/>
        <v>-2924.0999999999954</v>
      </c>
      <c r="F1201" s="22">
        <f t="shared" si="76"/>
        <v>-2.4930747922437635</v>
      </c>
    </row>
    <row r="1202" spans="1:6" x14ac:dyDescent="0.25">
      <c r="A1202" s="62">
        <v>42350</v>
      </c>
      <c r="B1202">
        <v>11.13</v>
      </c>
      <c r="C1202">
        <f t="shared" si="73"/>
        <v>11130</v>
      </c>
      <c r="D1202" s="22">
        <f t="shared" si="74"/>
        <v>0.30000000000000071</v>
      </c>
      <c r="E1202" s="22">
        <f t="shared" si="75"/>
        <v>3339.0000000000077</v>
      </c>
      <c r="F1202" s="22">
        <f t="shared" si="76"/>
        <v>2.6954177897574185</v>
      </c>
    </row>
    <row r="1203" spans="1:6" x14ac:dyDescent="0.25">
      <c r="A1203" s="62">
        <v>42353</v>
      </c>
      <c r="B1203">
        <v>11</v>
      </c>
      <c r="C1203">
        <f t="shared" si="73"/>
        <v>11000</v>
      </c>
      <c r="D1203" s="22">
        <f t="shared" si="74"/>
        <v>-0.13000000000000078</v>
      </c>
      <c r="E1203" s="22">
        <f t="shared" si="75"/>
        <v>-1430.0000000000086</v>
      </c>
      <c r="F1203" s="22">
        <f t="shared" si="76"/>
        <v>-1.181818181818189</v>
      </c>
    </row>
    <row r="1204" spans="1:6" x14ac:dyDescent="0.25">
      <c r="A1204" s="62">
        <v>42354</v>
      </c>
      <c r="B1204">
        <v>11.1</v>
      </c>
      <c r="C1204">
        <f t="shared" si="73"/>
        <v>11100</v>
      </c>
      <c r="D1204" s="22">
        <f t="shared" si="74"/>
        <v>9.9999999999999645E-2</v>
      </c>
      <c r="E1204" s="22">
        <f t="shared" si="75"/>
        <v>1109.9999999999961</v>
      </c>
      <c r="F1204" s="22">
        <f t="shared" si="76"/>
        <v>0.90090090090089781</v>
      </c>
    </row>
    <row r="1205" spans="1:6" x14ac:dyDescent="0.25">
      <c r="A1205" s="62">
        <v>42355</v>
      </c>
      <c r="B1205">
        <v>11.1</v>
      </c>
      <c r="C1205">
        <f t="shared" si="73"/>
        <v>11100</v>
      </c>
      <c r="D1205" s="22">
        <f t="shared" si="74"/>
        <v>0</v>
      </c>
      <c r="E1205" s="22">
        <f t="shared" si="75"/>
        <v>0</v>
      </c>
      <c r="F1205" s="22">
        <f t="shared" si="76"/>
        <v>0</v>
      </c>
    </row>
    <row r="1206" spans="1:6" x14ac:dyDescent="0.25">
      <c r="A1206" s="62">
        <v>42356</v>
      </c>
      <c r="B1206">
        <v>10.83</v>
      </c>
      <c r="C1206">
        <f t="shared" si="73"/>
        <v>10830</v>
      </c>
      <c r="D1206" s="22">
        <f t="shared" si="74"/>
        <v>-0.26999999999999957</v>
      </c>
      <c r="E1206" s="22">
        <f t="shared" si="75"/>
        <v>-2924.0999999999954</v>
      </c>
      <c r="F1206" s="22">
        <f t="shared" si="76"/>
        <v>-2.4930747922437635</v>
      </c>
    </row>
    <row r="1207" spans="1:6" x14ac:dyDescent="0.25">
      <c r="A1207" s="62">
        <v>42357</v>
      </c>
      <c r="B1207">
        <v>10.81</v>
      </c>
      <c r="C1207">
        <f t="shared" si="73"/>
        <v>10810</v>
      </c>
      <c r="D1207" s="22">
        <f t="shared" si="74"/>
        <v>-1.9999999999999574E-2</v>
      </c>
      <c r="E1207" s="22">
        <f t="shared" si="75"/>
        <v>-216.19999999999538</v>
      </c>
      <c r="F1207" s="22">
        <f t="shared" si="76"/>
        <v>-0.1850138760406991</v>
      </c>
    </row>
    <row r="1208" spans="1:6" x14ac:dyDescent="0.25">
      <c r="A1208" s="62">
        <v>42360</v>
      </c>
      <c r="B1208">
        <v>11.1</v>
      </c>
      <c r="C1208">
        <f t="shared" si="73"/>
        <v>11100</v>
      </c>
      <c r="D1208" s="22">
        <f t="shared" si="74"/>
        <v>0.28999999999999915</v>
      </c>
      <c r="E1208" s="22">
        <f t="shared" si="75"/>
        <v>3218.9999999999905</v>
      </c>
      <c r="F1208" s="22">
        <f t="shared" si="76"/>
        <v>2.612612612612605</v>
      </c>
    </row>
    <row r="1209" spans="1:6" x14ac:dyDescent="0.25">
      <c r="A1209" s="62">
        <v>42361</v>
      </c>
      <c r="B1209">
        <v>11.1</v>
      </c>
      <c r="C1209">
        <f t="shared" si="73"/>
        <v>11100</v>
      </c>
      <c r="D1209" s="22">
        <f t="shared" si="74"/>
        <v>0</v>
      </c>
      <c r="E1209" s="22">
        <f t="shared" si="75"/>
        <v>0</v>
      </c>
      <c r="F1209" s="22">
        <f t="shared" si="76"/>
        <v>0</v>
      </c>
    </row>
    <row r="1210" spans="1:6" x14ac:dyDescent="0.25">
      <c r="A1210" s="62">
        <v>42362</v>
      </c>
      <c r="B1210">
        <v>11.200000000000001</v>
      </c>
      <c r="C1210">
        <f t="shared" si="73"/>
        <v>11200.000000000002</v>
      </c>
      <c r="D1210" s="22">
        <f t="shared" si="74"/>
        <v>0.10000000000000142</v>
      </c>
      <c r="E1210" s="22">
        <f t="shared" si="75"/>
        <v>1120.0000000000161</v>
      </c>
      <c r="F1210" s="22">
        <f t="shared" si="76"/>
        <v>0.89285714285715545</v>
      </c>
    </row>
    <row r="1211" spans="1:6" x14ac:dyDescent="0.25">
      <c r="A1211" s="62">
        <v>42363</v>
      </c>
      <c r="B1211">
        <v>11.1</v>
      </c>
      <c r="C1211">
        <f t="shared" si="73"/>
        <v>11100</v>
      </c>
      <c r="D1211" s="22">
        <f t="shared" si="74"/>
        <v>-0.10000000000000142</v>
      </c>
      <c r="E1211" s="22">
        <f t="shared" si="75"/>
        <v>-1110.0000000000157</v>
      </c>
      <c r="F1211" s="22">
        <f t="shared" si="76"/>
        <v>-0.90090090090091368</v>
      </c>
    </row>
    <row r="1212" spans="1:6" x14ac:dyDescent="0.25">
      <c r="A1212" s="62">
        <v>42364</v>
      </c>
      <c r="B1212">
        <v>11.4</v>
      </c>
      <c r="C1212">
        <f t="shared" si="73"/>
        <v>11400</v>
      </c>
      <c r="D1212" s="22">
        <f t="shared" si="74"/>
        <v>0.30000000000000071</v>
      </c>
      <c r="E1212" s="22">
        <f t="shared" si="75"/>
        <v>3420.0000000000082</v>
      </c>
      <c r="F1212" s="22">
        <f t="shared" si="76"/>
        <v>2.631578947368427</v>
      </c>
    </row>
    <row r="1213" spans="1:6" x14ac:dyDescent="0.25">
      <c r="A1213" s="62">
        <v>42367</v>
      </c>
      <c r="B1213">
        <v>11.06</v>
      </c>
      <c r="C1213">
        <f t="shared" si="73"/>
        <v>11060</v>
      </c>
      <c r="D1213" s="22">
        <f t="shared" si="74"/>
        <v>-0.33999999999999986</v>
      </c>
      <c r="E1213" s="22">
        <f t="shared" si="75"/>
        <v>-3760.3999999999983</v>
      </c>
      <c r="F1213" s="22">
        <f t="shared" si="76"/>
        <v>-3.0741410488245915</v>
      </c>
    </row>
    <row r="1214" spans="1:6" x14ac:dyDescent="0.25">
      <c r="A1214" s="62">
        <v>42368</v>
      </c>
      <c r="B1214">
        <v>11.34</v>
      </c>
      <c r="C1214">
        <f t="shared" si="73"/>
        <v>11340</v>
      </c>
      <c r="D1214" s="22">
        <f t="shared" si="74"/>
        <v>0.27999999999999936</v>
      </c>
      <c r="E1214" s="22">
        <f t="shared" si="75"/>
        <v>3175.1999999999925</v>
      </c>
      <c r="F1214" s="22">
        <f t="shared" si="76"/>
        <v>2.4691358024691299</v>
      </c>
    </row>
    <row r="1215" spans="1:6" x14ac:dyDescent="0.25">
      <c r="A1215" s="62">
        <v>42370</v>
      </c>
      <c r="B1215">
        <v>11.17</v>
      </c>
      <c r="C1215">
        <f t="shared" si="73"/>
        <v>11170</v>
      </c>
      <c r="D1215" s="22">
        <f t="shared" si="74"/>
        <v>-0.16999999999999993</v>
      </c>
      <c r="E1215" s="22">
        <f t="shared" si="75"/>
        <v>-1898.8999999999992</v>
      </c>
      <c r="F1215" s="22">
        <f t="shared" si="76"/>
        <v>-1.5219337511190683</v>
      </c>
    </row>
    <row r="1216" spans="1:6" x14ac:dyDescent="0.25">
      <c r="A1216" s="62">
        <v>42371</v>
      </c>
      <c r="B1216">
        <v>10.94</v>
      </c>
      <c r="C1216">
        <f t="shared" si="73"/>
        <v>10940</v>
      </c>
      <c r="D1216" s="22">
        <f t="shared" si="74"/>
        <v>-0.23000000000000043</v>
      </c>
      <c r="E1216" s="22">
        <f t="shared" si="75"/>
        <v>-2516.2000000000048</v>
      </c>
      <c r="F1216" s="22">
        <f t="shared" si="76"/>
        <v>-2.1023765996343733</v>
      </c>
    </row>
    <row r="1217" spans="1:6" x14ac:dyDescent="0.25">
      <c r="A1217" s="62">
        <v>42374</v>
      </c>
      <c r="B1217">
        <v>10.9</v>
      </c>
      <c r="C1217">
        <f t="shared" si="73"/>
        <v>10900</v>
      </c>
      <c r="D1217" s="22">
        <f t="shared" si="74"/>
        <v>-3.9999999999999147E-2</v>
      </c>
      <c r="E1217" s="22">
        <f t="shared" si="75"/>
        <v>-435.99999999999068</v>
      </c>
      <c r="F1217" s="22">
        <f t="shared" si="76"/>
        <v>-0.36697247706421238</v>
      </c>
    </row>
    <row r="1218" spans="1:6" x14ac:dyDescent="0.25">
      <c r="A1218" s="62">
        <v>42375</v>
      </c>
      <c r="B1218">
        <v>10.76</v>
      </c>
      <c r="C1218">
        <f t="shared" si="73"/>
        <v>10760</v>
      </c>
      <c r="D1218" s="22">
        <f t="shared" si="74"/>
        <v>-0.14000000000000057</v>
      </c>
      <c r="E1218" s="22">
        <f t="shared" si="75"/>
        <v>-1506.400000000006</v>
      </c>
      <c r="F1218" s="22">
        <f t="shared" si="76"/>
        <v>-1.301115241635693</v>
      </c>
    </row>
    <row r="1219" spans="1:6" x14ac:dyDescent="0.25">
      <c r="A1219" s="62">
        <v>42376</v>
      </c>
      <c r="B1219">
        <v>10.9</v>
      </c>
      <c r="C1219">
        <f t="shared" ref="C1219:C1282" si="77">B1219*1000</f>
        <v>10900</v>
      </c>
      <c r="D1219" s="22">
        <f t="shared" si="74"/>
        <v>0.14000000000000057</v>
      </c>
      <c r="E1219" s="22">
        <f t="shared" si="75"/>
        <v>1526.0000000000061</v>
      </c>
      <c r="F1219" s="22">
        <f t="shared" si="76"/>
        <v>1.2844036697247758</v>
      </c>
    </row>
    <row r="1220" spans="1:6" x14ac:dyDescent="0.25">
      <c r="A1220" s="62">
        <v>42377</v>
      </c>
      <c r="B1220">
        <v>10.870000000000001</v>
      </c>
      <c r="C1220">
        <f t="shared" si="77"/>
        <v>10870.000000000002</v>
      </c>
      <c r="D1220" s="22">
        <f t="shared" ref="D1220:D1283" si="78">B1220-B1219</f>
        <v>-2.9999999999999361E-2</v>
      </c>
      <c r="E1220" s="22">
        <f t="shared" ref="E1220:E1283" si="79">D1220*C1220</f>
        <v>-326.09999999999309</v>
      </c>
      <c r="F1220" s="22">
        <f t="shared" si="76"/>
        <v>-0.27598896044157639</v>
      </c>
    </row>
    <row r="1221" spans="1:6" x14ac:dyDescent="0.25">
      <c r="A1221" s="62">
        <v>42378</v>
      </c>
      <c r="B1221">
        <v>10.620000000000001</v>
      </c>
      <c r="C1221">
        <f t="shared" si="77"/>
        <v>10620.000000000002</v>
      </c>
      <c r="D1221" s="22">
        <f t="shared" si="78"/>
        <v>-0.25</v>
      </c>
      <c r="E1221" s="22">
        <f t="shared" si="79"/>
        <v>-2655.0000000000005</v>
      </c>
      <c r="F1221" s="22">
        <f t="shared" si="76"/>
        <v>-2.3540489642184559</v>
      </c>
    </row>
    <row r="1222" spans="1:6" x14ac:dyDescent="0.25">
      <c r="A1222" s="62">
        <v>42381</v>
      </c>
      <c r="B1222">
        <v>10.6</v>
      </c>
      <c r="C1222">
        <f t="shared" si="77"/>
        <v>10600</v>
      </c>
      <c r="D1222" s="22">
        <f t="shared" si="78"/>
        <v>-2.000000000000135E-2</v>
      </c>
      <c r="E1222" s="22">
        <f t="shared" si="79"/>
        <v>-212.00000000001432</v>
      </c>
      <c r="F1222" s="22">
        <f t="shared" si="76"/>
        <v>-0.18867924528303162</v>
      </c>
    </row>
    <row r="1223" spans="1:6" x14ac:dyDescent="0.25">
      <c r="A1223" s="62">
        <v>42383</v>
      </c>
      <c r="B1223">
        <v>10.41</v>
      </c>
      <c r="C1223">
        <f t="shared" si="77"/>
        <v>10410</v>
      </c>
      <c r="D1223" s="22">
        <f t="shared" si="78"/>
        <v>-0.1899999999999995</v>
      </c>
      <c r="E1223" s="22">
        <f t="shared" si="79"/>
        <v>-1977.8999999999949</v>
      </c>
      <c r="F1223" s="22">
        <f t="shared" si="76"/>
        <v>-1.825168107588852</v>
      </c>
    </row>
    <row r="1224" spans="1:6" x14ac:dyDescent="0.25">
      <c r="A1224" s="62">
        <v>42384</v>
      </c>
      <c r="B1224">
        <v>10.6</v>
      </c>
      <c r="C1224">
        <f t="shared" si="77"/>
        <v>10600</v>
      </c>
      <c r="D1224" s="22">
        <f t="shared" si="78"/>
        <v>0.1899999999999995</v>
      </c>
      <c r="E1224" s="22">
        <f t="shared" si="79"/>
        <v>2013.9999999999948</v>
      </c>
      <c r="F1224" s="22">
        <f t="shared" si="76"/>
        <v>1.7924528301886746</v>
      </c>
    </row>
    <row r="1225" spans="1:6" x14ac:dyDescent="0.25">
      <c r="A1225" s="62">
        <v>42385</v>
      </c>
      <c r="B1225">
        <v>10.5</v>
      </c>
      <c r="C1225">
        <f t="shared" si="77"/>
        <v>10500</v>
      </c>
      <c r="D1225" s="22">
        <f t="shared" si="78"/>
        <v>-9.9999999999999645E-2</v>
      </c>
      <c r="E1225" s="22">
        <f t="shared" si="79"/>
        <v>-1049.9999999999964</v>
      </c>
      <c r="F1225" s="22">
        <f t="shared" si="76"/>
        <v>-0.952380952380949</v>
      </c>
    </row>
    <row r="1226" spans="1:6" x14ac:dyDescent="0.25">
      <c r="A1226" s="62">
        <v>42388</v>
      </c>
      <c r="B1226">
        <v>10.5</v>
      </c>
      <c r="C1226">
        <f t="shared" si="77"/>
        <v>10500</v>
      </c>
      <c r="D1226" s="22">
        <f t="shared" si="78"/>
        <v>0</v>
      </c>
      <c r="E1226" s="22">
        <f t="shared" si="79"/>
        <v>0</v>
      </c>
      <c r="F1226" s="22">
        <f t="shared" si="76"/>
        <v>0</v>
      </c>
    </row>
    <row r="1227" spans="1:6" x14ac:dyDescent="0.25">
      <c r="A1227" s="62">
        <v>42389</v>
      </c>
      <c r="B1227">
        <v>10.5</v>
      </c>
      <c r="C1227">
        <f t="shared" si="77"/>
        <v>10500</v>
      </c>
      <c r="D1227" s="22">
        <f t="shared" si="78"/>
        <v>0</v>
      </c>
      <c r="E1227" s="22">
        <f t="shared" si="79"/>
        <v>0</v>
      </c>
      <c r="F1227" s="22">
        <f t="shared" si="76"/>
        <v>0</v>
      </c>
    </row>
    <row r="1228" spans="1:6" x14ac:dyDescent="0.25">
      <c r="A1228" s="62">
        <v>42390</v>
      </c>
      <c r="B1228">
        <v>10.4</v>
      </c>
      <c r="C1228">
        <f t="shared" si="77"/>
        <v>10400</v>
      </c>
      <c r="D1228" s="22">
        <f t="shared" si="78"/>
        <v>-9.9999999999999645E-2</v>
      </c>
      <c r="E1228" s="22">
        <f t="shared" si="79"/>
        <v>-1039.9999999999964</v>
      </c>
      <c r="F1228" s="22">
        <f t="shared" si="76"/>
        <v>-0.96153846153845812</v>
      </c>
    </row>
    <row r="1229" spans="1:6" x14ac:dyDescent="0.25">
      <c r="A1229" s="62">
        <v>42391</v>
      </c>
      <c r="B1229">
        <v>10.41</v>
      </c>
      <c r="C1229">
        <f t="shared" si="77"/>
        <v>10410</v>
      </c>
      <c r="D1229" s="22">
        <f t="shared" si="78"/>
        <v>9.9999999999997868E-3</v>
      </c>
      <c r="E1229" s="22">
        <f t="shared" si="79"/>
        <v>104.09999999999778</v>
      </c>
      <c r="F1229" s="22">
        <f t="shared" si="76"/>
        <v>9.6061479346779888E-2</v>
      </c>
    </row>
    <row r="1230" spans="1:6" x14ac:dyDescent="0.25">
      <c r="A1230" s="62">
        <v>42392</v>
      </c>
      <c r="B1230">
        <v>10.32</v>
      </c>
      <c r="C1230">
        <f t="shared" si="77"/>
        <v>10320</v>
      </c>
      <c r="D1230" s="22">
        <f t="shared" si="78"/>
        <v>-8.9999999999999858E-2</v>
      </c>
      <c r="E1230" s="22">
        <f t="shared" si="79"/>
        <v>-928.79999999999859</v>
      </c>
      <c r="F1230" s="22">
        <f t="shared" si="76"/>
        <v>-0.87209302325581251</v>
      </c>
    </row>
    <row r="1231" spans="1:6" x14ac:dyDescent="0.25">
      <c r="A1231" s="62">
        <v>42395</v>
      </c>
      <c r="B1231">
        <v>10.27</v>
      </c>
      <c r="C1231">
        <f t="shared" si="77"/>
        <v>10270</v>
      </c>
      <c r="D1231" s="22">
        <f t="shared" si="78"/>
        <v>-5.0000000000000711E-2</v>
      </c>
      <c r="E1231" s="22">
        <f t="shared" si="79"/>
        <v>-513.50000000000728</v>
      </c>
      <c r="F1231" s="22">
        <f t="shared" si="76"/>
        <v>-0.48685491723467106</v>
      </c>
    </row>
    <row r="1232" spans="1:6" x14ac:dyDescent="0.25">
      <c r="A1232" s="62">
        <v>42396</v>
      </c>
      <c r="B1232">
        <v>10.26</v>
      </c>
      <c r="C1232">
        <f t="shared" si="77"/>
        <v>10260</v>
      </c>
      <c r="D1232" s="22">
        <f t="shared" si="78"/>
        <v>-9.9999999999997868E-3</v>
      </c>
      <c r="E1232" s="22">
        <f t="shared" si="79"/>
        <v>-102.59999999999781</v>
      </c>
      <c r="F1232" s="22">
        <f t="shared" si="76"/>
        <v>-9.7465886939569077E-2</v>
      </c>
    </row>
    <row r="1233" spans="1:6" x14ac:dyDescent="0.25">
      <c r="A1233" s="62">
        <v>42397</v>
      </c>
      <c r="B1233">
        <v>10.200000000000001</v>
      </c>
      <c r="C1233">
        <f t="shared" si="77"/>
        <v>10200.000000000002</v>
      </c>
      <c r="D1233" s="22">
        <f t="shared" si="78"/>
        <v>-5.9999999999998721E-2</v>
      </c>
      <c r="E1233" s="22">
        <f t="shared" si="79"/>
        <v>-611.99999999998704</v>
      </c>
      <c r="F1233" s="22">
        <f t="shared" si="76"/>
        <v>-0.58823529411763442</v>
      </c>
    </row>
    <row r="1234" spans="1:6" x14ac:dyDescent="0.25">
      <c r="A1234" s="62">
        <v>42398</v>
      </c>
      <c r="B1234">
        <v>10.200000000000001</v>
      </c>
      <c r="C1234">
        <f t="shared" si="77"/>
        <v>10200.000000000002</v>
      </c>
      <c r="D1234" s="22">
        <f t="shared" si="78"/>
        <v>0</v>
      </c>
      <c r="E1234" s="22">
        <f t="shared" si="79"/>
        <v>0</v>
      </c>
      <c r="F1234" s="22">
        <f t="shared" si="76"/>
        <v>0</v>
      </c>
    </row>
    <row r="1235" spans="1:6" x14ac:dyDescent="0.25">
      <c r="A1235" s="62">
        <v>42399</v>
      </c>
      <c r="B1235">
        <v>10.210000000000001</v>
      </c>
      <c r="C1235">
        <f t="shared" si="77"/>
        <v>10210</v>
      </c>
      <c r="D1235" s="22">
        <f t="shared" si="78"/>
        <v>9.9999999999997868E-3</v>
      </c>
      <c r="E1235" s="22">
        <f t="shared" si="79"/>
        <v>102.09999999999782</v>
      </c>
      <c r="F1235" s="22">
        <f t="shared" si="76"/>
        <v>9.7943192948088009E-2</v>
      </c>
    </row>
    <row r="1236" spans="1:6" x14ac:dyDescent="0.25">
      <c r="A1236" s="62">
        <v>42402</v>
      </c>
      <c r="B1236">
        <v>10.360000000000001</v>
      </c>
      <c r="C1236">
        <f t="shared" si="77"/>
        <v>10360.000000000002</v>
      </c>
      <c r="D1236" s="22">
        <f t="shared" si="78"/>
        <v>0.15000000000000036</v>
      </c>
      <c r="E1236" s="22">
        <f t="shared" si="79"/>
        <v>1554.0000000000039</v>
      </c>
      <c r="F1236" s="22">
        <f t="shared" si="76"/>
        <v>1.447876447876451</v>
      </c>
    </row>
    <row r="1237" spans="1:6" x14ac:dyDescent="0.25">
      <c r="A1237" s="62">
        <v>42403</v>
      </c>
      <c r="B1237">
        <v>10.49</v>
      </c>
      <c r="C1237">
        <f t="shared" si="77"/>
        <v>10490</v>
      </c>
      <c r="D1237" s="22">
        <f t="shared" si="78"/>
        <v>0.12999999999999901</v>
      </c>
      <c r="E1237" s="22">
        <f t="shared" si="79"/>
        <v>1363.6999999999896</v>
      </c>
      <c r="F1237" s="22">
        <f t="shared" si="76"/>
        <v>1.2392755004766349</v>
      </c>
    </row>
    <row r="1238" spans="1:6" x14ac:dyDescent="0.25">
      <c r="A1238" s="62">
        <v>42404</v>
      </c>
      <c r="B1238">
        <v>10.6</v>
      </c>
      <c r="C1238">
        <f t="shared" si="77"/>
        <v>10600</v>
      </c>
      <c r="D1238" s="22">
        <f t="shared" si="78"/>
        <v>0.10999999999999943</v>
      </c>
      <c r="E1238" s="22">
        <f t="shared" si="79"/>
        <v>1165.9999999999941</v>
      </c>
      <c r="F1238" s="22">
        <f t="shared" si="76"/>
        <v>1.0377358490565984</v>
      </c>
    </row>
    <row r="1239" spans="1:6" x14ac:dyDescent="0.25">
      <c r="A1239" s="62">
        <v>42405</v>
      </c>
      <c r="B1239">
        <v>10.4</v>
      </c>
      <c r="C1239">
        <f t="shared" si="77"/>
        <v>10400</v>
      </c>
      <c r="D1239" s="22">
        <f t="shared" si="78"/>
        <v>-0.19999999999999929</v>
      </c>
      <c r="E1239" s="22">
        <f t="shared" si="79"/>
        <v>-2079.9999999999927</v>
      </c>
      <c r="F1239" s="22">
        <f t="shared" ref="F1239:F1302" si="80">(D1239/B1239)*100</f>
        <v>-1.9230769230769162</v>
      </c>
    </row>
    <row r="1240" spans="1:6" x14ac:dyDescent="0.25">
      <c r="A1240" s="62">
        <v>42406</v>
      </c>
      <c r="B1240">
        <v>10.6</v>
      </c>
      <c r="C1240">
        <f t="shared" si="77"/>
        <v>10600</v>
      </c>
      <c r="D1240" s="22">
        <f t="shared" si="78"/>
        <v>0.19999999999999929</v>
      </c>
      <c r="E1240" s="22">
        <f t="shared" si="79"/>
        <v>2119.9999999999923</v>
      </c>
      <c r="F1240" s="22">
        <f t="shared" si="80"/>
        <v>1.886792452830182</v>
      </c>
    </row>
    <row r="1241" spans="1:6" x14ac:dyDescent="0.25">
      <c r="A1241" s="62">
        <v>42409</v>
      </c>
      <c r="B1241">
        <v>10.27</v>
      </c>
      <c r="C1241">
        <f t="shared" si="77"/>
        <v>10270</v>
      </c>
      <c r="D1241" s="22">
        <f t="shared" si="78"/>
        <v>-0.33000000000000007</v>
      </c>
      <c r="E1241" s="22">
        <f t="shared" si="79"/>
        <v>-3389.1000000000008</v>
      </c>
      <c r="F1241" s="22">
        <f t="shared" si="80"/>
        <v>-3.213242453748784</v>
      </c>
    </row>
    <row r="1242" spans="1:6" x14ac:dyDescent="0.25">
      <c r="A1242" s="62">
        <v>42410</v>
      </c>
      <c r="B1242">
        <v>10.59</v>
      </c>
      <c r="C1242">
        <f t="shared" si="77"/>
        <v>10590</v>
      </c>
      <c r="D1242" s="22">
        <f t="shared" si="78"/>
        <v>0.32000000000000028</v>
      </c>
      <c r="E1242" s="22">
        <f t="shared" si="79"/>
        <v>3388.8000000000029</v>
      </c>
      <c r="F1242" s="22">
        <f t="shared" si="80"/>
        <v>3.0217186024551488</v>
      </c>
    </row>
    <row r="1243" spans="1:6" x14ac:dyDescent="0.25">
      <c r="A1243" s="62">
        <v>42411</v>
      </c>
      <c r="B1243">
        <v>10.360000000000001</v>
      </c>
      <c r="C1243">
        <f t="shared" si="77"/>
        <v>10360.000000000002</v>
      </c>
      <c r="D1243" s="22">
        <f t="shared" si="78"/>
        <v>-0.22999999999999865</v>
      </c>
      <c r="E1243" s="22">
        <f t="shared" si="79"/>
        <v>-2382.7999999999865</v>
      </c>
      <c r="F1243" s="22">
        <f t="shared" si="80"/>
        <v>-2.2200772200772065</v>
      </c>
    </row>
    <row r="1244" spans="1:6" x14ac:dyDescent="0.25">
      <c r="A1244" s="62">
        <v>42412</v>
      </c>
      <c r="B1244">
        <v>10.540000000000001</v>
      </c>
      <c r="C1244">
        <f t="shared" si="77"/>
        <v>10540.000000000002</v>
      </c>
      <c r="D1244" s="22">
        <f t="shared" si="78"/>
        <v>0.17999999999999972</v>
      </c>
      <c r="E1244" s="22">
        <f t="shared" si="79"/>
        <v>1897.1999999999973</v>
      </c>
      <c r="F1244" s="22">
        <f t="shared" si="80"/>
        <v>1.7077798861480049</v>
      </c>
    </row>
    <row r="1245" spans="1:6" x14ac:dyDescent="0.25">
      <c r="A1245" s="62">
        <v>42413</v>
      </c>
      <c r="B1245">
        <v>10.4</v>
      </c>
      <c r="C1245">
        <f t="shared" si="77"/>
        <v>10400</v>
      </c>
      <c r="D1245" s="22">
        <f t="shared" si="78"/>
        <v>-0.14000000000000057</v>
      </c>
      <c r="E1245" s="22">
        <f t="shared" si="79"/>
        <v>-1456.0000000000059</v>
      </c>
      <c r="F1245" s="22">
        <f t="shared" si="80"/>
        <v>-1.3461538461538516</v>
      </c>
    </row>
    <row r="1246" spans="1:6" x14ac:dyDescent="0.25">
      <c r="A1246" s="62">
        <v>42416</v>
      </c>
      <c r="B1246">
        <v>10.58</v>
      </c>
      <c r="C1246">
        <f t="shared" si="77"/>
        <v>10580</v>
      </c>
      <c r="D1246" s="22">
        <f t="shared" si="78"/>
        <v>0.17999999999999972</v>
      </c>
      <c r="E1246" s="22">
        <f t="shared" si="79"/>
        <v>1904.3999999999969</v>
      </c>
      <c r="F1246" s="22">
        <f t="shared" si="80"/>
        <v>1.7013232514177665</v>
      </c>
    </row>
    <row r="1247" spans="1:6" x14ac:dyDescent="0.25">
      <c r="A1247" s="62">
        <v>42417</v>
      </c>
      <c r="B1247">
        <v>10.530000000000001</v>
      </c>
      <c r="C1247">
        <f t="shared" si="77"/>
        <v>10530.000000000002</v>
      </c>
      <c r="D1247" s="22">
        <f t="shared" si="78"/>
        <v>-4.9999999999998934E-2</v>
      </c>
      <c r="E1247" s="22">
        <f t="shared" si="79"/>
        <v>-526.49999999998886</v>
      </c>
      <c r="F1247" s="22">
        <f t="shared" si="80"/>
        <v>-0.47483380816713133</v>
      </c>
    </row>
    <row r="1248" spans="1:6" x14ac:dyDescent="0.25">
      <c r="A1248" s="62">
        <v>42418</v>
      </c>
      <c r="B1248">
        <v>10.530000000000001</v>
      </c>
      <c r="C1248">
        <f t="shared" si="77"/>
        <v>10530.000000000002</v>
      </c>
      <c r="D1248" s="22">
        <f t="shared" si="78"/>
        <v>0</v>
      </c>
      <c r="E1248" s="22">
        <f t="shared" si="79"/>
        <v>0</v>
      </c>
      <c r="F1248" s="22">
        <f t="shared" si="80"/>
        <v>0</v>
      </c>
    </row>
    <row r="1249" spans="1:6" x14ac:dyDescent="0.25">
      <c r="A1249" s="62">
        <v>42419</v>
      </c>
      <c r="B1249">
        <v>10.4</v>
      </c>
      <c r="C1249">
        <f t="shared" si="77"/>
        <v>10400</v>
      </c>
      <c r="D1249" s="22">
        <f t="shared" si="78"/>
        <v>-0.13000000000000078</v>
      </c>
      <c r="E1249" s="22">
        <f t="shared" si="79"/>
        <v>-1352.0000000000082</v>
      </c>
      <c r="F1249" s="22">
        <f t="shared" si="80"/>
        <v>-1.2500000000000075</v>
      </c>
    </row>
    <row r="1250" spans="1:6" x14ac:dyDescent="0.25">
      <c r="A1250" s="62">
        <v>42420</v>
      </c>
      <c r="B1250">
        <v>10.3</v>
      </c>
      <c r="C1250">
        <f t="shared" si="77"/>
        <v>10300</v>
      </c>
      <c r="D1250" s="22">
        <f t="shared" si="78"/>
        <v>-9.9999999999999645E-2</v>
      </c>
      <c r="E1250" s="22">
        <f t="shared" si="79"/>
        <v>-1029.9999999999964</v>
      </c>
      <c r="F1250" s="22">
        <f t="shared" si="80"/>
        <v>-0.97087378640776345</v>
      </c>
    </row>
    <row r="1251" spans="1:6" x14ac:dyDescent="0.25">
      <c r="A1251" s="62">
        <v>42423</v>
      </c>
      <c r="B1251">
        <v>10.5</v>
      </c>
      <c r="C1251">
        <f t="shared" si="77"/>
        <v>10500</v>
      </c>
      <c r="D1251" s="22">
        <f t="shared" si="78"/>
        <v>0.19999999999999929</v>
      </c>
      <c r="E1251" s="22">
        <f t="shared" si="79"/>
        <v>2099.9999999999927</v>
      </c>
      <c r="F1251" s="22">
        <f t="shared" si="80"/>
        <v>1.904761904761898</v>
      </c>
    </row>
    <row r="1252" spans="1:6" x14ac:dyDescent="0.25">
      <c r="A1252" s="62">
        <v>42424</v>
      </c>
      <c r="B1252">
        <v>10.3</v>
      </c>
      <c r="C1252">
        <f t="shared" si="77"/>
        <v>10300</v>
      </c>
      <c r="D1252" s="22">
        <f t="shared" si="78"/>
        <v>-0.19999999999999929</v>
      </c>
      <c r="E1252" s="22">
        <f t="shared" si="79"/>
        <v>-2059.9999999999927</v>
      </c>
      <c r="F1252" s="22">
        <f t="shared" si="80"/>
        <v>-1.9417475728155269</v>
      </c>
    </row>
    <row r="1253" spans="1:6" x14ac:dyDescent="0.25">
      <c r="A1253" s="62">
        <v>42425</v>
      </c>
      <c r="B1253">
        <v>10.24</v>
      </c>
      <c r="C1253">
        <f t="shared" si="77"/>
        <v>10240</v>
      </c>
      <c r="D1253" s="22">
        <f t="shared" si="78"/>
        <v>-6.0000000000000497E-2</v>
      </c>
      <c r="E1253" s="22">
        <f t="shared" si="79"/>
        <v>-614.40000000000509</v>
      </c>
      <c r="F1253" s="22">
        <f t="shared" si="80"/>
        <v>-0.58593750000000488</v>
      </c>
    </row>
    <row r="1254" spans="1:6" x14ac:dyDescent="0.25">
      <c r="A1254" s="62">
        <v>42426</v>
      </c>
      <c r="B1254">
        <v>10.3</v>
      </c>
      <c r="C1254">
        <f t="shared" si="77"/>
        <v>10300</v>
      </c>
      <c r="D1254" s="22">
        <f t="shared" si="78"/>
        <v>6.0000000000000497E-2</v>
      </c>
      <c r="E1254" s="22">
        <f t="shared" si="79"/>
        <v>618.00000000000512</v>
      </c>
      <c r="F1254" s="22">
        <f t="shared" si="80"/>
        <v>0.58252427184466493</v>
      </c>
    </row>
    <row r="1255" spans="1:6" x14ac:dyDescent="0.25">
      <c r="A1255" s="62">
        <v>42427</v>
      </c>
      <c r="B1255">
        <v>10.4</v>
      </c>
      <c r="C1255">
        <f t="shared" si="77"/>
        <v>10400</v>
      </c>
      <c r="D1255" s="22">
        <f t="shared" si="78"/>
        <v>9.9999999999999645E-2</v>
      </c>
      <c r="E1255" s="22">
        <f t="shared" si="79"/>
        <v>1039.9999999999964</v>
      </c>
      <c r="F1255" s="22">
        <f t="shared" si="80"/>
        <v>0.96153846153845812</v>
      </c>
    </row>
    <row r="1256" spans="1:6" x14ac:dyDescent="0.25">
      <c r="A1256" s="62">
        <v>42430</v>
      </c>
      <c r="B1256">
        <v>10.6</v>
      </c>
      <c r="C1256">
        <f t="shared" si="77"/>
        <v>10600</v>
      </c>
      <c r="D1256" s="22">
        <f t="shared" si="78"/>
        <v>0.19999999999999929</v>
      </c>
      <c r="E1256" s="22">
        <f t="shared" si="79"/>
        <v>2119.9999999999923</v>
      </c>
      <c r="F1256" s="22">
        <f t="shared" si="80"/>
        <v>1.886792452830182</v>
      </c>
    </row>
    <row r="1257" spans="1:6" x14ac:dyDescent="0.25">
      <c r="A1257" s="62">
        <v>42431</v>
      </c>
      <c r="B1257">
        <v>10.3</v>
      </c>
      <c r="C1257">
        <f t="shared" si="77"/>
        <v>10300</v>
      </c>
      <c r="D1257" s="22">
        <f t="shared" si="78"/>
        <v>-0.29999999999999893</v>
      </c>
      <c r="E1257" s="22">
        <f t="shared" si="79"/>
        <v>-3089.9999999999891</v>
      </c>
      <c r="F1257" s="22">
        <f t="shared" si="80"/>
        <v>-2.9126213592232904</v>
      </c>
    </row>
    <row r="1258" spans="1:6" x14ac:dyDescent="0.25">
      <c r="A1258" s="62">
        <v>42432</v>
      </c>
      <c r="B1258">
        <v>10.14</v>
      </c>
      <c r="C1258">
        <f t="shared" si="77"/>
        <v>10140</v>
      </c>
      <c r="D1258" s="22">
        <f t="shared" si="78"/>
        <v>-0.16000000000000014</v>
      </c>
      <c r="E1258" s="22">
        <f t="shared" si="79"/>
        <v>-1622.4000000000015</v>
      </c>
      <c r="F1258" s="22">
        <f t="shared" si="80"/>
        <v>-1.5779092702169639</v>
      </c>
    </row>
    <row r="1259" spans="1:6" x14ac:dyDescent="0.25">
      <c r="A1259" s="62">
        <v>42433</v>
      </c>
      <c r="B1259">
        <v>9.94</v>
      </c>
      <c r="C1259">
        <f t="shared" si="77"/>
        <v>9940</v>
      </c>
      <c r="D1259" s="22">
        <f t="shared" si="78"/>
        <v>-0.20000000000000107</v>
      </c>
      <c r="E1259" s="22">
        <f t="shared" si="79"/>
        <v>-1988.0000000000107</v>
      </c>
      <c r="F1259" s="22">
        <f t="shared" si="80"/>
        <v>-2.0120724346076568</v>
      </c>
    </row>
    <row r="1260" spans="1:6" x14ac:dyDescent="0.25">
      <c r="A1260" s="62">
        <v>42434</v>
      </c>
      <c r="B1260">
        <v>9.7000000000000011</v>
      </c>
      <c r="C1260">
        <f t="shared" si="77"/>
        <v>9700.0000000000018</v>
      </c>
      <c r="D1260" s="22">
        <f t="shared" si="78"/>
        <v>-0.23999999999999844</v>
      </c>
      <c r="E1260" s="22">
        <f t="shared" si="79"/>
        <v>-2327.9999999999854</v>
      </c>
      <c r="F1260" s="22">
        <f t="shared" si="80"/>
        <v>-2.474226804123695</v>
      </c>
    </row>
    <row r="1261" spans="1:6" x14ac:dyDescent="0.25">
      <c r="A1261" s="62">
        <v>42437</v>
      </c>
      <c r="B1261">
        <v>9.6300000000000008</v>
      </c>
      <c r="C1261">
        <f t="shared" si="77"/>
        <v>9630</v>
      </c>
      <c r="D1261" s="22">
        <f t="shared" si="78"/>
        <v>-7.0000000000000284E-2</v>
      </c>
      <c r="E1261" s="22">
        <f t="shared" si="79"/>
        <v>-674.10000000000275</v>
      </c>
      <c r="F1261" s="22">
        <f t="shared" si="80"/>
        <v>-0.72689511941848683</v>
      </c>
    </row>
    <row r="1262" spans="1:6" x14ac:dyDescent="0.25">
      <c r="A1262" s="62">
        <v>42438</v>
      </c>
      <c r="B1262">
        <v>9.5</v>
      </c>
      <c r="C1262">
        <f t="shared" si="77"/>
        <v>9500</v>
      </c>
      <c r="D1262" s="22">
        <f t="shared" si="78"/>
        <v>-0.13000000000000078</v>
      </c>
      <c r="E1262" s="22">
        <f t="shared" si="79"/>
        <v>-1235.0000000000075</v>
      </c>
      <c r="F1262" s="22">
        <f t="shared" si="80"/>
        <v>-1.3684210526315872</v>
      </c>
    </row>
    <row r="1263" spans="1:6" x14ac:dyDescent="0.25">
      <c r="A1263" s="62">
        <v>42439</v>
      </c>
      <c r="B1263">
        <v>9.8000000000000007</v>
      </c>
      <c r="C1263">
        <f t="shared" si="77"/>
        <v>9800</v>
      </c>
      <c r="D1263" s="22">
        <f t="shared" si="78"/>
        <v>0.30000000000000071</v>
      </c>
      <c r="E1263" s="22">
        <f t="shared" si="79"/>
        <v>2940.0000000000068</v>
      </c>
      <c r="F1263" s="22">
        <f t="shared" si="80"/>
        <v>3.0612244897959253</v>
      </c>
    </row>
    <row r="1264" spans="1:6" x14ac:dyDescent="0.25">
      <c r="A1264" s="62">
        <v>42440</v>
      </c>
      <c r="B1264">
        <v>9.6</v>
      </c>
      <c r="C1264">
        <f t="shared" si="77"/>
        <v>9600</v>
      </c>
      <c r="D1264" s="22">
        <f t="shared" si="78"/>
        <v>-0.20000000000000107</v>
      </c>
      <c r="E1264" s="22">
        <f t="shared" si="79"/>
        <v>-1920.0000000000102</v>
      </c>
      <c r="F1264" s="22">
        <f t="shared" si="80"/>
        <v>-2.0833333333333446</v>
      </c>
    </row>
    <row r="1265" spans="1:6" x14ac:dyDescent="0.25">
      <c r="A1265" s="62">
        <v>42441</v>
      </c>
      <c r="B1265">
        <v>9.15</v>
      </c>
      <c r="C1265">
        <f t="shared" si="77"/>
        <v>9150</v>
      </c>
      <c r="D1265" s="22">
        <f t="shared" si="78"/>
        <v>-0.44999999999999929</v>
      </c>
      <c r="E1265" s="22">
        <f t="shared" si="79"/>
        <v>-4117.4999999999936</v>
      </c>
      <c r="F1265" s="22">
        <f t="shared" si="80"/>
        <v>-4.918032786885238</v>
      </c>
    </row>
    <row r="1266" spans="1:6" x14ac:dyDescent="0.25">
      <c r="A1266" s="62">
        <v>42444</v>
      </c>
      <c r="B1266">
        <v>8.7200000000000006</v>
      </c>
      <c r="C1266">
        <f t="shared" si="77"/>
        <v>8720</v>
      </c>
      <c r="D1266" s="22">
        <f t="shared" si="78"/>
        <v>-0.42999999999999972</v>
      </c>
      <c r="E1266" s="22">
        <f t="shared" si="79"/>
        <v>-3749.5999999999976</v>
      </c>
      <c r="F1266" s="22">
        <f t="shared" si="80"/>
        <v>-4.9311926605504546</v>
      </c>
    </row>
    <row r="1267" spans="1:6" x14ac:dyDescent="0.25">
      <c r="A1267" s="62">
        <v>42445</v>
      </c>
      <c r="B1267">
        <v>8.8000000000000007</v>
      </c>
      <c r="C1267">
        <f t="shared" si="77"/>
        <v>8800</v>
      </c>
      <c r="D1267" s="22">
        <f t="shared" si="78"/>
        <v>8.0000000000000071E-2</v>
      </c>
      <c r="E1267" s="22">
        <f t="shared" si="79"/>
        <v>704.00000000000068</v>
      </c>
      <c r="F1267" s="22">
        <f t="shared" si="80"/>
        <v>0.90909090909090973</v>
      </c>
    </row>
    <row r="1268" spans="1:6" x14ac:dyDescent="0.25">
      <c r="A1268" s="62">
        <v>42446</v>
      </c>
      <c r="B1268">
        <v>8.8000000000000007</v>
      </c>
      <c r="C1268">
        <f t="shared" si="77"/>
        <v>8800</v>
      </c>
      <c r="D1268" s="22">
        <f t="shared" si="78"/>
        <v>0</v>
      </c>
      <c r="E1268" s="22">
        <f t="shared" si="79"/>
        <v>0</v>
      </c>
      <c r="F1268" s="22">
        <f t="shared" si="80"/>
        <v>0</v>
      </c>
    </row>
    <row r="1269" spans="1:6" x14ac:dyDescent="0.25">
      <c r="A1269" s="62">
        <v>42447</v>
      </c>
      <c r="B1269">
        <v>9</v>
      </c>
      <c r="C1269">
        <f t="shared" si="77"/>
        <v>9000</v>
      </c>
      <c r="D1269" s="22">
        <f t="shared" si="78"/>
        <v>0.19999999999999929</v>
      </c>
      <c r="E1269" s="22">
        <f t="shared" si="79"/>
        <v>1799.9999999999936</v>
      </c>
      <c r="F1269" s="22">
        <f t="shared" si="80"/>
        <v>2.2222222222222143</v>
      </c>
    </row>
    <row r="1270" spans="1:6" x14ac:dyDescent="0.25">
      <c r="A1270" s="62">
        <v>42451</v>
      </c>
      <c r="B1270">
        <v>8.7200000000000006</v>
      </c>
      <c r="C1270">
        <f t="shared" si="77"/>
        <v>8720</v>
      </c>
      <c r="D1270" s="22">
        <f t="shared" si="78"/>
        <v>-0.27999999999999936</v>
      </c>
      <c r="E1270" s="22">
        <f t="shared" si="79"/>
        <v>-2441.5999999999945</v>
      </c>
      <c r="F1270" s="22">
        <f t="shared" si="80"/>
        <v>-3.2110091743119193</v>
      </c>
    </row>
    <row r="1271" spans="1:6" x14ac:dyDescent="0.25">
      <c r="A1271" s="62">
        <v>42452</v>
      </c>
      <c r="B1271">
        <v>8.8000000000000007</v>
      </c>
      <c r="C1271">
        <f t="shared" si="77"/>
        <v>8800</v>
      </c>
      <c r="D1271" s="22">
        <f t="shared" si="78"/>
        <v>8.0000000000000071E-2</v>
      </c>
      <c r="E1271" s="22">
        <f t="shared" si="79"/>
        <v>704.00000000000068</v>
      </c>
      <c r="F1271" s="22">
        <f t="shared" si="80"/>
        <v>0.90909090909090973</v>
      </c>
    </row>
    <row r="1272" spans="1:6" x14ac:dyDescent="0.25">
      <c r="A1272" s="62">
        <v>42453</v>
      </c>
      <c r="B1272">
        <v>8.94</v>
      </c>
      <c r="C1272">
        <f t="shared" si="77"/>
        <v>8940</v>
      </c>
      <c r="D1272" s="22">
        <f t="shared" si="78"/>
        <v>0.13999999999999879</v>
      </c>
      <c r="E1272" s="22">
        <f t="shared" si="79"/>
        <v>1251.5999999999892</v>
      </c>
      <c r="F1272" s="22">
        <f t="shared" si="80"/>
        <v>1.5659955257270559</v>
      </c>
    </row>
    <row r="1273" spans="1:6" x14ac:dyDescent="0.25">
      <c r="A1273" s="62">
        <v>42454</v>
      </c>
      <c r="B1273">
        <v>9.18</v>
      </c>
      <c r="C1273">
        <f t="shared" si="77"/>
        <v>9180</v>
      </c>
      <c r="D1273" s="22">
        <f t="shared" si="78"/>
        <v>0.24000000000000021</v>
      </c>
      <c r="E1273" s="22">
        <f t="shared" si="79"/>
        <v>2203.2000000000021</v>
      </c>
      <c r="F1273" s="22">
        <f t="shared" si="80"/>
        <v>2.614379084967323</v>
      </c>
    </row>
    <row r="1274" spans="1:6" x14ac:dyDescent="0.25">
      <c r="A1274" s="62">
        <v>42455</v>
      </c>
      <c r="B1274">
        <v>8.9</v>
      </c>
      <c r="C1274">
        <f t="shared" si="77"/>
        <v>8900</v>
      </c>
      <c r="D1274" s="22">
        <f t="shared" si="78"/>
        <v>-0.27999999999999936</v>
      </c>
      <c r="E1274" s="22">
        <f t="shared" si="79"/>
        <v>-2491.9999999999941</v>
      </c>
      <c r="F1274" s="22">
        <f t="shared" si="80"/>
        <v>-3.1460674157303297</v>
      </c>
    </row>
    <row r="1275" spans="1:6" x14ac:dyDescent="0.25">
      <c r="A1275" s="62">
        <v>42458</v>
      </c>
      <c r="B1275">
        <v>9.15</v>
      </c>
      <c r="C1275">
        <f t="shared" si="77"/>
        <v>9150</v>
      </c>
      <c r="D1275" s="22">
        <f t="shared" si="78"/>
        <v>0.25</v>
      </c>
      <c r="E1275" s="22">
        <f t="shared" si="79"/>
        <v>2287.5</v>
      </c>
      <c r="F1275" s="22">
        <f t="shared" si="80"/>
        <v>2.7322404371584699</v>
      </c>
    </row>
    <row r="1276" spans="1:6" x14ac:dyDescent="0.25">
      <c r="A1276" s="62">
        <v>42460</v>
      </c>
      <c r="B1276">
        <v>9.2000000000000011</v>
      </c>
      <c r="C1276">
        <f t="shared" si="77"/>
        <v>9200.0000000000018</v>
      </c>
      <c r="D1276" s="22">
        <f t="shared" si="78"/>
        <v>5.0000000000000711E-2</v>
      </c>
      <c r="E1276" s="22">
        <f t="shared" si="79"/>
        <v>460.00000000000665</v>
      </c>
      <c r="F1276" s="22">
        <f t="shared" si="80"/>
        <v>0.54347826086957285</v>
      </c>
    </row>
    <row r="1277" spans="1:6" x14ac:dyDescent="0.25">
      <c r="A1277" s="62">
        <v>42461</v>
      </c>
      <c r="B1277">
        <v>8.91</v>
      </c>
      <c r="C1277">
        <f t="shared" si="77"/>
        <v>8910</v>
      </c>
      <c r="D1277" s="22">
        <f t="shared" si="78"/>
        <v>-0.29000000000000092</v>
      </c>
      <c r="E1277" s="22">
        <f t="shared" si="79"/>
        <v>-2583.9000000000083</v>
      </c>
      <c r="F1277" s="22">
        <f t="shared" si="80"/>
        <v>-3.2547699214365982</v>
      </c>
    </row>
    <row r="1278" spans="1:6" x14ac:dyDescent="0.25">
      <c r="A1278" s="62">
        <v>42462</v>
      </c>
      <c r="B1278">
        <v>8.65</v>
      </c>
      <c r="C1278">
        <f t="shared" si="77"/>
        <v>8650</v>
      </c>
      <c r="D1278" s="22">
        <f t="shared" si="78"/>
        <v>-0.25999999999999979</v>
      </c>
      <c r="E1278" s="22">
        <f t="shared" si="79"/>
        <v>-2248.9999999999982</v>
      </c>
      <c r="F1278" s="22">
        <f t="shared" si="80"/>
        <v>-3.0057803468208069</v>
      </c>
    </row>
    <row r="1279" spans="1:6" x14ac:dyDescent="0.25">
      <c r="A1279" s="62">
        <v>42465</v>
      </c>
      <c r="B1279">
        <v>8.8000000000000007</v>
      </c>
      <c r="C1279">
        <f t="shared" si="77"/>
        <v>8800</v>
      </c>
      <c r="D1279" s="22">
        <f t="shared" si="78"/>
        <v>0.15000000000000036</v>
      </c>
      <c r="E1279" s="22">
        <f t="shared" si="79"/>
        <v>1320.0000000000032</v>
      </c>
      <c r="F1279" s="22">
        <f t="shared" si="80"/>
        <v>1.7045454545454586</v>
      </c>
    </row>
    <row r="1280" spans="1:6" x14ac:dyDescent="0.25">
      <c r="A1280" s="62">
        <v>42466</v>
      </c>
      <c r="B1280">
        <v>8.52</v>
      </c>
      <c r="C1280">
        <f t="shared" si="77"/>
        <v>8520</v>
      </c>
      <c r="D1280" s="22">
        <f t="shared" si="78"/>
        <v>-0.28000000000000114</v>
      </c>
      <c r="E1280" s="22">
        <f t="shared" si="79"/>
        <v>-2385.6000000000095</v>
      </c>
      <c r="F1280" s="22">
        <f t="shared" si="80"/>
        <v>-3.2863849765258348</v>
      </c>
    </row>
    <row r="1281" spans="1:6" x14ac:dyDescent="0.25">
      <c r="A1281" s="62">
        <v>42467</v>
      </c>
      <c r="B1281">
        <v>8.5500000000000007</v>
      </c>
      <c r="C1281">
        <f t="shared" si="77"/>
        <v>8550</v>
      </c>
      <c r="D1281" s="22">
        <f t="shared" si="78"/>
        <v>3.0000000000001137E-2</v>
      </c>
      <c r="E1281" s="22">
        <f t="shared" si="79"/>
        <v>256.50000000000972</v>
      </c>
      <c r="F1281" s="22">
        <f t="shared" si="80"/>
        <v>0.35087719298246944</v>
      </c>
    </row>
    <row r="1282" spans="1:6" x14ac:dyDescent="0.25">
      <c r="A1282" s="62">
        <v>42472</v>
      </c>
      <c r="B1282">
        <v>8.35</v>
      </c>
      <c r="C1282">
        <f t="shared" si="77"/>
        <v>8350</v>
      </c>
      <c r="D1282" s="22">
        <f t="shared" si="78"/>
        <v>-0.20000000000000107</v>
      </c>
      <c r="E1282" s="22">
        <f t="shared" si="79"/>
        <v>-1670.0000000000089</v>
      </c>
      <c r="F1282" s="22">
        <f t="shared" si="80"/>
        <v>-2.3952095808383365</v>
      </c>
    </row>
    <row r="1283" spans="1:6" x14ac:dyDescent="0.25">
      <c r="A1283" s="62">
        <v>42473</v>
      </c>
      <c r="B1283">
        <v>8.35</v>
      </c>
      <c r="C1283">
        <f t="shared" ref="C1283:C1346" si="81">B1283*1000</f>
        <v>8350</v>
      </c>
      <c r="D1283" s="22">
        <f t="shared" si="78"/>
        <v>0</v>
      </c>
      <c r="E1283" s="22">
        <f t="shared" si="79"/>
        <v>0</v>
      </c>
      <c r="F1283" s="22">
        <f t="shared" si="80"/>
        <v>0</v>
      </c>
    </row>
    <row r="1284" spans="1:6" x14ac:dyDescent="0.25">
      <c r="A1284" s="62">
        <v>42474</v>
      </c>
      <c r="B1284">
        <v>8.5</v>
      </c>
      <c r="C1284">
        <f t="shared" si="81"/>
        <v>8500</v>
      </c>
      <c r="D1284" s="22">
        <f t="shared" ref="D1284:D1347" si="82">B1284-B1283</f>
        <v>0.15000000000000036</v>
      </c>
      <c r="E1284" s="22">
        <f t="shared" ref="E1284:E1347" si="83">D1284*C1284</f>
        <v>1275.000000000003</v>
      </c>
      <c r="F1284" s="22">
        <f t="shared" si="80"/>
        <v>1.7647058823529453</v>
      </c>
    </row>
    <row r="1285" spans="1:6" x14ac:dyDescent="0.25">
      <c r="A1285" s="62">
        <v>42475</v>
      </c>
      <c r="B1285">
        <v>8.35</v>
      </c>
      <c r="C1285">
        <f t="shared" si="81"/>
        <v>8350</v>
      </c>
      <c r="D1285" s="22">
        <f t="shared" si="82"/>
        <v>-0.15000000000000036</v>
      </c>
      <c r="E1285" s="22">
        <f t="shared" si="83"/>
        <v>-1252.500000000003</v>
      </c>
      <c r="F1285" s="22">
        <f t="shared" si="80"/>
        <v>-1.7964071856287469</v>
      </c>
    </row>
    <row r="1286" spans="1:6" x14ac:dyDescent="0.25">
      <c r="A1286" s="62">
        <v>42476</v>
      </c>
      <c r="B1286">
        <v>8.4</v>
      </c>
      <c r="C1286">
        <f t="shared" si="81"/>
        <v>8400</v>
      </c>
      <c r="D1286" s="22">
        <f t="shared" si="82"/>
        <v>5.0000000000000711E-2</v>
      </c>
      <c r="E1286" s="22">
        <f t="shared" si="83"/>
        <v>420.00000000000597</v>
      </c>
      <c r="F1286" s="22">
        <f t="shared" si="80"/>
        <v>0.59523809523810367</v>
      </c>
    </row>
    <row r="1287" spans="1:6" x14ac:dyDescent="0.25">
      <c r="A1287" s="62">
        <v>42479</v>
      </c>
      <c r="B1287">
        <v>8.65</v>
      </c>
      <c r="C1287">
        <f t="shared" si="81"/>
        <v>8650</v>
      </c>
      <c r="D1287" s="22">
        <f t="shared" si="82"/>
        <v>0.25</v>
      </c>
      <c r="E1287" s="22">
        <f t="shared" si="83"/>
        <v>2162.5</v>
      </c>
      <c r="F1287" s="22">
        <f t="shared" si="80"/>
        <v>2.8901734104046244</v>
      </c>
    </row>
    <row r="1288" spans="1:6" x14ac:dyDescent="0.25">
      <c r="A1288" s="62">
        <v>42480</v>
      </c>
      <c r="B1288">
        <v>8.5400000000000009</v>
      </c>
      <c r="C1288">
        <f t="shared" si="81"/>
        <v>8540.0000000000018</v>
      </c>
      <c r="D1288" s="22">
        <f t="shared" si="82"/>
        <v>-0.10999999999999943</v>
      </c>
      <c r="E1288" s="22">
        <f t="shared" si="83"/>
        <v>-939.39999999999532</v>
      </c>
      <c r="F1288" s="22">
        <f t="shared" si="80"/>
        <v>-1.2880562060889862</v>
      </c>
    </row>
    <row r="1289" spans="1:6" x14ac:dyDescent="0.25">
      <c r="A1289" s="62">
        <v>42481</v>
      </c>
      <c r="B1289">
        <v>8.32</v>
      </c>
      <c r="C1289">
        <f t="shared" si="81"/>
        <v>8320</v>
      </c>
      <c r="D1289" s="22">
        <f t="shared" si="82"/>
        <v>-0.22000000000000064</v>
      </c>
      <c r="E1289" s="22">
        <f t="shared" si="83"/>
        <v>-1830.4000000000053</v>
      </c>
      <c r="F1289" s="22">
        <f t="shared" si="80"/>
        <v>-2.6442307692307767</v>
      </c>
    </row>
    <row r="1290" spans="1:6" x14ac:dyDescent="0.25">
      <c r="A1290" s="62">
        <v>42482</v>
      </c>
      <c r="B1290">
        <v>8.39</v>
      </c>
      <c r="C1290">
        <f t="shared" si="81"/>
        <v>8390</v>
      </c>
      <c r="D1290" s="22">
        <f t="shared" si="82"/>
        <v>7.0000000000000284E-2</v>
      </c>
      <c r="E1290" s="22">
        <f t="shared" si="83"/>
        <v>587.30000000000234</v>
      </c>
      <c r="F1290" s="22">
        <f t="shared" si="80"/>
        <v>0.83432657926102838</v>
      </c>
    </row>
    <row r="1291" spans="1:6" x14ac:dyDescent="0.25">
      <c r="A1291" s="62">
        <v>42483</v>
      </c>
      <c r="B1291">
        <v>8.39</v>
      </c>
      <c r="C1291">
        <f t="shared" si="81"/>
        <v>8390</v>
      </c>
      <c r="D1291" s="22">
        <f t="shared" si="82"/>
        <v>0</v>
      </c>
      <c r="E1291" s="22">
        <f t="shared" si="83"/>
        <v>0</v>
      </c>
      <c r="F1291" s="22">
        <f t="shared" si="80"/>
        <v>0</v>
      </c>
    </row>
    <row r="1292" spans="1:6" x14ac:dyDescent="0.25">
      <c r="A1292" s="62">
        <v>42486</v>
      </c>
      <c r="B1292">
        <v>8.49</v>
      </c>
      <c r="C1292">
        <f t="shared" si="81"/>
        <v>8490</v>
      </c>
      <c r="D1292" s="22">
        <f t="shared" si="82"/>
        <v>9.9999999999999645E-2</v>
      </c>
      <c r="E1292" s="22">
        <f t="shared" si="83"/>
        <v>848.99999999999693</v>
      </c>
      <c r="F1292" s="22">
        <f t="shared" si="80"/>
        <v>1.1778563015312089</v>
      </c>
    </row>
    <row r="1293" spans="1:6" x14ac:dyDescent="0.25">
      <c r="A1293" s="62">
        <v>42487</v>
      </c>
      <c r="B1293">
        <v>8.4</v>
      </c>
      <c r="C1293">
        <f t="shared" si="81"/>
        <v>8400</v>
      </c>
      <c r="D1293" s="22">
        <f t="shared" si="82"/>
        <v>-8.9999999999999858E-2</v>
      </c>
      <c r="E1293" s="22">
        <f t="shared" si="83"/>
        <v>-755.99999999999886</v>
      </c>
      <c r="F1293" s="22">
        <f t="shared" si="80"/>
        <v>-1.0714285714285696</v>
      </c>
    </row>
    <row r="1294" spans="1:6" x14ac:dyDescent="0.25">
      <c r="A1294" s="62">
        <v>42488</v>
      </c>
      <c r="B1294">
        <v>8.39</v>
      </c>
      <c r="C1294">
        <f t="shared" si="81"/>
        <v>8390</v>
      </c>
      <c r="D1294" s="22">
        <f t="shared" si="82"/>
        <v>-9.9999999999997868E-3</v>
      </c>
      <c r="E1294" s="22">
        <f t="shared" si="83"/>
        <v>-83.899999999998215</v>
      </c>
      <c r="F1294" s="22">
        <f t="shared" si="80"/>
        <v>-0.11918951132300103</v>
      </c>
    </row>
    <row r="1295" spans="1:6" x14ac:dyDescent="0.25">
      <c r="A1295" s="62">
        <v>42489</v>
      </c>
      <c r="B1295">
        <v>8.3000000000000007</v>
      </c>
      <c r="C1295">
        <f t="shared" si="81"/>
        <v>8300</v>
      </c>
      <c r="D1295" s="22">
        <f t="shared" si="82"/>
        <v>-8.9999999999999858E-2</v>
      </c>
      <c r="E1295" s="22">
        <f t="shared" si="83"/>
        <v>-746.99999999999886</v>
      </c>
      <c r="F1295" s="22">
        <f t="shared" si="80"/>
        <v>-1.0843373493975885</v>
      </c>
    </row>
    <row r="1296" spans="1:6" x14ac:dyDescent="0.25">
      <c r="A1296" s="62">
        <v>42493</v>
      </c>
      <c r="B1296">
        <v>8.0400000000000009</v>
      </c>
      <c r="C1296">
        <f t="shared" si="81"/>
        <v>8040.0000000000009</v>
      </c>
      <c r="D1296" s="22">
        <f t="shared" si="82"/>
        <v>-0.25999999999999979</v>
      </c>
      <c r="E1296" s="22">
        <f t="shared" si="83"/>
        <v>-2090.3999999999987</v>
      </c>
      <c r="F1296" s="22">
        <f t="shared" si="80"/>
        <v>-3.2338308457711413</v>
      </c>
    </row>
    <row r="1297" spans="1:6" x14ac:dyDescent="0.25">
      <c r="A1297" s="62">
        <v>42494</v>
      </c>
      <c r="B1297">
        <v>8.07</v>
      </c>
      <c r="C1297">
        <f t="shared" si="81"/>
        <v>8070</v>
      </c>
      <c r="D1297" s="22">
        <f t="shared" si="82"/>
        <v>2.9999999999999361E-2</v>
      </c>
      <c r="E1297" s="22">
        <f t="shared" si="83"/>
        <v>242.09999999999485</v>
      </c>
      <c r="F1297" s="22">
        <f t="shared" si="80"/>
        <v>0.37174721189590282</v>
      </c>
    </row>
    <row r="1298" spans="1:6" x14ac:dyDescent="0.25">
      <c r="A1298" s="62">
        <v>42495</v>
      </c>
      <c r="B1298">
        <v>8.1</v>
      </c>
      <c r="C1298">
        <f t="shared" si="81"/>
        <v>8100</v>
      </c>
      <c r="D1298" s="22">
        <f t="shared" si="82"/>
        <v>2.9999999999999361E-2</v>
      </c>
      <c r="E1298" s="22">
        <f t="shared" si="83"/>
        <v>242.99999999999483</v>
      </c>
      <c r="F1298" s="22">
        <f t="shared" si="80"/>
        <v>0.37037037037036247</v>
      </c>
    </row>
    <row r="1299" spans="1:6" x14ac:dyDescent="0.25">
      <c r="A1299" s="62">
        <v>42496</v>
      </c>
      <c r="B1299">
        <v>8.3000000000000007</v>
      </c>
      <c r="C1299">
        <f t="shared" si="81"/>
        <v>8300</v>
      </c>
      <c r="D1299" s="22">
        <f t="shared" si="82"/>
        <v>0.20000000000000107</v>
      </c>
      <c r="E1299" s="22">
        <f t="shared" si="83"/>
        <v>1660.0000000000089</v>
      </c>
      <c r="F1299" s="22">
        <f t="shared" si="80"/>
        <v>2.4096385542168801</v>
      </c>
    </row>
    <row r="1300" spans="1:6" x14ac:dyDescent="0.25">
      <c r="A1300" s="62">
        <v>42497</v>
      </c>
      <c r="B1300">
        <v>8.0400000000000009</v>
      </c>
      <c r="C1300">
        <f t="shared" si="81"/>
        <v>8040.0000000000009</v>
      </c>
      <c r="D1300" s="22">
        <f t="shared" si="82"/>
        <v>-0.25999999999999979</v>
      </c>
      <c r="E1300" s="22">
        <f t="shared" si="83"/>
        <v>-2090.3999999999987</v>
      </c>
      <c r="F1300" s="22">
        <f t="shared" si="80"/>
        <v>-3.2338308457711413</v>
      </c>
    </row>
    <row r="1301" spans="1:6" x14ac:dyDescent="0.25">
      <c r="A1301" s="62">
        <v>42500</v>
      </c>
      <c r="B1301">
        <v>8.0400000000000009</v>
      </c>
      <c r="C1301">
        <f t="shared" si="81"/>
        <v>8040.0000000000009</v>
      </c>
      <c r="D1301" s="22">
        <f t="shared" si="82"/>
        <v>0</v>
      </c>
      <c r="E1301" s="22">
        <f t="shared" si="83"/>
        <v>0</v>
      </c>
      <c r="F1301" s="22">
        <f t="shared" si="80"/>
        <v>0</v>
      </c>
    </row>
    <row r="1302" spans="1:6" x14ac:dyDescent="0.25">
      <c r="A1302" s="62">
        <v>42501</v>
      </c>
      <c r="B1302">
        <v>7.91</v>
      </c>
      <c r="C1302">
        <f t="shared" si="81"/>
        <v>7910</v>
      </c>
      <c r="D1302" s="22">
        <f t="shared" si="82"/>
        <v>-0.13000000000000078</v>
      </c>
      <c r="E1302" s="22">
        <f t="shared" si="83"/>
        <v>-1028.3000000000061</v>
      </c>
      <c r="F1302" s="22">
        <f t="shared" si="80"/>
        <v>-1.6434892541087331</v>
      </c>
    </row>
    <row r="1303" spans="1:6" x14ac:dyDescent="0.25">
      <c r="A1303" s="62">
        <v>42502</v>
      </c>
      <c r="B1303">
        <v>7.98</v>
      </c>
      <c r="C1303">
        <f t="shared" si="81"/>
        <v>7980</v>
      </c>
      <c r="D1303" s="22">
        <f t="shared" si="82"/>
        <v>7.0000000000000284E-2</v>
      </c>
      <c r="E1303" s="22">
        <f t="shared" si="83"/>
        <v>558.6000000000023</v>
      </c>
      <c r="F1303" s="22">
        <f t="shared" ref="F1303:F1366" si="84">(D1303/B1303)*100</f>
        <v>0.87719298245614397</v>
      </c>
    </row>
    <row r="1304" spans="1:6" x14ac:dyDescent="0.25">
      <c r="A1304" s="62">
        <v>42503</v>
      </c>
      <c r="B1304">
        <v>8.2200000000000006</v>
      </c>
      <c r="C1304">
        <f t="shared" si="81"/>
        <v>8220</v>
      </c>
      <c r="D1304" s="22">
        <f t="shared" si="82"/>
        <v>0.24000000000000021</v>
      </c>
      <c r="E1304" s="22">
        <f t="shared" si="83"/>
        <v>1972.8000000000018</v>
      </c>
      <c r="F1304" s="22">
        <f t="shared" si="84"/>
        <v>2.9197080291970825</v>
      </c>
    </row>
    <row r="1305" spans="1:6" x14ac:dyDescent="0.25">
      <c r="A1305" s="62">
        <v>42504</v>
      </c>
      <c r="B1305">
        <v>8.4</v>
      </c>
      <c r="C1305">
        <f t="shared" si="81"/>
        <v>8400</v>
      </c>
      <c r="D1305" s="22">
        <f t="shared" si="82"/>
        <v>0.17999999999999972</v>
      </c>
      <c r="E1305" s="22">
        <f t="shared" si="83"/>
        <v>1511.9999999999977</v>
      </c>
      <c r="F1305" s="22">
        <f t="shared" si="84"/>
        <v>2.1428571428571392</v>
      </c>
    </row>
    <row r="1306" spans="1:6" x14ac:dyDescent="0.25">
      <c r="A1306" s="62">
        <v>42507</v>
      </c>
      <c r="B1306">
        <v>8.59</v>
      </c>
      <c r="C1306">
        <f t="shared" si="81"/>
        <v>8590</v>
      </c>
      <c r="D1306" s="22">
        <f t="shared" si="82"/>
        <v>0.1899999999999995</v>
      </c>
      <c r="E1306" s="22">
        <f t="shared" si="83"/>
        <v>1632.0999999999958</v>
      </c>
      <c r="F1306" s="22">
        <f t="shared" si="84"/>
        <v>2.2118742724097729</v>
      </c>
    </row>
    <row r="1307" spans="1:6" x14ac:dyDescent="0.25">
      <c r="A1307" s="62">
        <v>42508</v>
      </c>
      <c r="B1307">
        <v>8.65</v>
      </c>
      <c r="C1307">
        <f t="shared" si="81"/>
        <v>8650</v>
      </c>
      <c r="D1307" s="22">
        <f t="shared" si="82"/>
        <v>6.0000000000000497E-2</v>
      </c>
      <c r="E1307" s="22">
        <f t="shared" si="83"/>
        <v>519.00000000000432</v>
      </c>
      <c r="F1307" s="22">
        <f t="shared" si="84"/>
        <v>0.69364161849711559</v>
      </c>
    </row>
    <row r="1308" spans="1:6" x14ac:dyDescent="0.25">
      <c r="A1308" s="62">
        <v>42509</v>
      </c>
      <c r="B1308">
        <v>8.4700000000000006</v>
      </c>
      <c r="C1308">
        <f t="shared" si="81"/>
        <v>8470</v>
      </c>
      <c r="D1308" s="22">
        <f t="shared" si="82"/>
        <v>-0.17999999999999972</v>
      </c>
      <c r="E1308" s="22">
        <f t="shared" si="83"/>
        <v>-1524.5999999999976</v>
      </c>
      <c r="F1308" s="22">
        <f t="shared" si="84"/>
        <v>-2.125147579693031</v>
      </c>
    </row>
    <row r="1309" spans="1:6" x14ac:dyDescent="0.25">
      <c r="A1309" s="62">
        <v>42510</v>
      </c>
      <c r="B1309">
        <v>8.5500000000000007</v>
      </c>
      <c r="C1309">
        <f t="shared" si="81"/>
        <v>8550</v>
      </c>
      <c r="D1309" s="22">
        <f t="shared" si="82"/>
        <v>8.0000000000000071E-2</v>
      </c>
      <c r="E1309" s="22">
        <f t="shared" si="83"/>
        <v>684.00000000000057</v>
      </c>
      <c r="F1309" s="22">
        <f t="shared" si="84"/>
        <v>0.93567251461988377</v>
      </c>
    </row>
    <row r="1310" spans="1:6" x14ac:dyDescent="0.25">
      <c r="A1310" s="62">
        <v>42511</v>
      </c>
      <c r="B1310">
        <v>8.32</v>
      </c>
      <c r="C1310">
        <f t="shared" si="81"/>
        <v>8320</v>
      </c>
      <c r="D1310" s="22">
        <f t="shared" si="82"/>
        <v>-0.23000000000000043</v>
      </c>
      <c r="E1310" s="22">
        <f t="shared" si="83"/>
        <v>-1913.6000000000035</v>
      </c>
      <c r="F1310" s="22">
        <f t="shared" si="84"/>
        <v>-2.764423076923082</v>
      </c>
    </row>
    <row r="1311" spans="1:6" x14ac:dyDescent="0.25">
      <c r="A1311" s="62">
        <v>42515</v>
      </c>
      <c r="B1311">
        <v>8.5500000000000007</v>
      </c>
      <c r="C1311">
        <f t="shared" si="81"/>
        <v>8550</v>
      </c>
      <c r="D1311" s="22">
        <f t="shared" si="82"/>
        <v>0.23000000000000043</v>
      </c>
      <c r="E1311" s="22">
        <f t="shared" si="83"/>
        <v>1966.5000000000036</v>
      </c>
      <c r="F1311" s="22">
        <f t="shared" si="84"/>
        <v>2.6900584795321687</v>
      </c>
    </row>
    <row r="1312" spans="1:6" x14ac:dyDescent="0.25">
      <c r="A1312" s="62">
        <v>42516</v>
      </c>
      <c r="B1312">
        <v>8.5500000000000007</v>
      </c>
      <c r="C1312">
        <f t="shared" si="81"/>
        <v>8550</v>
      </c>
      <c r="D1312" s="22">
        <f t="shared" si="82"/>
        <v>0</v>
      </c>
      <c r="E1312" s="22">
        <f t="shared" si="83"/>
        <v>0</v>
      </c>
      <c r="F1312" s="22">
        <f t="shared" si="84"/>
        <v>0</v>
      </c>
    </row>
    <row r="1313" spans="1:6" x14ac:dyDescent="0.25">
      <c r="A1313" s="62">
        <v>42517</v>
      </c>
      <c r="B1313">
        <v>8.2800000000000011</v>
      </c>
      <c r="C1313">
        <f t="shared" si="81"/>
        <v>8280.0000000000018</v>
      </c>
      <c r="D1313" s="22">
        <f t="shared" si="82"/>
        <v>-0.26999999999999957</v>
      </c>
      <c r="E1313" s="22">
        <f t="shared" si="83"/>
        <v>-2235.5999999999972</v>
      </c>
      <c r="F1313" s="22">
        <f t="shared" si="84"/>
        <v>-3.2608695652173858</v>
      </c>
    </row>
    <row r="1314" spans="1:6" x14ac:dyDescent="0.25">
      <c r="A1314" s="62">
        <v>42518</v>
      </c>
      <c r="B1314">
        <v>8.4</v>
      </c>
      <c r="C1314">
        <f t="shared" si="81"/>
        <v>8400</v>
      </c>
      <c r="D1314" s="22">
        <f t="shared" si="82"/>
        <v>0.11999999999999922</v>
      </c>
      <c r="E1314" s="22">
        <f t="shared" si="83"/>
        <v>1007.9999999999934</v>
      </c>
      <c r="F1314" s="22">
        <f t="shared" si="84"/>
        <v>1.4285714285714191</v>
      </c>
    </row>
    <row r="1315" spans="1:6" x14ac:dyDescent="0.25">
      <c r="A1315" s="62">
        <v>42521</v>
      </c>
      <c r="B1315">
        <v>8.5</v>
      </c>
      <c r="C1315">
        <f t="shared" si="81"/>
        <v>8500</v>
      </c>
      <c r="D1315" s="22">
        <f t="shared" si="82"/>
        <v>9.9999999999999645E-2</v>
      </c>
      <c r="E1315" s="22">
        <f t="shared" si="83"/>
        <v>849.99999999999693</v>
      </c>
      <c r="F1315" s="22">
        <f t="shared" si="84"/>
        <v>1.1764705882352899</v>
      </c>
    </row>
    <row r="1316" spans="1:6" x14ac:dyDescent="0.25">
      <c r="A1316" s="62">
        <v>42522</v>
      </c>
      <c r="B1316">
        <v>8.5300000000000011</v>
      </c>
      <c r="C1316">
        <f t="shared" si="81"/>
        <v>8530.0000000000018</v>
      </c>
      <c r="D1316" s="22">
        <f t="shared" si="82"/>
        <v>3.0000000000001137E-2</v>
      </c>
      <c r="E1316" s="22">
        <f t="shared" si="83"/>
        <v>255.90000000000975</v>
      </c>
      <c r="F1316" s="22">
        <f t="shared" si="84"/>
        <v>0.35169988276671904</v>
      </c>
    </row>
    <row r="1317" spans="1:6" x14ac:dyDescent="0.25">
      <c r="A1317" s="62">
        <v>42523</v>
      </c>
      <c r="B1317">
        <v>8.49</v>
      </c>
      <c r="C1317">
        <f t="shared" si="81"/>
        <v>8490</v>
      </c>
      <c r="D1317" s="22">
        <f t="shared" si="82"/>
        <v>-4.0000000000000924E-2</v>
      </c>
      <c r="E1317" s="22">
        <f t="shared" si="83"/>
        <v>-339.60000000000787</v>
      </c>
      <c r="F1317" s="22">
        <f t="shared" si="84"/>
        <v>-0.47114252061249617</v>
      </c>
    </row>
    <row r="1318" spans="1:6" x14ac:dyDescent="0.25">
      <c r="A1318" s="62">
        <v>42524</v>
      </c>
      <c r="B1318">
        <v>8.27</v>
      </c>
      <c r="C1318">
        <f t="shared" si="81"/>
        <v>8270</v>
      </c>
      <c r="D1318" s="22">
        <f t="shared" si="82"/>
        <v>-0.22000000000000064</v>
      </c>
      <c r="E1318" s="22">
        <f t="shared" si="83"/>
        <v>-1819.4000000000053</v>
      </c>
      <c r="F1318" s="22">
        <f t="shared" si="84"/>
        <v>-2.6602176541717126</v>
      </c>
    </row>
    <row r="1319" spans="1:6" x14ac:dyDescent="0.25">
      <c r="A1319" s="62">
        <v>42525</v>
      </c>
      <c r="B1319">
        <v>8.4600000000000009</v>
      </c>
      <c r="C1319">
        <f t="shared" si="81"/>
        <v>8460</v>
      </c>
      <c r="D1319" s="22">
        <f t="shared" si="82"/>
        <v>0.19000000000000128</v>
      </c>
      <c r="E1319" s="22">
        <f t="shared" si="83"/>
        <v>1607.4000000000108</v>
      </c>
      <c r="F1319" s="22">
        <f t="shared" si="84"/>
        <v>2.2458628841607715</v>
      </c>
    </row>
    <row r="1320" spans="1:6" x14ac:dyDescent="0.25">
      <c r="A1320" s="62">
        <v>42528</v>
      </c>
      <c r="B1320">
        <v>8.5500000000000007</v>
      </c>
      <c r="C1320">
        <f t="shared" si="81"/>
        <v>8550</v>
      </c>
      <c r="D1320" s="22">
        <f t="shared" si="82"/>
        <v>8.9999999999999858E-2</v>
      </c>
      <c r="E1320" s="22">
        <f t="shared" si="83"/>
        <v>769.49999999999875</v>
      </c>
      <c r="F1320" s="22">
        <f t="shared" si="84"/>
        <v>1.0526315789473666</v>
      </c>
    </row>
    <row r="1321" spans="1:6" x14ac:dyDescent="0.25">
      <c r="A1321" s="62">
        <v>42529</v>
      </c>
      <c r="B1321">
        <v>8.6</v>
      </c>
      <c r="C1321">
        <f t="shared" si="81"/>
        <v>8600</v>
      </c>
      <c r="D1321" s="22">
        <f t="shared" si="82"/>
        <v>4.9999999999998934E-2</v>
      </c>
      <c r="E1321" s="22">
        <f t="shared" si="83"/>
        <v>429.99999999999085</v>
      </c>
      <c r="F1321" s="22">
        <f t="shared" si="84"/>
        <v>0.5813953488371969</v>
      </c>
    </row>
    <row r="1322" spans="1:6" x14ac:dyDescent="0.25">
      <c r="A1322" s="62">
        <v>42530</v>
      </c>
      <c r="B1322">
        <v>8.68</v>
      </c>
      <c r="C1322">
        <f t="shared" si="81"/>
        <v>8680</v>
      </c>
      <c r="D1322" s="22">
        <f t="shared" si="82"/>
        <v>8.0000000000000071E-2</v>
      </c>
      <c r="E1322" s="22">
        <f t="shared" si="83"/>
        <v>694.40000000000066</v>
      </c>
      <c r="F1322" s="22">
        <f t="shared" si="84"/>
        <v>0.9216589861751161</v>
      </c>
    </row>
    <row r="1323" spans="1:6" x14ac:dyDescent="0.25">
      <c r="A1323" s="62">
        <v>42531</v>
      </c>
      <c r="B1323">
        <v>8.7000000000000011</v>
      </c>
      <c r="C1323">
        <f t="shared" si="81"/>
        <v>8700.0000000000018</v>
      </c>
      <c r="D1323" s="22">
        <f t="shared" si="82"/>
        <v>2.000000000000135E-2</v>
      </c>
      <c r="E1323" s="22">
        <f t="shared" si="83"/>
        <v>174.0000000000118</v>
      </c>
      <c r="F1323" s="22">
        <f t="shared" si="84"/>
        <v>0.22988505747127985</v>
      </c>
    </row>
    <row r="1324" spans="1:6" x14ac:dyDescent="0.25">
      <c r="A1324" s="62">
        <v>42532</v>
      </c>
      <c r="B1324">
        <v>8.76</v>
      </c>
      <c r="C1324">
        <f t="shared" si="81"/>
        <v>8760</v>
      </c>
      <c r="D1324" s="22">
        <f t="shared" si="82"/>
        <v>5.9999999999998721E-2</v>
      </c>
      <c r="E1324" s="22">
        <f t="shared" si="83"/>
        <v>525.59999999998877</v>
      </c>
      <c r="F1324" s="22">
        <f t="shared" si="84"/>
        <v>0.68493150684930049</v>
      </c>
    </row>
    <row r="1325" spans="1:6" x14ac:dyDescent="0.25">
      <c r="A1325" s="62">
        <v>42535</v>
      </c>
      <c r="B1325">
        <v>8.7000000000000011</v>
      </c>
      <c r="C1325">
        <f t="shared" si="81"/>
        <v>8700.0000000000018</v>
      </c>
      <c r="D1325" s="22">
        <f t="shared" si="82"/>
        <v>-5.9999999999998721E-2</v>
      </c>
      <c r="E1325" s="22">
        <f t="shared" si="83"/>
        <v>-521.99999999998897</v>
      </c>
      <c r="F1325" s="22">
        <f t="shared" si="84"/>
        <v>-0.68965517241377838</v>
      </c>
    </row>
    <row r="1326" spans="1:6" x14ac:dyDescent="0.25">
      <c r="A1326" s="62">
        <v>42536</v>
      </c>
      <c r="B1326">
        <v>8.7000000000000011</v>
      </c>
      <c r="C1326">
        <f t="shared" si="81"/>
        <v>8700.0000000000018</v>
      </c>
      <c r="D1326" s="22">
        <f t="shared" si="82"/>
        <v>0</v>
      </c>
      <c r="E1326" s="22">
        <f t="shared" si="83"/>
        <v>0</v>
      </c>
      <c r="F1326" s="22">
        <f t="shared" si="84"/>
        <v>0</v>
      </c>
    </row>
    <row r="1327" spans="1:6" x14ac:dyDescent="0.25">
      <c r="A1327" s="62">
        <v>42537</v>
      </c>
      <c r="B1327">
        <v>8.68</v>
      </c>
      <c r="C1327">
        <f t="shared" si="81"/>
        <v>8680</v>
      </c>
      <c r="D1327" s="22">
        <f t="shared" si="82"/>
        <v>-2.000000000000135E-2</v>
      </c>
      <c r="E1327" s="22">
        <f t="shared" si="83"/>
        <v>-173.60000000001173</v>
      </c>
      <c r="F1327" s="22">
        <f t="shared" si="84"/>
        <v>-0.23041474654379437</v>
      </c>
    </row>
    <row r="1328" spans="1:6" x14ac:dyDescent="0.25">
      <c r="A1328" s="62">
        <v>42538</v>
      </c>
      <c r="B1328">
        <v>8.7000000000000011</v>
      </c>
      <c r="C1328">
        <f t="shared" si="81"/>
        <v>8700.0000000000018</v>
      </c>
      <c r="D1328" s="22">
        <f t="shared" si="82"/>
        <v>2.000000000000135E-2</v>
      </c>
      <c r="E1328" s="22">
        <f t="shared" si="83"/>
        <v>174.0000000000118</v>
      </c>
      <c r="F1328" s="22">
        <f t="shared" si="84"/>
        <v>0.22988505747127985</v>
      </c>
    </row>
    <row r="1329" spans="1:6" x14ac:dyDescent="0.25">
      <c r="A1329" s="62">
        <v>42539</v>
      </c>
      <c r="B1329">
        <v>8.67</v>
      </c>
      <c r="C1329">
        <f t="shared" si="81"/>
        <v>8670</v>
      </c>
      <c r="D1329" s="22">
        <f t="shared" si="82"/>
        <v>-3.0000000000001137E-2</v>
      </c>
      <c r="E1329" s="22">
        <f t="shared" si="83"/>
        <v>-260.10000000000986</v>
      </c>
      <c r="F1329" s="22">
        <f t="shared" si="84"/>
        <v>-0.34602076124568787</v>
      </c>
    </row>
    <row r="1330" spans="1:6" x14ac:dyDescent="0.25">
      <c r="A1330" s="62">
        <v>42542</v>
      </c>
      <c r="B1330">
        <v>8.58</v>
      </c>
      <c r="C1330">
        <f t="shared" si="81"/>
        <v>8580</v>
      </c>
      <c r="D1330" s="22">
        <f t="shared" si="82"/>
        <v>-8.9999999999999858E-2</v>
      </c>
      <c r="E1330" s="22">
        <f t="shared" si="83"/>
        <v>-772.19999999999879</v>
      </c>
      <c r="F1330" s="22">
        <f t="shared" si="84"/>
        <v>-1.0489510489510472</v>
      </c>
    </row>
    <row r="1331" spans="1:6" x14ac:dyDescent="0.25">
      <c r="A1331" s="62">
        <v>42543</v>
      </c>
      <c r="B1331">
        <v>8.5500000000000007</v>
      </c>
      <c r="C1331">
        <f t="shared" si="81"/>
        <v>8550</v>
      </c>
      <c r="D1331" s="22">
        <f t="shared" si="82"/>
        <v>-2.9999999999999361E-2</v>
      </c>
      <c r="E1331" s="22">
        <f t="shared" si="83"/>
        <v>-256.49999999999454</v>
      </c>
      <c r="F1331" s="22">
        <f t="shared" si="84"/>
        <v>-0.35087719298244863</v>
      </c>
    </row>
    <row r="1332" spans="1:6" x14ac:dyDescent="0.25">
      <c r="A1332" s="62">
        <v>42544</v>
      </c>
      <c r="B1332">
        <v>8.4700000000000006</v>
      </c>
      <c r="C1332">
        <f t="shared" si="81"/>
        <v>8470</v>
      </c>
      <c r="D1332" s="22">
        <f t="shared" si="82"/>
        <v>-8.0000000000000071E-2</v>
      </c>
      <c r="E1332" s="22">
        <f t="shared" si="83"/>
        <v>-677.60000000000059</v>
      </c>
      <c r="F1332" s="22">
        <f t="shared" si="84"/>
        <v>-0.94451003541912715</v>
      </c>
    </row>
    <row r="1333" spans="1:6" x14ac:dyDescent="0.25">
      <c r="A1333" s="62">
        <v>42545</v>
      </c>
      <c r="B1333">
        <v>8.2000000000000011</v>
      </c>
      <c r="C1333">
        <f t="shared" si="81"/>
        <v>8200.0000000000018</v>
      </c>
      <c r="D1333" s="22">
        <f t="shared" si="82"/>
        <v>-0.26999999999999957</v>
      </c>
      <c r="E1333" s="22">
        <f t="shared" si="83"/>
        <v>-2213.9999999999968</v>
      </c>
      <c r="F1333" s="22">
        <f t="shared" si="84"/>
        <v>-3.2926829268292628</v>
      </c>
    </row>
    <row r="1334" spans="1:6" x14ac:dyDescent="0.25">
      <c r="A1334" s="62">
        <v>42546</v>
      </c>
      <c r="B1334">
        <v>8.2000000000000011</v>
      </c>
      <c r="C1334">
        <f t="shared" si="81"/>
        <v>8200.0000000000018</v>
      </c>
      <c r="D1334" s="22">
        <f t="shared" si="82"/>
        <v>0</v>
      </c>
      <c r="E1334" s="22">
        <f t="shared" si="83"/>
        <v>0</v>
      </c>
      <c r="F1334" s="22">
        <f t="shared" si="84"/>
        <v>0</v>
      </c>
    </row>
    <row r="1335" spans="1:6" x14ac:dyDescent="0.25">
      <c r="A1335" s="62">
        <v>42549</v>
      </c>
      <c r="B1335">
        <v>7.9399999999999995</v>
      </c>
      <c r="C1335">
        <f t="shared" si="81"/>
        <v>7939.9999999999991</v>
      </c>
      <c r="D1335" s="22">
        <f t="shared" si="82"/>
        <v>-0.26000000000000156</v>
      </c>
      <c r="E1335" s="22">
        <f t="shared" si="83"/>
        <v>-2064.4000000000124</v>
      </c>
      <c r="F1335" s="22">
        <f t="shared" si="84"/>
        <v>-3.2745591939546799</v>
      </c>
    </row>
    <row r="1336" spans="1:6" x14ac:dyDescent="0.25">
      <c r="A1336" s="62">
        <v>42550</v>
      </c>
      <c r="B1336">
        <v>7.7800000000000011</v>
      </c>
      <c r="C1336">
        <f t="shared" si="81"/>
        <v>7780.0000000000009</v>
      </c>
      <c r="D1336" s="22">
        <f t="shared" si="82"/>
        <v>-0.15999999999999837</v>
      </c>
      <c r="E1336" s="22">
        <f t="shared" si="83"/>
        <v>-1244.7999999999874</v>
      </c>
      <c r="F1336" s="22">
        <f t="shared" si="84"/>
        <v>-2.0565552699228578</v>
      </c>
    </row>
    <row r="1337" spans="1:6" x14ac:dyDescent="0.25">
      <c r="A1337" s="62">
        <v>42551</v>
      </c>
      <c r="B1337">
        <v>7.4600000000000009</v>
      </c>
      <c r="C1337">
        <f t="shared" si="81"/>
        <v>7460.0000000000009</v>
      </c>
      <c r="D1337" s="22">
        <f t="shared" si="82"/>
        <v>-0.32000000000000028</v>
      </c>
      <c r="E1337" s="22">
        <f t="shared" si="83"/>
        <v>-2387.2000000000025</v>
      </c>
      <c r="F1337" s="22">
        <f t="shared" si="84"/>
        <v>-4.2895442359249367</v>
      </c>
    </row>
    <row r="1338" spans="1:6" x14ac:dyDescent="0.25">
      <c r="A1338" s="62">
        <v>42552</v>
      </c>
      <c r="B1338">
        <v>7.4600000000000009</v>
      </c>
      <c r="C1338">
        <f t="shared" si="81"/>
        <v>7460.0000000000009</v>
      </c>
      <c r="D1338" s="22">
        <f t="shared" si="82"/>
        <v>0</v>
      </c>
      <c r="E1338" s="22">
        <f t="shared" si="83"/>
        <v>0</v>
      </c>
      <c r="F1338" s="22">
        <f t="shared" si="84"/>
        <v>0</v>
      </c>
    </row>
    <row r="1339" spans="1:6" x14ac:dyDescent="0.25">
      <c r="A1339" s="62">
        <v>42553</v>
      </c>
      <c r="B1339">
        <v>7.4</v>
      </c>
      <c r="C1339">
        <f t="shared" si="81"/>
        <v>7400</v>
      </c>
      <c r="D1339" s="22">
        <f t="shared" si="82"/>
        <v>-6.0000000000000497E-2</v>
      </c>
      <c r="E1339" s="22">
        <f t="shared" si="83"/>
        <v>-444.00000000000369</v>
      </c>
      <c r="F1339" s="22">
        <f t="shared" si="84"/>
        <v>-0.81081081081081741</v>
      </c>
    </row>
    <row r="1340" spans="1:6" x14ac:dyDescent="0.25">
      <c r="A1340" s="62">
        <v>42556</v>
      </c>
      <c r="B1340">
        <v>7.4600000000000009</v>
      </c>
      <c r="C1340">
        <f t="shared" si="81"/>
        <v>7460.0000000000009</v>
      </c>
      <c r="D1340" s="22">
        <f t="shared" si="82"/>
        <v>6.0000000000000497E-2</v>
      </c>
      <c r="E1340" s="22">
        <f t="shared" si="83"/>
        <v>447.60000000000377</v>
      </c>
      <c r="F1340" s="22">
        <f t="shared" si="84"/>
        <v>0.80428954423593157</v>
      </c>
    </row>
    <row r="1341" spans="1:6" x14ac:dyDescent="0.25">
      <c r="A1341" s="62">
        <v>42557</v>
      </c>
      <c r="B1341">
        <v>7.49</v>
      </c>
      <c r="C1341">
        <f t="shared" si="81"/>
        <v>7490</v>
      </c>
      <c r="D1341" s="22">
        <f t="shared" si="82"/>
        <v>2.9999999999999361E-2</v>
      </c>
      <c r="E1341" s="22">
        <f t="shared" si="83"/>
        <v>224.69999999999521</v>
      </c>
      <c r="F1341" s="22">
        <f t="shared" si="84"/>
        <v>0.4005340453938499</v>
      </c>
    </row>
    <row r="1342" spans="1:6" x14ac:dyDescent="0.25">
      <c r="A1342" s="62">
        <v>42558</v>
      </c>
      <c r="B1342">
        <v>7.4600000000000009</v>
      </c>
      <c r="C1342">
        <f t="shared" si="81"/>
        <v>7460.0000000000009</v>
      </c>
      <c r="D1342" s="22">
        <f t="shared" si="82"/>
        <v>-2.9999999999999361E-2</v>
      </c>
      <c r="E1342" s="22">
        <f t="shared" si="83"/>
        <v>-223.79999999999526</v>
      </c>
      <c r="F1342" s="22">
        <f t="shared" si="84"/>
        <v>-0.40214477211795391</v>
      </c>
    </row>
    <row r="1343" spans="1:6" x14ac:dyDescent="0.25">
      <c r="A1343" s="62">
        <v>42559</v>
      </c>
      <c r="B1343">
        <v>7.6</v>
      </c>
      <c r="C1343">
        <f t="shared" si="81"/>
        <v>7600</v>
      </c>
      <c r="D1343" s="22">
        <f t="shared" si="82"/>
        <v>0.13999999999999879</v>
      </c>
      <c r="E1343" s="22">
        <f t="shared" si="83"/>
        <v>1063.9999999999909</v>
      </c>
      <c r="F1343" s="22">
        <f t="shared" si="84"/>
        <v>1.8421052631578789</v>
      </c>
    </row>
    <row r="1344" spans="1:6" x14ac:dyDescent="0.25">
      <c r="A1344" s="62">
        <v>42560</v>
      </c>
      <c r="B1344">
        <v>7.6</v>
      </c>
      <c r="C1344">
        <f t="shared" si="81"/>
        <v>7600</v>
      </c>
      <c r="D1344" s="22">
        <f t="shared" si="82"/>
        <v>0</v>
      </c>
      <c r="E1344" s="22">
        <f t="shared" si="83"/>
        <v>0</v>
      </c>
      <c r="F1344" s="22">
        <f t="shared" si="84"/>
        <v>0</v>
      </c>
    </row>
    <row r="1345" spans="1:6" x14ac:dyDescent="0.25">
      <c r="A1345" s="62">
        <v>42563</v>
      </c>
      <c r="B1345">
        <v>7.8900000000000006</v>
      </c>
      <c r="C1345">
        <f t="shared" si="81"/>
        <v>7890.0000000000009</v>
      </c>
      <c r="D1345" s="22">
        <f t="shared" si="82"/>
        <v>0.29000000000000092</v>
      </c>
      <c r="E1345" s="22">
        <f t="shared" si="83"/>
        <v>2288.1000000000076</v>
      </c>
      <c r="F1345" s="22">
        <f t="shared" si="84"/>
        <v>3.6755386565272614</v>
      </c>
    </row>
    <row r="1346" spans="1:6" x14ac:dyDescent="0.25">
      <c r="A1346" s="62">
        <v>42564</v>
      </c>
      <c r="B1346">
        <v>7.85</v>
      </c>
      <c r="C1346">
        <f t="shared" si="81"/>
        <v>7850</v>
      </c>
      <c r="D1346" s="22">
        <f t="shared" si="82"/>
        <v>-4.0000000000000924E-2</v>
      </c>
      <c r="E1346" s="22">
        <f t="shared" si="83"/>
        <v>-314.00000000000728</v>
      </c>
      <c r="F1346" s="22">
        <f t="shared" si="84"/>
        <v>-0.5095541401274003</v>
      </c>
    </row>
    <row r="1347" spans="1:6" x14ac:dyDescent="0.25">
      <c r="A1347" s="62">
        <v>42565</v>
      </c>
      <c r="B1347">
        <v>7.84</v>
      </c>
      <c r="C1347">
        <f t="shared" ref="C1347:C1410" si="85">B1347*1000</f>
        <v>7840</v>
      </c>
      <c r="D1347" s="22">
        <f t="shared" si="82"/>
        <v>-9.9999999999997868E-3</v>
      </c>
      <c r="E1347" s="22">
        <f t="shared" si="83"/>
        <v>-78.399999999998329</v>
      </c>
      <c r="F1347" s="22">
        <f t="shared" si="84"/>
        <v>-0.12755102040816055</v>
      </c>
    </row>
    <row r="1348" spans="1:6" x14ac:dyDescent="0.25">
      <c r="A1348" s="62">
        <v>42567</v>
      </c>
      <c r="B1348">
        <v>7.5</v>
      </c>
      <c r="C1348">
        <f t="shared" si="85"/>
        <v>7500</v>
      </c>
      <c r="D1348" s="22">
        <f t="shared" ref="D1348:D1411" si="86">B1348-B1347</f>
        <v>-0.33999999999999986</v>
      </c>
      <c r="E1348" s="22">
        <f t="shared" ref="E1348:E1411" si="87">D1348*C1348</f>
        <v>-2549.9999999999991</v>
      </c>
      <c r="F1348" s="22">
        <f t="shared" si="84"/>
        <v>-4.5333333333333314</v>
      </c>
    </row>
    <row r="1349" spans="1:6" x14ac:dyDescent="0.25">
      <c r="A1349" s="62">
        <v>42570</v>
      </c>
      <c r="B1349">
        <v>7.5</v>
      </c>
      <c r="C1349">
        <f t="shared" si="85"/>
        <v>7500</v>
      </c>
      <c r="D1349" s="22">
        <f t="shared" si="86"/>
        <v>0</v>
      </c>
      <c r="E1349" s="22">
        <f t="shared" si="87"/>
        <v>0</v>
      </c>
      <c r="F1349" s="22">
        <f t="shared" si="84"/>
        <v>0</v>
      </c>
    </row>
    <row r="1350" spans="1:6" x14ac:dyDescent="0.25">
      <c r="A1350" s="62">
        <v>42571</v>
      </c>
      <c r="B1350">
        <v>7.5</v>
      </c>
      <c r="C1350">
        <f t="shared" si="85"/>
        <v>7500</v>
      </c>
      <c r="D1350" s="22">
        <f t="shared" si="86"/>
        <v>0</v>
      </c>
      <c r="E1350" s="22">
        <f t="shared" si="87"/>
        <v>0</v>
      </c>
      <c r="F1350" s="22">
        <f t="shared" si="84"/>
        <v>0</v>
      </c>
    </row>
    <row r="1351" spans="1:6" x14ac:dyDescent="0.25">
      <c r="A1351" s="62">
        <v>42573</v>
      </c>
      <c r="B1351">
        <v>7.5</v>
      </c>
      <c r="C1351">
        <f t="shared" si="85"/>
        <v>7500</v>
      </c>
      <c r="D1351" s="22">
        <f t="shared" si="86"/>
        <v>0</v>
      </c>
      <c r="E1351" s="22">
        <f t="shared" si="87"/>
        <v>0</v>
      </c>
      <c r="F1351" s="22">
        <f t="shared" si="84"/>
        <v>0</v>
      </c>
    </row>
    <row r="1352" spans="1:6" x14ac:dyDescent="0.25">
      <c r="A1352" s="62">
        <v>42574</v>
      </c>
      <c r="B1352">
        <v>7.4</v>
      </c>
      <c r="C1352">
        <f t="shared" si="85"/>
        <v>7400</v>
      </c>
      <c r="D1352" s="22">
        <f t="shared" si="86"/>
        <v>-9.9999999999999645E-2</v>
      </c>
      <c r="E1352" s="22">
        <f t="shared" si="87"/>
        <v>-739.99999999999739</v>
      </c>
      <c r="F1352" s="22">
        <f t="shared" si="84"/>
        <v>-1.3513513513513467</v>
      </c>
    </row>
    <row r="1353" spans="1:6" x14ac:dyDescent="0.25">
      <c r="A1353" s="62">
        <v>42577</v>
      </c>
      <c r="B1353">
        <v>7.4</v>
      </c>
      <c r="C1353">
        <f t="shared" si="85"/>
        <v>7400</v>
      </c>
      <c r="D1353" s="22">
        <f t="shared" si="86"/>
        <v>0</v>
      </c>
      <c r="E1353" s="22">
        <f t="shared" si="87"/>
        <v>0</v>
      </c>
      <c r="F1353" s="22">
        <f t="shared" si="84"/>
        <v>0</v>
      </c>
    </row>
    <row r="1354" spans="1:6" x14ac:dyDescent="0.25">
      <c r="A1354" s="62">
        <v>42578</v>
      </c>
      <c r="B1354">
        <v>7.4</v>
      </c>
      <c r="C1354">
        <f t="shared" si="85"/>
        <v>7400</v>
      </c>
      <c r="D1354" s="22">
        <f t="shared" si="86"/>
        <v>0</v>
      </c>
      <c r="E1354" s="22">
        <f t="shared" si="87"/>
        <v>0</v>
      </c>
      <c r="F1354" s="22">
        <f t="shared" si="84"/>
        <v>0</v>
      </c>
    </row>
    <row r="1355" spans="1:6" x14ac:dyDescent="0.25">
      <c r="A1355" s="62">
        <v>42579</v>
      </c>
      <c r="B1355">
        <v>7.4</v>
      </c>
      <c r="C1355">
        <f t="shared" si="85"/>
        <v>7400</v>
      </c>
      <c r="D1355" s="22">
        <f t="shared" si="86"/>
        <v>0</v>
      </c>
      <c r="E1355" s="22">
        <f t="shared" si="87"/>
        <v>0</v>
      </c>
      <c r="F1355" s="22">
        <f t="shared" si="84"/>
        <v>0</v>
      </c>
    </row>
    <row r="1356" spans="1:6" x14ac:dyDescent="0.25">
      <c r="A1356" s="62">
        <v>42580</v>
      </c>
      <c r="B1356">
        <v>7.4</v>
      </c>
      <c r="C1356">
        <f t="shared" si="85"/>
        <v>7400</v>
      </c>
      <c r="D1356" s="22">
        <f t="shared" si="86"/>
        <v>0</v>
      </c>
      <c r="E1356" s="22">
        <f t="shared" si="87"/>
        <v>0</v>
      </c>
      <c r="F1356" s="22">
        <f t="shared" si="84"/>
        <v>0</v>
      </c>
    </row>
    <row r="1357" spans="1:6" x14ac:dyDescent="0.25">
      <c r="A1357" s="62">
        <v>42584</v>
      </c>
      <c r="B1357">
        <v>7.4</v>
      </c>
      <c r="C1357">
        <f t="shared" si="85"/>
        <v>7400</v>
      </c>
      <c r="D1357" s="22">
        <f t="shared" si="86"/>
        <v>0</v>
      </c>
      <c r="E1357" s="22">
        <f t="shared" si="87"/>
        <v>0</v>
      </c>
      <c r="F1357" s="22">
        <f t="shared" si="84"/>
        <v>0</v>
      </c>
    </row>
    <row r="1358" spans="1:6" x14ac:dyDescent="0.25">
      <c r="A1358" s="62">
        <v>42586</v>
      </c>
      <c r="B1358">
        <v>7.4</v>
      </c>
      <c r="C1358">
        <f t="shared" si="85"/>
        <v>7400</v>
      </c>
      <c r="D1358" s="22">
        <f t="shared" si="86"/>
        <v>0</v>
      </c>
      <c r="E1358" s="22">
        <f t="shared" si="87"/>
        <v>0</v>
      </c>
      <c r="F1358" s="22">
        <f t="shared" si="84"/>
        <v>0</v>
      </c>
    </row>
    <row r="1359" spans="1:6" x14ac:dyDescent="0.25">
      <c r="A1359" s="62">
        <v>42587</v>
      </c>
      <c r="B1359">
        <v>7.4</v>
      </c>
      <c r="C1359">
        <f t="shared" si="85"/>
        <v>7400</v>
      </c>
      <c r="D1359" s="22">
        <f t="shared" si="86"/>
        <v>0</v>
      </c>
      <c r="E1359" s="22">
        <f t="shared" si="87"/>
        <v>0</v>
      </c>
      <c r="F1359" s="22">
        <f t="shared" si="84"/>
        <v>0</v>
      </c>
    </row>
    <row r="1360" spans="1:6" x14ac:dyDescent="0.25">
      <c r="A1360" s="62">
        <v>42588</v>
      </c>
      <c r="B1360">
        <v>7.3900000000000006</v>
      </c>
      <c r="C1360">
        <f t="shared" si="85"/>
        <v>7390.0000000000009</v>
      </c>
      <c r="D1360" s="22">
        <f t="shared" si="86"/>
        <v>-9.9999999999997868E-3</v>
      </c>
      <c r="E1360" s="22">
        <f t="shared" si="87"/>
        <v>-73.899999999998428</v>
      </c>
      <c r="F1360" s="22">
        <f t="shared" si="84"/>
        <v>-0.13531799729363717</v>
      </c>
    </row>
    <row r="1361" spans="1:6" x14ac:dyDescent="0.25">
      <c r="A1361" s="62">
        <v>42591</v>
      </c>
      <c r="B1361">
        <v>7.2600000000000007</v>
      </c>
      <c r="C1361">
        <f t="shared" si="85"/>
        <v>7260.0000000000009</v>
      </c>
      <c r="D1361" s="22">
        <f t="shared" si="86"/>
        <v>-0.12999999999999989</v>
      </c>
      <c r="E1361" s="22">
        <f t="shared" si="87"/>
        <v>-943.79999999999939</v>
      </c>
      <c r="F1361" s="22">
        <f t="shared" si="84"/>
        <v>-1.7906336088154253</v>
      </c>
    </row>
    <row r="1362" spans="1:6" x14ac:dyDescent="0.25">
      <c r="A1362" s="62">
        <v>42592</v>
      </c>
      <c r="B1362">
        <v>7.2600000000000007</v>
      </c>
      <c r="C1362">
        <f t="shared" si="85"/>
        <v>7260.0000000000009</v>
      </c>
      <c r="D1362" s="22">
        <f t="shared" si="86"/>
        <v>0</v>
      </c>
      <c r="E1362" s="22">
        <f t="shared" si="87"/>
        <v>0</v>
      </c>
      <c r="F1362" s="22">
        <f t="shared" si="84"/>
        <v>0</v>
      </c>
    </row>
    <row r="1363" spans="1:6" x14ac:dyDescent="0.25">
      <c r="A1363" s="62">
        <v>42593</v>
      </c>
      <c r="B1363">
        <v>7.2600000000000007</v>
      </c>
      <c r="C1363">
        <f t="shared" si="85"/>
        <v>7260.0000000000009</v>
      </c>
      <c r="D1363" s="22">
        <f t="shared" si="86"/>
        <v>0</v>
      </c>
      <c r="E1363" s="22">
        <f t="shared" si="87"/>
        <v>0</v>
      </c>
      <c r="F1363" s="22">
        <f t="shared" si="84"/>
        <v>0</v>
      </c>
    </row>
    <row r="1364" spans="1:6" x14ac:dyDescent="0.25">
      <c r="A1364" s="62">
        <v>42595</v>
      </c>
      <c r="B1364">
        <v>7.2600000000000007</v>
      </c>
      <c r="C1364">
        <f t="shared" si="85"/>
        <v>7260.0000000000009</v>
      </c>
      <c r="D1364" s="22">
        <f t="shared" si="86"/>
        <v>0</v>
      </c>
      <c r="E1364" s="22">
        <f t="shared" si="87"/>
        <v>0</v>
      </c>
      <c r="F1364" s="22">
        <f t="shared" si="84"/>
        <v>0</v>
      </c>
    </row>
    <row r="1365" spans="1:6" x14ac:dyDescent="0.25">
      <c r="A1365" s="62">
        <v>42598</v>
      </c>
      <c r="B1365">
        <v>7.2</v>
      </c>
      <c r="C1365">
        <f t="shared" si="85"/>
        <v>7200</v>
      </c>
      <c r="D1365" s="22">
        <f t="shared" si="86"/>
        <v>-6.0000000000000497E-2</v>
      </c>
      <c r="E1365" s="22">
        <f t="shared" si="87"/>
        <v>-432.00000000000358</v>
      </c>
      <c r="F1365" s="22">
        <f t="shared" si="84"/>
        <v>-0.83333333333334025</v>
      </c>
    </row>
    <row r="1366" spans="1:6" x14ac:dyDescent="0.25">
      <c r="A1366" s="62">
        <v>42599</v>
      </c>
      <c r="B1366">
        <v>7.2</v>
      </c>
      <c r="C1366">
        <f t="shared" si="85"/>
        <v>7200</v>
      </c>
      <c r="D1366" s="22">
        <f t="shared" si="86"/>
        <v>0</v>
      </c>
      <c r="E1366" s="22">
        <f t="shared" si="87"/>
        <v>0</v>
      </c>
      <c r="F1366" s="22">
        <f t="shared" si="84"/>
        <v>0</v>
      </c>
    </row>
    <row r="1367" spans="1:6" x14ac:dyDescent="0.25">
      <c r="A1367" s="62">
        <v>42602</v>
      </c>
      <c r="B1367">
        <v>7.2</v>
      </c>
      <c r="C1367">
        <f t="shared" si="85"/>
        <v>7200</v>
      </c>
      <c r="D1367" s="22">
        <f t="shared" si="86"/>
        <v>0</v>
      </c>
      <c r="E1367" s="22">
        <f t="shared" si="87"/>
        <v>0</v>
      </c>
      <c r="F1367" s="22">
        <f t="shared" ref="F1367:F1430" si="88">(D1367/B1367)*100</f>
        <v>0</v>
      </c>
    </row>
    <row r="1368" spans="1:6" x14ac:dyDescent="0.25">
      <c r="A1368" s="62">
        <v>42605</v>
      </c>
      <c r="B1368">
        <v>7.2</v>
      </c>
      <c r="C1368">
        <f t="shared" si="85"/>
        <v>7200</v>
      </c>
      <c r="D1368" s="22">
        <f t="shared" si="86"/>
        <v>0</v>
      </c>
      <c r="E1368" s="22">
        <f t="shared" si="87"/>
        <v>0</v>
      </c>
      <c r="F1368" s="22">
        <f t="shared" si="88"/>
        <v>0</v>
      </c>
    </row>
    <row r="1369" spans="1:6" x14ac:dyDescent="0.25">
      <c r="A1369" s="62">
        <v>42606</v>
      </c>
      <c r="B1369">
        <v>7.2</v>
      </c>
      <c r="C1369">
        <f t="shared" si="85"/>
        <v>7200</v>
      </c>
      <c r="D1369" s="22">
        <f t="shared" si="86"/>
        <v>0</v>
      </c>
      <c r="E1369" s="22">
        <f t="shared" si="87"/>
        <v>0</v>
      </c>
      <c r="F1369" s="22">
        <f t="shared" si="88"/>
        <v>0</v>
      </c>
    </row>
    <row r="1370" spans="1:6" x14ac:dyDescent="0.25">
      <c r="A1370" s="62">
        <v>42607</v>
      </c>
      <c r="B1370">
        <v>7.3000000000000007</v>
      </c>
      <c r="C1370">
        <f t="shared" si="85"/>
        <v>7300.0000000000009</v>
      </c>
      <c r="D1370" s="22">
        <f t="shared" si="86"/>
        <v>0.10000000000000053</v>
      </c>
      <c r="E1370" s="22">
        <f t="shared" si="87"/>
        <v>730.00000000000398</v>
      </c>
      <c r="F1370" s="22">
        <f t="shared" si="88"/>
        <v>1.3698630136986374</v>
      </c>
    </row>
    <row r="1371" spans="1:6" x14ac:dyDescent="0.25">
      <c r="A1371" s="62">
        <v>42608</v>
      </c>
      <c r="B1371">
        <v>7.3900000000000006</v>
      </c>
      <c r="C1371">
        <f t="shared" si="85"/>
        <v>7390.0000000000009</v>
      </c>
      <c r="D1371" s="22">
        <f t="shared" si="86"/>
        <v>8.9999999999999858E-2</v>
      </c>
      <c r="E1371" s="22">
        <f t="shared" si="87"/>
        <v>665.099999999999</v>
      </c>
      <c r="F1371" s="22">
        <f t="shared" si="88"/>
        <v>1.2178619756427584</v>
      </c>
    </row>
    <row r="1372" spans="1:6" x14ac:dyDescent="0.25">
      <c r="A1372" s="62">
        <v>42612</v>
      </c>
      <c r="B1372">
        <v>7.25</v>
      </c>
      <c r="C1372">
        <f t="shared" si="85"/>
        <v>7250</v>
      </c>
      <c r="D1372" s="22">
        <f t="shared" si="86"/>
        <v>-0.14000000000000057</v>
      </c>
      <c r="E1372" s="22">
        <f t="shared" si="87"/>
        <v>-1015.0000000000041</v>
      </c>
      <c r="F1372" s="22">
        <f t="shared" si="88"/>
        <v>-1.9310344827586285</v>
      </c>
    </row>
    <row r="1373" spans="1:6" x14ac:dyDescent="0.25">
      <c r="A1373" s="62">
        <v>42613</v>
      </c>
      <c r="B1373">
        <v>7.0500000000000007</v>
      </c>
      <c r="C1373">
        <f t="shared" si="85"/>
        <v>7050.0000000000009</v>
      </c>
      <c r="D1373" s="22">
        <f t="shared" si="86"/>
        <v>-0.19999999999999929</v>
      </c>
      <c r="E1373" s="22">
        <f t="shared" si="87"/>
        <v>-1409.9999999999952</v>
      </c>
      <c r="F1373" s="22">
        <f t="shared" si="88"/>
        <v>-2.8368794326241029</v>
      </c>
    </row>
    <row r="1374" spans="1:6" x14ac:dyDescent="0.25">
      <c r="A1374" s="62">
        <v>42614</v>
      </c>
      <c r="B1374">
        <v>7.24</v>
      </c>
      <c r="C1374">
        <f t="shared" si="85"/>
        <v>7240</v>
      </c>
      <c r="D1374" s="22">
        <f t="shared" si="86"/>
        <v>0.1899999999999995</v>
      </c>
      <c r="E1374" s="22">
        <f t="shared" si="87"/>
        <v>1375.5999999999965</v>
      </c>
      <c r="F1374" s="22">
        <f t="shared" si="88"/>
        <v>2.6243093922651863</v>
      </c>
    </row>
    <row r="1375" spans="1:6" x14ac:dyDescent="0.25">
      <c r="A1375" s="62">
        <v>42615</v>
      </c>
      <c r="B1375">
        <v>7.0200000000000005</v>
      </c>
      <c r="C1375">
        <f t="shared" si="85"/>
        <v>7020.0000000000009</v>
      </c>
      <c r="D1375" s="22">
        <f t="shared" si="86"/>
        <v>-0.21999999999999975</v>
      </c>
      <c r="E1375" s="22">
        <f t="shared" si="87"/>
        <v>-1544.3999999999985</v>
      </c>
      <c r="F1375" s="22">
        <f t="shared" si="88"/>
        <v>-3.13390313390313</v>
      </c>
    </row>
    <row r="1376" spans="1:6" x14ac:dyDescent="0.25">
      <c r="A1376" s="62">
        <v>42616</v>
      </c>
      <c r="B1376">
        <v>7.2</v>
      </c>
      <c r="C1376">
        <f t="shared" si="85"/>
        <v>7200</v>
      </c>
      <c r="D1376" s="22">
        <f t="shared" si="86"/>
        <v>0.17999999999999972</v>
      </c>
      <c r="E1376" s="22">
        <f t="shared" si="87"/>
        <v>1295.999999999998</v>
      </c>
      <c r="F1376" s="22">
        <f t="shared" si="88"/>
        <v>2.499999999999996</v>
      </c>
    </row>
    <row r="1377" spans="1:6" x14ac:dyDescent="0.25">
      <c r="A1377" s="62">
        <v>42619</v>
      </c>
      <c r="B1377">
        <v>7.6</v>
      </c>
      <c r="C1377">
        <f t="shared" si="85"/>
        <v>7600</v>
      </c>
      <c r="D1377" s="22">
        <f t="shared" si="86"/>
        <v>0.39999999999999947</v>
      </c>
      <c r="E1377" s="22">
        <f t="shared" si="87"/>
        <v>3039.9999999999959</v>
      </c>
      <c r="F1377" s="22">
        <f t="shared" si="88"/>
        <v>5.2631578947368354</v>
      </c>
    </row>
    <row r="1378" spans="1:6" x14ac:dyDescent="0.25">
      <c r="A1378" s="62">
        <v>42620</v>
      </c>
      <c r="B1378">
        <v>7.6</v>
      </c>
      <c r="C1378">
        <f t="shared" si="85"/>
        <v>7600</v>
      </c>
      <c r="D1378" s="22">
        <f t="shared" si="86"/>
        <v>0</v>
      </c>
      <c r="E1378" s="22">
        <f t="shared" si="87"/>
        <v>0</v>
      </c>
      <c r="F1378" s="22">
        <f t="shared" si="88"/>
        <v>0</v>
      </c>
    </row>
    <row r="1379" spans="1:6" x14ac:dyDescent="0.25">
      <c r="A1379" s="62">
        <v>42621</v>
      </c>
      <c r="B1379">
        <v>7.9600000000000009</v>
      </c>
      <c r="C1379">
        <f t="shared" si="85"/>
        <v>7960.0000000000009</v>
      </c>
      <c r="D1379" s="22">
        <f t="shared" si="86"/>
        <v>0.36000000000000121</v>
      </c>
      <c r="E1379" s="22">
        <f t="shared" si="87"/>
        <v>2865.6000000000099</v>
      </c>
      <c r="F1379" s="22">
        <f t="shared" si="88"/>
        <v>4.5226130653266479</v>
      </c>
    </row>
    <row r="1380" spans="1:6" x14ac:dyDescent="0.25">
      <c r="A1380" s="62">
        <v>42622</v>
      </c>
      <c r="B1380">
        <v>8.3600000000000012</v>
      </c>
      <c r="C1380">
        <f t="shared" si="85"/>
        <v>8360.0000000000018</v>
      </c>
      <c r="D1380" s="22">
        <f t="shared" si="86"/>
        <v>0.40000000000000036</v>
      </c>
      <c r="E1380" s="22">
        <f t="shared" si="87"/>
        <v>3344.0000000000036</v>
      </c>
      <c r="F1380" s="22">
        <f t="shared" si="88"/>
        <v>4.7846889952153147</v>
      </c>
    </row>
    <row r="1381" spans="1:6" x14ac:dyDescent="0.25">
      <c r="A1381" s="62">
        <v>42623</v>
      </c>
      <c r="B1381">
        <v>8.66</v>
      </c>
      <c r="C1381">
        <f t="shared" si="85"/>
        <v>8660</v>
      </c>
      <c r="D1381" s="22">
        <f t="shared" si="86"/>
        <v>0.29999999999999893</v>
      </c>
      <c r="E1381" s="22">
        <f t="shared" si="87"/>
        <v>2597.9999999999909</v>
      </c>
      <c r="F1381" s="22">
        <f t="shared" si="88"/>
        <v>3.4642032332563391</v>
      </c>
    </row>
    <row r="1382" spans="1:6" x14ac:dyDescent="0.25">
      <c r="A1382" s="62">
        <v>42626</v>
      </c>
      <c r="B1382">
        <v>9.1</v>
      </c>
      <c r="C1382">
        <f t="shared" si="85"/>
        <v>9100</v>
      </c>
      <c r="D1382" s="22">
        <f t="shared" si="86"/>
        <v>0.4399999999999995</v>
      </c>
      <c r="E1382" s="22">
        <f t="shared" si="87"/>
        <v>4003.9999999999955</v>
      </c>
      <c r="F1382" s="22">
        <f t="shared" si="88"/>
        <v>4.8351648351648295</v>
      </c>
    </row>
    <row r="1383" spans="1:6" x14ac:dyDescent="0.25">
      <c r="A1383" s="62">
        <v>42627</v>
      </c>
      <c r="B1383">
        <v>9.120000000000001</v>
      </c>
      <c r="C1383">
        <f t="shared" si="85"/>
        <v>9120.0000000000018</v>
      </c>
      <c r="D1383" s="22">
        <f t="shared" si="86"/>
        <v>2.000000000000135E-2</v>
      </c>
      <c r="E1383" s="22">
        <f t="shared" si="87"/>
        <v>182.40000000001234</v>
      </c>
      <c r="F1383" s="22">
        <f t="shared" si="88"/>
        <v>0.21929824561404987</v>
      </c>
    </row>
    <row r="1384" spans="1:6" x14ac:dyDescent="0.25">
      <c r="A1384" s="62">
        <v>42628</v>
      </c>
      <c r="B1384">
        <v>9.19</v>
      </c>
      <c r="C1384">
        <f t="shared" si="85"/>
        <v>9190</v>
      </c>
      <c r="D1384" s="22">
        <f t="shared" si="86"/>
        <v>6.9999999999998508E-2</v>
      </c>
      <c r="E1384" s="22">
        <f t="shared" si="87"/>
        <v>643.29999999998631</v>
      </c>
      <c r="F1384" s="22">
        <f t="shared" si="88"/>
        <v>0.76169749727963554</v>
      </c>
    </row>
    <row r="1385" spans="1:6" x14ac:dyDescent="0.25">
      <c r="A1385" s="62">
        <v>42629</v>
      </c>
      <c r="B1385">
        <v>8.75</v>
      </c>
      <c r="C1385">
        <f t="shared" si="85"/>
        <v>8750</v>
      </c>
      <c r="D1385" s="22">
        <f t="shared" si="86"/>
        <v>-0.4399999999999995</v>
      </c>
      <c r="E1385" s="22">
        <f t="shared" si="87"/>
        <v>-3849.9999999999955</v>
      </c>
      <c r="F1385" s="22">
        <f t="shared" si="88"/>
        <v>-5.0285714285714231</v>
      </c>
    </row>
    <row r="1386" spans="1:6" x14ac:dyDescent="0.25">
      <c r="A1386" s="62">
        <v>42630</v>
      </c>
      <c r="B1386">
        <v>8.75</v>
      </c>
      <c r="C1386">
        <f t="shared" si="85"/>
        <v>8750</v>
      </c>
      <c r="D1386" s="22">
        <f t="shared" si="86"/>
        <v>0</v>
      </c>
      <c r="E1386" s="22">
        <f t="shared" si="87"/>
        <v>0</v>
      </c>
      <c r="F1386" s="22">
        <f t="shared" si="88"/>
        <v>0</v>
      </c>
    </row>
    <row r="1387" spans="1:6" x14ac:dyDescent="0.25">
      <c r="A1387" s="62">
        <v>42633</v>
      </c>
      <c r="B1387">
        <v>8.69</v>
      </c>
      <c r="C1387">
        <f t="shared" si="85"/>
        <v>8690</v>
      </c>
      <c r="D1387" s="22">
        <f t="shared" si="86"/>
        <v>-6.0000000000000497E-2</v>
      </c>
      <c r="E1387" s="22">
        <f t="shared" si="87"/>
        <v>-521.4000000000043</v>
      </c>
      <c r="F1387" s="22">
        <f t="shared" si="88"/>
        <v>-0.69044879171462026</v>
      </c>
    </row>
    <row r="1388" spans="1:6" x14ac:dyDescent="0.25">
      <c r="A1388" s="62">
        <v>42634</v>
      </c>
      <c r="B1388">
        <v>8.43</v>
      </c>
      <c r="C1388">
        <f t="shared" si="85"/>
        <v>8430</v>
      </c>
      <c r="D1388" s="22">
        <f t="shared" si="86"/>
        <v>-0.25999999999999979</v>
      </c>
      <c r="E1388" s="22">
        <f t="shared" si="87"/>
        <v>-2191.7999999999984</v>
      </c>
      <c r="F1388" s="22">
        <f t="shared" si="88"/>
        <v>-3.0842230130486334</v>
      </c>
    </row>
    <row r="1389" spans="1:6" x14ac:dyDescent="0.25">
      <c r="A1389" s="62">
        <v>42635</v>
      </c>
      <c r="B1389">
        <v>8.15</v>
      </c>
      <c r="C1389">
        <f t="shared" si="85"/>
        <v>8150</v>
      </c>
      <c r="D1389" s="22">
        <f t="shared" si="86"/>
        <v>-0.27999999999999936</v>
      </c>
      <c r="E1389" s="22">
        <f t="shared" si="87"/>
        <v>-2281.999999999995</v>
      </c>
      <c r="F1389" s="22">
        <f t="shared" si="88"/>
        <v>-3.4355828220858817</v>
      </c>
    </row>
    <row r="1390" spans="1:6" x14ac:dyDescent="0.25">
      <c r="A1390" s="62">
        <v>42636</v>
      </c>
      <c r="B1390">
        <v>7.91</v>
      </c>
      <c r="C1390">
        <f t="shared" si="85"/>
        <v>7910</v>
      </c>
      <c r="D1390" s="22">
        <f t="shared" si="86"/>
        <v>-0.24000000000000021</v>
      </c>
      <c r="E1390" s="22">
        <f t="shared" si="87"/>
        <v>-1898.4000000000017</v>
      </c>
      <c r="F1390" s="22">
        <f t="shared" si="88"/>
        <v>-3.0341340075853376</v>
      </c>
    </row>
    <row r="1391" spans="1:6" x14ac:dyDescent="0.25">
      <c r="A1391" s="62">
        <v>42637</v>
      </c>
      <c r="B1391">
        <v>8.14</v>
      </c>
      <c r="C1391">
        <f t="shared" si="85"/>
        <v>8140.0000000000009</v>
      </c>
      <c r="D1391" s="22">
        <f t="shared" si="86"/>
        <v>0.23000000000000043</v>
      </c>
      <c r="E1391" s="22">
        <f t="shared" si="87"/>
        <v>1872.2000000000037</v>
      </c>
      <c r="F1391" s="22">
        <f t="shared" si="88"/>
        <v>2.8255528255528306</v>
      </c>
    </row>
    <row r="1392" spans="1:6" x14ac:dyDescent="0.25">
      <c r="A1392" s="62">
        <v>42640</v>
      </c>
      <c r="B1392">
        <v>8.27</v>
      </c>
      <c r="C1392">
        <f t="shared" si="85"/>
        <v>8270</v>
      </c>
      <c r="D1392" s="22">
        <f t="shared" si="86"/>
        <v>0.12999999999999901</v>
      </c>
      <c r="E1392" s="22">
        <f t="shared" si="87"/>
        <v>1075.0999999999917</v>
      </c>
      <c r="F1392" s="22">
        <f t="shared" si="88"/>
        <v>1.5719467956469046</v>
      </c>
    </row>
    <row r="1393" spans="1:6" x14ac:dyDescent="0.25">
      <c r="A1393" s="62">
        <v>42641</v>
      </c>
      <c r="B1393">
        <v>8.39</v>
      </c>
      <c r="C1393">
        <f t="shared" si="85"/>
        <v>8390</v>
      </c>
      <c r="D1393" s="22">
        <f t="shared" si="86"/>
        <v>0.12000000000000099</v>
      </c>
      <c r="E1393" s="22">
        <f t="shared" si="87"/>
        <v>1006.8000000000084</v>
      </c>
      <c r="F1393" s="22">
        <f t="shared" si="88"/>
        <v>1.4302741358760547</v>
      </c>
    </row>
    <row r="1394" spans="1:6" x14ac:dyDescent="0.25">
      <c r="A1394" s="62">
        <v>42642</v>
      </c>
      <c r="B1394">
        <v>8.3000000000000007</v>
      </c>
      <c r="C1394">
        <f t="shared" si="85"/>
        <v>8300</v>
      </c>
      <c r="D1394" s="22">
        <f t="shared" si="86"/>
        <v>-8.9999999999999858E-2</v>
      </c>
      <c r="E1394" s="22">
        <f t="shared" si="87"/>
        <v>-746.99999999999886</v>
      </c>
      <c r="F1394" s="22">
        <f t="shared" si="88"/>
        <v>-1.0843373493975885</v>
      </c>
    </row>
    <row r="1395" spans="1:6" x14ac:dyDescent="0.25">
      <c r="A1395" s="62">
        <v>42643</v>
      </c>
      <c r="B1395">
        <v>8.0400000000000009</v>
      </c>
      <c r="C1395">
        <f t="shared" si="85"/>
        <v>8040.0000000000009</v>
      </c>
      <c r="D1395" s="22">
        <f t="shared" si="86"/>
        <v>-0.25999999999999979</v>
      </c>
      <c r="E1395" s="22">
        <f t="shared" si="87"/>
        <v>-2090.3999999999987</v>
      </c>
      <c r="F1395" s="22">
        <f t="shared" si="88"/>
        <v>-3.2338308457711413</v>
      </c>
    </row>
    <row r="1396" spans="1:6" x14ac:dyDescent="0.25">
      <c r="A1396" s="62">
        <v>42644</v>
      </c>
      <c r="B1396">
        <v>8.2900000000000009</v>
      </c>
      <c r="C1396">
        <f t="shared" si="85"/>
        <v>8290.0000000000018</v>
      </c>
      <c r="D1396" s="22">
        <f t="shared" si="86"/>
        <v>0.25</v>
      </c>
      <c r="E1396" s="22">
        <f t="shared" si="87"/>
        <v>2072.5000000000005</v>
      </c>
      <c r="F1396" s="22">
        <f t="shared" si="88"/>
        <v>3.0156815440289502</v>
      </c>
    </row>
    <row r="1397" spans="1:6" x14ac:dyDescent="0.25">
      <c r="A1397" s="62">
        <v>42647</v>
      </c>
      <c r="B1397">
        <v>8.0500000000000007</v>
      </c>
      <c r="C1397">
        <f t="shared" si="85"/>
        <v>8050.0000000000009</v>
      </c>
      <c r="D1397" s="22">
        <f t="shared" si="86"/>
        <v>-0.24000000000000021</v>
      </c>
      <c r="E1397" s="22">
        <f t="shared" si="87"/>
        <v>-1932.000000000002</v>
      </c>
      <c r="F1397" s="22">
        <f t="shared" si="88"/>
        <v>-2.9813664596273317</v>
      </c>
    </row>
    <row r="1398" spans="1:6" x14ac:dyDescent="0.25">
      <c r="A1398" s="62">
        <v>42648</v>
      </c>
      <c r="B1398">
        <v>8.0500000000000007</v>
      </c>
      <c r="C1398">
        <f t="shared" si="85"/>
        <v>8050.0000000000009</v>
      </c>
      <c r="D1398" s="22">
        <f t="shared" si="86"/>
        <v>0</v>
      </c>
      <c r="E1398" s="22">
        <f t="shared" si="87"/>
        <v>0</v>
      </c>
      <c r="F1398" s="22">
        <f t="shared" si="88"/>
        <v>0</v>
      </c>
    </row>
    <row r="1399" spans="1:6" x14ac:dyDescent="0.25">
      <c r="A1399" s="62">
        <v>42649</v>
      </c>
      <c r="B1399">
        <v>8.01</v>
      </c>
      <c r="C1399">
        <f t="shared" si="85"/>
        <v>8010</v>
      </c>
      <c r="D1399" s="22">
        <f t="shared" si="86"/>
        <v>-4.0000000000000924E-2</v>
      </c>
      <c r="E1399" s="22">
        <f t="shared" si="87"/>
        <v>-320.40000000000742</v>
      </c>
      <c r="F1399" s="22">
        <f t="shared" si="88"/>
        <v>-0.49937578027466822</v>
      </c>
    </row>
    <row r="1400" spans="1:6" x14ac:dyDescent="0.25">
      <c r="A1400" s="62">
        <v>42650</v>
      </c>
      <c r="B1400">
        <v>8.01</v>
      </c>
      <c r="C1400">
        <f t="shared" si="85"/>
        <v>8010</v>
      </c>
      <c r="D1400" s="22">
        <f t="shared" si="86"/>
        <v>0</v>
      </c>
      <c r="E1400" s="22">
        <f t="shared" si="87"/>
        <v>0</v>
      </c>
      <c r="F1400" s="22">
        <f t="shared" si="88"/>
        <v>0</v>
      </c>
    </row>
    <row r="1401" spans="1:6" x14ac:dyDescent="0.25">
      <c r="A1401" s="62">
        <v>42651</v>
      </c>
      <c r="B1401">
        <v>8.0300000000000011</v>
      </c>
      <c r="C1401">
        <f t="shared" si="85"/>
        <v>8030.0000000000009</v>
      </c>
      <c r="D1401" s="22">
        <f t="shared" si="86"/>
        <v>2.000000000000135E-2</v>
      </c>
      <c r="E1401" s="22">
        <f t="shared" si="87"/>
        <v>160.60000000001085</v>
      </c>
      <c r="F1401" s="22">
        <f t="shared" si="88"/>
        <v>0.24906600249067681</v>
      </c>
    </row>
    <row r="1402" spans="1:6" x14ac:dyDescent="0.25">
      <c r="A1402" s="62">
        <v>42654</v>
      </c>
      <c r="B1402">
        <v>8.0400000000000009</v>
      </c>
      <c r="C1402">
        <f t="shared" si="85"/>
        <v>8040.0000000000009</v>
      </c>
      <c r="D1402" s="22">
        <f t="shared" si="86"/>
        <v>9.9999999999997868E-3</v>
      </c>
      <c r="E1402" s="22">
        <f t="shared" si="87"/>
        <v>80.3999999999983</v>
      </c>
      <c r="F1402" s="22">
        <f t="shared" si="88"/>
        <v>0.12437810945273364</v>
      </c>
    </row>
    <row r="1403" spans="1:6" x14ac:dyDescent="0.25">
      <c r="A1403" s="62">
        <v>42655</v>
      </c>
      <c r="B1403">
        <v>8.27</v>
      </c>
      <c r="C1403">
        <f t="shared" si="85"/>
        <v>8270</v>
      </c>
      <c r="D1403" s="22">
        <f t="shared" si="86"/>
        <v>0.22999999999999865</v>
      </c>
      <c r="E1403" s="22">
        <f t="shared" si="87"/>
        <v>1902.0999999999888</v>
      </c>
      <c r="F1403" s="22">
        <f t="shared" si="88"/>
        <v>2.7811366384522209</v>
      </c>
    </row>
    <row r="1404" spans="1:6" x14ac:dyDescent="0.25">
      <c r="A1404" s="62">
        <v>42656</v>
      </c>
      <c r="B1404">
        <v>8.27</v>
      </c>
      <c r="C1404">
        <f t="shared" si="85"/>
        <v>8270</v>
      </c>
      <c r="D1404" s="22">
        <f t="shared" si="86"/>
        <v>0</v>
      </c>
      <c r="E1404" s="22">
        <f t="shared" si="87"/>
        <v>0</v>
      </c>
      <c r="F1404" s="22">
        <f t="shared" si="88"/>
        <v>0</v>
      </c>
    </row>
    <row r="1405" spans="1:6" x14ac:dyDescent="0.25">
      <c r="A1405" s="62">
        <v>42658</v>
      </c>
      <c r="B1405">
        <v>8.26</v>
      </c>
      <c r="C1405">
        <f t="shared" si="85"/>
        <v>8260</v>
      </c>
      <c r="D1405" s="22">
        <f t="shared" si="86"/>
        <v>-9.9999999999997868E-3</v>
      </c>
      <c r="E1405" s="22">
        <f t="shared" si="87"/>
        <v>-82.599999999998232</v>
      </c>
      <c r="F1405" s="22">
        <f t="shared" si="88"/>
        <v>-0.12106537530266086</v>
      </c>
    </row>
    <row r="1406" spans="1:6" x14ac:dyDescent="0.25">
      <c r="A1406" s="62">
        <v>42661</v>
      </c>
      <c r="B1406">
        <v>8.2000000000000011</v>
      </c>
      <c r="C1406">
        <f t="shared" si="85"/>
        <v>8200.0000000000018</v>
      </c>
      <c r="D1406" s="22">
        <f t="shared" si="86"/>
        <v>-5.9999999999998721E-2</v>
      </c>
      <c r="E1406" s="22">
        <f t="shared" si="87"/>
        <v>-491.9999999999896</v>
      </c>
      <c r="F1406" s="22">
        <f t="shared" si="88"/>
        <v>-0.73170731707315506</v>
      </c>
    </row>
    <row r="1407" spans="1:6" x14ac:dyDescent="0.25">
      <c r="A1407" s="62">
        <v>42662</v>
      </c>
      <c r="B1407">
        <v>8.0500000000000007</v>
      </c>
      <c r="C1407">
        <f t="shared" si="85"/>
        <v>8050.0000000000009</v>
      </c>
      <c r="D1407" s="22">
        <f t="shared" si="86"/>
        <v>-0.15000000000000036</v>
      </c>
      <c r="E1407" s="22">
        <f t="shared" si="87"/>
        <v>-1207.500000000003</v>
      </c>
      <c r="F1407" s="22">
        <f t="shared" si="88"/>
        <v>-1.8633540372670849</v>
      </c>
    </row>
    <row r="1408" spans="1:6" x14ac:dyDescent="0.25">
      <c r="A1408" s="62">
        <v>42663</v>
      </c>
      <c r="B1408">
        <v>8.0500000000000007</v>
      </c>
      <c r="C1408">
        <f t="shared" si="85"/>
        <v>8050.0000000000009</v>
      </c>
      <c r="D1408" s="22">
        <f t="shared" si="86"/>
        <v>0</v>
      </c>
      <c r="E1408" s="22">
        <f t="shared" si="87"/>
        <v>0</v>
      </c>
      <c r="F1408" s="22">
        <f t="shared" si="88"/>
        <v>0</v>
      </c>
    </row>
    <row r="1409" spans="1:6" x14ac:dyDescent="0.25">
      <c r="A1409" s="62">
        <v>42664</v>
      </c>
      <c r="B1409">
        <v>8.0500000000000007</v>
      </c>
      <c r="C1409">
        <f t="shared" si="85"/>
        <v>8050.0000000000009</v>
      </c>
      <c r="D1409" s="22">
        <f t="shared" si="86"/>
        <v>0</v>
      </c>
      <c r="E1409" s="22">
        <f t="shared" si="87"/>
        <v>0</v>
      </c>
      <c r="F1409" s="22">
        <f t="shared" si="88"/>
        <v>0</v>
      </c>
    </row>
    <row r="1410" spans="1:6" x14ac:dyDescent="0.25">
      <c r="A1410" s="62">
        <v>42665</v>
      </c>
      <c r="B1410">
        <v>8.08</v>
      </c>
      <c r="C1410">
        <f t="shared" si="85"/>
        <v>8080</v>
      </c>
      <c r="D1410" s="22">
        <f t="shared" si="86"/>
        <v>2.9999999999999361E-2</v>
      </c>
      <c r="E1410" s="22">
        <f t="shared" si="87"/>
        <v>242.39999999999483</v>
      </c>
      <c r="F1410" s="22">
        <f t="shared" si="88"/>
        <v>0.3712871287128634</v>
      </c>
    </row>
    <row r="1411" spans="1:6" x14ac:dyDescent="0.25">
      <c r="A1411" s="62">
        <v>42668</v>
      </c>
      <c r="B1411">
        <v>8.1</v>
      </c>
      <c r="C1411">
        <f t="shared" ref="C1411:C1474" si="89">B1411*1000</f>
        <v>8100</v>
      </c>
      <c r="D1411" s="22">
        <f t="shared" si="86"/>
        <v>1.9999999999999574E-2</v>
      </c>
      <c r="E1411" s="22">
        <f t="shared" si="87"/>
        <v>161.99999999999653</v>
      </c>
      <c r="F1411" s="22">
        <f t="shared" si="88"/>
        <v>0.24691358024690832</v>
      </c>
    </row>
    <row r="1412" spans="1:6" x14ac:dyDescent="0.25">
      <c r="A1412" s="62">
        <v>42669</v>
      </c>
      <c r="B1412">
        <v>8.35</v>
      </c>
      <c r="C1412">
        <f t="shared" si="89"/>
        <v>8350</v>
      </c>
      <c r="D1412" s="22">
        <f t="shared" ref="D1412:D1475" si="90">B1412-B1411</f>
        <v>0.25</v>
      </c>
      <c r="E1412" s="22">
        <f t="shared" ref="E1412:E1475" si="91">D1412*C1412</f>
        <v>2087.5</v>
      </c>
      <c r="F1412" s="22">
        <f t="shared" si="88"/>
        <v>2.9940119760479043</v>
      </c>
    </row>
    <row r="1413" spans="1:6" x14ac:dyDescent="0.25">
      <c r="A1413" s="62">
        <v>42670</v>
      </c>
      <c r="B1413">
        <v>8.09</v>
      </c>
      <c r="C1413">
        <f t="shared" si="89"/>
        <v>8090</v>
      </c>
      <c r="D1413" s="22">
        <f t="shared" si="90"/>
        <v>-0.25999999999999979</v>
      </c>
      <c r="E1413" s="22">
        <f t="shared" si="91"/>
        <v>-2103.3999999999983</v>
      </c>
      <c r="F1413" s="22">
        <f t="shared" si="88"/>
        <v>-3.2138442521631614</v>
      </c>
    </row>
    <row r="1414" spans="1:6" x14ac:dyDescent="0.25">
      <c r="A1414" s="62">
        <v>42672</v>
      </c>
      <c r="B1414">
        <v>8.0400000000000009</v>
      </c>
      <c r="C1414">
        <f t="shared" si="89"/>
        <v>8040.0000000000009</v>
      </c>
      <c r="D1414" s="22">
        <f t="shared" si="90"/>
        <v>-4.9999999999998934E-2</v>
      </c>
      <c r="E1414" s="22">
        <f t="shared" si="91"/>
        <v>-401.99999999999147</v>
      </c>
      <c r="F1414" s="22">
        <f t="shared" si="88"/>
        <v>-0.62189054726366821</v>
      </c>
    </row>
    <row r="1415" spans="1:6" x14ac:dyDescent="0.25">
      <c r="A1415" s="62">
        <v>42675</v>
      </c>
      <c r="B1415">
        <v>8.0400000000000009</v>
      </c>
      <c r="C1415">
        <f t="shared" si="89"/>
        <v>8040.0000000000009</v>
      </c>
      <c r="D1415" s="22">
        <f t="shared" si="90"/>
        <v>0</v>
      </c>
      <c r="E1415" s="22">
        <f t="shared" si="91"/>
        <v>0</v>
      </c>
      <c r="F1415" s="22">
        <f t="shared" si="88"/>
        <v>0</v>
      </c>
    </row>
    <row r="1416" spans="1:6" x14ac:dyDescent="0.25">
      <c r="A1416" s="62">
        <v>42676</v>
      </c>
      <c r="B1416">
        <v>8.2900000000000009</v>
      </c>
      <c r="C1416">
        <f t="shared" si="89"/>
        <v>8290.0000000000018</v>
      </c>
      <c r="D1416" s="22">
        <f t="shared" si="90"/>
        <v>0.25</v>
      </c>
      <c r="E1416" s="22">
        <f t="shared" si="91"/>
        <v>2072.5000000000005</v>
      </c>
      <c r="F1416" s="22">
        <f t="shared" si="88"/>
        <v>3.0156815440289502</v>
      </c>
    </row>
    <row r="1417" spans="1:6" x14ac:dyDescent="0.25">
      <c r="A1417" s="62">
        <v>42677</v>
      </c>
      <c r="B1417">
        <v>8.0500000000000007</v>
      </c>
      <c r="C1417">
        <f t="shared" si="89"/>
        <v>8050.0000000000009</v>
      </c>
      <c r="D1417" s="22">
        <f t="shared" si="90"/>
        <v>-0.24000000000000021</v>
      </c>
      <c r="E1417" s="22">
        <f t="shared" si="91"/>
        <v>-1932.000000000002</v>
      </c>
      <c r="F1417" s="22">
        <f t="shared" si="88"/>
        <v>-2.9813664596273317</v>
      </c>
    </row>
    <row r="1418" spans="1:6" x14ac:dyDescent="0.25">
      <c r="A1418" s="62">
        <v>42678</v>
      </c>
      <c r="B1418">
        <v>8.06</v>
      </c>
      <c r="C1418">
        <f t="shared" si="89"/>
        <v>8060.0000000000009</v>
      </c>
      <c r="D1418" s="22">
        <f t="shared" si="90"/>
        <v>9.9999999999997868E-3</v>
      </c>
      <c r="E1418" s="22">
        <f t="shared" si="91"/>
        <v>80.599999999998289</v>
      </c>
      <c r="F1418" s="22">
        <f t="shared" si="88"/>
        <v>0.12406947890818594</v>
      </c>
    </row>
    <row r="1419" spans="1:6" x14ac:dyDescent="0.25">
      <c r="A1419" s="62">
        <v>42679</v>
      </c>
      <c r="B1419">
        <v>8.3800000000000008</v>
      </c>
      <c r="C1419">
        <f t="shared" si="89"/>
        <v>8380</v>
      </c>
      <c r="D1419" s="22">
        <f t="shared" si="90"/>
        <v>0.32000000000000028</v>
      </c>
      <c r="E1419" s="22">
        <f t="shared" si="91"/>
        <v>2681.6000000000022</v>
      </c>
      <c r="F1419" s="22">
        <f t="shared" si="88"/>
        <v>3.818615751789979</v>
      </c>
    </row>
    <row r="1420" spans="1:6" x14ac:dyDescent="0.25">
      <c r="A1420" s="62">
        <v>42682</v>
      </c>
      <c r="B1420">
        <v>8.3800000000000008</v>
      </c>
      <c r="C1420">
        <f t="shared" si="89"/>
        <v>8380</v>
      </c>
      <c r="D1420" s="22">
        <f t="shared" si="90"/>
        <v>0</v>
      </c>
      <c r="E1420" s="22">
        <f t="shared" si="91"/>
        <v>0</v>
      </c>
      <c r="F1420" s="22">
        <f t="shared" si="88"/>
        <v>0</v>
      </c>
    </row>
    <row r="1421" spans="1:6" x14ac:dyDescent="0.25">
      <c r="A1421" s="62">
        <v>42683</v>
      </c>
      <c r="B1421">
        <v>8.3800000000000008</v>
      </c>
      <c r="C1421">
        <f t="shared" si="89"/>
        <v>8380</v>
      </c>
      <c r="D1421" s="22">
        <f t="shared" si="90"/>
        <v>0</v>
      </c>
      <c r="E1421" s="22">
        <f t="shared" si="91"/>
        <v>0</v>
      </c>
      <c r="F1421" s="22">
        <f t="shared" si="88"/>
        <v>0</v>
      </c>
    </row>
    <row r="1422" spans="1:6" x14ac:dyDescent="0.25">
      <c r="A1422" s="62">
        <v>42684</v>
      </c>
      <c r="B1422">
        <v>8.3800000000000008</v>
      </c>
      <c r="C1422">
        <f t="shared" si="89"/>
        <v>8380</v>
      </c>
      <c r="D1422" s="22">
        <f t="shared" si="90"/>
        <v>0</v>
      </c>
      <c r="E1422" s="22">
        <f t="shared" si="91"/>
        <v>0</v>
      </c>
      <c r="F1422" s="22">
        <f t="shared" si="88"/>
        <v>0</v>
      </c>
    </row>
    <row r="1423" spans="1:6" x14ac:dyDescent="0.25">
      <c r="A1423" s="62">
        <v>42685</v>
      </c>
      <c r="B1423">
        <v>8.5500000000000007</v>
      </c>
      <c r="C1423">
        <f t="shared" si="89"/>
        <v>8550</v>
      </c>
      <c r="D1423" s="22">
        <f t="shared" si="90"/>
        <v>0.16999999999999993</v>
      </c>
      <c r="E1423" s="22">
        <f t="shared" si="91"/>
        <v>1453.4999999999993</v>
      </c>
      <c r="F1423" s="22">
        <f t="shared" si="88"/>
        <v>1.9883040935672507</v>
      </c>
    </row>
    <row r="1424" spans="1:6" x14ac:dyDescent="0.25">
      <c r="A1424" s="62">
        <v>42686</v>
      </c>
      <c r="B1424">
        <v>8.52</v>
      </c>
      <c r="C1424">
        <f t="shared" si="89"/>
        <v>8520</v>
      </c>
      <c r="D1424" s="22">
        <f t="shared" si="90"/>
        <v>-3.0000000000001137E-2</v>
      </c>
      <c r="E1424" s="22">
        <f t="shared" si="91"/>
        <v>-255.60000000000969</v>
      </c>
      <c r="F1424" s="22">
        <f t="shared" si="88"/>
        <v>-0.35211267605635138</v>
      </c>
    </row>
    <row r="1425" spans="1:6" x14ac:dyDescent="0.25">
      <c r="A1425" s="62">
        <v>42689</v>
      </c>
      <c r="B1425">
        <v>8.4</v>
      </c>
      <c r="C1425">
        <f t="shared" si="89"/>
        <v>8400</v>
      </c>
      <c r="D1425" s="22">
        <f t="shared" si="90"/>
        <v>-0.11999999999999922</v>
      </c>
      <c r="E1425" s="22">
        <f t="shared" si="91"/>
        <v>-1007.9999999999934</v>
      </c>
      <c r="F1425" s="22">
        <f t="shared" si="88"/>
        <v>-1.4285714285714191</v>
      </c>
    </row>
    <row r="1426" spans="1:6" x14ac:dyDescent="0.25">
      <c r="A1426" s="62">
        <v>42690</v>
      </c>
      <c r="B1426">
        <v>8.4</v>
      </c>
      <c r="C1426">
        <f t="shared" si="89"/>
        <v>8400</v>
      </c>
      <c r="D1426" s="22">
        <f t="shared" si="90"/>
        <v>0</v>
      </c>
      <c r="E1426" s="22">
        <f t="shared" si="91"/>
        <v>0</v>
      </c>
      <c r="F1426" s="22">
        <f t="shared" si="88"/>
        <v>0</v>
      </c>
    </row>
    <row r="1427" spans="1:6" x14ac:dyDescent="0.25">
      <c r="A1427" s="62">
        <v>42691</v>
      </c>
      <c r="B1427">
        <v>8.52</v>
      </c>
      <c r="C1427">
        <f t="shared" si="89"/>
        <v>8520</v>
      </c>
      <c r="D1427" s="22">
        <f t="shared" si="90"/>
        <v>0.11999999999999922</v>
      </c>
      <c r="E1427" s="22">
        <f t="shared" si="91"/>
        <v>1022.3999999999934</v>
      </c>
      <c r="F1427" s="22">
        <f t="shared" si="88"/>
        <v>1.4084507042253429</v>
      </c>
    </row>
    <row r="1428" spans="1:6" x14ac:dyDescent="0.25">
      <c r="A1428" s="62">
        <v>42692</v>
      </c>
      <c r="B1428">
        <v>8.5400000000000009</v>
      </c>
      <c r="C1428">
        <f t="shared" si="89"/>
        <v>8540.0000000000018</v>
      </c>
      <c r="D1428" s="22">
        <f t="shared" si="90"/>
        <v>2.000000000000135E-2</v>
      </c>
      <c r="E1428" s="22">
        <f t="shared" si="91"/>
        <v>170.80000000001158</v>
      </c>
      <c r="F1428" s="22">
        <f t="shared" si="88"/>
        <v>0.23419203747074177</v>
      </c>
    </row>
    <row r="1429" spans="1:6" x14ac:dyDescent="0.25">
      <c r="A1429" s="62">
        <v>42693</v>
      </c>
      <c r="B1429">
        <v>8.66</v>
      </c>
      <c r="C1429">
        <f t="shared" si="89"/>
        <v>8660</v>
      </c>
      <c r="D1429" s="22">
        <f t="shared" si="90"/>
        <v>0.11999999999999922</v>
      </c>
      <c r="E1429" s="22">
        <f t="shared" si="91"/>
        <v>1039.1999999999932</v>
      </c>
      <c r="F1429" s="22">
        <f t="shared" si="88"/>
        <v>1.3856812933025313</v>
      </c>
    </row>
    <row r="1430" spans="1:6" x14ac:dyDescent="0.25">
      <c r="A1430" s="62">
        <v>42696</v>
      </c>
      <c r="B1430">
        <v>8.41</v>
      </c>
      <c r="C1430">
        <f t="shared" si="89"/>
        <v>8410</v>
      </c>
      <c r="D1430" s="22">
        <f t="shared" si="90"/>
        <v>-0.25</v>
      </c>
      <c r="E1430" s="22">
        <f t="shared" si="91"/>
        <v>-2102.5</v>
      </c>
      <c r="F1430" s="22">
        <f t="shared" si="88"/>
        <v>-2.9726516052318668</v>
      </c>
    </row>
    <row r="1431" spans="1:6" x14ac:dyDescent="0.25">
      <c r="A1431" s="62">
        <v>42697</v>
      </c>
      <c r="B1431">
        <v>8.5500000000000007</v>
      </c>
      <c r="C1431">
        <f t="shared" si="89"/>
        <v>8550</v>
      </c>
      <c r="D1431" s="22">
        <f t="shared" si="90"/>
        <v>0.14000000000000057</v>
      </c>
      <c r="E1431" s="22">
        <f t="shared" si="91"/>
        <v>1197.0000000000048</v>
      </c>
      <c r="F1431" s="22">
        <f t="shared" ref="F1431:F1494" si="92">(D1431/B1431)*100</f>
        <v>1.6374269005848017</v>
      </c>
    </row>
    <row r="1432" spans="1:6" x14ac:dyDescent="0.25">
      <c r="A1432" s="62">
        <v>42698</v>
      </c>
      <c r="B1432">
        <v>8.68</v>
      </c>
      <c r="C1432">
        <f t="shared" si="89"/>
        <v>8680</v>
      </c>
      <c r="D1432" s="22">
        <f t="shared" si="90"/>
        <v>0.12999999999999901</v>
      </c>
      <c r="E1432" s="22">
        <f t="shared" si="91"/>
        <v>1128.3999999999915</v>
      </c>
      <c r="F1432" s="22">
        <f t="shared" si="92"/>
        <v>1.497695852534551</v>
      </c>
    </row>
    <row r="1433" spans="1:6" x14ac:dyDescent="0.25">
      <c r="A1433" s="62">
        <v>42699</v>
      </c>
      <c r="B1433">
        <v>8.5</v>
      </c>
      <c r="C1433">
        <f t="shared" si="89"/>
        <v>8500</v>
      </c>
      <c r="D1433" s="22">
        <f t="shared" si="90"/>
        <v>-0.17999999999999972</v>
      </c>
      <c r="E1433" s="22">
        <f t="shared" si="91"/>
        <v>-1529.9999999999975</v>
      </c>
      <c r="F1433" s="22">
        <f t="shared" si="92"/>
        <v>-2.1176470588235263</v>
      </c>
    </row>
    <row r="1434" spans="1:6" x14ac:dyDescent="0.25">
      <c r="A1434" s="62">
        <v>42700</v>
      </c>
      <c r="B1434">
        <v>8.4500000000000011</v>
      </c>
      <c r="C1434">
        <f t="shared" si="89"/>
        <v>8450.0000000000018</v>
      </c>
      <c r="D1434" s="22">
        <f t="shared" si="90"/>
        <v>-4.9999999999998934E-2</v>
      </c>
      <c r="E1434" s="22">
        <f t="shared" si="91"/>
        <v>-422.49999999999108</v>
      </c>
      <c r="F1434" s="22">
        <f t="shared" si="92"/>
        <v>-0.59171597633134831</v>
      </c>
    </row>
    <row r="1435" spans="1:6" x14ac:dyDescent="0.25">
      <c r="A1435" s="62">
        <v>42703</v>
      </c>
      <c r="B1435">
        <v>8.43</v>
      </c>
      <c r="C1435">
        <f t="shared" si="89"/>
        <v>8430</v>
      </c>
      <c r="D1435" s="22">
        <f t="shared" si="90"/>
        <v>-2.000000000000135E-2</v>
      </c>
      <c r="E1435" s="22">
        <f t="shared" si="91"/>
        <v>-168.60000000001139</v>
      </c>
      <c r="F1435" s="22">
        <f t="shared" si="92"/>
        <v>-0.23724792408068032</v>
      </c>
    </row>
    <row r="1436" spans="1:6" x14ac:dyDescent="0.25">
      <c r="A1436" s="62">
        <v>42704</v>
      </c>
      <c r="B1436">
        <v>8.58</v>
      </c>
      <c r="C1436">
        <f t="shared" si="89"/>
        <v>8580</v>
      </c>
      <c r="D1436" s="22">
        <f t="shared" si="90"/>
        <v>0.15000000000000036</v>
      </c>
      <c r="E1436" s="22">
        <f t="shared" si="91"/>
        <v>1287.000000000003</v>
      </c>
      <c r="F1436" s="22">
        <f t="shared" si="92"/>
        <v>1.7482517482517526</v>
      </c>
    </row>
    <row r="1437" spans="1:6" x14ac:dyDescent="0.25">
      <c r="A1437" s="62">
        <v>42705</v>
      </c>
      <c r="B1437">
        <v>8.49</v>
      </c>
      <c r="C1437">
        <f t="shared" si="89"/>
        <v>8490</v>
      </c>
      <c r="D1437" s="22">
        <f t="shared" si="90"/>
        <v>-8.9999999999999858E-2</v>
      </c>
      <c r="E1437" s="22">
        <f t="shared" si="91"/>
        <v>-764.09999999999877</v>
      </c>
      <c r="F1437" s="22">
        <f t="shared" si="92"/>
        <v>-1.0600706713780903</v>
      </c>
    </row>
    <row r="1438" spans="1:6" x14ac:dyDescent="0.25">
      <c r="A1438" s="62">
        <v>42706</v>
      </c>
      <c r="B1438">
        <v>8.4600000000000009</v>
      </c>
      <c r="C1438">
        <f t="shared" si="89"/>
        <v>8460</v>
      </c>
      <c r="D1438" s="22">
        <f t="shared" si="90"/>
        <v>-2.9999999999999361E-2</v>
      </c>
      <c r="E1438" s="22">
        <f t="shared" si="91"/>
        <v>-253.79999999999458</v>
      </c>
      <c r="F1438" s="22">
        <f t="shared" si="92"/>
        <v>-0.35460992907800659</v>
      </c>
    </row>
    <row r="1439" spans="1:6" x14ac:dyDescent="0.25">
      <c r="A1439" s="62">
        <v>42707</v>
      </c>
      <c r="B1439">
        <v>8.4500000000000011</v>
      </c>
      <c r="C1439">
        <f t="shared" si="89"/>
        <v>8450.0000000000018</v>
      </c>
      <c r="D1439" s="22">
        <f t="shared" si="90"/>
        <v>-9.9999999999997868E-3</v>
      </c>
      <c r="E1439" s="22">
        <f t="shared" si="91"/>
        <v>-84.499999999998224</v>
      </c>
      <c r="F1439" s="22">
        <f t="shared" si="92"/>
        <v>-0.11834319526626966</v>
      </c>
    </row>
    <row r="1440" spans="1:6" x14ac:dyDescent="0.25">
      <c r="A1440" s="62">
        <v>42710</v>
      </c>
      <c r="B1440">
        <v>8.65</v>
      </c>
      <c r="C1440">
        <f t="shared" si="89"/>
        <v>8650</v>
      </c>
      <c r="D1440" s="22">
        <f t="shared" si="90"/>
        <v>0.19999999999999929</v>
      </c>
      <c r="E1440" s="22">
        <f t="shared" si="91"/>
        <v>1729.9999999999939</v>
      </c>
      <c r="F1440" s="22">
        <f t="shared" si="92"/>
        <v>2.3121387283236912</v>
      </c>
    </row>
    <row r="1441" spans="1:6" x14ac:dyDescent="0.25">
      <c r="A1441" s="62">
        <v>42712</v>
      </c>
      <c r="B1441">
        <v>8.4700000000000006</v>
      </c>
      <c r="C1441">
        <f t="shared" si="89"/>
        <v>8470</v>
      </c>
      <c r="D1441" s="22">
        <f t="shared" si="90"/>
        <v>-0.17999999999999972</v>
      </c>
      <c r="E1441" s="22">
        <f t="shared" si="91"/>
        <v>-1524.5999999999976</v>
      </c>
      <c r="F1441" s="22">
        <f t="shared" si="92"/>
        <v>-2.125147579693031</v>
      </c>
    </row>
    <row r="1442" spans="1:6" x14ac:dyDescent="0.25">
      <c r="A1442" s="62">
        <v>42713</v>
      </c>
      <c r="B1442">
        <v>8.49</v>
      </c>
      <c r="C1442">
        <f t="shared" si="89"/>
        <v>8490</v>
      </c>
      <c r="D1442" s="22">
        <f t="shared" si="90"/>
        <v>1.9999999999999574E-2</v>
      </c>
      <c r="E1442" s="22">
        <f t="shared" si="91"/>
        <v>169.79999999999637</v>
      </c>
      <c r="F1442" s="22">
        <f t="shared" si="92"/>
        <v>0.2355712603062376</v>
      </c>
    </row>
    <row r="1443" spans="1:6" x14ac:dyDescent="0.25">
      <c r="A1443" s="62">
        <v>42714</v>
      </c>
      <c r="B1443">
        <v>8.42</v>
      </c>
      <c r="C1443">
        <f t="shared" si="89"/>
        <v>8420</v>
      </c>
      <c r="D1443" s="22">
        <f t="shared" si="90"/>
        <v>-7.0000000000000284E-2</v>
      </c>
      <c r="E1443" s="22">
        <f t="shared" si="91"/>
        <v>-589.40000000000236</v>
      </c>
      <c r="F1443" s="22">
        <f t="shared" si="92"/>
        <v>-0.83135391923990842</v>
      </c>
    </row>
    <row r="1444" spans="1:6" x14ac:dyDescent="0.25">
      <c r="A1444" s="62">
        <v>42717</v>
      </c>
      <c r="B1444">
        <v>8.6</v>
      </c>
      <c r="C1444">
        <f t="shared" si="89"/>
        <v>8600</v>
      </c>
      <c r="D1444" s="22">
        <f t="shared" si="90"/>
        <v>0.17999999999999972</v>
      </c>
      <c r="E1444" s="22">
        <f t="shared" si="91"/>
        <v>1547.9999999999975</v>
      </c>
      <c r="F1444" s="22">
        <f t="shared" si="92"/>
        <v>2.0930232558139505</v>
      </c>
    </row>
    <row r="1445" spans="1:6" x14ac:dyDescent="0.25">
      <c r="A1445" s="62">
        <v>42718</v>
      </c>
      <c r="B1445">
        <v>8.5</v>
      </c>
      <c r="C1445">
        <f t="shared" si="89"/>
        <v>8500</v>
      </c>
      <c r="D1445" s="22">
        <f t="shared" si="90"/>
        <v>-9.9999999999999645E-2</v>
      </c>
      <c r="E1445" s="22">
        <f t="shared" si="91"/>
        <v>-849.99999999999693</v>
      </c>
      <c r="F1445" s="22">
        <f t="shared" si="92"/>
        <v>-1.1764705882352899</v>
      </c>
    </row>
    <row r="1446" spans="1:6" x14ac:dyDescent="0.25">
      <c r="A1446" s="62">
        <v>42719</v>
      </c>
      <c r="B1446">
        <v>8.43</v>
      </c>
      <c r="C1446">
        <f t="shared" si="89"/>
        <v>8430</v>
      </c>
      <c r="D1446" s="22">
        <f t="shared" si="90"/>
        <v>-7.0000000000000284E-2</v>
      </c>
      <c r="E1446" s="22">
        <f t="shared" si="91"/>
        <v>-590.10000000000241</v>
      </c>
      <c r="F1446" s="22">
        <f t="shared" si="92"/>
        <v>-0.83036773428232846</v>
      </c>
    </row>
    <row r="1447" spans="1:6" x14ac:dyDescent="0.25">
      <c r="A1447" s="62">
        <v>42720</v>
      </c>
      <c r="B1447">
        <v>8.43</v>
      </c>
      <c r="C1447">
        <f t="shared" si="89"/>
        <v>8430</v>
      </c>
      <c r="D1447" s="22">
        <f t="shared" si="90"/>
        <v>0</v>
      </c>
      <c r="E1447" s="22">
        <f t="shared" si="91"/>
        <v>0</v>
      </c>
      <c r="F1447" s="22">
        <f t="shared" si="92"/>
        <v>0</v>
      </c>
    </row>
    <row r="1448" spans="1:6" x14ac:dyDescent="0.25">
      <c r="A1448" s="62">
        <v>42721</v>
      </c>
      <c r="B1448">
        <v>8.43</v>
      </c>
      <c r="C1448">
        <f t="shared" si="89"/>
        <v>8430</v>
      </c>
      <c r="D1448" s="22">
        <f t="shared" si="90"/>
        <v>0</v>
      </c>
      <c r="E1448" s="22">
        <f t="shared" si="91"/>
        <v>0</v>
      </c>
      <c r="F1448" s="22">
        <f t="shared" si="92"/>
        <v>0</v>
      </c>
    </row>
    <row r="1449" spans="1:6" x14ac:dyDescent="0.25">
      <c r="A1449" s="62">
        <v>42724</v>
      </c>
      <c r="B1449">
        <v>8.43</v>
      </c>
      <c r="C1449">
        <f t="shared" si="89"/>
        <v>8430</v>
      </c>
      <c r="D1449" s="22">
        <f t="shared" si="90"/>
        <v>0</v>
      </c>
      <c r="E1449" s="22">
        <f t="shared" si="91"/>
        <v>0</v>
      </c>
      <c r="F1449" s="22">
        <f t="shared" si="92"/>
        <v>0</v>
      </c>
    </row>
    <row r="1450" spans="1:6" x14ac:dyDescent="0.25">
      <c r="A1450" s="62">
        <v>42725</v>
      </c>
      <c r="B1450">
        <v>8.4500000000000011</v>
      </c>
      <c r="C1450">
        <f t="shared" si="89"/>
        <v>8450.0000000000018</v>
      </c>
      <c r="D1450" s="22">
        <f t="shared" si="90"/>
        <v>2.000000000000135E-2</v>
      </c>
      <c r="E1450" s="22">
        <f t="shared" si="91"/>
        <v>169.00000000001145</v>
      </c>
      <c r="F1450" s="22">
        <f t="shared" si="92"/>
        <v>0.23668639053256035</v>
      </c>
    </row>
    <row r="1451" spans="1:6" x14ac:dyDescent="0.25">
      <c r="A1451" s="62">
        <v>42726</v>
      </c>
      <c r="B1451">
        <v>8.4500000000000011</v>
      </c>
      <c r="C1451">
        <f t="shared" si="89"/>
        <v>8450.0000000000018</v>
      </c>
      <c r="D1451" s="22">
        <f t="shared" si="90"/>
        <v>0</v>
      </c>
      <c r="E1451" s="22">
        <f t="shared" si="91"/>
        <v>0</v>
      </c>
      <c r="F1451" s="22">
        <f t="shared" si="92"/>
        <v>0</v>
      </c>
    </row>
    <row r="1452" spans="1:6" x14ac:dyDescent="0.25">
      <c r="A1452" s="62">
        <v>42727</v>
      </c>
      <c r="B1452">
        <v>8.4500000000000011</v>
      </c>
      <c r="C1452">
        <f t="shared" si="89"/>
        <v>8450.0000000000018</v>
      </c>
      <c r="D1452" s="22">
        <f t="shared" si="90"/>
        <v>0</v>
      </c>
      <c r="E1452" s="22">
        <f t="shared" si="91"/>
        <v>0</v>
      </c>
      <c r="F1452" s="22">
        <f t="shared" si="92"/>
        <v>0</v>
      </c>
    </row>
    <row r="1453" spans="1:6" x14ac:dyDescent="0.25">
      <c r="A1453" s="62">
        <v>42728</v>
      </c>
      <c r="B1453">
        <v>8.42</v>
      </c>
      <c r="C1453">
        <f t="shared" si="89"/>
        <v>8420</v>
      </c>
      <c r="D1453" s="22">
        <f t="shared" si="90"/>
        <v>-3.0000000000001137E-2</v>
      </c>
      <c r="E1453" s="22">
        <f t="shared" si="91"/>
        <v>-252.60000000000957</v>
      </c>
      <c r="F1453" s="22">
        <f t="shared" si="92"/>
        <v>-0.35629453681711565</v>
      </c>
    </row>
    <row r="1454" spans="1:6" x14ac:dyDescent="0.25">
      <c r="A1454" s="62">
        <v>42731</v>
      </c>
      <c r="B1454">
        <v>8.6</v>
      </c>
      <c r="C1454">
        <f t="shared" si="89"/>
        <v>8600</v>
      </c>
      <c r="D1454" s="22">
        <f t="shared" si="90"/>
        <v>0.17999999999999972</v>
      </c>
      <c r="E1454" s="22">
        <f t="shared" si="91"/>
        <v>1547.9999999999975</v>
      </c>
      <c r="F1454" s="22">
        <f t="shared" si="92"/>
        <v>2.0930232558139505</v>
      </c>
    </row>
    <row r="1455" spans="1:6" x14ac:dyDescent="0.25">
      <c r="A1455" s="62">
        <v>42732</v>
      </c>
      <c r="B1455">
        <v>8.6</v>
      </c>
      <c r="C1455">
        <f t="shared" si="89"/>
        <v>8600</v>
      </c>
      <c r="D1455" s="22">
        <f t="shared" si="90"/>
        <v>0</v>
      </c>
      <c r="E1455" s="22">
        <f t="shared" si="91"/>
        <v>0</v>
      </c>
      <c r="F1455" s="22">
        <f t="shared" si="92"/>
        <v>0</v>
      </c>
    </row>
    <row r="1456" spans="1:6" x14ac:dyDescent="0.25">
      <c r="A1456" s="62">
        <v>42733</v>
      </c>
      <c r="B1456">
        <v>8.4</v>
      </c>
      <c r="C1456">
        <f t="shared" si="89"/>
        <v>8400</v>
      </c>
      <c r="D1456" s="22">
        <f t="shared" si="90"/>
        <v>-0.19999999999999929</v>
      </c>
      <c r="E1456" s="22">
        <f t="shared" si="91"/>
        <v>-1679.9999999999941</v>
      </c>
      <c r="F1456" s="22">
        <f t="shared" si="92"/>
        <v>-2.3809523809523725</v>
      </c>
    </row>
    <row r="1457" spans="1:6" x14ac:dyDescent="0.25">
      <c r="A1457" s="62">
        <v>42734</v>
      </c>
      <c r="B1457">
        <v>8.59</v>
      </c>
      <c r="C1457">
        <f t="shared" si="89"/>
        <v>8590</v>
      </c>
      <c r="D1457" s="22">
        <f t="shared" si="90"/>
        <v>0.1899999999999995</v>
      </c>
      <c r="E1457" s="22">
        <f t="shared" si="91"/>
        <v>1632.0999999999958</v>
      </c>
      <c r="F1457" s="22">
        <f t="shared" si="92"/>
        <v>2.2118742724097729</v>
      </c>
    </row>
    <row r="1458" spans="1:6" x14ac:dyDescent="0.25">
      <c r="A1458" s="62">
        <v>42738</v>
      </c>
      <c r="B1458">
        <v>8.33</v>
      </c>
      <c r="C1458">
        <f t="shared" si="89"/>
        <v>8330</v>
      </c>
      <c r="D1458" s="22">
        <f t="shared" si="90"/>
        <v>-0.25999999999999979</v>
      </c>
      <c r="E1458" s="22">
        <f t="shared" si="91"/>
        <v>-2165.7999999999984</v>
      </c>
      <c r="F1458" s="22">
        <f t="shared" si="92"/>
        <v>-3.1212484993997576</v>
      </c>
    </row>
    <row r="1459" spans="1:6" x14ac:dyDescent="0.25">
      <c r="A1459" s="62">
        <v>42739</v>
      </c>
      <c r="B1459">
        <v>8.1</v>
      </c>
      <c r="C1459">
        <f t="shared" si="89"/>
        <v>8100</v>
      </c>
      <c r="D1459" s="22">
        <f t="shared" si="90"/>
        <v>-0.23000000000000043</v>
      </c>
      <c r="E1459" s="22">
        <f t="shared" si="91"/>
        <v>-1863.0000000000034</v>
      </c>
      <c r="F1459" s="22">
        <f t="shared" si="92"/>
        <v>-2.8395061728395112</v>
      </c>
    </row>
    <row r="1460" spans="1:6" x14ac:dyDescent="0.25">
      <c r="A1460" s="62">
        <v>42740</v>
      </c>
      <c r="B1460">
        <v>7.84</v>
      </c>
      <c r="C1460">
        <f t="shared" si="89"/>
        <v>7840</v>
      </c>
      <c r="D1460" s="22">
        <f t="shared" si="90"/>
        <v>-0.25999999999999979</v>
      </c>
      <c r="E1460" s="22">
        <f t="shared" si="91"/>
        <v>-2038.3999999999983</v>
      </c>
      <c r="F1460" s="22">
        <f t="shared" si="92"/>
        <v>-3.3163265306122423</v>
      </c>
    </row>
    <row r="1461" spans="1:6" x14ac:dyDescent="0.25">
      <c r="A1461" s="62">
        <v>42741</v>
      </c>
      <c r="B1461">
        <v>7.7000000000000011</v>
      </c>
      <c r="C1461">
        <f t="shared" si="89"/>
        <v>7700.0000000000009</v>
      </c>
      <c r="D1461" s="22">
        <f t="shared" si="90"/>
        <v>-0.13999999999999879</v>
      </c>
      <c r="E1461" s="22">
        <f t="shared" si="91"/>
        <v>-1077.9999999999909</v>
      </c>
      <c r="F1461" s="22">
        <f t="shared" si="92"/>
        <v>-1.8181818181818021</v>
      </c>
    </row>
    <row r="1462" spans="1:6" x14ac:dyDescent="0.25">
      <c r="A1462" s="62">
        <v>42742</v>
      </c>
      <c r="B1462">
        <v>7.7000000000000011</v>
      </c>
      <c r="C1462">
        <f t="shared" si="89"/>
        <v>7700.0000000000009</v>
      </c>
      <c r="D1462" s="22">
        <f t="shared" si="90"/>
        <v>0</v>
      </c>
      <c r="E1462" s="22">
        <f t="shared" si="91"/>
        <v>0</v>
      </c>
      <c r="F1462" s="22">
        <f t="shared" si="92"/>
        <v>0</v>
      </c>
    </row>
    <row r="1463" spans="1:6" x14ac:dyDescent="0.25">
      <c r="A1463" s="62">
        <v>42745</v>
      </c>
      <c r="B1463">
        <v>7.57</v>
      </c>
      <c r="C1463">
        <f t="shared" si="89"/>
        <v>7570</v>
      </c>
      <c r="D1463" s="22">
        <f t="shared" si="90"/>
        <v>-0.13000000000000078</v>
      </c>
      <c r="E1463" s="22">
        <f t="shared" si="91"/>
        <v>-984.10000000000593</v>
      </c>
      <c r="F1463" s="22">
        <f t="shared" si="92"/>
        <v>-1.7173051519154658</v>
      </c>
    </row>
    <row r="1464" spans="1:6" x14ac:dyDescent="0.25">
      <c r="A1464" s="62">
        <v>42746</v>
      </c>
      <c r="B1464">
        <v>7.4700000000000006</v>
      </c>
      <c r="C1464">
        <f t="shared" si="89"/>
        <v>7470.0000000000009</v>
      </c>
      <c r="D1464" s="22">
        <f t="shared" si="90"/>
        <v>-9.9999999999999645E-2</v>
      </c>
      <c r="E1464" s="22">
        <f t="shared" si="91"/>
        <v>-746.99999999999739</v>
      </c>
      <c r="F1464" s="22">
        <f t="shared" si="92"/>
        <v>-1.3386880856760326</v>
      </c>
    </row>
    <row r="1465" spans="1:6" x14ac:dyDescent="0.25">
      <c r="A1465" s="62">
        <v>42747</v>
      </c>
      <c r="B1465">
        <v>7.4700000000000006</v>
      </c>
      <c r="C1465">
        <f t="shared" si="89"/>
        <v>7470.0000000000009</v>
      </c>
      <c r="D1465" s="22">
        <f t="shared" si="90"/>
        <v>0</v>
      </c>
      <c r="E1465" s="22">
        <f t="shared" si="91"/>
        <v>0</v>
      </c>
      <c r="F1465" s="22">
        <f t="shared" si="92"/>
        <v>0</v>
      </c>
    </row>
    <row r="1466" spans="1:6" x14ac:dyDescent="0.25">
      <c r="A1466" s="62">
        <v>42749</v>
      </c>
      <c r="B1466">
        <v>7.4700000000000006</v>
      </c>
      <c r="C1466">
        <f t="shared" si="89"/>
        <v>7470.0000000000009</v>
      </c>
      <c r="D1466" s="22">
        <f t="shared" si="90"/>
        <v>0</v>
      </c>
      <c r="E1466" s="22">
        <f t="shared" si="91"/>
        <v>0</v>
      </c>
      <c r="F1466" s="22">
        <f t="shared" si="92"/>
        <v>0</v>
      </c>
    </row>
    <row r="1467" spans="1:6" x14ac:dyDescent="0.25">
      <c r="A1467" s="62">
        <v>42752</v>
      </c>
      <c r="B1467">
        <v>7.4600000000000009</v>
      </c>
      <c r="C1467">
        <f t="shared" si="89"/>
        <v>7460.0000000000009</v>
      </c>
      <c r="D1467" s="22">
        <f t="shared" si="90"/>
        <v>-9.9999999999997868E-3</v>
      </c>
      <c r="E1467" s="22">
        <f t="shared" si="91"/>
        <v>-74.599999999998417</v>
      </c>
      <c r="F1467" s="22">
        <f t="shared" si="92"/>
        <v>-0.13404825737265127</v>
      </c>
    </row>
    <row r="1468" spans="1:6" x14ac:dyDescent="0.25">
      <c r="A1468" s="62">
        <v>42753</v>
      </c>
      <c r="B1468">
        <v>7.5</v>
      </c>
      <c r="C1468">
        <f t="shared" si="89"/>
        <v>7500</v>
      </c>
      <c r="D1468" s="22">
        <f t="shared" si="90"/>
        <v>3.9999999999999147E-2</v>
      </c>
      <c r="E1468" s="22">
        <f t="shared" si="91"/>
        <v>299.99999999999363</v>
      </c>
      <c r="F1468" s="22">
        <f t="shared" si="92"/>
        <v>0.533333333333322</v>
      </c>
    </row>
    <row r="1469" spans="1:6" x14ac:dyDescent="0.25">
      <c r="A1469" s="62">
        <v>42754</v>
      </c>
      <c r="B1469">
        <v>7.65</v>
      </c>
      <c r="C1469">
        <f t="shared" si="89"/>
        <v>7650</v>
      </c>
      <c r="D1469" s="22">
        <f t="shared" si="90"/>
        <v>0.15000000000000036</v>
      </c>
      <c r="E1469" s="22">
        <f t="shared" si="91"/>
        <v>1147.5000000000027</v>
      </c>
      <c r="F1469" s="22">
        <f t="shared" si="92"/>
        <v>1.9607843137254948</v>
      </c>
    </row>
    <row r="1470" spans="1:6" x14ac:dyDescent="0.25">
      <c r="A1470" s="62">
        <v>42755</v>
      </c>
      <c r="B1470">
        <v>7.41</v>
      </c>
      <c r="C1470">
        <f t="shared" si="89"/>
        <v>7410</v>
      </c>
      <c r="D1470" s="22">
        <f t="shared" si="90"/>
        <v>-0.24000000000000021</v>
      </c>
      <c r="E1470" s="22">
        <f t="shared" si="91"/>
        <v>-1778.4000000000017</v>
      </c>
      <c r="F1470" s="22">
        <f t="shared" si="92"/>
        <v>-3.2388663967611366</v>
      </c>
    </row>
    <row r="1471" spans="1:6" x14ac:dyDescent="0.25">
      <c r="A1471" s="62">
        <v>42756</v>
      </c>
      <c r="B1471">
        <v>7.3000000000000007</v>
      </c>
      <c r="C1471">
        <f t="shared" si="89"/>
        <v>7300.0000000000009</v>
      </c>
      <c r="D1471" s="22">
        <f t="shared" si="90"/>
        <v>-0.10999999999999943</v>
      </c>
      <c r="E1471" s="22">
        <f t="shared" si="91"/>
        <v>-802.99999999999591</v>
      </c>
      <c r="F1471" s="22">
        <f t="shared" si="92"/>
        <v>-1.5068493150684852</v>
      </c>
    </row>
    <row r="1472" spans="1:6" x14ac:dyDescent="0.25">
      <c r="A1472" s="62">
        <v>42759</v>
      </c>
      <c r="B1472">
        <v>7.3000000000000007</v>
      </c>
      <c r="C1472">
        <f t="shared" si="89"/>
        <v>7300.0000000000009</v>
      </c>
      <c r="D1472" s="22">
        <f t="shared" si="90"/>
        <v>0</v>
      </c>
      <c r="E1472" s="22">
        <f t="shared" si="91"/>
        <v>0</v>
      </c>
      <c r="F1472" s="22">
        <f t="shared" si="92"/>
        <v>0</v>
      </c>
    </row>
    <row r="1473" spans="1:6" x14ac:dyDescent="0.25">
      <c r="A1473" s="62">
        <v>42760</v>
      </c>
      <c r="B1473">
        <v>7.29</v>
      </c>
      <c r="C1473">
        <f t="shared" si="89"/>
        <v>7290</v>
      </c>
      <c r="D1473" s="22">
        <f t="shared" si="90"/>
        <v>-1.0000000000000675E-2</v>
      </c>
      <c r="E1473" s="22">
        <f t="shared" si="91"/>
        <v>-72.900000000004923</v>
      </c>
      <c r="F1473" s="22">
        <f t="shared" si="92"/>
        <v>-0.13717421124829457</v>
      </c>
    </row>
    <row r="1474" spans="1:6" x14ac:dyDescent="0.25">
      <c r="A1474" s="62">
        <v>42761</v>
      </c>
      <c r="B1474">
        <v>7.28</v>
      </c>
      <c r="C1474">
        <f t="shared" si="89"/>
        <v>7280</v>
      </c>
      <c r="D1474" s="22">
        <f t="shared" si="90"/>
        <v>-9.9999999999997868E-3</v>
      </c>
      <c r="E1474" s="22">
        <f t="shared" si="91"/>
        <v>-72.799999999998448</v>
      </c>
      <c r="F1474" s="22">
        <f t="shared" si="92"/>
        <v>-0.13736263736263443</v>
      </c>
    </row>
    <row r="1475" spans="1:6" x14ac:dyDescent="0.25">
      <c r="A1475" s="62">
        <v>42762</v>
      </c>
      <c r="B1475">
        <v>7.5</v>
      </c>
      <c r="C1475">
        <f t="shared" ref="C1475:C1538" si="93">B1475*1000</f>
        <v>7500</v>
      </c>
      <c r="D1475" s="22">
        <f t="shared" si="90"/>
        <v>0.21999999999999975</v>
      </c>
      <c r="E1475" s="22">
        <f t="shared" si="91"/>
        <v>1649.9999999999982</v>
      </c>
      <c r="F1475" s="22">
        <f t="shared" si="92"/>
        <v>2.93333333333333</v>
      </c>
    </row>
    <row r="1476" spans="1:6" x14ac:dyDescent="0.25">
      <c r="A1476" s="62">
        <v>42763</v>
      </c>
      <c r="B1476">
        <v>7.5</v>
      </c>
      <c r="C1476">
        <f t="shared" si="93"/>
        <v>7500</v>
      </c>
      <c r="D1476" s="22">
        <f t="shared" ref="D1476:D1539" si="94">B1476-B1475</f>
        <v>0</v>
      </c>
      <c r="E1476" s="22">
        <f t="shared" ref="E1476:E1539" si="95">D1476*C1476</f>
        <v>0</v>
      </c>
      <c r="F1476" s="22">
        <f t="shared" si="92"/>
        <v>0</v>
      </c>
    </row>
    <row r="1477" spans="1:6" x14ac:dyDescent="0.25">
      <c r="A1477" s="62">
        <v>42766</v>
      </c>
      <c r="B1477">
        <v>7.4</v>
      </c>
      <c r="C1477">
        <f t="shared" si="93"/>
        <v>7400</v>
      </c>
      <c r="D1477" s="22">
        <f t="shared" si="94"/>
        <v>-9.9999999999999645E-2</v>
      </c>
      <c r="E1477" s="22">
        <f t="shared" si="95"/>
        <v>-739.99999999999739</v>
      </c>
      <c r="F1477" s="22">
        <f t="shared" si="92"/>
        <v>-1.3513513513513467</v>
      </c>
    </row>
    <row r="1478" spans="1:6" x14ac:dyDescent="0.25">
      <c r="A1478" s="62">
        <v>42767</v>
      </c>
      <c r="B1478">
        <v>7.4</v>
      </c>
      <c r="C1478">
        <f t="shared" si="93"/>
        <v>7400</v>
      </c>
      <c r="D1478" s="22">
        <f t="shared" si="94"/>
        <v>0</v>
      </c>
      <c r="E1478" s="22">
        <f t="shared" si="95"/>
        <v>0</v>
      </c>
      <c r="F1478" s="22">
        <f t="shared" si="92"/>
        <v>0</v>
      </c>
    </row>
    <row r="1479" spans="1:6" x14ac:dyDescent="0.25">
      <c r="A1479" s="62">
        <v>42768</v>
      </c>
      <c r="B1479">
        <v>7.4</v>
      </c>
      <c r="C1479">
        <f t="shared" si="93"/>
        <v>7400</v>
      </c>
      <c r="D1479" s="22">
        <f t="shared" si="94"/>
        <v>0</v>
      </c>
      <c r="E1479" s="22">
        <f t="shared" si="95"/>
        <v>0</v>
      </c>
      <c r="F1479" s="22">
        <f t="shared" si="92"/>
        <v>0</v>
      </c>
    </row>
    <row r="1480" spans="1:6" x14ac:dyDescent="0.25">
      <c r="A1480" s="62">
        <v>42769</v>
      </c>
      <c r="B1480">
        <v>7.4</v>
      </c>
      <c r="C1480">
        <f t="shared" si="93"/>
        <v>7400</v>
      </c>
      <c r="D1480" s="22">
        <f t="shared" si="94"/>
        <v>0</v>
      </c>
      <c r="E1480" s="22">
        <f t="shared" si="95"/>
        <v>0</v>
      </c>
      <c r="F1480" s="22">
        <f t="shared" si="92"/>
        <v>0</v>
      </c>
    </row>
    <row r="1481" spans="1:6" x14ac:dyDescent="0.25">
      <c r="A1481" s="62">
        <v>42770</v>
      </c>
      <c r="B1481">
        <v>7.4</v>
      </c>
      <c r="C1481">
        <f t="shared" si="93"/>
        <v>7400</v>
      </c>
      <c r="D1481" s="22">
        <f t="shared" si="94"/>
        <v>0</v>
      </c>
      <c r="E1481" s="22">
        <f t="shared" si="95"/>
        <v>0</v>
      </c>
      <c r="F1481" s="22">
        <f t="shared" si="92"/>
        <v>0</v>
      </c>
    </row>
    <row r="1482" spans="1:6" x14ac:dyDescent="0.25">
      <c r="A1482" s="62">
        <v>42773</v>
      </c>
      <c r="B1482">
        <v>7.41</v>
      </c>
      <c r="C1482">
        <f t="shared" si="93"/>
        <v>7410</v>
      </c>
      <c r="D1482" s="22">
        <f t="shared" si="94"/>
        <v>9.9999999999997868E-3</v>
      </c>
      <c r="E1482" s="22">
        <f t="shared" si="95"/>
        <v>74.099999999998417</v>
      </c>
      <c r="F1482" s="22">
        <f t="shared" si="92"/>
        <v>0.13495276653171101</v>
      </c>
    </row>
    <row r="1483" spans="1:6" x14ac:dyDescent="0.25">
      <c r="A1483" s="62">
        <v>42774</v>
      </c>
      <c r="B1483">
        <v>7.65</v>
      </c>
      <c r="C1483">
        <f t="shared" si="93"/>
        <v>7650</v>
      </c>
      <c r="D1483" s="22">
        <f t="shared" si="94"/>
        <v>0.24000000000000021</v>
      </c>
      <c r="E1483" s="22">
        <f t="shared" si="95"/>
        <v>1836.0000000000016</v>
      </c>
      <c r="F1483" s="22">
        <f t="shared" si="92"/>
        <v>3.1372549019607869</v>
      </c>
    </row>
    <row r="1484" spans="1:6" x14ac:dyDescent="0.25">
      <c r="A1484" s="62">
        <v>42775</v>
      </c>
      <c r="B1484">
        <v>7.7900000000000009</v>
      </c>
      <c r="C1484">
        <f t="shared" si="93"/>
        <v>7790.0000000000009</v>
      </c>
      <c r="D1484" s="22">
        <f t="shared" si="94"/>
        <v>0.14000000000000057</v>
      </c>
      <c r="E1484" s="22">
        <f t="shared" si="95"/>
        <v>1090.6000000000045</v>
      </c>
      <c r="F1484" s="22">
        <f t="shared" si="92"/>
        <v>1.797175866495514</v>
      </c>
    </row>
    <row r="1485" spans="1:6" x14ac:dyDescent="0.25">
      <c r="A1485" s="62">
        <v>42776</v>
      </c>
      <c r="B1485">
        <v>8.0400000000000009</v>
      </c>
      <c r="C1485">
        <f t="shared" si="93"/>
        <v>8040.0000000000009</v>
      </c>
      <c r="D1485" s="22">
        <f t="shared" si="94"/>
        <v>0.25</v>
      </c>
      <c r="E1485" s="22">
        <f t="shared" si="95"/>
        <v>2010.0000000000002</v>
      </c>
      <c r="F1485" s="22">
        <f t="shared" si="92"/>
        <v>3.1094527363184077</v>
      </c>
    </row>
    <row r="1486" spans="1:6" x14ac:dyDescent="0.25">
      <c r="A1486" s="62">
        <v>42777</v>
      </c>
      <c r="B1486">
        <v>8.1</v>
      </c>
      <c r="C1486">
        <f t="shared" si="93"/>
        <v>8100</v>
      </c>
      <c r="D1486" s="22">
        <f t="shared" si="94"/>
        <v>5.9999999999998721E-2</v>
      </c>
      <c r="E1486" s="22">
        <f t="shared" si="95"/>
        <v>485.99999999998965</v>
      </c>
      <c r="F1486" s="22">
        <f t="shared" si="92"/>
        <v>0.74074074074072493</v>
      </c>
    </row>
    <row r="1487" spans="1:6" x14ac:dyDescent="0.25">
      <c r="A1487" s="62">
        <v>42780</v>
      </c>
      <c r="B1487">
        <v>8.1</v>
      </c>
      <c r="C1487">
        <f t="shared" si="93"/>
        <v>8100</v>
      </c>
      <c r="D1487" s="22">
        <f t="shared" si="94"/>
        <v>0</v>
      </c>
      <c r="E1487" s="22">
        <f t="shared" si="95"/>
        <v>0</v>
      </c>
      <c r="F1487" s="22">
        <f t="shared" si="92"/>
        <v>0</v>
      </c>
    </row>
    <row r="1488" spans="1:6" x14ac:dyDescent="0.25">
      <c r="A1488" s="62">
        <v>42781</v>
      </c>
      <c r="B1488">
        <v>8.09</v>
      </c>
      <c r="C1488">
        <f t="shared" si="93"/>
        <v>8090</v>
      </c>
      <c r="D1488" s="22">
        <f t="shared" si="94"/>
        <v>-9.9999999999997868E-3</v>
      </c>
      <c r="E1488" s="22">
        <f t="shared" si="95"/>
        <v>-80.899999999998272</v>
      </c>
      <c r="F1488" s="22">
        <f t="shared" si="92"/>
        <v>-0.12360939431396523</v>
      </c>
    </row>
    <row r="1489" spans="1:6" x14ac:dyDescent="0.25">
      <c r="A1489" s="62">
        <v>42783</v>
      </c>
      <c r="B1489">
        <v>8.09</v>
      </c>
      <c r="C1489">
        <f t="shared" si="93"/>
        <v>8090</v>
      </c>
      <c r="D1489" s="22">
        <f t="shared" si="94"/>
        <v>0</v>
      </c>
      <c r="E1489" s="22">
        <f t="shared" si="95"/>
        <v>0</v>
      </c>
      <c r="F1489" s="22">
        <f t="shared" si="92"/>
        <v>0</v>
      </c>
    </row>
    <row r="1490" spans="1:6" x14ac:dyDescent="0.25">
      <c r="A1490" s="62">
        <v>42784</v>
      </c>
      <c r="B1490">
        <v>7.9</v>
      </c>
      <c r="C1490">
        <f t="shared" si="93"/>
        <v>7900</v>
      </c>
      <c r="D1490" s="22">
        <f t="shared" si="94"/>
        <v>-0.1899999999999995</v>
      </c>
      <c r="E1490" s="22">
        <f t="shared" si="95"/>
        <v>-1500.9999999999961</v>
      </c>
      <c r="F1490" s="22">
        <f t="shared" si="92"/>
        <v>-2.4050632911392342</v>
      </c>
    </row>
    <row r="1491" spans="1:6" x14ac:dyDescent="0.25">
      <c r="A1491" s="62">
        <v>42787</v>
      </c>
      <c r="B1491">
        <v>7.9</v>
      </c>
      <c r="C1491">
        <f t="shared" si="93"/>
        <v>7900</v>
      </c>
      <c r="D1491" s="22">
        <f t="shared" si="94"/>
        <v>0</v>
      </c>
      <c r="E1491" s="22">
        <f t="shared" si="95"/>
        <v>0</v>
      </c>
      <c r="F1491" s="22">
        <f t="shared" si="92"/>
        <v>0</v>
      </c>
    </row>
    <row r="1492" spans="1:6" x14ac:dyDescent="0.25">
      <c r="A1492" s="62">
        <v>42788</v>
      </c>
      <c r="B1492">
        <v>7.9</v>
      </c>
      <c r="C1492">
        <f t="shared" si="93"/>
        <v>7900</v>
      </c>
      <c r="D1492" s="22">
        <f t="shared" si="94"/>
        <v>0</v>
      </c>
      <c r="E1492" s="22">
        <f t="shared" si="95"/>
        <v>0</v>
      </c>
      <c r="F1492" s="22">
        <f t="shared" si="92"/>
        <v>0</v>
      </c>
    </row>
    <row r="1493" spans="1:6" x14ac:dyDescent="0.25">
      <c r="A1493" s="62">
        <v>42789</v>
      </c>
      <c r="B1493">
        <v>7.99</v>
      </c>
      <c r="C1493">
        <f t="shared" si="93"/>
        <v>7990</v>
      </c>
      <c r="D1493" s="22">
        <f t="shared" si="94"/>
        <v>8.9999999999999858E-2</v>
      </c>
      <c r="E1493" s="22">
        <f t="shared" si="95"/>
        <v>719.09999999999889</v>
      </c>
      <c r="F1493" s="22">
        <f t="shared" si="92"/>
        <v>1.1264080100125138</v>
      </c>
    </row>
    <row r="1494" spans="1:6" x14ac:dyDescent="0.25">
      <c r="A1494" s="62">
        <v>42790</v>
      </c>
      <c r="B1494">
        <v>7.74</v>
      </c>
      <c r="C1494">
        <f t="shared" si="93"/>
        <v>7740</v>
      </c>
      <c r="D1494" s="22">
        <f t="shared" si="94"/>
        <v>-0.25</v>
      </c>
      <c r="E1494" s="22">
        <f t="shared" si="95"/>
        <v>-1935</v>
      </c>
      <c r="F1494" s="22">
        <f t="shared" si="92"/>
        <v>-3.229974160206718</v>
      </c>
    </row>
    <row r="1495" spans="1:6" x14ac:dyDescent="0.25">
      <c r="A1495" s="62">
        <v>42791</v>
      </c>
      <c r="B1495">
        <v>7.74</v>
      </c>
      <c r="C1495">
        <f t="shared" si="93"/>
        <v>7740</v>
      </c>
      <c r="D1495" s="22">
        <f t="shared" si="94"/>
        <v>0</v>
      </c>
      <c r="E1495" s="22">
        <f t="shared" si="95"/>
        <v>0</v>
      </c>
      <c r="F1495" s="22">
        <f t="shared" ref="F1495:F1558" si="96">(D1495/B1495)*100</f>
        <v>0</v>
      </c>
    </row>
    <row r="1496" spans="1:6" x14ac:dyDescent="0.25">
      <c r="A1496" s="62">
        <v>42794</v>
      </c>
      <c r="B1496">
        <v>7.8900000000000006</v>
      </c>
      <c r="C1496">
        <f t="shared" si="93"/>
        <v>7890.0000000000009</v>
      </c>
      <c r="D1496" s="22">
        <f t="shared" si="94"/>
        <v>0.15000000000000036</v>
      </c>
      <c r="E1496" s="22">
        <f t="shared" si="95"/>
        <v>1183.500000000003</v>
      </c>
      <c r="F1496" s="22">
        <f t="shared" si="96"/>
        <v>1.9011406844106509</v>
      </c>
    </row>
    <row r="1497" spans="1:6" x14ac:dyDescent="0.25">
      <c r="A1497" s="62">
        <v>42795</v>
      </c>
      <c r="B1497">
        <v>7.8800000000000008</v>
      </c>
      <c r="C1497">
        <f t="shared" si="93"/>
        <v>7880.0000000000009</v>
      </c>
      <c r="D1497" s="22">
        <f t="shared" si="94"/>
        <v>-9.9999999999997868E-3</v>
      </c>
      <c r="E1497" s="22">
        <f t="shared" si="95"/>
        <v>-78.799999999998334</v>
      </c>
      <c r="F1497" s="22">
        <f t="shared" si="96"/>
        <v>-0.12690355329948966</v>
      </c>
    </row>
    <row r="1498" spans="1:6" x14ac:dyDescent="0.25">
      <c r="A1498" s="62">
        <v>42796</v>
      </c>
      <c r="B1498">
        <v>7.65</v>
      </c>
      <c r="C1498">
        <f t="shared" si="93"/>
        <v>7650</v>
      </c>
      <c r="D1498" s="22">
        <f t="shared" si="94"/>
        <v>-0.23000000000000043</v>
      </c>
      <c r="E1498" s="22">
        <f t="shared" si="95"/>
        <v>-1759.5000000000032</v>
      </c>
      <c r="F1498" s="22">
        <f t="shared" si="96"/>
        <v>-3.0065359477124236</v>
      </c>
    </row>
    <row r="1499" spans="1:6" x14ac:dyDescent="0.25">
      <c r="A1499" s="62">
        <v>42797</v>
      </c>
      <c r="B1499">
        <v>7.41</v>
      </c>
      <c r="C1499">
        <f t="shared" si="93"/>
        <v>7410</v>
      </c>
      <c r="D1499" s="22">
        <f t="shared" si="94"/>
        <v>-0.24000000000000021</v>
      </c>
      <c r="E1499" s="22">
        <f t="shared" si="95"/>
        <v>-1778.4000000000017</v>
      </c>
      <c r="F1499" s="22">
        <f t="shared" si="96"/>
        <v>-3.2388663967611366</v>
      </c>
    </row>
    <row r="1500" spans="1:6" x14ac:dyDescent="0.25">
      <c r="A1500" s="62">
        <v>42798</v>
      </c>
      <c r="B1500">
        <v>7.4</v>
      </c>
      <c r="C1500">
        <f t="shared" si="93"/>
        <v>7400</v>
      </c>
      <c r="D1500" s="22">
        <f t="shared" si="94"/>
        <v>-9.9999999999997868E-3</v>
      </c>
      <c r="E1500" s="22">
        <f t="shared" si="95"/>
        <v>-73.999999999998423</v>
      </c>
      <c r="F1500" s="22">
        <f t="shared" si="96"/>
        <v>-0.13513513513513226</v>
      </c>
    </row>
    <row r="1501" spans="1:6" x14ac:dyDescent="0.25">
      <c r="A1501" s="62">
        <v>42801</v>
      </c>
      <c r="B1501">
        <v>7.6300000000000008</v>
      </c>
      <c r="C1501">
        <f t="shared" si="93"/>
        <v>7630.0000000000009</v>
      </c>
      <c r="D1501" s="22">
        <f t="shared" si="94"/>
        <v>0.23000000000000043</v>
      </c>
      <c r="E1501" s="22">
        <f t="shared" si="95"/>
        <v>1754.9000000000035</v>
      </c>
      <c r="F1501" s="22">
        <f t="shared" si="96"/>
        <v>3.0144167758846709</v>
      </c>
    </row>
    <row r="1502" spans="1:6" x14ac:dyDescent="0.25">
      <c r="A1502" s="62">
        <v>42802</v>
      </c>
      <c r="B1502">
        <v>7.4</v>
      </c>
      <c r="C1502">
        <f t="shared" si="93"/>
        <v>7400</v>
      </c>
      <c r="D1502" s="22">
        <f t="shared" si="94"/>
        <v>-0.23000000000000043</v>
      </c>
      <c r="E1502" s="22">
        <f t="shared" si="95"/>
        <v>-1702.0000000000032</v>
      </c>
      <c r="F1502" s="22">
        <f t="shared" si="96"/>
        <v>-3.1081081081081137</v>
      </c>
    </row>
    <row r="1503" spans="1:6" x14ac:dyDescent="0.25">
      <c r="A1503" s="62">
        <v>42803</v>
      </c>
      <c r="B1503">
        <v>7.4</v>
      </c>
      <c r="C1503">
        <f t="shared" si="93"/>
        <v>7400</v>
      </c>
      <c r="D1503" s="22">
        <f t="shared" si="94"/>
        <v>0</v>
      </c>
      <c r="E1503" s="22">
        <f t="shared" si="95"/>
        <v>0</v>
      </c>
      <c r="F1503" s="22">
        <f t="shared" si="96"/>
        <v>0</v>
      </c>
    </row>
    <row r="1504" spans="1:6" x14ac:dyDescent="0.25">
      <c r="A1504" s="62">
        <v>42804</v>
      </c>
      <c r="B1504">
        <v>7.6400000000000006</v>
      </c>
      <c r="C1504">
        <f t="shared" si="93"/>
        <v>7640.0000000000009</v>
      </c>
      <c r="D1504" s="22">
        <f t="shared" si="94"/>
        <v>0.24000000000000021</v>
      </c>
      <c r="E1504" s="22">
        <f t="shared" si="95"/>
        <v>1833.600000000002</v>
      </c>
      <c r="F1504" s="22">
        <f t="shared" si="96"/>
        <v>3.141361256544505</v>
      </c>
    </row>
    <row r="1505" spans="1:6" x14ac:dyDescent="0.25">
      <c r="A1505" s="62">
        <v>42805</v>
      </c>
      <c r="B1505">
        <v>7.6</v>
      </c>
      <c r="C1505">
        <f t="shared" si="93"/>
        <v>7600</v>
      </c>
      <c r="D1505" s="22">
        <f t="shared" si="94"/>
        <v>-4.0000000000000924E-2</v>
      </c>
      <c r="E1505" s="22">
        <f t="shared" si="95"/>
        <v>-304.00000000000705</v>
      </c>
      <c r="F1505" s="22">
        <f t="shared" si="96"/>
        <v>-0.52631578947369639</v>
      </c>
    </row>
    <row r="1506" spans="1:6" x14ac:dyDescent="0.25">
      <c r="A1506" s="62">
        <v>42808</v>
      </c>
      <c r="B1506">
        <v>7.5</v>
      </c>
      <c r="C1506">
        <f t="shared" si="93"/>
        <v>7500</v>
      </c>
      <c r="D1506" s="22">
        <f t="shared" si="94"/>
        <v>-9.9999999999999645E-2</v>
      </c>
      <c r="E1506" s="22">
        <f t="shared" si="95"/>
        <v>-749.99999999999739</v>
      </c>
      <c r="F1506" s="22">
        <f t="shared" si="96"/>
        <v>-1.3333333333333286</v>
      </c>
    </row>
    <row r="1507" spans="1:6" x14ac:dyDescent="0.25">
      <c r="A1507" s="62">
        <v>42809</v>
      </c>
      <c r="B1507">
        <v>7.5</v>
      </c>
      <c r="C1507">
        <f t="shared" si="93"/>
        <v>7500</v>
      </c>
      <c r="D1507" s="22">
        <f t="shared" si="94"/>
        <v>0</v>
      </c>
      <c r="E1507" s="22">
        <f t="shared" si="95"/>
        <v>0</v>
      </c>
      <c r="F1507" s="22">
        <f t="shared" si="96"/>
        <v>0</v>
      </c>
    </row>
    <row r="1508" spans="1:6" x14ac:dyDescent="0.25">
      <c r="A1508" s="62">
        <v>42810</v>
      </c>
      <c r="B1508">
        <v>7.7000000000000011</v>
      </c>
      <c r="C1508">
        <f t="shared" si="93"/>
        <v>7700.0000000000009</v>
      </c>
      <c r="D1508" s="22">
        <f t="shared" si="94"/>
        <v>0.20000000000000107</v>
      </c>
      <c r="E1508" s="22">
        <f t="shared" si="95"/>
        <v>1540.0000000000084</v>
      </c>
      <c r="F1508" s="22">
        <f t="shared" si="96"/>
        <v>2.5974025974026107</v>
      </c>
    </row>
    <row r="1509" spans="1:6" x14ac:dyDescent="0.25">
      <c r="A1509" s="62">
        <v>42811</v>
      </c>
      <c r="B1509">
        <v>7.52</v>
      </c>
      <c r="C1509">
        <f t="shared" si="93"/>
        <v>7520</v>
      </c>
      <c r="D1509" s="22">
        <f t="shared" si="94"/>
        <v>-0.18000000000000149</v>
      </c>
      <c r="E1509" s="22">
        <f t="shared" si="95"/>
        <v>-1353.6000000000113</v>
      </c>
      <c r="F1509" s="22">
        <f t="shared" si="96"/>
        <v>-2.3936170212766159</v>
      </c>
    </row>
    <row r="1510" spans="1:6" x14ac:dyDescent="0.25">
      <c r="A1510" s="62">
        <v>42812</v>
      </c>
      <c r="B1510">
        <v>7.52</v>
      </c>
      <c r="C1510">
        <f t="shared" si="93"/>
        <v>7520</v>
      </c>
      <c r="D1510" s="22">
        <f t="shared" si="94"/>
        <v>0</v>
      </c>
      <c r="E1510" s="22">
        <f t="shared" si="95"/>
        <v>0</v>
      </c>
      <c r="F1510" s="22">
        <f t="shared" si="96"/>
        <v>0</v>
      </c>
    </row>
    <row r="1511" spans="1:6" x14ac:dyDescent="0.25">
      <c r="A1511" s="62">
        <v>42815</v>
      </c>
      <c r="B1511">
        <v>7.76</v>
      </c>
      <c r="C1511">
        <f t="shared" si="93"/>
        <v>7760</v>
      </c>
      <c r="D1511" s="22">
        <f t="shared" si="94"/>
        <v>0.24000000000000021</v>
      </c>
      <c r="E1511" s="22">
        <f t="shared" si="95"/>
        <v>1862.4000000000017</v>
      </c>
      <c r="F1511" s="22">
        <f t="shared" si="96"/>
        <v>3.092783505154642</v>
      </c>
    </row>
    <row r="1512" spans="1:6" x14ac:dyDescent="0.25">
      <c r="A1512" s="62">
        <v>42816</v>
      </c>
      <c r="B1512">
        <v>8.26</v>
      </c>
      <c r="C1512">
        <f t="shared" si="93"/>
        <v>8260</v>
      </c>
      <c r="D1512" s="22">
        <f t="shared" si="94"/>
        <v>0.5</v>
      </c>
      <c r="E1512" s="22">
        <f t="shared" si="95"/>
        <v>4130</v>
      </c>
      <c r="F1512" s="22">
        <f t="shared" si="96"/>
        <v>6.053268765133172</v>
      </c>
    </row>
    <row r="1513" spans="1:6" x14ac:dyDescent="0.25">
      <c r="A1513" s="62">
        <v>42817</v>
      </c>
      <c r="B1513">
        <v>8.65</v>
      </c>
      <c r="C1513">
        <f t="shared" si="93"/>
        <v>8650</v>
      </c>
      <c r="D1513" s="22">
        <f t="shared" si="94"/>
        <v>0.39000000000000057</v>
      </c>
      <c r="E1513" s="22">
        <f t="shared" si="95"/>
        <v>3373.500000000005</v>
      </c>
      <c r="F1513" s="22">
        <f t="shared" si="96"/>
        <v>4.5086705202312203</v>
      </c>
    </row>
    <row r="1514" spans="1:6" x14ac:dyDescent="0.25">
      <c r="A1514" s="62">
        <v>42818</v>
      </c>
      <c r="B1514">
        <v>8.5</v>
      </c>
      <c r="C1514">
        <f t="shared" si="93"/>
        <v>8500</v>
      </c>
      <c r="D1514" s="22">
        <f t="shared" si="94"/>
        <v>-0.15000000000000036</v>
      </c>
      <c r="E1514" s="22">
        <f t="shared" si="95"/>
        <v>-1275.000000000003</v>
      </c>
      <c r="F1514" s="22">
        <f t="shared" si="96"/>
        <v>-1.7647058823529453</v>
      </c>
    </row>
    <row r="1515" spans="1:6" x14ac:dyDescent="0.25">
      <c r="A1515" s="62">
        <v>42819</v>
      </c>
      <c r="B1515">
        <v>8.4500000000000011</v>
      </c>
      <c r="C1515">
        <f t="shared" si="93"/>
        <v>8450.0000000000018</v>
      </c>
      <c r="D1515" s="22">
        <f t="shared" si="94"/>
        <v>-4.9999999999998934E-2</v>
      </c>
      <c r="E1515" s="22">
        <f t="shared" si="95"/>
        <v>-422.49999999999108</v>
      </c>
      <c r="F1515" s="22">
        <f t="shared" si="96"/>
        <v>-0.59171597633134831</v>
      </c>
    </row>
    <row r="1516" spans="1:6" x14ac:dyDescent="0.25">
      <c r="A1516" s="62">
        <v>42822</v>
      </c>
      <c r="B1516">
        <v>8.25</v>
      </c>
      <c r="C1516">
        <f t="shared" si="93"/>
        <v>8250</v>
      </c>
      <c r="D1516" s="22">
        <f t="shared" si="94"/>
        <v>-0.20000000000000107</v>
      </c>
      <c r="E1516" s="22">
        <f t="shared" si="95"/>
        <v>-1650.0000000000089</v>
      </c>
      <c r="F1516" s="22">
        <f t="shared" si="96"/>
        <v>-2.4242424242424372</v>
      </c>
    </row>
    <row r="1517" spans="1:6" x14ac:dyDescent="0.25">
      <c r="A1517" s="62">
        <v>42823</v>
      </c>
      <c r="B1517">
        <v>8.3000000000000007</v>
      </c>
      <c r="C1517">
        <f t="shared" si="93"/>
        <v>8300</v>
      </c>
      <c r="D1517" s="22">
        <f t="shared" si="94"/>
        <v>5.0000000000000711E-2</v>
      </c>
      <c r="E1517" s="22">
        <f t="shared" si="95"/>
        <v>415.00000000000591</v>
      </c>
      <c r="F1517" s="22">
        <f t="shared" si="96"/>
        <v>0.60240963855422536</v>
      </c>
    </row>
    <row r="1518" spans="1:6" x14ac:dyDescent="0.25">
      <c r="A1518" s="62">
        <v>42824</v>
      </c>
      <c r="B1518">
        <v>8.3000000000000007</v>
      </c>
      <c r="C1518">
        <f t="shared" si="93"/>
        <v>8300</v>
      </c>
      <c r="D1518" s="22">
        <f t="shared" si="94"/>
        <v>0</v>
      </c>
      <c r="E1518" s="22">
        <f t="shared" si="95"/>
        <v>0</v>
      </c>
      <c r="F1518" s="22">
        <f t="shared" si="96"/>
        <v>0</v>
      </c>
    </row>
    <row r="1519" spans="1:6" x14ac:dyDescent="0.25">
      <c r="A1519" s="62">
        <v>42825</v>
      </c>
      <c r="B1519">
        <v>8.2000000000000011</v>
      </c>
      <c r="C1519">
        <f t="shared" si="93"/>
        <v>8200.0000000000018</v>
      </c>
      <c r="D1519" s="22">
        <f t="shared" si="94"/>
        <v>-9.9999999999999645E-2</v>
      </c>
      <c r="E1519" s="22">
        <f t="shared" si="95"/>
        <v>-819.99999999999727</v>
      </c>
      <c r="F1519" s="22">
        <f t="shared" si="96"/>
        <v>-1.2195121951219468</v>
      </c>
    </row>
    <row r="1520" spans="1:6" x14ac:dyDescent="0.25">
      <c r="A1520" s="62">
        <v>42826</v>
      </c>
      <c r="B1520">
        <v>8.19</v>
      </c>
      <c r="C1520">
        <f t="shared" si="93"/>
        <v>8189.9999999999991</v>
      </c>
      <c r="D1520" s="22">
        <f t="shared" si="94"/>
        <v>-1.0000000000001563E-2</v>
      </c>
      <c r="E1520" s="22">
        <f t="shared" si="95"/>
        <v>-81.900000000012795</v>
      </c>
      <c r="F1520" s="22">
        <f t="shared" si="96"/>
        <v>-0.12210012210014121</v>
      </c>
    </row>
    <row r="1521" spans="1:6" x14ac:dyDescent="0.25">
      <c r="A1521" s="62">
        <v>42829</v>
      </c>
      <c r="B1521">
        <v>8.2800000000000011</v>
      </c>
      <c r="C1521">
        <f t="shared" si="93"/>
        <v>8280.0000000000018</v>
      </c>
      <c r="D1521" s="22">
        <f t="shared" si="94"/>
        <v>9.0000000000001634E-2</v>
      </c>
      <c r="E1521" s="22">
        <f t="shared" si="95"/>
        <v>745.20000000001369</v>
      </c>
      <c r="F1521" s="22">
        <f t="shared" si="96"/>
        <v>1.0869565217391499</v>
      </c>
    </row>
    <row r="1522" spans="1:6" x14ac:dyDescent="0.25">
      <c r="A1522" s="62">
        <v>42830</v>
      </c>
      <c r="B1522">
        <v>8.3000000000000007</v>
      </c>
      <c r="C1522">
        <f t="shared" si="93"/>
        <v>8300</v>
      </c>
      <c r="D1522" s="22">
        <f t="shared" si="94"/>
        <v>1.9999999999999574E-2</v>
      </c>
      <c r="E1522" s="22">
        <f t="shared" si="95"/>
        <v>165.99999999999648</v>
      </c>
      <c r="F1522" s="22">
        <f t="shared" si="96"/>
        <v>0.24096385542168161</v>
      </c>
    </row>
    <row r="1523" spans="1:6" x14ac:dyDescent="0.25">
      <c r="A1523" s="62">
        <v>42831</v>
      </c>
      <c r="B1523">
        <v>8.64</v>
      </c>
      <c r="C1523">
        <f t="shared" si="93"/>
        <v>8640</v>
      </c>
      <c r="D1523" s="22">
        <f t="shared" si="94"/>
        <v>0.33999999999999986</v>
      </c>
      <c r="E1523" s="22">
        <f t="shared" si="95"/>
        <v>2937.5999999999985</v>
      </c>
      <c r="F1523" s="22">
        <f t="shared" si="96"/>
        <v>3.9351851851851833</v>
      </c>
    </row>
    <row r="1524" spans="1:6" x14ac:dyDescent="0.25">
      <c r="A1524" s="62">
        <v>42832</v>
      </c>
      <c r="B1524">
        <v>8.6</v>
      </c>
      <c r="C1524">
        <f t="shared" si="93"/>
        <v>8600</v>
      </c>
      <c r="D1524" s="22">
        <f t="shared" si="94"/>
        <v>-4.0000000000000924E-2</v>
      </c>
      <c r="E1524" s="22">
        <f t="shared" si="95"/>
        <v>-344.00000000000796</v>
      </c>
      <c r="F1524" s="22">
        <f t="shared" si="96"/>
        <v>-0.4651162790697782</v>
      </c>
    </row>
    <row r="1525" spans="1:6" x14ac:dyDescent="0.25">
      <c r="A1525" s="62">
        <v>42836</v>
      </c>
      <c r="B1525">
        <v>8.8600000000000012</v>
      </c>
      <c r="C1525">
        <f t="shared" si="93"/>
        <v>8860.0000000000018</v>
      </c>
      <c r="D1525" s="22">
        <f t="shared" si="94"/>
        <v>0.26000000000000156</v>
      </c>
      <c r="E1525" s="22">
        <f t="shared" si="95"/>
        <v>2303.6000000000145</v>
      </c>
      <c r="F1525" s="22">
        <f t="shared" si="96"/>
        <v>2.934537246049679</v>
      </c>
    </row>
    <row r="1526" spans="1:6" x14ac:dyDescent="0.25">
      <c r="A1526" s="62">
        <v>42837</v>
      </c>
      <c r="B1526">
        <v>8.8600000000000012</v>
      </c>
      <c r="C1526">
        <f t="shared" si="93"/>
        <v>8860.0000000000018</v>
      </c>
      <c r="D1526" s="22">
        <f t="shared" si="94"/>
        <v>0</v>
      </c>
      <c r="E1526" s="22">
        <f t="shared" si="95"/>
        <v>0</v>
      </c>
      <c r="F1526" s="22">
        <f t="shared" si="96"/>
        <v>0</v>
      </c>
    </row>
    <row r="1527" spans="1:6" x14ac:dyDescent="0.25">
      <c r="A1527" s="62">
        <v>42838</v>
      </c>
      <c r="B1527">
        <v>8.8000000000000007</v>
      </c>
      <c r="C1527">
        <f t="shared" si="93"/>
        <v>8800</v>
      </c>
      <c r="D1527" s="22">
        <f t="shared" si="94"/>
        <v>-6.0000000000000497E-2</v>
      </c>
      <c r="E1527" s="22">
        <f t="shared" si="95"/>
        <v>-528.00000000000432</v>
      </c>
      <c r="F1527" s="22">
        <f t="shared" si="96"/>
        <v>-0.68181818181818743</v>
      </c>
    </row>
    <row r="1528" spans="1:6" x14ac:dyDescent="0.25">
      <c r="A1528" s="62">
        <v>42839</v>
      </c>
      <c r="B1528">
        <v>8.52</v>
      </c>
      <c r="C1528">
        <f t="shared" si="93"/>
        <v>8520</v>
      </c>
      <c r="D1528" s="22">
        <f t="shared" si="94"/>
        <v>-0.28000000000000114</v>
      </c>
      <c r="E1528" s="22">
        <f t="shared" si="95"/>
        <v>-2385.6000000000095</v>
      </c>
      <c r="F1528" s="22">
        <f t="shared" si="96"/>
        <v>-3.2863849765258348</v>
      </c>
    </row>
    <row r="1529" spans="1:6" x14ac:dyDescent="0.25">
      <c r="A1529" s="62">
        <v>42840</v>
      </c>
      <c r="B1529">
        <v>8.5</v>
      </c>
      <c r="C1529">
        <f t="shared" si="93"/>
        <v>8500</v>
      </c>
      <c r="D1529" s="22">
        <f t="shared" si="94"/>
        <v>-1.9999999999999574E-2</v>
      </c>
      <c r="E1529" s="22">
        <f t="shared" si="95"/>
        <v>-169.99999999999636</v>
      </c>
      <c r="F1529" s="22">
        <f t="shared" si="96"/>
        <v>-0.23529411764705382</v>
      </c>
    </row>
    <row r="1530" spans="1:6" x14ac:dyDescent="0.25">
      <c r="A1530" s="62">
        <v>42843</v>
      </c>
      <c r="B1530">
        <v>8.7000000000000011</v>
      </c>
      <c r="C1530">
        <f t="shared" si="93"/>
        <v>8700.0000000000018</v>
      </c>
      <c r="D1530" s="22">
        <f t="shared" si="94"/>
        <v>0.20000000000000107</v>
      </c>
      <c r="E1530" s="22">
        <f t="shared" si="95"/>
        <v>1740.0000000000095</v>
      </c>
      <c r="F1530" s="22">
        <f t="shared" si="96"/>
        <v>2.298850574712656</v>
      </c>
    </row>
    <row r="1531" spans="1:6" x14ac:dyDescent="0.25">
      <c r="A1531" s="62">
        <v>42844</v>
      </c>
      <c r="B1531">
        <v>8.6</v>
      </c>
      <c r="C1531">
        <f t="shared" si="93"/>
        <v>8600</v>
      </c>
      <c r="D1531" s="22">
        <f t="shared" si="94"/>
        <v>-0.10000000000000142</v>
      </c>
      <c r="E1531" s="22">
        <f t="shared" si="95"/>
        <v>-860.00000000001228</v>
      </c>
      <c r="F1531" s="22">
        <f t="shared" si="96"/>
        <v>-1.1627906976744353</v>
      </c>
    </row>
    <row r="1532" spans="1:6" x14ac:dyDescent="0.25">
      <c r="A1532" s="62">
        <v>42845</v>
      </c>
      <c r="B1532">
        <v>8.57</v>
      </c>
      <c r="C1532">
        <f t="shared" si="93"/>
        <v>8570</v>
      </c>
      <c r="D1532" s="22">
        <f t="shared" si="94"/>
        <v>-2.9999999999999361E-2</v>
      </c>
      <c r="E1532" s="22">
        <f t="shared" si="95"/>
        <v>-257.09999999999451</v>
      </c>
      <c r="F1532" s="22">
        <f t="shared" si="96"/>
        <v>-0.35005834305716871</v>
      </c>
    </row>
    <row r="1533" spans="1:6" x14ac:dyDescent="0.25">
      <c r="A1533" s="62">
        <v>42846</v>
      </c>
      <c r="B1533">
        <v>8.6</v>
      </c>
      <c r="C1533">
        <f t="shared" si="93"/>
        <v>8600</v>
      </c>
      <c r="D1533" s="22">
        <f t="shared" si="94"/>
        <v>2.9999999999999361E-2</v>
      </c>
      <c r="E1533" s="22">
        <f t="shared" si="95"/>
        <v>257.99999999999449</v>
      </c>
      <c r="F1533" s="22">
        <f t="shared" si="96"/>
        <v>0.34883720930231815</v>
      </c>
    </row>
    <row r="1534" spans="1:6" x14ac:dyDescent="0.25">
      <c r="A1534" s="62">
        <v>42847</v>
      </c>
      <c r="B1534">
        <v>8.6</v>
      </c>
      <c r="C1534">
        <f t="shared" si="93"/>
        <v>8600</v>
      </c>
      <c r="D1534" s="22">
        <f t="shared" si="94"/>
        <v>0</v>
      </c>
      <c r="E1534" s="22">
        <f t="shared" si="95"/>
        <v>0</v>
      </c>
      <c r="F1534" s="22">
        <f t="shared" si="96"/>
        <v>0</v>
      </c>
    </row>
    <row r="1535" spans="1:6" x14ac:dyDescent="0.25">
      <c r="A1535" s="62">
        <v>42850</v>
      </c>
      <c r="B1535">
        <v>8.83</v>
      </c>
      <c r="C1535">
        <f t="shared" si="93"/>
        <v>8830</v>
      </c>
      <c r="D1535" s="22">
        <f t="shared" si="94"/>
        <v>0.23000000000000043</v>
      </c>
      <c r="E1535" s="22">
        <f t="shared" si="95"/>
        <v>2030.9000000000037</v>
      </c>
      <c r="F1535" s="22">
        <f t="shared" si="96"/>
        <v>2.6047565118912845</v>
      </c>
    </row>
    <row r="1536" spans="1:6" x14ac:dyDescent="0.25">
      <c r="A1536" s="62">
        <v>42851</v>
      </c>
      <c r="B1536">
        <v>8.84</v>
      </c>
      <c r="C1536">
        <f t="shared" si="93"/>
        <v>8840</v>
      </c>
      <c r="D1536" s="22">
        <f t="shared" si="94"/>
        <v>9.9999999999997868E-3</v>
      </c>
      <c r="E1536" s="22">
        <f t="shared" si="95"/>
        <v>88.399999999998116</v>
      </c>
      <c r="F1536" s="22">
        <f t="shared" si="96"/>
        <v>0.11312217194569894</v>
      </c>
    </row>
    <row r="1537" spans="1:6" x14ac:dyDescent="0.25">
      <c r="A1537" s="62">
        <v>42852</v>
      </c>
      <c r="B1537">
        <v>8.84</v>
      </c>
      <c r="C1537">
        <f t="shared" si="93"/>
        <v>8840</v>
      </c>
      <c r="D1537" s="22">
        <f t="shared" si="94"/>
        <v>0</v>
      </c>
      <c r="E1537" s="22">
        <f t="shared" si="95"/>
        <v>0</v>
      </c>
      <c r="F1537" s="22">
        <f t="shared" si="96"/>
        <v>0</v>
      </c>
    </row>
    <row r="1538" spans="1:6" x14ac:dyDescent="0.25">
      <c r="A1538" s="62">
        <v>42853</v>
      </c>
      <c r="B1538">
        <v>8.9</v>
      </c>
      <c r="C1538">
        <f t="shared" si="93"/>
        <v>8900</v>
      </c>
      <c r="D1538" s="22">
        <f t="shared" si="94"/>
        <v>6.0000000000000497E-2</v>
      </c>
      <c r="E1538" s="22">
        <f t="shared" si="95"/>
        <v>534.00000000000443</v>
      </c>
      <c r="F1538" s="22">
        <f t="shared" si="96"/>
        <v>0.67415730337079205</v>
      </c>
    </row>
    <row r="1539" spans="1:6" x14ac:dyDescent="0.25">
      <c r="A1539" s="62">
        <v>42854</v>
      </c>
      <c r="B1539">
        <v>8.9500000000000011</v>
      </c>
      <c r="C1539">
        <f t="shared" ref="C1539:C1602" si="97">B1539*1000</f>
        <v>8950.0000000000018</v>
      </c>
      <c r="D1539" s="22">
        <f t="shared" si="94"/>
        <v>5.0000000000000711E-2</v>
      </c>
      <c r="E1539" s="22">
        <f t="shared" si="95"/>
        <v>447.50000000000642</v>
      </c>
      <c r="F1539" s="22">
        <f t="shared" si="96"/>
        <v>0.55865921787710293</v>
      </c>
    </row>
    <row r="1540" spans="1:6" x14ac:dyDescent="0.25">
      <c r="A1540" s="62">
        <v>42857</v>
      </c>
      <c r="B1540">
        <v>9.0500000000000007</v>
      </c>
      <c r="C1540">
        <f t="shared" si="97"/>
        <v>9050</v>
      </c>
      <c r="D1540" s="22">
        <f t="shared" ref="D1540:D1603" si="98">B1540-B1539</f>
        <v>9.9999999999999645E-2</v>
      </c>
      <c r="E1540" s="22">
        <f t="shared" ref="E1540:E1603" si="99">D1540*C1540</f>
        <v>904.99999999999682</v>
      </c>
      <c r="F1540" s="22">
        <f t="shared" si="96"/>
        <v>1.1049723756906038</v>
      </c>
    </row>
    <row r="1541" spans="1:6" x14ac:dyDescent="0.25">
      <c r="A1541" s="62">
        <v>42858</v>
      </c>
      <c r="B1541">
        <v>9.17</v>
      </c>
      <c r="C1541">
        <f t="shared" si="97"/>
        <v>9170</v>
      </c>
      <c r="D1541" s="22">
        <f t="shared" si="98"/>
        <v>0.11999999999999922</v>
      </c>
      <c r="E1541" s="22">
        <f t="shared" si="99"/>
        <v>1100.3999999999928</v>
      </c>
      <c r="F1541" s="22">
        <f t="shared" si="96"/>
        <v>1.3086150490730559</v>
      </c>
    </row>
    <row r="1542" spans="1:6" x14ac:dyDescent="0.25">
      <c r="A1542" s="62">
        <v>42859</v>
      </c>
      <c r="B1542">
        <v>9.25</v>
      </c>
      <c r="C1542">
        <f t="shared" si="97"/>
        <v>9250</v>
      </c>
      <c r="D1542" s="22">
        <f t="shared" si="98"/>
        <v>8.0000000000000071E-2</v>
      </c>
      <c r="E1542" s="22">
        <f t="shared" si="99"/>
        <v>740.00000000000068</v>
      </c>
      <c r="F1542" s="22">
        <f t="shared" si="96"/>
        <v>0.86486486486486558</v>
      </c>
    </row>
    <row r="1543" spans="1:6" x14ac:dyDescent="0.25">
      <c r="A1543" s="62">
        <v>42860</v>
      </c>
      <c r="B1543">
        <v>9.31</v>
      </c>
      <c r="C1543">
        <f t="shared" si="97"/>
        <v>9310</v>
      </c>
      <c r="D1543" s="22">
        <f t="shared" si="98"/>
        <v>6.0000000000000497E-2</v>
      </c>
      <c r="E1543" s="22">
        <f t="shared" si="99"/>
        <v>558.60000000000468</v>
      </c>
      <c r="F1543" s="22">
        <f t="shared" si="96"/>
        <v>0.64446831364125123</v>
      </c>
    </row>
    <row r="1544" spans="1:6" x14ac:dyDescent="0.25">
      <c r="A1544" s="62">
        <v>42861</v>
      </c>
      <c r="B1544">
        <v>9.4500000000000011</v>
      </c>
      <c r="C1544">
        <f t="shared" si="97"/>
        <v>9450.0000000000018</v>
      </c>
      <c r="D1544" s="22">
        <f t="shared" si="98"/>
        <v>0.14000000000000057</v>
      </c>
      <c r="E1544" s="22">
        <f t="shared" si="99"/>
        <v>1323.0000000000057</v>
      </c>
      <c r="F1544" s="22">
        <f t="shared" si="96"/>
        <v>1.4814814814814872</v>
      </c>
    </row>
    <row r="1545" spans="1:6" x14ac:dyDescent="0.25">
      <c r="A1545" s="62">
        <v>42864</v>
      </c>
      <c r="B1545">
        <v>9.24</v>
      </c>
      <c r="C1545">
        <f t="shared" si="97"/>
        <v>9240</v>
      </c>
      <c r="D1545" s="22">
        <f t="shared" si="98"/>
        <v>-0.21000000000000085</v>
      </c>
      <c r="E1545" s="22">
        <f t="shared" si="99"/>
        <v>-1940.4000000000078</v>
      </c>
      <c r="F1545" s="22">
        <f t="shared" si="96"/>
        <v>-2.2727272727272818</v>
      </c>
    </row>
    <row r="1546" spans="1:6" x14ac:dyDescent="0.25">
      <c r="A1546" s="62">
        <v>42865</v>
      </c>
      <c r="B1546">
        <v>9.58</v>
      </c>
      <c r="C1546">
        <f t="shared" si="97"/>
        <v>9580</v>
      </c>
      <c r="D1546" s="22">
        <f t="shared" si="98"/>
        <v>0.33999999999999986</v>
      </c>
      <c r="E1546" s="22">
        <f t="shared" si="99"/>
        <v>3257.1999999999985</v>
      </c>
      <c r="F1546" s="22">
        <f t="shared" si="96"/>
        <v>3.5490605427974935</v>
      </c>
    </row>
    <row r="1547" spans="1:6" x14ac:dyDescent="0.25">
      <c r="A1547" s="62">
        <v>42871</v>
      </c>
      <c r="B1547">
        <v>9.4</v>
      </c>
      <c r="C1547">
        <f t="shared" si="97"/>
        <v>9400</v>
      </c>
      <c r="D1547" s="22">
        <f t="shared" si="98"/>
        <v>-0.17999999999999972</v>
      </c>
      <c r="E1547" s="22">
        <f t="shared" si="99"/>
        <v>-1691.9999999999973</v>
      </c>
      <c r="F1547" s="22">
        <f t="shared" si="96"/>
        <v>-1.9148936170212734</v>
      </c>
    </row>
    <row r="1548" spans="1:6" x14ac:dyDescent="0.25">
      <c r="A1548" s="62">
        <v>42872</v>
      </c>
      <c r="B1548">
        <v>9.4</v>
      </c>
      <c r="C1548">
        <f t="shared" si="97"/>
        <v>9400</v>
      </c>
      <c r="D1548" s="22">
        <f t="shared" si="98"/>
        <v>0</v>
      </c>
      <c r="E1548" s="22">
        <f t="shared" si="99"/>
        <v>0</v>
      </c>
      <c r="F1548" s="22">
        <f t="shared" si="96"/>
        <v>0</v>
      </c>
    </row>
    <row r="1549" spans="1:6" x14ac:dyDescent="0.25">
      <c r="A1549" s="62">
        <v>42873</v>
      </c>
      <c r="B1549">
        <v>9.4</v>
      </c>
      <c r="C1549">
        <f t="shared" si="97"/>
        <v>9400</v>
      </c>
      <c r="D1549" s="22">
        <f t="shared" si="98"/>
        <v>0</v>
      </c>
      <c r="E1549" s="22">
        <f t="shared" si="99"/>
        <v>0</v>
      </c>
      <c r="F1549" s="22">
        <f t="shared" si="96"/>
        <v>0</v>
      </c>
    </row>
    <row r="1550" spans="1:6" x14ac:dyDescent="0.25">
      <c r="A1550" s="62">
        <v>42874</v>
      </c>
      <c r="B1550">
        <v>9.4</v>
      </c>
      <c r="C1550">
        <f t="shared" si="97"/>
        <v>9400</v>
      </c>
      <c r="D1550" s="22">
        <f t="shared" si="98"/>
        <v>0</v>
      </c>
      <c r="E1550" s="22">
        <f t="shared" si="99"/>
        <v>0</v>
      </c>
      <c r="F1550" s="22">
        <f t="shared" si="96"/>
        <v>0</v>
      </c>
    </row>
    <row r="1551" spans="1:6" x14ac:dyDescent="0.25">
      <c r="A1551" s="62">
        <v>42875</v>
      </c>
      <c r="B1551">
        <v>9.75</v>
      </c>
      <c r="C1551">
        <f t="shared" si="97"/>
        <v>9750</v>
      </c>
      <c r="D1551" s="22">
        <f t="shared" si="98"/>
        <v>0.34999999999999964</v>
      </c>
      <c r="E1551" s="22">
        <f t="shared" si="99"/>
        <v>3412.4999999999964</v>
      </c>
      <c r="F1551" s="22">
        <f t="shared" si="96"/>
        <v>3.5897435897435859</v>
      </c>
    </row>
    <row r="1552" spans="1:6" x14ac:dyDescent="0.25">
      <c r="A1552" s="62">
        <v>42878</v>
      </c>
      <c r="B1552">
        <v>9.7000000000000011</v>
      </c>
      <c r="C1552">
        <f t="shared" si="97"/>
        <v>9700.0000000000018</v>
      </c>
      <c r="D1552" s="22">
        <f t="shared" si="98"/>
        <v>-4.9999999999998934E-2</v>
      </c>
      <c r="E1552" s="22">
        <f t="shared" si="99"/>
        <v>-484.99999999998977</v>
      </c>
      <c r="F1552" s="22">
        <f t="shared" si="96"/>
        <v>-0.51546391752576215</v>
      </c>
    </row>
    <row r="1553" spans="1:6" x14ac:dyDescent="0.25">
      <c r="A1553" s="62">
        <v>42879</v>
      </c>
      <c r="B1553">
        <v>9.7000000000000011</v>
      </c>
      <c r="C1553">
        <f t="shared" si="97"/>
        <v>9700.0000000000018</v>
      </c>
      <c r="D1553" s="22">
        <f t="shared" si="98"/>
        <v>0</v>
      </c>
      <c r="E1553" s="22">
        <f t="shared" si="99"/>
        <v>0</v>
      </c>
      <c r="F1553" s="22">
        <f t="shared" si="96"/>
        <v>0</v>
      </c>
    </row>
    <row r="1554" spans="1:6" x14ac:dyDescent="0.25">
      <c r="A1554" s="62">
        <v>42880</v>
      </c>
      <c r="B1554">
        <v>9.7000000000000011</v>
      </c>
      <c r="C1554">
        <f t="shared" si="97"/>
        <v>9700.0000000000018</v>
      </c>
      <c r="D1554" s="22">
        <f t="shared" si="98"/>
        <v>0</v>
      </c>
      <c r="E1554" s="22">
        <f t="shared" si="99"/>
        <v>0</v>
      </c>
      <c r="F1554" s="22">
        <f t="shared" si="96"/>
        <v>0</v>
      </c>
    </row>
    <row r="1555" spans="1:6" x14ac:dyDescent="0.25">
      <c r="A1555" s="62">
        <v>42881</v>
      </c>
      <c r="B1555">
        <v>9.7000000000000011</v>
      </c>
      <c r="C1555">
        <f t="shared" si="97"/>
        <v>9700.0000000000018</v>
      </c>
      <c r="D1555" s="22">
        <f t="shared" si="98"/>
        <v>0</v>
      </c>
      <c r="E1555" s="22">
        <f t="shared" si="99"/>
        <v>0</v>
      </c>
      <c r="F1555" s="22">
        <f t="shared" si="96"/>
        <v>0</v>
      </c>
    </row>
    <row r="1556" spans="1:6" x14ac:dyDescent="0.25">
      <c r="A1556" s="62">
        <v>42882</v>
      </c>
      <c r="B1556">
        <v>9.9</v>
      </c>
      <c r="C1556">
        <f t="shared" si="97"/>
        <v>9900</v>
      </c>
      <c r="D1556" s="22">
        <f t="shared" si="98"/>
        <v>0.19999999999999929</v>
      </c>
      <c r="E1556" s="22">
        <f t="shared" si="99"/>
        <v>1979.999999999993</v>
      </c>
      <c r="F1556" s="22">
        <f t="shared" si="96"/>
        <v>2.0202020202020132</v>
      </c>
    </row>
    <row r="1557" spans="1:6" x14ac:dyDescent="0.25">
      <c r="A1557" s="62">
        <v>42885</v>
      </c>
      <c r="B1557">
        <v>9.870000000000001</v>
      </c>
      <c r="C1557">
        <f t="shared" si="97"/>
        <v>9870.0000000000018</v>
      </c>
      <c r="D1557" s="22">
        <f t="shared" si="98"/>
        <v>-2.9999999999999361E-2</v>
      </c>
      <c r="E1557" s="22">
        <f t="shared" si="99"/>
        <v>-296.09999999999377</v>
      </c>
      <c r="F1557" s="22">
        <f t="shared" si="96"/>
        <v>-0.30395136778114851</v>
      </c>
    </row>
    <row r="1558" spans="1:6" x14ac:dyDescent="0.25">
      <c r="A1558" s="62">
        <v>42886</v>
      </c>
      <c r="B1558">
        <v>9.75</v>
      </c>
      <c r="C1558">
        <f t="shared" si="97"/>
        <v>9750</v>
      </c>
      <c r="D1558" s="22">
        <f t="shared" si="98"/>
        <v>-0.12000000000000099</v>
      </c>
      <c r="E1558" s="22">
        <f t="shared" si="99"/>
        <v>-1170.0000000000098</v>
      </c>
      <c r="F1558" s="22">
        <f t="shared" si="96"/>
        <v>-1.2307692307692411</v>
      </c>
    </row>
    <row r="1559" spans="1:6" x14ac:dyDescent="0.25">
      <c r="A1559" s="62">
        <v>42887</v>
      </c>
      <c r="B1559">
        <v>9.5400000000000009</v>
      </c>
      <c r="C1559">
        <f t="shared" si="97"/>
        <v>9540.0000000000018</v>
      </c>
      <c r="D1559" s="22">
        <f t="shared" si="98"/>
        <v>-0.20999999999999908</v>
      </c>
      <c r="E1559" s="22">
        <f t="shared" si="99"/>
        <v>-2003.3999999999917</v>
      </c>
      <c r="F1559" s="22">
        <f t="shared" ref="F1559:F1622" si="100">(D1559/B1559)*100</f>
        <v>-2.2012578616352103</v>
      </c>
    </row>
    <row r="1560" spans="1:6" x14ac:dyDescent="0.25">
      <c r="A1560" s="62">
        <v>42888</v>
      </c>
      <c r="B1560">
        <v>9.2900000000000009</v>
      </c>
      <c r="C1560">
        <f t="shared" si="97"/>
        <v>9290.0000000000018</v>
      </c>
      <c r="D1560" s="22">
        <f t="shared" si="98"/>
        <v>-0.25</v>
      </c>
      <c r="E1560" s="22">
        <f t="shared" si="99"/>
        <v>-2322.5000000000005</v>
      </c>
      <c r="F1560" s="22">
        <f t="shared" si="100"/>
        <v>-2.6910656620021527</v>
      </c>
    </row>
    <row r="1561" spans="1:6" x14ac:dyDescent="0.25">
      <c r="A1561" s="62">
        <v>42889</v>
      </c>
      <c r="B1561">
        <v>9.4</v>
      </c>
      <c r="C1561">
        <f t="shared" si="97"/>
        <v>9400</v>
      </c>
      <c r="D1561" s="22">
        <f t="shared" si="98"/>
        <v>0.10999999999999943</v>
      </c>
      <c r="E1561" s="22">
        <f t="shared" si="99"/>
        <v>1033.9999999999945</v>
      </c>
      <c r="F1561" s="22">
        <f t="shared" si="100"/>
        <v>1.1702127659574406</v>
      </c>
    </row>
    <row r="1562" spans="1:6" x14ac:dyDescent="0.25">
      <c r="A1562" s="62">
        <v>42892</v>
      </c>
      <c r="B1562">
        <v>9.4</v>
      </c>
      <c r="C1562">
        <f t="shared" si="97"/>
        <v>9400</v>
      </c>
      <c r="D1562" s="22">
        <f t="shared" si="98"/>
        <v>0</v>
      </c>
      <c r="E1562" s="22">
        <f t="shared" si="99"/>
        <v>0</v>
      </c>
      <c r="F1562" s="22">
        <f t="shared" si="100"/>
        <v>0</v>
      </c>
    </row>
    <row r="1563" spans="1:6" x14ac:dyDescent="0.25">
      <c r="A1563" s="62">
        <v>42893</v>
      </c>
      <c r="B1563">
        <v>9.4</v>
      </c>
      <c r="C1563">
        <f t="shared" si="97"/>
        <v>9400</v>
      </c>
      <c r="D1563" s="22">
        <f t="shared" si="98"/>
        <v>0</v>
      </c>
      <c r="E1563" s="22">
        <f t="shared" si="99"/>
        <v>0</v>
      </c>
      <c r="F1563" s="22">
        <f t="shared" si="100"/>
        <v>0</v>
      </c>
    </row>
    <row r="1564" spans="1:6" x14ac:dyDescent="0.25">
      <c r="A1564" s="62">
        <v>42894</v>
      </c>
      <c r="B1564">
        <v>9.4</v>
      </c>
      <c r="C1564">
        <f t="shared" si="97"/>
        <v>9400</v>
      </c>
      <c r="D1564" s="22">
        <f t="shared" si="98"/>
        <v>0</v>
      </c>
      <c r="E1564" s="22">
        <f t="shared" si="99"/>
        <v>0</v>
      </c>
      <c r="F1564" s="22">
        <f t="shared" si="100"/>
        <v>0</v>
      </c>
    </row>
    <row r="1565" spans="1:6" x14ac:dyDescent="0.25">
      <c r="A1565" s="62">
        <v>42895</v>
      </c>
      <c r="B1565">
        <v>9.39</v>
      </c>
      <c r="C1565">
        <f t="shared" si="97"/>
        <v>9390</v>
      </c>
      <c r="D1565" s="22">
        <f t="shared" si="98"/>
        <v>-9.9999999999997868E-3</v>
      </c>
      <c r="E1565" s="22">
        <f t="shared" si="99"/>
        <v>-93.899999999998002</v>
      </c>
      <c r="F1565" s="22">
        <f t="shared" si="100"/>
        <v>-0.10649627263045566</v>
      </c>
    </row>
    <row r="1566" spans="1:6" x14ac:dyDescent="0.25">
      <c r="A1566" s="62">
        <v>42896</v>
      </c>
      <c r="B1566">
        <v>9.39</v>
      </c>
      <c r="C1566">
        <f t="shared" si="97"/>
        <v>9390</v>
      </c>
      <c r="D1566" s="22">
        <f t="shared" si="98"/>
        <v>0</v>
      </c>
      <c r="E1566" s="22">
        <f t="shared" si="99"/>
        <v>0</v>
      </c>
      <c r="F1566" s="22">
        <f t="shared" si="100"/>
        <v>0</v>
      </c>
    </row>
    <row r="1567" spans="1:6" x14ac:dyDescent="0.25">
      <c r="A1567" s="62">
        <v>42899</v>
      </c>
      <c r="B1567">
        <v>9.39</v>
      </c>
      <c r="C1567">
        <f t="shared" si="97"/>
        <v>9390</v>
      </c>
      <c r="D1567" s="22">
        <f t="shared" si="98"/>
        <v>0</v>
      </c>
      <c r="E1567" s="22">
        <f t="shared" si="99"/>
        <v>0</v>
      </c>
      <c r="F1567" s="22">
        <f t="shared" si="100"/>
        <v>0</v>
      </c>
    </row>
    <row r="1568" spans="1:6" x14ac:dyDescent="0.25">
      <c r="A1568" s="62">
        <v>42900</v>
      </c>
      <c r="B1568">
        <v>9.370000000000001</v>
      </c>
      <c r="C1568">
        <f t="shared" si="97"/>
        <v>9370.0000000000018</v>
      </c>
      <c r="D1568" s="22">
        <f t="shared" si="98"/>
        <v>-1.9999999999999574E-2</v>
      </c>
      <c r="E1568" s="22">
        <f t="shared" si="99"/>
        <v>-187.39999999999606</v>
      </c>
      <c r="F1568" s="22">
        <f t="shared" si="100"/>
        <v>-0.21344717182496872</v>
      </c>
    </row>
    <row r="1569" spans="1:6" x14ac:dyDescent="0.25">
      <c r="A1569" s="62">
        <v>42901</v>
      </c>
      <c r="B1569">
        <v>9.370000000000001</v>
      </c>
      <c r="C1569">
        <f t="shared" si="97"/>
        <v>9370.0000000000018</v>
      </c>
      <c r="D1569" s="22">
        <f t="shared" si="98"/>
        <v>0</v>
      </c>
      <c r="E1569" s="22">
        <f t="shared" si="99"/>
        <v>0</v>
      </c>
      <c r="F1569" s="22">
        <f t="shared" si="100"/>
        <v>0</v>
      </c>
    </row>
    <row r="1570" spans="1:6" x14ac:dyDescent="0.25">
      <c r="A1570" s="62">
        <v>42903</v>
      </c>
      <c r="B1570">
        <v>9.370000000000001</v>
      </c>
      <c r="C1570">
        <f t="shared" si="97"/>
        <v>9370.0000000000018</v>
      </c>
      <c r="D1570" s="22">
        <f t="shared" si="98"/>
        <v>0</v>
      </c>
      <c r="E1570" s="22">
        <f t="shared" si="99"/>
        <v>0</v>
      </c>
      <c r="F1570" s="22">
        <f t="shared" si="100"/>
        <v>0</v>
      </c>
    </row>
    <row r="1571" spans="1:6" x14ac:dyDescent="0.25">
      <c r="A1571" s="62">
        <v>42906</v>
      </c>
      <c r="B1571">
        <v>9.370000000000001</v>
      </c>
      <c r="C1571">
        <f t="shared" si="97"/>
        <v>9370.0000000000018</v>
      </c>
      <c r="D1571" s="22">
        <f t="shared" si="98"/>
        <v>0</v>
      </c>
      <c r="E1571" s="22">
        <f t="shared" si="99"/>
        <v>0</v>
      </c>
      <c r="F1571" s="22">
        <f t="shared" si="100"/>
        <v>0</v>
      </c>
    </row>
    <row r="1572" spans="1:6" x14ac:dyDescent="0.25">
      <c r="A1572" s="62">
        <v>42907</v>
      </c>
      <c r="B1572">
        <v>9.370000000000001</v>
      </c>
      <c r="C1572">
        <f t="shared" si="97"/>
        <v>9370.0000000000018</v>
      </c>
      <c r="D1572" s="22">
        <f t="shared" si="98"/>
        <v>0</v>
      </c>
      <c r="E1572" s="22">
        <f t="shared" si="99"/>
        <v>0</v>
      </c>
      <c r="F1572" s="22">
        <f t="shared" si="100"/>
        <v>0</v>
      </c>
    </row>
    <row r="1573" spans="1:6" x14ac:dyDescent="0.25">
      <c r="A1573" s="62">
        <v>42908</v>
      </c>
      <c r="B1573">
        <v>9.35</v>
      </c>
      <c r="C1573">
        <f t="shared" si="97"/>
        <v>9350</v>
      </c>
      <c r="D1573" s="22">
        <f t="shared" si="98"/>
        <v>-2.000000000000135E-2</v>
      </c>
      <c r="E1573" s="22">
        <f t="shared" si="99"/>
        <v>-187.00000000001262</v>
      </c>
      <c r="F1573" s="22">
        <f t="shared" si="100"/>
        <v>-0.21390374331552248</v>
      </c>
    </row>
    <row r="1574" spans="1:6" x14ac:dyDescent="0.25">
      <c r="A1574" s="62">
        <v>42910</v>
      </c>
      <c r="B1574">
        <v>9.33</v>
      </c>
      <c r="C1574">
        <f t="shared" si="97"/>
        <v>9330</v>
      </c>
      <c r="D1574" s="22">
        <f t="shared" si="98"/>
        <v>-1.9999999999999574E-2</v>
      </c>
      <c r="E1574" s="22">
        <f t="shared" si="99"/>
        <v>-186.59999999999602</v>
      </c>
      <c r="F1574" s="22">
        <f t="shared" si="100"/>
        <v>-0.2143622722400812</v>
      </c>
    </row>
    <row r="1575" spans="1:6" x14ac:dyDescent="0.25">
      <c r="A1575" s="62">
        <v>42913</v>
      </c>
      <c r="B1575">
        <v>9.2000000000000011</v>
      </c>
      <c r="C1575">
        <f t="shared" si="97"/>
        <v>9200.0000000000018</v>
      </c>
      <c r="D1575" s="22">
        <f t="shared" si="98"/>
        <v>-0.12999999999999901</v>
      </c>
      <c r="E1575" s="22">
        <f t="shared" si="99"/>
        <v>-1195.9999999999911</v>
      </c>
      <c r="F1575" s="22">
        <f t="shared" si="100"/>
        <v>-1.4130434782608585</v>
      </c>
    </row>
    <row r="1576" spans="1:6" x14ac:dyDescent="0.25">
      <c r="A1576" s="62">
        <v>42914</v>
      </c>
      <c r="B1576">
        <v>9.3000000000000007</v>
      </c>
      <c r="C1576">
        <f t="shared" si="97"/>
        <v>9300</v>
      </c>
      <c r="D1576" s="22">
        <f t="shared" si="98"/>
        <v>9.9999999999999645E-2</v>
      </c>
      <c r="E1576" s="22">
        <f t="shared" si="99"/>
        <v>929.9999999999967</v>
      </c>
      <c r="F1576" s="22">
        <f t="shared" si="100"/>
        <v>1.0752688172042972</v>
      </c>
    </row>
    <row r="1577" spans="1:6" x14ac:dyDescent="0.25">
      <c r="A1577" s="62">
        <v>42915</v>
      </c>
      <c r="B1577">
        <v>9.2900000000000009</v>
      </c>
      <c r="C1577">
        <f t="shared" si="97"/>
        <v>9290.0000000000018</v>
      </c>
      <c r="D1577" s="22">
        <f t="shared" si="98"/>
        <v>-9.9999999999997868E-3</v>
      </c>
      <c r="E1577" s="22">
        <f t="shared" si="99"/>
        <v>-92.899999999998045</v>
      </c>
      <c r="F1577" s="22">
        <f t="shared" si="100"/>
        <v>-0.10764262648008381</v>
      </c>
    </row>
    <row r="1578" spans="1:6" x14ac:dyDescent="0.25">
      <c r="A1578" s="62">
        <v>42916</v>
      </c>
      <c r="B1578">
        <v>9.2900000000000009</v>
      </c>
      <c r="C1578">
        <f t="shared" si="97"/>
        <v>9290.0000000000018</v>
      </c>
      <c r="D1578" s="22">
        <f t="shared" si="98"/>
        <v>0</v>
      </c>
      <c r="E1578" s="22">
        <f t="shared" si="99"/>
        <v>0</v>
      </c>
      <c r="F1578" s="22">
        <f t="shared" si="100"/>
        <v>0</v>
      </c>
    </row>
    <row r="1579" spans="1:6" x14ac:dyDescent="0.25">
      <c r="A1579" s="62">
        <v>42917</v>
      </c>
      <c r="B1579">
        <v>9.2900000000000009</v>
      </c>
      <c r="C1579">
        <f t="shared" si="97"/>
        <v>9290.0000000000018</v>
      </c>
      <c r="D1579" s="22">
        <f t="shared" si="98"/>
        <v>0</v>
      </c>
      <c r="E1579" s="22">
        <f t="shared" si="99"/>
        <v>0</v>
      </c>
      <c r="F1579" s="22">
        <f t="shared" si="100"/>
        <v>0</v>
      </c>
    </row>
    <row r="1580" spans="1:6" x14ac:dyDescent="0.25">
      <c r="A1580" s="62">
        <v>42922</v>
      </c>
      <c r="B1580">
        <v>9.2900000000000009</v>
      </c>
      <c r="C1580">
        <f t="shared" si="97"/>
        <v>9290.0000000000018</v>
      </c>
      <c r="D1580" s="22">
        <f t="shared" si="98"/>
        <v>0</v>
      </c>
      <c r="E1580" s="22">
        <f t="shared" si="99"/>
        <v>0</v>
      </c>
      <c r="F1580" s="22">
        <f t="shared" si="100"/>
        <v>0</v>
      </c>
    </row>
    <row r="1581" spans="1:6" x14ac:dyDescent="0.25">
      <c r="A1581" s="62">
        <v>42923</v>
      </c>
      <c r="B1581">
        <v>9.2800000000000011</v>
      </c>
      <c r="C1581">
        <f t="shared" si="97"/>
        <v>9280.0000000000018</v>
      </c>
      <c r="D1581" s="22">
        <f t="shared" si="98"/>
        <v>-9.9999999999997868E-3</v>
      </c>
      <c r="E1581" s="22">
        <f t="shared" si="99"/>
        <v>-92.799999999998036</v>
      </c>
      <c r="F1581" s="22">
        <f t="shared" si="100"/>
        <v>-0.10775862068965288</v>
      </c>
    </row>
    <row r="1582" spans="1:6" x14ac:dyDescent="0.25">
      <c r="A1582" s="62">
        <v>42924</v>
      </c>
      <c r="B1582">
        <v>9.2800000000000011</v>
      </c>
      <c r="C1582">
        <f t="shared" si="97"/>
        <v>9280.0000000000018</v>
      </c>
      <c r="D1582" s="22">
        <f t="shared" si="98"/>
        <v>0</v>
      </c>
      <c r="E1582" s="22">
        <f t="shared" si="99"/>
        <v>0</v>
      </c>
      <c r="F1582" s="22">
        <f t="shared" si="100"/>
        <v>0</v>
      </c>
    </row>
    <row r="1583" spans="1:6" x14ac:dyDescent="0.25">
      <c r="A1583" s="62">
        <v>42927</v>
      </c>
      <c r="B1583">
        <v>9.2800000000000011</v>
      </c>
      <c r="C1583">
        <f t="shared" si="97"/>
        <v>9280.0000000000018</v>
      </c>
      <c r="D1583" s="22">
        <f t="shared" si="98"/>
        <v>0</v>
      </c>
      <c r="E1583" s="22">
        <f t="shared" si="99"/>
        <v>0</v>
      </c>
      <c r="F1583" s="22">
        <f t="shared" si="100"/>
        <v>0</v>
      </c>
    </row>
    <row r="1584" spans="1:6" x14ac:dyDescent="0.25">
      <c r="A1584" s="62">
        <v>42928</v>
      </c>
      <c r="B1584">
        <v>9.2800000000000011</v>
      </c>
      <c r="C1584">
        <f t="shared" si="97"/>
        <v>9280.0000000000018</v>
      </c>
      <c r="D1584" s="22">
        <f t="shared" si="98"/>
        <v>0</v>
      </c>
      <c r="E1584" s="22">
        <f t="shared" si="99"/>
        <v>0</v>
      </c>
      <c r="F1584" s="22">
        <f t="shared" si="100"/>
        <v>0</v>
      </c>
    </row>
    <row r="1585" spans="1:6" x14ac:dyDescent="0.25">
      <c r="A1585" s="62">
        <v>42929</v>
      </c>
      <c r="B1585">
        <v>9.26</v>
      </c>
      <c r="C1585">
        <f t="shared" si="97"/>
        <v>9260</v>
      </c>
      <c r="D1585" s="22">
        <f t="shared" si="98"/>
        <v>-2.000000000000135E-2</v>
      </c>
      <c r="E1585" s="22">
        <f t="shared" si="99"/>
        <v>-185.20000000001249</v>
      </c>
      <c r="F1585" s="22">
        <f t="shared" si="100"/>
        <v>-0.21598272138230401</v>
      </c>
    </row>
    <row r="1586" spans="1:6" x14ac:dyDescent="0.25">
      <c r="A1586" s="62">
        <v>42930</v>
      </c>
      <c r="B1586">
        <v>9.2800000000000011</v>
      </c>
      <c r="C1586">
        <f t="shared" si="97"/>
        <v>9280.0000000000018</v>
      </c>
      <c r="D1586" s="22">
        <f t="shared" si="98"/>
        <v>2.000000000000135E-2</v>
      </c>
      <c r="E1586" s="22">
        <f t="shared" si="99"/>
        <v>185.60000000001256</v>
      </c>
      <c r="F1586" s="22">
        <f t="shared" si="100"/>
        <v>0.21551724137932488</v>
      </c>
    </row>
    <row r="1587" spans="1:6" x14ac:dyDescent="0.25">
      <c r="A1587" s="62">
        <v>42931</v>
      </c>
      <c r="B1587">
        <v>9.2800000000000011</v>
      </c>
      <c r="C1587">
        <f t="shared" si="97"/>
        <v>9280.0000000000018</v>
      </c>
      <c r="D1587" s="22">
        <f t="shared" si="98"/>
        <v>0</v>
      </c>
      <c r="E1587" s="22">
        <f t="shared" si="99"/>
        <v>0</v>
      </c>
      <c r="F1587" s="22">
        <f t="shared" si="100"/>
        <v>0</v>
      </c>
    </row>
    <row r="1588" spans="1:6" x14ac:dyDescent="0.25">
      <c r="A1588" s="62">
        <v>42934</v>
      </c>
      <c r="B1588">
        <v>9.2800000000000011</v>
      </c>
      <c r="C1588">
        <f t="shared" si="97"/>
        <v>9280.0000000000018</v>
      </c>
      <c r="D1588" s="22">
        <f t="shared" si="98"/>
        <v>0</v>
      </c>
      <c r="E1588" s="22">
        <f t="shared" si="99"/>
        <v>0</v>
      </c>
      <c r="F1588" s="22">
        <f t="shared" si="100"/>
        <v>0</v>
      </c>
    </row>
    <row r="1589" spans="1:6" x14ac:dyDescent="0.25">
      <c r="A1589" s="62">
        <v>42937</v>
      </c>
      <c r="B1589">
        <v>9.25</v>
      </c>
      <c r="C1589">
        <f t="shared" si="97"/>
        <v>9250</v>
      </c>
      <c r="D1589" s="22">
        <f t="shared" si="98"/>
        <v>-3.0000000000001137E-2</v>
      </c>
      <c r="E1589" s="22">
        <f t="shared" si="99"/>
        <v>-277.50000000001052</v>
      </c>
      <c r="F1589" s="22">
        <f t="shared" si="100"/>
        <v>-0.32432432432433661</v>
      </c>
    </row>
    <row r="1590" spans="1:6" x14ac:dyDescent="0.25">
      <c r="A1590" s="62">
        <v>42938</v>
      </c>
      <c r="B1590">
        <v>9.2800000000000011</v>
      </c>
      <c r="C1590">
        <f t="shared" si="97"/>
        <v>9280.0000000000018</v>
      </c>
      <c r="D1590" s="22">
        <f t="shared" si="98"/>
        <v>3.0000000000001137E-2</v>
      </c>
      <c r="E1590" s="22">
        <f t="shared" si="99"/>
        <v>278.40000000001061</v>
      </c>
      <c r="F1590" s="22">
        <f t="shared" si="100"/>
        <v>0.32327586206897774</v>
      </c>
    </row>
    <row r="1591" spans="1:6" x14ac:dyDescent="0.25">
      <c r="A1591" s="62">
        <v>42941</v>
      </c>
      <c r="B1591">
        <v>9.2800000000000011</v>
      </c>
      <c r="C1591">
        <f t="shared" si="97"/>
        <v>9280.0000000000018</v>
      </c>
      <c r="D1591" s="22">
        <f t="shared" si="98"/>
        <v>0</v>
      </c>
      <c r="E1591" s="22">
        <f t="shared" si="99"/>
        <v>0</v>
      </c>
      <c r="F1591" s="22">
        <f t="shared" si="100"/>
        <v>0</v>
      </c>
    </row>
    <row r="1592" spans="1:6" x14ac:dyDescent="0.25">
      <c r="A1592" s="62">
        <v>42942</v>
      </c>
      <c r="B1592">
        <v>9.2800000000000011</v>
      </c>
      <c r="C1592">
        <f t="shared" si="97"/>
        <v>9280.0000000000018</v>
      </c>
      <c r="D1592" s="22">
        <f t="shared" si="98"/>
        <v>0</v>
      </c>
      <c r="E1592" s="22">
        <f t="shared" si="99"/>
        <v>0</v>
      </c>
      <c r="F1592" s="22">
        <f t="shared" si="100"/>
        <v>0</v>
      </c>
    </row>
    <row r="1593" spans="1:6" x14ac:dyDescent="0.25">
      <c r="A1593" s="62">
        <v>42943</v>
      </c>
      <c r="B1593">
        <v>9.2800000000000011</v>
      </c>
      <c r="C1593">
        <f t="shared" si="97"/>
        <v>9280.0000000000018</v>
      </c>
      <c r="D1593" s="22">
        <f t="shared" si="98"/>
        <v>0</v>
      </c>
      <c r="E1593" s="22">
        <f t="shared" si="99"/>
        <v>0</v>
      </c>
      <c r="F1593" s="22">
        <f t="shared" si="100"/>
        <v>0</v>
      </c>
    </row>
    <row r="1594" spans="1:6" x14ac:dyDescent="0.25">
      <c r="A1594" s="62">
        <v>42944</v>
      </c>
      <c r="B1594">
        <v>9.370000000000001</v>
      </c>
      <c r="C1594">
        <f t="shared" si="97"/>
        <v>9370.0000000000018</v>
      </c>
      <c r="D1594" s="22">
        <f t="shared" si="98"/>
        <v>8.9999999999999858E-2</v>
      </c>
      <c r="E1594" s="22">
        <f t="shared" si="99"/>
        <v>843.29999999999882</v>
      </c>
      <c r="F1594" s="22">
        <f t="shared" si="100"/>
        <v>0.9605122732123782</v>
      </c>
    </row>
    <row r="1595" spans="1:6" x14ac:dyDescent="0.25">
      <c r="A1595" s="62">
        <v>42945</v>
      </c>
      <c r="B1595">
        <v>9.35</v>
      </c>
      <c r="C1595">
        <f t="shared" si="97"/>
        <v>9350</v>
      </c>
      <c r="D1595" s="22">
        <f t="shared" si="98"/>
        <v>-2.000000000000135E-2</v>
      </c>
      <c r="E1595" s="22">
        <f t="shared" si="99"/>
        <v>-187.00000000001262</v>
      </c>
      <c r="F1595" s="22">
        <f t="shared" si="100"/>
        <v>-0.21390374331552248</v>
      </c>
    </row>
    <row r="1596" spans="1:6" x14ac:dyDescent="0.25">
      <c r="A1596" s="62">
        <v>42948</v>
      </c>
      <c r="B1596">
        <v>9.33</v>
      </c>
      <c r="C1596">
        <f t="shared" si="97"/>
        <v>9330</v>
      </c>
      <c r="D1596" s="22">
        <f t="shared" si="98"/>
        <v>-1.9999999999999574E-2</v>
      </c>
      <c r="E1596" s="22">
        <f t="shared" si="99"/>
        <v>-186.59999999999602</v>
      </c>
      <c r="F1596" s="22">
        <f t="shared" si="100"/>
        <v>-0.2143622722400812</v>
      </c>
    </row>
    <row r="1597" spans="1:6" x14ac:dyDescent="0.25">
      <c r="A1597" s="62">
        <v>42949</v>
      </c>
      <c r="B1597">
        <v>9.3000000000000007</v>
      </c>
      <c r="C1597">
        <f t="shared" si="97"/>
        <v>9300</v>
      </c>
      <c r="D1597" s="22">
        <f t="shared" si="98"/>
        <v>-2.9999999999999361E-2</v>
      </c>
      <c r="E1597" s="22">
        <f t="shared" si="99"/>
        <v>-278.99999999999403</v>
      </c>
      <c r="F1597" s="22">
        <f t="shared" si="100"/>
        <v>-0.32258064516128343</v>
      </c>
    </row>
    <row r="1598" spans="1:6" x14ac:dyDescent="0.25">
      <c r="A1598" s="62">
        <v>42950</v>
      </c>
      <c r="B1598">
        <v>9.3000000000000007</v>
      </c>
      <c r="C1598">
        <f t="shared" si="97"/>
        <v>9300</v>
      </c>
      <c r="D1598" s="22">
        <f t="shared" si="98"/>
        <v>0</v>
      </c>
      <c r="E1598" s="22">
        <f t="shared" si="99"/>
        <v>0</v>
      </c>
      <c r="F1598" s="22">
        <f t="shared" si="100"/>
        <v>0</v>
      </c>
    </row>
    <row r="1599" spans="1:6" x14ac:dyDescent="0.25">
      <c r="A1599" s="62">
        <v>42951</v>
      </c>
      <c r="B1599">
        <v>9.34</v>
      </c>
      <c r="C1599">
        <f t="shared" si="97"/>
        <v>9340</v>
      </c>
      <c r="D1599" s="22">
        <f t="shared" si="98"/>
        <v>3.9999999999999147E-2</v>
      </c>
      <c r="E1599" s="22">
        <f t="shared" si="99"/>
        <v>373.59999999999206</v>
      </c>
      <c r="F1599" s="22">
        <f t="shared" si="100"/>
        <v>0.42826552462525858</v>
      </c>
    </row>
    <row r="1600" spans="1:6" x14ac:dyDescent="0.25">
      <c r="A1600" s="62">
        <v>42952</v>
      </c>
      <c r="B1600">
        <v>9.34</v>
      </c>
      <c r="C1600">
        <f t="shared" si="97"/>
        <v>9340</v>
      </c>
      <c r="D1600" s="22">
        <f t="shared" si="98"/>
        <v>0</v>
      </c>
      <c r="E1600" s="22">
        <f t="shared" si="99"/>
        <v>0</v>
      </c>
      <c r="F1600" s="22">
        <f t="shared" si="100"/>
        <v>0</v>
      </c>
    </row>
    <row r="1601" spans="1:6" x14ac:dyDescent="0.25">
      <c r="A1601" s="62">
        <v>42955</v>
      </c>
      <c r="B1601">
        <v>9.35</v>
      </c>
      <c r="C1601">
        <f t="shared" si="97"/>
        <v>9350</v>
      </c>
      <c r="D1601" s="22">
        <f t="shared" si="98"/>
        <v>9.9999999999997868E-3</v>
      </c>
      <c r="E1601" s="22">
        <f t="shared" si="99"/>
        <v>93.49999999999801</v>
      </c>
      <c r="F1601" s="22">
        <f t="shared" si="100"/>
        <v>0.10695187165775173</v>
      </c>
    </row>
    <row r="1602" spans="1:6" x14ac:dyDescent="0.25">
      <c r="A1602" s="62">
        <v>42957</v>
      </c>
      <c r="B1602">
        <v>9.3000000000000007</v>
      </c>
      <c r="C1602">
        <f t="shared" si="97"/>
        <v>9300</v>
      </c>
      <c r="D1602" s="22">
        <f t="shared" si="98"/>
        <v>-4.9999999999998934E-2</v>
      </c>
      <c r="E1602" s="22">
        <f t="shared" si="99"/>
        <v>-464.99999999999011</v>
      </c>
      <c r="F1602" s="22">
        <f t="shared" si="100"/>
        <v>-0.53763440860213907</v>
      </c>
    </row>
    <row r="1603" spans="1:6" x14ac:dyDescent="0.25">
      <c r="A1603" s="62">
        <v>42958</v>
      </c>
      <c r="B1603">
        <v>9.34</v>
      </c>
      <c r="C1603">
        <f t="shared" ref="C1603:C1666" si="101">B1603*1000</f>
        <v>9340</v>
      </c>
      <c r="D1603" s="22">
        <f t="shared" si="98"/>
        <v>3.9999999999999147E-2</v>
      </c>
      <c r="E1603" s="22">
        <f t="shared" si="99"/>
        <v>373.59999999999206</v>
      </c>
      <c r="F1603" s="22">
        <f t="shared" si="100"/>
        <v>0.42826552462525858</v>
      </c>
    </row>
    <row r="1604" spans="1:6" x14ac:dyDescent="0.25">
      <c r="A1604" s="62">
        <v>42962</v>
      </c>
      <c r="B1604">
        <v>9.57</v>
      </c>
      <c r="C1604">
        <f t="shared" si="101"/>
        <v>9570</v>
      </c>
      <c r="D1604" s="22">
        <f t="shared" ref="D1604:D1667" si="102">B1604-B1603</f>
        <v>0.23000000000000043</v>
      </c>
      <c r="E1604" s="22">
        <f t="shared" ref="E1604:E1667" si="103">D1604*C1604</f>
        <v>2201.100000000004</v>
      </c>
      <c r="F1604" s="22">
        <f t="shared" si="100"/>
        <v>2.4033437826541317</v>
      </c>
    </row>
    <row r="1605" spans="1:6" x14ac:dyDescent="0.25">
      <c r="A1605" s="62">
        <v>42963</v>
      </c>
      <c r="B1605">
        <v>9.5500000000000007</v>
      </c>
      <c r="C1605">
        <f t="shared" si="101"/>
        <v>9550</v>
      </c>
      <c r="D1605" s="22">
        <f t="shared" si="102"/>
        <v>-1.9999999999999574E-2</v>
      </c>
      <c r="E1605" s="22">
        <f t="shared" si="103"/>
        <v>-190.99999999999594</v>
      </c>
      <c r="F1605" s="22">
        <f t="shared" si="100"/>
        <v>-0.20942408376962901</v>
      </c>
    </row>
    <row r="1606" spans="1:6" x14ac:dyDescent="0.25">
      <c r="A1606" s="62">
        <v>42964</v>
      </c>
      <c r="B1606">
        <v>9.6</v>
      </c>
      <c r="C1606">
        <f t="shared" si="101"/>
        <v>9600</v>
      </c>
      <c r="D1606" s="22">
        <f t="shared" si="102"/>
        <v>4.9999999999998934E-2</v>
      </c>
      <c r="E1606" s="22">
        <f t="shared" si="103"/>
        <v>479.99999999998977</v>
      </c>
      <c r="F1606" s="22">
        <f t="shared" si="100"/>
        <v>0.52083333333332227</v>
      </c>
    </row>
    <row r="1607" spans="1:6" x14ac:dyDescent="0.25">
      <c r="A1607" s="62">
        <v>42965</v>
      </c>
      <c r="B1607">
        <v>9.7000000000000011</v>
      </c>
      <c r="C1607">
        <f t="shared" si="101"/>
        <v>9700.0000000000018</v>
      </c>
      <c r="D1607" s="22">
        <f t="shared" si="102"/>
        <v>0.10000000000000142</v>
      </c>
      <c r="E1607" s="22">
        <f t="shared" si="103"/>
        <v>970.00000000001398</v>
      </c>
      <c r="F1607" s="22">
        <f t="shared" si="100"/>
        <v>1.0309278350515609</v>
      </c>
    </row>
    <row r="1608" spans="1:6" x14ac:dyDescent="0.25">
      <c r="A1608" s="62">
        <v>42966</v>
      </c>
      <c r="B1608">
        <v>9.82</v>
      </c>
      <c r="C1608">
        <f t="shared" si="101"/>
        <v>9820</v>
      </c>
      <c r="D1608" s="22">
        <f t="shared" si="102"/>
        <v>0.11999999999999922</v>
      </c>
      <c r="E1608" s="22">
        <f t="shared" si="103"/>
        <v>1178.3999999999924</v>
      </c>
      <c r="F1608" s="22">
        <f t="shared" si="100"/>
        <v>1.2219959266802365</v>
      </c>
    </row>
    <row r="1609" spans="1:6" x14ac:dyDescent="0.25">
      <c r="A1609" s="62">
        <v>42969</v>
      </c>
      <c r="B1609">
        <v>9.66</v>
      </c>
      <c r="C1609">
        <f t="shared" si="101"/>
        <v>9660</v>
      </c>
      <c r="D1609" s="22">
        <f t="shared" si="102"/>
        <v>-0.16000000000000014</v>
      </c>
      <c r="E1609" s="22">
        <f t="shared" si="103"/>
        <v>-1545.6000000000013</v>
      </c>
      <c r="F1609" s="22">
        <f t="shared" si="100"/>
        <v>-1.6563146997929621</v>
      </c>
    </row>
    <row r="1610" spans="1:6" x14ac:dyDescent="0.25">
      <c r="A1610" s="62">
        <v>42970</v>
      </c>
      <c r="B1610">
        <v>9.6300000000000008</v>
      </c>
      <c r="C1610">
        <f t="shared" si="101"/>
        <v>9630</v>
      </c>
      <c r="D1610" s="22">
        <f t="shared" si="102"/>
        <v>-2.9999999999999361E-2</v>
      </c>
      <c r="E1610" s="22">
        <f t="shared" si="103"/>
        <v>-288.89999999999384</v>
      </c>
      <c r="F1610" s="22">
        <f t="shared" si="100"/>
        <v>-0.31152647975077213</v>
      </c>
    </row>
    <row r="1611" spans="1:6" x14ac:dyDescent="0.25">
      <c r="A1611" s="62">
        <v>42971</v>
      </c>
      <c r="B1611">
        <v>9.6300000000000008</v>
      </c>
      <c r="C1611">
        <f t="shared" si="101"/>
        <v>9630</v>
      </c>
      <c r="D1611" s="22">
        <f t="shared" si="102"/>
        <v>0</v>
      </c>
      <c r="E1611" s="22">
        <f t="shared" si="103"/>
        <v>0</v>
      </c>
      <c r="F1611" s="22">
        <f t="shared" si="100"/>
        <v>0</v>
      </c>
    </row>
    <row r="1612" spans="1:6" x14ac:dyDescent="0.25">
      <c r="A1612" s="62">
        <v>42972</v>
      </c>
      <c r="B1612">
        <v>9.870000000000001</v>
      </c>
      <c r="C1612">
        <f t="shared" si="101"/>
        <v>9870.0000000000018</v>
      </c>
      <c r="D1612" s="22">
        <f t="shared" si="102"/>
        <v>0.24000000000000021</v>
      </c>
      <c r="E1612" s="22">
        <f t="shared" si="103"/>
        <v>2368.8000000000025</v>
      </c>
      <c r="F1612" s="22">
        <f t="shared" si="100"/>
        <v>2.4316109422492422</v>
      </c>
    </row>
    <row r="1613" spans="1:6" x14ac:dyDescent="0.25">
      <c r="A1613" s="62">
        <v>42973</v>
      </c>
      <c r="B1613">
        <v>9.85</v>
      </c>
      <c r="C1613">
        <f t="shared" si="101"/>
        <v>9850</v>
      </c>
      <c r="D1613" s="22">
        <f t="shared" si="102"/>
        <v>-2.000000000000135E-2</v>
      </c>
      <c r="E1613" s="22">
        <f t="shared" si="103"/>
        <v>-197.0000000000133</v>
      </c>
      <c r="F1613" s="22">
        <f t="shared" si="100"/>
        <v>-0.20304568527920153</v>
      </c>
    </row>
    <row r="1614" spans="1:6" x14ac:dyDescent="0.25">
      <c r="A1614" s="62">
        <v>42976</v>
      </c>
      <c r="B1614">
        <v>9.870000000000001</v>
      </c>
      <c r="C1614">
        <f t="shared" si="101"/>
        <v>9870.0000000000018</v>
      </c>
      <c r="D1614" s="22">
        <f t="shared" si="102"/>
        <v>2.000000000000135E-2</v>
      </c>
      <c r="E1614" s="22">
        <f t="shared" si="103"/>
        <v>197.40000000001336</v>
      </c>
      <c r="F1614" s="22">
        <f t="shared" si="100"/>
        <v>0.20263424518745035</v>
      </c>
    </row>
    <row r="1615" spans="1:6" x14ac:dyDescent="0.25">
      <c r="A1615" s="62">
        <v>42977</v>
      </c>
      <c r="B1615">
        <v>9.84</v>
      </c>
      <c r="C1615">
        <f t="shared" si="101"/>
        <v>9840</v>
      </c>
      <c r="D1615" s="22">
        <f t="shared" si="102"/>
        <v>-3.0000000000001137E-2</v>
      </c>
      <c r="E1615" s="22">
        <f t="shared" si="103"/>
        <v>-295.20000000001119</v>
      </c>
      <c r="F1615" s="22">
        <f t="shared" si="100"/>
        <v>-0.30487804878049934</v>
      </c>
    </row>
    <row r="1616" spans="1:6" x14ac:dyDescent="0.25">
      <c r="A1616" s="62">
        <v>42978</v>
      </c>
      <c r="B1616">
        <v>9.84</v>
      </c>
      <c r="C1616">
        <f t="shared" si="101"/>
        <v>9840</v>
      </c>
      <c r="D1616" s="22">
        <f t="shared" si="102"/>
        <v>0</v>
      </c>
      <c r="E1616" s="22">
        <f t="shared" si="103"/>
        <v>0</v>
      </c>
      <c r="F1616" s="22">
        <f t="shared" si="100"/>
        <v>0</v>
      </c>
    </row>
    <row r="1617" spans="1:6" x14ac:dyDescent="0.25">
      <c r="A1617" s="62">
        <v>42979</v>
      </c>
      <c r="B1617">
        <v>9.7800000000000011</v>
      </c>
      <c r="C1617">
        <f t="shared" si="101"/>
        <v>9780.0000000000018</v>
      </c>
      <c r="D1617" s="22">
        <f t="shared" si="102"/>
        <v>-5.9999999999998721E-2</v>
      </c>
      <c r="E1617" s="22">
        <f t="shared" si="103"/>
        <v>-586.79999999998756</v>
      </c>
      <c r="F1617" s="22">
        <f t="shared" si="100"/>
        <v>-0.61349693251532422</v>
      </c>
    </row>
    <row r="1618" spans="1:6" x14ac:dyDescent="0.25">
      <c r="A1618" s="62">
        <v>42980</v>
      </c>
      <c r="B1618">
        <v>9.58</v>
      </c>
      <c r="C1618">
        <f t="shared" si="101"/>
        <v>9580</v>
      </c>
      <c r="D1618" s="22">
        <f t="shared" si="102"/>
        <v>-0.20000000000000107</v>
      </c>
      <c r="E1618" s="22">
        <f t="shared" si="103"/>
        <v>-1916.0000000000102</v>
      </c>
      <c r="F1618" s="22">
        <f t="shared" si="100"/>
        <v>-2.0876826722338313</v>
      </c>
    </row>
    <row r="1619" spans="1:6" x14ac:dyDescent="0.25">
      <c r="A1619" s="62">
        <v>42983</v>
      </c>
      <c r="B1619">
        <v>9.7000000000000011</v>
      </c>
      <c r="C1619">
        <f t="shared" si="101"/>
        <v>9700.0000000000018</v>
      </c>
      <c r="D1619" s="22">
        <f t="shared" si="102"/>
        <v>0.12000000000000099</v>
      </c>
      <c r="E1619" s="22">
        <f t="shared" si="103"/>
        <v>1164.0000000000098</v>
      </c>
      <c r="F1619" s="22">
        <f t="shared" si="100"/>
        <v>1.2371134020618659</v>
      </c>
    </row>
    <row r="1620" spans="1:6" x14ac:dyDescent="0.25">
      <c r="A1620" s="62">
        <v>42984</v>
      </c>
      <c r="B1620">
        <v>9.7000000000000011</v>
      </c>
      <c r="C1620">
        <f t="shared" si="101"/>
        <v>9700.0000000000018</v>
      </c>
      <c r="D1620" s="22">
        <f t="shared" si="102"/>
        <v>0</v>
      </c>
      <c r="E1620" s="22">
        <f t="shared" si="103"/>
        <v>0</v>
      </c>
      <c r="F1620" s="22">
        <f t="shared" si="100"/>
        <v>0</v>
      </c>
    </row>
    <row r="1621" spans="1:6" x14ac:dyDescent="0.25">
      <c r="A1621" s="62">
        <v>42985</v>
      </c>
      <c r="B1621">
        <v>9.7000000000000011</v>
      </c>
      <c r="C1621">
        <f t="shared" si="101"/>
        <v>9700.0000000000018</v>
      </c>
      <c r="D1621" s="22">
        <f t="shared" si="102"/>
        <v>0</v>
      </c>
      <c r="E1621" s="22">
        <f t="shared" si="103"/>
        <v>0</v>
      </c>
      <c r="F1621" s="22">
        <f t="shared" si="100"/>
        <v>0</v>
      </c>
    </row>
    <row r="1622" spans="1:6" x14ac:dyDescent="0.25">
      <c r="A1622" s="62">
        <v>42986</v>
      </c>
      <c r="B1622">
        <v>9.68</v>
      </c>
      <c r="C1622">
        <f t="shared" si="101"/>
        <v>9680</v>
      </c>
      <c r="D1622" s="22">
        <f t="shared" si="102"/>
        <v>-2.000000000000135E-2</v>
      </c>
      <c r="E1622" s="22">
        <f t="shared" si="103"/>
        <v>-193.60000000001307</v>
      </c>
      <c r="F1622" s="22">
        <f t="shared" si="100"/>
        <v>-0.20661157024794785</v>
      </c>
    </row>
    <row r="1623" spans="1:6" x14ac:dyDescent="0.25">
      <c r="A1623" s="62">
        <v>42987</v>
      </c>
      <c r="B1623">
        <v>9.68</v>
      </c>
      <c r="C1623">
        <f t="shared" si="101"/>
        <v>9680</v>
      </c>
      <c r="D1623" s="22">
        <f t="shared" si="102"/>
        <v>0</v>
      </c>
      <c r="E1623" s="22">
        <f t="shared" si="103"/>
        <v>0</v>
      </c>
      <c r="F1623" s="22">
        <f t="shared" ref="F1623:F1686" si="104">(D1623/B1623)*100</f>
        <v>0</v>
      </c>
    </row>
    <row r="1624" spans="1:6" x14ac:dyDescent="0.25">
      <c r="A1624" s="62">
        <v>42991</v>
      </c>
      <c r="B1624">
        <v>9.6</v>
      </c>
      <c r="C1624">
        <f t="shared" si="101"/>
        <v>9600</v>
      </c>
      <c r="D1624" s="22">
        <f t="shared" si="102"/>
        <v>-8.0000000000000071E-2</v>
      </c>
      <c r="E1624" s="22">
        <f t="shared" si="103"/>
        <v>-768.00000000000068</v>
      </c>
      <c r="F1624" s="22">
        <f t="shared" si="104"/>
        <v>-0.83333333333333415</v>
      </c>
    </row>
    <row r="1625" spans="1:6" x14ac:dyDescent="0.25">
      <c r="A1625" s="62">
        <v>42992</v>
      </c>
      <c r="B1625">
        <v>9.65</v>
      </c>
      <c r="C1625">
        <f t="shared" si="101"/>
        <v>9650</v>
      </c>
      <c r="D1625" s="22">
        <f t="shared" si="102"/>
        <v>5.0000000000000711E-2</v>
      </c>
      <c r="E1625" s="22">
        <f t="shared" si="103"/>
        <v>482.50000000000688</v>
      </c>
      <c r="F1625" s="22">
        <f t="shared" si="104"/>
        <v>0.51813471502591402</v>
      </c>
    </row>
    <row r="1626" spans="1:6" x14ac:dyDescent="0.25">
      <c r="A1626" s="62">
        <v>42994</v>
      </c>
      <c r="B1626">
        <v>9.6300000000000008</v>
      </c>
      <c r="C1626">
        <f t="shared" si="101"/>
        <v>9630</v>
      </c>
      <c r="D1626" s="22">
        <f t="shared" si="102"/>
        <v>-1.9999999999999574E-2</v>
      </c>
      <c r="E1626" s="22">
        <f t="shared" si="103"/>
        <v>-192.5999999999959</v>
      </c>
      <c r="F1626" s="22">
        <f t="shared" si="104"/>
        <v>-0.20768431983384811</v>
      </c>
    </row>
    <row r="1627" spans="1:6" x14ac:dyDescent="0.25">
      <c r="A1627" s="62">
        <v>42998</v>
      </c>
      <c r="B1627">
        <v>9.6300000000000008</v>
      </c>
      <c r="C1627">
        <f t="shared" si="101"/>
        <v>9630</v>
      </c>
      <c r="D1627" s="22">
        <f t="shared" si="102"/>
        <v>0</v>
      </c>
      <c r="E1627" s="22">
        <f t="shared" si="103"/>
        <v>0</v>
      </c>
      <c r="F1627" s="22">
        <f t="shared" si="104"/>
        <v>0</v>
      </c>
    </row>
    <row r="1628" spans="1:6" x14ac:dyDescent="0.25">
      <c r="A1628" s="62">
        <v>42999</v>
      </c>
      <c r="B1628">
        <v>9.6300000000000008</v>
      </c>
      <c r="C1628">
        <f t="shared" si="101"/>
        <v>9630</v>
      </c>
      <c r="D1628" s="22">
        <f t="shared" si="102"/>
        <v>0</v>
      </c>
      <c r="E1628" s="22">
        <f t="shared" si="103"/>
        <v>0</v>
      </c>
      <c r="F1628" s="22">
        <f t="shared" si="104"/>
        <v>0</v>
      </c>
    </row>
    <row r="1629" spans="1:6" x14ac:dyDescent="0.25">
      <c r="A1629" s="62">
        <v>43000</v>
      </c>
      <c r="B1629">
        <v>9.6300000000000008</v>
      </c>
      <c r="C1629">
        <f t="shared" si="101"/>
        <v>9630</v>
      </c>
      <c r="D1629" s="22">
        <f t="shared" si="102"/>
        <v>0</v>
      </c>
      <c r="E1629" s="22">
        <f t="shared" si="103"/>
        <v>0</v>
      </c>
      <c r="F1629" s="22">
        <f t="shared" si="104"/>
        <v>0</v>
      </c>
    </row>
    <row r="1630" spans="1:6" x14ac:dyDescent="0.25">
      <c r="A1630" s="62">
        <v>43001</v>
      </c>
      <c r="B1630">
        <v>9.69</v>
      </c>
      <c r="C1630">
        <f t="shared" si="101"/>
        <v>9690</v>
      </c>
      <c r="D1630" s="22">
        <f t="shared" si="102"/>
        <v>5.9999999999998721E-2</v>
      </c>
      <c r="E1630" s="22">
        <f t="shared" si="103"/>
        <v>581.39999999998759</v>
      </c>
      <c r="F1630" s="22">
        <f t="shared" si="104"/>
        <v>0.61919504643961532</v>
      </c>
    </row>
    <row r="1631" spans="1:6" x14ac:dyDescent="0.25">
      <c r="A1631" s="62">
        <v>43005</v>
      </c>
      <c r="B1631">
        <v>9.68</v>
      </c>
      <c r="C1631">
        <f t="shared" si="101"/>
        <v>9680</v>
      </c>
      <c r="D1631" s="22">
        <f t="shared" si="102"/>
        <v>-9.9999999999997868E-3</v>
      </c>
      <c r="E1631" s="22">
        <f t="shared" si="103"/>
        <v>-96.799999999997937</v>
      </c>
      <c r="F1631" s="22">
        <f t="shared" si="104"/>
        <v>-0.10330578512396474</v>
      </c>
    </row>
    <row r="1632" spans="1:6" x14ac:dyDescent="0.25">
      <c r="A1632" s="62">
        <v>43006</v>
      </c>
      <c r="B1632">
        <v>9.69</v>
      </c>
      <c r="C1632">
        <f t="shared" si="101"/>
        <v>9690</v>
      </c>
      <c r="D1632" s="22">
        <f t="shared" si="102"/>
        <v>9.9999999999997868E-3</v>
      </c>
      <c r="E1632" s="22">
        <f t="shared" si="103"/>
        <v>96.899999999997931</v>
      </c>
      <c r="F1632" s="22">
        <f t="shared" si="104"/>
        <v>0.10319917440660255</v>
      </c>
    </row>
    <row r="1633" spans="1:6" x14ac:dyDescent="0.25">
      <c r="A1633" s="62">
        <v>43007</v>
      </c>
      <c r="B1633">
        <v>9.6</v>
      </c>
      <c r="C1633">
        <f t="shared" si="101"/>
        <v>9600</v>
      </c>
      <c r="D1633" s="22">
        <f t="shared" si="102"/>
        <v>-8.9999999999999858E-2</v>
      </c>
      <c r="E1633" s="22">
        <f t="shared" si="103"/>
        <v>-863.99999999999864</v>
      </c>
      <c r="F1633" s="22">
        <f t="shared" si="104"/>
        <v>-0.93749999999999856</v>
      </c>
    </row>
    <row r="1634" spans="1:6" x14ac:dyDescent="0.25">
      <c r="A1634" s="62">
        <v>43011</v>
      </c>
      <c r="B1634">
        <v>9.64</v>
      </c>
      <c r="C1634">
        <f t="shared" si="101"/>
        <v>9640</v>
      </c>
      <c r="D1634" s="22">
        <f t="shared" si="102"/>
        <v>4.0000000000000924E-2</v>
      </c>
      <c r="E1634" s="22">
        <f t="shared" si="103"/>
        <v>385.60000000000889</v>
      </c>
      <c r="F1634" s="22">
        <f t="shared" si="104"/>
        <v>0.4149377593361091</v>
      </c>
    </row>
    <row r="1635" spans="1:6" x14ac:dyDescent="0.25">
      <c r="A1635" s="62">
        <v>43012</v>
      </c>
      <c r="B1635">
        <v>9.41</v>
      </c>
      <c r="C1635">
        <f t="shared" si="101"/>
        <v>9410</v>
      </c>
      <c r="D1635" s="22">
        <f t="shared" si="102"/>
        <v>-0.23000000000000043</v>
      </c>
      <c r="E1635" s="22">
        <f t="shared" si="103"/>
        <v>-2164.3000000000038</v>
      </c>
      <c r="F1635" s="22">
        <f t="shared" si="104"/>
        <v>-2.4442082890542021</v>
      </c>
    </row>
    <row r="1636" spans="1:6" x14ac:dyDescent="0.25">
      <c r="A1636" s="62">
        <v>43013</v>
      </c>
      <c r="B1636">
        <v>9.6</v>
      </c>
      <c r="C1636">
        <f t="shared" si="101"/>
        <v>9600</v>
      </c>
      <c r="D1636" s="22">
        <f t="shared" si="102"/>
        <v>0.1899999999999995</v>
      </c>
      <c r="E1636" s="22">
        <f t="shared" si="103"/>
        <v>1823.9999999999952</v>
      </c>
      <c r="F1636" s="22">
        <f t="shared" si="104"/>
        <v>1.9791666666666616</v>
      </c>
    </row>
    <row r="1637" spans="1:6" x14ac:dyDescent="0.25">
      <c r="A1637" s="62">
        <v>43014</v>
      </c>
      <c r="B1637">
        <v>9.4500000000000011</v>
      </c>
      <c r="C1637">
        <f t="shared" si="101"/>
        <v>9450.0000000000018</v>
      </c>
      <c r="D1637" s="22">
        <f t="shared" si="102"/>
        <v>-0.14999999999999858</v>
      </c>
      <c r="E1637" s="22">
        <f t="shared" si="103"/>
        <v>-1417.4999999999868</v>
      </c>
      <c r="F1637" s="22">
        <f t="shared" si="104"/>
        <v>-1.5873015873015719</v>
      </c>
    </row>
    <row r="1638" spans="1:6" x14ac:dyDescent="0.25">
      <c r="A1638" s="62">
        <v>43015</v>
      </c>
      <c r="B1638">
        <v>9.3600000000000012</v>
      </c>
      <c r="C1638">
        <f t="shared" si="101"/>
        <v>9360.0000000000018</v>
      </c>
      <c r="D1638" s="22">
        <f t="shared" si="102"/>
        <v>-8.9999999999999858E-2</v>
      </c>
      <c r="E1638" s="22">
        <f t="shared" si="103"/>
        <v>-842.39999999999884</v>
      </c>
      <c r="F1638" s="22">
        <f t="shared" si="104"/>
        <v>-0.9615384615384599</v>
      </c>
    </row>
    <row r="1639" spans="1:6" x14ac:dyDescent="0.25">
      <c r="A1639" s="62">
        <v>43019</v>
      </c>
      <c r="B1639">
        <v>9.31</v>
      </c>
      <c r="C1639">
        <f t="shared" si="101"/>
        <v>9310</v>
      </c>
      <c r="D1639" s="22">
        <f t="shared" si="102"/>
        <v>-5.0000000000000711E-2</v>
      </c>
      <c r="E1639" s="22">
        <f t="shared" si="103"/>
        <v>-465.50000000000659</v>
      </c>
      <c r="F1639" s="22">
        <f t="shared" si="104"/>
        <v>-0.53705692803437932</v>
      </c>
    </row>
    <row r="1640" spans="1:6" x14ac:dyDescent="0.25">
      <c r="A1640" s="62">
        <v>43020</v>
      </c>
      <c r="B1640">
        <v>9.2000000000000011</v>
      </c>
      <c r="C1640">
        <f t="shared" si="101"/>
        <v>9200.0000000000018</v>
      </c>
      <c r="D1640" s="22">
        <f t="shared" si="102"/>
        <v>-0.10999999999999943</v>
      </c>
      <c r="E1640" s="22">
        <f t="shared" si="103"/>
        <v>-1011.999999999995</v>
      </c>
      <c r="F1640" s="22">
        <f t="shared" si="104"/>
        <v>-1.195652173913037</v>
      </c>
    </row>
    <row r="1641" spans="1:6" x14ac:dyDescent="0.25">
      <c r="A1641" s="62">
        <v>43021</v>
      </c>
      <c r="B1641">
        <v>9.2000000000000011</v>
      </c>
      <c r="C1641">
        <f t="shared" si="101"/>
        <v>9200.0000000000018</v>
      </c>
      <c r="D1641" s="22">
        <f t="shared" si="102"/>
        <v>0</v>
      </c>
      <c r="E1641" s="22">
        <f t="shared" si="103"/>
        <v>0</v>
      </c>
      <c r="F1641" s="22">
        <f t="shared" si="104"/>
        <v>0</v>
      </c>
    </row>
    <row r="1642" spans="1:6" x14ac:dyDescent="0.25">
      <c r="A1642" s="62">
        <v>43027</v>
      </c>
      <c r="B1642">
        <v>9.2000000000000011</v>
      </c>
      <c r="C1642">
        <f t="shared" si="101"/>
        <v>9200.0000000000018</v>
      </c>
      <c r="D1642" s="22">
        <f t="shared" si="102"/>
        <v>0</v>
      </c>
      <c r="E1642" s="22">
        <f t="shared" si="103"/>
        <v>0</v>
      </c>
      <c r="F1642" s="22">
        <f t="shared" si="104"/>
        <v>0</v>
      </c>
    </row>
    <row r="1643" spans="1:6" x14ac:dyDescent="0.25">
      <c r="A1643" s="62">
        <v>43028</v>
      </c>
      <c r="B1643">
        <v>9.17</v>
      </c>
      <c r="C1643">
        <f t="shared" si="101"/>
        <v>9170</v>
      </c>
      <c r="D1643" s="22">
        <f t="shared" si="102"/>
        <v>-3.0000000000001137E-2</v>
      </c>
      <c r="E1643" s="22">
        <f t="shared" si="103"/>
        <v>-275.10000000001043</v>
      </c>
      <c r="F1643" s="22">
        <f t="shared" si="104"/>
        <v>-0.32715376226827847</v>
      </c>
    </row>
    <row r="1644" spans="1:6" x14ac:dyDescent="0.25">
      <c r="A1644" s="62">
        <v>43032</v>
      </c>
      <c r="B1644">
        <v>9.2000000000000011</v>
      </c>
      <c r="C1644">
        <f t="shared" si="101"/>
        <v>9200.0000000000018</v>
      </c>
      <c r="D1644" s="22">
        <f t="shared" si="102"/>
        <v>3.0000000000001137E-2</v>
      </c>
      <c r="E1644" s="22">
        <f t="shared" si="103"/>
        <v>276.00000000001052</v>
      </c>
      <c r="F1644" s="22">
        <f t="shared" si="104"/>
        <v>0.3260869565217514</v>
      </c>
    </row>
    <row r="1645" spans="1:6" x14ac:dyDescent="0.25">
      <c r="A1645" s="62">
        <v>43033</v>
      </c>
      <c r="B1645">
        <v>8.92</v>
      </c>
      <c r="C1645">
        <f t="shared" si="101"/>
        <v>8920</v>
      </c>
      <c r="D1645" s="22">
        <f t="shared" si="102"/>
        <v>-0.28000000000000114</v>
      </c>
      <c r="E1645" s="22">
        <f t="shared" si="103"/>
        <v>-2497.6000000000104</v>
      </c>
      <c r="F1645" s="22">
        <f t="shared" si="104"/>
        <v>-3.1390134529148108</v>
      </c>
    </row>
    <row r="1646" spans="1:6" x14ac:dyDescent="0.25">
      <c r="A1646" s="62">
        <v>43034</v>
      </c>
      <c r="B1646">
        <v>8.92</v>
      </c>
      <c r="C1646">
        <f t="shared" si="101"/>
        <v>8920</v>
      </c>
      <c r="D1646" s="22">
        <f t="shared" si="102"/>
        <v>0</v>
      </c>
      <c r="E1646" s="22">
        <f t="shared" si="103"/>
        <v>0</v>
      </c>
      <c r="F1646" s="22">
        <f t="shared" si="104"/>
        <v>0</v>
      </c>
    </row>
    <row r="1647" spans="1:6" x14ac:dyDescent="0.25">
      <c r="A1647" s="62">
        <v>43035</v>
      </c>
      <c r="B1647">
        <v>8.92</v>
      </c>
      <c r="C1647">
        <f t="shared" si="101"/>
        <v>8920</v>
      </c>
      <c r="D1647" s="22">
        <f t="shared" si="102"/>
        <v>0</v>
      </c>
      <c r="E1647" s="22">
        <f t="shared" si="103"/>
        <v>0</v>
      </c>
      <c r="F1647" s="22">
        <f t="shared" si="104"/>
        <v>0</v>
      </c>
    </row>
    <row r="1648" spans="1:6" x14ac:dyDescent="0.25">
      <c r="A1648" s="62">
        <v>43036</v>
      </c>
      <c r="B1648">
        <v>8.92</v>
      </c>
      <c r="C1648">
        <f t="shared" si="101"/>
        <v>8920</v>
      </c>
      <c r="D1648" s="22">
        <f t="shared" si="102"/>
        <v>0</v>
      </c>
      <c r="E1648" s="22">
        <f t="shared" si="103"/>
        <v>0</v>
      </c>
      <c r="F1648" s="22">
        <f t="shared" si="104"/>
        <v>0</v>
      </c>
    </row>
    <row r="1649" spans="1:6" x14ac:dyDescent="0.25">
      <c r="A1649" s="62">
        <v>43039</v>
      </c>
      <c r="B1649">
        <v>8.91</v>
      </c>
      <c r="C1649">
        <f t="shared" si="101"/>
        <v>8910</v>
      </c>
      <c r="D1649" s="22">
        <f t="shared" si="102"/>
        <v>-9.9999999999997868E-3</v>
      </c>
      <c r="E1649" s="22">
        <f t="shared" si="103"/>
        <v>-89.099999999998104</v>
      </c>
      <c r="F1649" s="22">
        <f t="shared" si="104"/>
        <v>-0.1122334455667765</v>
      </c>
    </row>
    <row r="1650" spans="1:6" x14ac:dyDescent="0.25">
      <c r="A1650" s="62">
        <v>43040</v>
      </c>
      <c r="B1650">
        <v>9.1</v>
      </c>
      <c r="C1650">
        <f t="shared" si="101"/>
        <v>9100</v>
      </c>
      <c r="D1650" s="22">
        <f t="shared" si="102"/>
        <v>0.1899999999999995</v>
      </c>
      <c r="E1650" s="22">
        <f t="shared" si="103"/>
        <v>1728.9999999999955</v>
      </c>
      <c r="F1650" s="22">
        <f t="shared" si="104"/>
        <v>2.0879120879120827</v>
      </c>
    </row>
    <row r="1651" spans="1:6" x14ac:dyDescent="0.25">
      <c r="A1651" s="62">
        <v>43041</v>
      </c>
      <c r="B1651">
        <v>9.1</v>
      </c>
      <c r="C1651">
        <f t="shared" si="101"/>
        <v>9100</v>
      </c>
      <c r="D1651" s="22">
        <f t="shared" si="102"/>
        <v>0</v>
      </c>
      <c r="E1651" s="22">
        <f t="shared" si="103"/>
        <v>0</v>
      </c>
      <c r="F1651" s="22">
        <f t="shared" si="104"/>
        <v>0</v>
      </c>
    </row>
    <row r="1652" spans="1:6" x14ac:dyDescent="0.25">
      <c r="A1652" s="62">
        <v>43042</v>
      </c>
      <c r="B1652">
        <v>8.9</v>
      </c>
      <c r="C1652">
        <f t="shared" si="101"/>
        <v>8900</v>
      </c>
      <c r="D1652" s="22">
        <f t="shared" si="102"/>
        <v>-0.19999999999999929</v>
      </c>
      <c r="E1652" s="22">
        <f t="shared" si="103"/>
        <v>-1779.9999999999936</v>
      </c>
      <c r="F1652" s="22">
        <f t="shared" si="104"/>
        <v>-2.2471910112359472</v>
      </c>
    </row>
    <row r="1653" spans="1:6" x14ac:dyDescent="0.25">
      <c r="A1653" s="62">
        <v>43043</v>
      </c>
      <c r="B1653">
        <v>8.620000000000001</v>
      </c>
      <c r="C1653">
        <f t="shared" si="101"/>
        <v>8620.0000000000018</v>
      </c>
      <c r="D1653" s="22">
        <f t="shared" si="102"/>
        <v>-0.27999999999999936</v>
      </c>
      <c r="E1653" s="22">
        <f t="shared" si="103"/>
        <v>-2413.5999999999949</v>
      </c>
      <c r="F1653" s="22">
        <f t="shared" si="104"/>
        <v>-3.2482598607888553</v>
      </c>
    </row>
    <row r="1654" spans="1:6" x14ac:dyDescent="0.25">
      <c r="A1654" s="62">
        <v>43047</v>
      </c>
      <c r="B1654">
        <v>8.620000000000001</v>
      </c>
      <c r="C1654">
        <f t="shared" si="101"/>
        <v>8620.0000000000018</v>
      </c>
      <c r="D1654" s="22">
        <f t="shared" si="102"/>
        <v>0</v>
      </c>
      <c r="E1654" s="22">
        <f t="shared" si="103"/>
        <v>0</v>
      </c>
      <c r="F1654" s="22">
        <f t="shared" si="104"/>
        <v>0</v>
      </c>
    </row>
    <row r="1655" spans="1:6" x14ac:dyDescent="0.25">
      <c r="A1655" s="62">
        <v>43048</v>
      </c>
      <c r="B1655">
        <v>8.8000000000000007</v>
      </c>
      <c r="C1655">
        <f t="shared" si="101"/>
        <v>8800</v>
      </c>
      <c r="D1655" s="22">
        <f t="shared" si="102"/>
        <v>0.17999999999999972</v>
      </c>
      <c r="E1655" s="22">
        <f t="shared" si="103"/>
        <v>1583.9999999999975</v>
      </c>
      <c r="F1655" s="22">
        <f t="shared" si="104"/>
        <v>2.0454545454545419</v>
      </c>
    </row>
    <row r="1656" spans="1:6" x14ac:dyDescent="0.25">
      <c r="A1656" s="62">
        <v>43049</v>
      </c>
      <c r="B1656">
        <v>8.8000000000000007</v>
      </c>
      <c r="C1656">
        <f t="shared" si="101"/>
        <v>8800</v>
      </c>
      <c r="D1656" s="22">
        <f t="shared" si="102"/>
        <v>0</v>
      </c>
      <c r="E1656" s="22">
        <f t="shared" si="103"/>
        <v>0</v>
      </c>
      <c r="F1656" s="22">
        <f t="shared" si="104"/>
        <v>0</v>
      </c>
    </row>
    <row r="1657" spans="1:6" x14ac:dyDescent="0.25">
      <c r="A1657" s="62">
        <v>43050</v>
      </c>
      <c r="B1657">
        <v>8.7900000000000009</v>
      </c>
      <c r="C1657">
        <f t="shared" si="101"/>
        <v>8790.0000000000018</v>
      </c>
      <c r="D1657" s="22">
        <f t="shared" si="102"/>
        <v>-9.9999999999997868E-3</v>
      </c>
      <c r="E1657" s="22">
        <f t="shared" si="103"/>
        <v>-87.899999999998144</v>
      </c>
      <c r="F1657" s="22">
        <f t="shared" si="104"/>
        <v>-0.11376564277587925</v>
      </c>
    </row>
    <row r="1658" spans="1:6" x14ac:dyDescent="0.25">
      <c r="A1658" s="62">
        <v>43053</v>
      </c>
      <c r="B1658">
        <v>8.620000000000001</v>
      </c>
      <c r="C1658">
        <f t="shared" si="101"/>
        <v>8620.0000000000018</v>
      </c>
      <c r="D1658" s="22">
        <f t="shared" si="102"/>
        <v>-0.16999999999999993</v>
      </c>
      <c r="E1658" s="22">
        <f t="shared" si="103"/>
        <v>-1465.3999999999996</v>
      </c>
      <c r="F1658" s="22">
        <f t="shared" si="104"/>
        <v>-1.9721577726218087</v>
      </c>
    </row>
    <row r="1659" spans="1:6" x14ac:dyDescent="0.25">
      <c r="A1659" s="62">
        <v>43055</v>
      </c>
      <c r="B1659">
        <v>8.6</v>
      </c>
      <c r="C1659">
        <f t="shared" si="101"/>
        <v>8600</v>
      </c>
      <c r="D1659" s="22">
        <f t="shared" si="102"/>
        <v>-2.000000000000135E-2</v>
      </c>
      <c r="E1659" s="22">
        <f t="shared" si="103"/>
        <v>-172.0000000000116</v>
      </c>
      <c r="F1659" s="22">
        <f t="shared" si="104"/>
        <v>-0.23255813953489943</v>
      </c>
    </row>
    <row r="1660" spans="1:6" x14ac:dyDescent="0.25">
      <c r="A1660" s="62">
        <v>43057</v>
      </c>
      <c r="B1660">
        <v>8.5500000000000007</v>
      </c>
      <c r="C1660">
        <f t="shared" si="101"/>
        <v>8550</v>
      </c>
      <c r="D1660" s="22">
        <f t="shared" si="102"/>
        <v>-4.9999999999998934E-2</v>
      </c>
      <c r="E1660" s="22">
        <f t="shared" si="103"/>
        <v>-427.49999999999091</v>
      </c>
      <c r="F1660" s="22">
        <f t="shared" si="104"/>
        <v>-0.58479532163741443</v>
      </c>
    </row>
    <row r="1661" spans="1:6" x14ac:dyDescent="0.25">
      <c r="A1661" s="62">
        <v>43060</v>
      </c>
      <c r="B1661">
        <v>8.56</v>
      </c>
      <c r="C1661">
        <f t="shared" si="101"/>
        <v>8560</v>
      </c>
      <c r="D1661" s="22">
        <f t="shared" si="102"/>
        <v>9.9999999999997868E-3</v>
      </c>
      <c r="E1661" s="22">
        <f t="shared" si="103"/>
        <v>85.599999999998175</v>
      </c>
      <c r="F1661" s="22">
        <f t="shared" si="104"/>
        <v>0.11682242990653956</v>
      </c>
    </row>
    <row r="1662" spans="1:6" x14ac:dyDescent="0.25">
      <c r="A1662" s="62">
        <v>43061</v>
      </c>
      <c r="B1662">
        <v>8.91</v>
      </c>
      <c r="C1662">
        <f t="shared" si="101"/>
        <v>8910</v>
      </c>
      <c r="D1662" s="22">
        <f t="shared" si="102"/>
        <v>0.34999999999999964</v>
      </c>
      <c r="E1662" s="22">
        <f t="shared" si="103"/>
        <v>3118.4999999999968</v>
      </c>
      <c r="F1662" s="22">
        <f t="shared" si="104"/>
        <v>3.9281705948372574</v>
      </c>
    </row>
    <row r="1663" spans="1:6" x14ac:dyDescent="0.25">
      <c r="A1663" s="62">
        <v>43062</v>
      </c>
      <c r="B1663">
        <v>8.8000000000000007</v>
      </c>
      <c r="C1663">
        <f t="shared" si="101"/>
        <v>8800</v>
      </c>
      <c r="D1663" s="22">
        <f t="shared" si="102"/>
        <v>-0.10999999999999943</v>
      </c>
      <c r="E1663" s="22">
        <f t="shared" si="103"/>
        <v>-967.999999999995</v>
      </c>
      <c r="F1663" s="22">
        <f t="shared" si="104"/>
        <v>-1.2499999999999936</v>
      </c>
    </row>
    <row r="1664" spans="1:6" x14ac:dyDescent="0.25">
      <c r="A1664" s="62">
        <v>43064</v>
      </c>
      <c r="B1664">
        <v>8.89</v>
      </c>
      <c r="C1664">
        <f t="shared" si="101"/>
        <v>8890</v>
      </c>
      <c r="D1664" s="22">
        <f t="shared" si="102"/>
        <v>8.9999999999999858E-2</v>
      </c>
      <c r="E1664" s="22">
        <f t="shared" si="103"/>
        <v>800.09999999999877</v>
      </c>
      <c r="F1664" s="22">
        <f t="shared" si="104"/>
        <v>1.0123734533183335</v>
      </c>
    </row>
    <row r="1665" spans="1:6" x14ac:dyDescent="0.25">
      <c r="A1665" s="62">
        <v>43067</v>
      </c>
      <c r="B1665">
        <v>8.85</v>
      </c>
      <c r="C1665">
        <f t="shared" si="101"/>
        <v>8850</v>
      </c>
      <c r="D1665" s="22">
        <f t="shared" si="102"/>
        <v>-4.0000000000000924E-2</v>
      </c>
      <c r="E1665" s="22">
        <f t="shared" si="103"/>
        <v>-354.00000000000819</v>
      </c>
      <c r="F1665" s="22">
        <f t="shared" si="104"/>
        <v>-0.45197740112995394</v>
      </c>
    </row>
    <row r="1666" spans="1:6" x14ac:dyDescent="0.25">
      <c r="A1666" s="62">
        <v>43068</v>
      </c>
      <c r="B1666">
        <v>8.4500000000000011</v>
      </c>
      <c r="C1666">
        <f t="shared" si="101"/>
        <v>8450.0000000000018</v>
      </c>
      <c r="D1666" s="22">
        <f t="shared" si="102"/>
        <v>-0.39999999999999858</v>
      </c>
      <c r="E1666" s="22">
        <f t="shared" si="103"/>
        <v>-3379.9999999999886</v>
      </c>
      <c r="F1666" s="22">
        <f t="shared" si="104"/>
        <v>-4.73372781065087</v>
      </c>
    </row>
    <row r="1667" spans="1:6" x14ac:dyDescent="0.25">
      <c r="A1667" s="62">
        <v>43069</v>
      </c>
      <c r="B1667">
        <v>8.84</v>
      </c>
      <c r="C1667">
        <f t="shared" ref="C1667:C1730" si="105">B1667*1000</f>
        <v>8840</v>
      </c>
      <c r="D1667" s="22">
        <f t="shared" si="102"/>
        <v>0.38999999999999879</v>
      </c>
      <c r="E1667" s="22">
        <f t="shared" si="103"/>
        <v>3447.5999999999894</v>
      </c>
      <c r="F1667" s="22">
        <f t="shared" si="104"/>
        <v>4.411764705882339</v>
      </c>
    </row>
    <row r="1668" spans="1:6" x14ac:dyDescent="0.25">
      <c r="A1668" s="62">
        <v>43070</v>
      </c>
      <c r="B1668">
        <v>8.84</v>
      </c>
      <c r="C1668">
        <f t="shared" si="105"/>
        <v>8840</v>
      </c>
      <c r="D1668" s="22">
        <f t="shared" ref="D1668:D1731" si="106">B1668-B1667</f>
        <v>0</v>
      </c>
      <c r="E1668" s="22">
        <f t="shared" ref="E1668:E1731" si="107">D1668*C1668</f>
        <v>0</v>
      </c>
      <c r="F1668" s="22">
        <f t="shared" si="104"/>
        <v>0</v>
      </c>
    </row>
    <row r="1669" spans="1:6" x14ac:dyDescent="0.25">
      <c r="A1669" s="62">
        <v>43071</v>
      </c>
      <c r="B1669">
        <v>8.52</v>
      </c>
      <c r="C1669">
        <f t="shared" si="105"/>
        <v>8520</v>
      </c>
      <c r="D1669" s="22">
        <f t="shared" si="106"/>
        <v>-0.32000000000000028</v>
      </c>
      <c r="E1669" s="22">
        <f t="shared" si="107"/>
        <v>-2726.4000000000024</v>
      </c>
      <c r="F1669" s="22">
        <f t="shared" si="104"/>
        <v>-3.7558685446009425</v>
      </c>
    </row>
    <row r="1670" spans="1:6" x14ac:dyDescent="0.25">
      <c r="A1670" s="62">
        <v>43074</v>
      </c>
      <c r="B1670">
        <v>8.5</v>
      </c>
      <c r="C1670">
        <f t="shared" si="105"/>
        <v>8500</v>
      </c>
      <c r="D1670" s="22">
        <f t="shared" si="106"/>
        <v>-1.9999999999999574E-2</v>
      </c>
      <c r="E1670" s="22">
        <f t="shared" si="107"/>
        <v>-169.99999999999636</v>
      </c>
      <c r="F1670" s="22">
        <f t="shared" si="104"/>
        <v>-0.23529411764705382</v>
      </c>
    </row>
    <row r="1671" spans="1:6" x14ac:dyDescent="0.25">
      <c r="A1671" s="62">
        <v>43075</v>
      </c>
      <c r="B1671">
        <v>8.5</v>
      </c>
      <c r="C1671">
        <f t="shared" si="105"/>
        <v>8500</v>
      </c>
      <c r="D1671" s="22">
        <f t="shared" si="106"/>
        <v>0</v>
      </c>
      <c r="E1671" s="22">
        <f t="shared" si="107"/>
        <v>0</v>
      </c>
      <c r="F1671" s="22">
        <f t="shared" si="104"/>
        <v>0</v>
      </c>
    </row>
    <row r="1672" spans="1:6" x14ac:dyDescent="0.25">
      <c r="A1672" s="62">
        <v>43076</v>
      </c>
      <c r="B1672">
        <v>8.4</v>
      </c>
      <c r="C1672">
        <f t="shared" si="105"/>
        <v>8400</v>
      </c>
      <c r="D1672" s="22">
        <f t="shared" si="106"/>
        <v>-9.9999999999999645E-2</v>
      </c>
      <c r="E1672" s="22">
        <f t="shared" si="107"/>
        <v>-839.99999999999704</v>
      </c>
      <c r="F1672" s="22">
        <f t="shared" si="104"/>
        <v>-1.1904761904761862</v>
      </c>
    </row>
    <row r="1673" spans="1:6" x14ac:dyDescent="0.25">
      <c r="A1673" s="62">
        <v>43077</v>
      </c>
      <c r="B1673">
        <v>8.32</v>
      </c>
      <c r="C1673">
        <f t="shared" si="105"/>
        <v>8320</v>
      </c>
      <c r="D1673" s="22">
        <f t="shared" si="106"/>
        <v>-8.0000000000000071E-2</v>
      </c>
      <c r="E1673" s="22">
        <f t="shared" si="107"/>
        <v>-665.60000000000059</v>
      </c>
      <c r="F1673" s="22">
        <f t="shared" si="104"/>
        <v>-0.96153846153846234</v>
      </c>
    </row>
    <row r="1674" spans="1:6" x14ac:dyDescent="0.25">
      <c r="A1674" s="62">
        <v>43083</v>
      </c>
      <c r="B1674">
        <v>7.91</v>
      </c>
      <c r="C1674">
        <f t="shared" si="105"/>
        <v>7910</v>
      </c>
      <c r="D1674" s="22">
        <f t="shared" si="106"/>
        <v>-0.41000000000000014</v>
      </c>
      <c r="E1674" s="22">
        <f t="shared" si="107"/>
        <v>-3243.1000000000013</v>
      </c>
      <c r="F1674" s="22">
        <f t="shared" si="104"/>
        <v>-5.1833122629582826</v>
      </c>
    </row>
    <row r="1675" spans="1:6" x14ac:dyDescent="0.25">
      <c r="A1675" s="62">
        <v>43084</v>
      </c>
      <c r="B1675">
        <v>8.01</v>
      </c>
      <c r="C1675">
        <f t="shared" si="105"/>
        <v>8010</v>
      </c>
      <c r="D1675" s="22">
        <f t="shared" si="106"/>
        <v>9.9999999999999645E-2</v>
      </c>
      <c r="E1675" s="22">
        <f t="shared" si="107"/>
        <v>800.99999999999716</v>
      </c>
      <c r="F1675" s="22">
        <f t="shared" si="104"/>
        <v>1.2484394506866372</v>
      </c>
    </row>
    <row r="1676" spans="1:6" x14ac:dyDescent="0.25">
      <c r="A1676" s="62">
        <v>43088</v>
      </c>
      <c r="B1676">
        <v>8.01</v>
      </c>
      <c r="C1676">
        <f t="shared" si="105"/>
        <v>8010</v>
      </c>
      <c r="D1676" s="22">
        <f t="shared" si="106"/>
        <v>0</v>
      </c>
      <c r="E1676" s="22">
        <f t="shared" si="107"/>
        <v>0</v>
      </c>
      <c r="F1676" s="22">
        <f t="shared" si="104"/>
        <v>0</v>
      </c>
    </row>
    <row r="1677" spans="1:6" x14ac:dyDescent="0.25">
      <c r="A1677" s="62">
        <v>43089</v>
      </c>
      <c r="B1677">
        <v>8</v>
      </c>
      <c r="C1677">
        <f t="shared" si="105"/>
        <v>8000</v>
      </c>
      <c r="D1677" s="22">
        <f t="shared" si="106"/>
        <v>-9.9999999999997868E-3</v>
      </c>
      <c r="E1677" s="22">
        <f t="shared" si="107"/>
        <v>-79.999999999998295</v>
      </c>
      <c r="F1677" s="22">
        <f t="shared" si="104"/>
        <v>-0.12499999999999734</v>
      </c>
    </row>
    <row r="1678" spans="1:6" x14ac:dyDescent="0.25">
      <c r="A1678" s="62">
        <v>43090</v>
      </c>
      <c r="B1678">
        <v>8.01</v>
      </c>
      <c r="C1678">
        <f t="shared" si="105"/>
        <v>8010</v>
      </c>
      <c r="D1678" s="22">
        <f t="shared" si="106"/>
        <v>9.9999999999997868E-3</v>
      </c>
      <c r="E1678" s="22">
        <f t="shared" si="107"/>
        <v>80.099999999998289</v>
      </c>
      <c r="F1678" s="22">
        <f t="shared" si="104"/>
        <v>0.1248439450686615</v>
      </c>
    </row>
    <row r="1679" spans="1:6" x14ac:dyDescent="0.25">
      <c r="A1679" s="62">
        <v>43091</v>
      </c>
      <c r="B1679">
        <v>8</v>
      </c>
      <c r="C1679">
        <f t="shared" si="105"/>
        <v>8000</v>
      </c>
      <c r="D1679" s="22">
        <f t="shared" si="106"/>
        <v>-9.9999999999997868E-3</v>
      </c>
      <c r="E1679" s="22">
        <f t="shared" si="107"/>
        <v>-79.999999999998295</v>
      </c>
      <c r="F1679" s="22">
        <f t="shared" si="104"/>
        <v>-0.12499999999999734</v>
      </c>
    </row>
    <row r="1680" spans="1:6" x14ac:dyDescent="0.25">
      <c r="A1680" s="62">
        <v>43095</v>
      </c>
      <c r="B1680">
        <v>8.0500000000000007</v>
      </c>
      <c r="C1680">
        <f t="shared" si="105"/>
        <v>8050.0000000000009</v>
      </c>
      <c r="D1680" s="22">
        <f t="shared" si="106"/>
        <v>5.0000000000000711E-2</v>
      </c>
      <c r="E1680" s="22">
        <f t="shared" si="107"/>
        <v>402.50000000000574</v>
      </c>
      <c r="F1680" s="22">
        <f t="shared" si="104"/>
        <v>0.62111801242236908</v>
      </c>
    </row>
    <row r="1681" spans="1:6" x14ac:dyDescent="0.25">
      <c r="A1681" s="62">
        <v>43096</v>
      </c>
      <c r="B1681">
        <v>8.39</v>
      </c>
      <c r="C1681">
        <f t="shared" si="105"/>
        <v>8390</v>
      </c>
      <c r="D1681" s="22">
        <f t="shared" si="106"/>
        <v>0.33999999999999986</v>
      </c>
      <c r="E1681" s="22">
        <f t="shared" si="107"/>
        <v>2852.599999999999</v>
      </c>
      <c r="F1681" s="22">
        <f t="shared" si="104"/>
        <v>4.0524433849821202</v>
      </c>
    </row>
    <row r="1682" spans="1:6" x14ac:dyDescent="0.25">
      <c r="A1682" s="62">
        <v>43097</v>
      </c>
      <c r="B1682">
        <v>8.57</v>
      </c>
      <c r="C1682">
        <f t="shared" si="105"/>
        <v>8570</v>
      </c>
      <c r="D1682" s="22">
        <f t="shared" si="106"/>
        <v>0.17999999999999972</v>
      </c>
      <c r="E1682" s="22">
        <f t="shared" si="107"/>
        <v>1542.5999999999976</v>
      </c>
      <c r="F1682" s="22">
        <f t="shared" si="104"/>
        <v>2.1003500583430537</v>
      </c>
    </row>
    <row r="1683" spans="1:6" x14ac:dyDescent="0.25">
      <c r="A1683" s="62">
        <v>43098</v>
      </c>
      <c r="B1683">
        <v>8.65</v>
      </c>
      <c r="C1683">
        <f t="shared" si="105"/>
        <v>8650</v>
      </c>
      <c r="D1683" s="22">
        <f t="shared" si="106"/>
        <v>8.0000000000000071E-2</v>
      </c>
      <c r="E1683" s="22">
        <f t="shared" si="107"/>
        <v>692.00000000000057</v>
      </c>
      <c r="F1683" s="22">
        <f t="shared" si="104"/>
        <v>0.92485549132948053</v>
      </c>
    </row>
    <row r="1684" spans="1:6" x14ac:dyDescent="0.25">
      <c r="A1684" s="62">
        <v>43099</v>
      </c>
      <c r="B1684">
        <v>8.8000000000000007</v>
      </c>
      <c r="C1684">
        <f t="shared" si="105"/>
        <v>8800</v>
      </c>
      <c r="D1684" s="22">
        <f t="shared" si="106"/>
        <v>0.15000000000000036</v>
      </c>
      <c r="E1684" s="22">
        <f t="shared" si="107"/>
        <v>1320.0000000000032</v>
      </c>
      <c r="F1684" s="22">
        <f t="shared" si="104"/>
        <v>1.7045454545454586</v>
      </c>
    </row>
    <row r="1685" spans="1:6" x14ac:dyDescent="0.25">
      <c r="A1685" s="62">
        <v>43102</v>
      </c>
      <c r="B1685">
        <v>8.59</v>
      </c>
      <c r="C1685">
        <f t="shared" si="105"/>
        <v>8590</v>
      </c>
      <c r="D1685" s="22">
        <f t="shared" si="106"/>
        <v>-0.21000000000000085</v>
      </c>
      <c r="E1685" s="22">
        <f t="shared" si="107"/>
        <v>-1803.9000000000074</v>
      </c>
      <c r="F1685" s="22">
        <f t="shared" si="104"/>
        <v>-2.4447031431897654</v>
      </c>
    </row>
    <row r="1686" spans="1:6" x14ac:dyDescent="0.25">
      <c r="A1686" s="62">
        <v>43103</v>
      </c>
      <c r="B1686">
        <v>8.85</v>
      </c>
      <c r="C1686">
        <f t="shared" si="105"/>
        <v>8850</v>
      </c>
      <c r="D1686" s="22">
        <f t="shared" si="106"/>
        <v>0.25999999999999979</v>
      </c>
      <c r="E1686" s="22">
        <f t="shared" si="107"/>
        <v>2300.9999999999982</v>
      </c>
      <c r="F1686" s="22">
        <f t="shared" si="104"/>
        <v>2.9378531073446306</v>
      </c>
    </row>
    <row r="1687" spans="1:6" x14ac:dyDescent="0.25">
      <c r="A1687" s="62">
        <v>43104</v>
      </c>
      <c r="B1687">
        <v>9</v>
      </c>
      <c r="C1687">
        <f t="shared" si="105"/>
        <v>9000</v>
      </c>
      <c r="D1687" s="22">
        <f t="shared" si="106"/>
        <v>0.15000000000000036</v>
      </c>
      <c r="E1687" s="22">
        <f t="shared" si="107"/>
        <v>1350.0000000000032</v>
      </c>
      <c r="F1687" s="22">
        <f t="shared" ref="F1687:F1750" si="108">(D1687/B1687)*100</f>
        <v>1.6666666666666705</v>
      </c>
    </row>
    <row r="1688" spans="1:6" x14ac:dyDescent="0.25">
      <c r="A1688" s="62">
        <v>43105</v>
      </c>
      <c r="B1688">
        <v>8.81</v>
      </c>
      <c r="C1688">
        <f t="shared" si="105"/>
        <v>8810</v>
      </c>
      <c r="D1688" s="22">
        <f t="shared" si="106"/>
        <v>-0.1899999999999995</v>
      </c>
      <c r="E1688" s="22">
        <f t="shared" si="107"/>
        <v>-1673.8999999999955</v>
      </c>
      <c r="F1688" s="22">
        <f t="shared" si="108"/>
        <v>-2.1566401816117993</v>
      </c>
    </row>
    <row r="1689" spans="1:6" x14ac:dyDescent="0.25">
      <c r="A1689" s="62">
        <v>43106</v>
      </c>
      <c r="B1689">
        <v>8.9</v>
      </c>
      <c r="C1689">
        <f t="shared" si="105"/>
        <v>8900</v>
      </c>
      <c r="D1689" s="22">
        <f t="shared" si="106"/>
        <v>8.9999999999999858E-2</v>
      </c>
      <c r="E1689" s="22">
        <f t="shared" si="107"/>
        <v>800.99999999999875</v>
      </c>
      <c r="F1689" s="22">
        <f t="shared" si="108"/>
        <v>1.0112359550561782</v>
      </c>
    </row>
    <row r="1690" spans="1:6" x14ac:dyDescent="0.25">
      <c r="A1690" s="62">
        <v>43109</v>
      </c>
      <c r="B1690">
        <v>9.15</v>
      </c>
      <c r="C1690">
        <f t="shared" si="105"/>
        <v>9150</v>
      </c>
      <c r="D1690" s="22">
        <f t="shared" si="106"/>
        <v>0.25</v>
      </c>
      <c r="E1690" s="22">
        <f t="shared" si="107"/>
        <v>2287.5</v>
      </c>
      <c r="F1690" s="22">
        <f t="shared" si="108"/>
        <v>2.7322404371584699</v>
      </c>
    </row>
    <row r="1691" spans="1:6" x14ac:dyDescent="0.25">
      <c r="A1691" s="62">
        <v>43110</v>
      </c>
      <c r="B1691">
        <v>9.15</v>
      </c>
      <c r="C1691">
        <f t="shared" si="105"/>
        <v>9150</v>
      </c>
      <c r="D1691" s="22">
        <f t="shared" si="106"/>
        <v>0</v>
      </c>
      <c r="E1691" s="22">
        <f t="shared" si="107"/>
        <v>0</v>
      </c>
      <c r="F1691" s="22">
        <f t="shared" si="108"/>
        <v>0</v>
      </c>
    </row>
    <row r="1692" spans="1:6" x14ac:dyDescent="0.25">
      <c r="A1692" s="62">
        <v>43112</v>
      </c>
      <c r="B1692">
        <v>9.09</v>
      </c>
      <c r="C1692">
        <f t="shared" si="105"/>
        <v>9090</v>
      </c>
      <c r="D1692" s="22">
        <f t="shared" si="106"/>
        <v>-6.0000000000000497E-2</v>
      </c>
      <c r="E1692" s="22">
        <f t="shared" si="107"/>
        <v>-545.40000000000452</v>
      </c>
      <c r="F1692" s="22">
        <f t="shared" si="108"/>
        <v>-0.6600660066006655</v>
      </c>
    </row>
    <row r="1693" spans="1:6" x14ac:dyDescent="0.25">
      <c r="A1693" s="62">
        <v>43113</v>
      </c>
      <c r="B1693">
        <v>9.14</v>
      </c>
      <c r="C1693">
        <f t="shared" si="105"/>
        <v>9140</v>
      </c>
      <c r="D1693" s="22">
        <f t="shared" si="106"/>
        <v>5.0000000000000711E-2</v>
      </c>
      <c r="E1693" s="22">
        <f t="shared" si="107"/>
        <v>457.00000000000648</v>
      </c>
      <c r="F1693" s="22">
        <f t="shared" si="108"/>
        <v>0.54704595185996396</v>
      </c>
    </row>
    <row r="1694" spans="1:6" x14ac:dyDescent="0.25">
      <c r="A1694" s="62">
        <v>43116</v>
      </c>
      <c r="B1694">
        <v>9.15</v>
      </c>
      <c r="C1694">
        <f t="shared" si="105"/>
        <v>9150</v>
      </c>
      <c r="D1694" s="22">
        <f t="shared" si="106"/>
        <v>9.9999999999997868E-3</v>
      </c>
      <c r="E1694" s="22">
        <f t="shared" si="107"/>
        <v>91.499999999998053</v>
      </c>
      <c r="F1694" s="22">
        <f t="shared" si="108"/>
        <v>0.10928961748633645</v>
      </c>
    </row>
    <row r="1695" spans="1:6" x14ac:dyDescent="0.25">
      <c r="A1695" s="62">
        <v>43117</v>
      </c>
      <c r="B1695">
        <v>9.19</v>
      </c>
      <c r="C1695">
        <f t="shared" si="105"/>
        <v>9190</v>
      </c>
      <c r="D1695" s="22">
        <f t="shared" si="106"/>
        <v>3.9999999999999147E-2</v>
      </c>
      <c r="E1695" s="22">
        <f t="shared" si="107"/>
        <v>367.59999999999218</v>
      </c>
      <c r="F1695" s="22">
        <f t="shared" si="108"/>
        <v>0.43525571273122032</v>
      </c>
    </row>
    <row r="1696" spans="1:6" x14ac:dyDescent="0.25">
      <c r="A1696" s="62">
        <v>43118</v>
      </c>
      <c r="B1696">
        <v>9.2900000000000009</v>
      </c>
      <c r="C1696">
        <f t="shared" si="105"/>
        <v>9290.0000000000018</v>
      </c>
      <c r="D1696" s="22">
        <f t="shared" si="106"/>
        <v>0.10000000000000142</v>
      </c>
      <c r="E1696" s="22">
        <f t="shared" si="107"/>
        <v>929.00000000001342</v>
      </c>
      <c r="F1696" s="22">
        <f t="shared" si="108"/>
        <v>1.0764262648008762</v>
      </c>
    </row>
    <row r="1697" spans="1:6" x14ac:dyDescent="0.25">
      <c r="A1697" s="62">
        <v>43120</v>
      </c>
      <c r="B1697">
        <v>9.2000000000000011</v>
      </c>
      <c r="C1697">
        <f t="shared" si="105"/>
        <v>9200.0000000000018</v>
      </c>
      <c r="D1697" s="22">
        <f t="shared" si="106"/>
        <v>-8.9999999999999858E-2</v>
      </c>
      <c r="E1697" s="22">
        <f t="shared" si="107"/>
        <v>-827.99999999999886</v>
      </c>
      <c r="F1697" s="22">
        <f t="shared" si="108"/>
        <v>-0.97826086956521574</v>
      </c>
    </row>
    <row r="1698" spans="1:6" x14ac:dyDescent="0.25">
      <c r="A1698" s="62">
        <v>43123</v>
      </c>
      <c r="B1698">
        <v>9.1100000000000012</v>
      </c>
      <c r="C1698">
        <f t="shared" si="105"/>
        <v>9110.0000000000018</v>
      </c>
      <c r="D1698" s="22">
        <f t="shared" si="106"/>
        <v>-8.9999999999999858E-2</v>
      </c>
      <c r="E1698" s="22">
        <f t="shared" si="107"/>
        <v>-819.89999999999884</v>
      </c>
      <c r="F1698" s="22">
        <f t="shared" si="108"/>
        <v>-0.98792535675082149</v>
      </c>
    </row>
    <row r="1699" spans="1:6" x14ac:dyDescent="0.25">
      <c r="A1699" s="62">
        <v>43124</v>
      </c>
      <c r="B1699">
        <v>9.120000000000001</v>
      </c>
      <c r="C1699">
        <f t="shared" si="105"/>
        <v>9120.0000000000018</v>
      </c>
      <c r="D1699" s="22">
        <f t="shared" si="106"/>
        <v>9.9999999999997868E-3</v>
      </c>
      <c r="E1699" s="22">
        <f t="shared" si="107"/>
        <v>91.19999999999807</v>
      </c>
      <c r="F1699" s="22">
        <f t="shared" si="108"/>
        <v>0.10964912280701519</v>
      </c>
    </row>
    <row r="1700" spans="1:6" x14ac:dyDescent="0.25">
      <c r="A1700" s="62">
        <v>43126</v>
      </c>
      <c r="B1700">
        <v>9.08</v>
      </c>
      <c r="C1700">
        <f t="shared" si="105"/>
        <v>9080</v>
      </c>
      <c r="D1700" s="22">
        <f t="shared" si="106"/>
        <v>-4.0000000000000924E-2</v>
      </c>
      <c r="E1700" s="22">
        <f t="shared" si="107"/>
        <v>-363.2000000000084</v>
      </c>
      <c r="F1700" s="22">
        <f t="shared" si="108"/>
        <v>-0.44052863436124368</v>
      </c>
    </row>
    <row r="1701" spans="1:6" x14ac:dyDescent="0.25">
      <c r="A1701" s="62">
        <v>43127</v>
      </c>
      <c r="B1701">
        <v>9.14</v>
      </c>
      <c r="C1701">
        <f t="shared" si="105"/>
        <v>9140</v>
      </c>
      <c r="D1701" s="22">
        <f t="shared" si="106"/>
        <v>6.0000000000000497E-2</v>
      </c>
      <c r="E1701" s="22">
        <f t="shared" si="107"/>
        <v>548.40000000000452</v>
      </c>
      <c r="F1701" s="22">
        <f t="shared" si="108"/>
        <v>0.65645514223195289</v>
      </c>
    </row>
    <row r="1702" spans="1:6" x14ac:dyDescent="0.25">
      <c r="A1702" s="62">
        <v>43130</v>
      </c>
      <c r="B1702">
        <v>9.1300000000000008</v>
      </c>
      <c r="C1702">
        <f t="shared" si="105"/>
        <v>9130</v>
      </c>
      <c r="D1702" s="22">
        <f t="shared" si="106"/>
        <v>-9.9999999999997868E-3</v>
      </c>
      <c r="E1702" s="22">
        <f t="shared" si="107"/>
        <v>-91.29999999999805</v>
      </c>
      <c r="F1702" s="22">
        <f t="shared" si="108"/>
        <v>-0.10952902519167346</v>
      </c>
    </row>
    <row r="1703" spans="1:6" x14ac:dyDescent="0.25">
      <c r="A1703" s="62">
        <v>43131</v>
      </c>
      <c r="B1703">
        <v>8.7900000000000009</v>
      </c>
      <c r="C1703">
        <f t="shared" si="105"/>
        <v>8790.0000000000018</v>
      </c>
      <c r="D1703" s="22">
        <f t="shared" si="106"/>
        <v>-0.33999999999999986</v>
      </c>
      <c r="E1703" s="22">
        <f t="shared" si="107"/>
        <v>-2988.5999999999995</v>
      </c>
      <c r="F1703" s="22">
        <f t="shared" si="108"/>
        <v>-3.8680318543799754</v>
      </c>
    </row>
    <row r="1704" spans="1:6" x14ac:dyDescent="0.25">
      <c r="A1704" s="62">
        <v>43132</v>
      </c>
      <c r="B1704">
        <v>8.9500000000000011</v>
      </c>
      <c r="C1704">
        <f t="shared" si="105"/>
        <v>8950.0000000000018</v>
      </c>
      <c r="D1704" s="22">
        <f t="shared" si="106"/>
        <v>0.16000000000000014</v>
      </c>
      <c r="E1704" s="22">
        <f t="shared" si="107"/>
        <v>1432.0000000000016</v>
      </c>
      <c r="F1704" s="22">
        <f t="shared" si="108"/>
        <v>1.7877094972067051</v>
      </c>
    </row>
    <row r="1705" spans="1:6" x14ac:dyDescent="0.25">
      <c r="A1705" s="62">
        <v>43133</v>
      </c>
      <c r="B1705">
        <v>8.8000000000000007</v>
      </c>
      <c r="C1705">
        <f t="shared" si="105"/>
        <v>8800</v>
      </c>
      <c r="D1705" s="22">
        <f t="shared" si="106"/>
        <v>-0.15000000000000036</v>
      </c>
      <c r="E1705" s="22">
        <f t="shared" si="107"/>
        <v>-1320.0000000000032</v>
      </c>
      <c r="F1705" s="22">
        <f t="shared" si="108"/>
        <v>-1.7045454545454586</v>
      </c>
    </row>
    <row r="1706" spans="1:6" x14ac:dyDescent="0.25">
      <c r="A1706" s="62">
        <v>43134</v>
      </c>
      <c r="B1706">
        <v>8.7100000000000009</v>
      </c>
      <c r="C1706">
        <f t="shared" si="105"/>
        <v>8710</v>
      </c>
      <c r="D1706" s="22">
        <f t="shared" si="106"/>
        <v>-8.9999999999999858E-2</v>
      </c>
      <c r="E1706" s="22">
        <f t="shared" si="107"/>
        <v>-783.89999999999873</v>
      </c>
      <c r="F1706" s="22">
        <f t="shared" si="108"/>
        <v>-1.0332950631458078</v>
      </c>
    </row>
    <row r="1707" spans="1:6" x14ac:dyDescent="0.25">
      <c r="A1707" s="62">
        <v>43137</v>
      </c>
      <c r="B1707">
        <v>8.8000000000000007</v>
      </c>
      <c r="C1707">
        <f t="shared" si="105"/>
        <v>8800</v>
      </c>
      <c r="D1707" s="22">
        <f t="shared" si="106"/>
        <v>8.9999999999999858E-2</v>
      </c>
      <c r="E1707" s="22">
        <f t="shared" si="107"/>
        <v>791.99999999999875</v>
      </c>
      <c r="F1707" s="22">
        <f t="shared" si="108"/>
        <v>1.0227272727272709</v>
      </c>
    </row>
    <row r="1708" spans="1:6" x14ac:dyDescent="0.25">
      <c r="A1708" s="62">
        <v>43138</v>
      </c>
      <c r="B1708">
        <v>9.09</v>
      </c>
      <c r="C1708">
        <f t="shared" si="105"/>
        <v>9090</v>
      </c>
      <c r="D1708" s="22">
        <f t="shared" si="106"/>
        <v>0.28999999999999915</v>
      </c>
      <c r="E1708" s="22">
        <f t="shared" si="107"/>
        <v>2636.0999999999922</v>
      </c>
      <c r="F1708" s="22">
        <f t="shared" si="108"/>
        <v>3.1903190319031811</v>
      </c>
    </row>
    <row r="1709" spans="1:6" x14ac:dyDescent="0.25">
      <c r="A1709" s="62">
        <v>43139</v>
      </c>
      <c r="B1709">
        <v>9</v>
      </c>
      <c r="C1709">
        <f t="shared" si="105"/>
        <v>9000</v>
      </c>
      <c r="D1709" s="22">
        <f t="shared" si="106"/>
        <v>-8.9999999999999858E-2</v>
      </c>
      <c r="E1709" s="22">
        <f t="shared" si="107"/>
        <v>-809.99999999999875</v>
      </c>
      <c r="F1709" s="22">
        <f t="shared" si="108"/>
        <v>-0.99999999999999845</v>
      </c>
    </row>
    <row r="1710" spans="1:6" x14ac:dyDescent="0.25">
      <c r="A1710" s="62">
        <v>43140</v>
      </c>
      <c r="B1710">
        <v>9</v>
      </c>
      <c r="C1710">
        <f t="shared" si="105"/>
        <v>9000</v>
      </c>
      <c r="D1710" s="22">
        <f t="shared" si="106"/>
        <v>0</v>
      </c>
      <c r="E1710" s="22">
        <f t="shared" si="107"/>
        <v>0</v>
      </c>
      <c r="F1710" s="22">
        <f t="shared" si="108"/>
        <v>0</v>
      </c>
    </row>
    <row r="1711" spans="1:6" x14ac:dyDescent="0.25">
      <c r="A1711" s="62">
        <v>43144</v>
      </c>
      <c r="B1711">
        <v>8.9</v>
      </c>
      <c r="C1711">
        <f t="shared" si="105"/>
        <v>8900</v>
      </c>
      <c r="D1711" s="22">
        <f t="shared" si="106"/>
        <v>-9.9999999999999645E-2</v>
      </c>
      <c r="E1711" s="22">
        <f t="shared" si="107"/>
        <v>-889.99999999999682</v>
      </c>
      <c r="F1711" s="22">
        <f t="shared" si="108"/>
        <v>-1.1235955056179736</v>
      </c>
    </row>
    <row r="1712" spans="1:6" x14ac:dyDescent="0.25">
      <c r="A1712" s="62">
        <v>43145</v>
      </c>
      <c r="B1712">
        <v>8.7200000000000006</v>
      </c>
      <c r="C1712">
        <f t="shared" si="105"/>
        <v>8720</v>
      </c>
      <c r="D1712" s="22">
        <f t="shared" si="106"/>
        <v>-0.17999999999999972</v>
      </c>
      <c r="E1712" s="22">
        <f t="shared" si="107"/>
        <v>-1569.5999999999976</v>
      </c>
      <c r="F1712" s="22">
        <f t="shared" si="108"/>
        <v>-2.0642201834862353</v>
      </c>
    </row>
    <row r="1713" spans="1:6" x14ac:dyDescent="0.25">
      <c r="A1713" s="62">
        <v>43146</v>
      </c>
      <c r="B1713">
        <v>8.7200000000000006</v>
      </c>
      <c r="C1713">
        <f t="shared" si="105"/>
        <v>8720</v>
      </c>
      <c r="D1713" s="22">
        <f t="shared" si="106"/>
        <v>0</v>
      </c>
      <c r="E1713" s="22">
        <f t="shared" si="107"/>
        <v>0</v>
      </c>
      <c r="F1713" s="22">
        <f t="shared" si="108"/>
        <v>0</v>
      </c>
    </row>
    <row r="1714" spans="1:6" x14ac:dyDescent="0.25">
      <c r="A1714" s="62">
        <v>43147</v>
      </c>
      <c r="B1714">
        <v>8.7000000000000011</v>
      </c>
      <c r="C1714">
        <f t="shared" si="105"/>
        <v>8700.0000000000018</v>
      </c>
      <c r="D1714" s="22">
        <f t="shared" si="106"/>
        <v>-1.9999999999999574E-2</v>
      </c>
      <c r="E1714" s="22">
        <f t="shared" si="107"/>
        <v>-173.99999999999633</v>
      </c>
      <c r="F1714" s="22">
        <f t="shared" si="108"/>
        <v>-0.22988505747125942</v>
      </c>
    </row>
    <row r="1715" spans="1:6" x14ac:dyDescent="0.25">
      <c r="A1715" s="62">
        <v>43148</v>
      </c>
      <c r="B1715">
        <v>8.8800000000000008</v>
      </c>
      <c r="C1715">
        <f t="shared" si="105"/>
        <v>8880</v>
      </c>
      <c r="D1715" s="22">
        <f t="shared" si="106"/>
        <v>0.17999999999999972</v>
      </c>
      <c r="E1715" s="22">
        <f t="shared" si="107"/>
        <v>1598.3999999999974</v>
      </c>
      <c r="F1715" s="22">
        <f t="shared" si="108"/>
        <v>2.0270270270270236</v>
      </c>
    </row>
    <row r="1716" spans="1:6" x14ac:dyDescent="0.25">
      <c r="A1716" s="62">
        <v>43152</v>
      </c>
      <c r="B1716">
        <v>8.9</v>
      </c>
      <c r="C1716">
        <f t="shared" si="105"/>
        <v>8900</v>
      </c>
      <c r="D1716" s="22">
        <f t="shared" si="106"/>
        <v>1.9999999999999574E-2</v>
      </c>
      <c r="E1716" s="22">
        <f t="shared" si="107"/>
        <v>177.99999999999619</v>
      </c>
      <c r="F1716" s="22">
        <f t="shared" si="108"/>
        <v>0.22471910112359073</v>
      </c>
    </row>
    <row r="1717" spans="1:6" x14ac:dyDescent="0.25">
      <c r="A1717" s="62">
        <v>43153</v>
      </c>
      <c r="B1717">
        <v>8.9</v>
      </c>
      <c r="C1717">
        <f t="shared" si="105"/>
        <v>8900</v>
      </c>
      <c r="D1717" s="22">
        <f t="shared" si="106"/>
        <v>0</v>
      </c>
      <c r="E1717" s="22">
        <f t="shared" si="107"/>
        <v>0</v>
      </c>
      <c r="F1717" s="22">
        <f t="shared" si="108"/>
        <v>0</v>
      </c>
    </row>
    <row r="1718" spans="1:6" x14ac:dyDescent="0.25">
      <c r="A1718" s="62">
        <v>43154</v>
      </c>
      <c r="B1718">
        <v>8.89</v>
      </c>
      <c r="C1718">
        <f t="shared" si="105"/>
        <v>8890</v>
      </c>
      <c r="D1718" s="22">
        <f t="shared" si="106"/>
        <v>-9.9999999999997868E-3</v>
      </c>
      <c r="E1718" s="22">
        <f t="shared" si="107"/>
        <v>-88.899999999998101</v>
      </c>
      <c r="F1718" s="22">
        <f t="shared" si="108"/>
        <v>-0.1124859392575904</v>
      </c>
    </row>
    <row r="1719" spans="1:6" x14ac:dyDescent="0.25">
      <c r="A1719" s="62">
        <v>43158</v>
      </c>
      <c r="B1719">
        <v>8.8000000000000007</v>
      </c>
      <c r="C1719">
        <f t="shared" si="105"/>
        <v>8800</v>
      </c>
      <c r="D1719" s="22">
        <f t="shared" si="106"/>
        <v>-8.9999999999999858E-2</v>
      </c>
      <c r="E1719" s="22">
        <f t="shared" si="107"/>
        <v>-791.99999999999875</v>
      </c>
      <c r="F1719" s="22">
        <f t="shared" si="108"/>
        <v>-1.0227272727272709</v>
      </c>
    </row>
    <row r="1720" spans="1:6" x14ac:dyDescent="0.25">
      <c r="A1720" s="62">
        <v>43159</v>
      </c>
      <c r="B1720">
        <v>8.7000000000000011</v>
      </c>
      <c r="C1720">
        <f t="shared" si="105"/>
        <v>8700.0000000000018</v>
      </c>
      <c r="D1720" s="22">
        <f t="shared" si="106"/>
        <v>-9.9999999999999645E-2</v>
      </c>
      <c r="E1720" s="22">
        <f t="shared" si="107"/>
        <v>-869.99999999999704</v>
      </c>
      <c r="F1720" s="22">
        <f t="shared" si="108"/>
        <v>-1.1494252873563178</v>
      </c>
    </row>
    <row r="1721" spans="1:6" x14ac:dyDescent="0.25">
      <c r="A1721" s="62">
        <v>43161</v>
      </c>
      <c r="B1721">
        <v>8.6</v>
      </c>
      <c r="C1721">
        <f t="shared" si="105"/>
        <v>8600</v>
      </c>
      <c r="D1721" s="22">
        <f t="shared" si="106"/>
        <v>-0.10000000000000142</v>
      </c>
      <c r="E1721" s="22">
        <f t="shared" si="107"/>
        <v>-860.00000000001228</v>
      </c>
      <c r="F1721" s="22">
        <f t="shared" si="108"/>
        <v>-1.1627906976744353</v>
      </c>
    </row>
    <row r="1722" spans="1:6" x14ac:dyDescent="0.25">
      <c r="A1722" s="62">
        <v>43162</v>
      </c>
      <c r="B1722">
        <v>8.51</v>
      </c>
      <c r="C1722">
        <f t="shared" si="105"/>
        <v>8510</v>
      </c>
      <c r="D1722" s="22">
        <f t="shared" si="106"/>
        <v>-8.9999999999999858E-2</v>
      </c>
      <c r="E1722" s="22">
        <f t="shared" si="107"/>
        <v>-765.89999999999884</v>
      </c>
      <c r="F1722" s="22">
        <f t="shared" si="108"/>
        <v>-1.057579318448882</v>
      </c>
    </row>
    <row r="1723" spans="1:6" x14ac:dyDescent="0.25">
      <c r="A1723" s="62">
        <v>43165</v>
      </c>
      <c r="B1723">
        <v>8.68</v>
      </c>
      <c r="C1723">
        <f t="shared" si="105"/>
        <v>8680</v>
      </c>
      <c r="D1723" s="22">
        <f t="shared" si="106"/>
        <v>0.16999999999999993</v>
      </c>
      <c r="E1723" s="22">
        <f t="shared" si="107"/>
        <v>1475.5999999999995</v>
      </c>
      <c r="F1723" s="22">
        <f t="shared" si="108"/>
        <v>1.958525345622119</v>
      </c>
    </row>
    <row r="1724" spans="1:6" x14ac:dyDescent="0.25">
      <c r="A1724" s="62">
        <v>43166</v>
      </c>
      <c r="B1724">
        <v>8.6300000000000008</v>
      </c>
      <c r="C1724">
        <f t="shared" si="105"/>
        <v>8630</v>
      </c>
      <c r="D1724" s="22">
        <f t="shared" si="106"/>
        <v>-4.9999999999998934E-2</v>
      </c>
      <c r="E1724" s="22">
        <f t="shared" si="107"/>
        <v>-431.49999999999079</v>
      </c>
      <c r="F1724" s="22">
        <f t="shared" si="108"/>
        <v>-0.57937427578214296</v>
      </c>
    </row>
    <row r="1725" spans="1:6" x14ac:dyDescent="0.25">
      <c r="A1725" s="62">
        <v>43167</v>
      </c>
      <c r="B1725">
        <v>8.6300000000000008</v>
      </c>
      <c r="C1725">
        <f t="shared" si="105"/>
        <v>8630</v>
      </c>
      <c r="D1725" s="22">
        <f t="shared" si="106"/>
        <v>0</v>
      </c>
      <c r="E1725" s="22">
        <f t="shared" si="107"/>
        <v>0</v>
      </c>
      <c r="F1725" s="22">
        <f t="shared" si="108"/>
        <v>0</v>
      </c>
    </row>
    <row r="1726" spans="1:6" x14ac:dyDescent="0.25">
      <c r="A1726" s="62">
        <v>43169</v>
      </c>
      <c r="B1726">
        <v>8.6300000000000008</v>
      </c>
      <c r="C1726">
        <f t="shared" si="105"/>
        <v>8630</v>
      </c>
      <c r="D1726" s="22">
        <f t="shared" si="106"/>
        <v>0</v>
      </c>
      <c r="E1726" s="22">
        <f t="shared" si="107"/>
        <v>0</v>
      </c>
      <c r="F1726" s="22">
        <f t="shared" si="108"/>
        <v>0</v>
      </c>
    </row>
    <row r="1727" spans="1:6" x14ac:dyDescent="0.25">
      <c r="A1727" s="62">
        <v>43172</v>
      </c>
      <c r="B1727">
        <v>8.620000000000001</v>
      </c>
      <c r="C1727">
        <f t="shared" si="105"/>
        <v>8620.0000000000018</v>
      </c>
      <c r="D1727" s="22">
        <f t="shared" si="106"/>
        <v>-9.9999999999997868E-3</v>
      </c>
      <c r="E1727" s="22">
        <f t="shared" si="107"/>
        <v>-86.199999999998184</v>
      </c>
      <c r="F1727" s="22">
        <f t="shared" si="108"/>
        <v>-0.11600928074245692</v>
      </c>
    </row>
    <row r="1728" spans="1:6" x14ac:dyDescent="0.25">
      <c r="A1728" s="62">
        <v>43173</v>
      </c>
      <c r="B1728">
        <v>8.75</v>
      </c>
      <c r="C1728">
        <f t="shared" si="105"/>
        <v>8750</v>
      </c>
      <c r="D1728" s="22">
        <f t="shared" si="106"/>
        <v>0.12999999999999901</v>
      </c>
      <c r="E1728" s="22">
        <f t="shared" si="107"/>
        <v>1137.4999999999914</v>
      </c>
      <c r="F1728" s="22">
        <f t="shared" si="108"/>
        <v>1.4857142857142744</v>
      </c>
    </row>
    <row r="1729" spans="1:6" x14ac:dyDescent="0.25">
      <c r="A1729" s="62">
        <v>43174</v>
      </c>
      <c r="B1729">
        <v>8.83</v>
      </c>
      <c r="C1729">
        <f t="shared" si="105"/>
        <v>8830</v>
      </c>
      <c r="D1729" s="22">
        <f t="shared" si="106"/>
        <v>8.0000000000000071E-2</v>
      </c>
      <c r="E1729" s="22">
        <f t="shared" si="107"/>
        <v>706.40000000000066</v>
      </c>
      <c r="F1729" s="22">
        <f t="shared" si="108"/>
        <v>0.90600226500566328</v>
      </c>
    </row>
    <row r="1730" spans="1:6" x14ac:dyDescent="0.25">
      <c r="A1730" s="62">
        <v>43175</v>
      </c>
      <c r="B1730">
        <v>8.9</v>
      </c>
      <c r="C1730">
        <f t="shared" si="105"/>
        <v>8900</v>
      </c>
      <c r="D1730" s="22">
        <f t="shared" si="106"/>
        <v>7.0000000000000284E-2</v>
      </c>
      <c r="E1730" s="22">
        <f t="shared" si="107"/>
        <v>623.0000000000025</v>
      </c>
      <c r="F1730" s="22">
        <f t="shared" si="108"/>
        <v>0.78651685393258741</v>
      </c>
    </row>
    <row r="1731" spans="1:6" x14ac:dyDescent="0.25">
      <c r="A1731" s="62">
        <v>43176</v>
      </c>
      <c r="B1731">
        <v>9</v>
      </c>
      <c r="C1731">
        <f t="shared" ref="C1731:C1794" si="109">B1731*1000</f>
        <v>9000</v>
      </c>
      <c r="D1731" s="22">
        <f t="shared" si="106"/>
        <v>9.9999999999999645E-2</v>
      </c>
      <c r="E1731" s="22">
        <f t="shared" si="107"/>
        <v>899.99999999999682</v>
      </c>
      <c r="F1731" s="22">
        <f t="shared" si="108"/>
        <v>1.1111111111111072</v>
      </c>
    </row>
    <row r="1732" spans="1:6" x14ac:dyDescent="0.25">
      <c r="A1732" s="62">
        <v>43180</v>
      </c>
      <c r="B1732">
        <v>8.85</v>
      </c>
      <c r="C1732">
        <f t="shared" si="109"/>
        <v>8850</v>
      </c>
      <c r="D1732" s="22">
        <f t="shared" ref="D1732:D1795" si="110">B1732-B1731</f>
        <v>-0.15000000000000036</v>
      </c>
      <c r="E1732" s="22">
        <f t="shared" ref="E1732:E1795" si="111">D1732*C1732</f>
        <v>-1327.5000000000032</v>
      </c>
      <c r="F1732" s="22">
        <f t="shared" si="108"/>
        <v>-1.6949152542372923</v>
      </c>
    </row>
    <row r="1733" spans="1:6" x14ac:dyDescent="0.25">
      <c r="A1733" s="62">
        <v>43182</v>
      </c>
      <c r="B1733">
        <v>8.9</v>
      </c>
      <c r="C1733">
        <f t="shared" si="109"/>
        <v>8900</v>
      </c>
      <c r="D1733" s="22">
        <f t="shared" si="110"/>
        <v>5.0000000000000711E-2</v>
      </c>
      <c r="E1733" s="22">
        <f t="shared" si="111"/>
        <v>445.00000000000631</v>
      </c>
      <c r="F1733" s="22">
        <f t="shared" si="108"/>
        <v>0.56179775280899669</v>
      </c>
    </row>
    <row r="1734" spans="1:6" x14ac:dyDescent="0.25">
      <c r="A1734" s="62">
        <v>43183</v>
      </c>
      <c r="B1734">
        <v>9.15</v>
      </c>
      <c r="C1734">
        <f t="shared" si="109"/>
        <v>9150</v>
      </c>
      <c r="D1734" s="22">
        <f t="shared" si="110"/>
        <v>0.25</v>
      </c>
      <c r="E1734" s="22">
        <f t="shared" si="111"/>
        <v>2287.5</v>
      </c>
      <c r="F1734" s="22">
        <f t="shared" si="108"/>
        <v>2.7322404371584699</v>
      </c>
    </row>
    <row r="1735" spans="1:6" x14ac:dyDescent="0.25">
      <c r="A1735" s="62">
        <v>43186</v>
      </c>
      <c r="B1735">
        <v>8.9</v>
      </c>
      <c r="C1735">
        <f t="shared" si="109"/>
        <v>8900</v>
      </c>
      <c r="D1735" s="22">
        <f t="shared" si="110"/>
        <v>-0.25</v>
      </c>
      <c r="E1735" s="22">
        <f t="shared" si="111"/>
        <v>-2225</v>
      </c>
      <c r="F1735" s="22">
        <f t="shared" si="108"/>
        <v>-2.8089887640449436</v>
      </c>
    </row>
    <row r="1736" spans="1:6" x14ac:dyDescent="0.25">
      <c r="A1736" s="62">
        <v>43187</v>
      </c>
      <c r="B1736">
        <v>8.9</v>
      </c>
      <c r="C1736">
        <f t="shared" si="109"/>
        <v>8900</v>
      </c>
      <c r="D1736" s="22">
        <f t="shared" si="110"/>
        <v>0</v>
      </c>
      <c r="E1736" s="22">
        <f t="shared" si="111"/>
        <v>0</v>
      </c>
      <c r="F1736" s="22">
        <f t="shared" si="108"/>
        <v>0</v>
      </c>
    </row>
    <row r="1737" spans="1:6" x14ac:dyDescent="0.25">
      <c r="A1737" s="62">
        <v>43188</v>
      </c>
      <c r="B1737">
        <v>9.1300000000000008</v>
      </c>
      <c r="C1737">
        <f t="shared" si="109"/>
        <v>9130</v>
      </c>
      <c r="D1737" s="22">
        <f t="shared" si="110"/>
        <v>0.23000000000000043</v>
      </c>
      <c r="E1737" s="22">
        <f t="shared" si="111"/>
        <v>2099.9000000000037</v>
      </c>
      <c r="F1737" s="22">
        <f t="shared" si="108"/>
        <v>2.5191675794085477</v>
      </c>
    </row>
    <row r="1738" spans="1:6" x14ac:dyDescent="0.25">
      <c r="A1738" s="62">
        <v>43189</v>
      </c>
      <c r="B1738">
        <v>9.24</v>
      </c>
      <c r="C1738">
        <f t="shared" si="109"/>
        <v>9240</v>
      </c>
      <c r="D1738" s="22">
        <f t="shared" si="110"/>
        <v>0.10999999999999943</v>
      </c>
      <c r="E1738" s="22">
        <f t="shared" si="111"/>
        <v>1016.3999999999947</v>
      </c>
      <c r="F1738" s="22">
        <f t="shared" si="108"/>
        <v>1.1904761904761842</v>
      </c>
    </row>
    <row r="1739" spans="1:6" x14ac:dyDescent="0.25">
      <c r="A1739" s="62">
        <v>43190</v>
      </c>
      <c r="B1739">
        <v>9.4</v>
      </c>
      <c r="C1739">
        <f t="shared" si="109"/>
        <v>9400</v>
      </c>
      <c r="D1739" s="22">
        <f t="shared" si="110"/>
        <v>0.16000000000000014</v>
      </c>
      <c r="E1739" s="22">
        <f t="shared" si="111"/>
        <v>1504.0000000000014</v>
      </c>
      <c r="F1739" s="22">
        <f t="shared" si="108"/>
        <v>1.7021276595744694</v>
      </c>
    </row>
    <row r="1740" spans="1:6" x14ac:dyDescent="0.25">
      <c r="A1740" s="62">
        <v>43193</v>
      </c>
      <c r="B1740">
        <v>9.4</v>
      </c>
      <c r="C1740">
        <f t="shared" si="109"/>
        <v>9400</v>
      </c>
      <c r="D1740" s="22">
        <f t="shared" si="110"/>
        <v>0</v>
      </c>
      <c r="E1740" s="22">
        <f t="shared" si="111"/>
        <v>0</v>
      </c>
      <c r="F1740" s="22">
        <f t="shared" si="108"/>
        <v>0</v>
      </c>
    </row>
    <row r="1741" spans="1:6" x14ac:dyDescent="0.25">
      <c r="A1741" s="62">
        <v>43194</v>
      </c>
      <c r="B1741">
        <v>9.4</v>
      </c>
      <c r="C1741">
        <f t="shared" si="109"/>
        <v>9400</v>
      </c>
      <c r="D1741" s="22">
        <f t="shared" si="110"/>
        <v>0</v>
      </c>
      <c r="E1741" s="22">
        <f t="shared" si="111"/>
        <v>0</v>
      </c>
      <c r="F1741" s="22">
        <f t="shared" si="108"/>
        <v>0</v>
      </c>
    </row>
    <row r="1742" spans="1:6" x14ac:dyDescent="0.25">
      <c r="A1742" s="62">
        <v>43195</v>
      </c>
      <c r="B1742">
        <v>9.8000000000000007</v>
      </c>
      <c r="C1742">
        <f t="shared" si="109"/>
        <v>9800</v>
      </c>
      <c r="D1742" s="22">
        <f t="shared" si="110"/>
        <v>0.40000000000000036</v>
      </c>
      <c r="E1742" s="22">
        <f t="shared" si="111"/>
        <v>3920.0000000000036</v>
      </c>
      <c r="F1742" s="22">
        <f t="shared" si="108"/>
        <v>4.0816326530612272</v>
      </c>
    </row>
    <row r="1743" spans="1:6" x14ac:dyDescent="0.25">
      <c r="A1743" s="62">
        <v>43196</v>
      </c>
      <c r="B1743">
        <v>9.6</v>
      </c>
      <c r="C1743">
        <f t="shared" si="109"/>
        <v>9600</v>
      </c>
      <c r="D1743" s="22">
        <f t="shared" si="110"/>
        <v>-0.20000000000000107</v>
      </c>
      <c r="E1743" s="22">
        <f t="shared" si="111"/>
        <v>-1920.0000000000102</v>
      </c>
      <c r="F1743" s="22">
        <f t="shared" si="108"/>
        <v>-2.0833333333333446</v>
      </c>
    </row>
    <row r="1744" spans="1:6" x14ac:dyDescent="0.25">
      <c r="A1744" s="62">
        <v>43197</v>
      </c>
      <c r="B1744">
        <v>9.6</v>
      </c>
      <c r="C1744">
        <f t="shared" si="109"/>
        <v>9600</v>
      </c>
      <c r="D1744" s="22">
        <f t="shared" si="110"/>
        <v>0</v>
      </c>
      <c r="E1744" s="22">
        <f t="shared" si="111"/>
        <v>0</v>
      </c>
      <c r="F1744" s="22">
        <f t="shared" si="108"/>
        <v>0</v>
      </c>
    </row>
    <row r="1745" spans="1:6" x14ac:dyDescent="0.25">
      <c r="A1745" s="62">
        <v>43200</v>
      </c>
      <c r="B1745">
        <v>9.68</v>
      </c>
      <c r="C1745">
        <f t="shared" si="109"/>
        <v>9680</v>
      </c>
      <c r="D1745" s="22">
        <f t="shared" si="110"/>
        <v>8.0000000000000071E-2</v>
      </c>
      <c r="E1745" s="22">
        <f t="shared" si="111"/>
        <v>774.40000000000066</v>
      </c>
      <c r="F1745" s="22">
        <f t="shared" si="108"/>
        <v>0.82644628099173623</v>
      </c>
    </row>
    <row r="1746" spans="1:6" x14ac:dyDescent="0.25">
      <c r="A1746" s="62">
        <v>43201</v>
      </c>
      <c r="B1746">
        <v>9.6</v>
      </c>
      <c r="C1746">
        <f t="shared" si="109"/>
        <v>9600</v>
      </c>
      <c r="D1746" s="22">
        <f t="shared" si="110"/>
        <v>-8.0000000000000071E-2</v>
      </c>
      <c r="E1746" s="22">
        <f t="shared" si="111"/>
        <v>-768.00000000000068</v>
      </c>
      <c r="F1746" s="22">
        <f t="shared" si="108"/>
        <v>-0.83333333333333415</v>
      </c>
    </row>
    <row r="1747" spans="1:6" x14ac:dyDescent="0.25">
      <c r="A1747" s="62">
        <v>43202</v>
      </c>
      <c r="B1747">
        <v>9.8600000000000012</v>
      </c>
      <c r="C1747">
        <f t="shared" si="109"/>
        <v>9860.0000000000018</v>
      </c>
      <c r="D1747" s="22">
        <f t="shared" si="110"/>
        <v>0.26000000000000156</v>
      </c>
      <c r="E1747" s="22">
        <f t="shared" si="111"/>
        <v>2563.6000000000158</v>
      </c>
      <c r="F1747" s="22">
        <f t="shared" si="108"/>
        <v>2.6369168356998127</v>
      </c>
    </row>
    <row r="1748" spans="1:6" x14ac:dyDescent="0.25">
      <c r="A1748" s="62">
        <v>43203</v>
      </c>
      <c r="B1748">
        <v>10</v>
      </c>
      <c r="C1748">
        <f t="shared" si="109"/>
        <v>10000</v>
      </c>
      <c r="D1748" s="22">
        <f t="shared" si="110"/>
        <v>0.13999999999999879</v>
      </c>
      <c r="E1748" s="22">
        <f t="shared" si="111"/>
        <v>1399.9999999999879</v>
      </c>
      <c r="F1748" s="22">
        <f t="shared" si="108"/>
        <v>1.3999999999999879</v>
      </c>
    </row>
    <row r="1749" spans="1:6" x14ac:dyDescent="0.25">
      <c r="A1749" s="62">
        <v>43204</v>
      </c>
      <c r="B1749">
        <v>10.200000000000001</v>
      </c>
      <c r="C1749">
        <f t="shared" si="109"/>
        <v>10200.000000000002</v>
      </c>
      <c r="D1749" s="22">
        <f t="shared" si="110"/>
        <v>0.20000000000000107</v>
      </c>
      <c r="E1749" s="22">
        <f t="shared" si="111"/>
        <v>2040.0000000000111</v>
      </c>
      <c r="F1749" s="22">
        <f t="shared" si="108"/>
        <v>1.9607843137255005</v>
      </c>
    </row>
    <row r="1750" spans="1:6" x14ac:dyDescent="0.25">
      <c r="A1750" s="62">
        <v>43207</v>
      </c>
      <c r="B1750">
        <v>10.200000000000001</v>
      </c>
      <c r="C1750">
        <f t="shared" si="109"/>
        <v>10200.000000000002</v>
      </c>
      <c r="D1750" s="22">
        <f t="shared" si="110"/>
        <v>0</v>
      </c>
      <c r="E1750" s="22">
        <f t="shared" si="111"/>
        <v>0</v>
      </c>
      <c r="F1750" s="22">
        <f t="shared" si="108"/>
        <v>0</v>
      </c>
    </row>
    <row r="1751" spans="1:6" x14ac:dyDescent="0.25">
      <c r="A1751" s="62">
        <v>43208</v>
      </c>
      <c r="B1751">
        <v>10.200000000000001</v>
      </c>
      <c r="C1751">
        <f t="shared" si="109"/>
        <v>10200.000000000002</v>
      </c>
      <c r="D1751" s="22">
        <f t="shared" si="110"/>
        <v>0</v>
      </c>
      <c r="E1751" s="22">
        <f t="shared" si="111"/>
        <v>0</v>
      </c>
      <c r="F1751" s="22">
        <f t="shared" ref="F1751:F1814" si="112">(D1751/B1751)*100</f>
        <v>0</v>
      </c>
    </row>
    <row r="1752" spans="1:6" x14ac:dyDescent="0.25">
      <c r="A1752" s="62">
        <v>43209</v>
      </c>
      <c r="B1752">
        <v>10.38</v>
      </c>
      <c r="C1752">
        <f t="shared" si="109"/>
        <v>10380</v>
      </c>
      <c r="D1752" s="22">
        <f t="shared" si="110"/>
        <v>0.17999999999999972</v>
      </c>
      <c r="E1752" s="22">
        <f t="shared" si="111"/>
        <v>1868.3999999999971</v>
      </c>
      <c r="F1752" s="22">
        <f t="shared" si="112"/>
        <v>1.7341040462427717</v>
      </c>
    </row>
    <row r="1753" spans="1:6" x14ac:dyDescent="0.25">
      <c r="A1753" s="62">
        <v>43210</v>
      </c>
      <c r="B1753">
        <v>10.4</v>
      </c>
      <c r="C1753">
        <f t="shared" si="109"/>
        <v>10400</v>
      </c>
      <c r="D1753" s="22">
        <f t="shared" si="110"/>
        <v>1.9999999999999574E-2</v>
      </c>
      <c r="E1753" s="22">
        <f t="shared" si="111"/>
        <v>207.99999999999557</v>
      </c>
      <c r="F1753" s="22">
        <f t="shared" si="112"/>
        <v>0.19230769230768821</v>
      </c>
    </row>
    <row r="1754" spans="1:6" x14ac:dyDescent="0.25">
      <c r="A1754" s="62">
        <v>43211</v>
      </c>
      <c r="B1754">
        <v>10.4</v>
      </c>
      <c r="C1754">
        <f t="shared" si="109"/>
        <v>10400</v>
      </c>
      <c r="D1754" s="22">
        <f t="shared" si="110"/>
        <v>0</v>
      </c>
      <c r="E1754" s="22">
        <f t="shared" si="111"/>
        <v>0</v>
      </c>
      <c r="F1754" s="22">
        <f t="shared" si="112"/>
        <v>0</v>
      </c>
    </row>
    <row r="1755" spans="1:6" x14ac:dyDescent="0.25">
      <c r="A1755" s="62">
        <v>43214</v>
      </c>
      <c r="B1755">
        <v>10.4</v>
      </c>
      <c r="C1755">
        <f t="shared" si="109"/>
        <v>10400</v>
      </c>
      <c r="D1755" s="22">
        <f t="shared" si="110"/>
        <v>0</v>
      </c>
      <c r="E1755" s="22">
        <f t="shared" si="111"/>
        <v>0</v>
      </c>
      <c r="F1755" s="22">
        <f t="shared" si="112"/>
        <v>0</v>
      </c>
    </row>
    <row r="1756" spans="1:6" x14ac:dyDescent="0.25">
      <c r="A1756" s="62">
        <v>43215</v>
      </c>
      <c r="B1756">
        <v>10.35</v>
      </c>
      <c r="C1756">
        <f t="shared" si="109"/>
        <v>10350</v>
      </c>
      <c r="D1756" s="22">
        <f t="shared" si="110"/>
        <v>-5.0000000000000711E-2</v>
      </c>
      <c r="E1756" s="22">
        <f t="shared" si="111"/>
        <v>-517.50000000000739</v>
      </c>
      <c r="F1756" s="22">
        <f t="shared" si="112"/>
        <v>-0.48309178743962045</v>
      </c>
    </row>
    <row r="1757" spans="1:6" x14ac:dyDescent="0.25">
      <c r="A1757" s="62">
        <v>43216</v>
      </c>
      <c r="B1757">
        <v>10.4</v>
      </c>
      <c r="C1757">
        <f t="shared" si="109"/>
        <v>10400</v>
      </c>
      <c r="D1757" s="22">
        <f t="shared" si="110"/>
        <v>5.0000000000000711E-2</v>
      </c>
      <c r="E1757" s="22">
        <f t="shared" si="111"/>
        <v>520.00000000000739</v>
      </c>
      <c r="F1757" s="22">
        <f t="shared" si="112"/>
        <v>0.48076923076923755</v>
      </c>
    </row>
    <row r="1758" spans="1:6" x14ac:dyDescent="0.25">
      <c r="A1758" s="62">
        <v>43217</v>
      </c>
      <c r="B1758">
        <v>10.4</v>
      </c>
      <c r="C1758">
        <f t="shared" si="109"/>
        <v>10400</v>
      </c>
      <c r="D1758" s="22">
        <f t="shared" si="110"/>
        <v>0</v>
      </c>
      <c r="E1758" s="22">
        <f t="shared" si="111"/>
        <v>0</v>
      </c>
      <c r="F1758" s="22">
        <f t="shared" si="112"/>
        <v>0</v>
      </c>
    </row>
    <row r="1759" spans="1:6" x14ac:dyDescent="0.25">
      <c r="A1759" s="62">
        <v>43218</v>
      </c>
      <c r="B1759">
        <v>10.4</v>
      </c>
      <c r="C1759">
        <f t="shared" si="109"/>
        <v>10400</v>
      </c>
      <c r="D1759" s="22">
        <f t="shared" si="110"/>
        <v>0</v>
      </c>
      <c r="E1759" s="22">
        <f t="shared" si="111"/>
        <v>0</v>
      </c>
      <c r="F1759" s="22">
        <f t="shared" si="112"/>
        <v>0</v>
      </c>
    </row>
    <row r="1760" spans="1:6" x14ac:dyDescent="0.25">
      <c r="A1760" s="62">
        <v>43223</v>
      </c>
      <c r="B1760">
        <v>10.620000000000001</v>
      </c>
      <c r="C1760">
        <f t="shared" si="109"/>
        <v>10620.000000000002</v>
      </c>
      <c r="D1760" s="22">
        <f t="shared" si="110"/>
        <v>0.22000000000000064</v>
      </c>
      <c r="E1760" s="22">
        <f t="shared" si="111"/>
        <v>2336.4000000000074</v>
      </c>
      <c r="F1760" s="22">
        <f t="shared" si="112"/>
        <v>2.0715630885122467</v>
      </c>
    </row>
    <row r="1761" spans="1:6" x14ac:dyDescent="0.25">
      <c r="A1761" s="62">
        <v>43224</v>
      </c>
      <c r="B1761">
        <v>10.66</v>
      </c>
      <c r="C1761">
        <f t="shared" si="109"/>
        <v>10660</v>
      </c>
      <c r="D1761" s="22">
        <f t="shared" si="110"/>
        <v>3.9999999999999147E-2</v>
      </c>
      <c r="E1761" s="22">
        <f t="shared" si="111"/>
        <v>426.39999999999088</v>
      </c>
      <c r="F1761" s="22">
        <f t="shared" si="112"/>
        <v>0.37523452157597698</v>
      </c>
    </row>
    <row r="1762" spans="1:6" x14ac:dyDescent="0.25">
      <c r="A1762" s="62">
        <v>43225</v>
      </c>
      <c r="B1762">
        <v>10.66</v>
      </c>
      <c r="C1762">
        <f t="shared" si="109"/>
        <v>10660</v>
      </c>
      <c r="D1762" s="22">
        <f t="shared" si="110"/>
        <v>0</v>
      </c>
      <c r="E1762" s="22">
        <f t="shared" si="111"/>
        <v>0</v>
      </c>
      <c r="F1762" s="22">
        <f t="shared" si="112"/>
        <v>0</v>
      </c>
    </row>
    <row r="1763" spans="1:6" x14ac:dyDescent="0.25">
      <c r="A1763" s="62">
        <v>43228</v>
      </c>
      <c r="B1763">
        <v>10.4</v>
      </c>
      <c r="C1763">
        <f t="shared" si="109"/>
        <v>10400</v>
      </c>
      <c r="D1763" s="22">
        <f t="shared" si="110"/>
        <v>-0.25999999999999979</v>
      </c>
      <c r="E1763" s="22">
        <f t="shared" si="111"/>
        <v>-2703.9999999999977</v>
      </c>
      <c r="F1763" s="22">
        <f t="shared" si="112"/>
        <v>-2.4999999999999978</v>
      </c>
    </row>
    <row r="1764" spans="1:6" x14ac:dyDescent="0.25">
      <c r="A1764" s="62">
        <v>43229</v>
      </c>
      <c r="B1764">
        <v>9.75</v>
      </c>
      <c r="C1764">
        <f t="shared" si="109"/>
        <v>9750</v>
      </c>
      <c r="D1764" s="22">
        <f t="shared" si="110"/>
        <v>-0.65000000000000036</v>
      </c>
      <c r="E1764" s="22">
        <f t="shared" si="111"/>
        <v>-6337.5000000000036</v>
      </c>
      <c r="F1764" s="22">
        <f t="shared" si="112"/>
        <v>-6.6666666666666705</v>
      </c>
    </row>
    <row r="1765" spans="1:6" x14ac:dyDescent="0.25">
      <c r="A1765" s="62">
        <v>43230</v>
      </c>
      <c r="B1765">
        <v>9.84</v>
      </c>
      <c r="C1765">
        <f t="shared" si="109"/>
        <v>9840</v>
      </c>
      <c r="D1765" s="22">
        <f t="shared" si="110"/>
        <v>8.9999999999999858E-2</v>
      </c>
      <c r="E1765" s="22">
        <f t="shared" si="111"/>
        <v>885.59999999999854</v>
      </c>
      <c r="F1765" s="22">
        <f t="shared" si="112"/>
        <v>0.91463414634146201</v>
      </c>
    </row>
    <row r="1766" spans="1:6" x14ac:dyDescent="0.25">
      <c r="A1766" s="62">
        <v>43231</v>
      </c>
      <c r="B1766">
        <v>9.8800000000000008</v>
      </c>
      <c r="C1766">
        <f t="shared" si="109"/>
        <v>9880</v>
      </c>
      <c r="D1766" s="22">
        <f t="shared" si="110"/>
        <v>4.0000000000000924E-2</v>
      </c>
      <c r="E1766" s="22">
        <f t="shared" si="111"/>
        <v>395.20000000000914</v>
      </c>
      <c r="F1766" s="22">
        <f t="shared" si="112"/>
        <v>0.40485829959515096</v>
      </c>
    </row>
    <row r="1767" spans="1:6" x14ac:dyDescent="0.25">
      <c r="A1767" s="62">
        <v>43232</v>
      </c>
      <c r="B1767">
        <v>9.870000000000001</v>
      </c>
      <c r="C1767">
        <f t="shared" si="109"/>
        <v>9870.0000000000018</v>
      </c>
      <c r="D1767" s="22">
        <f t="shared" si="110"/>
        <v>-9.9999999999997868E-3</v>
      </c>
      <c r="E1767" s="22">
        <f t="shared" si="111"/>
        <v>-98.699999999997914</v>
      </c>
      <c r="F1767" s="22">
        <f t="shared" si="112"/>
        <v>-0.10131712259371618</v>
      </c>
    </row>
    <row r="1768" spans="1:6" x14ac:dyDescent="0.25">
      <c r="A1768" s="62">
        <v>43235</v>
      </c>
      <c r="B1768">
        <v>9.3600000000000012</v>
      </c>
      <c r="C1768">
        <f t="shared" si="109"/>
        <v>9360.0000000000018</v>
      </c>
      <c r="D1768" s="22">
        <f t="shared" si="110"/>
        <v>-0.50999999999999979</v>
      </c>
      <c r="E1768" s="22">
        <f t="shared" si="111"/>
        <v>-4773.5999999999985</v>
      </c>
      <c r="F1768" s="22">
        <f t="shared" si="112"/>
        <v>-5.4487179487179462</v>
      </c>
    </row>
    <row r="1769" spans="1:6" x14ac:dyDescent="0.25">
      <c r="A1769" s="62">
        <v>43236</v>
      </c>
      <c r="B1769">
        <v>9.2000000000000011</v>
      </c>
      <c r="C1769">
        <f t="shared" si="109"/>
        <v>9200.0000000000018</v>
      </c>
      <c r="D1769" s="22">
        <f t="shared" si="110"/>
        <v>-0.16000000000000014</v>
      </c>
      <c r="E1769" s="22">
        <f t="shared" si="111"/>
        <v>-1472.0000000000016</v>
      </c>
      <c r="F1769" s="22">
        <f t="shared" si="112"/>
        <v>-1.7391304347826102</v>
      </c>
    </row>
    <row r="1770" spans="1:6" x14ac:dyDescent="0.25">
      <c r="A1770" s="62">
        <v>43237</v>
      </c>
      <c r="B1770">
        <v>9.06</v>
      </c>
      <c r="C1770">
        <f t="shared" si="109"/>
        <v>9060</v>
      </c>
      <c r="D1770" s="22">
        <f t="shared" si="110"/>
        <v>-0.14000000000000057</v>
      </c>
      <c r="E1770" s="22">
        <f t="shared" si="111"/>
        <v>-1268.4000000000051</v>
      </c>
      <c r="F1770" s="22">
        <f t="shared" si="112"/>
        <v>-1.545253863134664</v>
      </c>
    </row>
    <row r="1771" spans="1:6" x14ac:dyDescent="0.25">
      <c r="A1771" s="62">
        <v>43238</v>
      </c>
      <c r="B1771">
        <v>9.15</v>
      </c>
      <c r="C1771">
        <f t="shared" si="109"/>
        <v>9150</v>
      </c>
      <c r="D1771" s="22">
        <f t="shared" si="110"/>
        <v>8.9999999999999858E-2</v>
      </c>
      <c r="E1771" s="22">
        <f t="shared" si="111"/>
        <v>823.49999999999875</v>
      </c>
      <c r="F1771" s="22">
        <f t="shared" si="112"/>
        <v>0.9836065573770475</v>
      </c>
    </row>
    <row r="1772" spans="1:6" x14ac:dyDescent="0.25">
      <c r="A1772" s="62">
        <v>43239</v>
      </c>
      <c r="B1772">
        <v>9.15</v>
      </c>
      <c r="C1772">
        <f t="shared" si="109"/>
        <v>9150</v>
      </c>
      <c r="D1772" s="22">
        <f t="shared" si="110"/>
        <v>0</v>
      </c>
      <c r="E1772" s="22">
        <f t="shared" si="111"/>
        <v>0</v>
      </c>
      <c r="F1772" s="22">
        <f t="shared" si="112"/>
        <v>0</v>
      </c>
    </row>
    <row r="1773" spans="1:6" x14ac:dyDescent="0.25">
      <c r="A1773" s="62">
        <v>43242</v>
      </c>
      <c r="B1773">
        <v>9.0500000000000007</v>
      </c>
      <c r="C1773">
        <f t="shared" si="109"/>
        <v>9050</v>
      </c>
      <c r="D1773" s="22">
        <f t="shared" si="110"/>
        <v>-9.9999999999999645E-2</v>
      </c>
      <c r="E1773" s="22">
        <f t="shared" si="111"/>
        <v>-904.99999999999682</v>
      </c>
      <c r="F1773" s="22">
        <f t="shared" si="112"/>
        <v>-1.1049723756906038</v>
      </c>
    </row>
    <row r="1774" spans="1:6" x14ac:dyDescent="0.25">
      <c r="A1774" s="62">
        <v>43243</v>
      </c>
      <c r="B1774">
        <v>9.15</v>
      </c>
      <c r="C1774">
        <f t="shared" si="109"/>
        <v>9150</v>
      </c>
      <c r="D1774" s="22">
        <f t="shared" si="110"/>
        <v>9.9999999999999645E-2</v>
      </c>
      <c r="E1774" s="22">
        <f t="shared" si="111"/>
        <v>914.9999999999967</v>
      </c>
      <c r="F1774" s="22">
        <f t="shared" si="112"/>
        <v>1.0928961748633841</v>
      </c>
    </row>
    <row r="1775" spans="1:6" x14ac:dyDescent="0.25">
      <c r="A1775" s="62">
        <v>43244</v>
      </c>
      <c r="B1775">
        <v>9.3500000000000014</v>
      </c>
      <c r="C1775">
        <f t="shared" si="109"/>
        <v>9350.0000000000018</v>
      </c>
      <c r="D1775" s="22">
        <f t="shared" si="110"/>
        <v>0.20000000000000107</v>
      </c>
      <c r="E1775" s="22">
        <f t="shared" si="111"/>
        <v>1870.0000000000102</v>
      </c>
      <c r="F1775" s="22">
        <f t="shared" si="112"/>
        <v>2.139037433155091</v>
      </c>
    </row>
    <row r="1776" spans="1:6" x14ac:dyDescent="0.25">
      <c r="A1776" s="62">
        <v>43245</v>
      </c>
      <c r="B1776">
        <v>9.4400000000000013</v>
      </c>
      <c r="C1776">
        <f t="shared" si="109"/>
        <v>9440.0000000000018</v>
      </c>
      <c r="D1776" s="22">
        <f t="shared" si="110"/>
        <v>8.9999999999999858E-2</v>
      </c>
      <c r="E1776" s="22">
        <f t="shared" si="111"/>
        <v>849.59999999999877</v>
      </c>
      <c r="F1776" s="22">
        <f t="shared" si="112"/>
        <v>0.95338983050847292</v>
      </c>
    </row>
    <row r="1777" spans="1:6" x14ac:dyDescent="0.25">
      <c r="A1777" s="62">
        <v>43246</v>
      </c>
      <c r="B1777">
        <v>9.3500000000000014</v>
      </c>
      <c r="C1777">
        <f t="shared" si="109"/>
        <v>9350.0000000000018</v>
      </c>
      <c r="D1777" s="22">
        <f t="shared" si="110"/>
        <v>-8.9999999999999858E-2</v>
      </c>
      <c r="E1777" s="22">
        <f t="shared" si="111"/>
        <v>-841.49999999999886</v>
      </c>
      <c r="F1777" s="22">
        <f t="shared" si="112"/>
        <v>-0.96256684491978439</v>
      </c>
    </row>
    <row r="1778" spans="1:6" x14ac:dyDescent="0.25">
      <c r="A1778" s="62">
        <v>43249</v>
      </c>
      <c r="B1778">
        <v>9.3800000000000008</v>
      </c>
      <c r="C1778">
        <f t="shared" si="109"/>
        <v>9380</v>
      </c>
      <c r="D1778" s="22">
        <f t="shared" si="110"/>
        <v>2.9999999999999361E-2</v>
      </c>
      <c r="E1778" s="22">
        <f t="shared" si="111"/>
        <v>281.39999999999401</v>
      </c>
      <c r="F1778" s="22">
        <f t="shared" si="112"/>
        <v>0.31982942430702938</v>
      </c>
    </row>
    <row r="1779" spans="1:6" x14ac:dyDescent="0.25">
      <c r="A1779" s="62">
        <v>43250</v>
      </c>
      <c r="B1779">
        <v>9.3800000000000008</v>
      </c>
      <c r="C1779">
        <f t="shared" si="109"/>
        <v>9380</v>
      </c>
      <c r="D1779" s="22">
        <f t="shared" si="110"/>
        <v>0</v>
      </c>
      <c r="E1779" s="22">
        <f t="shared" si="111"/>
        <v>0</v>
      </c>
      <c r="F1779" s="22">
        <f t="shared" si="112"/>
        <v>0</v>
      </c>
    </row>
    <row r="1780" spans="1:6" x14ac:dyDescent="0.25">
      <c r="A1780" s="62">
        <v>43251</v>
      </c>
      <c r="B1780">
        <v>9.3800000000000008</v>
      </c>
      <c r="C1780">
        <f t="shared" si="109"/>
        <v>9380</v>
      </c>
      <c r="D1780" s="22">
        <f t="shared" si="110"/>
        <v>0</v>
      </c>
      <c r="E1780" s="22">
        <f t="shared" si="111"/>
        <v>0</v>
      </c>
      <c r="F1780" s="22">
        <f t="shared" si="112"/>
        <v>0</v>
      </c>
    </row>
    <row r="1781" spans="1:6" x14ac:dyDescent="0.25">
      <c r="A1781" s="62">
        <v>43252</v>
      </c>
      <c r="B1781">
        <v>9.1800000000000015</v>
      </c>
      <c r="C1781">
        <f t="shared" si="109"/>
        <v>9180.0000000000018</v>
      </c>
      <c r="D1781" s="22">
        <f t="shared" si="110"/>
        <v>-0.19999999999999929</v>
      </c>
      <c r="E1781" s="22">
        <f t="shared" si="111"/>
        <v>-1835.9999999999939</v>
      </c>
      <c r="F1781" s="22">
        <f t="shared" si="112"/>
        <v>-2.1786492374727588</v>
      </c>
    </row>
    <row r="1782" spans="1:6" x14ac:dyDescent="0.25">
      <c r="A1782" s="62">
        <v>43253</v>
      </c>
      <c r="B1782">
        <v>9.17</v>
      </c>
      <c r="C1782">
        <f t="shared" si="109"/>
        <v>9170</v>
      </c>
      <c r="D1782" s="22">
        <f t="shared" si="110"/>
        <v>-1.0000000000001563E-2</v>
      </c>
      <c r="E1782" s="22">
        <f t="shared" si="111"/>
        <v>-91.700000000014342</v>
      </c>
      <c r="F1782" s="22">
        <f t="shared" si="112"/>
        <v>-0.10905125408943908</v>
      </c>
    </row>
    <row r="1783" spans="1:6" x14ac:dyDescent="0.25">
      <c r="A1783" s="62">
        <v>43256</v>
      </c>
      <c r="B1783">
        <v>9.0500000000000007</v>
      </c>
      <c r="C1783">
        <f t="shared" si="109"/>
        <v>9050</v>
      </c>
      <c r="D1783" s="22">
        <f t="shared" si="110"/>
        <v>-0.11999999999999922</v>
      </c>
      <c r="E1783" s="22">
        <f t="shared" si="111"/>
        <v>-1085.999999999993</v>
      </c>
      <c r="F1783" s="22">
        <f t="shared" si="112"/>
        <v>-1.3259668508287206</v>
      </c>
    </row>
    <row r="1784" spans="1:6" x14ac:dyDescent="0.25">
      <c r="A1784" s="62">
        <v>43257</v>
      </c>
      <c r="B1784">
        <v>9.06</v>
      </c>
      <c r="C1784">
        <f t="shared" si="109"/>
        <v>9060</v>
      </c>
      <c r="D1784" s="22">
        <f t="shared" si="110"/>
        <v>9.9999999999997868E-3</v>
      </c>
      <c r="E1784" s="22">
        <f t="shared" si="111"/>
        <v>90.599999999998062</v>
      </c>
      <c r="F1784" s="22">
        <f t="shared" si="112"/>
        <v>0.11037527593818748</v>
      </c>
    </row>
    <row r="1785" spans="1:6" x14ac:dyDescent="0.25">
      <c r="A1785" s="62">
        <v>43258</v>
      </c>
      <c r="B1785">
        <v>9.3000000000000007</v>
      </c>
      <c r="C1785">
        <f t="shared" si="109"/>
        <v>9300</v>
      </c>
      <c r="D1785" s="22">
        <f t="shared" si="110"/>
        <v>0.24000000000000021</v>
      </c>
      <c r="E1785" s="22">
        <f t="shared" si="111"/>
        <v>2232.0000000000018</v>
      </c>
      <c r="F1785" s="22">
        <f t="shared" si="112"/>
        <v>2.5806451612903247</v>
      </c>
    </row>
    <row r="1786" spans="1:6" x14ac:dyDescent="0.25">
      <c r="A1786" s="62">
        <v>43259</v>
      </c>
      <c r="B1786">
        <v>9.1300000000000008</v>
      </c>
      <c r="C1786">
        <f t="shared" si="109"/>
        <v>9130</v>
      </c>
      <c r="D1786" s="22">
        <f t="shared" si="110"/>
        <v>-0.16999999999999993</v>
      </c>
      <c r="E1786" s="22">
        <f t="shared" si="111"/>
        <v>-1552.0999999999995</v>
      </c>
      <c r="F1786" s="22">
        <f t="shared" si="112"/>
        <v>-1.8619934282584878</v>
      </c>
    </row>
    <row r="1787" spans="1:6" x14ac:dyDescent="0.25">
      <c r="A1787" s="62">
        <v>43260</v>
      </c>
      <c r="B1787">
        <v>9.0500000000000007</v>
      </c>
      <c r="C1787">
        <f t="shared" si="109"/>
        <v>9050</v>
      </c>
      <c r="D1787" s="22">
        <f t="shared" si="110"/>
        <v>-8.0000000000000071E-2</v>
      </c>
      <c r="E1787" s="22">
        <f t="shared" si="111"/>
        <v>-724.00000000000068</v>
      </c>
      <c r="F1787" s="22">
        <f t="shared" si="112"/>
        <v>-0.88397790055248693</v>
      </c>
    </row>
    <row r="1788" spans="1:6" x14ac:dyDescent="0.25">
      <c r="A1788" s="62">
        <v>43263</v>
      </c>
      <c r="B1788">
        <v>9.0200000000000014</v>
      </c>
      <c r="C1788">
        <f t="shared" si="109"/>
        <v>9020.0000000000018</v>
      </c>
      <c r="D1788" s="22">
        <f t="shared" si="110"/>
        <v>-2.9999999999999361E-2</v>
      </c>
      <c r="E1788" s="22">
        <f t="shared" si="111"/>
        <v>-270.59999999999428</v>
      </c>
      <c r="F1788" s="22">
        <f t="shared" si="112"/>
        <v>-0.33259423503325225</v>
      </c>
    </row>
    <row r="1789" spans="1:6" x14ac:dyDescent="0.25">
      <c r="A1789" s="62">
        <v>43264</v>
      </c>
      <c r="B1789">
        <v>9.17</v>
      </c>
      <c r="C1789">
        <f t="shared" si="109"/>
        <v>9170</v>
      </c>
      <c r="D1789" s="22">
        <f t="shared" si="110"/>
        <v>0.14999999999999858</v>
      </c>
      <c r="E1789" s="22">
        <f t="shared" si="111"/>
        <v>1375.499999999987</v>
      </c>
      <c r="F1789" s="22">
        <f t="shared" si="112"/>
        <v>1.6357688113413149</v>
      </c>
    </row>
    <row r="1790" spans="1:6" x14ac:dyDescent="0.25">
      <c r="A1790" s="62">
        <v>43265</v>
      </c>
      <c r="B1790">
        <v>9.4</v>
      </c>
      <c r="C1790">
        <f t="shared" si="109"/>
        <v>9400</v>
      </c>
      <c r="D1790" s="22">
        <f t="shared" si="110"/>
        <v>0.23000000000000043</v>
      </c>
      <c r="E1790" s="22">
        <f t="shared" si="111"/>
        <v>2162.0000000000041</v>
      </c>
      <c r="F1790" s="22">
        <f t="shared" si="112"/>
        <v>2.4468085106383026</v>
      </c>
    </row>
    <row r="1791" spans="1:6" x14ac:dyDescent="0.25">
      <c r="A1791" s="62">
        <v>43266</v>
      </c>
      <c r="B1791">
        <v>9.9500000000000011</v>
      </c>
      <c r="C1791">
        <f t="shared" si="109"/>
        <v>9950.0000000000018</v>
      </c>
      <c r="D1791" s="22">
        <f t="shared" si="110"/>
        <v>0.55000000000000071</v>
      </c>
      <c r="E1791" s="22">
        <f t="shared" si="111"/>
        <v>5472.5000000000082</v>
      </c>
      <c r="F1791" s="22">
        <f t="shared" si="112"/>
        <v>5.5276381909547805</v>
      </c>
    </row>
    <row r="1792" spans="1:6" x14ac:dyDescent="0.25">
      <c r="A1792" s="62">
        <v>43267</v>
      </c>
      <c r="B1792">
        <v>9.89</v>
      </c>
      <c r="C1792">
        <f t="shared" si="109"/>
        <v>9890</v>
      </c>
      <c r="D1792" s="22">
        <f t="shared" si="110"/>
        <v>-6.0000000000000497E-2</v>
      </c>
      <c r="E1792" s="22">
        <f t="shared" si="111"/>
        <v>-593.40000000000487</v>
      </c>
      <c r="F1792" s="22">
        <f t="shared" si="112"/>
        <v>-0.60667340748231036</v>
      </c>
    </row>
    <row r="1793" spans="1:6" x14ac:dyDescent="0.25">
      <c r="A1793" s="62">
        <v>43270</v>
      </c>
      <c r="B1793">
        <v>9.8500000000000014</v>
      </c>
      <c r="C1793">
        <f t="shared" si="109"/>
        <v>9850.0000000000018</v>
      </c>
      <c r="D1793" s="22">
        <f t="shared" si="110"/>
        <v>-3.9999999999999147E-2</v>
      </c>
      <c r="E1793" s="22">
        <f t="shared" si="111"/>
        <v>-393.9999999999917</v>
      </c>
      <c r="F1793" s="22">
        <f t="shared" si="112"/>
        <v>-0.40609137055836692</v>
      </c>
    </row>
    <row r="1794" spans="1:6" x14ac:dyDescent="0.25">
      <c r="A1794" s="62">
        <v>43271</v>
      </c>
      <c r="B1794">
        <v>9.49</v>
      </c>
      <c r="C1794">
        <f t="shared" si="109"/>
        <v>9490</v>
      </c>
      <c r="D1794" s="22">
        <f t="shared" si="110"/>
        <v>-0.36000000000000121</v>
      </c>
      <c r="E1794" s="22">
        <f t="shared" si="111"/>
        <v>-3416.4000000000115</v>
      </c>
      <c r="F1794" s="22">
        <f t="shared" si="112"/>
        <v>-3.79346680716545</v>
      </c>
    </row>
    <row r="1795" spans="1:6" x14ac:dyDescent="0.25">
      <c r="A1795" s="62">
        <v>43272</v>
      </c>
      <c r="B1795">
        <v>9.9</v>
      </c>
      <c r="C1795">
        <f t="shared" ref="C1795:C1858" si="113">B1795*1000</f>
        <v>9900</v>
      </c>
      <c r="D1795" s="22">
        <f t="shared" si="110"/>
        <v>0.41000000000000014</v>
      </c>
      <c r="E1795" s="22">
        <f t="shared" si="111"/>
        <v>4059.0000000000014</v>
      </c>
      <c r="F1795" s="22">
        <f t="shared" si="112"/>
        <v>4.1414141414141428</v>
      </c>
    </row>
    <row r="1796" spans="1:6" x14ac:dyDescent="0.25">
      <c r="A1796" s="62">
        <v>43273</v>
      </c>
      <c r="B1796">
        <v>9.5100000000000016</v>
      </c>
      <c r="C1796">
        <f t="shared" si="113"/>
        <v>9510.0000000000018</v>
      </c>
      <c r="D1796" s="22">
        <f t="shared" ref="D1796:D1859" si="114">B1796-B1795</f>
        <v>-0.38999999999999879</v>
      </c>
      <c r="E1796" s="22">
        <f t="shared" ref="E1796:E1859" si="115">D1796*C1796</f>
        <v>-3708.8999999999892</v>
      </c>
      <c r="F1796" s="22">
        <f t="shared" si="112"/>
        <v>-4.1009463722397337</v>
      </c>
    </row>
    <row r="1797" spans="1:6" x14ac:dyDescent="0.25">
      <c r="A1797" s="62">
        <v>43274</v>
      </c>
      <c r="B1797">
        <v>9.5500000000000007</v>
      </c>
      <c r="C1797">
        <f t="shared" si="113"/>
        <v>9550</v>
      </c>
      <c r="D1797" s="22">
        <f t="shared" si="114"/>
        <v>3.9999999999999147E-2</v>
      </c>
      <c r="E1797" s="22">
        <f t="shared" si="115"/>
        <v>381.99999999999187</v>
      </c>
      <c r="F1797" s="22">
        <f t="shared" si="112"/>
        <v>0.41884816753925802</v>
      </c>
    </row>
    <row r="1798" spans="1:6" x14ac:dyDescent="0.25">
      <c r="A1798" s="62">
        <v>43278</v>
      </c>
      <c r="B1798">
        <v>9.5500000000000007</v>
      </c>
      <c r="C1798">
        <f t="shared" si="113"/>
        <v>9550</v>
      </c>
      <c r="D1798" s="22">
        <f t="shared" si="114"/>
        <v>0</v>
      </c>
      <c r="E1798" s="22">
        <f t="shared" si="115"/>
        <v>0</v>
      </c>
      <c r="F1798" s="22">
        <f t="shared" si="112"/>
        <v>0</v>
      </c>
    </row>
    <row r="1799" spans="1:6" x14ac:dyDescent="0.25">
      <c r="A1799" s="62">
        <v>43279</v>
      </c>
      <c r="B1799">
        <v>9.5500000000000007</v>
      </c>
      <c r="C1799">
        <f t="shared" si="113"/>
        <v>9550</v>
      </c>
      <c r="D1799" s="22">
        <f t="shared" si="114"/>
        <v>0</v>
      </c>
      <c r="E1799" s="22">
        <f t="shared" si="115"/>
        <v>0</v>
      </c>
      <c r="F1799" s="22">
        <f t="shared" si="112"/>
        <v>0</v>
      </c>
    </row>
    <row r="1800" spans="1:6" x14ac:dyDescent="0.25">
      <c r="A1800" s="62">
        <v>43280</v>
      </c>
      <c r="B1800">
        <v>9.56</v>
      </c>
      <c r="C1800">
        <f t="shared" si="113"/>
        <v>9560</v>
      </c>
      <c r="D1800" s="22">
        <f t="shared" si="114"/>
        <v>9.9999999999997868E-3</v>
      </c>
      <c r="E1800" s="22">
        <f t="shared" si="115"/>
        <v>95.599999999997962</v>
      </c>
      <c r="F1800" s="22">
        <f t="shared" si="112"/>
        <v>0.10460251046024881</v>
      </c>
    </row>
    <row r="1801" spans="1:6" x14ac:dyDescent="0.25">
      <c r="A1801" s="62">
        <v>43281</v>
      </c>
      <c r="B1801">
        <v>10.040000000000001</v>
      </c>
      <c r="C1801">
        <f t="shared" si="113"/>
        <v>10040.000000000002</v>
      </c>
      <c r="D1801" s="22">
        <f t="shared" si="114"/>
        <v>0.48000000000000043</v>
      </c>
      <c r="E1801" s="22">
        <f t="shared" si="115"/>
        <v>4819.2000000000053</v>
      </c>
      <c r="F1801" s="22">
        <f t="shared" si="112"/>
        <v>4.7808764940239081</v>
      </c>
    </row>
    <row r="1802" spans="1:6" x14ac:dyDescent="0.25">
      <c r="A1802" s="62">
        <v>43285</v>
      </c>
      <c r="B1802">
        <v>10.040000000000001</v>
      </c>
      <c r="C1802">
        <f t="shared" si="113"/>
        <v>10040.000000000002</v>
      </c>
      <c r="D1802" s="22">
        <f t="shared" si="114"/>
        <v>0</v>
      </c>
      <c r="E1802" s="22">
        <f t="shared" si="115"/>
        <v>0</v>
      </c>
      <c r="F1802" s="22">
        <f t="shared" si="112"/>
        <v>0</v>
      </c>
    </row>
    <row r="1803" spans="1:6" x14ac:dyDescent="0.25">
      <c r="A1803" s="62">
        <v>43286</v>
      </c>
      <c r="B1803">
        <v>10.030000000000001</v>
      </c>
      <c r="C1803">
        <f t="shared" si="113"/>
        <v>10030.000000000002</v>
      </c>
      <c r="D1803" s="22">
        <f t="shared" si="114"/>
        <v>-9.9999999999997868E-3</v>
      </c>
      <c r="E1803" s="22">
        <f t="shared" si="115"/>
        <v>-100.29999999999788</v>
      </c>
      <c r="F1803" s="22">
        <f t="shared" si="112"/>
        <v>-9.9700897308073633E-2</v>
      </c>
    </row>
    <row r="1804" spans="1:6" x14ac:dyDescent="0.25">
      <c r="A1804" s="62">
        <v>43288</v>
      </c>
      <c r="B1804">
        <v>9.4500000000000011</v>
      </c>
      <c r="C1804">
        <f t="shared" si="113"/>
        <v>9450.0000000000018</v>
      </c>
      <c r="D1804" s="22">
        <f t="shared" si="114"/>
        <v>-0.58000000000000007</v>
      </c>
      <c r="E1804" s="22">
        <f t="shared" si="115"/>
        <v>-5481.0000000000018</v>
      </c>
      <c r="F1804" s="22">
        <f t="shared" si="112"/>
        <v>-6.1375661375661377</v>
      </c>
    </row>
    <row r="1805" spans="1:6" x14ac:dyDescent="0.25">
      <c r="A1805" s="62">
        <v>43291</v>
      </c>
      <c r="B1805">
        <v>9.5500000000000007</v>
      </c>
      <c r="C1805">
        <f t="shared" si="113"/>
        <v>9550</v>
      </c>
      <c r="D1805" s="22">
        <f t="shared" si="114"/>
        <v>9.9999999999999645E-2</v>
      </c>
      <c r="E1805" s="22">
        <f t="shared" si="115"/>
        <v>954.99999999999659</v>
      </c>
      <c r="F1805" s="22">
        <f t="shared" si="112"/>
        <v>1.0471204188481638</v>
      </c>
    </row>
    <row r="1806" spans="1:6" x14ac:dyDescent="0.25">
      <c r="A1806" s="62">
        <v>43292</v>
      </c>
      <c r="B1806">
        <v>9.75</v>
      </c>
      <c r="C1806">
        <f t="shared" si="113"/>
        <v>9750</v>
      </c>
      <c r="D1806" s="22">
        <f t="shared" si="114"/>
        <v>0.19999999999999929</v>
      </c>
      <c r="E1806" s="22">
        <f t="shared" si="115"/>
        <v>1949.9999999999932</v>
      </c>
      <c r="F1806" s="22">
        <f t="shared" si="112"/>
        <v>2.051282051282044</v>
      </c>
    </row>
    <row r="1807" spans="1:6" x14ac:dyDescent="0.25">
      <c r="A1807" s="62">
        <v>43293</v>
      </c>
      <c r="B1807">
        <v>9.9400000000000013</v>
      </c>
      <c r="C1807">
        <f t="shared" si="113"/>
        <v>9940.0000000000018</v>
      </c>
      <c r="D1807" s="22">
        <f t="shared" si="114"/>
        <v>0.19000000000000128</v>
      </c>
      <c r="E1807" s="22">
        <f t="shared" si="115"/>
        <v>1888.6000000000131</v>
      </c>
      <c r="F1807" s="22">
        <f t="shared" si="112"/>
        <v>1.9114688128772761</v>
      </c>
    </row>
    <row r="1808" spans="1:6" x14ac:dyDescent="0.25">
      <c r="A1808" s="62">
        <v>43294</v>
      </c>
      <c r="B1808">
        <v>9.9400000000000013</v>
      </c>
      <c r="C1808">
        <f t="shared" si="113"/>
        <v>9940.0000000000018</v>
      </c>
      <c r="D1808" s="22">
        <f t="shared" si="114"/>
        <v>0</v>
      </c>
      <c r="E1808" s="22">
        <f t="shared" si="115"/>
        <v>0</v>
      </c>
      <c r="F1808" s="22">
        <f t="shared" si="112"/>
        <v>0</v>
      </c>
    </row>
    <row r="1809" spans="1:6" x14ac:dyDescent="0.25">
      <c r="A1809" s="62">
        <v>43295</v>
      </c>
      <c r="B1809">
        <v>9.9300000000000015</v>
      </c>
      <c r="C1809">
        <f t="shared" si="113"/>
        <v>9930.0000000000018</v>
      </c>
      <c r="D1809" s="22">
        <f t="shared" si="114"/>
        <v>-9.9999999999997868E-3</v>
      </c>
      <c r="E1809" s="22">
        <f t="shared" si="115"/>
        <v>-99.299999999997908</v>
      </c>
      <c r="F1809" s="22">
        <f t="shared" si="112"/>
        <v>-0.10070493454179039</v>
      </c>
    </row>
    <row r="1810" spans="1:6" x14ac:dyDescent="0.25">
      <c r="A1810" s="62">
        <v>43298</v>
      </c>
      <c r="B1810">
        <v>9.9400000000000013</v>
      </c>
      <c r="C1810">
        <f t="shared" si="113"/>
        <v>9940.0000000000018</v>
      </c>
      <c r="D1810" s="22">
        <f t="shared" si="114"/>
        <v>9.9999999999997868E-3</v>
      </c>
      <c r="E1810" s="22">
        <f t="shared" si="115"/>
        <v>99.399999999997902</v>
      </c>
      <c r="F1810" s="22">
        <f t="shared" si="112"/>
        <v>0.10060362173038014</v>
      </c>
    </row>
    <row r="1811" spans="1:6" x14ac:dyDescent="0.25">
      <c r="A1811" s="62">
        <v>43299</v>
      </c>
      <c r="B1811">
        <v>10.15</v>
      </c>
      <c r="C1811">
        <f t="shared" si="113"/>
        <v>10150</v>
      </c>
      <c r="D1811" s="22">
        <f t="shared" si="114"/>
        <v>0.20999999999999908</v>
      </c>
      <c r="E1811" s="22">
        <f t="shared" si="115"/>
        <v>2131.4999999999905</v>
      </c>
      <c r="F1811" s="22">
        <f t="shared" si="112"/>
        <v>2.0689655172413701</v>
      </c>
    </row>
    <row r="1812" spans="1:6" x14ac:dyDescent="0.25">
      <c r="A1812" s="62">
        <v>43300</v>
      </c>
      <c r="B1812">
        <v>10.8</v>
      </c>
      <c r="C1812">
        <f t="shared" si="113"/>
        <v>10800</v>
      </c>
      <c r="D1812" s="22">
        <f t="shared" si="114"/>
        <v>0.65000000000000036</v>
      </c>
      <c r="E1812" s="22">
        <f t="shared" si="115"/>
        <v>7020.0000000000036</v>
      </c>
      <c r="F1812" s="22">
        <f t="shared" si="112"/>
        <v>6.0185185185185217</v>
      </c>
    </row>
    <row r="1813" spans="1:6" x14ac:dyDescent="0.25">
      <c r="A1813" s="62">
        <v>43301</v>
      </c>
      <c r="B1813">
        <v>11.14</v>
      </c>
      <c r="C1813">
        <f t="shared" si="113"/>
        <v>11140</v>
      </c>
      <c r="D1813" s="22">
        <f t="shared" si="114"/>
        <v>0.33999999999999986</v>
      </c>
      <c r="E1813" s="22">
        <f t="shared" si="115"/>
        <v>3787.5999999999985</v>
      </c>
      <c r="F1813" s="22">
        <f t="shared" si="112"/>
        <v>3.0520646319569105</v>
      </c>
    </row>
    <row r="1814" spans="1:6" x14ac:dyDescent="0.25">
      <c r="A1814" s="62">
        <v>43302</v>
      </c>
      <c r="B1814">
        <v>11.200000000000001</v>
      </c>
      <c r="C1814">
        <f t="shared" si="113"/>
        <v>11200.000000000002</v>
      </c>
      <c r="D1814" s="22">
        <f t="shared" si="114"/>
        <v>6.0000000000000497E-2</v>
      </c>
      <c r="E1814" s="22">
        <f t="shared" si="115"/>
        <v>672.00000000000568</v>
      </c>
      <c r="F1814" s="22">
        <f t="shared" si="112"/>
        <v>0.53571428571429014</v>
      </c>
    </row>
    <row r="1815" spans="1:6" x14ac:dyDescent="0.25">
      <c r="A1815" s="62">
        <v>43306</v>
      </c>
      <c r="B1815">
        <v>11.05</v>
      </c>
      <c r="C1815">
        <f t="shared" si="113"/>
        <v>11050</v>
      </c>
      <c r="D1815" s="22">
        <f t="shared" si="114"/>
        <v>-0.15000000000000036</v>
      </c>
      <c r="E1815" s="22">
        <f t="shared" si="115"/>
        <v>-1657.5000000000039</v>
      </c>
      <c r="F1815" s="22">
        <f t="shared" ref="F1815:F1878" si="116">(D1815/B1815)*100</f>
        <v>-1.3574660633484195</v>
      </c>
    </row>
    <row r="1816" spans="1:6" x14ac:dyDescent="0.25">
      <c r="A1816" s="62">
        <v>43307</v>
      </c>
      <c r="B1816">
        <v>11.05</v>
      </c>
      <c r="C1816">
        <f t="shared" si="113"/>
        <v>11050</v>
      </c>
      <c r="D1816" s="22">
        <f t="shared" si="114"/>
        <v>0</v>
      </c>
      <c r="E1816" s="22">
        <f t="shared" si="115"/>
        <v>0</v>
      </c>
      <c r="F1816" s="22">
        <f t="shared" si="116"/>
        <v>0</v>
      </c>
    </row>
    <row r="1817" spans="1:6" x14ac:dyDescent="0.25">
      <c r="A1817" s="62">
        <v>43308</v>
      </c>
      <c r="B1817">
        <v>10.930000000000001</v>
      </c>
      <c r="C1817">
        <f t="shared" si="113"/>
        <v>10930.000000000002</v>
      </c>
      <c r="D1817" s="22">
        <f t="shared" si="114"/>
        <v>-0.11999999999999922</v>
      </c>
      <c r="E1817" s="22">
        <f t="shared" si="115"/>
        <v>-1311.5999999999917</v>
      </c>
      <c r="F1817" s="22">
        <f t="shared" si="116"/>
        <v>-1.0978956999085014</v>
      </c>
    </row>
    <row r="1818" spans="1:6" x14ac:dyDescent="0.25">
      <c r="A1818" s="62">
        <v>43309</v>
      </c>
      <c r="B1818">
        <v>10.930000000000001</v>
      </c>
      <c r="C1818">
        <f t="shared" si="113"/>
        <v>10930.000000000002</v>
      </c>
      <c r="D1818" s="22">
        <f t="shared" si="114"/>
        <v>0</v>
      </c>
      <c r="E1818" s="22">
        <f t="shared" si="115"/>
        <v>0</v>
      </c>
      <c r="F1818" s="22">
        <f t="shared" si="116"/>
        <v>0</v>
      </c>
    </row>
    <row r="1819" spans="1:6" x14ac:dyDescent="0.25">
      <c r="A1819" s="62">
        <v>43312</v>
      </c>
      <c r="B1819">
        <v>10.92</v>
      </c>
      <c r="C1819">
        <f t="shared" si="113"/>
        <v>10920</v>
      </c>
      <c r="D1819" s="22">
        <f t="shared" si="114"/>
        <v>-1.0000000000001563E-2</v>
      </c>
      <c r="E1819" s="22">
        <f t="shared" si="115"/>
        <v>-109.20000000001707</v>
      </c>
      <c r="F1819" s="22">
        <f t="shared" si="116"/>
        <v>-9.1575091575105891E-2</v>
      </c>
    </row>
    <row r="1820" spans="1:6" x14ac:dyDescent="0.25">
      <c r="A1820" s="62">
        <v>43313</v>
      </c>
      <c r="B1820">
        <v>10.9</v>
      </c>
      <c r="C1820">
        <f t="shared" si="113"/>
        <v>10900</v>
      </c>
      <c r="D1820" s="22">
        <f t="shared" si="114"/>
        <v>-1.9999999999999574E-2</v>
      </c>
      <c r="E1820" s="22">
        <f t="shared" si="115"/>
        <v>-217.99999999999534</v>
      </c>
      <c r="F1820" s="22">
        <f t="shared" si="116"/>
        <v>-0.18348623853210619</v>
      </c>
    </row>
    <row r="1821" spans="1:6" x14ac:dyDescent="0.25">
      <c r="A1821" s="62">
        <v>43315</v>
      </c>
      <c r="B1821">
        <v>10.850000000000001</v>
      </c>
      <c r="C1821">
        <f t="shared" si="113"/>
        <v>10850.000000000002</v>
      </c>
      <c r="D1821" s="22">
        <f t="shared" si="114"/>
        <v>-4.9999999999998934E-2</v>
      </c>
      <c r="E1821" s="22">
        <f t="shared" si="115"/>
        <v>-542.49999999998852</v>
      </c>
      <c r="F1821" s="22">
        <f t="shared" si="116"/>
        <v>-0.46082949308754773</v>
      </c>
    </row>
    <row r="1822" spans="1:6" x14ac:dyDescent="0.25">
      <c r="A1822" s="62">
        <v>43316</v>
      </c>
      <c r="B1822">
        <v>10.9</v>
      </c>
      <c r="C1822">
        <f t="shared" si="113"/>
        <v>10900</v>
      </c>
      <c r="D1822" s="22">
        <f t="shared" si="114"/>
        <v>4.9999999999998934E-2</v>
      </c>
      <c r="E1822" s="22">
        <f t="shared" si="115"/>
        <v>544.9999999999884</v>
      </c>
      <c r="F1822" s="22">
        <f t="shared" si="116"/>
        <v>0.45871559633026543</v>
      </c>
    </row>
    <row r="1823" spans="1:6" x14ac:dyDescent="0.25">
      <c r="A1823" s="62">
        <v>43320</v>
      </c>
      <c r="B1823">
        <v>10.700000000000001</v>
      </c>
      <c r="C1823">
        <f t="shared" si="113"/>
        <v>10700.000000000002</v>
      </c>
      <c r="D1823" s="22">
        <f t="shared" si="114"/>
        <v>-0.19999999999999929</v>
      </c>
      <c r="E1823" s="22">
        <f t="shared" si="115"/>
        <v>-2139.9999999999927</v>
      </c>
      <c r="F1823" s="22">
        <f t="shared" si="116"/>
        <v>-1.8691588785046662</v>
      </c>
    </row>
    <row r="1824" spans="1:6" x14ac:dyDescent="0.25">
      <c r="A1824" s="62">
        <v>43321</v>
      </c>
      <c r="B1824">
        <v>10.9</v>
      </c>
      <c r="C1824">
        <f t="shared" si="113"/>
        <v>10900</v>
      </c>
      <c r="D1824" s="22">
        <f t="shared" si="114"/>
        <v>0.19999999999999929</v>
      </c>
      <c r="E1824" s="22">
        <f t="shared" si="115"/>
        <v>2179.9999999999923</v>
      </c>
      <c r="F1824" s="22">
        <f t="shared" si="116"/>
        <v>1.8348623853210944</v>
      </c>
    </row>
    <row r="1825" spans="1:6" x14ac:dyDescent="0.25">
      <c r="A1825" s="62">
        <v>43322</v>
      </c>
      <c r="B1825">
        <v>11.5</v>
      </c>
      <c r="C1825">
        <f t="shared" si="113"/>
        <v>11500</v>
      </c>
      <c r="D1825" s="22">
        <f t="shared" si="114"/>
        <v>0.59999999999999964</v>
      </c>
      <c r="E1825" s="22">
        <f t="shared" si="115"/>
        <v>6899.9999999999964</v>
      </c>
      <c r="F1825" s="22">
        <f t="shared" si="116"/>
        <v>5.2173913043478226</v>
      </c>
    </row>
    <row r="1826" spans="1:6" x14ac:dyDescent="0.25">
      <c r="A1826" s="62">
        <v>43326</v>
      </c>
      <c r="B1826">
        <v>11.21</v>
      </c>
      <c r="C1826">
        <f t="shared" si="113"/>
        <v>11210</v>
      </c>
      <c r="D1826" s="22">
        <f t="shared" si="114"/>
        <v>-0.28999999999999915</v>
      </c>
      <c r="E1826" s="22">
        <f t="shared" si="115"/>
        <v>-3250.8999999999905</v>
      </c>
      <c r="F1826" s="22">
        <f t="shared" si="116"/>
        <v>-2.5869759143621684</v>
      </c>
    </row>
    <row r="1827" spans="1:6" x14ac:dyDescent="0.25">
      <c r="A1827" s="62">
        <v>43327</v>
      </c>
      <c r="B1827">
        <v>11.930000000000001</v>
      </c>
      <c r="C1827">
        <f t="shared" si="113"/>
        <v>11930.000000000002</v>
      </c>
      <c r="D1827" s="22">
        <f t="shared" si="114"/>
        <v>0.72000000000000064</v>
      </c>
      <c r="E1827" s="22">
        <f t="shared" si="115"/>
        <v>8589.6000000000095</v>
      </c>
      <c r="F1827" s="22">
        <f t="shared" si="116"/>
        <v>6.0352053646269956</v>
      </c>
    </row>
    <row r="1828" spans="1:6" x14ac:dyDescent="0.25">
      <c r="A1828" s="62">
        <v>43328</v>
      </c>
      <c r="B1828">
        <v>12.15</v>
      </c>
      <c r="C1828">
        <f t="shared" si="113"/>
        <v>12150</v>
      </c>
      <c r="D1828" s="22">
        <f t="shared" si="114"/>
        <v>0.21999999999999886</v>
      </c>
      <c r="E1828" s="22">
        <f t="shared" si="115"/>
        <v>2672.9999999999864</v>
      </c>
      <c r="F1828" s="22">
        <f t="shared" si="116"/>
        <v>1.8106995884773567</v>
      </c>
    </row>
    <row r="1829" spans="1:6" x14ac:dyDescent="0.25">
      <c r="A1829" s="62">
        <v>43329</v>
      </c>
      <c r="B1829">
        <v>12.700000000000001</v>
      </c>
      <c r="C1829">
        <f t="shared" si="113"/>
        <v>12700.000000000002</v>
      </c>
      <c r="D1829" s="22">
        <f t="shared" si="114"/>
        <v>0.55000000000000071</v>
      </c>
      <c r="E1829" s="22">
        <f t="shared" si="115"/>
        <v>6985.00000000001</v>
      </c>
      <c r="F1829" s="22">
        <f t="shared" si="116"/>
        <v>4.3307086614173285</v>
      </c>
    </row>
    <row r="1830" spans="1:6" x14ac:dyDescent="0.25">
      <c r="A1830" s="62">
        <v>43330</v>
      </c>
      <c r="B1830">
        <v>12.55</v>
      </c>
      <c r="C1830">
        <f t="shared" si="113"/>
        <v>12550</v>
      </c>
      <c r="D1830" s="22">
        <f t="shared" si="114"/>
        <v>-0.15000000000000036</v>
      </c>
      <c r="E1830" s="22">
        <f t="shared" si="115"/>
        <v>-1882.5000000000045</v>
      </c>
      <c r="F1830" s="22">
        <f t="shared" si="116"/>
        <v>-1.1952191235059788</v>
      </c>
    </row>
    <row r="1831" spans="1:6" x14ac:dyDescent="0.25">
      <c r="A1831" s="62">
        <v>43333</v>
      </c>
      <c r="B1831">
        <v>12.3</v>
      </c>
      <c r="C1831">
        <f t="shared" si="113"/>
        <v>12300</v>
      </c>
      <c r="D1831" s="22">
        <f t="shared" si="114"/>
        <v>-0.25</v>
      </c>
      <c r="E1831" s="22">
        <f t="shared" si="115"/>
        <v>-3075</v>
      </c>
      <c r="F1831" s="22">
        <f t="shared" si="116"/>
        <v>-2.0325203252032518</v>
      </c>
    </row>
    <row r="1832" spans="1:6" x14ac:dyDescent="0.25">
      <c r="A1832" s="62">
        <v>43334</v>
      </c>
      <c r="B1832">
        <v>12.290000000000001</v>
      </c>
      <c r="C1832">
        <f t="shared" si="113"/>
        <v>12290.000000000002</v>
      </c>
      <c r="D1832" s="22">
        <f t="shared" si="114"/>
        <v>-9.9999999999997868E-3</v>
      </c>
      <c r="E1832" s="22">
        <f t="shared" si="115"/>
        <v>-122.89999999999741</v>
      </c>
      <c r="F1832" s="22">
        <f t="shared" si="116"/>
        <v>-8.1366965012203307E-2</v>
      </c>
    </row>
    <row r="1833" spans="1:6" x14ac:dyDescent="0.25">
      <c r="A1833" s="62">
        <v>43335</v>
      </c>
      <c r="B1833">
        <v>12.3</v>
      </c>
      <c r="C1833">
        <f t="shared" si="113"/>
        <v>12300</v>
      </c>
      <c r="D1833" s="22">
        <f t="shared" si="114"/>
        <v>9.9999999999997868E-3</v>
      </c>
      <c r="E1833" s="22">
        <f t="shared" si="115"/>
        <v>122.99999999999739</v>
      </c>
      <c r="F1833" s="22">
        <f t="shared" si="116"/>
        <v>8.1300813008128345E-2</v>
      </c>
    </row>
    <row r="1834" spans="1:6" x14ac:dyDescent="0.25">
      <c r="A1834" s="62">
        <v>43336</v>
      </c>
      <c r="B1834">
        <v>12.25</v>
      </c>
      <c r="C1834">
        <f t="shared" si="113"/>
        <v>12250</v>
      </c>
      <c r="D1834" s="22">
        <f t="shared" si="114"/>
        <v>-5.0000000000000711E-2</v>
      </c>
      <c r="E1834" s="22">
        <f t="shared" si="115"/>
        <v>-612.50000000000875</v>
      </c>
      <c r="F1834" s="22">
        <f t="shared" si="116"/>
        <v>-0.40816326530612823</v>
      </c>
    </row>
    <row r="1835" spans="1:6" x14ac:dyDescent="0.25">
      <c r="A1835" s="62">
        <v>43337</v>
      </c>
      <c r="B1835">
        <v>12.25</v>
      </c>
      <c r="C1835">
        <f t="shared" si="113"/>
        <v>12250</v>
      </c>
      <c r="D1835" s="22">
        <f t="shared" si="114"/>
        <v>0</v>
      </c>
      <c r="E1835" s="22">
        <f t="shared" si="115"/>
        <v>0</v>
      </c>
      <c r="F1835" s="22">
        <f t="shared" si="116"/>
        <v>0</v>
      </c>
    </row>
    <row r="1836" spans="1:6" x14ac:dyDescent="0.25">
      <c r="A1836" s="62">
        <v>43344</v>
      </c>
      <c r="B1836">
        <v>12.450000000000001</v>
      </c>
      <c r="C1836">
        <f t="shared" si="113"/>
        <v>12450.000000000002</v>
      </c>
      <c r="D1836" s="22">
        <f t="shared" si="114"/>
        <v>0.20000000000000107</v>
      </c>
      <c r="E1836" s="22">
        <f t="shared" si="115"/>
        <v>2490.0000000000136</v>
      </c>
      <c r="F1836" s="22">
        <f t="shared" si="116"/>
        <v>1.6064257028112534</v>
      </c>
    </row>
    <row r="1837" spans="1:6" x14ac:dyDescent="0.25">
      <c r="A1837" s="62">
        <v>43347</v>
      </c>
      <c r="B1837">
        <v>13.040000000000001</v>
      </c>
      <c r="C1837">
        <f t="shared" si="113"/>
        <v>13040.000000000002</v>
      </c>
      <c r="D1837" s="22">
        <f t="shared" si="114"/>
        <v>0.58999999999999986</v>
      </c>
      <c r="E1837" s="22">
        <f t="shared" si="115"/>
        <v>7693.5999999999995</v>
      </c>
      <c r="F1837" s="22">
        <f t="shared" si="116"/>
        <v>4.5245398773006125</v>
      </c>
    </row>
    <row r="1838" spans="1:6" x14ac:dyDescent="0.25">
      <c r="A1838" s="62">
        <v>43348</v>
      </c>
      <c r="B1838">
        <v>13.55</v>
      </c>
      <c r="C1838">
        <f t="shared" si="113"/>
        <v>13550</v>
      </c>
      <c r="D1838" s="22">
        <f t="shared" si="114"/>
        <v>0.50999999999999979</v>
      </c>
      <c r="E1838" s="22">
        <f t="shared" si="115"/>
        <v>6910.4999999999973</v>
      </c>
      <c r="F1838" s="22">
        <f t="shared" si="116"/>
        <v>3.7638376383763821</v>
      </c>
    </row>
    <row r="1839" spans="1:6" x14ac:dyDescent="0.25">
      <c r="A1839" s="62">
        <v>43349</v>
      </c>
      <c r="B1839">
        <v>14.05</v>
      </c>
      <c r="C1839">
        <f t="shared" si="113"/>
        <v>14050</v>
      </c>
      <c r="D1839" s="22">
        <f t="shared" si="114"/>
        <v>0.5</v>
      </c>
      <c r="E1839" s="22">
        <f t="shared" si="115"/>
        <v>7025</v>
      </c>
      <c r="F1839" s="22">
        <f t="shared" si="116"/>
        <v>3.5587188612099641</v>
      </c>
    </row>
    <row r="1840" spans="1:6" x14ac:dyDescent="0.25">
      <c r="A1840" s="62">
        <v>43350</v>
      </c>
      <c r="B1840">
        <v>14.25</v>
      </c>
      <c r="C1840">
        <f t="shared" si="113"/>
        <v>14250</v>
      </c>
      <c r="D1840" s="22">
        <f t="shared" si="114"/>
        <v>0.19999999999999929</v>
      </c>
      <c r="E1840" s="22">
        <f t="shared" si="115"/>
        <v>2849.99999999999</v>
      </c>
      <c r="F1840" s="22">
        <f t="shared" si="116"/>
        <v>1.4035087719298196</v>
      </c>
    </row>
    <row r="1841" spans="1:6" x14ac:dyDescent="0.25">
      <c r="A1841" s="62">
        <v>43351</v>
      </c>
      <c r="B1841">
        <v>14.350000000000001</v>
      </c>
      <c r="C1841">
        <f t="shared" si="113"/>
        <v>14350.000000000002</v>
      </c>
      <c r="D1841" s="22">
        <f t="shared" si="114"/>
        <v>0.10000000000000142</v>
      </c>
      <c r="E1841" s="22">
        <f t="shared" si="115"/>
        <v>1435.0000000000205</v>
      </c>
      <c r="F1841" s="22">
        <f t="shared" si="116"/>
        <v>0.69686411149826766</v>
      </c>
    </row>
    <row r="1842" spans="1:6" x14ac:dyDescent="0.25">
      <c r="A1842" s="62">
        <v>43354</v>
      </c>
      <c r="B1842">
        <v>14.350000000000001</v>
      </c>
      <c r="C1842">
        <f t="shared" si="113"/>
        <v>14350.000000000002</v>
      </c>
      <c r="D1842" s="22">
        <f t="shared" si="114"/>
        <v>0</v>
      </c>
      <c r="E1842" s="22">
        <f t="shared" si="115"/>
        <v>0</v>
      </c>
      <c r="F1842" s="22">
        <f t="shared" si="116"/>
        <v>0</v>
      </c>
    </row>
    <row r="1843" spans="1:6" x14ac:dyDescent="0.25">
      <c r="A1843" s="62">
        <v>43355</v>
      </c>
      <c r="B1843">
        <v>14.34</v>
      </c>
      <c r="C1843">
        <f t="shared" si="113"/>
        <v>14340</v>
      </c>
      <c r="D1843" s="22">
        <f t="shared" si="114"/>
        <v>-1.0000000000001563E-2</v>
      </c>
      <c r="E1843" s="22">
        <f t="shared" si="115"/>
        <v>-143.40000000002243</v>
      </c>
      <c r="F1843" s="22">
        <f t="shared" si="116"/>
        <v>-6.9735006973511607E-2</v>
      </c>
    </row>
    <row r="1844" spans="1:6" x14ac:dyDescent="0.25">
      <c r="A1844" s="62">
        <v>43356</v>
      </c>
      <c r="B1844">
        <v>14.23</v>
      </c>
      <c r="C1844">
        <f t="shared" si="113"/>
        <v>14230</v>
      </c>
      <c r="D1844" s="22">
        <f t="shared" si="114"/>
        <v>-0.10999999999999943</v>
      </c>
      <c r="E1844" s="22">
        <f t="shared" si="115"/>
        <v>-1565.299999999992</v>
      </c>
      <c r="F1844" s="22">
        <f t="shared" si="116"/>
        <v>-0.77301475755445836</v>
      </c>
    </row>
    <row r="1845" spans="1:6" x14ac:dyDescent="0.25">
      <c r="A1845" s="62">
        <v>43357</v>
      </c>
      <c r="B1845">
        <v>13.950000000000001</v>
      </c>
      <c r="C1845">
        <f t="shared" si="113"/>
        <v>13950.000000000002</v>
      </c>
      <c r="D1845" s="22">
        <f t="shared" si="114"/>
        <v>-0.27999999999999936</v>
      </c>
      <c r="E1845" s="22">
        <f t="shared" si="115"/>
        <v>-3905.9999999999918</v>
      </c>
      <c r="F1845" s="22">
        <f t="shared" si="116"/>
        <v>-2.007168458781357</v>
      </c>
    </row>
    <row r="1846" spans="1:6" x14ac:dyDescent="0.25">
      <c r="A1846" s="62">
        <v>43358</v>
      </c>
      <c r="B1846">
        <v>13.950000000000001</v>
      </c>
      <c r="C1846">
        <f t="shared" si="113"/>
        <v>13950.000000000002</v>
      </c>
      <c r="D1846" s="22">
        <f t="shared" si="114"/>
        <v>0</v>
      </c>
      <c r="E1846" s="22">
        <f t="shared" si="115"/>
        <v>0</v>
      </c>
      <c r="F1846" s="22">
        <f t="shared" si="116"/>
        <v>0</v>
      </c>
    </row>
    <row r="1847" spans="1:6" x14ac:dyDescent="0.25">
      <c r="A1847" s="62">
        <v>43361</v>
      </c>
      <c r="B1847">
        <v>13.950000000000001</v>
      </c>
      <c r="C1847">
        <f t="shared" si="113"/>
        <v>13950.000000000002</v>
      </c>
      <c r="D1847" s="22">
        <f t="shared" si="114"/>
        <v>0</v>
      </c>
      <c r="E1847" s="22">
        <f t="shared" si="115"/>
        <v>0</v>
      </c>
      <c r="F1847" s="22">
        <f t="shared" si="116"/>
        <v>0</v>
      </c>
    </row>
    <row r="1848" spans="1:6" x14ac:dyDescent="0.25">
      <c r="A1848" s="62">
        <v>43362</v>
      </c>
      <c r="B1848">
        <v>14.05</v>
      </c>
      <c r="C1848">
        <f t="shared" si="113"/>
        <v>14050</v>
      </c>
      <c r="D1848" s="22">
        <f t="shared" si="114"/>
        <v>9.9999999999999645E-2</v>
      </c>
      <c r="E1848" s="22">
        <f t="shared" si="115"/>
        <v>1404.999999999995</v>
      </c>
      <c r="F1848" s="22">
        <f t="shared" si="116"/>
        <v>0.71174377224199037</v>
      </c>
    </row>
    <row r="1849" spans="1:6" x14ac:dyDescent="0.25">
      <c r="A1849" s="62">
        <v>43363</v>
      </c>
      <c r="B1849">
        <v>14.05</v>
      </c>
      <c r="C1849">
        <f t="shared" si="113"/>
        <v>14050</v>
      </c>
      <c r="D1849" s="22">
        <f t="shared" si="114"/>
        <v>0</v>
      </c>
      <c r="E1849" s="22">
        <f t="shared" si="115"/>
        <v>0</v>
      </c>
      <c r="F1849" s="22">
        <f t="shared" si="116"/>
        <v>0</v>
      </c>
    </row>
    <row r="1850" spans="1:6" x14ac:dyDescent="0.25">
      <c r="A1850" s="62">
        <v>43364</v>
      </c>
      <c r="B1850">
        <v>14.040000000000001</v>
      </c>
      <c r="C1850">
        <f t="shared" si="113"/>
        <v>14040.000000000002</v>
      </c>
      <c r="D1850" s="22">
        <f t="shared" si="114"/>
        <v>-9.9999999999997868E-3</v>
      </c>
      <c r="E1850" s="22">
        <f t="shared" si="115"/>
        <v>-140.39999999999702</v>
      </c>
      <c r="F1850" s="22">
        <f t="shared" si="116"/>
        <v>-7.12250712250697E-2</v>
      </c>
    </row>
    <row r="1851" spans="1:6" x14ac:dyDescent="0.25">
      <c r="A1851" s="62">
        <v>43365</v>
      </c>
      <c r="B1851">
        <v>14.010000000000002</v>
      </c>
      <c r="C1851">
        <f t="shared" si="113"/>
        <v>14010.000000000002</v>
      </c>
      <c r="D1851" s="22">
        <f t="shared" si="114"/>
        <v>-2.9999999999999361E-2</v>
      </c>
      <c r="E1851" s="22">
        <f t="shared" si="115"/>
        <v>-420.29999999999109</v>
      </c>
      <c r="F1851" s="22">
        <f t="shared" si="116"/>
        <v>-0.21413276231262926</v>
      </c>
    </row>
    <row r="1852" spans="1:6" x14ac:dyDescent="0.25">
      <c r="A1852" s="62">
        <v>43368</v>
      </c>
      <c r="B1852">
        <v>13.850000000000001</v>
      </c>
      <c r="C1852">
        <f t="shared" si="113"/>
        <v>13850.000000000002</v>
      </c>
      <c r="D1852" s="22">
        <f t="shared" si="114"/>
        <v>-0.16000000000000014</v>
      </c>
      <c r="E1852" s="22">
        <f t="shared" si="115"/>
        <v>-2216.0000000000023</v>
      </c>
      <c r="F1852" s="22">
        <f t="shared" si="116"/>
        <v>-1.1552346570397121</v>
      </c>
    </row>
    <row r="1853" spans="1:6" x14ac:dyDescent="0.25">
      <c r="A1853" s="62">
        <v>43369</v>
      </c>
      <c r="B1853">
        <v>14</v>
      </c>
      <c r="C1853">
        <f t="shared" si="113"/>
        <v>14000</v>
      </c>
      <c r="D1853" s="22">
        <f t="shared" si="114"/>
        <v>0.14999999999999858</v>
      </c>
      <c r="E1853" s="22">
        <f t="shared" si="115"/>
        <v>2099.99999999998</v>
      </c>
      <c r="F1853" s="22">
        <f t="shared" si="116"/>
        <v>1.0714285714285612</v>
      </c>
    </row>
    <row r="1854" spans="1:6" x14ac:dyDescent="0.25">
      <c r="A1854" s="62">
        <v>43370</v>
      </c>
      <c r="B1854">
        <v>14</v>
      </c>
      <c r="C1854">
        <f t="shared" si="113"/>
        <v>14000</v>
      </c>
      <c r="D1854" s="22">
        <f t="shared" si="114"/>
        <v>0</v>
      </c>
      <c r="E1854" s="22">
        <f t="shared" si="115"/>
        <v>0</v>
      </c>
      <c r="F1854" s="22">
        <f t="shared" si="116"/>
        <v>0</v>
      </c>
    </row>
    <row r="1855" spans="1:6" x14ac:dyDescent="0.25">
      <c r="A1855" s="62">
        <v>43371</v>
      </c>
      <c r="B1855">
        <v>14</v>
      </c>
      <c r="C1855">
        <f t="shared" si="113"/>
        <v>14000</v>
      </c>
      <c r="D1855" s="22">
        <f t="shared" si="114"/>
        <v>0</v>
      </c>
      <c r="E1855" s="22">
        <f t="shared" si="115"/>
        <v>0</v>
      </c>
      <c r="F1855" s="22">
        <f t="shared" si="116"/>
        <v>0</v>
      </c>
    </row>
    <row r="1856" spans="1:6" x14ac:dyDescent="0.25">
      <c r="A1856" s="62">
        <v>43372</v>
      </c>
      <c r="B1856">
        <v>13.84</v>
      </c>
      <c r="C1856">
        <f t="shared" si="113"/>
        <v>13840</v>
      </c>
      <c r="D1856" s="22">
        <f t="shared" si="114"/>
        <v>-0.16000000000000014</v>
      </c>
      <c r="E1856" s="22">
        <f t="shared" si="115"/>
        <v>-2214.4000000000019</v>
      </c>
      <c r="F1856" s="22">
        <f t="shared" si="116"/>
        <v>-1.1560693641618507</v>
      </c>
    </row>
    <row r="1857" spans="1:6" x14ac:dyDescent="0.25">
      <c r="A1857" s="62">
        <v>43375</v>
      </c>
      <c r="B1857">
        <v>13.9</v>
      </c>
      <c r="C1857">
        <f t="shared" si="113"/>
        <v>13900</v>
      </c>
      <c r="D1857" s="22">
        <f t="shared" si="114"/>
        <v>6.0000000000000497E-2</v>
      </c>
      <c r="E1857" s="22">
        <f t="shared" si="115"/>
        <v>834.00000000000693</v>
      </c>
      <c r="F1857" s="22">
        <f t="shared" si="116"/>
        <v>0.43165467625899634</v>
      </c>
    </row>
    <row r="1858" spans="1:6" x14ac:dyDescent="0.25">
      <c r="A1858" s="62">
        <v>43376</v>
      </c>
      <c r="B1858">
        <v>13.790000000000001</v>
      </c>
      <c r="C1858">
        <f t="shared" si="113"/>
        <v>13790.000000000002</v>
      </c>
      <c r="D1858" s="22">
        <f t="shared" si="114"/>
        <v>-0.10999999999999943</v>
      </c>
      <c r="E1858" s="22">
        <f t="shared" si="115"/>
        <v>-1516.8999999999924</v>
      </c>
      <c r="F1858" s="22">
        <f t="shared" si="116"/>
        <v>-0.79767947788251936</v>
      </c>
    </row>
    <row r="1859" spans="1:6" x14ac:dyDescent="0.25">
      <c r="A1859" s="62">
        <v>43377</v>
      </c>
      <c r="B1859">
        <v>13.850000000000001</v>
      </c>
      <c r="C1859">
        <f t="shared" ref="C1859:C1922" si="117">B1859*1000</f>
        <v>13850.000000000002</v>
      </c>
      <c r="D1859" s="22">
        <f t="shared" si="114"/>
        <v>6.0000000000000497E-2</v>
      </c>
      <c r="E1859" s="22">
        <f t="shared" si="115"/>
        <v>831.00000000000705</v>
      </c>
      <c r="F1859" s="22">
        <f t="shared" si="116"/>
        <v>0.43321299638989524</v>
      </c>
    </row>
    <row r="1860" spans="1:6" x14ac:dyDescent="0.25">
      <c r="A1860" s="62">
        <v>43378</v>
      </c>
      <c r="B1860">
        <v>13.770000000000001</v>
      </c>
      <c r="C1860">
        <f t="shared" si="117"/>
        <v>13770.000000000002</v>
      </c>
      <c r="D1860" s="22">
        <f t="shared" ref="D1860:D1923" si="118">B1860-B1859</f>
        <v>-8.0000000000000071E-2</v>
      </c>
      <c r="E1860" s="22">
        <f t="shared" ref="E1860:E1923" si="119">D1860*C1860</f>
        <v>-1101.600000000001</v>
      </c>
      <c r="F1860" s="22">
        <f t="shared" si="116"/>
        <v>-0.58097312999273831</v>
      </c>
    </row>
    <row r="1861" spans="1:6" x14ac:dyDescent="0.25">
      <c r="A1861" s="62">
        <v>43379</v>
      </c>
      <c r="B1861">
        <v>13.75</v>
      </c>
      <c r="C1861">
        <f t="shared" si="117"/>
        <v>13750</v>
      </c>
      <c r="D1861" s="22">
        <f t="shared" si="118"/>
        <v>-2.000000000000135E-2</v>
      </c>
      <c r="E1861" s="22">
        <f t="shared" si="119"/>
        <v>-275.00000000001859</v>
      </c>
      <c r="F1861" s="22">
        <f t="shared" si="116"/>
        <v>-0.14545454545455527</v>
      </c>
    </row>
    <row r="1862" spans="1:6" x14ac:dyDescent="0.25">
      <c r="A1862" s="62">
        <v>43382</v>
      </c>
      <c r="B1862">
        <v>13.55</v>
      </c>
      <c r="C1862">
        <f t="shared" si="117"/>
        <v>13550</v>
      </c>
      <c r="D1862" s="22">
        <f t="shared" si="118"/>
        <v>-0.19999999999999929</v>
      </c>
      <c r="E1862" s="22">
        <f t="shared" si="119"/>
        <v>-2709.9999999999905</v>
      </c>
      <c r="F1862" s="22">
        <f t="shared" si="116"/>
        <v>-1.4760147601475961</v>
      </c>
    </row>
    <row r="1863" spans="1:6" x14ac:dyDescent="0.25">
      <c r="A1863" s="62">
        <v>43383</v>
      </c>
      <c r="B1863">
        <v>13.55</v>
      </c>
      <c r="C1863">
        <f t="shared" si="117"/>
        <v>13550</v>
      </c>
      <c r="D1863" s="22">
        <f t="shared" si="118"/>
        <v>0</v>
      </c>
      <c r="E1863" s="22">
        <f t="shared" si="119"/>
        <v>0</v>
      </c>
      <c r="F1863" s="22">
        <f t="shared" si="116"/>
        <v>0</v>
      </c>
    </row>
    <row r="1864" spans="1:6" x14ac:dyDescent="0.25">
      <c r="A1864" s="62">
        <v>43384</v>
      </c>
      <c r="B1864">
        <v>13.55</v>
      </c>
      <c r="C1864">
        <f t="shared" si="117"/>
        <v>13550</v>
      </c>
      <c r="D1864" s="22">
        <f t="shared" si="118"/>
        <v>0</v>
      </c>
      <c r="E1864" s="22">
        <f t="shared" si="119"/>
        <v>0</v>
      </c>
      <c r="F1864" s="22">
        <f t="shared" si="116"/>
        <v>0</v>
      </c>
    </row>
    <row r="1865" spans="1:6" x14ac:dyDescent="0.25">
      <c r="A1865" s="62">
        <v>43385</v>
      </c>
      <c r="B1865">
        <v>13.55</v>
      </c>
      <c r="C1865">
        <f t="shared" si="117"/>
        <v>13550</v>
      </c>
      <c r="D1865" s="22">
        <f t="shared" si="118"/>
        <v>0</v>
      </c>
      <c r="E1865" s="22">
        <f t="shared" si="119"/>
        <v>0</v>
      </c>
      <c r="F1865" s="22">
        <f t="shared" si="116"/>
        <v>0</v>
      </c>
    </row>
    <row r="1866" spans="1:6" x14ac:dyDescent="0.25">
      <c r="A1866" s="62">
        <v>43386</v>
      </c>
      <c r="B1866">
        <v>13.55</v>
      </c>
      <c r="C1866">
        <f t="shared" si="117"/>
        <v>13550</v>
      </c>
      <c r="D1866" s="22">
        <f t="shared" si="118"/>
        <v>0</v>
      </c>
      <c r="E1866" s="22">
        <f t="shared" si="119"/>
        <v>0</v>
      </c>
      <c r="F1866" s="22">
        <f t="shared" si="116"/>
        <v>0</v>
      </c>
    </row>
    <row r="1867" spans="1:6" x14ac:dyDescent="0.25">
      <c r="A1867" s="62">
        <v>43389</v>
      </c>
      <c r="B1867">
        <v>13.540000000000001</v>
      </c>
      <c r="C1867">
        <f t="shared" si="117"/>
        <v>13540.000000000002</v>
      </c>
      <c r="D1867" s="22">
        <f t="shared" si="118"/>
        <v>-9.9999999999997868E-3</v>
      </c>
      <c r="E1867" s="22">
        <f t="shared" si="119"/>
        <v>-135.39999999999714</v>
      </c>
      <c r="F1867" s="22">
        <f t="shared" si="116"/>
        <v>-7.3855243722302705E-2</v>
      </c>
    </row>
    <row r="1868" spans="1:6" x14ac:dyDescent="0.25">
      <c r="A1868" s="62">
        <v>43390</v>
      </c>
      <c r="B1868">
        <v>13.540000000000001</v>
      </c>
      <c r="C1868">
        <f t="shared" si="117"/>
        <v>13540.000000000002</v>
      </c>
      <c r="D1868" s="22">
        <f t="shared" si="118"/>
        <v>0</v>
      </c>
      <c r="E1868" s="22">
        <f t="shared" si="119"/>
        <v>0</v>
      </c>
      <c r="F1868" s="22">
        <f t="shared" si="116"/>
        <v>0</v>
      </c>
    </row>
    <row r="1869" spans="1:6" x14ac:dyDescent="0.25">
      <c r="A1869" s="62">
        <v>43391</v>
      </c>
      <c r="B1869">
        <v>13.540000000000001</v>
      </c>
      <c r="C1869">
        <f t="shared" si="117"/>
        <v>13540.000000000002</v>
      </c>
      <c r="D1869" s="22">
        <f t="shared" si="118"/>
        <v>0</v>
      </c>
      <c r="E1869" s="22">
        <f t="shared" si="119"/>
        <v>0</v>
      </c>
      <c r="F1869" s="22">
        <f t="shared" si="116"/>
        <v>0</v>
      </c>
    </row>
    <row r="1870" spans="1:6" x14ac:dyDescent="0.25">
      <c r="A1870" s="62">
        <v>43392</v>
      </c>
      <c r="B1870">
        <v>13.55</v>
      </c>
      <c r="C1870">
        <f t="shared" si="117"/>
        <v>13550</v>
      </c>
      <c r="D1870" s="22">
        <f t="shared" si="118"/>
        <v>9.9999999999997868E-3</v>
      </c>
      <c r="E1870" s="22">
        <f t="shared" si="119"/>
        <v>135.4999999999971</v>
      </c>
      <c r="F1870" s="22">
        <f t="shared" si="116"/>
        <v>7.3800738007378505E-2</v>
      </c>
    </row>
    <row r="1871" spans="1:6" x14ac:dyDescent="0.25">
      <c r="A1871" s="62">
        <v>43396</v>
      </c>
      <c r="B1871">
        <v>13.530000000000001</v>
      </c>
      <c r="C1871">
        <f t="shared" si="117"/>
        <v>13530.000000000002</v>
      </c>
      <c r="D1871" s="22">
        <f t="shared" si="118"/>
        <v>-1.9999999999999574E-2</v>
      </c>
      <c r="E1871" s="22">
        <f t="shared" si="119"/>
        <v>-270.59999999999428</v>
      </c>
      <c r="F1871" s="22">
        <f t="shared" si="116"/>
        <v>-0.14781966001477881</v>
      </c>
    </row>
    <row r="1872" spans="1:6" x14ac:dyDescent="0.25">
      <c r="A1872" s="62">
        <v>43397</v>
      </c>
      <c r="B1872">
        <v>13.5</v>
      </c>
      <c r="C1872">
        <f t="shared" si="117"/>
        <v>13500</v>
      </c>
      <c r="D1872" s="22">
        <f t="shared" si="118"/>
        <v>-3.0000000000001137E-2</v>
      </c>
      <c r="E1872" s="22">
        <f t="shared" si="119"/>
        <v>-405.00000000001535</v>
      </c>
      <c r="F1872" s="22">
        <f t="shared" si="116"/>
        <v>-0.22222222222223065</v>
      </c>
    </row>
    <row r="1873" spans="1:6" x14ac:dyDescent="0.25">
      <c r="A1873" s="62">
        <v>43398</v>
      </c>
      <c r="B1873">
        <v>13.49</v>
      </c>
      <c r="C1873">
        <f t="shared" si="117"/>
        <v>13490</v>
      </c>
      <c r="D1873" s="22">
        <f t="shared" si="118"/>
        <v>-9.9999999999997868E-3</v>
      </c>
      <c r="E1873" s="22">
        <f t="shared" si="119"/>
        <v>-134.89999999999714</v>
      </c>
      <c r="F1873" s="22">
        <f t="shared" si="116"/>
        <v>-7.4128984432911688E-2</v>
      </c>
    </row>
    <row r="1874" spans="1:6" x14ac:dyDescent="0.25">
      <c r="A1874" s="62">
        <v>43399</v>
      </c>
      <c r="B1874">
        <v>13.55</v>
      </c>
      <c r="C1874">
        <f t="shared" si="117"/>
        <v>13550</v>
      </c>
      <c r="D1874" s="22">
        <f t="shared" si="118"/>
        <v>6.0000000000000497E-2</v>
      </c>
      <c r="E1874" s="22">
        <f t="shared" si="119"/>
        <v>813.00000000000671</v>
      </c>
      <c r="F1874" s="22">
        <f t="shared" si="116"/>
        <v>0.44280442804428405</v>
      </c>
    </row>
    <row r="1875" spans="1:6" x14ac:dyDescent="0.25">
      <c r="A1875" s="62">
        <v>43400</v>
      </c>
      <c r="B1875">
        <v>13.530000000000001</v>
      </c>
      <c r="C1875">
        <f t="shared" si="117"/>
        <v>13530.000000000002</v>
      </c>
      <c r="D1875" s="22">
        <f t="shared" si="118"/>
        <v>-1.9999999999999574E-2</v>
      </c>
      <c r="E1875" s="22">
        <f t="shared" si="119"/>
        <v>-270.59999999999428</v>
      </c>
      <c r="F1875" s="22">
        <f t="shared" si="116"/>
        <v>-0.14781966001477881</v>
      </c>
    </row>
    <row r="1876" spans="1:6" x14ac:dyDescent="0.25">
      <c r="A1876" s="62">
        <v>43403</v>
      </c>
      <c r="B1876">
        <v>13.55</v>
      </c>
      <c r="C1876">
        <f t="shared" si="117"/>
        <v>13550</v>
      </c>
      <c r="D1876" s="22">
        <f t="shared" si="118"/>
        <v>1.9999999999999574E-2</v>
      </c>
      <c r="E1876" s="22">
        <f t="shared" si="119"/>
        <v>270.9999999999942</v>
      </c>
      <c r="F1876" s="22">
        <f t="shared" si="116"/>
        <v>0.14760147601475701</v>
      </c>
    </row>
    <row r="1877" spans="1:6" x14ac:dyDescent="0.25">
      <c r="A1877" s="62">
        <v>43404</v>
      </c>
      <c r="B1877">
        <v>14.42</v>
      </c>
      <c r="C1877">
        <f t="shared" si="117"/>
        <v>14420</v>
      </c>
      <c r="D1877" s="22">
        <f t="shared" si="118"/>
        <v>0.86999999999999922</v>
      </c>
      <c r="E1877" s="22">
        <f t="shared" si="119"/>
        <v>12545.399999999989</v>
      </c>
      <c r="F1877" s="22">
        <f t="shared" si="116"/>
        <v>6.033287101248261</v>
      </c>
    </row>
    <row r="1878" spans="1:6" x14ac:dyDescent="0.25">
      <c r="A1878" s="62">
        <v>43406</v>
      </c>
      <c r="B1878">
        <v>15.030000000000001</v>
      </c>
      <c r="C1878">
        <f t="shared" si="117"/>
        <v>15030.000000000002</v>
      </c>
      <c r="D1878" s="22">
        <f t="shared" si="118"/>
        <v>0.61000000000000121</v>
      </c>
      <c r="E1878" s="22">
        <f t="shared" si="119"/>
        <v>9168.3000000000193</v>
      </c>
      <c r="F1878" s="22">
        <f t="shared" si="116"/>
        <v>4.0585495675316112</v>
      </c>
    </row>
    <row r="1879" spans="1:6" x14ac:dyDescent="0.25">
      <c r="A1879" s="62">
        <v>43407</v>
      </c>
      <c r="B1879">
        <v>14.08</v>
      </c>
      <c r="C1879">
        <f t="shared" si="117"/>
        <v>14080</v>
      </c>
      <c r="D1879" s="22">
        <f t="shared" si="118"/>
        <v>-0.95000000000000107</v>
      </c>
      <c r="E1879" s="22">
        <f t="shared" si="119"/>
        <v>-13376.000000000015</v>
      </c>
      <c r="F1879" s="22">
        <f t="shared" ref="F1879:F1942" si="120">(D1879/B1879)*100</f>
        <v>-6.7471590909090979</v>
      </c>
    </row>
    <row r="1880" spans="1:6" x14ac:dyDescent="0.25">
      <c r="A1880" s="62">
        <v>43410</v>
      </c>
      <c r="B1880">
        <v>14.540000000000001</v>
      </c>
      <c r="C1880">
        <f t="shared" si="117"/>
        <v>14540.000000000002</v>
      </c>
      <c r="D1880" s="22">
        <f t="shared" si="118"/>
        <v>0.46000000000000085</v>
      </c>
      <c r="E1880" s="22">
        <f t="shared" si="119"/>
        <v>6688.4000000000133</v>
      </c>
      <c r="F1880" s="22">
        <f t="shared" si="120"/>
        <v>3.1636863823934034</v>
      </c>
    </row>
    <row r="1881" spans="1:6" x14ac:dyDescent="0.25">
      <c r="A1881" s="62">
        <v>43411</v>
      </c>
      <c r="B1881">
        <v>14.05</v>
      </c>
      <c r="C1881">
        <f t="shared" si="117"/>
        <v>14050</v>
      </c>
      <c r="D1881" s="22">
        <f t="shared" si="118"/>
        <v>-0.49000000000000021</v>
      </c>
      <c r="E1881" s="22">
        <f t="shared" si="119"/>
        <v>-6884.5000000000027</v>
      </c>
      <c r="F1881" s="22">
        <f t="shared" si="120"/>
        <v>-3.4875444839857668</v>
      </c>
    </row>
    <row r="1882" spans="1:6" x14ac:dyDescent="0.25">
      <c r="A1882" s="62">
        <v>43412</v>
      </c>
      <c r="B1882">
        <v>14.05</v>
      </c>
      <c r="C1882">
        <f t="shared" si="117"/>
        <v>14050</v>
      </c>
      <c r="D1882" s="22">
        <f t="shared" si="118"/>
        <v>0</v>
      </c>
      <c r="E1882" s="22">
        <f t="shared" si="119"/>
        <v>0</v>
      </c>
      <c r="F1882" s="22">
        <f t="shared" si="120"/>
        <v>0</v>
      </c>
    </row>
    <row r="1883" spans="1:6" x14ac:dyDescent="0.25">
      <c r="A1883" s="62">
        <v>43413</v>
      </c>
      <c r="B1883">
        <v>13.89</v>
      </c>
      <c r="C1883">
        <f t="shared" si="117"/>
        <v>13890</v>
      </c>
      <c r="D1883" s="22">
        <f t="shared" si="118"/>
        <v>-0.16000000000000014</v>
      </c>
      <c r="E1883" s="22">
        <f t="shared" si="119"/>
        <v>-2222.4000000000019</v>
      </c>
      <c r="F1883" s="22">
        <f t="shared" si="120"/>
        <v>-1.1519078473722113</v>
      </c>
    </row>
    <row r="1884" spans="1:6" x14ac:dyDescent="0.25">
      <c r="A1884" s="62">
        <v>43414</v>
      </c>
      <c r="B1884">
        <v>14.15</v>
      </c>
      <c r="C1884">
        <f t="shared" si="117"/>
        <v>14150</v>
      </c>
      <c r="D1884" s="22">
        <f t="shared" si="118"/>
        <v>0.25999999999999979</v>
      </c>
      <c r="E1884" s="22">
        <f t="shared" si="119"/>
        <v>3678.9999999999968</v>
      </c>
      <c r="F1884" s="22">
        <f t="shared" si="120"/>
        <v>1.8374558303886912</v>
      </c>
    </row>
    <row r="1885" spans="1:6" x14ac:dyDescent="0.25">
      <c r="A1885" s="62">
        <v>43417</v>
      </c>
      <c r="B1885">
        <v>14.05</v>
      </c>
      <c r="C1885">
        <f t="shared" si="117"/>
        <v>14050</v>
      </c>
      <c r="D1885" s="22">
        <f t="shared" si="118"/>
        <v>-9.9999999999999645E-2</v>
      </c>
      <c r="E1885" s="22">
        <f t="shared" si="119"/>
        <v>-1404.999999999995</v>
      </c>
      <c r="F1885" s="22">
        <f t="shared" si="120"/>
        <v>-0.71174377224199037</v>
      </c>
    </row>
    <row r="1886" spans="1:6" x14ac:dyDescent="0.25">
      <c r="A1886" s="62">
        <v>43418</v>
      </c>
      <c r="B1886">
        <v>14.040000000000001</v>
      </c>
      <c r="C1886">
        <f t="shared" si="117"/>
        <v>14040.000000000002</v>
      </c>
      <c r="D1886" s="22">
        <f t="shared" si="118"/>
        <v>-9.9999999999997868E-3</v>
      </c>
      <c r="E1886" s="22">
        <f t="shared" si="119"/>
        <v>-140.39999999999702</v>
      </c>
      <c r="F1886" s="22">
        <f t="shared" si="120"/>
        <v>-7.12250712250697E-2</v>
      </c>
    </row>
    <row r="1887" spans="1:6" x14ac:dyDescent="0.25">
      <c r="A1887" s="62">
        <v>43419</v>
      </c>
      <c r="B1887">
        <v>14</v>
      </c>
      <c r="C1887">
        <f t="shared" si="117"/>
        <v>14000</v>
      </c>
      <c r="D1887" s="22">
        <f t="shared" si="118"/>
        <v>-4.0000000000000924E-2</v>
      </c>
      <c r="E1887" s="22">
        <f t="shared" si="119"/>
        <v>-560.00000000001296</v>
      </c>
      <c r="F1887" s="22">
        <f t="shared" si="120"/>
        <v>-0.2857142857142923</v>
      </c>
    </row>
    <row r="1888" spans="1:6" x14ac:dyDescent="0.25">
      <c r="A1888" s="62">
        <v>43420</v>
      </c>
      <c r="B1888">
        <v>14.05</v>
      </c>
      <c r="C1888">
        <f t="shared" si="117"/>
        <v>14050</v>
      </c>
      <c r="D1888" s="22">
        <f t="shared" si="118"/>
        <v>5.0000000000000711E-2</v>
      </c>
      <c r="E1888" s="22">
        <f t="shared" si="119"/>
        <v>702.50000000001</v>
      </c>
      <c r="F1888" s="22">
        <f t="shared" si="120"/>
        <v>0.35587188612100151</v>
      </c>
    </row>
    <row r="1889" spans="1:6" x14ac:dyDescent="0.25">
      <c r="A1889" s="62">
        <v>43421</v>
      </c>
      <c r="B1889">
        <v>14</v>
      </c>
      <c r="C1889">
        <f t="shared" si="117"/>
        <v>14000</v>
      </c>
      <c r="D1889" s="22">
        <f t="shared" si="118"/>
        <v>-5.0000000000000711E-2</v>
      </c>
      <c r="E1889" s="22">
        <f t="shared" si="119"/>
        <v>-700.00000000001</v>
      </c>
      <c r="F1889" s="22">
        <f t="shared" si="120"/>
        <v>-0.3571428571428622</v>
      </c>
    </row>
    <row r="1890" spans="1:6" x14ac:dyDescent="0.25">
      <c r="A1890" s="62">
        <v>43424</v>
      </c>
      <c r="B1890">
        <v>14</v>
      </c>
      <c r="C1890">
        <f t="shared" si="117"/>
        <v>14000</v>
      </c>
      <c r="D1890" s="22">
        <f t="shared" si="118"/>
        <v>0</v>
      </c>
      <c r="E1890" s="22">
        <f t="shared" si="119"/>
        <v>0</v>
      </c>
      <c r="F1890" s="22">
        <f t="shared" si="120"/>
        <v>0</v>
      </c>
    </row>
    <row r="1891" spans="1:6" x14ac:dyDescent="0.25">
      <c r="A1891" s="62">
        <v>43425</v>
      </c>
      <c r="B1891">
        <v>13.99</v>
      </c>
      <c r="C1891">
        <f t="shared" si="117"/>
        <v>13990</v>
      </c>
      <c r="D1891" s="22">
        <f t="shared" si="118"/>
        <v>-9.9999999999997868E-3</v>
      </c>
      <c r="E1891" s="22">
        <f t="shared" si="119"/>
        <v>-139.89999999999702</v>
      </c>
      <c r="F1891" s="22">
        <f t="shared" si="120"/>
        <v>-7.1479628305931284E-2</v>
      </c>
    </row>
    <row r="1892" spans="1:6" x14ac:dyDescent="0.25">
      <c r="A1892" s="62">
        <v>43426</v>
      </c>
      <c r="B1892">
        <v>13.99</v>
      </c>
      <c r="C1892">
        <f t="shared" si="117"/>
        <v>13990</v>
      </c>
      <c r="D1892" s="22">
        <f t="shared" si="118"/>
        <v>0</v>
      </c>
      <c r="E1892" s="22">
        <f t="shared" si="119"/>
        <v>0</v>
      </c>
      <c r="F1892" s="22">
        <f t="shared" si="120"/>
        <v>0</v>
      </c>
    </row>
    <row r="1893" spans="1:6" x14ac:dyDescent="0.25">
      <c r="A1893" s="62">
        <v>43427</v>
      </c>
      <c r="B1893">
        <v>14</v>
      </c>
      <c r="C1893">
        <f t="shared" si="117"/>
        <v>14000</v>
      </c>
      <c r="D1893" s="22">
        <f t="shared" si="118"/>
        <v>9.9999999999997868E-3</v>
      </c>
      <c r="E1893" s="22">
        <f t="shared" si="119"/>
        <v>139.99999999999702</v>
      </c>
      <c r="F1893" s="22">
        <f t="shared" si="120"/>
        <v>7.1428571428569912E-2</v>
      </c>
    </row>
    <row r="1894" spans="1:6" x14ac:dyDescent="0.25">
      <c r="A1894" s="62">
        <v>43428</v>
      </c>
      <c r="B1894">
        <v>14.05</v>
      </c>
      <c r="C1894">
        <f t="shared" si="117"/>
        <v>14050</v>
      </c>
      <c r="D1894" s="22">
        <f t="shared" si="118"/>
        <v>5.0000000000000711E-2</v>
      </c>
      <c r="E1894" s="22">
        <f t="shared" si="119"/>
        <v>702.50000000001</v>
      </c>
      <c r="F1894" s="22">
        <f t="shared" si="120"/>
        <v>0.35587188612100151</v>
      </c>
    </row>
    <row r="1895" spans="1:6" x14ac:dyDescent="0.25">
      <c r="A1895" s="62">
        <v>43431</v>
      </c>
      <c r="B1895">
        <v>14.030000000000001</v>
      </c>
      <c r="C1895">
        <f t="shared" si="117"/>
        <v>14030.000000000002</v>
      </c>
      <c r="D1895" s="22">
        <f t="shared" si="118"/>
        <v>-1.9999999999999574E-2</v>
      </c>
      <c r="E1895" s="22">
        <f t="shared" si="119"/>
        <v>-280.59999999999405</v>
      </c>
      <c r="F1895" s="22">
        <f t="shared" si="120"/>
        <v>-0.14255167498217799</v>
      </c>
    </row>
    <row r="1896" spans="1:6" x14ac:dyDescent="0.25">
      <c r="A1896" s="62">
        <v>43432</v>
      </c>
      <c r="B1896">
        <v>14.030000000000001</v>
      </c>
      <c r="C1896">
        <f t="shared" si="117"/>
        <v>14030.000000000002</v>
      </c>
      <c r="D1896" s="22">
        <f t="shared" si="118"/>
        <v>0</v>
      </c>
      <c r="E1896" s="22">
        <f t="shared" si="119"/>
        <v>0</v>
      </c>
      <c r="F1896" s="22">
        <f t="shared" si="120"/>
        <v>0</v>
      </c>
    </row>
    <row r="1897" spans="1:6" x14ac:dyDescent="0.25">
      <c r="A1897" s="62">
        <v>43433</v>
      </c>
      <c r="B1897">
        <v>14.020000000000001</v>
      </c>
      <c r="C1897">
        <f t="shared" si="117"/>
        <v>14020.000000000002</v>
      </c>
      <c r="D1897" s="22">
        <f t="shared" si="118"/>
        <v>-9.9999999999997868E-3</v>
      </c>
      <c r="E1897" s="22">
        <f t="shared" si="119"/>
        <v>-140.19999999999703</v>
      </c>
      <c r="F1897" s="22">
        <f t="shared" si="120"/>
        <v>-7.1326676176888634E-2</v>
      </c>
    </row>
    <row r="1898" spans="1:6" x14ac:dyDescent="0.25">
      <c r="A1898" s="62">
        <v>43434</v>
      </c>
      <c r="B1898">
        <v>14.020000000000001</v>
      </c>
      <c r="C1898">
        <f t="shared" si="117"/>
        <v>14020.000000000002</v>
      </c>
      <c r="D1898" s="22">
        <f t="shared" si="118"/>
        <v>0</v>
      </c>
      <c r="E1898" s="22">
        <f t="shared" si="119"/>
        <v>0</v>
      </c>
      <c r="F1898" s="22">
        <f t="shared" si="120"/>
        <v>0</v>
      </c>
    </row>
    <row r="1899" spans="1:6" x14ac:dyDescent="0.25">
      <c r="A1899" s="62">
        <v>43435</v>
      </c>
      <c r="B1899">
        <v>14.030000000000001</v>
      </c>
      <c r="C1899">
        <f t="shared" si="117"/>
        <v>14030.000000000002</v>
      </c>
      <c r="D1899" s="22">
        <f t="shared" si="118"/>
        <v>9.9999999999997868E-3</v>
      </c>
      <c r="E1899" s="22">
        <f t="shared" si="119"/>
        <v>140.29999999999703</v>
      </c>
      <c r="F1899" s="22">
        <f t="shared" si="120"/>
        <v>7.1275837491088997E-2</v>
      </c>
    </row>
    <row r="1900" spans="1:6" x14ac:dyDescent="0.25">
      <c r="A1900" s="62">
        <v>43438</v>
      </c>
      <c r="B1900">
        <v>13.99</v>
      </c>
      <c r="C1900">
        <f t="shared" si="117"/>
        <v>13990</v>
      </c>
      <c r="D1900" s="22">
        <f t="shared" si="118"/>
        <v>-4.0000000000000924E-2</v>
      </c>
      <c r="E1900" s="22">
        <f t="shared" si="119"/>
        <v>-559.60000000001287</v>
      </c>
      <c r="F1900" s="22">
        <f t="shared" si="120"/>
        <v>-0.28591851322373785</v>
      </c>
    </row>
    <row r="1901" spans="1:6" x14ac:dyDescent="0.25">
      <c r="A1901" s="62">
        <v>43439</v>
      </c>
      <c r="B1901">
        <v>13.860000000000001</v>
      </c>
      <c r="C1901">
        <f t="shared" si="117"/>
        <v>13860.000000000002</v>
      </c>
      <c r="D1901" s="22">
        <f t="shared" si="118"/>
        <v>-0.12999999999999901</v>
      </c>
      <c r="E1901" s="22">
        <f t="shared" si="119"/>
        <v>-1801.7999999999865</v>
      </c>
      <c r="F1901" s="22">
        <f t="shared" si="120"/>
        <v>-0.93795093795093076</v>
      </c>
    </row>
    <row r="1902" spans="1:6" x14ac:dyDescent="0.25">
      <c r="A1902" s="62">
        <v>43440</v>
      </c>
      <c r="B1902">
        <v>13.65</v>
      </c>
      <c r="C1902">
        <f t="shared" si="117"/>
        <v>13650</v>
      </c>
      <c r="D1902" s="22">
        <f t="shared" si="118"/>
        <v>-0.21000000000000085</v>
      </c>
      <c r="E1902" s="22">
        <f t="shared" si="119"/>
        <v>-2866.5000000000118</v>
      </c>
      <c r="F1902" s="22">
        <f t="shared" si="120"/>
        <v>-1.5384615384615445</v>
      </c>
    </row>
    <row r="1903" spans="1:6" x14ac:dyDescent="0.25">
      <c r="A1903" s="62">
        <v>43441</v>
      </c>
      <c r="B1903">
        <v>13.58</v>
      </c>
      <c r="C1903">
        <f t="shared" si="117"/>
        <v>13580</v>
      </c>
      <c r="D1903" s="22">
        <f t="shared" si="118"/>
        <v>-7.0000000000000284E-2</v>
      </c>
      <c r="E1903" s="22">
        <f t="shared" si="119"/>
        <v>-950.60000000000389</v>
      </c>
      <c r="F1903" s="22">
        <f t="shared" si="120"/>
        <v>-0.51546391752577525</v>
      </c>
    </row>
    <row r="1904" spans="1:6" x14ac:dyDescent="0.25">
      <c r="A1904" s="62">
        <v>43442</v>
      </c>
      <c r="B1904">
        <v>13.4</v>
      </c>
      <c r="C1904">
        <f t="shared" si="117"/>
        <v>13400</v>
      </c>
      <c r="D1904" s="22">
        <f t="shared" si="118"/>
        <v>-0.17999999999999972</v>
      </c>
      <c r="E1904" s="22">
        <f t="shared" si="119"/>
        <v>-2411.9999999999964</v>
      </c>
      <c r="F1904" s="22">
        <f t="shared" si="120"/>
        <v>-1.3432835820895501</v>
      </c>
    </row>
    <row r="1905" spans="1:6" x14ac:dyDescent="0.25">
      <c r="A1905" s="62">
        <v>43445</v>
      </c>
      <c r="B1905">
        <v>13.450000000000001</v>
      </c>
      <c r="C1905">
        <f t="shared" si="117"/>
        <v>13450.000000000002</v>
      </c>
      <c r="D1905" s="22">
        <f t="shared" si="118"/>
        <v>5.0000000000000711E-2</v>
      </c>
      <c r="E1905" s="22">
        <f t="shared" si="119"/>
        <v>672.50000000000966</v>
      </c>
      <c r="F1905" s="22">
        <f t="shared" si="120"/>
        <v>0.37174721189591603</v>
      </c>
    </row>
    <row r="1906" spans="1:6" x14ac:dyDescent="0.25">
      <c r="A1906" s="62">
        <v>43446</v>
      </c>
      <c r="B1906">
        <v>13.55</v>
      </c>
      <c r="C1906">
        <f t="shared" si="117"/>
        <v>13550</v>
      </c>
      <c r="D1906" s="22">
        <f t="shared" si="118"/>
        <v>9.9999999999999645E-2</v>
      </c>
      <c r="E1906" s="22">
        <f t="shared" si="119"/>
        <v>1354.9999999999952</v>
      </c>
      <c r="F1906" s="22">
        <f t="shared" si="120"/>
        <v>0.73800738007379807</v>
      </c>
    </row>
    <row r="1907" spans="1:6" x14ac:dyDescent="0.25">
      <c r="A1907" s="62">
        <v>43447</v>
      </c>
      <c r="B1907">
        <v>13.850000000000001</v>
      </c>
      <c r="C1907">
        <f t="shared" si="117"/>
        <v>13850.000000000002</v>
      </c>
      <c r="D1907" s="22">
        <f t="shared" si="118"/>
        <v>0.30000000000000071</v>
      </c>
      <c r="E1907" s="22">
        <f t="shared" si="119"/>
        <v>4155.00000000001</v>
      </c>
      <c r="F1907" s="22">
        <f t="shared" si="120"/>
        <v>2.1660649819494631</v>
      </c>
    </row>
    <row r="1908" spans="1:6" x14ac:dyDescent="0.25">
      <c r="A1908" s="62">
        <v>43448</v>
      </c>
      <c r="B1908">
        <v>13.850000000000001</v>
      </c>
      <c r="C1908">
        <f t="shared" si="117"/>
        <v>13850.000000000002</v>
      </c>
      <c r="D1908" s="22">
        <f t="shared" si="118"/>
        <v>0</v>
      </c>
      <c r="E1908" s="22">
        <f t="shared" si="119"/>
        <v>0</v>
      </c>
      <c r="F1908" s="22">
        <f t="shared" si="120"/>
        <v>0</v>
      </c>
    </row>
    <row r="1909" spans="1:6" x14ac:dyDescent="0.25">
      <c r="A1909" s="62">
        <v>43449</v>
      </c>
      <c r="B1909">
        <v>13.83</v>
      </c>
      <c r="C1909">
        <f t="shared" si="117"/>
        <v>13830</v>
      </c>
      <c r="D1909" s="22">
        <f t="shared" si="118"/>
        <v>-2.000000000000135E-2</v>
      </c>
      <c r="E1909" s="22">
        <f t="shared" si="119"/>
        <v>-276.60000000001867</v>
      </c>
      <c r="F1909" s="22">
        <f t="shared" si="120"/>
        <v>-0.14461315979755132</v>
      </c>
    </row>
    <row r="1910" spans="1:6" x14ac:dyDescent="0.25">
      <c r="A1910" s="62">
        <v>43452</v>
      </c>
      <c r="B1910">
        <v>13.83</v>
      </c>
      <c r="C1910">
        <f t="shared" si="117"/>
        <v>13830</v>
      </c>
      <c r="D1910" s="22">
        <f t="shared" si="118"/>
        <v>0</v>
      </c>
      <c r="E1910" s="22">
        <f t="shared" si="119"/>
        <v>0</v>
      </c>
      <c r="F1910" s="22">
        <f t="shared" si="120"/>
        <v>0</v>
      </c>
    </row>
    <row r="1911" spans="1:6" x14ac:dyDescent="0.25">
      <c r="A1911" s="62">
        <v>43453</v>
      </c>
      <c r="B1911">
        <v>13.440000000000001</v>
      </c>
      <c r="C1911">
        <f t="shared" si="117"/>
        <v>13440.000000000002</v>
      </c>
      <c r="D1911" s="22">
        <f t="shared" si="118"/>
        <v>-0.38999999999999879</v>
      </c>
      <c r="E1911" s="22">
        <f t="shared" si="119"/>
        <v>-5241.5999999999849</v>
      </c>
      <c r="F1911" s="22">
        <f t="shared" si="120"/>
        <v>-2.9017857142857051</v>
      </c>
    </row>
    <row r="1912" spans="1:6" x14ac:dyDescent="0.25">
      <c r="A1912" s="62">
        <v>43454</v>
      </c>
      <c r="B1912">
        <v>13.83</v>
      </c>
      <c r="C1912">
        <f t="shared" si="117"/>
        <v>13830</v>
      </c>
      <c r="D1912" s="22">
        <f t="shared" si="118"/>
        <v>0.38999999999999879</v>
      </c>
      <c r="E1912" s="22">
        <f t="shared" si="119"/>
        <v>5393.6999999999834</v>
      </c>
      <c r="F1912" s="22">
        <f t="shared" si="120"/>
        <v>2.8199566160520519</v>
      </c>
    </row>
    <row r="1913" spans="1:6" x14ac:dyDescent="0.25">
      <c r="A1913" s="62">
        <v>43455</v>
      </c>
      <c r="B1913">
        <v>13.83</v>
      </c>
      <c r="C1913">
        <f t="shared" si="117"/>
        <v>13830</v>
      </c>
      <c r="D1913" s="22">
        <f t="shared" si="118"/>
        <v>0</v>
      </c>
      <c r="E1913" s="22">
        <f t="shared" si="119"/>
        <v>0</v>
      </c>
      <c r="F1913" s="22">
        <f t="shared" si="120"/>
        <v>0</v>
      </c>
    </row>
    <row r="1914" spans="1:6" x14ac:dyDescent="0.25">
      <c r="A1914" s="62">
        <v>43456</v>
      </c>
      <c r="B1914">
        <v>13.450000000000001</v>
      </c>
      <c r="C1914">
        <f t="shared" si="117"/>
        <v>13450.000000000002</v>
      </c>
      <c r="D1914" s="22">
        <f t="shared" si="118"/>
        <v>-0.37999999999999901</v>
      </c>
      <c r="E1914" s="22">
        <f t="shared" si="119"/>
        <v>-5110.9999999999873</v>
      </c>
      <c r="F1914" s="22">
        <f t="shared" si="120"/>
        <v>-2.8252788104089146</v>
      </c>
    </row>
    <row r="1915" spans="1:6" x14ac:dyDescent="0.25">
      <c r="A1915" s="62">
        <v>43459</v>
      </c>
      <c r="B1915">
        <v>13.450000000000001</v>
      </c>
      <c r="C1915">
        <f t="shared" si="117"/>
        <v>13450.000000000002</v>
      </c>
      <c r="D1915" s="22">
        <f t="shared" si="118"/>
        <v>0</v>
      </c>
      <c r="E1915" s="22">
        <f t="shared" si="119"/>
        <v>0</v>
      </c>
      <c r="F1915" s="22">
        <f t="shared" si="120"/>
        <v>0</v>
      </c>
    </row>
    <row r="1916" spans="1:6" x14ac:dyDescent="0.25">
      <c r="A1916" s="62">
        <v>43460</v>
      </c>
      <c r="B1916">
        <v>13.3</v>
      </c>
      <c r="C1916">
        <f t="shared" si="117"/>
        <v>13300</v>
      </c>
      <c r="D1916" s="22">
        <f t="shared" si="118"/>
        <v>-0.15000000000000036</v>
      </c>
      <c r="E1916" s="22">
        <f t="shared" si="119"/>
        <v>-1995.0000000000048</v>
      </c>
      <c r="F1916" s="22">
        <f t="shared" si="120"/>
        <v>-1.1278195488721829</v>
      </c>
    </row>
    <row r="1917" spans="1:6" x14ac:dyDescent="0.25">
      <c r="A1917" s="62">
        <v>43461</v>
      </c>
      <c r="B1917">
        <v>13.05</v>
      </c>
      <c r="C1917">
        <f t="shared" si="117"/>
        <v>13050</v>
      </c>
      <c r="D1917" s="22">
        <f t="shared" si="118"/>
        <v>-0.25</v>
      </c>
      <c r="E1917" s="22">
        <f t="shared" si="119"/>
        <v>-3262.5</v>
      </c>
      <c r="F1917" s="22">
        <f t="shared" si="120"/>
        <v>-1.9157088122605364</v>
      </c>
    </row>
    <row r="1918" spans="1:6" x14ac:dyDescent="0.25">
      <c r="A1918" s="62">
        <v>43462</v>
      </c>
      <c r="B1918">
        <v>13.040000000000001</v>
      </c>
      <c r="C1918">
        <f t="shared" si="117"/>
        <v>13040.000000000002</v>
      </c>
      <c r="D1918" s="22">
        <f t="shared" si="118"/>
        <v>-9.9999999999997868E-3</v>
      </c>
      <c r="E1918" s="22">
        <f t="shared" si="119"/>
        <v>-130.39999999999725</v>
      </c>
      <c r="F1918" s="22">
        <f t="shared" si="120"/>
        <v>-7.6687116564415542E-2</v>
      </c>
    </row>
    <row r="1919" spans="1:6" x14ac:dyDescent="0.25">
      <c r="A1919" s="62">
        <v>43463</v>
      </c>
      <c r="B1919">
        <v>12.610000000000001</v>
      </c>
      <c r="C1919">
        <f t="shared" si="117"/>
        <v>12610.000000000002</v>
      </c>
      <c r="D1919" s="22">
        <f t="shared" si="118"/>
        <v>-0.42999999999999972</v>
      </c>
      <c r="E1919" s="22">
        <f t="shared" si="119"/>
        <v>-5422.2999999999975</v>
      </c>
      <c r="F1919" s="22">
        <f t="shared" si="120"/>
        <v>-3.4099920697858819</v>
      </c>
    </row>
    <row r="1920" spans="1:6" x14ac:dyDescent="0.25">
      <c r="A1920" s="62">
        <v>43466</v>
      </c>
      <c r="B1920">
        <v>13.350000000000001</v>
      </c>
      <c r="C1920">
        <f t="shared" si="117"/>
        <v>13350.000000000002</v>
      </c>
      <c r="D1920" s="22">
        <f t="shared" si="118"/>
        <v>0.74000000000000021</v>
      </c>
      <c r="E1920" s="22">
        <f t="shared" si="119"/>
        <v>9879.0000000000036</v>
      </c>
      <c r="F1920" s="22">
        <f t="shared" si="120"/>
        <v>5.5430711610486902</v>
      </c>
    </row>
    <row r="1921" spans="1:6" x14ac:dyDescent="0.25">
      <c r="A1921" s="62">
        <v>43467</v>
      </c>
      <c r="B1921">
        <v>13.05</v>
      </c>
      <c r="C1921">
        <f t="shared" si="117"/>
        <v>13050</v>
      </c>
      <c r="D1921" s="22">
        <f t="shared" si="118"/>
        <v>-0.30000000000000071</v>
      </c>
      <c r="E1921" s="22">
        <f t="shared" si="119"/>
        <v>-3915.0000000000091</v>
      </c>
      <c r="F1921" s="22">
        <f t="shared" si="120"/>
        <v>-2.2988505747126489</v>
      </c>
    </row>
    <row r="1922" spans="1:6" x14ac:dyDescent="0.25">
      <c r="A1922" s="62">
        <v>43468</v>
      </c>
      <c r="B1922">
        <v>13.030000000000001</v>
      </c>
      <c r="C1922">
        <f t="shared" si="117"/>
        <v>13030.000000000002</v>
      </c>
      <c r="D1922" s="22">
        <f t="shared" si="118"/>
        <v>-1.9999999999999574E-2</v>
      </c>
      <c r="E1922" s="22">
        <f t="shared" si="119"/>
        <v>-260.59999999999451</v>
      </c>
      <c r="F1922" s="22">
        <f t="shared" si="120"/>
        <v>-0.15349194167305888</v>
      </c>
    </row>
    <row r="1923" spans="1:6" x14ac:dyDescent="0.25">
      <c r="A1923" s="62">
        <v>43469</v>
      </c>
      <c r="B1923">
        <v>13.540000000000001</v>
      </c>
      <c r="C1923">
        <f t="shared" ref="C1923:C1986" si="121">B1923*1000</f>
        <v>13540.000000000002</v>
      </c>
      <c r="D1923" s="22">
        <f t="shared" si="118"/>
        <v>0.50999999999999979</v>
      </c>
      <c r="E1923" s="22">
        <f t="shared" si="119"/>
        <v>6905.3999999999978</v>
      </c>
      <c r="F1923" s="22">
        <f t="shared" si="120"/>
        <v>3.7666174298375168</v>
      </c>
    </row>
    <row r="1924" spans="1:6" x14ac:dyDescent="0.25">
      <c r="A1924" s="62">
        <v>43470</v>
      </c>
      <c r="B1924">
        <v>13.510000000000002</v>
      </c>
      <c r="C1924">
        <f t="shared" si="121"/>
        <v>13510.000000000002</v>
      </c>
      <c r="D1924" s="22">
        <f t="shared" ref="D1924:D1987" si="122">B1924-B1923</f>
        <v>-2.9999999999999361E-2</v>
      </c>
      <c r="E1924" s="22">
        <f t="shared" ref="E1924:E1987" si="123">D1924*C1924</f>
        <v>-405.29999999999143</v>
      </c>
      <c r="F1924" s="22">
        <f t="shared" si="120"/>
        <v>-0.2220577350110981</v>
      </c>
    </row>
    <row r="1925" spans="1:6" x14ac:dyDescent="0.25">
      <c r="A1925" s="62">
        <v>43473</v>
      </c>
      <c r="B1925">
        <v>13.3</v>
      </c>
      <c r="C1925">
        <f t="shared" si="121"/>
        <v>13300</v>
      </c>
      <c r="D1925" s="22">
        <f t="shared" si="122"/>
        <v>-0.21000000000000085</v>
      </c>
      <c r="E1925" s="22">
        <f t="shared" si="123"/>
        <v>-2793.0000000000114</v>
      </c>
      <c r="F1925" s="22">
        <f t="shared" si="120"/>
        <v>-1.5789473684210589</v>
      </c>
    </row>
    <row r="1926" spans="1:6" x14ac:dyDescent="0.25">
      <c r="A1926" s="62">
        <v>43474</v>
      </c>
      <c r="B1926">
        <v>13.530000000000001</v>
      </c>
      <c r="C1926">
        <f t="shared" si="121"/>
        <v>13530.000000000002</v>
      </c>
      <c r="D1926" s="22">
        <f t="shared" si="122"/>
        <v>0.23000000000000043</v>
      </c>
      <c r="E1926" s="22">
        <f t="shared" si="123"/>
        <v>3111.900000000006</v>
      </c>
      <c r="F1926" s="22">
        <f t="shared" si="120"/>
        <v>1.6999260901699957</v>
      </c>
    </row>
    <row r="1927" spans="1:6" x14ac:dyDescent="0.25">
      <c r="A1927" s="62">
        <v>43475</v>
      </c>
      <c r="B1927">
        <v>13.3</v>
      </c>
      <c r="C1927">
        <f t="shared" si="121"/>
        <v>13300</v>
      </c>
      <c r="D1927" s="22">
        <f t="shared" si="122"/>
        <v>-0.23000000000000043</v>
      </c>
      <c r="E1927" s="22">
        <f t="shared" si="123"/>
        <v>-3059.0000000000055</v>
      </c>
      <c r="F1927" s="22">
        <f t="shared" si="120"/>
        <v>-1.7293233082706798</v>
      </c>
    </row>
    <row r="1928" spans="1:6" x14ac:dyDescent="0.25">
      <c r="A1928" s="62">
        <v>43476</v>
      </c>
      <c r="B1928">
        <v>13.55</v>
      </c>
      <c r="C1928">
        <f t="shared" si="121"/>
        <v>13550</v>
      </c>
      <c r="D1928" s="22">
        <f t="shared" si="122"/>
        <v>0.25</v>
      </c>
      <c r="E1928" s="22">
        <f t="shared" si="123"/>
        <v>3387.5</v>
      </c>
      <c r="F1928" s="22">
        <f t="shared" si="120"/>
        <v>1.8450184501845017</v>
      </c>
    </row>
    <row r="1929" spans="1:6" x14ac:dyDescent="0.25">
      <c r="A1929" s="62">
        <v>43477</v>
      </c>
      <c r="B1929">
        <v>13.65</v>
      </c>
      <c r="C1929">
        <f t="shared" si="121"/>
        <v>13650</v>
      </c>
      <c r="D1929" s="22">
        <f t="shared" si="122"/>
        <v>9.9999999999999645E-2</v>
      </c>
      <c r="E1929" s="22">
        <f t="shared" si="123"/>
        <v>1364.9999999999952</v>
      </c>
      <c r="F1929" s="22">
        <f t="shared" si="120"/>
        <v>0.73260073260073</v>
      </c>
    </row>
    <row r="1930" spans="1:6" x14ac:dyDescent="0.25">
      <c r="A1930" s="62">
        <v>43480</v>
      </c>
      <c r="B1930">
        <v>13.940000000000001</v>
      </c>
      <c r="C1930">
        <f t="shared" si="121"/>
        <v>13940.000000000002</v>
      </c>
      <c r="D1930" s="22">
        <f t="shared" si="122"/>
        <v>0.29000000000000092</v>
      </c>
      <c r="E1930" s="22">
        <f t="shared" si="123"/>
        <v>4042.6000000000136</v>
      </c>
      <c r="F1930" s="22">
        <f t="shared" si="120"/>
        <v>2.0803443328550997</v>
      </c>
    </row>
    <row r="1931" spans="1:6" x14ac:dyDescent="0.25">
      <c r="A1931" s="62">
        <v>43481</v>
      </c>
      <c r="B1931">
        <v>13.55</v>
      </c>
      <c r="C1931">
        <f t="shared" si="121"/>
        <v>13550</v>
      </c>
      <c r="D1931" s="22">
        <f t="shared" si="122"/>
        <v>-0.39000000000000057</v>
      </c>
      <c r="E1931" s="22">
        <f t="shared" si="123"/>
        <v>-5284.5000000000073</v>
      </c>
      <c r="F1931" s="22">
        <f t="shared" si="120"/>
        <v>-2.878228782287827</v>
      </c>
    </row>
    <row r="1932" spans="1:6" x14ac:dyDescent="0.25">
      <c r="A1932" s="62">
        <v>43482</v>
      </c>
      <c r="B1932">
        <v>13.55</v>
      </c>
      <c r="C1932">
        <f t="shared" si="121"/>
        <v>13550</v>
      </c>
      <c r="D1932" s="22">
        <f t="shared" si="122"/>
        <v>0</v>
      </c>
      <c r="E1932" s="22">
        <f t="shared" si="123"/>
        <v>0</v>
      </c>
      <c r="F1932" s="22">
        <f t="shared" si="120"/>
        <v>0</v>
      </c>
    </row>
    <row r="1933" spans="1:6" x14ac:dyDescent="0.25">
      <c r="A1933" s="62">
        <v>43483</v>
      </c>
      <c r="B1933">
        <v>13.270000000000001</v>
      </c>
      <c r="C1933">
        <f t="shared" si="121"/>
        <v>13270.000000000002</v>
      </c>
      <c r="D1933" s="22">
        <f t="shared" si="122"/>
        <v>-0.27999999999999936</v>
      </c>
      <c r="E1933" s="22">
        <f t="shared" si="123"/>
        <v>-3715.5999999999922</v>
      </c>
      <c r="F1933" s="22">
        <f t="shared" si="120"/>
        <v>-2.1100226073850741</v>
      </c>
    </row>
    <row r="1934" spans="1:6" x14ac:dyDescent="0.25">
      <c r="A1934" s="62">
        <v>43484</v>
      </c>
      <c r="B1934">
        <v>13.55</v>
      </c>
      <c r="C1934">
        <f t="shared" si="121"/>
        <v>13550</v>
      </c>
      <c r="D1934" s="22">
        <f t="shared" si="122"/>
        <v>0.27999999999999936</v>
      </c>
      <c r="E1934" s="22">
        <f t="shared" si="123"/>
        <v>3793.9999999999914</v>
      </c>
      <c r="F1934" s="22">
        <f t="shared" si="120"/>
        <v>2.0664206642066372</v>
      </c>
    </row>
    <row r="1935" spans="1:6" x14ac:dyDescent="0.25">
      <c r="A1935" s="62">
        <v>43487</v>
      </c>
      <c r="B1935">
        <v>13.3</v>
      </c>
      <c r="C1935">
        <f t="shared" si="121"/>
        <v>13300</v>
      </c>
      <c r="D1935" s="22">
        <f t="shared" si="122"/>
        <v>-0.25</v>
      </c>
      <c r="E1935" s="22">
        <f t="shared" si="123"/>
        <v>-3325</v>
      </c>
      <c r="F1935" s="22">
        <f t="shared" si="120"/>
        <v>-1.8796992481203008</v>
      </c>
    </row>
    <row r="1936" spans="1:6" x14ac:dyDescent="0.25">
      <c r="A1936" s="62">
        <v>43488</v>
      </c>
      <c r="B1936">
        <v>13.49</v>
      </c>
      <c r="C1936">
        <f t="shared" si="121"/>
        <v>13490</v>
      </c>
      <c r="D1936" s="22">
        <f t="shared" si="122"/>
        <v>0.1899999999999995</v>
      </c>
      <c r="E1936" s="22">
        <f t="shared" si="123"/>
        <v>2563.0999999999931</v>
      </c>
      <c r="F1936" s="22">
        <f t="shared" si="120"/>
        <v>1.4084507042253482</v>
      </c>
    </row>
    <row r="1937" spans="1:6" x14ac:dyDescent="0.25">
      <c r="A1937" s="62">
        <v>43489</v>
      </c>
      <c r="B1937">
        <v>13.49</v>
      </c>
      <c r="C1937">
        <f t="shared" si="121"/>
        <v>13490</v>
      </c>
      <c r="D1937" s="22">
        <f t="shared" si="122"/>
        <v>0</v>
      </c>
      <c r="E1937" s="22">
        <f t="shared" si="123"/>
        <v>0</v>
      </c>
      <c r="F1937" s="22">
        <f t="shared" si="120"/>
        <v>0</v>
      </c>
    </row>
    <row r="1938" spans="1:6" x14ac:dyDescent="0.25">
      <c r="A1938" s="62">
        <v>43490</v>
      </c>
      <c r="B1938">
        <v>13.430000000000001</v>
      </c>
      <c r="C1938">
        <f t="shared" si="121"/>
        <v>13430.000000000002</v>
      </c>
      <c r="D1938" s="22">
        <f t="shared" si="122"/>
        <v>-5.9999999999998721E-2</v>
      </c>
      <c r="E1938" s="22">
        <f t="shared" si="123"/>
        <v>-805.7999999999829</v>
      </c>
      <c r="F1938" s="22">
        <f t="shared" si="120"/>
        <v>-0.44676098287415278</v>
      </c>
    </row>
    <row r="1939" spans="1:6" x14ac:dyDescent="0.25">
      <c r="A1939" s="62">
        <v>43491</v>
      </c>
      <c r="B1939">
        <v>13.430000000000001</v>
      </c>
      <c r="C1939">
        <f t="shared" si="121"/>
        <v>13430.000000000002</v>
      </c>
      <c r="D1939" s="22">
        <f t="shared" si="122"/>
        <v>0</v>
      </c>
      <c r="E1939" s="22">
        <f t="shared" si="123"/>
        <v>0</v>
      </c>
      <c r="F1939" s="22">
        <f t="shared" si="120"/>
        <v>0</v>
      </c>
    </row>
    <row r="1940" spans="1:6" x14ac:dyDescent="0.25">
      <c r="A1940" s="62">
        <v>43494</v>
      </c>
      <c r="B1940">
        <v>12.790000000000001</v>
      </c>
      <c r="C1940">
        <f t="shared" si="121"/>
        <v>12790.000000000002</v>
      </c>
      <c r="D1940" s="22">
        <f t="shared" si="122"/>
        <v>-0.64000000000000057</v>
      </c>
      <c r="E1940" s="22">
        <f t="shared" si="123"/>
        <v>-8185.6000000000085</v>
      </c>
      <c r="F1940" s="22">
        <f t="shared" si="120"/>
        <v>-5.0039093041438667</v>
      </c>
    </row>
    <row r="1941" spans="1:6" x14ac:dyDescent="0.25">
      <c r="A1941" s="62">
        <v>43495</v>
      </c>
      <c r="B1941">
        <v>13.23</v>
      </c>
      <c r="C1941">
        <f t="shared" si="121"/>
        <v>13230</v>
      </c>
      <c r="D1941" s="22">
        <f t="shared" si="122"/>
        <v>0.4399999999999995</v>
      </c>
      <c r="E1941" s="22">
        <f t="shared" si="123"/>
        <v>5821.1999999999935</v>
      </c>
      <c r="F1941" s="22">
        <f t="shared" si="120"/>
        <v>3.3257747543461793</v>
      </c>
    </row>
    <row r="1942" spans="1:6" x14ac:dyDescent="0.25">
      <c r="A1942" s="62">
        <v>43496</v>
      </c>
      <c r="B1942">
        <v>12.97</v>
      </c>
      <c r="C1942">
        <f t="shared" si="121"/>
        <v>12970</v>
      </c>
      <c r="D1942" s="22">
        <f t="shared" si="122"/>
        <v>-0.25999999999999979</v>
      </c>
      <c r="E1942" s="22">
        <f t="shared" si="123"/>
        <v>-3372.1999999999971</v>
      </c>
      <c r="F1942" s="22">
        <f t="shared" si="120"/>
        <v>-2.0046260601387802</v>
      </c>
    </row>
    <row r="1943" spans="1:6" x14ac:dyDescent="0.25">
      <c r="A1943" s="62">
        <v>43497</v>
      </c>
      <c r="B1943">
        <v>13.05</v>
      </c>
      <c r="C1943">
        <f t="shared" si="121"/>
        <v>13050</v>
      </c>
      <c r="D1943" s="22">
        <f t="shared" si="122"/>
        <v>8.0000000000000071E-2</v>
      </c>
      <c r="E1943" s="22">
        <f t="shared" si="123"/>
        <v>1044.0000000000009</v>
      </c>
      <c r="F1943" s="22">
        <f t="shared" ref="F1943:F2006" si="124">(D1943/B1943)*100</f>
        <v>0.61302681992337216</v>
      </c>
    </row>
    <row r="1944" spans="1:6" x14ac:dyDescent="0.25">
      <c r="A1944" s="62">
        <v>43498</v>
      </c>
      <c r="B1944">
        <v>13.040000000000001</v>
      </c>
      <c r="C1944">
        <f t="shared" si="121"/>
        <v>13040.000000000002</v>
      </c>
      <c r="D1944" s="22">
        <f t="shared" si="122"/>
        <v>-9.9999999999997868E-3</v>
      </c>
      <c r="E1944" s="22">
        <f t="shared" si="123"/>
        <v>-130.39999999999725</v>
      </c>
      <c r="F1944" s="22">
        <f t="shared" si="124"/>
        <v>-7.6687116564415542E-2</v>
      </c>
    </row>
    <row r="1945" spans="1:6" x14ac:dyDescent="0.25">
      <c r="A1945" s="62">
        <v>43501</v>
      </c>
      <c r="B1945">
        <v>13.05</v>
      </c>
      <c r="C1945">
        <f t="shared" si="121"/>
        <v>13050</v>
      </c>
      <c r="D1945" s="22">
        <f t="shared" si="122"/>
        <v>9.9999999999997868E-3</v>
      </c>
      <c r="E1945" s="22">
        <f t="shared" si="123"/>
        <v>130.49999999999721</v>
      </c>
      <c r="F1945" s="22">
        <f t="shared" si="124"/>
        <v>7.6628352490419827E-2</v>
      </c>
    </row>
    <row r="1946" spans="1:6" x14ac:dyDescent="0.25">
      <c r="A1946" s="62">
        <v>43502</v>
      </c>
      <c r="B1946">
        <v>13</v>
      </c>
      <c r="C1946">
        <f t="shared" si="121"/>
        <v>13000</v>
      </c>
      <c r="D1946" s="22">
        <f t="shared" si="122"/>
        <v>-5.0000000000000711E-2</v>
      </c>
      <c r="E1946" s="22">
        <f t="shared" si="123"/>
        <v>-650.00000000000921</v>
      </c>
      <c r="F1946" s="22">
        <f t="shared" si="124"/>
        <v>-0.38461538461539008</v>
      </c>
    </row>
    <row r="1947" spans="1:6" x14ac:dyDescent="0.25">
      <c r="A1947" s="62">
        <v>43503</v>
      </c>
      <c r="B1947">
        <v>12.89</v>
      </c>
      <c r="C1947">
        <f t="shared" si="121"/>
        <v>12890</v>
      </c>
      <c r="D1947" s="22">
        <f t="shared" si="122"/>
        <v>-0.10999999999999943</v>
      </c>
      <c r="E1947" s="22">
        <f t="shared" si="123"/>
        <v>-1417.8999999999926</v>
      </c>
      <c r="F1947" s="22">
        <f t="shared" si="124"/>
        <v>-0.85337470907679935</v>
      </c>
    </row>
    <row r="1948" spans="1:6" x14ac:dyDescent="0.25">
      <c r="A1948" s="62">
        <v>43504</v>
      </c>
      <c r="B1948">
        <v>12.89</v>
      </c>
      <c r="C1948">
        <f t="shared" si="121"/>
        <v>12890</v>
      </c>
      <c r="D1948" s="22">
        <f t="shared" si="122"/>
        <v>0</v>
      </c>
      <c r="E1948" s="22">
        <f t="shared" si="123"/>
        <v>0</v>
      </c>
      <c r="F1948" s="22">
        <f t="shared" si="124"/>
        <v>0</v>
      </c>
    </row>
    <row r="1949" spans="1:6" x14ac:dyDescent="0.25">
      <c r="A1949" s="62">
        <v>43505</v>
      </c>
      <c r="B1949">
        <v>12.98</v>
      </c>
      <c r="C1949">
        <f t="shared" si="121"/>
        <v>12980</v>
      </c>
      <c r="D1949" s="22">
        <f t="shared" si="122"/>
        <v>8.9999999999999858E-2</v>
      </c>
      <c r="E1949" s="22">
        <f t="shared" si="123"/>
        <v>1168.1999999999982</v>
      </c>
      <c r="F1949" s="22">
        <f t="shared" si="124"/>
        <v>0.6933744221879804</v>
      </c>
    </row>
    <row r="1950" spans="1:6" x14ac:dyDescent="0.25">
      <c r="A1950" s="62">
        <v>43508</v>
      </c>
      <c r="B1950">
        <v>12.940000000000001</v>
      </c>
      <c r="C1950">
        <f t="shared" si="121"/>
        <v>12940.000000000002</v>
      </c>
      <c r="D1950" s="22">
        <f t="shared" si="122"/>
        <v>-3.9999999999999147E-2</v>
      </c>
      <c r="E1950" s="22">
        <f t="shared" si="123"/>
        <v>-517.599999999989</v>
      </c>
      <c r="F1950" s="22">
        <f t="shared" si="124"/>
        <v>-0.30911901081915877</v>
      </c>
    </row>
    <row r="1951" spans="1:6" x14ac:dyDescent="0.25">
      <c r="A1951" s="62">
        <v>43509</v>
      </c>
      <c r="B1951">
        <v>12.950000000000001</v>
      </c>
      <c r="C1951">
        <f t="shared" si="121"/>
        <v>12950.000000000002</v>
      </c>
      <c r="D1951" s="22">
        <f t="shared" si="122"/>
        <v>9.9999999999997868E-3</v>
      </c>
      <c r="E1951" s="22">
        <f t="shared" si="123"/>
        <v>129.49999999999727</v>
      </c>
      <c r="F1951" s="22">
        <f t="shared" si="124"/>
        <v>7.7220077220075567E-2</v>
      </c>
    </row>
    <row r="1952" spans="1:6" x14ac:dyDescent="0.25">
      <c r="A1952" s="62">
        <v>43510</v>
      </c>
      <c r="B1952">
        <v>12.940000000000001</v>
      </c>
      <c r="C1952">
        <f t="shared" si="121"/>
        <v>12940.000000000002</v>
      </c>
      <c r="D1952" s="22">
        <f t="shared" si="122"/>
        <v>-9.9999999999997868E-3</v>
      </c>
      <c r="E1952" s="22">
        <f t="shared" si="123"/>
        <v>-129.39999999999725</v>
      </c>
      <c r="F1952" s="22">
        <f t="shared" si="124"/>
        <v>-7.7279752704789692E-2</v>
      </c>
    </row>
    <row r="1953" spans="1:6" x14ac:dyDescent="0.25">
      <c r="A1953" s="62">
        <v>43511</v>
      </c>
      <c r="B1953">
        <v>12.950000000000001</v>
      </c>
      <c r="C1953">
        <f t="shared" si="121"/>
        <v>12950.000000000002</v>
      </c>
      <c r="D1953" s="22">
        <f t="shared" si="122"/>
        <v>9.9999999999997868E-3</v>
      </c>
      <c r="E1953" s="22">
        <f t="shared" si="123"/>
        <v>129.49999999999727</v>
      </c>
      <c r="F1953" s="22">
        <f t="shared" si="124"/>
        <v>7.7220077220075567E-2</v>
      </c>
    </row>
    <row r="1954" spans="1:6" x14ac:dyDescent="0.25">
      <c r="A1954" s="62">
        <v>43512</v>
      </c>
      <c r="B1954">
        <v>12.97</v>
      </c>
      <c r="C1954">
        <f t="shared" si="121"/>
        <v>12970</v>
      </c>
      <c r="D1954" s="22">
        <f t="shared" si="122"/>
        <v>1.9999999999999574E-2</v>
      </c>
      <c r="E1954" s="22">
        <f t="shared" si="123"/>
        <v>259.39999999999446</v>
      </c>
      <c r="F1954" s="22">
        <f t="shared" si="124"/>
        <v>0.15420200462605685</v>
      </c>
    </row>
    <row r="1955" spans="1:6" x14ac:dyDescent="0.25">
      <c r="A1955" s="62">
        <v>43515</v>
      </c>
      <c r="B1955">
        <v>12.950000000000001</v>
      </c>
      <c r="C1955">
        <f t="shared" si="121"/>
        <v>12950.000000000002</v>
      </c>
      <c r="D1955" s="22">
        <f t="shared" si="122"/>
        <v>-1.9999999999999574E-2</v>
      </c>
      <c r="E1955" s="22">
        <f t="shared" si="123"/>
        <v>-258.99999999999454</v>
      </c>
      <c r="F1955" s="22">
        <f t="shared" si="124"/>
        <v>-0.15444015444015113</v>
      </c>
    </row>
    <row r="1956" spans="1:6" x14ac:dyDescent="0.25">
      <c r="A1956" s="62">
        <v>43516</v>
      </c>
      <c r="B1956">
        <v>12.940000000000001</v>
      </c>
      <c r="C1956">
        <f t="shared" si="121"/>
        <v>12940.000000000002</v>
      </c>
      <c r="D1956" s="22">
        <f t="shared" si="122"/>
        <v>-9.9999999999997868E-3</v>
      </c>
      <c r="E1956" s="22">
        <f t="shared" si="123"/>
        <v>-129.39999999999725</v>
      </c>
      <c r="F1956" s="22">
        <f t="shared" si="124"/>
        <v>-7.7279752704789692E-2</v>
      </c>
    </row>
    <row r="1957" spans="1:6" x14ac:dyDescent="0.25">
      <c r="A1957" s="62">
        <v>43517</v>
      </c>
      <c r="B1957">
        <v>13</v>
      </c>
      <c r="C1957">
        <f t="shared" si="121"/>
        <v>13000</v>
      </c>
      <c r="D1957" s="22">
        <f t="shared" si="122"/>
        <v>5.9999999999998721E-2</v>
      </c>
      <c r="E1957" s="22">
        <f t="shared" si="123"/>
        <v>779.9999999999834</v>
      </c>
      <c r="F1957" s="22">
        <f t="shared" si="124"/>
        <v>0.46153846153845168</v>
      </c>
    </row>
    <row r="1958" spans="1:6" x14ac:dyDescent="0.25">
      <c r="A1958" s="62">
        <v>43518</v>
      </c>
      <c r="B1958">
        <v>12.850000000000001</v>
      </c>
      <c r="C1958">
        <f t="shared" si="121"/>
        <v>12850.000000000002</v>
      </c>
      <c r="D1958" s="22">
        <f t="shared" si="122"/>
        <v>-0.14999999999999858</v>
      </c>
      <c r="E1958" s="22">
        <f t="shared" si="123"/>
        <v>-1927.499999999982</v>
      </c>
      <c r="F1958" s="22">
        <f t="shared" si="124"/>
        <v>-1.167315175097265</v>
      </c>
    </row>
    <row r="1959" spans="1:6" x14ac:dyDescent="0.25">
      <c r="A1959" s="62">
        <v>43522</v>
      </c>
      <c r="B1959">
        <v>12.84</v>
      </c>
      <c r="C1959">
        <f t="shared" si="121"/>
        <v>12840</v>
      </c>
      <c r="D1959" s="22">
        <f t="shared" si="122"/>
        <v>-1.0000000000001563E-2</v>
      </c>
      <c r="E1959" s="22">
        <f t="shared" si="123"/>
        <v>-128.40000000002007</v>
      </c>
      <c r="F1959" s="22">
        <f t="shared" si="124"/>
        <v>-7.7881619937706884E-2</v>
      </c>
    </row>
    <row r="1960" spans="1:6" x14ac:dyDescent="0.25">
      <c r="A1960" s="62">
        <v>43524</v>
      </c>
      <c r="B1960">
        <v>12.780000000000001</v>
      </c>
      <c r="C1960">
        <f t="shared" si="121"/>
        <v>12780.000000000002</v>
      </c>
      <c r="D1960" s="22">
        <f t="shared" si="122"/>
        <v>-5.9999999999998721E-2</v>
      </c>
      <c r="E1960" s="22">
        <f t="shared" si="123"/>
        <v>-766.79999999998381</v>
      </c>
      <c r="F1960" s="22">
        <f t="shared" si="124"/>
        <v>-0.46948356807510733</v>
      </c>
    </row>
    <row r="1961" spans="1:6" x14ac:dyDescent="0.25">
      <c r="A1961" s="62">
        <v>43526</v>
      </c>
      <c r="B1961">
        <v>12.64</v>
      </c>
      <c r="C1961">
        <f t="shared" si="121"/>
        <v>12640</v>
      </c>
      <c r="D1961" s="22">
        <f t="shared" si="122"/>
        <v>-0.14000000000000057</v>
      </c>
      <c r="E1961" s="22">
        <f t="shared" si="123"/>
        <v>-1769.6000000000072</v>
      </c>
      <c r="F1961" s="22">
        <f t="shared" si="124"/>
        <v>-1.1075949367088653</v>
      </c>
    </row>
    <row r="1962" spans="1:6" x14ac:dyDescent="0.25">
      <c r="A1962" s="62">
        <v>43529</v>
      </c>
      <c r="B1962">
        <v>12.620000000000001</v>
      </c>
      <c r="C1962">
        <f t="shared" si="121"/>
        <v>12620.000000000002</v>
      </c>
      <c r="D1962" s="22">
        <f t="shared" si="122"/>
        <v>-1.9999999999999574E-2</v>
      </c>
      <c r="E1962" s="22">
        <f t="shared" si="123"/>
        <v>-252.39999999999466</v>
      </c>
      <c r="F1962" s="22">
        <f t="shared" si="124"/>
        <v>-0.15847860538826919</v>
      </c>
    </row>
    <row r="1963" spans="1:6" x14ac:dyDescent="0.25">
      <c r="A1963" s="62">
        <v>43530</v>
      </c>
      <c r="B1963">
        <v>12.55</v>
      </c>
      <c r="C1963">
        <f t="shared" si="121"/>
        <v>12550</v>
      </c>
      <c r="D1963" s="22">
        <f t="shared" si="122"/>
        <v>-7.0000000000000284E-2</v>
      </c>
      <c r="E1963" s="22">
        <f t="shared" si="123"/>
        <v>-878.50000000000352</v>
      </c>
      <c r="F1963" s="22">
        <f t="shared" si="124"/>
        <v>-0.55776892430279101</v>
      </c>
    </row>
    <row r="1964" spans="1:6" x14ac:dyDescent="0.25">
      <c r="A1964" s="62">
        <v>43531</v>
      </c>
      <c r="B1964">
        <v>12.55</v>
      </c>
      <c r="C1964">
        <f t="shared" si="121"/>
        <v>12550</v>
      </c>
      <c r="D1964" s="22">
        <f t="shared" si="122"/>
        <v>0</v>
      </c>
      <c r="E1964" s="22">
        <f t="shared" si="123"/>
        <v>0</v>
      </c>
      <c r="F1964" s="22">
        <f t="shared" si="124"/>
        <v>0</v>
      </c>
    </row>
    <row r="1965" spans="1:6" x14ac:dyDescent="0.25">
      <c r="A1965" s="62">
        <v>43536</v>
      </c>
      <c r="B1965">
        <v>12.530000000000001</v>
      </c>
      <c r="C1965">
        <f t="shared" si="121"/>
        <v>12530.000000000002</v>
      </c>
      <c r="D1965" s="22">
        <f t="shared" si="122"/>
        <v>-1.9999999999999574E-2</v>
      </c>
      <c r="E1965" s="22">
        <f t="shared" si="123"/>
        <v>-250.59999999999471</v>
      </c>
      <c r="F1965" s="22">
        <f t="shared" si="124"/>
        <v>-0.15961691939345229</v>
      </c>
    </row>
    <row r="1966" spans="1:6" x14ac:dyDescent="0.25">
      <c r="A1966" s="62">
        <v>43537</v>
      </c>
      <c r="B1966">
        <v>12.450000000000001</v>
      </c>
      <c r="C1966">
        <f t="shared" si="121"/>
        <v>12450.000000000002</v>
      </c>
      <c r="D1966" s="22">
        <f t="shared" si="122"/>
        <v>-8.0000000000000071E-2</v>
      </c>
      <c r="E1966" s="22">
        <f t="shared" si="123"/>
        <v>-996.00000000000102</v>
      </c>
      <c r="F1966" s="22">
        <f t="shared" si="124"/>
        <v>-0.64257028112449854</v>
      </c>
    </row>
    <row r="1967" spans="1:6" x14ac:dyDescent="0.25">
      <c r="A1967" s="62">
        <v>43538</v>
      </c>
      <c r="B1967">
        <v>12.05</v>
      </c>
      <c r="C1967">
        <f t="shared" si="121"/>
        <v>12050</v>
      </c>
      <c r="D1967" s="22">
        <f t="shared" si="122"/>
        <v>-0.40000000000000036</v>
      </c>
      <c r="E1967" s="22">
        <f t="shared" si="123"/>
        <v>-4820.0000000000045</v>
      </c>
      <c r="F1967" s="22">
        <f t="shared" si="124"/>
        <v>-3.3195020746887995</v>
      </c>
    </row>
    <row r="1968" spans="1:6" x14ac:dyDescent="0.25">
      <c r="A1968" s="62">
        <v>43539</v>
      </c>
      <c r="B1968">
        <v>12.05</v>
      </c>
      <c r="C1968">
        <f t="shared" si="121"/>
        <v>12050</v>
      </c>
      <c r="D1968" s="22">
        <f t="shared" si="122"/>
        <v>0</v>
      </c>
      <c r="E1968" s="22">
        <f t="shared" si="123"/>
        <v>0</v>
      </c>
      <c r="F1968" s="22">
        <f t="shared" si="124"/>
        <v>0</v>
      </c>
    </row>
    <row r="1969" spans="1:6" x14ac:dyDescent="0.25">
      <c r="A1969" s="62">
        <v>43544</v>
      </c>
      <c r="B1969">
        <v>11.8</v>
      </c>
      <c r="C1969">
        <f t="shared" si="121"/>
        <v>11800</v>
      </c>
      <c r="D1969" s="22">
        <f t="shared" si="122"/>
        <v>-0.25</v>
      </c>
      <c r="E1969" s="22">
        <f t="shared" si="123"/>
        <v>-2950</v>
      </c>
      <c r="F1969" s="22">
        <f t="shared" si="124"/>
        <v>-2.1186440677966099</v>
      </c>
    </row>
    <row r="1970" spans="1:6" x14ac:dyDescent="0.25">
      <c r="A1970" s="62">
        <v>43545</v>
      </c>
      <c r="B1970">
        <v>12</v>
      </c>
      <c r="C1970">
        <f t="shared" si="121"/>
        <v>12000</v>
      </c>
      <c r="D1970" s="22">
        <f t="shared" si="122"/>
        <v>0.19999999999999929</v>
      </c>
      <c r="E1970" s="22">
        <f t="shared" si="123"/>
        <v>2399.9999999999914</v>
      </c>
      <c r="F1970" s="22">
        <f t="shared" si="124"/>
        <v>1.6666666666666607</v>
      </c>
    </row>
    <row r="1971" spans="1:6" x14ac:dyDescent="0.25">
      <c r="A1971" s="62">
        <v>43546</v>
      </c>
      <c r="B1971">
        <v>12</v>
      </c>
      <c r="C1971">
        <f t="shared" si="121"/>
        <v>12000</v>
      </c>
      <c r="D1971" s="22">
        <f t="shared" si="122"/>
        <v>0</v>
      </c>
      <c r="E1971" s="22">
        <f t="shared" si="123"/>
        <v>0</v>
      </c>
      <c r="F1971" s="22">
        <f t="shared" si="124"/>
        <v>0</v>
      </c>
    </row>
    <row r="1972" spans="1:6" x14ac:dyDescent="0.25">
      <c r="A1972" s="62">
        <v>43547</v>
      </c>
      <c r="B1972">
        <v>11.99</v>
      </c>
      <c r="C1972">
        <f t="shared" si="121"/>
        <v>11990</v>
      </c>
      <c r="D1972" s="22">
        <f t="shared" si="122"/>
        <v>-9.9999999999997868E-3</v>
      </c>
      <c r="E1972" s="22">
        <f t="shared" si="123"/>
        <v>-119.89999999999745</v>
      </c>
      <c r="F1972" s="22">
        <f t="shared" si="124"/>
        <v>-8.3402835696411895E-2</v>
      </c>
    </row>
    <row r="1973" spans="1:6" x14ac:dyDescent="0.25">
      <c r="A1973" s="62">
        <v>43551</v>
      </c>
      <c r="B1973">
        <v>11.55</v>
      </c>
      <c r="C1973">
        <f t="shared" si="121"/>
        <v>11550</v>
      </c>
      <c r="D1973" s="22">
        <f t="shared" si="122"/>
        <v>-0.4399999999999995</v>
      </c>
      <c r="E1973" s="22">
        <f t="shared" si="123"/>
        <v>-5081.9999999999945</v>
      </c>
      <c r="F1973" s="22">
        <f t="shared" si="124"/>
        <v>-3.8095238095238049</v>
      </c>
    </row>
    <row r="1974" spans="1:6" x14ac:dyDescent="0.25">
      <c r="A1974" s="62">
        <v>43552</v>
      </c>
      <c r="B1974">
        <v>12.25</v>
      </c>
      <c r="C1974">
        <f t="shared" si="121"/>
        <v>12250</v>
      </c>
      <c r="D1974" s="22">
        <f t="shared" si="122"/>
        <v>0.69999999999999929</v>
      </c>
      <c r="E1974" s="22">
        <f t="shared" si="123"/>
        <v>8574.9999999999909</v>
      </c>
      <c r="F1974" s="22">
        <f t="shared" si="124"/>
        <v>5.7142857142857082</v>
      </c>
    </row>
    <row r="1975" spans="1:6" x14ac:dyDescent="0.25">
      <c r="A1975" s="62">
        <v>43554</v>
      </c>
      <c r="B1975">
        <v>13.040000000000001</v>
      </c>
      <c r="C1975">
        <f t="shared" si="121"/>
        <v>13040.000000000002</v>
      </c>
      <c r="D1975" s="22">
        <f t="shared" si="122"/>
        <v>0.79000000000000092</v>
      </c>
      <c r="E1975" s="22">
        <f t="shared" si="123"/>
        <v>10301.600000000013</v>
      </c>
      <c r="F1975" s="22">
        <f t="shared" si="124"/>
        <v>6.058282208588964</v>
      </c>
    </row>
    <row r="1976" spans="1:6" x14ac:dyDescent="0.25">
      <c r="A1976" s="62">
        <v>43557</v>
      </c>
      <c r="B1976">
        <v>12.950000000000001</v>
      </c>
      <c r="C1976">
        <f t="shared" si="121"/>
        <v>12950.000000000002</v>
      </c>
      <c r="D1976" s="22">
        <f t="shared" si="122"/>
        <v>-8.9999999999999858E-2</v>
      </c>
      <c r="E1976" s="22">
        <f t="shared" si="123"/>
        <v>-1165.4999999999984</v>
      </c>
      <c r="F1976" s="22">
        <f t="shared" si="124"/>
        <v>-0.69498069498069381</v>
      </c>
    </row>
    <row r="1977" spans="1:6" x14ac:dyDescent="0.25">
      <c r="A1977" s="62">
        <v>43558</v>
      </c>
      <c r="B1977">
        <v>13.270000000000001</v>
      </c>
      <c r="C1977">
        <f t="shared" si="121"/>
        <v>13270.000000000002</v>
      </c>
      <c r="D1977" s="22">
        <f t="shared" si="122"/>
        <v>0.32000000000000028</v>
      </c>
      <c r="E1977" s="22">
        <f t="shared" si="123"/>
        <v>4246.4000000000042</v>
      </c>
      <c r="F1977" s="22">
        <f t="shared" si="124"/>
        <v>2.4114544084400924</v>
      </c>
    </row>
    <row r="1978" spans="1:6" x14ac:dyDescent="0.25">
      <c r="A1978" s="62">
        <v>43559</v>
      </c>
      <c r="B1978">
        <v>13.270000000000001</v>
      </c>
      <c r="C1978">
        <f t="shared" si="121"/>
        <v>13270.000000000002</v>
      </c>
      <c r="D1978" s="22">
        <f t="shared" si="122"/>
        <v>0</v>
      </c>
      <c r="E1978" s="22">
        <f t="shared" si="123"/>
        <v>0</v>
      </c>
      <c r="F1978" s="22">
        <f t="shared" si="124"/>
        <v>0</v>
      </c>
    </row>
    <row r="1979" spans="1:6" x14ac:dyDescent="0.25">
      <c r="A1979" s="62">
        <v>43560</v>
      </c>
      <c r="B1979">
        <v>13.270000000000001</v>
      </c>
      <c r="C1979">
        <f t="shared" si="121"/>
        <v>13270.000000000002</v>
      </c>
      <c r="D1979" s="22">
        <f t="shared" si="122"/>
        <v>0</v>
      </c>
      <c r="E1979" s="22">
        <f t="shared" si="123"/>
        <v>0</v>
      </c>
      <c r="F1979" s="22">
        <f t="shared" si="124"/>
        <v>0</v>
      </c>
    </row>
    <row r="1980" spans="1:6" x14ac:dyDescent="0.25">
      <c r="A1980" s="62">
        <v>43561</v>
      </c>
      <c r="B1980">
        <v>13.180000000000001</v>
      </c>
      <c r="C1980">
        <f t="shared" si="121"/>
        <v>13180.000000000002</v>
      </c>
      <c r="D1980" s="22">
        <f t="shared" si="122"/>
        <v>-8.9999999999999858E-2</v>
      </c>
      <c r="E1980" s="22">
        <f t="shared" si="123"/>
        <v>-1186.1999999999982</v>
      </c>
      <c r="F1980" s="22">
        <f t="shared" si="124"/>
        <v>-0.68285280728376208</v>
      </c>
    </row>
    <row r="1981" spans="1:6" x14ac:dyDescent="0.25">
      <c r="A1981" s="62">
        <v>43564</v>
      </c>
      <c r="B1981">
        <v>13.05</v>
      </c>
      <c r="C1981">
        <f t="shared" si="121"/>
        <v>13050</v>
      </c>
      <c r="D1981" s="22">
        <f t="shared" si="122"/>
        <v>-0.13000000000000078</v>
      </c>
      <c r="E1981" s="22">
        <f t="shared" si="123"/>
        <v>-1696.5000000000102</v>
      </c>
      <c r="F1981" s="22">
        <f t="shared" si="124"/>
        <v>-0.99616858237548489</v>
      </c>
    </row>
    <row r="1982" spans="1:6" x14ac:dyDescent="0.25">
      <c r="A1982" s="62">
        <v>43565</v>
      </c>
      <c r="B1982">
        <v>12.780000000000001</v>
      </c>
      <c r="C1982">
        <f t="shared" si="121"/>
        <v>12780.000000000002</v>
      </c>
      <c r="D1982" s="22">
        <f t="shared" si="122"/>
        <v>-0.26999999999999957</v>
      </c>
      <c r="E1982" s="22">
        <f t="shared" si="123"/>
        <v>-3450.5999999999949</v>
      </c>
      <c r="F1982" s="22">
        <f t="shared" si="124"/>
        <v>-2.1126760563380245</v>
      </c>
    </row>
    <row r="1983" spans="1:6" x14ac:dyDescent="0.25">
      <c r="A1983" s="62">
        <v>43567</v>
      </c>
      <c r="B1983">
        <v>12.75</v>
      </c>
      <c r="C1983">
        <f t="shared" si="121"/>
        <v>12750</v>
      </c>
      <c r="D1983" s="22">
        <f t="shared" si="122"/>
        <v>-3.0000000000001137E-2</v>
      </c>
      <c r="E1983" s="22">
        <f t="shared" si="123"/>
        <v>-382.5000000000145</v>
      </c>
      <c r="F1983" s="22">
        <f t="shared" si="124"/>
        <v>-0.23529411764706773</v>
      </c>
    </row>
    <row r="1984" spans="1:6" x14ac:dyDescent="0.25">
      <c r="A1984" s="62">
        <v>43568</v>
      </c>
      <c r="B1984">
        <v>12.55</v>
      </c>
      <c r="C1984">
        <f t="shared" si="121"/>
        <v>12550</v>
      </c>
      <c r="D1984" s="22">
        <f t="shared" si="122"/>
        <v>-0.19999999999999929</v>
      </c>
      <c r="E1984" s="22">
        <f t="shared" si="123"/>
        <v>-2509.9999999999909</v>
      </c>
      <c r="F1984" s="22">
        <f t="shared" si="124"/>
        <v>-1.5936254980079625</v>
      </c>
    </row>
    <row r="1985" spans="1:6" x14ac:dyDescent="0.25">
      <c r="A1985" s="62">
        <v>43571</v>
      </c>
      <c r="B1985">
        <v>12.4</v>
      </c>
      <c r="C1985">
        <f t="shared" si="121"/>
        <v>12400</v>
      </c>
      <c r="D1985" s="22">
        <f t="shared" si="122"/>
        <v>-0.15000000000000036</v>
      </c>
      <c r="E1985" s="22">
        <f t="shared" si="123"/>
        <v>-1860.0000000000043</v>
      </c>
      <c r="F1985" s="22">
        <f t="shared" si="124"/>
        <v>-1.2096774193548416</v>
      </c>
    </row>
    <row r="1986" spans="1:6" x14ac:dyDescent="0.25">
      <c r="A1986" s="62">
        <v>43572</v>
      </c>
      <c r="B1986">
        <v>12.75</v>
      </c>
      <c r="C1986">
        <f t="shared" si="121"/>
        <v>12750</v>
      </c>
      <c r="D1986" s="22">
        <f t="shared" si="122"/>
        <v>0.34999999999999964</v>
      </c>
      <c r="E1986" s="22">
        <f t="shared" si="123"/>
        <v>4462.4999999999955</v>
      </c>
      <c r="F1986" s="22">
        <f t="shared" si="124"/>
        <v>2.7450980392156836</v>
      </c>
    </row>
    <row r="1987" spans="1:6" x14ac:dyDescent="0.25">
      <c r="A1987" s="62">
        <v>43573</v>
      </c>
      <c r="B1987">
        <v>12.31</v>
      </c>
      <c r="C1987">
        <f t="shared" ref="C1987:C2050" si="125">B1987*1000</f>
        <v>12310</v>
      </c>
      <c r="D1987" s="22">
        <f t="shared" si="122"/>
        <v>-0.4399999999999995</v>
      </c>
      <c r="E1987" s="22">
        <f t="shared" si="123"/>
        <v>-5416.3999999999942</v>
      </c>
      <c r="F1987" s="22">
        <f t="shared" si="124"/>
        <v>-3.5743298131600287</v>
      </c>
    </row>
    <row r="1988" spans="1:6" x14ac:dyDescent="0.25">
      <c r="A1988" s="62">
        <v>43574</v>
      </c>
      <c r="B1988">
        <v>12.8</v>
      </c>
      <c r="C1988">
        <f t="shared" si="125"/>
        <v>12800</v>
      </c>
      <c r="D1988" s="22">
        <f t="shared" ref="D1988:D2051" si="126">B1988-B1987</f>
        <v>0.49000000000000021</v>
      </c>
      <c r="E1988" s="22">
        <f t="shared" ref="E1988:E2051" si="127">D1988*C1988</f>
        <v>6272.0000000000027</v>
      </c>
      <c r="F1988" s="22">
        <f t="shared" si="124"/>
        <v>3.8281250000000018</v>
      </c>
    </row>
    <row r="1989" spans="1:6" x14ac:dyDescent="0.25">
      <c r="A1989" s="62">
        <v>43578</v>
      </c>
      <c r="B1989">
        <v>12.8</v>
      </c>
      <c r="C1989">
        <f t="shared" si="125"/>
        <v>12800</v>
      </c>
      <c r="D1989" s="22">
        <f t="shared" si="126"/>
        <v>0</v>
      </c>
      <c r="E1989" s="22">
        <f t="shared" si="127"/>
        <v>0</v>
      </c>
      <c r="F1989" s="22">
        <f t="shared" si="124"/>
        <v>0</v>
      </c>
    </row>
    <row r="1990" spans="1:6" x14ac:dyDescent="0.25">
      <c r="A1990" s="62">
        <v>43579</v>
      </c>
      <c r="B1990">
        <v>13.05</v>
      </c>
      <c r="C1990">
        <f t="shared" si="125"/>
        <v>13050</v>
      </c>
      <c r="D1990" s="22">
        <f t="shared" si="126"/>
        <v>0.25</v>
      </c>
      <c r="E1990" s="22">
        <f t="shared" si="127"/>
        <v>3262.5</v>
      </c>
      <c r="F1990" s="22">
        <f t="shared" si="124"/>
        <v>1.9157088122605364</v>
      </c>
    </row>
    <row r="1991" spans="1:6" x14ac:dyDescent="0.25">
      <c r="A1991" s="62">
        <v>43580</v>
      </c>
      <c r="B1991">
        <v>13.05</v>
      </c>
      <c r="C1991">
        <f t="shared" si="125"/>
        <v>13050</v>
      </c>
      <c r="D1991" s="22">
        <f t="shared" si="126"/>
        <v>0</v>
      </c>
      <c r="E1991" s="22">
        <f t="shared" si="127"/>
        <v>0</v>
      </c>
      <c r="F1991" s="22">
        <f t="shared" si="124"/>
        <v>0</v>
      </c>
    </row>
    <row r="1992" spans="1:6" x14ac:dyDescent="0.25">
      <c r="A1992" s="62">
        <v>43581</v>
      </c>
      <c r="B1992">
        <v>13.24</v>
      </c>
      <c r="C1992">
        <f t="shared" si="125"/>
        <v>13240</v>
      </c>
      <c r="D1992" s="22">
        <f t="shared" si="126"/>
        <v>0.1899999999999995</v>
      </c>
      <c r="E1992" s="22">
        <f t="shared" si="127"/>
        <v>2515.5999999999935</v>
      </c>
      <c r="F1992" s="22">
        <f t="shared" si="124"/>
        <v>1.43504531722054</v>
      </c>
    </row>
    <row r="1993" spans="1:6" x14ac:dyDescent="0.25">
      <c r="A1993" s="62">
        <v>43582</v>
      </c>
      <c r="B1993">
        <v>13.13</v>
      </c>
      <c r="C1993">
        <f t="shared" si="125"/>
        <v>13130</v>
      </c>
      <c r="D1993" s="22">
        <f t="shared" si="126"/>
        <v>-0.10999999999999943</v>
      </c>
      <c r="E1993" s="22">
        <f t="shared" si="127"/>
        <v>-1444.2999999999925</v>
      </c>
      <c r="F1993" s="22">
        <f t="shared" si="124"/>
        <v>-0.83777608530083336</v>
      </c>
    </row>
    <row r="1994" spans="1:6" x14ac:dyDescent="0.25">
      <c r="A1994" s="62">
        <v>43586</v>
      </c>
      <c r="B1994">
        <v>13.08</v>
      </c>
      <c r="C1994">
        <f t="shared" si="125"/>
        <v>13080</v>
      </c>
      <c r="D1994" s="22">
        <f t="shared" si="126"/>
        <v>-5.0000000000000711E-2</v>
      </c>
      <c r="E1994" s="22">
        <f t="shared" si="127"/>
        <v>-654.00000000000932</v>
      </c>
      <c r="F1994" s="22">
        <f t="shared" si="124"/>
        <v>-0.38226299694190141</v>
      </c>
    </row>
    <row r="1995" spans="1:6" x14ac:dyDescent="0.25">
      <c r="A1995" s="62">
        <v>43587</v>
      </c>
      <c r="B1995">
        <v>13.07</v>
      </c>
      <c r="C1995">
        <f t="shared" si="125"/>
        <v>13070</v>
      </c>
      <c r="D1995" s="22">
        <f t="shared" si="126"/>
        <v>-9.9999999999997868E-3</v>
      </c>
      <c r="E1995" s="22">
        <f t="shared" si="127"/>
        <v>-130.6999999999972</v>
      </c>
      <c r="F1995" s="22">
        <f t="shared" si="124"/>
        <v>-7.6511094108644123E-2</v>
      </c>
    </row>
    <row r="1996" spans="1:6" x14ac:dyDescent="0.25">
      <c r="A1996" s="62">
        <v>43588</v>
      </c>
      <c r="B1996">
        <v>13.05</v>
      </c>
      <c r="C1996">
        <f t="shared" si="125"/>
        <v>13050</v>
      </c>
      <c r="D1996" s="22">
        <f t="shared" si="126"/>
        <v>-1.9999999999999574E-2</v>
      </c>
      <c r="E1996" s="22">
        <f t="shared" si="127"/>
        <v>-260.99999999999443</v>
      </c>
      <c r="F1996" s="22">
        <f t="shared" si="124"/>
        <v>-0.15325670498083965</v>
      </c>
    </row>
    <row r="1997" spans="1:6" x14ac:dyDescent="0.25">
      <c r="A1997" s="62">
        <v>43589</v>
      </c>
      <c r="B1997">
        <v>13.34</v>
      </c>
      <c r="C1997">
        <f t="shared" si="125"/>
        <v>13340</v>
      </c>
      <c r="D1997" s="22">
        <f t="shared" si="126"/>
        <v>0.28999999999999915</v>
      </c>
      <c r="E1997" s="22">
        <f t="shared" si="127"/>
        <v>3868.5999999999885</v>
      </c>
      <c r="F1997" s="22">
        <f t="shared" si="124"/>
        <v>2.1739130434782545</v>
      </c>
    </row>
    <row r="1998" spans="1:6" x14ac:dyDescent="0.25">
      <c r="A1998" s="62">
        <v>43592</v>
      </c>
      <c r="B1998">
        <v>13.05</v>
      </c>
      <c r="C1998">
        <f t="shared" si="125"/>
        <v>13050</v>
      </c>
      <c r="D1998" s="22">
        <f t="shared" si="126"/>
        <v>-0.28999999999999915</v>
      </c>
      <c r="E1998" s="22">
        <f t="shared" si="127"/>
        <v>-3784.4999999999891</v>
      </c>
      <c r="F1998" s="22">
        <f t="shared" si="124"/>
        <v>-2.2222222222222157</v>
      </c>
    </row>
    <row r="1999" spans="1:6" x14ac:dyDescent="0.25">
      <c r="A1999" s="62">
        <v>43593</v>
      </c>
      <c r="B1999">
        <v>13.430000000000001</v>
      </c>
      <c r="C1999">
        <f t="shared" si="125"/>
        <v>13430.000000000002</v>
      </c>
      <c r="D1999" s="22">
        <f t="shared" si="126"/>
        <v>0.38000000000000078</v>
      </c>
      <c r="E1999" s="22">
        <f t="shared" si="127"/>
        <v>5103.4000000000115</v>
      </c>
      <c r="F1999" s="22">
        <f t="shared" si="124"/>
        <v>2.8294862248696999</v>
      </c>
    </row>
    <row r="2000" spans="1:6" x14ac:dyDescent="0.25">
      <c r="A2000" s="62">
        <v>43594</v>
      </c>
      <c r="B2000">
        <v>13</v>
      </c>
      <c r="C2000">
        <f t="shared" si="125"/>
        <v>13000</v>
      </c>
      <c r="D2000" s="22">
        <f t="shared" si="126"/>
        <v>-0.43000000000000149</v>
      </c>
      <c r="E2000" s="22">
        <f t="shared" si="127"/>
        <v>-5590.0000000000191</v>
      </c>
      <c r="F2000" s="22">
        <f t="shared" si="124"/>
        <v>-3.307692307692319</v>
      </c>
    </row>
    <row r="2001" spans="1:6" x14ac:dyDescent="0.25">
      <c r="A2001" s="62">
        <v>43595</v>
      </c>
      <c r="B2001">
        <v>12.48</v>
      </c>
      <c r="C2001">
        <f t="shared" si="125"/>
        <v>12480</v>
      </c>
      <c r="D2001" s="22">
        <f t="shared" si="126"/>
        <v>-0.51999999999999957</v>
      </c>
      <c r="E2001" s="22">
        <f t="shared" si="127"/>
        <v>-6489.5999999999949</v>
      </c>
      <c r="F2001" s="22">
        <f t="shared" si="124"/>
        <v>-4.1666666666666625</v>
      </c>
    </row>
    <row r="2002" spans="1:6" x14ac:dyDescent="0.25">
      <c r="A2002" s="62">
        <v>43596</v>
      </c>
      <c r="B2002">
        <v>12.190000000000001</v>
      </c>
      <c r="C2002">
        <f t="shared" si="125"/>
        <v>12190.000000000002</v>
      </c>
      <c r="D2002" s="22">
        <f t="shared" si="126"/>
        <v>-0.28999999999999915</v>
      </c>
      <c r="E2002" s="22">
        <f t="shared" si="127"/>
        <v>-3535.0999999999904</v>
      </c>
      <c r="F2002" s="22">
        <f t="shared" si="124"/>
        <v>-2.3789991796554482</v>
      </c>
    </row>
    <row r="2003" spans="1:6" x14ac:dyDescent="0.25">
      <c r="A2003" s="62">
        <v>43599</v>
      </c>
      <c r="B2003">
        <v>12.23</v>
      </c>
      <c r="C2003">
        <f t="shared" si="125"/>
        <v>12230</v>
      </c>
      <c r="D2003" s="22">
        <f t="shared" si="126"/>
        <v>3.9999999999999147E-2</v>
      </c>
      <c r="E2003" s="22">
        <f t="shared" si="127"/>
        <v>489.19999999998959</v>
      </c>
      <c r="F2003" s="22">
        <f t="shared" si="124"/>
        <v>0.32706459525755638</v>
      </c>
    </row>
    <row r="2004" spans="1:6" x14ac:dyDescent="0.25">
      <c r="A2004" s="62">
        <v>43600</v>
      </c>
      <c r="B2004">
        <v>12.1</v>
      </c>
      <c r="C2004">
        <f t="shared" si="125"/>
        <v>12100</v>
      </c>
      <c r="D2004" s="22">
        <f t="shared" si="126"/>
        <v>-0.13000000000000078</v>
      </c>
      <c r="E2004" s="22">
        <f t="shared" si="127"/>
        <v>-1573.0000000000095</v>
      </c>
      <c r="F2004" s="22">
        <f t="shared" si="124"/>
        <v>-1.0743801652892626</v>
      </c>
    </row>
    <row r="2005" spans="1:6" x14ac:dyDescent="0.25">
      <c r="A2005" s="62">
        <v>43601</v>
      </c>
      <c r="B2005">
        <v>12.24</v>
      </c>
      <c r="C2005">
        <f t="shared" si="125"/>
        <v>12240</v>
      </c>
      <c r="D2005" s="22">
        <f t="shared" si="126"/>
        <v>0.14000000000000057</v>
      </c>
      <c r="E2005" s="22">
        <f t="shared" si="127"/>
        <v>1713.600000000007</v>
      </c>
      <c r="F2005" s="22">
        <f t="shared" si="124"/>
        <v>1.1437908496732072</v>
      </c>
    </row>
    <row r="2006" spans="1:6" x14ac:dyDescent="0.25">
      <c r="A2006" s="62">
        <v>43602</v>
      </c>
      <c r="B2006">
        <v>12.24</v>
      </c>
      <c r="C2006">
        <f t="shared" si="125"/>
        <v>12240</v>
      </c>
      <c r="D2006" s="22">
        <f t="shared" si="126"/>
        <v>0</v>
      </c>
      <c r="E2006" s="22">
        <f t="shared" si="127"/>
        <v>0</v>
      </c>
      <c r="F2006" s="22">
        <f t="shared" si="124"/>
        <v>0</v>
      </c>
    </row>
    <row r="2007" spans="1:6" x14ac:dyDescent="0.25">
      <c r="A2007" s="62">
        <v>43603</v>
      </c>
      <c r="B2007">
        <v>12.54</v>
      </c>
      <c r="C2007">
        <f t="shared" si="125"/>
        <v>12540</v>
      </c>
      <c r="D2007" s="22">
        <f t="shared" si="126"/>
        <v>0.29999999999999893</v>
      </c>
      <c r="E2007" s="22">
        <f t="shared" si="127"/>
        <v>3761.9999999999868</v>
      </c>
      <c r="F2007" s="22">
        <f t="shared" ref="F2007:F2070" si="128">(D2007/B2007)*100</f>
        <v>2.3923444976076471</v>
      </c>
    </row>
    <row r="2008" spans="1:6" x14ac:dyDescent="0.25">
      <c r="A2008" s="62">
        <v>43606</v>
      </c>
      <c r="B2008">
        <v>12.5</v>
      </c>
      <c r="C2008">
        <f t="shared" si="125"/>
        <v>12500</v>
      </c>
      <c r="D2008" s="22">
        <f t="shared" si="126"/>
        <v>-3.9999999999999147E-2</v>
      </c>
      <c r="E2008" s="22">
        <f t="shared" si="127"/>
        <v>-499.99999999998931</v>
      </c>
      <c r="F2008" s="22">
        <f t="shared" si="128"/>
        <v>-0.31999999999999318</v>
      </c>
    </row>
    <row r="2009" spans="1:6" x14ac:dyDescent="0.25">
      <c r="A2009" s="62">
        <v>43607</v>
      </c>
      <c r="B2009">
        <v>12.5</v>
      </c>
      <c r="C2009">
        <f t="shared" si="125"/>
        <v>12500</v>
      </c>
      <c r="D2009" s="22">
        <f t="shared" si="126"/>
        <v>0</v>
      </c>
      <c r="E2009" s="22">
        <f t="shared" si="127"/>
        <v>0</v>
      </c>
      <c r="F2009" s="22">
        <f t="shared" si="128"/>
        <v>0</v>
      </c>
    </row>
    <row r="2010" spans="1:6" x14ac:dyDescent="0.25">
      <c r="A2010" s="62">
        <v>43608</v>
      </c>
      <c r="B2010">
        <v>12.51</v>
      </c>
      <c r="C2010">
        <f t="shared" si="125"/>
        <v>12510</v>
      </c>
      <c r="D2010" s="22">
        <f t="shared" si="126"/>
        <v>9.9999999999997868E-3</v>
      </c>
      <c r="E2010" s="22">
        <f t="shared" si="127"/>
        <v>125.09999999999734</v>
      </c>
      <c r="F2010" s="22">
        <f t="shared" si="128"/>
        <v>7.9936051159071042E-2</v>
      </c>
    </row>
    <row r="2011" spans="1:6" x14ac:dyDescent="0.25">
      <c r="A2011" s="62">
        <v>43609</v>
      </c>
      <c r="B2011">
        <v>12.5</v>
      </c>
      <c r="C2011">
        <f t="shared" si="125"/>
        <v>12500</v>
      </c>
      <c r="D2011" s="22">
        <f t="shared" si="126"/>
        <v>-9.9999999999997868E-3</v>
      </c>
      <c r="E2011" s="22">
        <f t="shared" si="127"/>
        <v>-124.99999999999733</v>
      </c>
      <c r="F2011" s="22">
        <f t="shared" si="128"/>
        <v>-7.9999999999998295E-2</v>
      </c>
    </row>
    <row r="2012" spans="1:6" x14ac:dyDescent="0.25">
      <c r="A2012" s="62">
        <v>43610</v>
      </c>
      <c r="B2012">
        <v>12.5</v>
      </c>
      <c r="C2012">
        <v>1000000</v>
      </c>
      <c r="D2012" s="22">
        <f t="shared" si="126"/>
        <v>0</v>
      </c>
      <c r="E2012" s="22">
        <f t="shared" si="127"/>
        <v>0</v>
      </c>
      <c r="F2012" s="22">
        <f t="shared" si="128"/>
        <v>0</v>
      </c>
    </row>
    <row r="2013" spans="1:6" x14ac:dyDescent="0.25">
      <c r="A2013" s="62">
        <v>43613</v>
      </c>
      <c r="B2013">
        <v>12.54</v>
      </c>
      <c r="C2013">
        <f t="shared" si="125"/>
        <v>12540</v>
      </c>
      <c r="D2013" s="22">
        <f t="shared" si="126"/>
        <v>3.9999999999999147E-2</v>
      </c>
      <c r="E2013" s="22">
        <f t="shared" si="127"/>
        <v>501.59999999998934</v>
      </c>
      <c r="F2013" s="22">
        <f t="shared" si="128"/>
        <v>0.31897926634768065</v>
      </c>
    </row>
    <row r="2014" spans="1:6" x14ac:dyDescent="0.25">
      <c r="A2014" s="62">
        <v>43614</v>
      </c>
      <c r="B2014">
        <v>12.54</v>
      </c>
      <c r="C2014">
        <f t="shared" si="125"/>
        <v>12540</v>
      </c>
      <c r="D2014" s="22">
        <f t="shared" si="126"/>
        <v>0</v>
      </c>
      <c r="E2014" s="22">
        <f t="shared" si="127"/>
        <v>0</v>
      </c>
      <c r="F2014" s="22">
        <f t="shared" si="128"/>
        <v>0</v>
      </c>
    </row>
    <row r="2015" spans="1:6" x14ac:dyDescent="0.25">
      <c r="A2015" s="62">
        <v>43615</v>
      </c>
      <c r="B2015">
        <v>12.32</v>
      </c>
      <c r="C2015">
        <f t="shared" si="125"/>
        <v>12320</v>
      </c>
      <c r="D2015" s="22">
        <f t="shared" si="126"/>
        <v>-0.21999999999999886</v>
      </c>
      <c r="E2015" s="22">
        <f t="shared" si="127"/>
        <v>-2710.399999999986</v>
      </c>
      <c r="F2015" s="22">
        <f t="shared" si="128"/>
        <v>-1.7857142857142767</v>
      </c>
    </row>
    <row r="2016" spans="1:6" x14ac:dyDescent="0.25">
      <c r="A2016" s="62">
        <v>43616</v>
      </c>
      <c r="B2016">
        <v>12.45</v>
      </c>
      <c r="C2016">
        <f t="shared" si="125"/>
        <v>12450</v>
      </c>
      <c r="D2016" s="22">
        <f t="shared" si="126"/>
        <v>0.12999999999999901</v>
      </c>
      <c r="E2016" s="22">
        <f t="shared" si="127"/>
        <v>1618.4999999999877</v>
      </c>
      <c r="F2016" s="22">
        <f t="shared" si="128"/>
        <v>1.0441767068273013</v>
      </c>
    </row>
    <row r="2017" spans="1:6" x14ac:dyDescent="0.25">
      <c r="A2017" s="62">
        <v>43617</v>
      </c>
      <c r="B2017">
        <v>13.049999999999999</v>
      </c>
      <c r="C2017">
        <f t="shared" si="125"/>
        <v>13049.999999999998</v>
      </c>
      <c r="D2017" s="22">
        <f t="shared" si="126"/>
        <v>0.59999999999999964</v>
      </c>
      <c r="E2017" s="22">
        <f t="shared" si="127"/>
        <v>7829.9999999999945</v>
      </c>
      <c r="F2017" s="22">
        <f t="shared" si="128"/>
        <v>4.5977011494252853</v>
      </c>
    </row>
    <row r="2018" spans="1:6" x14ac:dyDescent="0.25">
      <c r="A2018" s="62">
        <v>43620</v>
      </c>
      <c r="B2018">
        <v>13</v>
      </c>
      <c r="C2018">
        <f t="shared" si="125"/>
        <v>13000</v>
      </c>
      <c r="D2018" s="22">
        <f t="shared" si="126"/>
        <v>-4.9999999999998934E-2</v>
      </c>
      <c r="E2018" s="22">
        <f t="shared" si="127"/>
        <v>-649.99999999998613</v>
      </c>
      <c r="F2018" s="22">
        <f t="shared" si="128"/>
        <v>-0.38461538461537642</v>
      </c>
    </row>
    <row r="2019" spans="1:6" x14ac:dyDescent="0.25">
      <c r="A2019" s="62">
        <v>43621</v>
      </c>
      <c r="B2019">
        <v>12.799999999999999</v>
      </c>
      <c r="C2019">
        <f t="shared" si="125"/>
        <v>12799.999999999998</v>
      </c>
      <c r="D2019" s="22">
        <f t="shared" si="126"/>
        <v>-0.20000000000000107</v>
      </c>
      <c r="E2019" s="22">
        <f t="shared" si="127"/>
        <v>-2560.0000000000132</v>
      </c>
      <c r="F2019" s="22">
        <f t="shared" si="128"/>
        <v>-1.5625000000000084</v>
      </c>
    </row>
    <row r="2020" spans="1:6" x14ac:dyDescent="0.25">
      <c r="A2020" s="62">
        <v>43623</v>
      </c>
      <c r="B2020">
        <v>12.799999999999999</v>
      </c>
      <c r="C2020">
        <f t="shared" si="125"/>
        <v>12799.999999999998</v>
      </c>
      <c r="D2020" s="22">
        <f t="shared" si="126"/>
        <v>0</v>
      </c>
      <c r="E2020" s="22">
        <f t="shared" si="127"/>
        <v>0</v>
      </c>
      <c r="F2020" s="22">
        <f t="shared" si="128"/>
        <v>0</v>
      </c>
    </row>
    <row r="2021" spans="1:6" x14ac:dyDescent="0.25">
      <c r="A2021" s="62">
        <v>43624</v>
      </c>
      <c r="B2021">
        <v>12.799999999999999</v>
      </c>
      <c r="C2021">
        <f t="shared" si="125"/>
        <v>12799.999999999998</v>
      </c>
      <c r="D2021" s="22">
        <f t="shared" si="126"/>
        <v>0</v>
      </c>
      <c r="E2021" s="22">
        <f t="shared" si="127"/>
        <v>0</v>
      </c>
      <c r="F2021" s="22">
        <f t="shared" si="128"/>
        <v>0</v>
      </c>
    </row>
    <row r="2022" spans="1:6" x14ac:dyDescent="0.25">
      <c r="A2022" s="62">
        <v>43627</v>
      </c>
      <c r="B2022">
        <v>12.52</v>
      </c>
      <c r="C2022">
        <f t="shared" si="125"/>
        <v>12520</v>
      </c>
      <c r="D2022" s="22">
        <f t="shared" si="126"/>
        <v>-0.27999999999999936</v>
      </c>
      <c r="E2022" s="22">
        <f t="shared" si="127"/>
        <v>-3505.5999999999922</v>
      </c>
      <c r="F2022" s="22">
        <f t="shared" si="128"/>
        <v>-2.2364217252396115</v>
      </c>
    </row>
    <row r="2023" spans="1:6" x14ac:dyDescent="0.25">
      <c r="A2023" s="62">
        <v>43628</v>
      </c>
      <c r="B2023">
        <v>12.95</v>
      </c>
      <c r="C2023">
        <f t="shared" si="125"/>
        <v>12950</v>
      </c>
      <c r="D2023" s="22">
        <f t="shared" si="126"/>
        <v>0.42999999999999972</v>
      </c>
      <c r="E2023" s="22">
        <f t="shared" si="127"/>
        <v>5568.4999999999964</v>
      </c>
      <c r="F2023" s="22">
        <f t="shared" si="128"/>
        <v>3.3204633204633183</v>
      </c>
    </row>
    <row r="2024" spans="1:6" x14ac:dyDescent="0.25">
      <c r="A2024" s="62">
        <v>43629</v>
      </c>
      <c r="B2024">
        <v>12.94</v>
      </c>
      <c r="C2024">
        <f t="shared" si="125"/>
        <v>12940</v>
      </c>
      <c r="D2024" s="22">
        <f t="shared" si="126"/>
        <v>-9.9999999999997868E-3</v>
      </c>
      <c r="E2024" s="22">
        <f t="shared" si="127"/>
        <v>-129.39999999999725</v>
      </c>
      <c r="F2024" s="22">
        <f t="shared" si="128"/>
        <v>-7.7279752704789692E-2</v>
      </c>
    </row>
    <row r="2025" spans="1:6" x14ac:dyDescent="0.25">
      <c r="A2025" s="62">
        <v>43630</v>
      </c>
      <c r="B2025">
        <v>12.799999999999999</v>
      </c>
      <c r="C2025">
        <f t="shared" si="125"/>
        <v>12799.999999999998</v>
      </c>
      <c r="D2025" s="22">
        <f t="shared" si="126"/>
        <v>-0.14000000000000057</v>
      </c>
      <c r="E2025" s="22">
        <f t="shared" si="127"/>
        <v>-1792.000000000007</v>
      </c>
      <c r="F2025" s="22">
        <f t="shared" si="128"/>
        <v>-1.0937500000000047</v>
      </c>
    </row>
    <row r="2026" spans="1:6" x14ac:dyDescent="0.25">
      <c r="A2026" s="62">
        <v>43631</v>
      </c>
      <c r="B2026">
        <v>12.95</v>
      </c>
      <c r="C2026">
        <f t="shared" si="125"/>
        <v>12950</v>
      </c>
      <c r="D2026" s="22">
        <f t="shared" si="126"/>
        <v>0.15000000000000036</v>
      </c>
      <c r="E2026" s="22">
        <f t="shared" si="127"/>
        <v>1942.5000000000045</v>
      </c>
      <c r="F2026" s="22">
        <f t="shared" si="128"/>
        <v>1.1583011583011611</v>
      </c>
    </row>
    <row r="2027" spans="1:6" x14ac:dyDescent="0.25">
      <c r="A2027" s="62">
        <v>43634</v>
      </c>
      <c r="B2027">
        <v>12.94</v>
      </c>
      <c r="C2027">
        <f t="shared" si="125"/>
        <v>12940</v>
      </c>
      <c r="D2027" s="22">
        <f t="shared" si="126"/>
        <v>-9.9999999999997868E-3</v>
      </c>
      <c r="E2027" s="22">
        <f t="shared" si="127"/>
        <v>-129.39999999999725</v>
      </c>
      <c r="F2027" s="22">
        <f t="shared" si="128"/>
        <v>-7.7279752704789692E-2</v>
      </c>
    </row>
    <row r="2028" spans="1:6" x14ac:dyDescent="0.25">
      <c r="A2028" s="62">
        <v>43636</v>
      </c>
      <c r="B2028">
        <v>12.879999999999999</v>
      </c>
      <c r="C2028">
        <f t="shared" si="125"/>
        <v>12879.999999999998</v>
      </c>
      <c r="D2028" s="22">
        <f t="shared" si="126"/>
        <v>-6.0000000000000497E-2</v>
      </c>
      <c r="E2028" s="22">
        <f t="shared" si="127"/>
        <v>-772.80000000000632</v>
      </c>
      <c r="F2028" s="22">
        <f t="shared" si="128"/>
        <v>-0.46583850931677412</v>
      </c>
    </row>
    <row r="2029" spans="1:6" x14ac:dyDescent="0.25">
      <c r="A2029" s="62">
        <v>43637</v>
      </c>
      <c r="B2029">
        <v>12.879999999999999</v>
      </c>
      <c r="C2029">
        <f t="shared" si="125"/>
        <v>12879.999999999998</v>
      </c>
      <c r="D2029" s="22">
        <f t="shared" si="126"/>
        <v>0</v>
      </c>
      <c r="E2029" s="22">
        <f t="shared" si="127"/>
        <v>0</v>
      </c>
      <c r="F2029" s="22">
        <f t="shared" si="128"/>
        <v>0</v>
      </c>
    </row>
    <row r="2030" spans="1:6" x14ac:dyDescent="0.25">
      <c r="A2030" s="62">
        <v>43641</v>
      </c>
      <c r="B2030">
        <v>12.799999999999999</v>
      </c>
      <c r="C2030">
        <f t="shared" si="125"/>
        <v>12799.999999999998</v>
      </c>
      <c r="D2030" s="22">
        <f t="shared" si="126"/>
        <v>-8.0000000000000071E-2</v>
      </c>
      <c r="E2030" s="22">
        <f t="shared" si="127"/>
        <v>-1024.0000000000007</v>
      </c>
      <c r="F2030" s="22">
        <f t="shared" si="128"/>
        <v>-0.62500000000000067</v>
      </c>
    </row>
    <row r="2031" spans="1:6" x14ac:dyDescent="0.25">
      <c r="A2031" s="62">
        <v>43642</v>
      </c>
      <c r="B2031">
        <v>12.799999999999999</v>
      </c>
      <c r="C2031">
        <f t="shared" si="125"/>
        <v>12799.999999999998</v>
      </c>
      <c r="D2031" s="22">
        <f t="shared" si="126"/>
        <v>0</v>
      </c>
      <c r="E2031" s="22">
        <f t="shared" si="127"/>
        <v>0</v>
      </c>
      <c r="F2031" s="22">
        <f t="shared" si="128"/>
        <v>0</v>
      </c>
    </row>
    <row r="2032" spans="1:6" x14ac:dyDescent="0.25">
      <c r="A2032" s="62">
        <v>43648</v>
      </c>
      <c r="B2032">
        <v>12.85</v>
      </c>
      <c r="C2032">
        <f t="shared" si="125"/>
        <v>12850</v>
      </c>
      <c r="D2032" s="22">
        <f t="shared" si="126"/>
        <v>5.0000000000000711E-2</v>
      </c>
      <c r="E2032" s="22">
        <f t="shared" si="127"/>
        <v>642.50000000000909</v>
      </c>
      <c r="F2032" s="22">
        <f t="shared" si="128"/>
        <v>0.38910505836576431</v>
      </c>
    </row>
    <row r="2033" spans="1:6" x14ac:dyDescent="0.25">
      <c r="A2033" s="62">
        <v>43649</v>
      </c>
      <c r="B2033">
        <v>12.85</v>
      </c>
      <c r="C2033">
        <f t="shared" si="125"/>
        <v>12850</v>
      </c>
      <c r="D2033" s="22">
        <f t="shared" si="126"/>
        <v>0</v>
      </c>
      <c r="E2033" s="22">
        <f t="shared" si="127"/>
        <v>0</v>
      </c>
      <c r="F2033" s="22">
        <f t="shared" si="128"/>
        <v>0</v>
      </c>
    </row>
    <row r="2034" spans="1:6" x14ac:dyDescent="0.25">
      <c r="A2034" s="62">
        <v>43651</v>
      </c>
      <c r="B2034">
        <v>12.709999999999999</v>
      </c>
      <c r="C2034">
        <f t="shared" si="125"/>
        <v>12709.999999999998</v>
      </c>
      <c r="D2034" s="22">
        <f t="shared" si="126"/>
        <v>-0.14000000000000057</v>
      </c>
      <c r="E2034" s="22">
        <f t="shared" si="127"/>
        <v>-1779.4000000000069</v>
      </c>
      <c r="F2034" s="22">
        <f t="shared" si="128"/>
        <v>-1.1014948859166056</v>
      </c>
    </row>
    <row r="2035" spans="1:6" x14ac:dyDescent="0.25">
      <c r="A2035" s="62">
        <v>43652</v>
      </c>
      <c r="B2035">
        <v>12.83</v>
      </c>
      <c r="C2035">
        <f t="shared" si="125"/>
        <v>12830</v>
      </c>
      <c r="D2035" s="22">
        <f t="shared" si="126"/>
        <v>0.12000000000000099</v>
      </c>
      <c r="E2035" s="22">
        <f t="shared" si="127"/>
        <v>1539.6000000000129</v>
      </c>
      <c r="F2035" s="22">
        <f t="shared" si="128"/>
        <v>0.93530787217459854</v>
      </c>
    </row>
    <row r="2036" spans="1:6" x14ac:dyDescent="0.25">
      <c r="A2036" s="62">
        <v>43655</v>
      </c>
      <c r="B2036">
        <v>12.83</v>
      </c>
      <c r="C2036">
        <f t="shared" si="125"/>
        <v>12830</v>
      </c>
      <c r="D2036" s="22">
        <f t="shared" si="126"/>
        <v>0</v>
      </c>
      <c r="E2036" s="22">
        <f t="shared" si="127"/>
        <v>0</v>
      </c>
      <c r="F2036" s="22">
        <f t="shared" si="128"/>
        <v>0</v>
      </c>
    </row>
    <row r="2037" spans="1:6" x14ac:dyDescent="0.25">
      <c r="A2037" s="62">
        <v>43656</v>
      </c>
      <c r="B2037">
        <v>12.85</v>
      </c>
      <c r="C2037">
        <f t="shared" si="125"/>
        <v>12850</v>
      </c>
      <c r="D2037" s="22">
        <f t="shared" si="126"/>
        <v>1.9999999999999574E-2</v>
      </c>
      <c r="E2037" s="22">
        <f t="shared" si="127"/>
        <v>256.99999999999454</v>
      </c>
      <c r="F2037" s="22">
        <f t="shared" si="128"/>
        <v>0.1556420233463002</v>
      </c>
    </row>
    <row r="2038" spans="1:6" x14ac:dyDescent="0.25">
      <c r="A2038" s="62">
        <v>43658</v>
      </c>
      <c r="B2038">
        <v>12.85</v>
      </c>
      <c r="C2038">
        <f t="shared" si="125"/>
        <v>12850</v>
      </c>
      <c r="D2038" s="22">
        <f t="shared" si="126"/>
        <v>0</v>
      </c>
      <c r="E2038" s="22">
        <f t="shared" si="127"/>
        <v>0</v>
      </c>
      <c r="F2038" s="22">
        <f t="shared" si="128"/>
        <v>0</v>
      </c>
    </row>
    <row r="2039" spans="1:6" x14ac:dyDescent="0.25">
      <c r="A2039" s="62">
        <v>43659</v>
      </c>
      <c r="B2039">
        <v>12.9</v>
      </c>
      <c r="C2039">
        <f t="shared" si="125"/>
        <v>12900</v>
      </c>
      <c r="D2039" s="22">
        <f t="shared" si="126"/>
        <v>5.0000000000000711E-2</v>
      </c>
      <c r="E2039" s="22">
        <f t="shared" si="127"/>
        <v>645.00000000000921</v>
      </c>
      <c r="F2039" s="22">
        <f t="shared" si="128"/>
        <v>0.38759689922481172</v>
      </c>
    </row>
    <row r="2040" spans="1:6" x14ac:dyDescent="0.25">
      <c r="A2040" s="62">
        <v>43665</v>
      </c>
      <c r="B2040">
        <v>12.879999999999999</v>
      </c>
      <c r="C2040">
        <f t="shared" si="125"/>
        <v>12879.999999999998</v>
      </c>
      <c r="D2040" s="22">
        <f t="shared" si="126"/>
        <v>-2.000000000000135E-2</v>
      </c>
      <c r="E2040" s="22">
        <f t="shared" si="127"/>
        <v>-257.60000000001736</v>
      </c>
      <c r="F2040" s="22">
        <f t="shared" si="128"/>
        <v>-0.15527950310560054</v>
      </c>
    </row>
    <row r="2041" spans="1:6" x14ac:dyDescent="0.25">
      <c r="A2041" s="62">
        <v>43666</v>
      </c>
      <c r="B2041">
        <v>12.889999999999999</v>
      </c>
      <c r="C2041">
        <f t="shared" si="125"/>
        <v>12889.999999999998</v>
      </c>
      <c r="D2041" s="22">
        <f t="shared" si="126"/>
        <v>9.9999999999997868E-3</v>
      </c>
      <c r="E2041" s="22">
        <f t="shared" si="127"/>
        <v>128.89999999999722</v>
      </c>
      <c r="F2041" s="22">
        <f t="shared" si="128"/>
        <v>7.7579519006980513E-2</v>
      </c>
    </row>
    <row r="2042" spans="1:6" x14ac:dyDescent="0.25">
      <c r="A2042" s="62">
        <v>43669</v>
      </c>
      <c r="B2042">
        <v>12.889999999999999</v>
      </c>
      <c r="C2042">
        <f t="shared" si="125"/>
        <v>12889.999999999998</v>
      </c>
      <c r="D2042" s="22">
        <f t="shared" si="126"/>
        <v>0</v>
      </c>
      <c r="E2042" s="22">
        <f t="shared" si="127"/>
        <v>0</v>
      </c>
      <c r="F2042" s="22">
        <f t="shared" si="128"/>
        <v>0</v>
      </c>
    </row>
    <row r="2043" spans="1:6" x14ac:dyDescent="0.25">
      <c r="A2043" s="62">
        <v>43671</v>
      </c>
      <c r="B2043">
        <v>12.92</v>
      </c>
      <c r="C2043">
        <f t="shared" si="125"/>
        <v>12920</v>
      </c>
      <c r="D2043" s="22">
        <f t="shared" si="126"/>
        <v>3.0000000000001137E-2</v>
      </c>
      <c r="E2043" s="22">
        <f t="shared" si="127"/>
        <v>387.60000000001469</v>
      </c>
      <c r="F2043" s="22">
        <f t="shared" si="128"/>
        <v>0.23219814241486947</v>
      </c>
    </row>
    <row r="2044" spans="1:6" x14ac:dyDescent="0.25">
      <c r="A2044" s="62">
        <v>43676</v>
      </c>
      <c r="B2044">
        <v>12.91</v>
      </c>
      <c r="C2044">
        <f t="shared" si="125"/>
        <v>12910</v>
      </c>
      <c r="D2044" s="22">
        <f t="shared" si="126"/>
        <v>-9.9999999999997868E-3</v>
      </c>
      <c r="E2044" s="22">
        <f t="shared" si="127"/>
        <v>-129.09999999999724</v>
      </c>
      <c r="F2044" s="22">
        <f t="shared" si="128"/>
        <v>-7.7459333849727238E-2</v>
      </c>
    </row>
    <row r="2045" spans="1:6" x14ac:dyDescent="0.25">
      <c r="A2045" s="62">
        <v>43679</v>
      </c>
      <c r="B2045">
        <v>12.6</v>
      </c>
      <c r="C2045">
        <f t="shared" si="125"/>
        <v>12600</v>
      </c>
      <c r="D2045" s="22">
        <f t="shared" si="126"/>
        <v>-0.3100000000000005</v>
      </c>
      <c r="E2045" s="22">
        <f t="shared" si="127"/>
        <v>-3906.0000000000064</v>
      </c>
      <c r="F2045" s="22">
        <f t="shared" si="128"/>
        <v>-2.4603174603174645</v>
      </c>
    </row>
    <row r="2046" spans="1:6" x14ac:dyDescent="0.25">
      <c r="A2046" s="62">
        <v>43686</v>
      </c>
      <c r="B2046">
        <v>12.549999999999999</v>
      </c>
      <c r="C2046">
        <f t="shared" si="125"/>
        <v>12549.999999999998</v>
      </c>
      <c r="D2046" s="22">
        <f t="shared" si="126"/>
        <v>-5.0000000000000711E-2</v>
      </c>
      <c r="E2046" s="22">
        <f t="shared" si="127"/>
        <v>-627.50000000000887</v>
      </c>
      <c r="F2046" s="22">
        <f t="shared" si="128"/>
        <v>-0.39840637450199773</v>
      </c>
    </row>
    <row r="2047" spans="1:6" x14ac:dyDescent="0.25">
      <c r="A2047" s="62">
        <v>43687</v>
      </c>
      <c r="B2047">
        <v>12.49</v>
      </c>
      <c r="C2047">
        <f t="shared" si="125"/>
        <v>12490</v>
      </c>
      <c r="D2047" s="22">
        <f t="shared" si="126"/>
        <v>-5.9999999999998721E-2</v>
      </c>
      <c r="E2047" s="22">
        <f t="shared" si="127"/>
        <v>-749.39999999998406</v>
      </c>
      <c r="F2047" s="22">
        <f t="shared" si="128"/>
        <v>-0.48038430744594651</v>
      </c>
    </row>
    <row r="2048" spans="1:6" x14ac:dyDescent="0.25">
      <c r="A2048" s="62">
        <v>43691</v>
      </c>
      <c r="B2048">
        <v>12.54</v>
      </c>
      <c r="C2048">
        <f t="shared" si="125"/>
        <v>12540</v>
      </c>
      <c r="D2048" s="22">
        <f t="shared" si="126"/>
        <v>4.9999999999998934E-2</v>
      </c>
      <c r="E2048" s="22">
        <f t="shared" si="127"/>
        <v>626.99999999998658</v>
      </c>
      <c r="F2048" s="22">
        <f t="shared" si="128"/>
        <v>0.39872408293460082</v>
      </c>
    </row>
    <row r="2049" spans="1:6" x14ac:dyDescent="0.25">
      <c r="A2049" s="62">
        <v>43692</v>
      </c>
      <c r="B2049">
        <v>12.299999999999999</v>
      </c>
      <c r="C2049">
        <f t="shared" si="125"/>
        <v>12299.999999999998</v>
      </c>
      <c r="D2049" s="22">
        <f t="shared" si="126"/>
        <v>-0.24000000000000021</v>
      </c>
      <c r="E2049" s="22">
        <f t="shared" si="127"/>
        <v>-2952.0000000000023</v>
      </c>
      <c r="F2049" s="22">
        <f t="shared" si="128"/>
        <v>-1.9512195121951237</v>
      </c>
    </row>
    <row r="2050" spans="1:6" x14ac:dyDescent="0.25">
      <c r="A2050" s="62">
        <v>43693</v>
      </c>
      <c r="B2050">
        <v>12.299999999999999</v>
      </c>
      <c r="C2050">
        <f t="shared" si="125"/>
        <v>12299.999999999998</v>
      </c>
      <c r="D2050" s="22">
        <f t="shared" si="126"/>
        <v>0</v>
      </c>
      <c r="E2050" s="22">
        <f t="shared" si="127"/>
        <v>0</v>
      </c>
      <c r="F2050" s="22">
        <f t="shared" si="128"/>
        <v>0</v>
      </c>
    </row>
    <row r="2051" spans="1:6" x14ac:dyDescent="0.25">
      <c r="A2051" s="62">
        <v>43694</v>
      </c>
      <c r="B2051">
        <v>12.36</v>
      </c>
      <c r="C2051">
        <f t="shared" ref="C2051:C2105" si="129">B2051*1000</f>
        <v>12360</v>
      </c>
      <c r="D2051" s="22">
        <f t="shared" si="126"/>
        <v>6.0000000000000497E-2</v>
      </c>
      <c r="E2051" s="22">
        <f t="shared" si="127"/>
        <v>741.60000000000616</v>
      </c>
      <c r="F2051" s="22">
        <f t="shared" si="128"/>
        <v>0.48543689320388755</v>
      </c>
    </row>
    <row r="2052" spans="1:6" x14ac:dyDescent="0.25">
      <c r="A2052" s="62">
        <v>43698</v>
      </c>
      <c r="B2052">
        <v>12.28</v>
      </c>
      <c r="C2052">
        <f t="shared" si="129"/>
        <v>12280</v>
      </c>
      <c r="D2052" s="22">
        <f t="shared" ref="D2052:D2105" si="130">B2052-B2051</f>
        <v>-8.0000000000000071E-2</v>
      </c>
      <c r="E2052" s="22">
        <f t="shared" ref="E2052:E2105" si="131">D2052*C2052</f>
        <v>-982.40000000000089</v>
      </c>
      <c r="F2052" s="22">
        <f t="shared" si="128"/>
        <v>-0.65146579804560323</v>
      </c>
    </row>
    <row r="2053" spans="1:6" x14ac:dyDescent="0.25">
      <c r="A2053" s="62">
        <v>43699</v>
      </c>
      <c r="B2053">
        <v>12.25</v>
      </c>
      <c r="C2053">
        <f t="shared" si="129"/>
        <v>12250</v>
      </c>
      <c r="D2053" s="22">
        <f t="shared" si="130"/>
        <v>-2.9999999999999361E-2</v>
      </c>
      <c r="E2053" s="22">
        <f t="shared" si="131"/>
        <v>-367.49999999999216</v>
      </c>
      <c r="F2053" s="22">
        <f t="shared" si="128"/>
        <v>-0.24489795918366825</v>
      </c>
    </row>
    <row r="2054" spans="1:6" x14ac:dyDescent="0.25">
      <c r="A2054" s="62">
        <v>43700</v>
      </c>
      <c r="B2054">
        <v>12.2</v>
      </c>
      <c r="C2054">
        <f t="shared" si="129"/>
        <v>12200</v>
      </c>
      <c r="D2054" s="22">
        <f t="shared" si="130"/>
        <v>-5.0000000000000711E-2</v>
      </c>
      <c r="E2054" s="22">
        <f t="shared" si="131"/>
        <v>-610.00000000000864</v>
      </c>
      <c r="F2054" s="22">
        <f t="shared" si="128"/>
        <v>-0.40983606557377633</v>
      </c>
    </row>
    <row r="2055" spans="1:6" x14ac:dyDescent="0.25">
      <c r="A2055" s="62">
        <v>43701</v>
      </c>
      <c r="B2055">
        <v>11.84</v>
      </c>
      <c r="C2055">
        <f t="shared" si="129"/>
        <v>11840</v>
      </c>
      <c r="D2055" s="22">
        <f t="shared" si="130"/>
        <v>-0.35999999999999943</v>
      </c>
      <c r="E2055" s="22">
        <f t="shared" si="131"/>
        <v>-4262.3999999999933</v>
      </c>
      <c r="F2055" s="22">
        <f t="shared" si="128"/>
        <v>-3.0405405405405359</v>
      </c>
    </row>
    <row r="2056" spans="1:6" x14ac:dyDescent="0.25">
      <c r="A2056" s="62">
        <v>43704</v>
      </c>
      <c r="B2056">
        <v>12.1</v>
      </c>
      <c r="C2056">
        <f t="shared" si="129"/>
        <v>12100</v>
      </c>
      <c r="D2056" s="22">
        <f t="shared" si="130"/>
        <v>0.25999999999999979</v>
      </c>
      <c r="E2056" s="22">
        <f t="shared" si="131"/>
        <v>3145.9999999999973</v>
      </c>
      <c r="F2056" s="22">
        <f t="shared" si="128"/>
        <v>2.1487603305785106</v>
      </c>
    </row>
    <row r="2057" spans="1:6" x14ac:dyDescent="0.25">
      <c r="A2057" s="62">
        <v>43705</v>
      </c>
      <c r="B2057">
        <v>12.09</v>
      </c>
      <c r="C2057">
        <f t="shared" si="129"/>
        <v>12090</v>
      </c>
      <c r="D2057" s="22">
        <f t="shared" si="130"/>
        <v>-9.9999999999997868E-3</v>
      </c>
      <c r="E2057" s="22">
        <f t="shared" si="131"/>
        <v>-120.89999999999742</v>
      </c>
      <c r="F2057" s="22">
        <f t="shared" si="128"/>
        <v>-8.2712985938790617E-2</v>
      </c>
    </row>
    <row r="2058" spans="1:6" x14ac:dyDescent="0.25">
      <c r="A2058" s="62">
        <v>43708</v>
      </c>
      <c r="B2058">
        <v>11.9</v>
      </c>
      <c r="C2058">
        <f t="shared" si="129"/>
        <v>11900</v>
      </c>
      <c r="D2058" s="22">
        <f t="shared" si="130"/>
        <v>-0.1899999999999995</v>
      </c>
      <c r="E2058" s="22">
        <f t="shared" si="131"/>
        <v>-2260.9999999999941</v>
      </c>
      <c r="F2058" s="22">
        <f t="shared" si="128"/>
        <v>-1.5966386554621805</v>
      </c>
    </row>
    <row r="2059" spans="1:6" x14ac:dyDescent="0.25">
      <c r="A2059" s="62">
        <v>43711</v>
      </c>
      <c r="B2059">
        <v>11.9</v>
      </c>
      <c r="C2059">
        <f t="shared" si="129"/>
        <v>11900</v>
      </c>
      <c r="D2059" s="22">
        <f t="shared" si="130"/>
        <v>0</v>
      </c>
      <c r="E2059" s="22">
        <f t="shared" si="131"/>
        <v>0</v>
      </c>
      <c r="F2059" s="22">
        <f t="shared" si="128"/>
        <v>0</v>
      </c>
    </row>
    <row r="2060" spans="1:6" x14ac:dyDescent="0.25">
      <c r="A2060" s="62">
        <v>43713</v>
      </c>
      <c r="B2060">
        <v>11.65</v>
      </c>
      <c r="C2060">
        <f t="shared" si="129"/>
        <v>11650</v>
      </c>
      <c r="D2060" s="22">
        <f t="shared" si="130"/>
        <v>-0.25</v>
      </c>
      <c r="E2060" s="22">
        <f t="shared" si="131"/>
        <v>-2912.5</v>
      </c>
      <c r="F2060" s="22">
        <f t="shared" si="128"/>
        <v>-2.1459227467811157</v>
      </c>
    </row>
    <row r="2061" spans="1:6" x14ac:dyDescent="0.25">
      <c r="A2061" s="62">
        <v>43714</v>
      </c>
      <c r="B2061">
        <v>11.42</v>
      </c>
      <c r="C2061">
        <f t="shared" si="129"/>
        <v>11420</v>
      </c>
      <c r="D2061" s="22">
        <f t="shared" si="130"/>
        <v>-0.23000000000000043</v>
      </c>
      <c r="E2061" s="22">
        <f t="shared" si="131"/>
        <v>-2626.6000000000049</v>
      </c>
      <c r="F2061" s="22">
        <f t="shared" si="128"/>
        <v>-2.0140105078809145</v>
      </c>
    </row>
    <row r="2062" spans="1:6" x14ac:dyDescent="0.25">
      <c r="A2062" s="62">
        <v>43715</v>
      </c>
      <c r="B2062">
        <v>11.45</v>
      </c>
      <c r="C2062">
        <f t="shared" si="129"/>
        <v>11450</v>
      </c>
      <c r="D2062" s="22">
        <f t="shared" si="130"/>
        <v>2.9999999999999361E-2</v>
      </c>
      <c r="E2062" s="22">
        <f t="shared" si="131"/>
        <v>343.49999999999267</v>
      </c>
      <c r="F2062" s="22">
        <f t="shared" si="128"/>
        <v>0.2620087336244486</v>
      </c>
    </row>
    <row r="2063" spans="1:6" x14ac:dyDescent="0.25">
      <c r="A2063" s="62">
        <v>43718</v>
      </c>
      <c r="B2063">
        <v>11.1</v>
      </c>
      <c r="C2063">
        <f t="shared" si="129"/>
        <v>11100</v>
      </c>
      <c r="D2063" s="22">
        <f t="shared" si="130"/>
        <v>-0.34999999999999964</v>
      </c>
      <c r="E2063" s="22">
        <f t="shared" si="131"/>
        <v>-3884.9999999999959</v>
      </c>
      <c r="F2063" s="22">
        <f t="shared" si="128"/>
        <v>-3.1531531531531503</v>
      </c>
    </row>
    <row r="2064" spans="1:6" x14ac:dyDescent="0.25">
      <c r="A2064" s="62">
        <v>43719</v>
      </c>
      <c r="B2064">
        <v>11.6</v>
      </c>
      <c r="C2064">
        <f t="shared" si="129"/>
        <v>11600</v>
      </c>
      <c r="D2064" s="22">
        <f t="shared" si="130"/>
        <v>0.5</v>
      </c>
      <c r="E2064" s="22">
        <f t="shared" si="131"/>
        <v>5800</v>
      </c>
      <c r="F2064" s="22">
        <f t="shared" si="128"/>
        <v>4.3103448275862073</v>
      </c>
    </row>
    <row r="2065" spans="1:6" x14ac:dyDescent="0.25">
      <c r="A2065" s="62">
        <v>43720</v>
      </c>
      <c r="B2065">
        <v>11.299999999999999</v>
      </c>
      <c r="C2065">
        <f t="shared" si="129"/>
        <v>11299.999999999998</v>
      </c>
      <c r="D2065" s="22">
        <f t="shared" si="130"/>
        <v>-0.30000000000000071</v>
      </c>
      <c r="E2065" s="22">
        <f t="shared" si="131"/>
        <v>-3390.0000000000073</v>
      </c>
      <c r="F2065" s="22">
        <f t="shared" si="128"/>
        <v>-2.6548672566371745</v>
      </c>
    </row>
    <row r="2066" spans="1:6" x14ac:dyDescent="0.25">
      <c r="A2066" s="62">
        <v>43721</v>
      </c>
      <c r="B2066">
        <v>11.54</v>
      </c>
      <c r="C2066">
        <f t="shared" si="129"/>
        <v>11540</v>
      </c>
      <c r="D2066" s="22">
        <f t="shared" si="130"/>
        <v>0.24000000000000021</v>
      </c>
      <c r="E2066" s="22">
        <f t="shared" si="131"/>
        <v>2769.6000000000026</v>
      </c>
      <c r="F2066" s="22">
        <f t="shared" si="128"/>
        <v>2.0797227036395167</v>
      </c>
    </row>
    <row r="2067" spans="1:6" x14ac:dyDescent="0.25">
      <c r="A2067" s="62">
        <v>43725</v>
      </c>
      <c r="B2067">
        <v>11.54</v>
      </c>
      <c r="C2067">
        <f t="shared" si="129"/>
        <v>11540</v>
      </c>
      <c r="D2067" s="22">
        <f t="shared" si="130"/>
        <v>0</v>
      </c>
      <c r="E2067" s="22">
        <f t="shared" si="131"/>
        <v>0</v>
      </c>
      <c r="F2067" s="22">
        <f t="shared" si="128"/>
        <v>0</v>
      </c>
    </row>
    <row r="2068" spans="1:6" x14ac:dyDescent="0.25">
      <c r="A2068" s="62">
        <v>43726</v>
      </c>
      <c r="B2068">
        <v>11.26</v>
      </c>
      <c r="C2068">
        <f t="shared" si="129"/>
        <v>11260</v>
      </c>
      <c r="D2068" s="22">
        <f t="shared" si="130"/>
        <v>-0.27999999999999936</v>
      </c>
      <c r="E2068" s="22">
        <f t="shared" si="131"/>
        <v>-3152.7999999999929</v>
      </c>
      <c r="F2068" s="22">
        <f t="shared" si="128"/>
        <v>-2.4866785079928895</v>
      </c>
    </row>
    <row r="2069" spans="1:6" x14ac:dyDescent="0.25">
      <c r="A2069" s="62">
        <v>43728</v>
      </c>
      <c r="B2069">
        <v>10.709999999999999</v>
      </c>
      <c r="C2069">
        <f t="shared" si="129"/>
        <v>10709.999999999998</v>
      </c>
      <c r="D2069" s="22">
        <f t="shared" si="130"/>
        <v>-0.55000000000000071</v>
      </c>
      <c r="E2069" s="22">
        <f t="shared" si="131"/>
        <v>-5890.5000000000064</v>
      </c>
      <c r="F2069" s="22">
        <f t="shared" si="128"/>
        <v>-5.1353874883286714</v>
      </c>
    </row>
    <row r="2070" spans="1:6" x14ac:dyDescent="0.25">
      <c r="A2070" s="62">
        <v>43729</v>
      </c>
      <c r="B2070">
        <v>10.5</v>
      </c>
      <c r="C2070">
        <f t="shared" si="129"/>
        <v>10500</v>
      </c>
      <c r="D2070" s="22">
        <f t="shared" si="130"/>
        <v>-0.20999999999999908</v>
      </c>
      <c r="E2070" s="22">
        <f t="shared" si="131"/>
        <v>-2204.9999999999905</v>
      </c>
      <c r="F2070" s="22">
        <f t="shared" si="128"/>
        <v>-1.9999999999999913</v>
      </c>
    </row>
    <row r="2071" spans="1:6" x14ac:dyDescent="0.25">
      <c r="A2071" s="62">
        <v>43735</v>
      </c>
      <c r="B2071">
        <v>9.83</v>
      </c>
      <c r="C2071">
        <f t="shared" si="129"/>
        <v>9830</v>
      </c>
      <c r="D2071" s="22">
        <f t="shared" si="130"/>
        <v>-0.66999999999999993</v>
      </c>
      <c r="E2071" s="22">
        <f t="shared" si="131"/>
        <v>-6586.0999999999995</v>
      </c>
      <c r="F2071" s="22">
        <f t="shared" ref="F2071:F2105" si="132">(D2071/B2071)*100</f>
        <v>-6.8158697863682605</v>
      </c>
    </row>
    <row r="2072" spans="1:6" x14ac:dyDescent="0.25">
      <c r="A2072" s="62">
        <v>43736</v>
      </c>
      <c r="B2072">
        <v>9.9699999999999989</v>
      </c>
      <c r="C2072">
        <f t="shared" si="129"/>
        <v>9969.9999999999982</v>
      </c>
      <c r="D2072" s="22">
        <f t="shared" si="130"/>
        <v>0.13999999999999879</v>
      </c>
      <c r="E2072" s="22">
        <f t="shared" si="131"/>
        <v>1395.7999999999877</v>
      </c>
      <c r="F2072" s="22">
        <f t="shared" si="132"/>
        <v>1.4042126379137292</v>
      </c>
    </row>
    <row r="2073" spans="1:6" x14ac:dyDescent="0.25">
      <c r="A2073" s="62">
        <v>43739</v>
      </c>
      <c r="B2073">
        <v>10.4</v>
      </c>
      <c r="C2073">
        <f t="shared" si="129"/>
        <v>10400</v>
      </c>
      <c r="D2073" s="22">
        <f t="shared" si="130"/>
        <v>0.43000000000000149</v>
      </c>
      <c r="E2073" s="22">
        <f t="shared" si="131"/>
        <v>4472.0000000000155</v>
      </c>
      <c r="F2073" s="22">
        <f t="shared" si="132"/>
        <v>4.1346153846153992</v>
      </c>
    </row>
    <row r="2074" spans="1:6" x14ac:dyDescent="0.25">
      <c r="A2074" s="62">
        <v>43740</v>
      </c>
      <c r="B2074">
        <v>9.75</v>
      </c>
      <c r="C2074">
        <f t="shared" si="129"/>
        <v>9750</v>
      </c>
      <c r="D2074" s="22">
        <f t="shared" si="130"/>
        <v>-0.65000000000000036</v>
      </c>
      <c r="E2074" s="22">
        <f t="shared" si="131"/>
        <v>-6337.5000000000036</v>
      </c>
      <c r="F2074" s="22">
        <f t="shared" si="132"/>
        <v>-6.6666666666666705</v>
      </c>
    </row>
    <row r="2075" spans="1:6" x14ac:dyDescent="0.25">
      <c r="A2075" s="62">
        <v>43741</v>
      </c>
      <c r="B2075">
        <v>9.75</v>
      </c>
      <c r="C2075">
        <f t="shared" si="129"/>
        <v>9750</v>
      </c>
      <c r="D2075" s="22">
        <f t="shared" si="130"/>
        <v>0</v>
      </c>
      <c r="E2075" s="22">
        <f t="shared" si="131"/>
        <v>0</v>
      </c>
      <c r="F2075" s="22">
        <f t="shared" si="132"/>
        <v>0</v>
      </c>
    </row>
    <row r="2076" spans="1:6" x14ac:dyDescent="0.25">
      <c r="A2076" s="62">
        <v>43742</v>
      </c>
      <c r="B2076">
        <v>9.74</v>
      </c>
      <c r="C2076">
        <f t="shared" si="129"/>
        <v>9740</v>
      </c>
      <c r="D2076" s="22">
        <f t="shared" si="130"/>
        <v>-9.9999999999997868E-3</v>
      </c>
      <c r="E2076" s="22">
        <f t="shared" si="131"/>
        <v>-97.399999999997931</v>
      </c>
      <c r="F2076" s="22">
        <f t="shared" si="132"/>
        <v>-0.10266940451745162</v>
      </c>
    </row>
    <row r="2077" spans="1:6" x14ac:dyDescent="0.25">
      <c r="A2077" s="62">
        <v>43743</v>
      </c>
      <c r="B2077">
        <v>9.75</v>
      </c>
      <c r="C2077">
        <f t="shared" si="129"/>
        <v>9750</v>
      </c>
      <c r="D2077" s="22">
        <f t="shared" si="130"/>
        <v>9.9999999999997868E-3</v>
      </c>
      <c r="E2077" s="22">
        <f t="shared" si="131"/>
        <v>97.499999999997925</v>
      </c>
      <c r="F2077" s="22">
        <f t="shared" si="132"/>
        <v>0.10256410256410037</v>
      </c>
    </row>
    <row r="2078" spans="1:6" x14ac:dyDescent="0.25">
      <c r="A2078" s="62">
        <v>43746</v>
      </c>
      <c r="B2078">
        <v>9.69</v>
      </c>
      <c r="C2078">
        <f t="shared" si="129"/>
        <v>9690</v>
      </c>
      <c r="D2078" s="22">
        <f t="shared" si="130"/>
        <v>-6.0000000000000497E-2</v>
      </c>
      <c r="E2078" s="22">
        <f t="shared" si="131"/>
        <v>-581.40000000000487</v>
      </c>
      <c r="F2078" s="22">
        <f t="shared" si="132"/>
        <v>-0.61919504643963363</v>
      </c>
    </row>
    <row r="2079" spans="1:6" x14ac:dyDescent="0.25">
      <c r="A2079" s="62">
        <v>43750</v>
      </c>
      <c r="B2079">
        <v>9.6</v>
      </c>
      <c r="C2079">
        <f t="shared" si="129"/>
        <v>9600</v>
      </c>
      <c r="D2079" s="22">
        <f t="shared" si="130"/>
        <v>-8.9999999999999858E-2</v>
      </c>
      <c r="E2079" s="22">
        <f t="shared" si="131"/>
        <v>-863.99999999999864</v>
      </c>
      <c r="F2079" s="22">
        <f t="shared" si="132"/>
        <v>-0.93749999999999856</v>
      </c>
    </row>
    <row r="2080" spans="1:6" x14ac:dyDescent="0.25">
      <c r="A2080" s="62">
        <v>43753</v>
      </c>
      <c r="B2080">
        <v>9.6</v>
      </c>
      <c r="C2080">
        <f t="shared" si="129"/>
        <v>9600</v>
      </c>
      <c r="D2080" s="22">
        <f t="shared" si="130"/>
        <v>0</v>
      </c>
      <c r="E2080" s="22">
        <f t="shared" si="131"/>
        <v>0</v>
      </c>
      <c r="F2080" s="22">
        <f t="shared" si="132"/>
        <v>0</v>
      </c>
    </row>
    <row r="2081" spans="1:6" x14ac:dyDescent="0.25">
      <c r="A2081" s="62">
        <v>43754</v>
      </c>
      <c r="B2081">
        <v>9.6</v>
      </c>
      <c r="C2081">
        <f t="shared" si="129"/>
        <v>9600</v>
      </c>
      <c r="D2081" s="22">
        <f t="shared" si="130"/>
        <v>0</v>
      </c>
      <c r="E2081" s="22">
        <f t="shared" si="131"/>
        <v>0</v>
      </c>
      <c r="F2081" s="22">
        <f t="shared" si="132"/>
        <v>0</v>
      </c>
    </row>
    <row r="2082" spans="1:6" x14ac:dyDescent="0.25">
      <c r="A2082" s="62">
        <v>43756</v>
      </c>
      <c r="B2082">
        <v>9.6999999999999993</v>
      </c>
      <c r="C2082">
        <f t="shared" si="129"/>
        <v>9700</v>
      </c>
      <c r="D2082" s="22">
        <f t="shared" si="130"/>
        <v>9.9999999999999645E-2</v>
      </c>
      <c r="E2082" s="22">
        <f t="shared" si="131"/>
        <v>969.99999999999659</v>
      </c>
      <c r="F2082" s="22">
        <f t="shared" si="132"/>
        <v>1.0309278350515427</v>
      </c>
    </row>
    <row r="2083" spans="1:6" x14ac:dyDescent="0.25">
      <c r="A2083" s="62">
        <v>43757</v>
      </c>
      <c r="B2083">
        <v>9.6999999999999993</v>
      </c>
      <c r="C2083">
        <f t="shared" si="129"/>
        <v>9700</v>
      </c>
      <c r="D2083" s="22">
        <f t="shared" si="130"/>
        <v>0</v>
      </c>
      <c r="E2083" s="22">
        <f t="shared" si="131"/>
        <v>0</v>
      </c>
      <c r="F2083" s="22">
        <f t="shared" si="132"/>
        <v>0</v>
      </c>
    </row>
    <row r="2084" spans="1:6" x14ac:dyDescent="0.25">
      <c r="A2084" s="62">
        <v>43760</v>
      </c>
      <c r="B2084">
        <v>9.6</v>
      </c>
      <c r="C2084">
        <f t="shared" si="129"/>
        <v>9600</v>
      </c>
      <c r="D2084" s="22">
        <f t="shared" si="130"/>
        <v>-9.9999999999999645E-2</v>
      </c>
      <c r="E2084" s="22">
        <f t="shared" si="131"/>
        <v>-959.99999999999659</v>
      </c>
      <c r="F2084" s="22">
        <f t="shared" si="132"/>
        <v>-1.041666666666663</v>
      </c>
    </row>
    <row r="2085" spans="1:6" x14ac:dyDescent="0.25">
      <c r="A2085" s="62">
        <v>43762</v>
      </c>
      <c r="B2085">
        <v>9.6</v>
      </c>
      <c r="C2085">
        <f t="shared" si="129"/>
        <v>9600</v>
      </c>
      <c r="D2085" s="22">
        <f t="shared" si="130"/>
        <v>0</v>
      </c>
      <c r="E2085" s="22">
        <f t="shared" si="131"/>
        <v>0</v>
      </c>
      <c r="F2085" s="22">
        <f t="shared" si="132"/>
        <v>0</v>
      </c>
    </row>
    <row r="2086" spans="1:6" x14ac:dyDescent="0.25">
      <c r="A2086" s="62">
        <v>43764</v>
      </c>
      <c r="B2086">
        <v>9.6</v>
      </c>
      <c r="C2086">
        <f t="shared" si="129"/>
        <v>9600</v>
      </c>
      <c r="D2086" s="22">
        <f t="shared" si="130"/>
        <v>0</v>
      </c>
      <c r="E2086" s="22">
        <f t="shared" si="131"/>
        <v>0</v>
      </c>
      <c r="F2086" s="22">
        <f t="shared" si="132"/>
        <v>0</v>
      </c>
    </row>
    <row r="2087" spans="1:6" x14ac:dyDescent="0.25">
      <c r="A2087" s="62">
        <v>43767</v>
      </c>
      <c r="B2087">
        <v>9.6</v>
      </c>
      <c r="C2087">
        <f t="shared" si="129"/>
        <v>9600</v>
      </c>
      <c r="D2087" s="22">
        <f t="shared" si="130"/>
        <v>0</v>
      </c>
      <c r="E2087" s="22">
        <f t="shared" si="131"/>
        <v>0</v>
      </c>
      <c r="F2087" s="22">
        <f t="shared" si="132"/>
        <v>0</v>
      </c>
    </row>
    <row r="2088" spans="1:6" x14ac:dyDescent="0.25">
      <c r="A2088" s="62">
        <v>43768</v>
      </c>
      <c r="B2088">
        <v>9.6</v>
      </c>
      <c r="C2088">
        <f t="shared" si="129"/>
        <v>9600</v>
      </c>
      <c r="D2088" s="22">
        <f t="shared" si="130"/>
        <v>0</v>
      </c>
      <c r="E2088" s="22">
        <f t="shared" si="131"/>
        <v>0</v>
      </c>
      <c r="F2088" s="22">
        <f t="shared" si="132"/>
        <v>0</v>
      </c>
    </row>
    <row r="2089" spans="1:6" x14ac:dyDescent="0.25">
      <c r="A2089" s="62">
        <v>43769</v>
      </c>
      <c r="B2089">
        <v>9.2999999999999989</v>
      </c>
      <c r="C2089">
        <f t="shared" si="129"/>
        <v>9299.9999999999982</v>
      </c>
      <c r="D2089" s="22">
        <f t="shared" si="130"/>
        <v>-0.30000000000000071</v>
      </c>
      <c r="E2089" s="22">
        <f t="shared" si="131"/>
        <v>-2790.0000000000059</v>
      </c>
      <c r="F2089" s="22">
        <f t="shared" si="132"/>
        <v>-3.2258064516129115</v>
      </c>
    </row>
    <row r="2090" spans="1:6" x14ac:dyDescent="0.25">
      <c r="A2090" s="62">
        <v>43771</v>
      </c>
      <c r="B2090">
        <v>9.6</v>
      </c>
      <c r="C2090">
        <f t="shared" si="129"/>
        <v>9600</v>
      </c>
      <c r="D2090" s="22">
        <f t="shared" si="130"/>
        <v>0.30000000000000071</v>
      </c>
      <c r="E2090" s="22">
        <f t="shared" si="131"/>
        <v>2880.0000000000068</v>
      </c>
      <c r="F2090" s="22">
        <f t="shared" si="132"/>
        <v>3.1250000000000075</v>
      </c>
    </row>
    <row r="2091" spans="1:6" x14ac:dyDescent="0.25">
      <c r="A2091" s="62">
        <v>43775</v>
      </c>
      <c r="B2091">
        <v>9.4</v>
      </c>
      <c r="C2091">
        <f t="shared" si="129"/>
        <v>9400</v>
      </c>
      <c r="D2091" s="22">
        <f t="shared" si="130"/>
        <v>-0.19999999999999929</v>
      </c>
      <c r="E2091" s="22">
        <f t="shared" si="131"/>
        <v>-1879.9999999999934</v>
      </c>
      <c r="F2091" s="22">
        <f t="shared" si="132"/>
        <v>-2.1276595744680775</v>
      </c>
    </row>
    <row r="2092" spans="1:6" x14ac:dyDescent="0.25">
      <c r="A2092" s="62">
        <v>43776</v>
      </c>
      <c r="B2092">
        <v>10</v>
      </c>
      <c r="C2092">
        <f t="shared" si="129"/>
        <v>10000</v>
      </c>
      <c r="D2092" s="22">
        <f t="shared" si="130"/>
        <v>0.59999999999999964</v>
      </c>
      <c r="E2092" s="22">
        <f t="shared" si="131"/>
        <v>5999.9999999999964</v>
      </c>
      <c r="F2092" s="22">
        <f t="shared" si="132"/>
        <v>5.9999999999999964</v>
      </c>
    </row>
    <row r="2093" spans="1:6" x14ac:dyDescent="0.25">
      <c r="A2093" s="62">
        <v>43781</v>
      </c>
      <c r="B2093">
        <v>10</v>
      </c>
      <c r="C2093">
        <f t="shared" si="129"/>
        <v>10000</v>
      </c>
      <c r="D2093" s="22">
        <f t="shared" si="130"/>
        <v>0</v>
      </c>
      <c r="E2093" s="22">
        <f t="shared" si="131"/>
        <v>0</v>
      </c>
      <c r="F2093" s="22">
        <f t="shared" si="132"/>
        <v>0</v>
      </c>
    </row>
    <row r="2094" spans="1:6" x14ac:dyDescent="0.25">
      <c r="A2094" s="62">
        <v>43782</v>
      </c>
      <c r="B2094">
        <v>10</v>
      </c>
      <c r="C2094">
        <f t="shared" si="129"/>
        <v>10000</v>
      </c>
      <c r="D2094" s="22">
        <f t="shared" si="130"/>
        <v>0</v>
      </c>
      <c r="E2094" s="22">
        <f t="shared" si="131"/>
        <v>0</v>
      </c>
      <c r="F2094" s="22">
        <f t="shared" si="132"/>
        <v>0</v>
      </c>
    </row>
    <row r="2095" spans="1:6" x14ac:dyDescent="0.25">
      <c r="A2095" s="62">
        <v>43783</v>
      </c>
      <c r="B2095">
        <v>10.6</v>
      </c>
      <c r="C2095">
        <f t="shared" si="129"/>
        <v>10600</v>
      </c>
      <c r="D2095" s="22">
        <f t="shared" si="130"/>
        <v>0.59999999999999964</v>
      </c>
      <c r="E2095" s="22">
        <f t="shared" si="131"/>
        <v>6359.9999999999964</v>
      </c>
      <c r="F2095" s="22">
        <f t="shared" si="132"/>
        <v>5.660377358490563</v>
      </c>
    </row>
    <row r="2096" spans="1:6" x14ac:dyDescent="0.25">
      <c r="A2096" s="62">
        <v>43785</v>
      </c>
      <c r="B2096">
        <v>10.6</v>
      </c>
      <c r="C2096">
        <f t="shared" si="129"/>
        <v>10600</v>
      </c>
      <c r="D2096" s="22">
        <f t="shared" si="130"/>
        <v>0</v>
      </c>
      <c r="E2096" s="22">
        <f t="shared" si="131"/>
        <v>0</v>
      </c>
      <c r="F2096" s="22">
        <f t="shared" si="132"/>
        <v>0</v>
      </c>
    </row>
    <row r="2097" spans="1:6" x14ac:dyDescent="0.25">
      <c r="A2097" s="62">
        <v>43788</v>
      </c>
      <c r="B2097">
        <v>11.1</v>
      </c>
      <c r="C2097">
        <f t="shared" si="129"/>
        <v>11100</v>
      </c>
      <c r="D2097" s="22">
        <f t="shared" si="130"/>
        <v>0.5</v>
      </c>
      <c r="E2097" s="22">
        <f t="shared" si="131"/>
        <v>5550</v>
      </c>
      <c r="F2097" s="22">
        <f t="shared" si="132"/>
        <v>4.5045045045045047</v>
      </c>
    </row>
    <row r="2098" spans="1:6" x14ac:dyDescent="0.25">
      <c r="A2098" s="62">
        <v>43791</v>
      </c>
      <c r="B2098">
        <v>11.06</v>
      </c>
      <c r="C2098">
        <f t="shared" si="129"/>
        <v>11060</v>
      </c>
      <c r="D2098" s="22">
        <f t="shared" si="130"/>
        <v>-3.9999999999999147E-2</v>
      </c>
      <c r="E2098" s="22">
        <f t="shared" si="131"/>
        <v>-442.39999999999054</v>
      </c>
      <c r="F2098" s="22">
        <f t="shared" si="132"/>
        <v>-0.36166365280288559</v>
      </c>
    </row>
    <row r="2099" spans="1:6" x14ac:dyDescent="0.25">
      <c r="A2099" s="62">
        <v>43792</v>
      </c>
      <c r="B2099">
        <v>11</v>
      </c>
      <c r="C2099">
        <f t="shared" si="129"/>
        <v>11000</v>
      </c>
      <c r="D2099" s="22">
        <f t="shared" si="130"/>
        <v>-6.0000000000000497E-2</v>
      </c>
      <c r="E2099" s="22">
        <f t="shared" si="131"/>
        <v>-660.00000000000546</v>
      </c>
      <c r="F2099" s="22">
        <f t="shared" si="132"/>
        <v>-0.54545454545454997</v>
      </c>
    </row>
    <row r="2100" spans="1:6" x14ac:dyDescent="0.25">
      <c r="A2100" s="62">
        <v>43795</v>
      </c>
      <c r="B2100">
        <v>11</v>
      </c>
      <c r="C2100">
        <f t="shared" si="129"/>
        <v>11000</v>
      </c>
      <c r="D2100" s="22">
        <f t="shared" si="130"/>
        <v>0</v>
      </c>
      <c r="E2100" s="22">
        <f t="shared" si="131"/>
        <v>0</v>
      </c>
      <c r="F2100" s="22">
        <f t="shared" si="132"/>
        <v>0</v>
      </c>
    </row>
    <row r="2101" spans="1:6" x14ac:dyDescent="0.25">
      <c r="A2101" s="62">
        <v>43798</v>
      </c>
      <c r="B2101">
        <v>10.969999999999999</v>
      </c>
      <c r="C2101">
        <f t="shared" si="129"/>
        <v>10969.999999999998</v>
      </c>
      <c r="D2101" s="22">
        <f t="shared" si="130"/>
        <v>-3.0000000000001137E-2</v>
      </c>
      <c r="E2101" s="22">
        <f t="shared" si="131"/>
        <v>-329.10000000001241</v>
      </c>
      <c r="F2101" s="22">
        <f t="shared" si="132"/>
        <v>-0.27347310847767675</v>
      </c>
    </row>
    <row r="2102" spans="1:6" x14ac:dyDescent="0.25">
      <c r="A2102" s="62">
        <v>43799</v>
      </c>
      <c r="B2102">
        <v>10.9</v>
      </c>
      <c r="C2102">
        <f t="shared" si="129"/>
        <v>10900</v>
      </c>
      <c r="D2102" s="22">
        <f t="shared" si="130"/>
        <v>-6.9999999999998508E-2</v>
      </c>
      <c r="E2102" s="22">
        <f t="shared" si="131"/>
        <v>-762.99999999998374</v>
      </c>
      <c r="F2102" s="22">
        <f t="shared" si="132"/>
        <v>-0.6422018348623717</v>
      </c>
    </row>
    <row r="2103" spans="1:6" x14ac:dyDescent="0.25">
      <c r="A2103" s="62">
        <v>43802</v>
      </c>
      <c r="B2103">
        <v>11.2</v>
      </c>
      <c r="C2103">
        <f t="shared" si="129"/>
        <v>11200</v>
      </c>
      <c r="D2103" s="22">
        <f t="shared" si="130"/>
        <v>0.29999999999999893</v>
      </c>
      <c r="E2103" s="22">
        <f t="shared" si="131"/>
        <v>3359.9999999999882</v>
      </c>
      <c r="F2103" s="22">
        <f t="shared" si="132"/>
        <v>2.6785714285714191</v>
      </c>
    </row>
    <row r="2104" spans="1:6" x14ac:dyDescent="0.25">
      <c r="A2104" s="62">
        <v>43803</v>
      </c>
      <c r="B2104">
        <v>11.1</v>
      </c>
      <c r="C2104">
        <f t="shared" si="129"/>
        <v>11100</v>
      </c>
      <c r="D2104" s="22">
        <f t="shared" si="130"/>
        <v>-9.9999999999999645E-2</v>
      </c>
      <c r="E2104" s="22">
        <f t="shared" si="131"/>
        <v>-1109.9999999999961</v>
      </c>
      <c r="F2104" s="22">
        <f t="shared" si="132"/>
        <v>-0.90090090090089781</v>
      </c>
    </row>
    <row r="2105" spans="1:6" x14ac:dyDescent="0.25">
      <c r="A2105" s="62">
        <v>43805</v>
      </c>
      <c r="B2105">
        <v>10.379999999999999</v>
      </c>
      <c r="C2105">
        <f t="shared" si="129"/>
        <v>10379.999999999998</v>
      </c>
      <c r="D2105" s="22">
        <f t="shared" si="130"/>
        <v>-0.72000000000000064</v>
      </c>
      <c r="E2105" s="22">
        <f t="shared" si="131"/>
        <v>-7473.6000000000049</v>
      </c>
      <c r="F2105" s="22">
        <f t="shared" si="132"/>
        <v>-6.9364161849711046</v>
      </c>
    </row>
    <row r="2487" spans="4:6" ht="15" x14ac:dyDescent="0.25">
      <c r="D2487"/>
      <c r="E2487"/>
      <c r="F2487"/>
    </row>
    <row r="2488" spans="4:6" ht="15" x14ac:dyDescent="0.25">
      <c r="D2488"/>
      <c r="E2488"/>
      <c r="F2488"/>
    </row>
    <row r="2489" spans="4:6" ht="15" x14ac:dyDescent="0.25">
      <c r="D2489"/>
      <c r="E2489"/>
      <c r="F2489"/>
    </row>
    <row r="2490" spans="4:6" ht="15" x14ac:dyDescent="0.25">
      <c r="D2490"/>
      <c r="E2490"/>
      <c r="F2490"/>
    </row>
    <row r="2491" spans="4:6" ht="15" x14ac:dyDescent="0.25">
      <c r="D2491"/>
      <c r="E2491"/>
      <c r="F2491"/>
    </row>
    <row r="2492" spans="4:6" ht="15" x14ac:dyDescent="0.25">
      <c r="D2492"/>
      <c r="E2492"/>
      <c r="F2492"/>
    </row>
    <row r="2493" spans="4:6" ht="15" x14ac:dyDescent="0.25">
      <c r="D2493"/>
      <c r="E2493"/>
      <c r="F2493"/>
    </row>
    <row r="2494" spans="4:6" ht="15" x14ac:dyDescent="0.25">
      <c r="D2494"/>
      <c r="E2494"/>
      <c r="F2494"/>
    </row>
    <row r="2495" spans="4:6" ht="15" x14ac:dyDescent="0.25">
      <c r="D2495"/>
      <c r="E2495"/>
      <c r="F2495"/>
    </row>
    <row r="2496" spans="4:6" ht="15" x14ac:dyDescent="0.25">
      <c r="D2496"/>
      <c r="E2496"/>
      <c r="F2496"/>
    </row>
    <row r="2497" spans="4:6" ht="15" x14ac:dyDescent="0.25">
      <c r="D2497"/>
      <c r="E2497"/>
      <c r="F2497"/>
    </row>
    <row r="2498" spans="4:6" ht="15" x14ac:dyDescent="0.25">
      <c r="D2498"/>
      <c r="E2498"/>
      <c r="F2498"/>
    </row>
    <row r="2499" spans="4:6" ht="15" x14ac:dyDescent="0.25">
      <c r="D2499"/>
      <c r="E2499"/>
      <c r="F2499"/>
    </row>
    <row r="2500" spans="4:6" ht="15" x14ac:dyDescent="0.25">
      <c r="D2500"/>
      <c r="E2500"/>
      <c r="F2500"/>
    </row>
    <row r="2501" spans="4:6" ht="15" x14ac:dyDescent="0.25">
      <c r="D2501"/>
      <c r="E2501"/>
      <c r="F2501"/>
    </row>
    <row r="2502" spans="4:6" ht="15" x14ac:dyDescent="0.25">
      <c r="D2502"/>
      <c r="E2502"/>
      <c r="F2502"/>
    </row>
    <row r="2503" spans="4:6" ht="15" x14ac:dyDescent="0.25">
      <c r="D2503"/>
      <c r="E2503"/>
      <c r="F2503"/>
    </row>
    <row r="2504" spans="4:6" ht="15" x14ac:dyDescent="0.25">
      <c r="D2504"/>
      <c r="E2504"/>
      <c r="F2504"/>
    </row>
    <row r="2505" spans="4:6" ht="15" x14ac:dyDescent="0.25">
      <c r="D2505"/>
      <c r="E2505"/>
      <c r="F2505"/>
    </row>
    <row r="2506" spans="4:6" ht="15" x14ac:dyDescent="0.25">
      <c r="D2506"/>
      <c r="E2506"/>
      <c r="F2506"/>
    </row>
    <row r="2507" spans="4:6" ht="15" x14ac:dyDescent="0.25">
      <c r="D2507"/>
      <c r="E2507"/>
      <c r="F2507"/>
    </row>
    <row r="2508" spans="4:6" ht="15" x14ac:dyDescent="0.25">
      <c r="D2508"/>
      <c r="E2508"/>
      <c r="F2508"/>
    </row>
    <row r="2509" spans="4:6" ht="15" x14ac:dyDescent="0.25">
      <c r="D2509"/>
      <c r="E2509"/>
      <c r="F2509"/>
    </row>
    <row r="2510" spans="4:6" ht="15" x14ac:dyDescent="0.25">
      <c r="D2510"/>
      <c r="E2510"/>
      <c r="F2510"/>
    </row>
    <row r="2511" spans="4:6" ht="15" x14ac:dyDescent="0.25">
      <c r="D2511"/>
      <c r="E2511"/>
      <c r="F2511"/>
    </row>
    <row r="2512" spans="4:6" ht="15" x14ac:dyDescent="0.25">
      <c r="D2512"/>
      <c r="E2512"/>
      <c r="F2512"/>
    </row>
    <row r="2513" spans="4:6" ht="15" x14ac:dyDescent="0.25">
      <c r="D2513"/>
      <c r="E2513"/>
      <c r="F2513"/>
    </row>
    <row r="2514" spans="4:6" ht="15" x14ac:dyDescent="0.25">
      <c r="D2514"/>
      <c r="E2514"/>
      <c r="F2514"/>
    </row>
    <row r="2515" spans="4:6" ht="15" x14ac:dyDescent="0.25">
      <c r="D2515"/>
      <c r="E2515"/>
      <c r="F2515"/>
    </row>
    <row r="2516" spans="4:6" ht="15" x14ac:dyDescent="0.25">
      <c r="D2516"/>
      <c r="E2516"/>
      <c r="F2516"/>
    </row>
    <row r="2517" spans="4:6" ht="15" x14ac:dyDescent="0.25">
      <c r="D2517"/>
      <c r="E2517"/>
      <c r="F2517"/>
    </row>
    <row r="2518" spans="4:6" ht="15" x14ac:dyDescent="0.25">
      <c r="D2518"/>
      <c r="E2518"/>
      <c r="F2518"/>
    </row>
    <row r="2519" spans="4:6" ht="15" x14ac:dyDescent="0.25">
      <c r="D2519"/>
      <c r="E2519"/>
      <c r="F2519"/>
    </row>
    <row r="2520" spans="4:6" ht="15" x14ac:dyDescent="0.25">
      <c r="D2520"/>
      <c r="E2520"/>
      <c r="F2520"/>
    </row>
    <row r="2521" spans="4:6" ht="15" x14ac:dyDescent="0.25">
      <c r="D2521"/>
      <c r="E2521"/>
      <c r="F2521"/>
    </row>
    <row r="2522" spans="4:6" ht="15" x14ac:dyDescent="0.25">
      <c r="D2522"/>
      <c r="E2522"/>
      <c r="F2522"/>
    </row>
    <row r="2523" spans="4:6" ht="15" x14ac:dyDescent="0.25">
      <c r="D2523"/>
      <c r="E2523"/>
      <c r="F2523"/>
    </row>
    <row r="2524" spans="4:6" ht="15" x14ac:dyDescent="0.25">
      <c r="D2524"/>
      <c r="E2524"/>
      <c r="F2524"/>
    </row>
    <row r="2525" spans="4:6" ht="15" x14ac:dyDescent="0.25">
      <c r="D2525"/>
      <c r="E2525"/>
      <c r="F2525"/>
    </row>
    <row r="2526" spans="4:6" ht="15" x14ac:dyDescent="0.25">
      <c r="D2526"/>
      <c r="E2526"/>
      <c r="F2526"/>
    </row>
    <row r="2527" spans="4:6" ht="15" x14ac:dyDescent="0.25">
      <c r="D2527"/>
      <c r="E2527"/>
      <c r="F2527"/>
    </row>
    <row r="2528" spans="4:6" ht="15" x14ac:dyDescent="0.25">
      <c r="D2528"/>
      <c r="E2528"/>
      <c r="F2528"/>
    </row>
    <row r="2529" spans="4:6" ht="15" x14ac:dyDescent="0.25">
      <c r="D2529"/>
      <c r="E2529"/>
      <c r="F2529"/>
    </row>
    <row r="2530" spans="4:6" ht="15" x14ac:dyDescent="0.25">
      <c r="D2530"/>
      <c r="E2530"/>
      <c r="F2530"/>
    </row>
    <row r="2531" spans="4:6" ht="15" x14ac:dyDescent="0.25">
      <c r="D2531"/>
      <c r="E2531"/>
      <c r="F2531"/>
    </row>
    <row r="2532" spans="4:6" ht="15" x14ac:dyDescent="0.25">
      <c r="D2532"/>
      <c r="E2532"/>
      <c r="F2532"/>
    </row>
    <row r="2533" spans="4:6" ht="15" x14ac:dyDescent="0.25">
      <c r="D2533"/>
      <c r="E2533"/>
      <c r="F2533"/>
    </row>
    <row r="2534" spans="4:6" ht="15" x14ac:dyDescent="0.25">
      <c r="D2534"/>
      <c r="E2534"/>
      <c r="F2534"/>
    </row>
    <row r="2535" spans="4:6" ht="15" x14ac:dyDescent="0.25">
      <c r="D2535"/>
      <c r="E2535"/>
      <c r="F2535"/>
    </row>
    <row r="2536" spans="4:6" ht="15" x14ac:dyDescent="0.25">
      <c r="D2536"/>
      <c r="E2536"/>
      <c r="F2536"/>
    </row>
    <row r="2537" spans="4:6" ht="15" x14ac:dyDescent="0.25">
      <c r="D2537"/>
      <c r="E2537"/>
      <c r="F2537"/>
    </row>
    <row r="2538" spans="4:6" ht="15" x14ac:dyDescent="0.25">
      <c r="D2538"/>
      <c r="E2538"/>
      <c r="F2538"/>
    </row>
    <row r="2539" spans="4:6" ht="15" x14ac:dyDescent="0.25">
      <c r="D2539"/>
      <c r="E2539"/>
      <c r="F2539"/>
    </row>
    <row r="2540" spans="4:6" ht="15" x14ac:dyDescent="0.25">
      <c r="D2540"/>
      <c r="E2540"/>
      <c r="F2540"/>
    </row>
    <row r="2541" spans="4:6" ht="15" x14ac:dyDescent="0.25">
      <c r="D2541"/>
      <c r="E2541"/>
      <c r="F2541"/>
    </row>
    <row r="2542" spans="4:6" ht="15" x14ac:dyDescent="0.25">
      <c r="D2542"/>
      <c r="E2542"/>
      <c r="F2542"/>
    </row>
    <row r="2543" spans="4:6" ht="15" x14ac:dyDescent="0.25">
      <c r="D2543"/>
      <c r="E2543"/>
      <c r="F2543"/>
    </row>
    <row r="2544" spans="4:6" ht="15" x14ac:dyDescent="0.25">
      <c r="D2544"/>
      <c r="E2544"/>
      <c r="F2544"/>
    </row>
    <row r="2545" spans="4:6" ht="15" x14ac:dyDescent="0.25">
      <c r="D2545"/>
      <c r="E2545"/>
      <c r="F2545"/>
    </row>
    <row r="2546" spans="4:6" ht="15" x14ac:dyDescent="0.25">
      <c r="D2546"/>
      <c r="E2546"/>
      <c r="F2546"/>
    </row>
    <row r="2547" spans="4:6" ht="15" x14ac:dyDescent="0.25">
      <c r="D2547"/>
      <c r="E2547"/>
      <c r="F2547"/>
    </row>
    <row r="2548" spans="4:6" ht="15" x14ac:dyDescent="0.25">
      <c r="D2548"/>
      <c r="E2548"/>
      <c r="F2548"/>
    </row>
    <row r="2549" spans="4:6" ht="15" x14ac:dyDescent="0.25">
      <c r="D2549"/>
      <c r="E2549"/>
      <c r="F2549"/>
    </row>
    <row r="2550" spans="4:6" ht="15" x14ac:dyDescent="0.25">
      <c r="D2550"/>
      <c r="E2550"/>
      <c r="F2550"/>
    </row>
    <row r="2551" spans="4:6" ht="15" x14ac:dyDescent="0.25">
      <c r="D2551"/>
      <c r="E2551"/>
      <c r="F2551"/>
    </row>
    <row r="2552" spans="4:6" ht="15" x14ac:dyDescent="0.25">
      <c r="D2552"/>
      <c r="E2552"/>
      <c r="F2552"/>
    </row>
    <row r="2553" spans="4:6" ht="15" x14ac:dyDescent="0.25">
      <c r="D2553"/>
      <c r="E2553"/>
      <c r="F2553"/>
    </row>
    <row r="2554" spans="4:6" ht="15" x14ac:dyDescent="0.25">
      <c r="D2554"/>
      <c r="E2554"/>
      <c r="F2554"/>
    </row>
    <row r="2555" spans="4:6" ht="15" x14ac:dyDescent="0.25">
      <c r="D2555"/>
      <c r="E2555"/>
      <c r="F2555"/>
    </row>
    <row r="2556" spans="4:6" ht="15" x14ac:dyDescent="0.25">
      <c r="D2556"/>
      <c r="E2556"/>
      <c r="F2556"/>
    </row>
    <row r="2557" spans="4:6" ht="15" x14ac:dyDescent="0.25">
      <c r="D2557"/>
      <c r="E2557"/>
      <c r="F2557"/>
    </row>
    <row r="2558" spans="4:6" ht="15" x14ac:dyDescent="0.25">
      <c r="D2558"/>
      <c r="E2558"/>
      <c r="F2558"/>
    </row>
    <row r="2559" spans="4:6" ht="15" x14ac:dyDescent="0.25">
      <c r="D2559"/>
      <c r="E2559"/>
      <c r="F2559"/>
    </row>
    <row r="2560" spans="4:6" ht="15" x14ac:dyDescent="0.25">
      <c r="D2560"/>
      <c r="E2560"/>
      <c r="F2560"/>
    </row>
    <row r="2561" spans="4:6" ht="15" x14ac:dyDescent="0.25">
      <c r="D2561"/>
      <c r="E2561"/>
      <c r="F2561"/>
    </row>
    <row r="2562" spans="4:6" ht="15" x14ac:dyDescent="0.25">
      <c r="D2562"/>
      <c r="E2562"/>
      <c r="F2562"/>
    </row>
    <row r="2563" spans="4:6" ht="15" x14ac:dyDescent="0.25">
      <c r="D2563"/>
      <c r="E2563"/>
      <c r="F2563"/>
    </row>
    <row r="2564" spans="4:6" ht="15" x14ac:dyDescent="0.25">
      <c r="D2564"/>
      <c r="E2564"/>
      <c r="F2564"/>
    </row>
    <row r="2565" spans="4:6" ht="15" x14ac:dyDescent="0.25">
      <c r="D2565"/>
      <c r="E2565"/>
      <c r="F2565"/>
    </row>
    <row r="2566" spans="4:6" ht="15" x14ac:dyDescent="0.25">
      <c r="D2566"/>
      <c r="E2566"/>
      <c r="F2566"/>
    </row>
    <row r="2567" spans="4:6" ht="15" x14ac:dyDescent="0.25">
      <c r="D2567"/>
      <c r="E2567"/>
      <c r="F2567"/>
    </row>
    <row r="2568" spans="4:6" ht="15" x14ac:dyDescent="0.25">
      <c r="D2568"/>
      <c r="E2568"/>
      <c r="F2568"/>
    </row>
    <row r="2569" spans="4:6" ht="15" x14ac:dyDescent="0.25">
      <c r="D2569"/>
      <c r="E2569"/>
      <c r="F2569"/>
    </row>
    <row r="2570" spans="4:6" ht="15" x14ac:dyDescent="0.25">
      <c r="D2570"/>
      <c r="E2570"/>
      <c r="F2570"/>
    </row>
    <row r="2571" spans="4:6" ht="15" x14ac:dyDescent="0.25">
      <c r="D2571"/>
      <c r="E2571"/>
      <c r="F2571"/>
    </row>
    <row r="2572" spans="4:6" ht="15" x14ac:dyDescent="0.25">
      <c r="D2572"/>
      <c r="E2572"/>
      <c r="F2572"/>
    </row>
    <row r="2573" spans="4:6" ht="15" x14ac:dyDescent="0.25">
      <c r="D2573"/>
      <c r="E2573"/>
      <c r="F2573"/>
    </row>
    <row r="2574" spans="4:6" ht="15" x14ac:dyDescent="0.25">
      <c r="D2574"/>
      <c r="E2574"/>
      <c r="F2574"/>
    </row>
    <row r="2575" spans="4:6" ht="15" x14ac:dyDescent="0.25">
      <c r="D2575"/>
      <c r="E2575"/>
      <c r="F2575"/>
    </row>
    <row r="2576" spans="4:6" ht="15" x14ac:dyDescent="0.25">
      <c r="D2576"/>
      <c r="E2576"/>
      <c r="F2576"/>
    </row>
    <row r="2577" spans="4:6" ht="15" x14ac:dyDescent="0.25">
      <c r="D2577"/>
      <c r="E2577"/>
      <c r="F2577"/>
    </row>
    <row r="2578" spans="4:6" ht="15" x14ac:dyDescent="0.25">
      <c r="D2578"/>
      <c r="E2578"/>
      <c r="F2578"/>
    </row>
    <row r="2579" spans="4:6" ht="15" x14ac:dyDescent="0.25">
      <c r="D2579"/>
      <c r="E2579"/>
      <c r="F2579"/>
    </row>
    <row r="2580" spans="4:6" ht="15" x14ac:dyDescent="0.25">
      <c r="D2580"/>
      <c r="E2580"/>
      <c r="F2580"/>
    </row>
    <row r="2581" spans="4:6" ht="15" x14ac:dyDescent="0.25">
      <c r="D2581"/>
      <c r="E2581"/>
      <c r="F2581"/>
    </row>
    <row r="2582" spans="4:6" ht="15" x14ac:dyDescent="0.25">
      <c r="D2582"/>
      <c r="E2582"/>
      <c r="F2582"/>
    </row>
    <row r="2583" spans="4:6" ht="15" x14ac:dyDescent="0.25">
      <c r="D2583"/>
      <c r="E2583"/>
      <c r="F2583"/>
    </row>
    <row r="2584" spans="4:6" ht="15" x14ac:dyDescent="0.25">
      <c r="D2584"/>
      <c r="E2584"/>
      <c r="F2584"/>
    </row>
    <row r="2585" spans="4:6" ht="15" x14ac:dyDescent="0.25">
      <c r="D2585"/>
      <c r="E2585"/>
      <c r="F2585"/>
    </row>
    <row r="2586" spans="4:6" ht="15" x14ac:dyDescent="0.25">
      <c r="D2586"/>
      <c r="E2586"/>
      <c r="F2586"/>
    </row>
    <row r="2587" spans="4:6" ht="15" x14ac:dyDescent="0.25">
      <c r="D2587"/>
      <c r="E2587"/>
      <c r="F2587"/>
    </row>
    <row r="2588" spans="4:6" ht="15" x14ac:dyDescent="0.25">
      <c r="D2588"/>
      <c r="E2588"/>
      <c r="F2588"/>
    </row>
    <row r="2589" spans="4:6" ht="15" x14ac:dyDescent="0.25">
      <c r="D2589"/>
      <c r="E2589"/>
      <c r="F2589"/>
    </row>
    <row r="2590" spans="4:6" ht="15" x14ac:dyDescent="0.25">
      <c r="D2590"/>
      <c r="E2590"/>
      <c r="F2590"/>
    </row>
    <row r="2591" spans="4:6" ht="15" x14ac:dyDescent="0.25">
      <c r="D2591"/>
      <c r="E2591"/>
      <c r="F2591"/>
    </row>
    <row r="2592" spans="4:6" ht="15" x14ac:dyDescent="0.25">
      <c r="D2592"/>
      <c r="E2592"/>
      <c r="F2592"/>
    </row>
    <row r="2593" spans="4:6" ht="15" x14ac:dyDescent="0.25">
      <c r="D2593"/>
      <c r="E2593"/>
      <c r="F2593"/>
    </row>
    <row r="2594" spans="4:6" ht="15" x14ac:dyDescent="0.25">
      <c r="D2594"/>
      <c r="E2594"/>
      <c r="F2594"/>
    </row>
    <row r="2595" spans="4:6" ht="15" x14ac:dyDescent="0.25">
      <c r="D2595"/>
      <c r="E2595"/>
      <c r="F2595"/>
    </row>
    <row r="2596" spans="4:6" ht="15" x14ac:dyDescent="0.25">
      <c r="D2596"/>
      <c r="E2596"/>
      <c r="F2596"/>
    </row>
    <row r="2597" spans="4:6" ht="15" x14ac:dyDescent="0.25">
      <c r="D2597"/>
      <c r="E2597"/>
      <c r="F2597"/>
    </row>
    <row r="2598" spans="4:6" ht="15" x14ac:dyDescent="0.25">
      <c r="D2598"/>
      <c r="E2598"/>
      <c r="F2598"/>
    </row>
    <row r="2599" spans="4:6" ht="15" x14ac:dyDescent="0.25">
      <c r="D2599"/>
      <c r="E2599"/>
      <c r="F2599"/>
    </row>
    <row r="2600" spans="4:6" ht="15" x14ac:dyDescent="0.25">
      <c r="D2600"/>
      <c r="E2600"/>
      <c r="F2600"/>
    </row>
    <row r="2601" spans="4:6" ht="15" x14ac:dyDescent="0.25">
      <c r="D2601"/>
      <c r="E2601"/>
      <c r="F2601"/>
    </row>
    <row r="2602" spans="4:6" ht="15" x14ac:dyDescent="0.25">
      <c r="D2602"/>
      <c r="E2602"/>
      <c r="F2602"/>
    </row>
    <row r="2603" spans="4:6" ht="15" x14ac:dyDescent="0.25">
      <c r="D2603"/>
      <c r="E2603"/>
      <c r="F2603"/>
    </row>
    <row r="2604" spans="4:6" ht="15" x14ac:dyDescent="0.25">
      <c r="D2604"/>
      <c r="E2604"/>
      <c r="F2604"/>
    </row>
    <row r="2605" spans="4:6" ht="15" x14ac:dyDescent="0.25">
      <c r="D2605"/>
      <c r="E2605"/>
      <c r="F2605"/>
    </row>
    <row r="2606" spans="4:6" ht="15" x14ac:dyDescent="0.25">
      <c r="D2606"/>
      <c r="E2606"/>
      <c r="F2606"/>
    </row>
    <row r="2607" spans="4:6" ht="15" x14ac:dyDescent="0.25">
      <c r="D2607"/>
      <c r="E2607"/>
      <c r="F2607"/>
    </row>
    <row r="2608" spans="4:6" ht="15" x14ac:dyDescent="0.25">
      <c r="D2608"/>
      <c r="E2608"/>
      <c r="F2608"/>
    </row>
    <row r="2609" spans="4:6" ht="15" x14ac:dyDescent="0.25">
      <c r="D2609"/>
      <c r="E2609"/>
      <c r="F2609"/>
    </row>
    <row r="2610" spans="4:6" ht="15" x14ac:dyDescent="0.25">
      <c r="D2610"/>
      <c r="E2610"/>
      <c r="F2610"/>
    </row>
    <row r="2611" spans="4:6" ht="15" x14ac:dyDescent="0.25">
      <c r="D2611"/>
      <c r="E2611"/>
      <c r="F2611"/>
    </row>
    <row r="2612" spans="4:6" ht="15" x14ac:dyDescent="0.25">
      <c r="D2612"/>
      <c r="E2612"/>
      <c r="F2612"/>
    </row>
    <row r="2613" spans="4:6" ht="15" x14ac:dyDescent="0.25">
      <c r="D2613"/>
      <c r="E2613"/>
      <c r="F2613"/>
    </row>
    <row r="2614" spans="4:6" ht="15" x14ac:dyDescent="0.25">
      <c r="D2614"/>
      <c r="E2614"/>
      <c r="F2614"/>
    </row>
    <row r="2615" spans="4:6" ht="15" x14ac:dyDescent="0.25">
      <c r="D2615"/>
      <c r="E2615"/>
      <c r="F2615"/>
    </row>
    <row r="2616" spans="4:6" ht="15" x14ac:dyDescent="0.25">
      <c r="D2616"/>
      <c r="E2616"/>
      <c r="F2616"/>
    </row>
    <row r="2617" spans="4:6" ht="15" x14ac:dyDescent="0.25">
      <c r="D2617"/>
      <c r="E2617"/>
      <c r="F2617"/>
    </row>
    <row r="2618" spans="4:6" ht="15" x14ac:dyDescent="0.25">
      <c r="D2618"/>
      <c r="E2618"/>
      <c r="F2618"/>
    </row>
    <row r="2619" spans="4:6" ht="15" x14ac:dyDescent="0.25">
      <c r="D2619"/>
      <c r="E2619"/>
      <c r="F2619"/>
    </row>
    <row r="2620" spans="4:6" ht="15" x14ac:dyDescent="0.25">
      <c r="D2620"/>
      <c r="E2620"/>
      <c r="F2620"/>
    </row>
    <row r="2621" spans="4:6" ht="15" x14ac:dyDescent="0.25">
      <c r="D2621"/>
      <c r="E2621"/>
      <c r="F2621"/>
    </row>
    <row r="2622" spans="4:6" ht="15" x14ac:dyDescent="0.25">
      <c r="D2622"/>
      <c r="E2622"/>
      <c r="F2622"/>
    </row>
    <row r="2623" spans="4:6" ht="15" x14ac:dyDescent="0.25">
      <c r="D2623"/>
      <c r="E2623"/>
      <c r="F2623"/>
    </row>
    <row r="2624" spans="4:6" ht="15" x14ac:dyDescent="0.25">
      <c r="D2624"/>
      <c r="E2624"/>
      <c r="F2624"/>
    </row>
    <row r="2625" spans="4:6" ht="15" x14ac:dyDescent="0.25">
      <c r="D2625"/>
      <c r="E2625"/>
      <c r="F2625"/>
    </row>
    <row r="2626" spans="4:6" ht="15" x14ac:dyDescent="0.25">
      <c r="D2626"/>
      <c r="E2626"/>
      <c r="F2626"/>
    </row>
    <row r="2627" spans="4:6" ht="15" x14ac:dyDescent="0.25">
      <c r="D2627"/>
      <c r="E2627"/>
      <c r="F2627"/>
    </row>
    <row r="2628" spans="4:6" ht="15" x14ac:dyDescent="0.25">
      <c r="D2628"/>
      <c r="E2628"/>
      <c r="F2628"/>
    </row>
    <row r="2629" spans="4:6" ht="15" x14ac:dyDescent="0.25">
      <c r="D2629"/>
      <c r="E2629"/>
      <c r="F2629"/>
    </row>
    <row r="2630" spans="4:6" ht="15" x14ac:dyDescent="0.25">
      <c r="D2630"/>
      <c r="E2630"/>
      <c r="F2630"/>
    </row>
    <row r="2631" spans="4:6" ht="15" x14ac:dyDescent="0.25">
      <c r="D2631"/>
      <c r="E2631"/>
      <c r="F2631"/>
    </row>
    <row r="2632" spans="4:6" ht="15" x14ac:dyDescent="0.25">
      <c r="D2632"/>
      <c r="E2632"/>
      <c r="F2632"/>
    </row>
    <row r="2633" spans="4:6" ht="15" x14ac:dyDescent="0.25">
      <c r="D2633"/>
      <c r="E2633"/>
      <c r="F2633"/>
    </row>
    <row r="2634" spans="4:6" ht="15" x14ac:dyDescent="0.25">
      <c r="D2634"/>
      <c r="E2634"/>
      <c r="F2634"/>
    </row>
    <row r="2635" spans="4:6" ht="15" x14ac:dyDescent="0.25">
      <c r="D2635"/>
      <c r="E2635"/>
      <c r="F2635"/>
    </row>
    <row r="2636" spans="4:6" ht="15" x14ac:dyDescent="0.25">
      <c r="D2636"/>
      <c r="E2636"/>
      <c r="F2636"/>
    </row>
    <row r="2637" spans="4:6" ht="15" x14ac:dyDescent="0.25">
      <c r="D2637"/>
      <c r="E2637"/>
      <c r="F2637"/>
    </row>
    <row r="2638" spans="4:6" ht="15" x14ac:dyDescent="0.25">
      <c r="D2638"/>
      <c r="E2638"/>
      <c r="F2638"/>
    </row>
    <row r="2639" spans="4:6" ht="15" x14ac:dyDescent="0.25">
      <c r="D2639"/>
      <c r="E2639"/>
      <c r="F2639"/>
    </row>
    <row r="2640" spans="4:6" ht="15" x14ac:dyDescent="0.25">
      <c r="D2640"/>
      <c r="E2640"/>
      <c r="F2640"/>
    </row>
    <row r="2641" spans="4:6" ht="15" x14ac:dyDescent="0.25">
      <c r="D2641"/>
      <c r="E2641"/>
      <c r="F2641"/>
    </row>
    <row r="2642" spans="4:6" ht="15" x14ac:dyDescent="0.25">
      <c r="D2642"/>
      <c r="E2642"/>
      <c r="F2642"/>
    </row>
    <row r="2643" spans="4:6" ht="15" x14ac:dyDescent="0.25">
      <c r="D2643"/>
      <c r="E2643"/>
      <c r="F2643"/>
    </row>
    <row r="2644" spans="4:6" ht="15" x14ac:dyDescent="0.25">
      <c r="D2644"/>
      <c r="E2644"/>
      <c r="F2644"/>
    </row>
    <row r="2645" spans="4:6" ht="15" x14ac:dyDescent="0.25">
      <c r="D2645"/>
      <c r="E2645"/>
      <c r="F2645"/>
    </row>
    <row r="2646" spans="4:6" ht="15" x14ac:dyDescent="0.25">
      <c r="D2646"/>
      <c r="E2646"/>
      <c r="F2646"/>
    </row>
    <row r="2647" spans="4:6" ht="15" x14ac:dyDescent="0.25">
      <c r="D2647"/>
      <c r="E2647"/>
      <c r="F2647"/>
    </row>
    <row r="2648" spans="4:6" ht="15" x14ac:dyDescent="0.25">
      <c r="D2648"/>
      <c r="E2648"/>
      <c r="F2648"/>
    </row>
    <row r="2649" spans="4:6" ht="15" x14ac:dyDescent="0.25">
      <c r="D2649"/>
      <c r="E2649"/>
      <c r="F2649"/>
    </row>
    <row r="2650" spans="4:6" ht="15" x14ac:dyDescent="0.25">
      <c r="D2650"/>
      <c r="E2650"/>
      <c r="F2650"/>
    </row>
    <row r="2651" spans="4:6" ht="15" x14ac:dyDescent="0.25">
      <c r="D2651"/>
      <c r="E2651"/>
      <c r="F2651"/>
    </row>
    <row r="2652" spans="4:6" ht="15" x14ac:dyDescent="0.25">
      <c r="D2652"/>
      <c r="E2652"/>
      <c r="F2652"/>
    </row>
    <row r="2653" spans="4:6" ht="15" x14ac:dyDescent="0.25">
      <c r="D2653"/>
      <c r="E2653"/>
      <c r="F2653"/>
    </row>
    <row r="2654" spans="4:6" ht="15" x14ac:dyDescent="0.25">
      <c r="D2654"/>
      <c r="E2654"/>
      <c r="F2654"/>
    </row>
    <row r="2655" spans="4:6" ht="15" x14ac:dyDescent="0.25">
      <c r="D2655"/>
      <c r="E2655"/>
      <c r="F2655"/>
    </row>
    <row r="2656" spans="4:6" ht="15" x14ac:dyDescent="0.25">
      <c r="D2656"/>
      <c r="E2656"/>
      <c r="F2656"/>
    </row>
    <row r="2657" spans="4:6" ht="15" x14ac:dyDescent="0.25">
      <c r="D2657"/>
      <c r="E2657"/>
      <c r="F2657"/>
    </row>
    <row r="2658" spans="4:6" ht="15" x14ac:dyDescent="0.25">
      <c r="D2658"/>
      <c r="E2658"/>
      <c r="F2658"/>
    </row>
    <row r="2659" spans="4:6" ht="15" x14ac:dyDescent="0.25">
      <c r="D2659"/>
      <c r="E2659"/>
      <c r="F2659"/>
    </row>
    <row r="2660" spans="4:6" ht="15" x14ac:dyDescent="0.25">
      <c r="D2660"/>
      <c r="E2660"/>
      <c r="F2660"/>
    </row>
    <row r="2661" spans="4:6" ht="15" x14ac:dyDescent="0.25">
      <c r="D2661"/>
      <c r="E2661"/>
      <c r="F2661"/>
    </row>
    <row r="2662" spans="4:6" ht="15" x14ac:dyDescent="0.25">
      <c r="D2662"/>
      <c r="E2662"/>
      <c r="F2662"/>
    </row>
    <row r="2663" spans="4:6" ht="15" x14ac:dyDescent="0.25">
      <c r="D2663"/>
      <c r="E2663"/>
      <c r="F2663"/>
    </row>
    <row r="2664" spans="4:6" ht="15" x14ac:dyDescent="0.25">
      <c r="D2664"/>
      <c r="E2664"/>
      <c r="F2664"/>
    </row>
    <row r="2665" spans="4:6" ht="15" x14ac:dyDescent="0.25">
      <c r="D2665"/>
      <c r="E2665"/>
      <c r="F2665"/>
    </row>
    <row r="2666" spans="4:6" ht="15" x14ac:dyDescent="0.25">
      <c r="D2666"/>
      <c r="E2666"/>
      <c r="F2666"/>
    </row>
    <row r="2667" spans="4:6" ht="15" x14ac:dyDescent="0.25">
      <c r="D2667"/>
      <c r="E2667"/>
      <c r="F2667"/>
    </row>
    <row r="2668" spans="4:6" ht="15" x14ac:dyDescent="0.25">
      <c r="D2668"/>
      <c r="E2668"/>
      <c r="F2668"/>
    </row>
    <row r="2669" spans="4:6" ht="15" x14ac:dyDescent="0.25">
      <c r="D2669"/>
      <c r="E2669"/>
      <c r="F2669"/>
    </row>
    <row r="2670" spans="4:6" ht="15" x14ac:dyDescent="0.25">
      <c r="D2670"/>
      <c r="E2670"/>
      <c r="F2670"/>
    </row>
    <row r="2671" spans="4:6" ht="15" x14ac:dyDescent="0.25">
      <c r="D2671"/>
      <c r="E2671"/>
      <c r="F2671"/>
    </row>
    <row r="2672" spans="4:6" ht="15" x14ac:dyDescent="0.25">
      <c r="D2672"/>
      <c r="E2672"/>
      <c r="F2672"/>
    </row>
    <row r="2673" spans="4:6" ht="15" x14ac:dyDescent="0.25">
      <c r="D2673"/>
      <c r="E2673"/>
      <c r="F2673"/>
    </row>
    <row r="2674" spans="4:6" ht="15" x14ac:dyDescent="0.25">
      <c r="D2674"/>
      <c r="E2674"/>
      <c r="F2674"/>
    </row>
    <row r="2675" spans="4:6" ht="15" x14ac:dyDescent="0.25">
      <c r="D2675"/>
      <c r="E2675"/>
      <c r="F2675"/>
    </row>
    <row r="2676" spans="4:6" ht="15" x14ac:dyDescent="0.25">
      <c r="D2676"/>
      <c r="E2676"/>
      <c r="F2676"/>
    </row>
    <row r="2677" spans="4:6" ht="15" x14ac:dyDescent="0.25">
      <c r="D2677"/>
      <c r="E2677"/>
      <c r="F2677"/>
    </row>
    <row r="2678" spans="4:6" ht="15" x14ac:dyDescent="0.25">
      <c r="D2678"/>
      <c r="E2678"/>
      <c r="F2678"/>
    </row>
    <row r="2679" spans="4:6" ht="15" x14ac:dyDescent="0.25">
      <c r="D2679"/>
      <c r="E2679"/>
      <c r="F2679"/>
    </row>
    <row r="2680" spans="4:6" ht="15" x14ac:dyDescent="0.25">
      <c r="D2680"/>
      <c r="E2680"/>
      <c r="F2680"/>
    </row>
    <row r="2681" spans="4:6" ht="15" x14ac:dyDescent="0.25">
      <c r="D2681"/>
      <c r="E2681"/>
      <c r="F2681"/>
    </row>
    <row r="2682" spans="4:6" ht="15" x14ac:dyDescent="0.25">
      <c r="D2682"/>
      <c r="E2682"/>
      <c r="F2682"/>
    </row>
    <row r="2683" spans="4:6" ht="15" x14ac:dyDescent="0.25">
      <c r="D2683"/>
      <c r="E2683"/>
      <c r="F2683"/>
    </row>
    <row r="2684" spans="4:6" ht="15" x14ac:dyDescent="0.25">
      <c r="D2684"/>
      <c r="E2684"/>
      <c r="F2684"/>
    </row>
    <row r="2685" spans="4:6" ht="15" x14ac:dyDescent="0.25">
      <c r="D2685"/>
      <c r="E2685"/>
      <c r="F2685"/>
    </row>
    <row r="2686" spans="4:6" ht="15" x14ac:dyDescent="0.25">
      <c r="D2686"/>
      <c r="E2686"/>
      <c r="F2686"/>
    </row>
    <row r="2687" spans="4:6" ht="15" x14ac:dyDescent="0.25">
      <c r="D2687"/>
      <c r="E2687"/>
      <c r="F2687"/>
    </row>
    <row r="2688" spans="4:6" ht="15" x14ac:dyDescent="0.25">
      <c r="D2688"/>
      <c r="E2688"/>
      <c r="F2688"/>
    </row>
    <row r="2689" spans="4:6" ht="15" x14ac:dyDescent="0.25">
      <c r="D2689"/>
      <c r="E2689"/>
      <c r="F2689"/>
    </row>
    <row r="2690" spans="4:6" ht="15" x14ac:dyDescent="0.25">
      <c r="D2690"/>
      <c r="E2690"/>
      <c r="F2690"/>
    </row>
    <row r="2691" spans="4:6" ht="15" x14ac:dyDescent="0.25">
      <c r="D2691"/>
      <c r="E2691"/>
      <c r="F2691"/>
    </row>
    <row r="2692" spans="4:6" ht="15" x14ac:dyDescent="0.25">
      <c r="D2692"/>
      <c r="E2692"/>
      <c r="F2692"/>
    </row>
    <row r="2693" spans="4:6" ht="15" x14ac:dyDescent="0.25">
      <c r="D2693"/>
      <c r="E2693"/>
      <c r="F2693"/>
    </row>
    <row r="2694" spans="4:6" ht="15" x14ac:dyDescent="0.25">
      <c r="D2694"/>
      <c r="E2694"/>
      <c r="F2694"/>
    </row>
    <row r="2695" spans="4:6" ht="15" x14ac:dyDescent="0.25">
      <c r="D2695"/>
      <c r="E2695"/>
      <c r="F2695"/>
    </row>
    <row r="2696" spans="4:6" ht="15" x14ac:dyDescent="0.25">
      <c r="D2696"/>
      <c r="E2696"/>
      <c r="F2696"/>
    </row>
    <row r="2697" spans="4:6" ht="15" x14ac:dyDescent="0.25">
      <c r="D2697"/>
      <c r="E2697"/>
      <c r="F2697"/>
    </row>
    <row r="2698" spans="4:6" ht="15" x14ac:dyDescent="0.25">
      <c r="D2698"/>
      <c r="E2698"/>
      <c r="F2698"/>
    </row>
    <row r="2699" spans="4:6" ht="15" x14ac:dyDescent="0.25">
      <c r="D2699"/>
      <c r="E2699"/>
      <c r="F2699"/>
    </row>
    <row r="2700" spans="4:6" ht="15" x14ac:dyDescent="0.25">
      <c r="D2700"/>
      <c r="E2700"/>
      <c r="F2700"/>
    </row>
    <row r="2701" spans="4:6" ht="15" x14ac:dyDescent="0.25">
      <c r="D2701"/>
      <c r="E2701"/>
      <c r="F2701"/>
    </row>
    <row r="2702" spans="4:6" ht="15" x14ac:dyDescent="0.25">
      <c r="D2702"/>
      <c r="E2702"/>
      <c r="F2702"/>
    </row>
    <row r="2703" spans="4:6" ht="15" x14ac:dyDescent="0.25">
      <c r="D2703"/>
      <c r="E2703"/>
      <c r="F2703"/>
    </row>
    <row r="2704" spans="4:6" ht="15" x14ac:dyDescent="0.25">
      <c r="D2704"/>
      <c r="E2704"/>
      <c r="F2704"/>
    </row>
    <row r="2705" spans="4:6" ht="15" x14ac:dyDescent="0.25">
      <c r="D2705"/>
      <c r="E2705"/>
      <c r="F2705"/>
    </row>
    <row r="2706" spans="4:6" ht="15" x14ac:dyDescent="0.25">
      <c r="D2706"/>
      <c r="E2706"/>
      <c r="F2706"/>
    </row>
    <row r="2707" spans="4:6" ht="15" x14ac:dyDescent="0.25">
      <c r="D2707"/>
      <c r="E2707"/>
      <c r="F2707"/>
    </row>
    <row r="2708" spans="4:6" ht="15" x14ac:dyDescent="0.25">
      <c r="D2708"/>
      <c r="E2708"/>
      <c r="F2708"/>
    </row>
    <row r="2709" spans="4:6" ht="15" x14ac:dyDescent="0.25">
      <c r="D2709"/>
      <c r="E2709"/>
      <c r="F2709"/>
    </row>
    <row r="2710" spans="4:6" ht="15" x14ac:dyDescent="0.25">
      <c r="D2710"/>
      <c r="E2710"/>
      <c r="F2710"/>
    </row>
    <row r="2711" spans="4:6" ht="15" x14ac:dyDescent="0.25">
      <c r="D2711"/>
      <c r="E2711"/>
      <c r="F2711"/>
    </row>
    <row r="2712" spans="4:6" ht="15" x14ac:dyDescent="0.25">
      <c r="D2712"/>
      <c r="E2712"/>
      <c r="F2712"/>
    </row>
    <row r="2713" spans="4:6" ht="15" x14ac:dyDescent="0.25">
      <c r="D2713"/>
      <c r="E2713"/>
      <c r="F2713"/>
    </row>
    <row r="2714" spans="4:6" ht="15" x14ac:dyDescent="0.25">
      <c r="D2714"/>
      <c r="E2714"/>
      <c r="F2714"/>
    </row>
    <row r="2715" spans="4:6" ht="15" x14ac:dyDescent="0.25">
      <c r="D2715"/>
      <c r="E2715"/>
      <c r="F2715"/>
    </row>
    <row r="2716" spans="4:6" ht="15" x14ac:dyDescent="0.25">
      <c r="D2716"/>
      <c r="E2716"/>
      <c r="F2716"/>
    </row>
    <row r="2717" spans="4:6" ht="15" x14ac:dyDescent="0.25">
      <c r="D2717"/>
      <c r="E2717"/>
      <c r="F2717"/>
    </row>
    <row r="2718" spans="4:6" ht="15" x14ac:dyDescent="0.25">
      <c r="D2718"/>
      <c r="E2718"/>
      <c r="F2718"/>
    </row>
    <row r="2719" spans="4:6" ht="15" x14ac:dyDescent="0.25">
      <c r="D2719"/>
      <c r="E2719"/>
      <c r="F2719"/>
    </row>
    <row r="2720" spans="4:6" ht="15" x14ac:dyDescent="0.25">
      <c r="D2720"/>
      <c r="E2720"/>
      <c r="F2720"/>
    </row>
    <row r="2721" spans="4:6" ht="15" x14ac:dyDescent="0.25">
      <c r="D2721"/>
      <c r="E2721"/>
      <c r="F2721"/>
    </row>
    <row r="2722" spans="4:6" ht="15" x14ac:dyDescent="0.25">
      <c r="D2722"/>
      <c r="E2722"/>
      <c r="F2722"/>
    </row>
    <row r="2723" spans="4:6" ht="15" x14ac:dyDescent="0.25">
      <c r="D2723"/>
      <c r="E2723"/>
      <c r="F2723"/>
    </row>
    <row r="2724" spans="4:6" ht="15" x14ac:dyDescent="0.25">
      <c r="D2724"/>
      <c r="E2724"/>
      <c r="F2724"/>
    </row>
    <row r="2725" spans="4:6" ht="15" x14ac:dyDescent="0.25">
      <c r="D2725"/>
      <c r="E2725"/>
      <c r="F2725"/>
    </row>
    <row r="2726" spans="4:6" ht="15" x14ac:dyDescent="0.25">
      <c r="D2726"/>
      <c r="E2726"/>
      <c r="F2726"/>
    </row>
    <row r="2727" spans="4:6" ht="15" x14ac:dyDescent="0.25">
      <c r="D2727"/>
      <c r="E2727"/>
      <c r="F2727"/>
    </row>
    <row r="2728" spans="4:6" ht="15" x14ac:dyDescent="0.25">
      <c r="D2728"/>
      <c r="E2728"/>
      <c r="F2728"/>
    </row>
    <row r="2729" spans="4:6" ht="15" x14ac:dyDescent="0.25">
      <c r="D2729"/>
      <c r="E2729"/>
      <c r="F2729"/>
    </row>
    <row r="2730" spans="4:6" ht="15" x14ac:dyDescent="0.25">
      <c r="D2730"/>
      <c r="E2730"/>
      <c r="F2730"/>
    </row>
    <row r="2731" spans="4:6" ht="15" x14ac:dyDescent="0.25">
      <c r="D2731"/>
      <c r="E2731"/>
      <c r="F2731"/>
    </row>
    <row r="2732" spans="4:6" ht="15" x14ac:dyDescent="0.25">
      <c r="D2732"/>
      <c r="E2732"/>
      <c r="F2732"/>
    </row>
    <row r="2733" spans="4:6" ht="15" x14ac:dyDescent="0.25">
      <c r="D2733"/>
      <c r="E2733"/>
      <c r="F2733"/>
    </row>
    <row r="2734" spans="4:6" ht="15" x14ac:dyDescent="0.25">
      <c r="D2734"/>
      <c r="E2734"/>
      <c r="F2734"/>
    </row>
    <row r="2735" spans="4:6" ht="15" x14ac:dyDescent="0.25">
      <c r="D2735"/>
      <c r="E2735"/>
      <c r="F2735"/>
    </row>
    <row r="2736" spans="4:6" ht="15" x14ac:dyDescent="0.25">
      <c r="D2736"/>
      <c r="E2736"/>
      <c r="F2736"/>
    </row>
    <row r="2737" spans="4:6" ht="15" x14ac:dyDescent="0.25">
      <c r="D2737"/>
      <c r="E2737"/>
      <c r="F2737"/>
    </row>
    <row r="2738" spans="4:6" ht="15" x14ac:dyDescent="0.25">
      <c r="D2738"/>
      <c r="E2738"/>
      <c r="F2738"/>
    </row>
    <row r="2739" spans="4:6" ht="15" x14ac:dyDescent="0.25">
      <c r="D2739"/>
      <c r="E2739"/>
      <c r="F2739"/>
    </row>
    <row r="2740" spans="4:6" ht="15" x14ac:dyDescent="0.25">
      <c r="D2740"/>
      <c r="E2740"/>
      <c r="F2740"/>
    </row>
    <row r="2741" spans="4:6" ht="15" x14ac:dyDescent="0.25">
      <c r="D2741"/>
      <c r="E2741"/>
      <c r="F2741"/>
    </row>
    <row r="2742" spans="4:6" ht="15" x14ac:dyDescent="0.25">
      <c r="D2742"/>
      <c r="E2742"/>
      <c r="F2742"/>
    </row>
    <row r="2743" spans="4:6" ht="15" x14ac:dyDescent="0.25">
      <c r="D2743"/>
      <c r="E2743"/>
      <c r="F2743"/>
    </row>
    <row r="2744" spans="4:6" ht="15" x14ac:dyDescent="0.25">
      <c r="D2744"/>
      <c r="E2744"/>
      <c r="F2744"/>
    </row>
    <row r="2745" spans="4:6" ht="15" x14ac:dyDescent="0.25">
      <c r="D2745"/>
      <c r="E2745"/>
      <c r="F2745"/>
    </row>
    <row r="2746" spans="4:6" ht="15" x14ac:dyDescent="0.25">
      <c r="D2746"/>
      <c r="E2746"/>
      <c r="F2746"/>
    </row>
    <row r="2747" spans="4:6" ht="15" x14ac:dyDescent="0.25">
      <c r="D2747"/>
      <c r="E2747"/>
      <c r="F2747"/>
    </row>
    <row r="2748" spans="4:6" ht="15" x14ac:dyDescent="0.25">
      <c r="D2748"/>
      <c r="E2748"/>
      <c r="F2748"/>
    </row>
    <row r="2749" spans="4:6" ht="15" x14ac:dyDescent="0.25">
      <c r="D2749"/>
      <c r="E2749"/>
      <c r="F2749"/>
    </row>
    <row r="2750" spans="4:6" ht="15" x14ac:dyDescent="0.25">
      <c r="D2750"/>
      <c r="E2750"/>
      <c r="F2750"/>
    </row>
    <row r="2751" spans="4:6" ht="15" x14ac:dyDescent="0.25">
      <c r="D2751"/>
      <c r="E2751"/>
      <c r="F2751"/>
    </row>
    <row r="2752" spans="4:6" ht="15" x14ac:dyDescent="0.25">
      <c r="D2752"/>
      <c r="E2752"/>
      <c r="F2752"/>
    </row>
    <row r="2753" spans="4:6" ht="15" x14ac:dyDescent="0.25">
      <c r="D2753"/>
      <c r="E2753"/>
      <c r="F2753"/>
    </row>
    <row r="2754" spans="4:6" ht="15" x14ac:dyDescent="0.25">
      <c r="D2754"/>
      <c r="E2754"/>
      <c r="F2754"/>
    </row>
    <row r="2755" spans="4:6" ht="15" x14ac:dyDescent="0.25">
      <c r="D2755"/>
      <c r="E2755"/>
      <c r="F2755"/>
    </row>
    <row r="2756" spans="4:6" ht="15" x14ac:dyDescent="0.25">
      <c r="D2756"/>
      <c r="E2756"/>
      <c r="F2756"/>
    </row>
    <row r="2757" spans="4:6" ht="15" x14ac:dyDescent="0.25">
      <c r="D2757"/>
      <c r="E2757"/>
      <c r="F2757"/>
    </row>
    <row r="2758" spans="4:6" ht="15" x14ac:dyDescent="0.25">
      <c r="D2758"/>
      <c r="E2758"/>
      <c r="F2758"/>
    </row>
    <row r="2759" spans="4:6" ht="15" x14ac:dyDescent="0.25">
      <c r="D2759"/>
      <c r="E2759"/>
      <c r="F2759"/>
    </row>
    <row r="2760" spans="4:6" ht="15" x14ac:dyDescent="0.25">
      <c r="D2760"/>
      <c r="E2760"/>
      <c r="F2760"/>
    </row>
    <row r="2761" spans="4:6" ht="15" x14ac:dyDescent="0.25">
      <c r="D2761"/>
      <c r="E2761"/>
      <c r="F2761"/>
    </row>
    <row r="2762" spans="4:6" ht="15" x14ac:dyDescent="0.25">
      <c r="D2762"/>
      <c r="E2762"/>
      <c r="F2762"/>
    </row>
    <row r="2763" spans="4:6" ht="15" x14ac:dyDescent="0.25">
      <c r="D2763"/>
      <c r="E2763"/>
      <c r="F2763"/>
    </row>
    <row r="2764" spans="4:6" ht="15" x14ac:dyDescent="0.25">
      <c r="D2764"/>
      <c r="E2764"/>
      <c r="F2764"/>
    </row>
    <row r="2765" spans="4:6" ht="15" x14ac:dyDescent="0.25">
      <c r="D2765"/>
      <c r="E2765"/>
      <c r="F2765"/>
    </row>
    <row r="2766" spans="4:6" ht="15" x14ac:dyDescent="0.25">
      <c r="D2766"/>
      <c r="E2766"/>
      <c r="F2766"/>
    </row>
    <row r="2767" spans="4:6" ht="15" x14ac:dyDescent="0.25">
      <c r="D2767"/>
      <c r="E2767"/>
      <c r="F2767"/>
    </row>
    <row r="2768" spans="4:6" ht="15" x14ac:dyDescent="0.25">
      <c r="D2768"/>
      <c r="E2768"/>
      <c r="F2768"/>
    </row>
    <row r="2769" spans="4:6" ht="15" x14ac:dyDescent="0.25">
      <c r="D2769"/>
      <c r="E2769"/>
      <c r="F2769"/>
    </row>
    <row r="2770" spans="4:6" ht="15" x14ac:dyDescent="0.25">
      <c r="D2770"/>
      <c r="E2770"/>
      <c r="F2770"/>
    </row>
    <row r="2771" spans="4:6" ht="15" x14ac:dyDescent="0.25">
      <c r="D2771"/>
      <c r="E2771"/>
      <c r="F2771"/>
    </row>
    <row r="2772" spans="4:6" ht="15" x14ac:dyDescent="0.25">
      <c r="D2772"/>
      <c r="E2772"/>
      <c r="F2772"/>
    </row>
    <row r="2773" spans="4:6" ht="15" x14ac:dyDescent="0.25">
      <c r="D2773"/>
      <c r="E2773"/>
      <c r="F2773"/>
    </row>
    <row r="2774" spans="4:6" ht="15" x14ac:dyDescent="0.25">
      <c r="D2774"/>
      <c r="E2774"/>
      <c r="F2774"/>
    </row>
    <row r="2775" spans="4:6" ht="15" x14ac:dyDescent="0.25">
      <c r="D2775"/>
      <c r="E2775"/>
      <c r="F2775"/>
    </row>
    <row r="2776" spans="4:6" ht="15" x14ac:dyDescent="0.25">
      <c r="D2776"/>
      <c r="E2776"/>
      <c r="F2776"/>
    </row>
    <row r="2777" spans="4:6" ht="15" x14ac:dyDescent="0.25">
      <c r="D2777"/>
      <c r="E2777"/>
      <c r="F2777"/>
    </row>
    <row r="2778" spans="4:6" ht="15" x14ac:dyDescent="0.25">
      <c r="D2778"/>
      <c r="E2778"/>
      <c r="F2778"/>
    </row>
    <row r="2779" spans="4:6" ht="15" x14ac:dyDescent="0.25">
      <c r="D2779"/>
      <c r="E2779"/>
      <c r="F2779"/>
    </row>
    <row r="2780" spans="4:6" ht="15" x14ac:dyDescent="0.25">
      <c r="D2780"/>
      <c r="E2780"/>
      <c r="F2780"/>
    </row>
    <row r="2781" spans="4:6" ht="15" x14ac:dyDescent="0.25">
      <c r="D2781"/>
      <c r="E2781"/>
      <c r="F2781"/>
    </row>
    <row r="2782" spans="4:6" ht="15" x14ac:dyDescent="0.25">
      <c r="D2782"/>
      <c r="E2782"/>
      <c r="F2782"/>
    </row>
    <row r="2783" spans="4:6" ht="15" x14ac:dyDescent="0.25">
      <c r="D2783"/>
      <c r="E2783"/>
      <c r="F2783"/>
    </row>
    <row r="2784" spans="4:6" ht="15" x14ac:dyDescent="0.25">
      <c r="D2784"/>
      <c r="E2784"/>
      <c r="F2784"/>
    </row>
    <row r="2785" spans="4:6" ht="15" x14ac:dyDescent="0.25">
      <c r="D2785"/>
      <c r="E2785"/>
      <c r="F2785"/>
    </row>
    <row r="2786" spans="4:6" ht="15" x14ac:dyDescent="0.25">
      <c r="D2786"/>
      <c r="E2786"/>
      <c r="F2786"/>
    </row>
    <row r="2787" spans="4:6" ht="15" x14ac:dyDescent="0.25">
      <c r="D2787"/>
      <c r="E2787"/>
      <c r="F2787"/>
    </row>
    <row r="2788" spans="4:6" ht="15" x14ac:dyDescent="0.25">
      <c r="D2788"/>
      <c r="E2788"/>
      <c r="F2788"/>
    </row>
    <row r="2789" spans="4:6" ht="15" x14ac:dyDescent="0.25">
      <c r="D2789"/>
      <c r="E2789"/>
      <c r="F2789"/>
    </row>
    <row r="2790" spans="4:6" ht="15" x14ac:dyDescent="0.25">
      <c r="D2790"/>
      <c r="E2790"/>
      <c r="F2790"/>
    </row>
    <row r="2791" spans="4:6" ht="15" x14ac:dyDescent="0.25">
      <c r="D2791"/>
      <c r="E2791"/>
      <c r="F2791"/>
    </row>
    <row r="2792" spans="4:6" ht="15" x14ac:dyDescent="0.25">
      <c r="D2792"/>
      <c r="E2792"/>
      <c r="F2792"/>
    </row>
    <row r="2793" spans="4:6" ht="15" x14ac:dyDescent="0.25">
      <c r="D2793"/>
      <c r="E2793"/>
      <c r="F2793"/>
    </row>
    <row r="2794" spans="4:6" ht="15" x14ac:dyDescent="0.25">
      <c r="D2794"/>
      <c r="E2794"/>
      <c r="F2794"/>
    </row>
    <row r="2795" spans="4:6" ht="15" x14ac:dyDescent="0.25">
      <c r="D2795"/>
      <c r="E2795"/>
      <c r="F2795"/>
    </row>
    <row r="2796" spans="4:6" ht="15" x14ac:dyDescent="0.25">
      <c r="D2796"/>
      <c r="E2796"/>
      <c r="F2796"/>
    </row>
    <row r="2797" spans="4:6" ht="15" x14ac:dyDescent="0.25">
      <c r="D2797"/>
      <c r="E2797"/>
      <c r="F2797"/>
    </row>
    <row r="2798" spans="4:6" ht="15" x14ac:dyDescent="0.25">
      <c r="D2798"/>
      <c r="E2798"/>
      <c r="F2798"/>
    </row>
    <row r="2799" spans="4:6" ht="15" x14ac:dyDescent="0.25">
      <c r="D2799"/>
      <c r="E2799"/>
      <c r="F2799"/>
    </row>
    <row r="2800" spans="4:6" ht="15" x14ac:dyDescent="0.25">
      <c r="D2800"/>
      <c r="E2800"/>
      <c r="F2800"/>
    </row>
    <row r="2801" spans="4:6" ht="15" x14ac:dyDescent="0.25">
      <c r="D2801"/>
      <c r="E2801"/>
      <c r="F2801"/>
    </row>
    <row r="2802" spans="4:6" ht="15" x14ac:dyDescent="0.25">
      <c r="D2802"/>
      <c r="E2802"/>
      <c r="F2802"/>
    </row>
    <row r="2803" spans="4:6" ht="15" x14ac:dyDescent="0.25">
      <c r="D2803"/>
      <c r="E2803"/>
      <c r="F2803"/>
    </row>
    <row r="2804" spans="4:6" ht="15" x14ac:dyDescent="0.25">
      <c r="D2804"/>
      <c r="E2804"/>
      <c r="F2804"/>
    </row>
    <row r="2805" spans="4:6" ht="15" x14ac:dyDescent="0.25">
      <c r="D2805"/>
      <c r="E2805"/>
      <c r="F2805"/>
    </row>
    <row r="2806" spans="4:6" ht="15" x14ac:dyDescent="0.25">
      <c r="D2806"/>
      <c r="E2806"/>
      <c r="F2806"/>
    </row>
    <row r="2807" spans="4:6" ht="15" x14ac:dyDescent="0.25">
      <c r="D2807"/>
      <c r="E2807"/>
      <c r="F2807"/>
    </row>
    <row r="2808" spans="4:6" ht="15" x14ac:dyDescent="0.25">
      <c r="D2808"/>
      <c r="E2808"/>
      <c r="F2808"/>
    </row>
    <row r="2809" spans="4:6" ht="15" x14ac:dyDescent="0.25">
      <c r="D2809"/>
      <c r="E2809"/>
      <c r="F2809"/>
    </row>
    <row r="2810" spans="4:6" ht="15" x14ac:dyDescent="0.25">
      <c r="D2810"/>
      <c r="E2810"/>
      <c r="F2810"/>
    </row>
    <row r="2811" spans="4:6" ht="15" x14ac:dyDescent="0.25">
      <c r="D2811"/>
      <c r="E2811"/>
      <c r="F2811"/>
    </row>
    <row r="2812" spans="4:6" ht="15" x14ac:dyDescent="0.25">
      <c r="D2812"/>
      <c r="E2812"/>
      <c r="F2812"/>
    </row>
    <row r="2813" spans="4:6" ht="15" x14ac:dyDescent="0.25">
      <c r="D2813"/>
      <c r="E2813"/>
      <c r="F2813"/>
    </row>
    <row r="2814" spans="4:6" ht="15" x14ac:dyDescent="0.25">
      <c r="D2814"/>
      <c r="E2814"/>
      <c r="F2814"/>
    </row>
    <row r="2815" spans="4:6" ht="15" x14ac:dyDescent="0.25">
      <c r="D2815"/>
      <c r="E2815"/>
      <c r="F2815"/>
    </row>
    <row r="2816" spans="4:6" ht="15" x14ac:dyDescent="0.25">
      <c r="D2816"/>
      <c r="E2816"/>
      <c r="F2816"/>
    </row>
    <row r="2817" spans="4:6" ht="15" x14ac:dyDescent="0.25">
      <c r="D2817"/>
      <c r="E2817"/>
      <c r="F2817"/>
    </row>
    <row r="2818" spans="4:6" ht="15" x14ac:dyDescent="0.25">
      <c r="D2818"/>
      <c r="E2818"/>
      <c r="F2818"/>
    </row>
  </sheetData>
  <sortState ref="A2:E2709">
    <sortCondition ref="A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5"/>
  <sheetViews>
    <sheetView showGridLines="0" zoomScale="69" zoomScaleNormal="85" workbookViewId="0">
      <selection activeCell="F1" sqref="F1"/>
    </sheetView>
  </sheetViews>
  <sheetFormatPr defaultRowHeight="15" x14ac:dyDescent="0.25"/>
  <cols>
    <col min="1" max="1" width="14.140625" customWidth="1"/>
    <col min="2" max="2" width="20.42578125" bestFit="1" customWidth="1"/>
    <col min="3" max="3" width="15.5703125" bestFit="1" customWidth="1"/>
    <col min="5" max="6" width="17.7109375" bestFit="1" customWidth="1"/>
  </cols>
  <sheetData>
    <row r="1" spans="1:6" ht="14.25" customHeight="1" x14ac:dyDescent="0.25">
      <c r="A1" s="63" t="s">
        <v>0</v>
      </c>
      <c r="B1" s="26" t="s">
        <v>87</v>
      </c>
      <c r="C1" s="26" t="s">
        <v>10</v>
      </c>
      <c r="D1" s="26" t="s">
        <v>11</v>
      </c>
      <c r="E1" s="26" t="s">
        <v>12</v>
      </c>
      <c r="F1" s="26" t="s">
        <v>13</v>
      </c>
    </row>
    <row r="2" spans="1:6" ht="15.75" customHeight="1" x14ac:dyDescent="0.25">
      <c r="A2" s="62">
        <v>40521</v>
      </c>
      <c r="B2">
        <v>7.81</v>
      </c>
    </row>
    <row r="3" spans="1:6" ht="15" customHeight="1" x14ac:dyDescent="0.25">
      <c r="A3" s="62">
        <v>40522</v>
      </c>
      <c r="B3">
        <v>7.36</v>
      </c>
    </row>
    <row r="4" spans="1:6" ht="14.25" customHeight="1" x14ac:dyDescent="0.25">
      <c r="A4" s="62">
        <v>40523</v>
      </c>
      <c r="B4">
        <v>7.66</v>
      </c>
    </row>
    <row r="5" spans="1:6" x14ac:dyDescent="0.25">
      <c r="A5" s="62">
        <v>40526</v>
      </c>
      <c r="B5">
        <v>7.24</v>
      </c>
    </row>
    <row r="6" spans="1:6" x14ac:dyDescent="0.25">
      <c r="A6" s="62">
        <v>40527</v>
      </c>
      <c r="B6">
        <v>6.92</v>
      </c>
    </row>
    <row r="7" spans="1:6" x14ac:dyDescent="0.25">
      <c r="A7" s="62">
        <v>40528</v>
      </c>
      <c r="B7">
        <v>6.93</v>
      </c>
    </row>
    <row r="8" spans="1:6" x14ac:dyDescent="0.25">
      <c r="A8" s="62">
        <v>40529</v>
      </c>
      <c r="B8">
        <v>6.93</v>
      </c>
    </row>
    <row r="9" spans="1:6" x14ac:dyDescent="0.25">
      <c r="A9" s="62">
        <v>40530</v>
      </c>
      <c r="B9">
        <v>6.93</v>
      </c>
    </row>
    <row r="10" spans="1:6" x14ac:dyDescent="0.25">
      <c r="A10" s="62">
        <v>40533</v>
      </c>
      <c r="B10">
        <v>6.92</v>
      </c>
    </row>
    <row r="11" spans="1:6" x14ac:dyDescent="0.25">
      <c r="A11" s="62">
        <v>40534</v>
      </c>
      <c r="B11">
        <v>6.93</v>
      </c>
    </row>
    <row r="12" spans="1:6" x14ac:dyDescent="0.25">
      <c r="A12" s="62">
        <v>40535</v>
      </c>
      <c r="B12">
        <v>6.93</v>
      </c>
    </row>
    <row r="13" spans="1:6" x14ac:dyDescent="0.25">
      <c r="A13" s="62">
        <v>40536</v>
      </c>
      <c r="B13">
        <v>6.91</v>
      </c>
    </row>
    <row r="14" spans="1:6" x14ac:dyDescent="0.25">
      <c r="A14" s="62">
        <v>40537</v>
      </c>
      <c r="B14">
        <v>6.74</v>
      </c>
    </row>
    <row r="15" spans="1:6" x14ac:dyDescent="0.25">
      <c r="A15" s="62">
        <v>40540</v>
      </c>
      <c r="B15">
        <v>6.74</v>
      </c>
    </row>
    <row r="16" spans="1:6" x14ac:dyDescent="0.25">
      <c r="A16" s="62">
        <v>40541</v>
      </c>
      <c r="B16">
        <v>6.75</v>
      </c>
    </row>
    <row r="17" spans="1:6" x14ac:dyDescent="0.25">
      <c r="A17" s="62">
        <v>40542</v>
      </c>
      <c r="B17">
        <v>6.84</v>
      </c>
    </row>
    <row r="18" spans="1:6" x14ac:dyDescent="0.25">
      <c r="A18" s="62">
        <v>40544</v>
      </c>
      <c r="B18">
        <v>6.84</v>
      </c>
    </row>
    <row r="19" spans="1:6" x14ac:dyDescent="0.25">
      <c r="A19" s="62">
        <v>40547</v>
      </c>
      <c r="B19">
        <v>7.13</v>
      </c>
    </row>
    <row r="20" spans="1:6" x14ac:dyDescent="0.25">
      <c r="A20" s="62">
        <v>40548</v>
      </c>
      <c r="B20">
        <v>7.56</v>
      </c>
    </row>
    <row r="21" spans="1:6" x14ac:dyDescent="0.25">
      <c r="A21" s="62">
        <v>40549</v>
      </c>
      <c r="B21">
        <v>7.87</v>
      </c>
      <c r="C21">
        <f t="shared" ref="C21:C84" si="0">AVERAGE(B2:B21)</f>
        <v>7.0969999999999995</v>
      </c>
      <c r="D21">
        <f t="shared" ref="D21:D84" si="1">_xlfn.STDEV.P(B2:B21)</f>
        <v>0.35159778156296717</v>
      </c>
      <c r="E21">
        <f t="shared" ref="E21:E84" si="2">C21+(2*D21)</f>
        <v>7.8001955631259339</v>
      </c>
      <c r="F21">
        <f t="shared" ref="F21:F84" si="3">C21-(2*D21)</f>
        <v>6.3938044368740652</v>
      </c>
    </row>
    <row r="22" spans="1:6" x14ac:dyDescent="0.25">
      <c r="A22" s="62">
        <v>40550</v>
      </c>
      <c r="B22">
        <v>7.86</v>
      </c>
      <c r="C22">
        <f t="shared" si="0"/>
        <v>7.0995000000000008</v>
      </c>
      <c r="D22">
        <f t="shared" si="1"/>
        <v>0.35679791198940614</v>
      </c>
      <c r="E22">
        <f t="shared" si="2"/>
        <v>7.8130958239788129</v>
      </c>
      <c r="F22">
        <f t="shared" si="3"/>
        <v>6.3859041760211888</v>
      </c>
    </row>
    <row r="23" spans="1:6" x14ac:dyDescent="0.25">
      <c r="A23" s="62">
        <v>40551</v>
      </c>
      <c r="B23">
        <v>7.67</v>
      </c>
      <c r="C23">
        <f t="shared" si="0"/>
        <v>7.1149999999999993</v>
      </c>
      <c r="D23">
        <f t="shared" si="1"/>
        <v>0.37409223461601021</v>
      </c>
      <c r="E23">
        <f t="shared" si="2"/>
        <v>7.8631844692320199</v>
      </c>
      <c r="F23">
        <f t="shared" si="3"/>
        <v>6.3668155307679788</v>
      </c>
    </row>
    <row r="24" spans="1:6" x14ac:dyDescent="0.25">
      <c r="A24" s="62">
        <v>40554</v>
      </c>
      <c r="B24">
        <v>7.99</v>
      </c>
      <c r="C24">
        <f t="shared" si="0"/>
        <v>7.1315</v>
      </c>
      <c r="D24">
        <f t="shared" si="1"/>
        <v>0.40385981478726013</v>
      </c>
      <c r="E24">
        <f t="shared" si="2"/>
        <v>7.9392196295745201</v>
      </c>
      <c r="F24">
        <f t="shared" si="3"/>
        <v>6.3237803704254798</v>
      </c>
    </row>
    <row r="25" spans="1:6" x14ac:dyDescent="0.25">
      <c r="A25" s="62">
        <v>40558</v>
      </c>
      <c r="B25">
        <v>7.67</v>
      </c>
      <c r="C25">
        <f t="shared" si="0"/>
        <v>7.1530000000000005</v>
      </c>
      <c r="D25">
        <f t="shared" si="1"/>
        <v>0.42017972345176302</v>
      </c>
      <c r="E25">
        <f t="shared" si="2"/>
        <v>7.9933594469035265</v>
      </c>
      <c r="F25">
        <f t="shared" si="3"/>
        <v>6.3126405530964744</v>
      </c>
    </row>
    <row r="26" spans="1:6" x14ac:dyDescent="0.25">
      <c r="A26" s="62">
        <v>40561</v>
      </c>
      <c r="B26">
        <v>7.67</v>
      </c>
      <c r="C26">
        <f t="shared" si="0"/>
        <v>7.1905000000000001</v>
      </c>
      <c r="D26">
        <f t="shared" si="1"/>
        <v>0.43103915135402726</v>
      </c>
      <c r="E26">
        <f t="shared" si="2"/>
        <v>8.0525783027080546</v>
      </c>
      <c r="F26">
        <f t="shared" si="3"/>
        <v>6.3284216972919456</v>
      </c>
    </row>
    <row r="27" spans="1:6" x14ac:dyDescent="0.25">
      <c r="A27" s="62">
        <v>40564</v>
      </c>
      <c r="B27">
        <v>7.4</v>
      </c>
      <c r="C27">
        <f t="shared" si="0"/>
        <v>7.2140000000000004</v>
      </c>
      <c r="D27">
        <f t="shared" si="1"/>
        <v>0.42900349648924785</v>
      </c>
      <c r="E27">
        <f t="shared" si="2"/>
        <v>8.0720069929784959</v>
      </c>
      <c r="F27">
        <f t="shared" si="3"/>
        <v>6.3559930070215049</v>
      </c>
    </row>
    <row r="28" spans="1:6" x14ac:dyDescent="0.25">
      <c r="A28" s="62">
        <v>40565</v>
      </c>
      <c r="B28">
        <v>7.62</v>
      </c>
      <c r="C28">
        <f t="shared" si="0"/>
        <v>7.2485000000000017</v>
      </c>
      <c r="D28">
        <f t="shared" si="1"/>
        <v>0.43250751438558854</v>
      </c>
      <c r="E28">
        <f t="shared" si="2"/>
        <v>8.1135150287711788</v>
      </c>
      <c r="F28">
        <f t="shared" si="3"/>
        <v>6.3834849712288246</v>
      </c>
    </row>
    <row r="29" spans="1:6" x14ac:dyDescent="0.25">
      <c r="A29" s="62">
        <v>40568</v>
      </c>
      <c r="B29">
        <v>7.61</v>
      </c>
      <c r="C29">
        <f t="shared" si="0"/>
        <v>7.2825000000000015</v>
      </c>
      <c r="D29">
        <f t="shared" si="1"/>
        <v>0.43286112091524237</v>
      </c>
      <c r="E29">
        <f t="shared" si="2"/>
        <v>8.1482222418304868</v>
      </c>
      <c r="F29">
        <f t="shared" si="3"/>
        <v>6.4167777581695171</v>
      </c>
    </row>
    <row r="30" spans="1:6" x14ac:dyDescent="0.25">
      <c r="A30" s="62">
        <v>40569</v>
      </c>
      <c r="B30">
        <v>7.41</v>
      </c>
      <c r="C30">
        <f t="shared" si="0"/>
        <v>7.3070000000000004</v>
      </c>
      <c r="D30">
        <f t="shared" si="1"/>
        <v>0.42545387529084761</v>
      </c>
      <c r="E30">
        <f t="shared" si="2"/>
        <v>8.1579077505816961</v>
      </c>
      <c r="F30">
        <f t="shared" si="3"/>
        <v>6.4560922494183055</v>
      </c>
    </row>
    <row r="31" spans="1:6" x14ac:dyDescent="0.25">
      <c r="A31" s="62">
        <v>40570</v>
      </c>
      <c r="B31">
        <v>7.57</v>
      </c>
      <c r="C31">
        <f t="shared" si="0"/>
        <v>7.3390000000000004</v>
      </c>
      <c r="D31">
        <f t="shared" si="1"/>
        <v>0.419927374673288</v>
      </c>
      <c r="E31">
        <f t="shared" si="2"/>
        <v>8.1788547493465771</v>
      </c>
      <c r="F31">
        <f t="shared" si="3"/>
        <v>6.4991452506534246</v>
      </c>
    </row>
    <row r="32" spans="1:6" x14ac:dyDescent="0.25">
      <c r="A32" s="62">
        <v>40572</v>
      </c>
      <c r="B32">
        <v>7.59</v>
      </c>
      <c r="C32">
        <f t="shared" si="0"/>
        <v>7.3720000000000017</v>
      </c>
      <c r="D32">
        <f t="shared" si="1"/>
        <v>0.41235421666329547</v>
      </c>
      <c r="E32">
        <f t="shared" si="2"/>
        <v>8.1967084333265934</v>
      </c>
      <c r="F32">
        <f t="shared" si="3"/>
        <v>6.5472915666734108</v>
      </c>
    </row>
    <row r="33" spans="1:6" x14ac:dyDescent="0.25">
      <c r="A33" s="62">
        <v>40578</v>
      </c>
      <c r="B33">
        <v>7.59</v>
      </c>
      <c r="C33">
        <f t="shared" si="0"/>
        <v>7.4060000000000006</v>
      </c>
      <c r="D33">
        <f t="shared" si="1"/>
        <v>0.40072933508791192</v>
      </c>
      <c r="E33">
        <f t="shared" si="2"/>
        <v>8.207458670175825</v>
      </c>
      <c r="F33">
        <f t="shared" si="3"/>
        <v>6.6045413298241771</v>
      </c>
    </row>
    <row r="34" spans="1:6" x14ac:dyDescent="0.25">
      <c r="A34" s="62">
        <v>40579</v>
      </c>
      <c r="B34">
        <v>7.59</v>
      </c>
      <c r="C34">
        <f t="shared" si="0"/>
        <v>7.4485000000000001</v>
      </c>
      <c r="D34">
        <f t="shared" si="1"/>
        <v>0.37187733192546163</v>
      </c>
      <c r="E34">
        <f t="shared" si="2"/>
        <v>8.1922546638509228</v>
      </c>
      <c r="F34">
        <f t="shared" si="3"/>
        <v>6.7047453361490765</v>
      </c>
    </row>
    <row r="35" spans="1:6" x14ac:dyDescent="0.25">
      <c r="A35" s="62">
        <v>40582</v>
      </c>
      <c r="B35">
        <v>7.43</v>
      </c>
      <c r="C35">
        <f t="shared" si="0"/>
        <v>7.4830000000000014</v>
      </c>
      <c r="D35">
        <f t="shared" si="1"/>
        <v>0.33469538389407172</v>
      </c>
      <c r="E35">
        <f t="shared" si="2"/>
        <v>8.1523907677881446</v>
      </c>
      <c r="F35">
        <f t="shared" si="3"/>
        <v>6.8136092322118582</v>
      </c>
    </row>
    <row r="36" spans="1:6" x14ac:dyDescent="0.25">
      <c r="A36" s="62">
        <v>40583</v>
      </c>
      <c r="B36">
        <v>7.21</v>
      </c>
      <c r="C36">
        <f t="shared" si="0"/>
        <v>7.506000000000002</v>
      </c>
      <c r="D36">
        <f t="shared" si="1"/>
        <v>0.29724400750898256</v>
      </c>
      <c r="E36">
        <f t="shared" si="2"/>
        <v>8.1004880150179677</v>
      </c>
      <c r="F36">
        <f t="shared" si="3"/>
        <v>6.9115119849820372</v>
      </c>
    </row>
    <row r="37" spans="1:6" x14ac:dyDescent="0.25">
      <c r="A37" s="62">
        <v>40584</v>
      </c>
      <c r="B37">
        <v>7.21</v>
      </c>
      <c r="C37">
        <f t="shared" si="0"/>
        <v>7.5245000000000015</v>
      </c>
      <c r="D37">
        <f t="shared" si="1"/>
        <v>0.264980659671607</v>
      </c>
      <c r="E37">
        <f t="shared" si="2"/>
        <v>8.0544613193432149</v>
      </c>
      <c r="F37">
        <f t="shared" si="3"/>
        <v>6.9945386806567873</v>
      </c>
    </row>
    <row r="38" spans="1:6" x14ac:dyDescent="0.25">
      <c r="A38" s="62">
        <v>40585</v>
      </c>
      <c r="B38">
        <v>7.21</v>
      </c>
      <c r="C38">
        <f t="shared" si="0"/>
        <v>7.5430000000000019</v>
      </c>
      <c r="D38">
        <f t="shared" si="1"/>
        <v>0.22669583145704297</v>
      </c>
      <c r="E38">
        <f t="shared" si="2"/>
        <v>7.9963916629140881</v>
      </c>
      <c r="F38">
        <f t="shared" si="3"/>
        <v>7.0896083370859158</v>
      </c>
    </row>
    <row r="39" spans="1:6" x14ac:dyDescent="0.25">
      <c r="A39" s="62">
        <v>40586</v>
      </c>
      <c r="B39">
        <v>7.21</v>
      </c>
      <c r="C39">
        <f t="shared" si="0"/>
        <v>7.5470000000000024</v>
      </c>
      <c r="D39">
        <f t="shared" si="1"/>
        <v>0.21997954450357426</v>
      </c>
      <c r="E39">
        <f t="shared" si="2"/>
        <v>7.9869590890071507</v>
      </c>
      <c r="F39">
        <f t="shared" si="3"/>
        <v>7.1070409109928541</v>
      </c>
    </row>
    <row r="40" spans="1:6" x14ac:dyDescent="0.25">
      <c r="A40" s="62">
        <v>40589</v>
      </c>
      <c r="B40">
        <v>7.34</v>
      </c>
      <c r="C40">
        <f t="shared" si="0"/>
        <v>7.5360000000000014</v>
      </c>
      <c r="D40">
        <f t="shared" si="1"/>
        <v>0.22450835173774722</v>
      </c>
      <c r="E40">
        <f t="shared" si="2"/>
        <v>7.9850167034754955</v>
      </c>
      <c r="F40">
        <f t="shared" si="3"/>
        <v>7.0869832965245072</v>
      </c>
    </row>
    <row r="41" spans="1:6" x14ac:dyDescent="0.25">
      <c r="A41" s="62">
        <v>40590</v>
      </c>
      <c r="B41">
        <v>7.34</v>
      </c>
      <c r="C41">
        <f t="shared" si="0"/>
        <v>7.509500000000001</v>
      </c>
      <c r="D41">
        <f t="shared" si="1"/>
        <v>0.21458040451075683</v>
      </c>
      <c r="E41">
        <f t="shared" si="2"/>
        <v>7.9386608090215143</v>
      </c>
      <c r="F41">
        <f t="shared" si="3"/>
        <v>7.0803391909784876</v>
      </c>
    </row>
    <row r="42" spans="1:6" x14ac:dyDescent="0.25">
      <c r="A42" s="62">
        <v>40591</v>
      </c>
      <c r="B42">
        <v>7.34</v>
      </c>
      <c r="C42">
        <f t="shared" si="0"/>
        <v>7.4834999999999994</v>
      </c>
      <c r="D42">
        <f t="shared" si="1"/>
        <v>0.20165006818744202</v>
      </c>
      <c r="E42">
        <f t="shared" si="2"/>
        <v>7.8868001363748839</v>
      </c>
      <c r="F42">
        <f t="shared" si="3"/>
        <v>7.0801998636251149</v>
      </c>
    </row>
    <row r="43" spans="1:6" x14ac:dyDescent="0.25">
      <c r="A43" s="62">
        <v>40592</v>
      </c>
      <c r="B43">
        <v>7.56</v>
      </c>
      <c r="C43">
        <f t="shared" si="0"/>
        <v>7.4779999999999989</v>
      </c>
      <c r="D43">
        <f t="shared" si="1"/>
        <v>0.19795454023588349</v>
      </c>
      <c r="E43">
        <f t="shared" si="2"/>
        <v>7.8739090804717655</v>
      </c>
      <c r="F43">
        <f t="shared" si="3"/>
        <v>7.0820909195282322</v>
      </c>
    </row>
    <row r="44" spans="1:6" x14ac:dyDescent="0.25">
      <c r="A44" s="62">
        <v>40593</v>
      </c>
      <c r="B44">
        <v>7.56</v>
      </c>
      <c r="C44">
        <f t="shared" si="0"/>
        <v>7.4565000000000001</v>
      </c>
      <c r="D44">
        <f t="shared" si="1"/>
        <v>0.16109857230900587</v>
      </c>
      <c r="E44">
        <f t="shared" si="2"/>
        <v>7.778697144618012</v>
      </c>
      <c r="F44">
        <f t="shared" si="3"/>
        <v>7.1343028553819883</v>
      </c>
    </row>
    <row r="45" spans="1:6" x14ac:dyDescent="0.25">
      <c r="A45" s="62">
        <v>40596</v>
      </c>
      <c r="B45">
        <v>7.55</v>
      </c>
      <c r="C45">
        <f t="shared" si="0"/>
        <v>7.4505000000000008</v>
      </c>
      <c r="D45">
        <f t="shared" si="1"/>
        <v>0.1551604008759967</v>
      </c>
      <c r="E45">
        <f t="shared" si="2"/>
        <v>7.7608208017519944</v>
      </c>
      <c r="F45">
        <f t="shared" si="3"/>
        <v>7.1401791982480072</v>
      </c>
    </row>
    <row r="46" spans="1:6" x14ac:dyDescent="0.25">
      <c r="A46" s="62">
        <v>40597</v>
      </c>
      <c r="B46">
        <v>7.57</v>
      </c>
      <c r="C46">
        <f t="shared" si="0"/>
        <v>7.4455</v>
      </c>
      <c r="D46">
        <f t="shared" si="1"/>
        <v>0.14951504940975008</v>
      </c>
      <c r="E46">
        <f t="shared" si="2"/>
        <v>7.7445300988195003</v>
      </c>
      <c r="F46">
        <f t="shared" si="3"/>
        <v>7.1464699011804997</v>
      </c>
    </row>
    <row r="47" spans="1:6" x14ac:dyDescent="0.25">
      <c r="A47" s="62">
        <v>40598</v>
      </c>
      <c r="B47">
        <v>7.59</v>
      </c>
      <c r="C47">
        <f t="shared" si="0"/>
        <v>7.4550000000000001</v>
      </c>
      <c r="D47">
        <f t="shared" si="1"/>
        <v>0.15233187453714342</v>
      </c>
      <c r="E47">
        <f t="shared" si="2"/>
        <v>7.7596637490742868</v>
      </c>
      <c r="F47">
        <f t="shared" si="3"/>
        <v>7.1503362509257133</v>
      </c>
    </row>
    <row r="48" spans="1:6" x14ac:dyDescent="0.25">
      <c r="A48" s="62">
        <v>40599</v>
      </c>
      <c r="B48">
        <v>8.3000000000000007</v>
      </c>
      <c r="C48">
        <f t="shared" si="0"/>
        <v>7.4889999999999999</v>
      </c>
      <c r="D48">
        <f t="shared" si="1"/>
        <v>0.23746368143360377</v>
      </c>
      <c r="E48">
        <f t="shared" si="2"/>
        <v>7.9639273628672074</v>
      </c>
      <c r="F48">
        <f t="shared" si="3"/>
        <v>7.0140726371327924</v>
      </c>
    </row>
    <row r="49" spans="1:8" x14ac:dyDescent="0.25">
      <c r="A49" s="62">
        <v>40600</v>
      </c>
      <c r="B49">
        <v>8.36</v>
      </c>
      <c r="C49">
        <f t="shared" si="0"/>
        <v>7.5265000000000013</v>
      </c>
      <c r="D49">
        <f t="shared" si="1"/>
        <v>0.30361612276030403</v>
      </c>
      <c r="E49">
        <f t="shared" si="2"/>
        <v>8.1337322455206085</v>
      </c>
      <c r="F49">
        <f t="shared" si="3"/>
        <v>6.9192677544793932</v>
      </c>
    </row>
    <row r="50" spans="1:8" x14ac:dyDescent="0.25">
      <c r="A50" s="62">
        <v>40603</v>
      </c>
      <c r="B50">
        <v>8.36</v>
      </c>
      <c r="C50">
        <f t="shared" si="0"/>
        <v>7.5740000000000007</v>
      </c>
      <c r="D50">
        <f t="shared" si="1"/>
        <v>0.35211361802690899</v>
      </c>
      <c r="E50">
        <f t="shared" si="2"/>
        <v>8.2782272360538194</v>
      </c>
      <c r="F50">
        <f t="shared" si="3"/>
        <v>6.869772763946183</v>
      </c>
    </row>
    <row r="51" spans="1:8" x14ac:dyDescent="0.25">
      <c r="A51" s="62">
        <v>40604</v>
      </c>
      <c r="B51">
        <v>8.34</v>
      </c>
      <c r="C51">
        <f t="shared" si="0"/>
        <v>7.6125000000000016</v>
      </c>
      <c r="D51">
        <f t="shared" si="1"/>
        <v>0.38966492015576659</v>
      </c>
      <c r="E51">
        <f t="shared" si="2"/>
        <v>8.3918298403115354</v>
      </c>
      <c r="F51">
        <f t="shared" si="3"/>
        <v>6.8331701596884686</v>
      </c>
    </row>
    <row r="52" spans="1:8" x14ac:dyDescent="0.25">
      <c r="A52" s="62">
        <v>40605</v>
      </c>
      <c r="B52">
        <v>8.34</v>
      </c>
      <c r="C52">
        <f t="shared" si="0"/>
        <v>7.65</v>
      </c>
      <c r="D52">
        <f t="shared" si="1"/>
        <v>0.42055915160652491</v>
      </c>
      <c r="E52">
        <f t="shared" si="2"/>
        <v>8.4911183032130495</v>
      </c>
      <c r="F52">
        <f t="shared" si="3"/>
        <v>6.8088816967869503</v>
      </c>
    </row>
    <row r="53" spans="1:8" x14ac:dyDescent="0.25">
      <c r="A53" s="62">
        <v>40606</v>
      </c>
      <c r="B53">
        <v>8.34</v>
      </c>
      <c r="C53">
        <f t="shared" si="0"/>
        <v>7.6875000000000018</v>
      </c>
      <c r="D53">
        <f t="shared" si="1"/>
        <v>0.44619362388989819</v>
      </c>
      <c r="E53">
        <f t="shared" si="2"/>
        <v>8.5798872477797978</v>
      </c>
      <c r="F53">
        <f t="shared" si="3"/>
        <v>6.7951127522202057</v>
      </c>
    </row>
    <row r="54" spans="1:8" x14ac:dyDescent="0.25">
      <c r="A54" s="62">
        <v>40607</v>
      </c>
      <c r="B54">
        <v>8.34</v>
      </c>
      <c r="C54">
        <f t="shared" si="0"/>
        <v>7.7249999999999996</v>
      </c>
      <c r="D54">
        <f t="shared" si="1"/>
        <v>0.46743448738833981</v>
      </c>
      <c r="E54">
        <f t="shared" si="2"/>
        <v>8.6598689747766784</v>
      </c>
      <c r="F54">
        <f t="shared" si="3"/>
        <v>6.79013102522332</v>
      </c>
    </row>
    <row r="55" spans="1:8" x14ac:dyDescent="0.25">
      <c r="A55" s="62">
        <v>40610</v>
      </c>
      <c r="B55">
        <v>8.34</v>
      </c>
      <c r="C55">
        <f t="shared" si="0"/>
        <v>7.7705000000000002</v>
      </c>
      <c r="D55">
        <f t="shared" si="1"/>
        <v>0.48060872859322895</v>
      </c>
      <c r="E55">
        <f t="shared" si="2"/>
        <v>8.7317174571864573</v>
      </c>
      <c r="F55">
        <f t="shared" si="3"/>
        <v>6.8092825428135422</v>
      </c>
    </row>
    <row r="56" spans="1:8" x14ac:dyDescent="0.25">
      <c r="A56" s="62">
        <v>40611</v>
      </c>
      <c r="B56">
        <v>8.34</v>
      </c>
      <c r="C56">
        <f t="shared" si="0"/>
        <v>7.8270000000000008</v>
      </c>
      <c r="D56">
        <f t="shared" si="1"/>
        <v>0.47780853906141108</v>
      </c>
      <c r="E56">
        <f t="shared" si="2"/>
        <v>8.7826170781228221</v>
      </c>
      <c r="F56">
        <f t="shared" si="3"/>
        <v>6.8713829218771787</v>
      </c>
    </row>
    <row r="57" spans="1:8" x14ac:dyDescent="0.25">
      <c r="A57" s="62">
        <v>40612</v>
      </c>
      <c r="B57">
        <v>8.35</v>
      </c>
      <c r="C57">
        <f t="shared" si="0"/>
        <v>7.8840000000000003</v>
      </c>
      <c r="D57">
        <f t="shared" si="1"/>
        <v>0.4687152653797399</v>
      </c>
      <c r="E57">
        <f t="shared" si="2"/>
        <v>8.8214305307594802</v>
      </c>
      <c r="F57">
        <f t="shared" si="3"/>
        <v>6.9465694692405204</v>
      </c>
    </row>
    <row r="58" spans="1:8" ht="17.25" customHeight="1" x14ac:dyDescent="0.25">
      <c r="A58" s="62">
        <v>40613</v>
      </c>
      <c r="B58">
        <v>8.48</v>
      </c>
      <c r="C58">
        <f t="shared" si="0"/>
        <v>7.9474999999999998</v>
      </c>
      <c r="D58">
        <f t="shared" si="1"/>
        <v>0.45903022776283481</v>
      </c>
      <c r="E58">
        <f t="shared" si="2"/>
        <v>8.8655604555256691</v>
      </c>
      <c r="F58">
        <f t="shared" si="3"/>
        <v>7.0294395444743305</v>
      </c>
    </row>
    <row r="59" spans="1:8" ht="21.75" customHeight="1" x14ac:dyDescent="0.55000000000000004">
      <c r="A59" s="62">
        <v>40614</v>
      </c>
      <c r="B59">
        <v>8.48</v>
      </c>
      <c r="C59">
        <f t="shared" si="0"/>
        <v>8.0109999999999992</v>
      </c>
      <c r="D59">
        <f t="shared" si="1"/>
        <v>0.44006704034726357</v>
      </c>
      <c r="E59">
        <f t="shared" si="2"/>
        <v>8.8911340806945258</v>
      </c>
      <c r="F59">
        <f t="shared" si="3"/>
        <v>7.1308659193054718</v>
      </c>
      <c r="H59" s="4"/>
    </row>
    <row r="60" spans="1:8" x14ac:dyDescent="0.25">
      <c r="A60" s="62">
        <v>40617</v>
      </c>
      <c r="B60">
        <v>8.48</v>
      </c>
      <c r="C60">
        <f t="shared" si="0"/>
        <v>8.0679999999999996</v>
      </c>
      <c r="D60">
        <f t="shared" si="1"/>
        <v>0.4229609911091094</v>
      </c>
      <c r="E60">
        <f t="shared" si="2"/>
        <v>8.9139219822182181</v>
      </c>
      <c r="F60">
        <f t="shared" si="3"/>
        <v>7.2220780177817812</v>
      </c>
    </row>
    <row r="61" spans="1:8" x14ac:dyDescent="0.25">
      <c r="A61" s="62">
        <v>40618</v>
      </c>
      <c r="B61">
        <v>8.48</v>
      </c>
      <c r="C61">
        <f t="shared" si="0"/>
        <v>8.1249999999999982</v>
      </c>
      <c r="D61">
        <f t="shared" si="1"/>
        <v>0.39703274424158025</v>
      </c>
      <c r="E61">
        <f t="shared" si="2"/>
        <v>8.9190654884831595</v>
      </c>
      <c r="F61">
        <f t="shared" si="3"/>
        <v>7.3309345115168378</v>
      </c>
    </row>
    <row r="62" spans="1:8" x14ac:dyDescent="0.25">
      <c r="A62" s="62">
        <v>40619</v>
      </c>
      <c r="B62">
        <v>8.34</v>
      </c>
      <c r="C62">
        <f t="shared" si="0"/>
        <v>8.1749999999999989</v>
      </c>
      <c r="D62">
        <f t="shared" si="1"/>
        <v>0.35585811779415694</v>
      </c>
      <c r="E62">
        <f t="shared" si="2"/>
        <v>8.8867162355883131</v>
      </c>
      <c r="F62">
        <f t="shared" si="3"/>
        <v>7.4632837644116847</v>
      </c>
    </row>
    <row r="63" spans="1:8" x14ac:dyDescent="0.25">
      <c r="A63" s="62">
        <v>40620</v>
      </c>
      <c r="B63">
        <v>8.58</v>
      </c>
      <c r="C63">
        <f t="shared" si="0"/>
        <v>8.2260000000000009</v>
      </c>
      <c r="D63">
        <f t="shared" si="1"/>
        <v>0.33663630226106045</v>
      </c>
      <c r="E63">
        <f t="shared" si="2"/>
        <v>8.8992726045221211</v>
      </c>
      <c r="F63">
        <f t="shared" si="3"/>
        <v>7.5527273954778797</v>
      </c>
    </row>
    <row r="64" spans="1:8" x14ac:dyDescent="0.25">
      <c r="A64" s="62">
        <v>40624</v>
      </c>
      <c r="B64">
        <v>8.58</v>
      </c>
      <c r="C64">
        <f t="shared" si="0"/>
        <v>8.2770000000000028</v>
      </c>
      <c r="D64">
        <f t="shared" si="1"/>
        <v>0.30791394901822816</v>
      </c>
      <c r="E64">
        <f t="shared" si="2"/>
        <v>8.8928278980364599</v>
      </c>
      <c r="F64">
        <f t="shared" si="3"/>
        <v>7.6611721019635466</v>
      </c>
    </row>
    <row r="65" spans="1:6" x14ac:dyDescent="0.25">
      <c r="A65" s="62">
        <v>40627</v>
      </c>
      <c r="B65">
        <v>8.34</v>
      </c>
      <c r="C65">
        <f t="shared" si="0"/>
        <v>8.3165000000000013</v>
      </c>
      <c r="D65">
        <f t="shared" si="1"/>
        <v>0.25888752383998737</v>
      </c>
      <c r="E65">
        <f t="shared" si="2"/>
        <v>8.8342750476799754</v>
      </c>
      <c r="F65">
        <f t="shared" si="3"/>
        <v>7.7987249523200264</v>
      </c>
    </row>
    <row r="66" spans="1:6" x14ac:dyDescent="0.25">
      <c r="A66" s="62">
        <v>40628</v>
      </c>
      <c r="B66">
        <v>8.5399999999999991</v>
      </c>
      <c r="C66">
        <f t="shared" si="0"/>
        <v>8.365000000000002</v>
      </c>
      <c r="D66">
        <f t="shared" si="1"/>
        <v>0.19825488644671538</v>
      </c>
      <c r="E66">
        <f t="shared" si="2"/>
        <v>8.761509772893433</v>
      </c>
      <c r="F66">
        <f t="shared" si="3"/>
        <v>7.968490227106571</v>
      </c>
    </row>
    <row r="67" spans="1:6" x14ac:dyDescent="0.25">
      <c r="A67" s="62">
        <v>40631</v>
      </c>
      <c r="B67">
        <v>8.5399999999999991</v>
      </c>
      <c r="C67">
        <f t="shared" si="0"/>
        <v>8.4125000000000014</v>
      </c>
      <c r="D67">
        <f t="shared" si="1"/>
        <v>9.2459450571588428E-2</v>
      </c>
      <c r="E67">
        <f t="shared" si="2"/>
        <v>8.597418901143179</v>
      </c>
      <c r="F67">
        <f t="shared" si="3"/>
        <v>8.2275810988568239</v>
      </c>
    </row>
    <row r="68" spans="1:6" x14ac:dyDescent="0.25">
      <c r="A68" s="62">
        <v>40632</v>
      </c>
      <c r="B68">
        <v>8.5399999999999991</v>
      </c>
      <c r="C68">
        <f t="shared" si="0"/>
        <v>8.4245000000000001</v>
      </c>
      <c r="D68">
        <f t="shared" si="1"/>
        <v>9.2653925982658716E-2</v>
      </c>
      <c r="E68">
        <f t="shared" si="2"/>
        <v>8.6098078519653178</v>
      </c>
      <c r="F68">
        <f t="shared" si="3"/>
        <v>8.2391921480346824</v>
      </c>
    </row>
    <row r="69" spans="1:6" x14ac:dyDescent="0.25">
      <c r="A69" s="62">
        <v>40633</v>
      </c>
      <c r="B69">
        <v>8.2899999999999991</v>
      </c>
      <c r="C69">
        <f t="shared" si="0"/>
        <v>8.4209999999999994</v>
      </c>
      <c r="D69">
        <f t="shared" si="1"/>
        <v>9.6275645933953671E-2</v>
      </c>
      <c r="E69">
        <f t="shared" si="2"/>
        <v>8.6135512918679069</v>
      </c>
      <c r="F69">
        <f t="shared" si="3"/>
        <v>8.2284487081320918</v>
      </c>
    </row>
    <row r="70" spans="1:6" x14ac:dyDescent="0.25">
      <c r="A70" s="62">
        <v>40635</v>
      </c>
      <c r="B70">
        <v>8.5399999999999991</v>
      </c>
      <c r="C70">
        <f t="shared" si="0"/>
        <v>8.43</v>
      </c>
      <c r="D70">
        <f t="shared" si="1"/>
        <v>9.8539332248600106E-2</v>
      </c>
      <c r="E70">
        <f t="shared" si="2"/>
        <v>8.6270786644971995</v>
      </c>
      <c r="F70">
        <f t="shared" si="3"/>
        <v>8.2329213355027999</v>
      </c>
    </row>
    <row r="71" spans="1:6" x14ac:dyDescent="0.25">
      <c r="A71" s="62">
        <v>40638</v>
      </c>
      <c r="B71">
        <v>8.7899999999999991</v>
      </c>
      <c r="C71">
        <f t="shared" si="0"/>
        <v>8.4524999999999988</v>
      </c>
      <c r="D71">
        <f t="shared" si="1"/>
        <v>0.12360724088822618</v>
      </c>
      <c r="E71">
        <f t="shared" si="2"/>
        <v>8.6997144817764518</v>
      </c>
      <c r="F71">
        <f t="shared" si="3"/>
        <v>8.2052855182235458</v>
      </c>
    </row>
    <row r="72" spans="1:6" x14ac:dyDescent="0.25">
      <c r="A72" s="62">
        <v>40639</v>
      </c>
      <c r="B72">
        <v>8.81</v>
      </c>
      <c r="C72">
        <f t="shared" si="0"/>
        <v>8.4759999999999991</v>
      </c>
      <c r="D72">
        <f t="shared" si="1"/>
        <v>0.14312232530251878</v>
      </c>
      <c r="E72">
        <f t="shared" si="2"/>
        <v>8.7622446506050373</v>
      </c>
      <c r="F72">
        <f t="shared" si="3"/>
        <v>8.1897553493949609</v>
      </c>
    </row>
    <row r="73" spans="1:6" x14ac:dyDescent="0.25">
      <c r="A73" s="62">
        <v>40640</v>
      </c>
      <c r="B73">
        <v>8.81</v>
      </c>
      <c r="C73">
        <f t="shared" si="0"/>
        <v>8.4994999999999994</v>
      </c>
      <c r="D73">
        <f t="shared" si="1"/>
        <v>0.1567952486525023</v>
      </c>
      <c r="E73">
        <f t="shared" si="2"/>
        <v>8.8130904973050033</v>
      </c>
      <c r="F73">
        <f t="shared" si="3"/>
        <v>8.1859095026949955</v>
      </c>
    </row>
    <row r="74" spans="1:6" x14ac:dyDescent="0.25">
      <c r="A74" s="62">
        <v>40642</v>
      </c>
      <c r="B74">
        <v>9.0500000000000007</v>
      </c>
      <c r="C74">
        <f t="shared" si="0"/>
        <v>8.5350000000000001</v>
      </c>
      <c r="D74">
        <f t="shared" si="1"/>
        <v>0.1928859766805251</v>
      </c>
      <c r="E74">
        <f t="shared" si="2"/>
        <v>8.9207719533610508</v>
      </c>
      <c r="F74">
        <f t="shared" si="3"/>
        <v>8.1492280466389495</v>
      </c>
    </row>
    <row r="75" spans="1:6" x14ac:dyDescent="0.25">
      <c r="A75" s="62">
        <v>40645</v>
      </c>
      <c r="B75">
        <v>9.0500000000000007</v>
      </c>
      <c r="C75">
        <f t="shared" si="0"/>
        <v>8.5704999999999991</v>
      </c>
      <c r="D75">
        <f t="shared" si="1"/>
        <v>0.21749655169680301</v>
      </c>
      <c r="E75">
        <f t="shared" si="2"/>
        <v>9.0054931033936043</v>
      </c>
      <c r="F75">
        <f t="shared" si="3"/>
        <v>8.1355068966063939</v>
      </c>
    </row>
    <row r="76" spans="1:6" x14ac:dyDescent="0.25">
      <c r="A76" s="62">
        <v>40647</v>
      </c>
      <c r="B76">
        <v>8.7899999999999991</v>
      </c>
      <c r="C76">
        <f t="shared" si="0"/>
        <v>8.593</v>
      </c>
      <c r="D76">
        <f t="shared" si="1"/>
        <v>0.21575680754034179</v>
      </c>
      <c r="E76">
        <f t="shared" si="2"/>
        <v>9.0245136150806839</v>
      </c>
      <c r="F76">
        <f t="shared" si="3"/>
        <v>8.161486384919316</v>
      </c>
    </row>
    <row r="77" spans="1:6" x14ac:dyDescent="0.25">
      <c r="A77" s="62">
        <v>40648</v>
      </c>
      <c r="B77">
        <v>8.7899999999999991</v>
      </c>
      <c r="C77">
        <f t="shared" si="0"/>
        <v>8.6149999999999984</v>
      </c>
      <c r="D77">
        <f t="shared" si="1"/>
        <v>0.21226163101229592</v>
      </c>
      <c r="E77">
        <f t="shared" si="2"/>
        <v>9.0395232620245896</v>
      </c>
      <c r="F77">
        <f t="shared" si="3"/>
        <v>8.1904767379754073</v>
      </c>
    </row>
    <row r="78" spans="1:6" x14ac:dyDescent="0.25">
      <c r="A78" s="62">
        <v>40652</v>
      </c>
      <c r="B78">
        <v>8.81</v>
      </c>
      <c r="C78">
        <f t="shared" si="0"/>
        <v>8.6314999999999991</v>
      </c>
      <c r="D78">
        <f t="shared" si="1"/>
        <v>0.21394567067365511</v>
      </c>
      <c r="E78">
        <f t="shared" si="2"/>
        <v>9.0593913413473093</v>
      </c>
      <c r="F78">
        <f t="shared" si="3"/>
        <v>8.2036086586526888</v>
      </c>
    </row>
    <row r="79" spans="1:6" x14ac:dyDescent="0.25">
      <c r="A79" s="62">
        <v>40654</v>
      </c>
      <c r="B79">
        <v>8.81</v>
      </c>
      <c r="C79">
        <f t="shared" si="0"/>
        <v>8.6479999999999997</v>
      </c>
      <c r="D79">
        <f t="shared" si="1"/>
        <v>0.21435018077902365</v>
      </c>
      <c r="E79">
        <f t="shared" si="2"/>
        <v>9.0767003615580464</v>
      </c>
      <c r="F79">
        <f t="shared" si="3"/>
        <v>8.219299638441953</v>
      </c>
    </row>
    <row r="80" spans="1:6" x14ac:dyDescent="0.25">
      <c r="A80" s="62">
        <v>40655</v>
      </c>
      <c r="B80">
        <v>8.84</v>
      </c>
      <c r="C80">
        <f t="shared" si="0"/>
        <v>8.6659999999999986</v>
      </c>
      <c r="D80">
        <f t="shared" si="1"/>
        <v>0.21460195712061927</v>
      </c>
      <c r="E80">
        <f t="shared" si="2"/>
        <v>9.0952039142412371</v>
      </c>
      <c r="F80">
        <f t="shared" si="3"/>
        <v>8.2367960857587601</v>
      </c>
    </row>
    <row r="81" spans="1:6" x14ac:dyDescent="0.25">
      <c r="A81" s="62">
        <v>40656</v>
      </c>
      <c r="B81">
        <v>9</v>
      </c>
      <c r="C81">
        <f t="shared" si="0"/>
        <v>8.6919999999999984</v>
      </c>
      <c r="D81">
        <f t="shared" si="1"/>
        <v>0.22186933091349095</v>
      </c>
      <c r="E81">
        <f t="shared" si="2"/>
        <v>9.1357386618269807</v>
      </c>
      <c r="F81">
        <f t="shared" si="3"/>
        <v>8.2482613381730161</v>
      </c>
    </row>
    <row r="82" spans="1:6" x14ac:dyDescent="0.25">
      <c r="A82" s="62">
        <v>40660</v>
      </c>
      <c r="B82">
        <v>9.14</v>
      </c>
      <c r="C82">
        <f t="shared" si="0"/>
        <v>8.7319999999999993</v>
      </c>
      <c r="D82">
        <f t="shared" si="1"/>
        <v>0.22686119103980781</v>
      </c>
      <c r="E82">
        <f t="shared" si="2"/>
        <v>9.1857223820796143</v>
      </c>
      <c r="F82">
        <f t="shared" si="3"/>
        <v>8.2782776179203843</v>
      </c>
    </row>
    <row r="83" spans="1:6" x14ac:dyDescent="0.25">
      <c r="A83" s="62">
        <v>40661</v>
      </c>
      <c r="B83">
        <v>9.4</v>
      </c>
      <c r="C83">
        <f t="shared" si="0"/>
        <v>8.7729999999999997</v>
      </c>
      <c r="D83">
        <f t="shared" si="1"/>
        <v>0.26634751735280021</v>
      </c>
      <c r="E83">
        <f t="shared" si="2"/>
        <v>9.3056950347056002</v>
      </c>
      <c r="F83">
        <f t="shared" si="3"/>
        <v>8.2403049652943992</v>
      </c>
    </row>
    <row r="84" spans="1:6" x14ac:dyDescent="0.25">
      <c r="A84" s="62">
        <v>40662</v>
      </c>
      <c r="B84">
        <v>9.48</v>
      </c>
      <c r="C84">
        <f t="shared" si="0"/>
        <v>8.8179999999999978</v>
      </c>
      <c r="D84">
        <f t="shared" si="1"/>
        <v>0.30339083704027753</v>
      </c>
      <c r="E84">
        <f t="shared" si="2"/>
        <v>9.4247816740805526</v>
      </c>
      <c r="F84">
        <f t="shared" si="3"/>
        <v>8.2112183259194431</v>
      </c>
    </row>
    <row r="85" spans="1:6" x14ac:dyDescent="0.25">
      <c r="A85" s="62">
        <v>40666</v>
      </c>
      <c r="B85">
        <v>9.44</v>
      </c>
      <c r="C85">
        <f t="shared" ref="C85:C148" si="4">AVERAGE(B66:B85)</f>
        <v>8.8729999999999993</v>
      </c>
      <c r="D85">
        <f t="shared" ref="D85:D148" si="5">_xlfn.STDEV.P(B66:B85)</f>
        <v>0.3113534968488394</v>
      </c>
      <c r="E85">
        <f t="shared" ref="E85:E148" si="6">C85+(2*D85)</f>
        <v>9.4957069936976772</v>
      </c>
      <c r="F85">
        <f t="shared" ref="F85:F148" si="7">C85-(2*D85)</f>
        <v>8.2502930063023214</v>
      </c>
    </row>
    <row r="86" spans="1:6" x14ac:dyDescent="0.25">
      <c r="A86" s="62">
        <v>40667</v>
      </c>
      <c r="B86">
        <v>9.5500000000000007</v>
      </c>
      <c r="C86">
        <f t="shared" si="4"/>
        <v>8.9235000000000007</v>
      </c>
      <c r="D86">
        <f t="shared" si="5"/>
        <v>0.33430936271663142</v>
      </c>
      <c r="E86">
        <f t="shared" si="6"/>
        <v>9.5921187254332629</v>
      </c>
      <c r="F86">
        <f t="shared" si="7"/>
        <v>8.2548812745667384</v>
      </c>
    </row>
    <row r="87" spans="1:6" x14ac:dyDescent="0.25">
      <c r="A87" s="62">
        <v>40668</v>
      </c>
      <c r="B87">
        <v>9.98</v>
      </c>
      <c r="C87">
        <f t="shared" si="4"/>
        <v>8.9954999999999998</v>
      </c>
      <c r="D87">
        <f t="shared" si="5"/>
        <v>0.39374452377144281</v>
      </c>
      <c r="E87">
        <f t="shared" si="6"/>
        <v>9.7829890475428858</v>
      </c>
      <c r="F87">
        <f t="shared" si="7"/>
        <v>8.2080109524571139</v>
      </c>
    </row>
    <row r="88" spans="1:6" x14ac:dyDescent="0.25">
      <c r="A88" s="62">
        <v>40669</v>
      </c>
      <c r="B88">
        <v>10.42</v>
      </c>
      <c r="C88">
        <f t="shared" si="4"/>
        <v>9.0894999999999975</v>
      </c>
      <c r="D88">
        <f t="shared" si="5"/>
        <v>0.48711882533936235</v>
      </c>
      <c r="E88">
        <f t="shared" si="6"/>
        <v>10.063737650678721</v>
      </c>
      <c r="F88">
        <f t="shared" si="7"/>
        <v>8.1152623493212737</v>
      </c>
    </row>
    <row r="89" spans="1:6" x14ac:dyDescent="0.25">
      <c r="A89" s="62">
        <v>40673</v>
      </c>
      <c r="B89">
        <v>11.55</v>
      </c>
      <c r="C89">
        <f t="shared" si="4"/>
        <v>9.2525000000000013</v>
      </c>
      <c r="D89">
        <f t="shared" si="5"/>
        <v>0.69387228651964483</v>
      </c>
      <c r="E89">
        <f t="shared" si="6"/>
        <v>10.640244573039292</v>
      </c>
      <c r="F89">
        <f t="shared" si="7"/>
        <v>7.8647554269607118</v>
      </c>
    </row>
    <row r="90" spans="1:6" x14ac:dyDescent="0.25">
      <c r="A90" s="62">
        <v>40674</v>
      </c>
      <c r="B90">
        <v>12.15</v>
      </c>
      <c r="C90">
        <f t="shared" si="4"/>
        <v>9.4330000000000016</v>
      </c>
      <c r="D90">
        <f t="shared" si="5"/>
        <v>0.91829788195334539</v>
      </c>
      <c r="E90">
        <f t="shared" si="6"/>
        <v>11.269595763906693</v>
      </c>
      <c r="F90">
        <f t="shared" si="7"/>
        <v>7.5964042360933108</v>
      </c>
    </row>
    <row r="91" spans="1:6" x14ac:dyDescent="0.25">
      <c r="A91" s="62">
        <v>40675</v>
      </c>
      <c r="B91">
        <v>12.51</v>
      </c>
      <c r="C91">
        <f t="shared" si="4"/>
        <v>9.6189999999999998</v>
      </c>
      <c r="D91">
        <f t="shared" si="5"/>
        <v>1.1231202072797022</v>
      </c>
      <c r="E91">
        <f t="shared" si="6"/>
        <v>11.865240414559404</v>
      </c>
      <c r="F91">
        <f t="shared" si="7"/>
        <v>7.3727595854405958</v>
      </c>
    </row>
    <row r="92" spans="1:6" x14ac:dyDescent="0.25">
      <c r="A92" s="62">
        <v>40677</v>
      </c>
      <c r="B92">
        <v>13.55</v>
      </c>
      <c r="C92">
        <f t="shared" si="4"/>
        <v>9.8559999999999999</v>
      </c>
      <c r="D92">
        <f t="shared" si="5"/>
        <v>1.3946841936438514</v>
      </c>
      <c r="E92">
        <f t="shared" si="6"/>
        <v>12.645368387287704</v>
      </c>
      <c r="F92">
        <f t="shared" si="7"/>
        <v>7.066631612712297</v>
      </c>
    </row>
    <row r="93" spans="1:6" x14ac:dyDescent="0.25">
      <c r="A93" s="62">
        <v>40680</v>
      </c>
      <c r="B93">
        <v>12.69</v>
      </c>
      <c r="C93">
        <f t="shared" si="4"/>
        <v>10.050000000000001</v>
      </c>
      <c r="D93">
        <f t="shared" si="5"/>
        <v>1.5014592901574126</v>
      </c>
      <c r="E93">
        <f t="shared" si="6"/>
        <v>13.052918580314826</v>
      </c>
      <c r="F93">
        <f t="shared" si="7"/>
        <v>7.0470814196851759</v>
      </c>
    </row>
    <row r="94" spans="1:6" x14ac:dyDescent="0.25">
      <c r="A94" s="62">
        <v>40681</v>
      </c>
      <c r="B94">
        <v>12.68</v>
      </c>
      <c r="C94">
        <f t="shared" si="4"/>
        <v>10.2315</v>
      </c>
      <c r="D94">
        <f t="shared" si="5"/>
        <v>1.5865947024996574</v>
      </c>
      <c r="E94">
        <f t="shared" si="6"/>
        <v>13.404689404999315</v>
      </c>
      <c r="F94">
        <f t="shared" si="7"/>
        <v>7.0583105950006857</v>
      </c>
    </row>
    <row r="95" spans="1:6" x14ac:dyDescent="0.25">
      <c r="A95" s="62">
        <v>40682</v>
      </c>
      <c r="B95">
        <v>12.95</v>
      </c>
      <c r="C95">
        <f t="shared" si="4"/>
        <v>10.426500000000001</v>
      </c>
      <c r="D95">
        <f t="shared" si="5"/>
        <v>1.6670251197867232</v>
      </c>
      <c r="E95">
        <f t="shared" si="6"/>
        <v>13.760550239573448</v>
      </c>
      <c r="F95">
        <f t="shared" si="7"/>
        <v>7.092449760426554</v>
      </c>
    </row>
    <row r="96" spans="1:6" x14ac:dyDescent="0.25">
      <c r="A96" s="62">
        <v>40683</v>
      </c>
      <c r="B96">
        <v>12.68</v>
      </c>
      <c r="C96">
        <f t="shared" si="4"/>
        <v>10.620999999999999</v>
      </c>
      <c r="D96">
        <f t="shared" si="5"/>
        <v>1.6914931273877596</v>
      </c>
      <c r="E96">
        <f t="shared" si="6"/>
        <v>14.003986254775517</v>
      </c>
      <c r="F96">
        <f t="shared" si="7"/>
        <v>7.2380137452244799</v>
      </c>
    </row>
    <row r="97" spans="1:6" x14ac:dyDescent="0.25">
      <c r="A97" s="62">
        <v>40684</v>
      </c>
      <c r="B97">
        <v>12.68</v>
      </c>
      <c r="C97">
        <f t="shared" si="4"/>
        <v>10.815500000000002</v>
      </c>
      <c r="D97">
        <f t="shared" si="5"/>
        <v>1.6934180671056889</v>
      </c>
      <c r="E97">
        <f t="shared" si="6"/>
        <v>14.202336134211379</v>
      </c>
      <c r="F97">
        <f t="shared" si="7"/>
        <v>7.4286638657886241</v>
      </c>
    </row>
    <row r="98" spans="1:6" x14ac:dyDescent="0.25">
      <c r="A98" s="62">
        <v>40687</v>
      </c>
      <c r="B98">
        <v>12.68</v>
      </c>
      <c r="C98">
        <f t="shared" si="4"/>
        <v>11.009000000000002</v>
      </c>
      <c r="D98">
        <f t="shared" si="5"/>
        <v>1.6741980169621475</v>
      </c>
      <c r="E98">
        <f t="shared" si="6"/>
        <v>14.357396033924298</v>
      </c>
      <c r="F98">
        <f t="shared" si="7"/>
        <v>7.6606039660757066</v>
      </c>
    </row>
    <row r="99" spans="1:6" x14ac:dyDescent="0.25">
      <c r="A99" s="62">
        <v>40688</v>
      </c>
      <c r="B99">
        <v>12.68</v>
      </c>
      <c r="C99">
        <f t="shared" si="4"/>
        <v>11.202500000000002</v>
      </c>
      <c r="D99">
        <f t="shared" si="5"/>
        <v>1.6319708177537871</v>
      </c>
      <c r="E99">
        <f t="shared" si="6"/>
        <v>14.466441635507577</v>
      </c>
      <c r="F99">
        <f t="shared" si="7"/>
        <v>7.9385583644924278</v>
      </c>
    </row>
    <row r="100" spans="1:6" x14ac:dyDescent="0.25">
      <c r="A100" s="62">
        <v>40689</v>
      </c>
      <c r="B100">
        <v>12.68</v>
      </c>
      <c r="C100">
        <f t="shared" si="4"/>
        <v>11.394500000000003</v>
      </c>
      <c r="D100">
        <f t="shared" si="5"/>
        <v>1.5673368336129843</v>
      </c>
      <c r="E100">
        <f t="shared" si="6"/>
        <v>14.529173667225971</v>
      </c>
      <c r="F100">
        <f t="shared" si="7"/>
        <v>8.2598263327740344</v>
      </c>
    </row>
    <row r="101" spans="1:6" x14ac:dyDescent="0.25">
      <c r="A101" s="62">
        <v>40690</v>
      </c>
      <c r="B101">
        <v>12.68</v>
      </c>
      <c r="C101">
        <f t="shared" si="4"/>
        <v>11.578500000000002</v>
      </c>
      <c r="D101">
        <f t="shared" si="5"/>
        <v>1.4895075528509283</v>
      </c>
      <c r="E101">
        <f t="shared" si="6"/>
        <v>14.557515105701858</v>
      </c>
      <c r="F101">
        <f t="shared" si="7"/>
        <v>8.5994848942981452</v>
      </c>
    </row>
    <row r="102" spans="1:6" x14ac:dyDescent="0.25">
      <c r="A102" s="62">
        <v>40691</v>
      </c>
      <c r="B102">
        <v>12.31</v>
      </c>
      <c r="C102">
        <f t="shared" si="4"/>
        <v>11.737000000000002</v>
      </c>
      <c r="D102">
        <f t="shared" si="5"/>
        <v>1.3867050876087379</v>
      </c>
      <c r="E102">
        <f t="shared" si="6"/>
        <v>14.510410175217478</v>
      </c>
      <c r="F102">
        <f t="shared" si="7"/>
        <v>8.9635898247825256</v>
      </c>
    </row>
    <row r="103" spans="1:6" x14ac:dyDescent="0.25">
      <c r="A103" s="62">
        <v>40694</v>
      </c>
      <c r="B103">
        <v>11.94</v>
      </c>
      <c r="C103">
        <f t="shared" si="4"/>
        <v>11.864000000000001</v>
      </c>
      <c r="D103">
        <f t="shared" si="5"/>
        <v>1.2789855354928652</v>
      </c>
      <c r="E103">
        <f t="shared" si="6"/>
        <v>14.42197107098573</v>
      </c>
      <c r="F103">
        <f t="shared" si="7"/>
        <v>9.3060289290142713</v>
      </c>
    </row>
    <row r="104" spans="1:6" x14ac:dyDescent="0.25">
      <c r="A104" s="62">
        <v>40695</v>
      </c>
      <c r="B104">
        <v>12.03</v>
      </c>
      <c r="C104">
        <f t="shared" si="4"/>
        <v>11.9915</v>
      </c>
      <c r="D104">
        <f t="shared" si="5"/>
        <v>1.1561802411388979</v>
      </c>
      <c r="E104">
        <f t="shared" si="6"/>
        <v>14.303860482277797</v>
      </c>
      <c r="F104">
        <f t="shared" si="7"/>
        <v>9.6791395177222039</v>
      </c>
    </row>
    <row r="105" spans="1:6" x14ac:dyDescent="0.25">
      <c r="A105" s="62">
        <v>40696</v>
      </c>
      <c r="B105">
        <v>12.75</v>
      </c>
      <c r="C105">
        <f t="shared" si="4"/>
        <v>12.157</v>
      </c>
      <c r="D105">
        <f t="shared" si="5"/>
        <v>1.0062907134620689</v>
      </c>
      <c r="E105">
        <f t="shared" si="6"/>
        <v>14.169581426924138</v>
      </c>
      <c r="F105">
        <f t="shared" si="7"/>
        <v>10.144418573075862</v>
      </c>
    </row>
    <row r="106" spans="1:6" x14ac:dyDescent="0.25">
      <c r="A106" s="62">
        <v>40697</v>
      </c>
      <c r="B106">
        <v>13.27</v>
      </c>
      <c r="C106">
        <f t="shared" si="4"/>
        <v>12.343000000000002</v>
      </c>
      <c r="D106">
        <f t="shared" si="5"/>
        <v>0.83674428590818573</v>
      </c>
      <c r="E106">
        <f t="shared" si="6"/>
        <v>14.016488571816373</v>
      </c>
      <c r="F106">
        <f t="shared" si="7"/>
        <v>10.669511428183631</v>
      </c>
    </row>
    <row r="107" spans="1:6" x14ac:dyDescent="0.25">
      <c r="A107" s="62">
        <v>40698</v>
      </c>
      <c r="B107">
        <v>13.55</v>
      </c>
      <c r="C107">
        <f t="shared" si="4"/>
        <v>12.521500000000001</v>
      </c>
      <c r="D107">
        <f t="shared" si="5"/>
        <v>0.679656346987211</v>
      </c>
      <c r="E107">
        <f t="shared" si="6"/>
        <v>13.880812693974423</v>
      </c>
      <c r="F107">
        <f t="shared" si="7"/>
        <v>11.162187306025579</v>
      </c>
    </row>
    <row r="108" spans="1:6" x14ac:dyDescent="0.25">
      <c r="A108" s="62">
        <v>40701</v>
      </c>
      <c r="B108">
        <v>13.31</v>
      </c>
      <c r="C108">
        <f t="shared" si="4"/>
        <v>12.666000000000002</v>
      </c>
      <c r="D108">
        <f t="shared" si="5"/>
        <v>0.50132225165057254</v>
      </c>
      <c r="E108">
        <f t="shared" si="6"/>
        <v>13.668644503301147</v>
      </c>
      <c r="F108">
        <f t="shared" si="7"/>
        <v>11.663355496698857</v>
      </c>
    </row>
    <row r="109" spans="1:6" x14ac:dyDescent="0.25">
      <c r="A109" s="62">
        <v>40702</v>
      </c>
      <c r="B109">
        <v>13.31</v>
      </c>
      <c r="C109">
        <f t="shared" si="4"/>
        <v>12.754000000000003</v>
      </c>
      <c r="D109">
        <f t="shared" si="5"/>
        <v>0.44949304777715993</v>
      </c>
      <c r="E109">
        <f t="shared" si="6"/>
        <v>13.652986095554322</v>
      </c>
      <c r="F109">
        <f t="shared" si="7"/>
        <v>11.855013904445684</v>
      </c>
    </row>
    <row r="110" spans="1:6" x14ac:dyDescent="0.25">
      <c r="A110" s="62">
        <v>40703</v>
      </c>
      <c r="B110">
        <v>12.81</v>
      </c>
      <c r="C110">
        <f t="shared" si="4"/>
        <v>12.787000000000003</v>
      </c>
      <c r="D110">
        <f t="shared" si="5"/>
        <v>0.42763418946571641</v>
      </c>
      <c r="E110">
        <f t="shared" si="6"/>
        <v>13.642268378931435</v>
      </c>
      <c r="F110">
        <f t="shared" si="7"/>
        <v>11.93173162106857</v>
      </c>
    </row>
    <row r="111" spans="1:6" x14ac:dyDescent="0.25">
      <c r="A111" s="62">
        <v>40704</v>
      </c>
      <c r="B111">
        <v>12.81</v>
      </c>
      <c r="C111">
        <f t="shared" si="4"/>
        <v>12.802000000000003</v>
      </c>
      <c r="D111">
        <f t="shared" si="5"/>
        <v>0.42289005663410939</v>
      </c>
      <c r="E111">
        <f t="shared" si="6"/>
        <v>13.647780113268222</v>
      </c>
      <c r="F111">
        <f t="shared" si="7"/>
        <v>11.956219886731784</v>
      </c>
    </row>
    <row r="112" spans="1:6" x14ac:dyDescent="0.25">
      <c r="A112" s="62">
        <v>40705</v>
      </c>
      <c r="B112">
        <v>12.68</v>
      </c>
      <c r="C112">
        <f t="shared" si="4"/>
        <v>12.758500000000002</v>
      </c>
      <c r="D112">
        <f t="shared" si="5"/>
        <v>0.38692731875637854</v>
      </c>
      <c r="E112">
        <f t="shared" si="6"/>
        <v>13.532354637512759</v>
      </c>
      <c r="F112">
        <f t="shared" si="7"/>
        <v>11.984645362487244</v>
      </c>
    </row>
    <row r="113" spans="1:6" x14ac:dyDescent="0.25">
      <c r="A113" s="62">
        <v>40708</v>
      </c>
      <c r="B113">
        <v>12.81</v>
      </c>
      <c r="C113">
        <f t="shared" si="4"/>
        <v>12.764500000000002</v>
      </c>
      <c r="D113">
        <f t="shared" si="5"/>
        <v>0.38674894957840572</v>
      </c>
      <c r="E113">
        <f t="shared" si="6"/>
        <v>13.537997899156814</v>
      </c>
      <c r="F113">
        <f t="shared" si="7"/>
        <v>11.99100210084319</v>
      </c>
    </row>
    <row r="114" spans="1:6" x14ac:dyDescent="0.25">
      <c r="A114" s="62">
        <v>40709</v>
      </c>
      <c r="B114">
        <v>12.68</v>
      </c>
      <c r="C114">
        <f t="shared" si="4"/>
        <v>12.764500000000002</v>
      </c>
      <c r="D114">
        <f t="shared" si="5"/>
        <v>0.38674894957840572</v>
      </c>
      <c r="E114">
        <f t="shared" si="6"/>
        <v>13.537997899156814</v>
      </c>
      <c r="F114">
        <f t="shared" si="7"/>
        <v>11.99100210084319</v>
      </c>
    </row>
    <row r="115" spans="1:6" x14ac:dyDescent="0.25">
      <c r="A115" s="62">
        <v>40711</v>
      </c>
      <c r="B115">
        <v>12.68</v>
      </c>
      <c r="C115">
        <f t="shared" si="4"/>
        <v>12.751000000000001</v>
      </c>
      <c r="D115">
        <f t="shared" si="5"/>
        <v>0.38474537034251649</v>
      </c>
      <c r="E115">
        <f t="shared" si="6"/>
        <v>13.520490740685034</v>
      </c>
      <c r="F115">
        <f t="shared" si="7"/>
        <v>11.981509259314969</v>
      </c>
    </row>
    <row r="116" spans="1:6" x14ac:dyDescent="0.25">
      <c r="A116" s="62">
        <v>40712</v>
      </c>
      <c r="B116">
        <v>12.69</v>
      </c>
      <c r="C116">
        <f t="shared" si="4"/>
        <v>12.751500000000002</v>
      </c>
      <c r="D116">
        <f t="shared" si="5"/>
        <v>0.38465926480458024</v>
      </c>
      <c r="E116">
        <f t="shared" si="6"/>
        <v>13.520818529609162</v>
      </c>
      <c r="F116">
        <f t="shared" si="7"/>
        <v>11.982181470390842</v>
      </c>
    </row>
    <row r="117" spans="1:6" x14ac:dyDescent="0.25">
      <c r="A117" s="62">
        <v>40715</v>
      </c>
      <c r="B117">
        <v>13.07</v>
      </c>
      <c r="C117">
        <f t="shared" si="4"/>
        <v>12.771000000000001</v>
      </c>
      <c r="D117">
        <f t="shared" si="5"/>
        <v>0.39038314512796291</v>
      </c>
      <c r="E117">
        <f t="shared" si="6"/>
        <v>13.551766290255927</v>
      </c>
      <c r="F117">
        <f t="shared" si="7"/>
        <v>11.990233709744075</v>
      </c>
    </row>
    <row r="118" spans="1:6" x14ac:dyDescent="0.25">
      <c r="A118" s="62">
        <v>40716</v>
      </c>
      <c r="B118">
        <v>13.86</v>
      </c>
      <c r="C118">
        <f t="shared" si="4"/>
        <v>12.830000000000002</v>
      </c>
      <c r="D118">
        <f t="shared" si="5"/>
        <v>0.45585085280165938</v>
      </c>
      <c r="E118">
        <f t="shared" si="6"/>
        <v>13.741701705603321</v>
      </c>
      <c r="F118">
        <f t="shared" si="7"/>
        <v>11.918298294396683</v>
      </c>
    </row>
    <row r="119" spans="1:6" x14ac:dyDescent="0.25">
      <c r="A119" s="62">
        <v>40717</v>
      </c>
      <c r="B119">
        <v>13.85</v>
      </c>
      <c r="C119">
        <f t="shared" si="4"/>
        <v>12.888500000000002</v>
      </c>
      <c r="D119">
        <f t="shared" si="5"/>
        <v>0.50524523748373928</v>
      </c>
      <c r="E119">
        <f t="shared" si="6"/>
        <v>13.89899047496748</v>
      </c>
      <c r="F119">
        <f t="shared" si="7"/>
        <v>11.878009525032525</v>
      </c>
    </row>
    <row r="120" spans="1:6" x14ac:dyDescent="0.25">
      <c r="A120" s="62">
        <v>40718</v>
      </c>
      <c r="B120">
        <v>13.84</v>
      </c>
      <c r="C120">
        <f t="shared" si="4"/>
        <v>12.9465</v>
      </c>
      <c r="D120">
        <f t="shared" si="5"/>
        <v>0.54314155613431025</v>
      </c>
      <c r="E120">
        <f t="shared" si="6"/>
        <v>14.032783112268621</v>
      </c>
      <c r="F120">
        <f t="shared" si="7"/>
        <v>11.860216887731379</v>
      </c>
    </row>
    <row r="121" spans="1:6" x14ac:dyDescent="0.25">
      <c r="A121" s="62">
        <v>40722</v>
      </c>
      <c r="B121">
        <v>13.83</v>
      </c>
      <c r="C121">
        <f t="shared" si="4"/>
        <v>13.004</v>
      </c>
      <c r="D121">
        <f t="shared" si="5"/>
        <v>0.5719912586744661</v>
      </c>
      <c r="E121">
        <f t="shared" si="6"/>
        <v>14.147982517348932</v>
      </c>
      <c r="F121">
        <f t="shared" si="7"/>
        <v>11.860017482651067</v>
      </c>
    </row>
    <row r="122" spans="1:6" x14ac:dyDescent="0.25">
      <c r="A122" s="62">
        <v>40724</v>
      </c>
      <c r="B122">
        <v>13.41</v>
      </c>
      <c r="C122">
        <f t="shared" si="4"/>
        <v>13.059000000000001</v>
      </c>
      <c r="D122">
        <f t="shared" si="5"/>
        <v>0.55525579690805582</v>
      </c>
      <c r="E122">
        <f t="shared" si="6"/>
        <v>14.169511593816113</v>
      </c>
      <c r="F122">
        <f t="shared" si="7"/>
        <v>11.948488406183889</v>
      </c>
    </row>
    <row r="123" spans="1:6" x14ac:dyDescent="0.25">
      <c r="A123" s="62">
        <v>40725</v>
      </c>
      <c r="B123">
        <v>13.43</v>
      </c>
      <c r="C123">
        <f t="shared" si="4"/>
        <v>13.133500000000002</v>
      </c>
      <c r="D123">
        <f t="shared" si="5"/>
        <v>0.49702389278584996</v>
      </c>
      <c r="E123">
        <f t="shared" si="6"/>
        <v>14.127547785571702</v>
      </c>
      <c r="F123">
        <f t="shared" si="7"/>
        <v>12.139452214428301</v>
      </c>
    </row>
    <row r="124" spans="1:6" x14ac:dyDescent="0.25">
      <c r="A124" s="62">
        <v>40726</v>
      </c>
      <c r="B124">
        <v>13.75</v>
      </c>
      <c r="C124">
        <f t="shared" si="4"/>
        <v>13.219500000000002</v>
      </c>
      <c r="D124">
        <f t="shared" si="5"/>
        <v>0.44469624464346447</v>
      </c>
      <c r="E124">
        <f t="shared" si="6"/>
        <v>14.10889248928693</v>
      </c>
      <c r="F124">
        <f t="shared" si="7"/>
        <v>12.330107510713074</v>
      </c>
    </row>
    <row r="125" spans="1:6" x14ac:dyDescent="0.25">
      <c r="A125" s="62">
        <v>40729</v>
      </c>
      <c r="B125">
        <v>13.83</v>
      </c>
      <c r="C125">
        <f t="shared" si="4"/>
        <v>13.273500000000002</v>
      </c>
      <c r="D125">
        <f t="shared" si="5"/>
        <v>0.4499474969371427</v>
      </c>
      <c r="E125">
        <f t="shared" si="6"/>
        <v>14.173394993874288</v>
      </c>
      <c r="F125">
        <f t="shared" si="7"/>
        <v>12.373605006125716</v>
      </c>
    </row>
    <row r="126" spans="1:6" x14ac:dyDescent="0.25">
      <c r="A126" s="62">
        <v>40730</v>
      </c>
      <c r="B126">
        <v>13.75</v>
      </c>
      <c r="C126">
        <f t="shared" si="4"/>
        <v>13.297500000000003</v>
      </c>
      <c r="D126">
        <f t="shared" si="5"/>
        <v>0.46176698669350535</v>
      </c>
      <c r="E126">
        <f t="shared" si="6"/>
        <v>14.221033973387014</v>
      </c>
      <c r="F126">
        <f t="shared" si="7"/>
        <v>12.373966026612992</v>
      </c>
    </row>
    <row r="127" spans="1:6" x14ac:dyDescent="0.25">
      <c r="A127" s="62">
        <v>40731</v>
      </c>
      <c r="B127">
        <v>13.85</v>
      </c>
      <c r="C127">
        <f t="shared" si="4"/>
        <v>13.3125</v>
      </c>
      <c r="D127">
        <f t="shared" si="5"/>
        <v>0.47442465155175056</v>
      </c>
      <c r="E127">
        <f t="shared" si="6"/>
        <v>14.261349303103501</v>
      </c>
      <c r="F127">
        <f t="shared" si="7"/>
        <v>12.363650696896499</v>
      </c>
    </row>
    <row r="128" spans="1:6" x14ac:dyDescent="0.25">
      <c r="A128" s="62">
        <v>40732</v>
      </c>
      <c r="B128">
        <v>14.01</v>
      </c>
      <c r="C128">
        <f t="shared" si="4"/>
        <v>13.3475</v>
      </c>
      <c r="D128">
        <f t="shared" si="5"/>
        <v>0.49817542091114841</v>
      </c>
      <c r="E128">
        <f t="shared" si="6"/>
        <v>14.343850841822297</v>
      </c>
      <c r="F128">
        <f t="shared" si="7"/>
        <v>12.351149158177703</v>
      </c>
    </row>
    <row r="129" spans="1:6" x14ac:dyDescent="0.25">
      <c r="A129" s="62">
        <v>40733</v>
      </c>
      <c r="B129">
        <v>14.48</v>
      </c>
      <c r="C129">
        <f t="shared" si="4"/>
        <v>13.406000000000001</v>
      </c>
      <c r="D129">
        <f t="shared" si="5"/>
        <v>0.55571035621085907</v>
      </c>
      <c r="E129">
        <f t="shared" si="6"/>
        <v>14.517420712421719</v>
      </c>
      <c r="F129">
        <f t="shared" si="7"/>
        <v>12.294579287578282</v>
      </c>
    </row>
    <row r="130" spans="1:6" x14ac:dyDescent="0.25">
      <c r="A130" s="62">
        <v>40736</v>
      </c>
      <c r="B130">
        <v>14.76</v>
      </c>
      <c r="C130">
        <f t="shared" si="4"/>
        <v>13.503499999999999</v>
      </c>
      <c r="D130">
        <f t="shared" si="5"/>
        <v>0.61091140928943211</v>
      </c>
      <c r="E130">
        <f t="shared" si="6"/>
        <v>14.725322818578864</v>
      </c>
      <c r="F130">
        <f t="shared" si="7"/>
        <v>12.281677181421134</v>
      </c>
    </row>
    <row r="131" spans="1:6" x14ac:dyDescent="0.25">
      <c r="A131" s="62">
        <v>40737</v>
      </c>
      <c r="B131">
        <v>14.76</v>
      </c>
      <c r="C131">
        <f t="shared" si="4"/>
        <v>13.600999999999999</v>
      </c>
      <c r="D131">
        <f t="shared" si="5"/>
        <v>0.64699227197857634</v>
      </c>
      <c r="E131">
        <f t="shared" si="6"/>
        <v>14.894984543957152</v>
      </c>
      <c r="F131">
        <f t="shared" si="7"/>
        <v>12.307015456042846</v>
      </c>
    </row>
    <row r="132" spans="1:6" x14ac:dyDescent="0.25">
      <c r="A132" s="62">
        <v>40738</v>
      </c>
      <c r="B132">
        <v>14.55</v>
      </c>
      <c r="C132">
        <f t="shared" si="4"/>
        <v>13.6945</v>
      </c>
      <c r="D132">
        <f t="shared" si="5"/>
        <v>0.64224197153409401</v>
      </c>
      <c r="E132">
        <f t="shared" si="6"/>
        <v>14.978983943068188</v>
      </c>
      <c r="F132">
        <f t="shared" si="7"/>
        <v>12.410016056931811</v>
      </c>
    </row>
    <row r="133" spans="1:6" x14ac:dyDescent="0.25">
      <c r="A133" s="62">
        <v>40739</v>
      </c>
      <c r="B133">
        <v>14.52</v>
      </c>
      <c r="C133">
        <f t="shared" si="4"/>
        <v>13.779999999999996</v>
      </c>
      <c r="D133">
        <f t="shared" si="5"/>
        <v>0.6325503932494233</v>
      </c>
      <c r="E133">
        <f t="shared" si="6"/>
        <v>15.045100786498843</v>
      </c>
      <c r="F133">
        <f t="shared" si="7"/>
        <v>12.514899213501149</v>
      </c>
    </row>
    <row r="134" spans="1:6" x14ac:dyDescent="0.25">
      <c r="A134" s="62">
        <v>40743</v>
      </c>
      <c r="B134">
        <v>14.21</v>
      </c>
      <c r="C134">
        <f t="shared" si="4"/>
        <v>13.856499999999997</v>
      </c>
      <c r="D134">
        <f t="shared" si="5"/>
        <v>0.58567290359039159</v>
      </c>
      <c r="E134">
        <f t="shared" si="6"/>
        <v>15.02784580718078</v>
      </c>
      <c r="F134">
        <f t="shared" si="7"/>
        <v>12.685154192819214</v>
      </c>
    </row>
    <row r="135" spans="1:6" x14ac:dyDescent="0.25">
      <c r="A135" s="62">
        <v>40744</v>
      </c>
      <c r="B135">
        <v>14.55</v>
      </c>
      <c r="C135">
        <f t="shared" si="4"/>
        <v>13.95</v>
      </c>
      <c r="D135">
        <f t="shared" si="5"/>
        <v>0.53768950147831607</v>
      </c>
      <c r="E135">
        <f t="shared" si="6"/>
        <v>15.025379002956631</v>
      </c>
      <c r="F135">
        <f t="shared" si="7"/>
        <v>12.874620997043367</v>
      </c>
    </row>
    <row r="136" spans="1:6" x14ac:dyDescent="0.25">
      <c r="A136" s="62">
        <v>40745</v>
      </c>
      <c r="B136">
        <v>14.48</v>
      </c>
      <c r="C136">
        <f t="shared" si="4"/>
        <v>14.0395</v>
      </c>
      <c r="D136">
        <f t="shared" si="5"/>
        <v>0.46450484389293517</v>
      </c>
      <c r="E136">
        <f t="shared" si="6"/>
        <v>14.96850968778587</v>
      </c>
      <c r="F136">
        <f t="shared" si="7"/>
        <v>13.110490312214131</v>
      </c>
    </row>
    <row r="137" spans="1:6" x14ac:dyDescent="0.25">
      <c r="A137" s="62">
        <v>40746</v>
      </c>
      <c r="B137">
        <v>14.35</v>
      </c>
      <c r="C137">
        <f t="shared" si="4"/>
        <v>14.103500000000002</v>
      </c>
      <c r="D137">
        <f t="shared" si="5"/>
        <v>0.41169497203633681</v>
      </c>
      <c r="E137">
        <f t="shared" si="6"/>
        <v>14.926889944072675</v>
      </c>
      <c r="F137">
        <f t="shared" si="7"/>
        <v>13.280110055927329</v>
      </c>
    </row>
    <row r="138" spans="1:6" x14ac:dyDescent="0.25">
      <c r="A138" s="62">
        <v>40747</v>
      </c>
      <c r="B138">
        <v>14.15</v>
      </c>
      <c r="C138">
        <f t="shared" si="4"/>
        <v>14.117999999999999</v>
      </c>
      <c r="D138">
        <f t="shared" si="5"/>
        <v>0.40795342871460227</v>
      </c>
      <c r="E138">
        <f t="shared" si="6"/>
        <v>14.933906857429204</v>
      </c>
      <c r="F138">
        <f t="shared" si="7"/>
        <v>13.302093142570794</v>
      </c>
    </row>
    <row r="139" spans="1:6" x14ac:dyDescent="0.25">
      <c r="A139" s="62">
        <v>40751</v>
      </c>
      <c r="B139">
        <v>14.45</v>
      </c>
      <c r="C139">
        <f t="shared" si="4"/>
        <v>14.148</v>
      </c>
      <c r="D139">
        <f t="shared" si="5"/>
        <v>0.40920166177570694</v>
      </c>
      <c r="E139">
        <f t="shared" si="6"/>
        <v>14.966403323551413</v>
      </c>
      <c r="F139">
        <f t="shared" si="7"/>
        <v>13.329596676448586</v>
      </c>
    </row>
    <row r="140" spans="1:6" x14ac:dyDescent="0.25">
      <c r="A140" s="62">
        <v>40752</v>
      </c>
      <c r="B140">
        <v>14.02</v>
      </c>
      <c r="C140">
        <f t="shared" si="4"/>
        <v>14.157</v>
      </c>
      <c r="D140">
        <f t="shared" si="5"/>
        <v>0.40427836944362983</v>
      </c>
      <c r="E140">
        <f t="shared" si="6"/>
        <v>14.96555673888726</v>
      </c>
      <c r="F140">
        <f t="shared" si="7"/>
        <v>13.34844326111274</v>
      </c>
    </row>
    <row r="141" spans="1:6" x14ac:dyDescent="0.25">
      <c r="A141" s="62">
        <v>40753</v>
      </c>
      <c r="B141">
        <v>14</v>
      </c>
      <c r="C141">
        <f t="shared" si="4"/>
        <v>14.1655</v>
      </c>
      <c r="D141">
        <f t="shared" si="5"/>
        <v>0.39906735020545092</v>
      </c>
      <c r="E141">
        <f t="shared" si="6"/>
        <v>14.963634700410902</v>
      </c>
      <c r="F141">
        <f t="shared" si="7"/>
        <v>13.367365299589098</v>
      </c>
    </row>
    <row r="142" spans="1:6" x14ac:dyDescent="0.25">
      <c r="A142" s="62">
        <v>40754</v>
      </c>
      <c r="B142">
        <v>14</v>
      </c>
      <c r="C142">
        <f t="shared" si="4"/>
        <v>14.195000000000002</v>
      </c>
      <c r="D142">
        <f t="shared" si="5"/>
        <v>0.36223611084484664</v>
      </c>
      <c r="E142">
        <f t="shared" si="6"/>
        <v>14.919472221689695</v>
      </c>
      <c r="F142">
        <f t="shared" si="7"/>
        <v>13.470527778310309</v>
      </c>
    </row>
    <row r="143" spans="1:6" x14ac:dyDescent="0.25">
      <c r="A143" s="62">
        <v>40757</v>
      </c>
      <c r="B143">
        <v>14.5</v>
      </c>
      <c r="C143">
        <f t="shared" si="4"/>
        <v>14.248500000000002</v>
      </c>
      <c r="D143">
        <f t="shared" si="5"/>
        <v>0.32209121378888939</v>
      </c>
      <c r="E143">
        <f t="shared" si="6"/>
        <v>14.89268242757778</v>
      </c>
      <c r="F143">
        <f t="shared" si="7"/>
        <v>13.604317572422223</v>
      </c>
    </row>
    <row r="144" spans="1:6" x14ac:dyDescent="0.25">
      <c r="A144" s="62">
        <v>40758</v>
      </c>
      <c r="B144">
        <v>14.4</v>
      </c>
      <c r="C144">
        <f t="shared" si="4"/>
        <v>14.281000000000001</v>
      </c>
      <c r="D144">
        <f t="shared" si="5"/>
        <v>0.30233921346725767</v>
      </c>
      <c r="E144">
        <f t="shared" si="6"/>
        <v>14.885678426934517</v>
      </c>
      <c r="F144">
        <f t="shared" si="7"/>
        <v>13.676321573065485</v>
      </c>
    </row>
    <row r="145" spans="1:6" x14ac:dyDescent="0.25">
      <c r="A145" s="62">
        <v>40759</v>
      </c>
      <c r="B145">
        <v>13.98</v>
      </c>
      <c r="C145">
        <f t="shared" si="4"/>
        <v>14.288499999999999</v>
      </c>
      <c r="D145">
        <f t="shared" si="5"/>
        <v>0.29276739914136618</v>
      </c>
      <c r="E145">
        <f t="shared" si="6"/>
        <v>14.874034798282732</v>
      </c>
      <c r="F145">
        <f t="shared" si="7"/>
        <v>13.702965201717266</v>
      </c>
    </row>
    <row r="146" spans="1:6" x14ac:dyDescent="0.25">
      <c r="A146" s="62">
        <v>40760</v>
      </c>
      <c r="B146">
        <v>13.98</v>
      </c>
      <c r="C146">
        <f t="shared" si="4"/>
        <v>14.3</v>
      </c>
      <c r="D146">
        <f t="shared" si="5"/>
        <v>0.27539063164893612</v>
      </c>
      <c r="E146">
        <f t="shared" si="6"/>
        <v>14.850781263297874</v>
      </c>
      <c r="F146">
        <f t="shared" si="7"/>
        <v>13.749218736702128</v>
      </c>
    </row>
    <row r="147" spans="1:6" x14ac:dyDescent="0.25">
      <c r="A147" s="62">
        <v>40761</v>
      </c>
      <c r="B147">
        <v>14.39</v>
      </c>
      <c r="C147">
        <f t="shared" si="4"/>
        <v>14.327000000000002</v>
      </c>
      <c r="D147">
        <f t="shared" si="5"/>
        <v>0.25571664005300865</v>
      </c>
      <c r="E147">
        <f t="shared" si="6"/>
        <v>14.838433280106019</v>
      </c>
      <c r="F147">
        <f t="shared" si="7"/>
        <v>13.815566719893985</v>
      </c>
    </row>
    <row r="148" spans="1:6" x14ac:dyDescent="0.25">
      <c r="A148" s="62">
        <v>40764</v>
      </c>
      <c r="B148">
        <v>14.38</v>
      </c>
      <c r="C148">
        <f t="shared" si="4"/>
        <v>14.345499999999998</v>
      </c>
      <c r="D148">
        <f t="shared" si="5"/>
        <v>0.24528503827180326</v>
      </c>
      <c r="E148">
        <f t="shared" si="6"/>
        <v>14.836070076543605</v>
      </c>
      <c r="F148">
        <f t="shared" si="7"/>
        <v>13.854929923456391</v>
      </c>
    </row>
    <row r="149" spans="1:6" x14ac:dyDescent="0.25">
      <c r="A149" s="62">
        <v>40765</v>
      </c>
      <c r="B149">
        <v>14.39</v>
      </c>
      <c r="C149">
        <f t="shared" ref="C149:C212" si="8">AVERAGE(B130:B149)</f>
        <v>14.340999999999999</v>
      </c>
      <c r="D149">
        <f t="shared" ref="D149:D212" si="9">_xlfn.STDEV.P(B130:B149)</f>
        <v>0.24359597697827437</v>
      </c>
      <c r="E149">
        <f t="shared" ref="E149:E212" si="10">C149+(2*D149)</f>
        <v>14.828191953956548</v>
      </c>
      <c r="F149">
        <f t="shared" ref="F149:F212" si="11">C149-(2*D149)</f>
        <v>13.853808046043451</v>
      </c>
    </row>
    <row r="150" spans="1:6" x14ac:dyDescent="0.25">
      <c r="A150" s="62">
        <v>40766</v>
      </c>
      <c r="B150">
        <v>14.3</v>
      </c>
      <c r="C150">
        <f t="shared" si="8"/>
        <v>14.318000000000001</v>
      </c>
      <c r="D150">
        <f t="shared" si="9"/>
        <v>0.22386603136697628</v>
      </c>
      <c r="E150">
        <f t="shared" si="10"/>
        <v>14.765732062733955</v>
      </c>
      <c r="F150">
        <f t="shared" si="11"/>
        <v>13.870267937266048</v>
      </c>
    </row>
    <row r="151" spans="1:6" x14ac:dyDescent="0.25">
      <c r="A151" s="62">
        <v>40768</v>
      </c>
      <c r="B151">
        <v>14</v>
      </c>
      <c r="C151">
        <f t="shared" si="8"/>
        <v>14.279999999999998</v>
      </c>
      <c r="D151">
        <f t="shared" si="9"/>
        <v>0.2096664016956461</v>
      </c>
      <c r="E151">
        <f t="shared" si="10"/>
        <v>14.69933280339129</v>
      </c>
      <c r="F151">
        <f t="shared" si="11"/>
        <v>13.860667196608706</v>
      </c>
    </row>
    <row r="152" spans="1:6" x14ac:dyDescent="0.25">
      <c r="A152" s="62">
        <v>40771</v>
      </c>
      <c r="B152">
        <v>14</v>
      </c>
      <c r="C152">
        <f t="shared" si="8"/>
        <v>14.252500000000001</v>
      </c>
      <c r="D152">
        <f t="shared" si="9"/>
        <v>0.20851558694735511</v>
      </c>
      <c r="E152">
        <f t="shared" si="10"/>
        <v>14.669531173894711</v>
      </c>
      <c r="F152">
        <f t="shared" si="11"/>
        <v>13.835468826105291</v>
      </c>
    </row>
    <row r="153" spans="1:6" x14ac:dyDescent="0.25">
      <c r="A153" s="62">
        <v>40772</v>
      </c>
      <c r="B153">
        <v>14</v>
      </c>
      <c r="C153">
        <f t="shared" si="8"/>
        <v>14.226499999999998</v>
      </c>
      <c r="D153">
        <f t="shared" si="9"/>
        <v>0.205943560229496</v>
      </c>
      <c r="E153">
        <f t="shared" si="10"/>
        <v>14.63838712045899</v>
      </c>
      <c r="F153">
        <f t="shared" si="11"/>
        <v>13.814612879541006</v>
      </c>
    </row>
    <row r="154" spans="1:6" x14ac:dyDescent="0.25">
      <c r="A154" s="62">
        <v>40773</v>
      </c>
      <c r="B154">
        <v>14</v>
      </c>
      <c r="C154">
        <f t="shared" si="8"/>
        <v>14.215999999999999</v>
      </c>
      <c r="D154">
        <f t="shared" si="9"/>
        <v>0.21178762947821114</v>
      </c>
      <c r="E154">
        <f t="shared" si="10"/>
        <v>14.639575258956421</v>
      </c>
      <c r="F154">
        <f t="shared" si="11"/>
        <v>13.792424741043577</v>
      </c>
    </row>
    <row r="155" spans="1:6" x14ac:dyDescent="0.25">
      <c r="A155" s="62">
        <v>40774</v>
      </c>
      <c r="B155">
        <v>13.8</v>
      </c>
      <c r="C155">
        <f t="shared" si="8"/>
        <v>14.1785</v>
      </c>
      <c r="D155">
        <f t="shared" si="9"/>
        <v>0.21569133037746324</v>
      </c>
      <c r="E155">
        <f t="shared" si="10"/>
        <v>14.609882660754927</v>
      </c>
      <c r="F155">
        <f t="shared" si="11"/>
        <v>13.747117339245072</v>
      </c>
    </row>
    <row r="156" spans="1:6" x14ac:dyDescent="0.25">
      <c r="A156" s="62">
        <v>40778</v>
      </c>
      <c r="B156">
        <v>13.8</v>
      </c>
      <c r="C156">
        <f t="shared" si="8"/>
        <v>14.144500000000003</v>
      </c>
      <c r="D156">
        <f t="shared" si="9"/>
        <v>0.21905421703313538</v>
      </c>
      <c r="E156">
        <f t="shared" si="10"/>
        <v>14.582608434066273</v>
      </c>
      <c r="F156">
        <f t="shared" si="11"/>
        <v>13.706391565933732</v>
      </c>
    </row>
    <row r="157" spans="1:6" x14ac:dyDescent="0.25">
      <c r="A157" s="62">
        <v>40779</v>
      </c>
      <c r="B157">
        <v>13.8</v>
      </c>
      <c r="C157">
        <f t="shared" si="8"/>
        <v>14.117000000000001</v>
      </c>
      <c r="D157">
        <f t="shared" si="9"/>
        <v>0.2259446834957618</v>
      </c>
      <c r="E157">
        <f t="shared" si="10"/>
        <v>14.568889366991524</v>
      </c>
      <c r="F157">
        <f t="shared" si="11"/>
        <v>13.665110633008478</v>
      </c>
    </row>
    <row r="158" spans="1:6" x14ac:dyDescent="0.25">
      <c r="A158" s="62">
        <v>40780</v>
      </c>
      <c r="B158">
        <v>13.8</v>
      </c>
      <c r="C158">
        <f t="shared" si="8"/>
        <v>14.099500000000003</v>
      </c>
      <c r="D158">
        <f t="shared" si="9"/>
        <v>0.23603972123352451</v>
      </c>
      <c r="E158">
        <f t="shared" si="10"/>
        <v>14.571579442467051</v>
      </c>
      <c r="F158">
        <f t="shared" si="11"/>
        <v>13.627420557532954</v>
      </c>
    </row>
    <row r="159" spans="1:6" x14ac:dyDescent="0.25">
      <c r="A159" s="62">
        <v>40782</v>
      </c>
      <c r="B159">
        <v>13.38</v>
      </c>
      <c r="C159">
        <f t="shared" si="8"/>
        <v>14.046000000000003</v>
      </c>
      <c r="D159">
        <f t="shared" si="9"/>
        <v>0.2694327374318124</v>
      </c>
      <c r="E159">
        <f t="shared" si="10"/>
        <v>14.584865474863628</v>
      </c>
      <c r="F159">
        <f t="shared" si="11"/>
        <v>13.507134525136378</v>
      </c>
    </row>
    <row r="160" spans="1:6" x14ac:dyDescent="0.25">
      <c r="A160" s="62">
        <v>40786</v>
      </c>
      <c r="B160">
        <v>13.38</v>
      </c>
      <c r="C160">
        <f t="shared" si="8"/>
        <v>14.014000000000001</v>
      </c>
      <c r="D160">
        <f t="shared" si="9"/>
        <v>0.3061274244493622</v>
      </c>
      <c r="E160">
        <f t="shared" si="10"/>
        <v>14.626254848898725</v>
      </c>
      <c r="F160">
        <f t="shared" si="11"/>
        <v>13.401745151101277</v>
      </c>
    </row>
    <row r="161" spans="1:6" x14ac:dyDescent="0.25">
      <c r="A161" s="62">
        <v>40787</v>
      </c>
      <c r="B161">
        <v>12.99</v>
      </c>
      <c r="C161">
        <f t="shared" si="8"/>
        <v>13.963500000000002</v>
      </c>
      <c r="D161">
        <f t="shared" si="9"/>
        <v>0.37892314524188137</v>
      </c>
      <c r="E161">
        <f t="shared" si="10"/>
        <v>14.721346290483764</v>
      </c>
      <c r="F161">
        <f t="shared" si="11"/>
        <v>13.205653709516239</v>
      </c>
    </row>
    <row r="162" spans="1:6" x14ac:dyDescent="0.25">
      <c r="A162" s="62">
        <v>40788</v>
      </c>
      <c r="B162">
        <v>12.61</v>
      </c>
      <c r="C162">
        <f t="shared" si="8"/>
        <v>13.894000000000002</v>
      </c>
      <c r="D162">
        <f t="shared" si="9"/>
        <v>0.47987915145378018</v>
      </c>
      <c r="E162">
        <f t="shared" si="10"/>
        <v>14.853758302907563</v>
      </c>
      <c r="F162">
        <f t="shared" si="11"/>
        <v>12.934241697092441</v>
      </c>
    </row>
    <row r="163" spans="1:6" x14ac:dyDescent="0.25">
      <c r="A163" s="62">
        <v>40792</v>
      </c>
      <c r="B163">
        <v>12.61</v>
      </c>
      <c r="C163">
        <f t="shared" si="8"/>
        <v>13.799500000000004</v>
      </c>
      <c r="D163">
        <f t="shared" si="9"/>
        <v>0.5342515793144651</v>
      </c>
      <c r="E163">
        <f t="shared" si="10"/>
        <v>14.868003158628934</v>
      </c>
      <c r="F163">
        <f t="shared" si="11"/>
        <v>12.730996841371073</v>
      </c>
    </row>
    <row r="164" spans="1:6" x14ac:dyDescent="0.25">
      <c r="A164" s="62">
        <v>40793</v>
      </c>
      <c r="B164">
        <v>12.98</v>
      </c>
      <c r="C164">
        <f t="shared" si="8"/>
        <v>13.728500000000006</v>
      </c>
      <c r="D164">
        <f t="shared" si="9"/>
        <v>0.54399701285944591</v>
      </c>
      <c r="E164">
        <f t="shared" si="10"/>
        <v>14.816494025718898</v>
      </c>
      <c r="F164">
        <f t="shared" si="11"/>
        <v>12.640505974281114</v>
      </c>
    </row>
    <row r="165" spans="1:6" x14ac:dyDescent="0.25">
      <c r="A165" s="62">
        <v>40794</v>
      </c>
      <c r="B165">
        <v>12.61</v>
      </c>
      <c r="C165">
        <f t="shared" si="8"/>
        <v>13.660000000000005</v>
      </c>
      <c r="D165">
        <f t="shared" si="9"/>
        <v>0.59214018610460839</v>
      </c>
      <c r="E165">
        <f t="shared" si="10"/>
        <v>14.844280372209223</v>
      </c>
      <c r="F165">
        <f t="shared" si="11"/>
        <v>12.475719627790788</v>
      </c>
    </row>
    <row r="166" spans="1:6" x14ac:dyDescent="0.25">
      <c r="A166" s="62">
        <v>40795</v>
      </c>
      <c r="B166">
        <v>12.58</v>
      </c>
      <c r="C166">
        <f t="shared" si="8"/>
        <v>13.59</v>
      </c>
      <c r="D166">
        <f t="shared" si="9"/>
        <v>0.63160905629986042</v>
      </c>
      <c r="E166">
        <f t="shared" si="10"/>
        <v>14.85321811259972</v>
      </c>
      <c r="F166">
        <f t="shared" si="11"/>
        <v>12.32678188740028</v>
      </c>
    </row>
    <row r="167" spans="1:6" x14ac:dyDescent="0.25">
      <c r="A167" s="62">
        <v>40796</v>
      </c>
      <c r="B167">
        <v>12.29</v>
      </c>
      <c r="C167">
        <f t="shared" si="8"/>
        <v>13.484999999999999</v>
      </c>
      <c r="D167">
        <f t="shared" si="9"/>
        <v>0.66363016809063202</v>
      </c>
      <c r="E167">
        <f t="shared" si="10"/>
        <v>14.812260336181264</v>
      </c>
      <c r="F167">
        <f t="shared" si="11"/>
        <v>12.157739663818734</v>
      </c>
    </row>
    <row r="168" spans="1:6" x14ac:dyDescent="0.25">
      <c r="A168" s="62">
        <v>40799</v>
      </c>
      <c r="B168">
        <v>12.35</v>
      </c>
      <c r="C168">
        <f t="shared" si="8"/>
        <v>13.383500000000002</v>
      </c>
      <c r="D168">
        <f t="shared" si="9"/>
        <v>0.67413852434051014</v>
      </c>
      <c r="E168">
        <f t="shared" si="10"/>
        <v>14.731777048681021</v>
      </c>
      <c r="F168">
        <f t="shared" si="11"/>
        <v>12.035222951318982</v>
      </c>
    </row>
    <row r="169" spans="1:6" x14ac:dyDescent="0.25">
      <c r="A169" s="62">
        <v>40800</v>
      </c>
      <c r="B169">
        <v>12.71</v>
      </c>
      <c r="C169">
        <f t="shared" si="8"/>
        <v>13.2995</v>
      </c>
      <c r="D169">
        <f t="shared" si="9"/>
        <v>0.64763782316970997</v>
      </c>
      <c r="E169">
        <f t="shared" si="10"/>
        <v>14.59477564633942</v>
      </c>
      <c r="F169">
        <f t="shared" si="11"/>
        <v>12.004224353660581</v>
      </c>
    </row>
    <row r="170" spans="1:6" x14ac:dyDescent="0.25">
      <c r="A170" s="62">
        <v>40801</v>
      </c>
      <c r="B170">
        <v>11.97</v>
      </c>
      <c r="C170">
        <f t="shared" si="8"/>
        <v>13.183000000000002</v>
      </c>
      <c r="D170">
        <f t="shared" si="9"/>
        <v>0.66647655622684909</v>
      </c>
      <c r="E170">
        <f t="shared" si="10"/>
        <v>14.515953112453699</v>
      </c>
      <c r="F170">
        <f t="shared" si="11"/>
        <v>11.850046887546304</v>
      </c>
    </row>
    <row r="171" spans="1:6" x14ac:dyDescent="0.25">
      <c r="A171" s="62">
        <v>40802</v>
      </c>
      <c r="B171">
        <v>12.32</v>
      </c>
      <c r="C171">
        <f t="shared" si="8"/>
        <v>13.099</v>
      </c>
      <c r="D171">
        <f t="shared" si="9"/>
        <v>0.66407755571168059</v>
      </c>
      <c r="E171">
        <f t="shared" si="10"/>
        <v>14.427155111423362</v>
      </c>
      <c r="F171">
        <f t="shared" si="11"/>
        <v>11.770844888576638</v>
      </c>
    </row>
    <row r="172" spans="1:6" x14ac:dyDescent="0.25">
      <c r="A172" s="62">
        <v>40806</v>
      </c>
      <c r="B172">
        <v>11.85</v>
      </c>
      <c r="C172">
        <f t="shared" si="8"/>
        <v>12.991499999999997</v>
      </c>
      <c r="D172">
        <f t="shared" si="9"/>
        <v>0.68326623654326757</v>
      </c>
      <c r="E172">
        <f t="shared" si="10"/>
        <v>14.358032473086531</v>
      </c>
      <c r="F172">
        <f t="shared" si="11"/>
        <v>11.624967526913462</v>
      </c>
    </row>
    <row r="173" spans="1:6" x14ac:dyDescent="0.25">
      <c r="A173" s="62">
        <v>40807</v>
      </c>
      <c r="B173">
        <v>11.85</v>
      </c>
      <c r="C173">
        <f t="shared" si="8"/>
        <v>12.884</v>
      </c>
      <c r="D173">
        <f t="shared" si="9"/>
        <v>0.68526929013344851</v>
      </c>
      <c r="E173">
        <f t="shared" si="10"/>
        <v>14.254538580266898</v>
      </c>
      <c r="F173">
        <f t="shared" si="11"/>
        <v>11.513461419733103</v>
      </c>
    </row>
    <row r="174" spans="1:6" x14ac:dyDescent="0.25">
      <c r="A174" s="62">
        <v>40813</v>
      </c>
      <c r="B174">
        <v>11.85</v>
      </c>
      <c r="C174">
        <f t="shared" si="8"/>
        <v>12.776499999999999</v>
      </c>
      <c r="D174">
        <f t="shared" si="9"/>
        <v>0.67024081493146959</v>
      </c>
      <c r="E174">
        <f t="shared" si="10"/>
        <v>14.116981629862938</v>
      </c>
      <c r="F174">
        <f t="shared" si="11"/>
        <v>11.436018370137059</v>
      </c>
    </row>
    <row r="175" spans="1:6" x14ac:dyDescent="0.25">
      <c r="A175" s="62">
        <v>40814</v>
      </c>
      <c r="B175">
        <v>11.85</v>
      </c>
      <c r="C175">
        <f t="shared" si="8"/>
        <v>12.678999999999998</v>
      </c>
      <c r="D175">
        <f t="shared" si="9"/>
        <v>0.65594130835006925</v>
      </c>
      <c r="E175">
        <f t="shared" si="10"/>
        <v>13.990882616700137</v>
      </c>
      <c r="F175">
        <f t="shared" si="11"/>
        <v>11.36711738329986</v>
      </c>
    </row>
    <row r="176" spans="1:6" x14ac:dyDescent="0.25">
      <c r="A176" s="62">
        <v>40815</v>
      </c>
      <c r="B176">
        <v>11.55</v>
      </c>
      <c r="C176">
        <f t="shared" si="8"/>
        <v>12.5665</v>
      </c>
      <c r="D176">
        <f t="shared" si="9"/>
        <v>0.64691788505188219</v>
      </c>
      <c r="E176">
        <f t="shared" si="10"/>
        <v>13.860335770103763</v>
      </c>
      <c r="F176">
        <f t="shared" si="11"/>
        <v>11.272664229896236</v>
      </c>
    </row>
    <row r="177" spans="1:6" x14ac:dyDescent="0.25">
      <c r="A177" s="62">
        <v>40816</v>
      </c>
      <c r="B177">
        <v>11.55</v>
      </c>
      <c r="C177">
        <f t="shared" si="8"/>
        <v>12.453999999999999</v>
      </c>
      <c r="D177">
        <f t="shared" si="9"/>
        <v>0.61760343263294804</v>
      </c>
      <c r="E177">
        <f t="shared" si="10"/>
        <v>13.689206865265895</v>
      </c>
      <c r="F177">
        <f t="shared" si="11"/>
        <v>11.218793134734103</v>
      </c>
    </row>
    <row r="178" spans="1:6" x14ac:dyDescent="0.25">
      <c r="A178" s="62">
        <v>40817</v>
      </c>
      <c r="B178">
        <v>11.55</v>
      </c>
      <c r="C178">
        <f t="shared" si="8"/>
        <v>12.3415</v>
      </c>
      <c r="D178">
        <f t="shared" si="9"/>
        <v>0.56484754580329033</v>
      </c>
      <c r="E178">
        <f t="shared" si="10"/>
        <v>13.47119509160658</v>
      </c>
      <c r="F178">
        <f t="shared" si="11"/>
        <v>11.21180490839342</v>
      </c>
    </row>
    <row r="179" spans="1:6" x14ac:dyDescent="0.25">
      <c r="A179" s="62">
        <v>40820</v>
      </c>
      <c r="B179">
        <v>11.55</v>
      </c>
      <c r="C179">
        <f t="shared" si="8"/>
        <v>12.250000000000002</v>
      </c>
      <c r="D179">
        <f t="shared" si="9"/>
        <v>0.53673084502383495</v>
      </c>
      <c r="E179">
        <f t="shared" si="10"/>
        <v>13.323461690047672</v>
      </c>
      <c r="F179">
        <f t="shared" si="11"/>
        <v>11.176538309952331</v>
      </c>
    </row>
    <row r="180" spans="1:6" x14ac:dyDescent="0.25">
      <c r="A180" s="62">
        <v>40821</v>
      </c>
      <c r="B180">
        <v>11.55</v>
      </c>
      <c r="C180">
        <f t="shared" si="8"/>
        <v>12.1585</v>
      </c>
      <c r="D180">
        <f t="shared" si="9"/>
        <v>0.49026803893380583</v>
      </c>
      <c r="E180">
        <f t="shared" si="10"/>
        <v>13.139036077867612</v>
      </c>
      <c r="F180">
        <f t="shared" si="11"/>
        <v>11.177963922132388</v>
      </c>
    </row>
    <row r="181" spans="1:6" x14ac:dyDescent="0.25">
      <c r="A181" s="62">
        <v>40822</v>
      </c>
      <c r="B181">
        <v>11.56</v>
      </c>
      <c r="C181">
        <f t="shared" si="8"/>
        <v>12.087000000000002</v>
      </c>
      <c r="D181">
        <f t="shared" si="9"/>
        <v>0.46753716429819758</v>
      </c>
      <c r="E181">
        <f t="shared" si="10"/>
        <v>13.022074328596396</v>
      </c>
      <c r="F181">
        <f t="shared" si="11"/>
        <v>11.151925671403607</v>
      </c>
    </row>
    <row r="182" spans="1:6" x14ac:dyDescent="0.25">
      <c r="A182" s="62">
        <v>40823</v>
      </c>
      <c r="B182">
        <v>11.55</v>
      </c>
      <c r="C182">
        <f t="shared" si="8"/>
        <v>12.034000000000002</v>
      </c>
      <c r="D182">
        <f t="shared" si="9"/>
        <v>0.46532139430720332</v>
      </c>
      <c r="E182">
        <f t="shared" si="10"/>
        <v>12.964642788614409</v>
      </c>
      <c r="F182">
        <f t="shared" si="11"/>
        <v>11.103357211385596</v>
      </c>
    </row>
    <row r="183" spans="1:6" x14ac:dyDescent="0.25">
      <c r="A183" s="62">
        <v>40824</v>
      </c>
      <c r="B183">
        <v>11.55</v>
      </c>
      <c r="C183">
        <f t="shared" si="8"/>
        <v>11.981000000000003</v>
      </c>
      <c r="D183">
        <f t="shared" si="9"/>
        <v>0.4569890589499927</v>
      </c>
      <c r="E183">
        <f t="shared" si="10"/>
        <v>12.894978117899988</v>
      </c>
      <c r="F183">
        <f t="shared" si="11"/>
        <v>11.067021882100018</v>
      </c>
    </row>
    <row r="184" spans="1:6" x14ac:dyDescent="0.25">
      <c r="A184" s="62">
        <v>40827</v>
      </c>
      <c r="B184">
        <v>11.55</v>
      </c>
      <c r="C184">
        <f t="shared" si="8"/>
        <v>11.909500000000005</v>
      </c>
      <c r="D184">
        <f t="shared" si="9"/>
        <v>0.40387467115430736</v>
      </c>
      <c r="E184">
        <f t="shared" si="10"/>
        <v>12.717249342308619</v>
      </c>
      <c r="F184">
        <f t="shared" si="11"/>
        <v>11.10175065769139</v>
      </c>
    </row>
    <row r="185" spans="1:6" x14ac:dyDescent="0.25">
      <c r="A185" s="62">
        <v>40828</v>
      </c>
      <c r="B185">
        <v>11.55</v>
      </c>
      <c r="C185">
        <f t="shared" si="8"/>
        <v>11.856500000000004</v>
      </c>
      <c r="D185">
        <f t="shared" si="9"/>
        <v>0.37713757436776296</v>
      </c>
      <c r="E185">
        <f t="shared" si="10"/>
        <v>12.610775148735531</v>
      </c>
      <c r="F185">
        <f t="shared" si="11"/>
        <v>11.102224851264477</v>
      </c>
    </row>
    <row r="186" spans="1:6" x14ac:dyDescent="0.25">
      <c r="A186" s="62">
        <v>40831</v>
      </c>
      <c r="B186">
        <v>11.35</v>
      </c>
      <c r="C186">
        <f t="shared" si="8"/>
        <v>11.795000000000003</v>
      </c>
      <c r="D186">
        <f t="shared" si="9"/>
        <v>0.35370185184700387</v>
      </c>
      <c r="E186">
        <f t="shared" si="10"/>
        <v>12.502403703694011</v>
      </c>
      <c r="F186">
        <f t="shared" si="11"/>
        <v>11.087596296305996</v>
      </c>
    </row>
    <row r="187" spans="1:6" x14ac:dyDescent="0.25">
      <c r="A187" s="62">
        <v>40834</v>
      </c>
      <c r="B187">
        <v>11.22</v>
      </c>
      <c r="C187">
        <f t="shared" si="8"/>
        <v>11.741500000000002</v>
      </c>
      <c r="D187">
        <f t="shared" si="9"/>
        <v>0.35570036547633727</v>
      </c>
      <c r="E187">
        <f t="shared" si="10"/>
        <v>12.452900730952676</v>
      </c>
      <c r="F187">
        <f t="shared" si="11"/>
        <v>11.030099269047328</v>
      </c>
    </row>
    <row r="188" spans="1:6" x14ac:dyDescent="0.25">
      <c r="A188" s="62">
        <v>40836</v>
      </c>
      <c r="B188">
        <v>11.22</v>
      </c>
      <c r="C188">
        <f t="shared" si="8"/>
        <v>11.685000000000002</v>
      </c>
      <c r="D188">
        <f t="shared" si="9"/>
        <v>0.34411480642367009</v>
      </c>
      <c r="E188">
        <f t="shared" si="10"/>
        <v>12.373229612847343</v>
      </c>
      <c r="F188">
        <f t="shared" si="11"/>
        <v>10.996770387152662</v>
      </c>
    </row>
    <row r="189" spans="1:6" x14ac:dyDescent="0.25">
      <c r="A189" s="62">
        <v>40837</v>
      </c>
      <c r="B189">
        <v>9.4499999999999993</v>
      </c>
      <c r="C189">
        <f t="shared" si="8"/>
        <v>11.522000000000002</v>
      </c>
      <c r="D189">
        <f t="shared" si="9"/>
        <v>0.53765788378856694</v>
      </c>
      <c r="E189">
        <f t="shared" si="10"/>
        <v>12.597315767577136</v>
      </c>
      <c r="F189">
        <f t="shared" si="11"/>
        <v>10.446684232422868</v>
      </c>
    </row>
    <row r="190" spans="1:6" x14ac:dyDescent="0.25">
      <c r="A190" s="62">
        <v>40838</v>
      </c>
      <c r="B190">
        <v>9.33</v>
      </c>
      <c r="C190">
        <f t="shared" si="8"/>
        <v>11.390000000000002</v>
      </c>
      <c r="D190">
        <f t="shared" si="9"/>
        <v>0.70842077891603383</v>
      </c>
      <c r="E190">
        <f t="shared" si="10"/>
        <v>12.806841557832071</v>
      </c>
      <c r="F190">
        <f t="shared" si="11"/>
        <v>9.973158442167934</v>
      </c>
    </row>
    <row r="191" spans="1:6" x14ac:dyDescent="0.25">
      <c r="A191" s="62">
        <v>40841</v>
      </c>
      <c r="B191">
        <v>9.17</v>
      </c>
      <c r="C191">
        <f t="shared" si="8"/>
        <v>11.2325</v>
      </c>
      <c r="D191">
        <f t="shared" si="9"/>
        <v>0.82475981352148831</v>
      </c>
      <c r="E191">
        <f t="shared" si="10"/>
        <v>12.882019627042977</v>
      </c>
      <c r="F191">
        <f t="shared" si="11"/>
        <v>9.5829803729570227</v>
      </c>
    </row>
    <row r="192" spans="1:6" x14ac:dyDescent="0.25">
      <c r="A192" s="62">
        <v>40842</v>
      </c>
      <c r="B192">
        <v>9.17</v>
      </c>
      <c r="C192">
        <f t="shared" si="8"/>
        <v>11.098499999999998</v>
      </c>
      <c r="D192">
        <f t="shared" si="9"/>
        <v>0.92515012295302657</v>
      </c>
      <c r="E192">
        <f t="shared" si="10"/>
        <v>12.948800245906051</v>
      </c>
      <c r="F192">
        <f t="shared" si="11"/>
        <v>9.2481997540939442</v>
      </c>
    </row>
    <row r="193" spans="1:6" x14ac:dyDescent="0.25">
      <c r="A193" s="62">
        <v>40843</v>
      </c>
      <c r="B193">
        <v>9.33</v>
      </c>
      <c r="C193">
        <f t="shared" si="8"/>
        <v>10.972499999999998</v>
      </c>
      <c r="D193">
        <f t="shared" si="9"/>
        <v>0.98395566465161455</v>
      </c>
      <c r="E193">
        <f t="shared" si="10"/>
        <v>12.940411329303227</v>
      </c>
      <c r="F193">
        <f t="shared" si="11"/>
        <v>9.0045886706967693</v>
      </c>
    </row>
    <row r="194" spans="1:6" x14ac:dyDescent="0.25">
      <c r="A194" s="62">
        <v>40844</v>
      </c>
      <c r="B194">
        <v>9.35</v>
      </c>
      <c r="C194">
        <f t="shared" si="8"/>
        <v>10.847499999999998</v>
      </c>
      <c r="D194">
        <f t="shared" si="9"/>
        <v>1.0225794590152888</v>
      </c>
      <c r="E194">
        <f t="shared" si="10"/>
        <v>12.892658918030577</v>
      </c>
      <c r="F194">
        <f t="shared" si="11"/>
        <v>8.8023410819694199</v>
      </c>
    </row>
    <row r="195" spans="1:6" x14ac:dyDescent="0.25">
      <c r="A195" s="62">
        <v>40845</v>
      </c>
      <c r="B195">
        <v>9.4499999999999993</v>
      </c>
      <c r="C195">
        <f t="shared" si="8"/>
        <v>10.727499999999997</v>
      </c>
      <c r="D195">
        <f t="shared" si="9"/>
        <v>1.0385897890890325</v>
      </c>
      <c r="E195">
        <f t="shared" si="10"/>
        <v>12.804679578178062</v>
      </c>
      <c r="F195">
        <f t="shared" si="11"/>
        <v>8.6503204218219327</v>
      </c>
    </row>
    <row r="196" spans="1:6" x14ac:dyDescent="0.25">
      <c r="A196" s="62">
        <v>40848</v>
      </c>
      <c r="B196">
        <v>9.36</v>
      </c>
      <c r="C196">
        <f t="shared" si="8"/>
        <v>10.617999999999999</v>
      </c>
      <c r="D196">
        <f t="shared" si="9"/>
        <v>1.061299203806354</v>
      </c>
      <c r="E196">
        <f t="shared" si="10"/>
        <v>12.740598407612707</v>
      </c>
      <c r="F196">
        <f t="shared" si="11"/>
        <v>8.4954015923872905</v>
      </c>
    </row>
    <row r="197" spans="1:6" x14ac:dyDescent="0.25">
      <c r="A197" s="62">
        <v>40849</v>
      </c>
      <c r="B197">
        <v>9.36</v>
      </c>
      <c r="C197">
        <f t="shared" si="8"/>
        <v>10.508499999999998</v>
      </c>
      <c r="D197">
        <f t="shared" si="9"/>
        <v>1.0724097864156208</v>
      </c>
      <c r="E197">
        <f t="shared" si="10"/>
        <v>12.65331957283124</v>
      </c>
      <c r="F197">
        <f t="shared" si="11"/>
        <v>8.3636804271687559</v>
      </c>
    </row>
    <row r="198" spans="1:6" x14ac:dyDescent="0.25">
      <c r="A198" s="62">
        <v>40850</v>
      </c>
      <c r="B198">
        <v>9.32</v>
      </c>
      <c r="C198">
        <f t="shared" si="8"/>
        <v>10.397</v>
      </c>
      <c r="D198">
        <f t="shared" si="9"/>
        <v>1.0742536944316325</v>
      </c>
      <c r="E198">
        <f t="shared" si="10"/>
        <v>12.545507388863266</v>
      </c>
      <c r="F198">
        <f t="shared" si="11"/>
        <v>8.2484926111367347</v>
      </c>
    </row>
    <row r="199" spans="1:6" x14ac:dyDescent="0.25">
      <c r="A199" s="62">
        <v>40851</v>
      </c>
      <c r="B199">
        <v>9.16</v>
      </c>
      <c r="C199">
        <f t="shared" si="8"/>
        <v>10.2775</v>
      </c>
      <c r="D199">
        <f t="shared" si="9"/>
        <v>1.0722773661697991</v>
      </c>
      <c r="E199">
        <f t="shared" si="10"/>
        <v>12.422054732339598</v>
      </c>
      <c r="F199">
        <f t="shared" si="11"/>
        <v>8.1329452676604017</v>
      </c>
    </row>
    <row r="200" spans="1:6" x14ac:dyDescent="0.25">
      <c r="A200" s="62">
        <v>40852</v>
      </c>
      <c r="B200">
        <v>8.89</v>
      </c>
      <c r="C200">
        <f t="shared" si="8"/>
        <v>10.144499999999999</v>
      </c>
      <c r="D200">
        <f t="shared" si="9"/>
        <v>1.0711604688374283</v>
      </c>
      <c r="E200">
        <f t="shared" si="10"/>
        <v>12.286820937674856</v>
      </c>
      <c r="F200">
        <f t="shared" si="11"/>
        <v>8.0021790623251423</v>
      </c>
    </row>
    <row r="201" spans="1:6" x14ac:dyDescent="0.25">
      <c r="A201" s="62">
        <v>40855</v>
      </c>
      <c r="B201">
        <v>9.14</v>
      </c>
      <c r="C201">
        <f t="shared" si="8"/>
        <v>10.023500000000002</v>
      </c>
      <c r="D201">
        <f t="shared" si="9"/>
        <v>1.0406789850861695</v>
      </c>
      <c r="E201">
        <f t="shared" si="10"/>
        <v>12.104857970172342</v>
      </c>
      <c r="F201">
        <f t="shared" si="11"/>
        <v>7.9421420298276626</v>
      </c>
    </row>
    <row r="202" spans="1:6" x14ac:dyDescent="0.25">
      <c r="A202" s="62">
        <v>40859</v>
      </c>
      <c r="B202">
        <v>8.77</v>
      </c>
      <c r="C202">
        <f t="shared" si="8"/>
        <v>9.884500000000001</v>
      </c>
      <c r="D202">
        <f t="shared" si="9"/>
        <v>1.0127905755880513</v>
      </c>
      <c r="E202">
        <f t="shared" si="10"/>
        <v>11.910081151176104</v>
      </c>
      <c r="F202">
        <f t="shared" si="11"/>
        <v>7.8589188488238984</v>
      </c>
    </row>
    <row r="203" spans="1:6" x14ac:dyDescent="0.25">
      <c r="A203" s="62">
        <v>40862</v>
      </c>
      <c r="B203">
        <v>8.92</v>
      </c>
      <c r="C203">
        <f t="shared" si="8"/>
        <v>9.7530000000000001</v>
      </c>
      <c r="D203">
        <f t="shared" si="9"/>
        <v>0.9572204552766308</v>
      </c>
      <c r="E203">
        <f t="shared" si="10"/>
        <v>11.667440910553262</v>
      </c>
      <c r="F203">
        <f t="shared" si="11"/>
        <v>7.8385590894467381</v>
      </c>
    </row>
    <row r="204" spans="1:6" x14ac:dyDescent="0.25">
      <c r="A204" s="62">
        <v>40863</v>
      </c>
      <c r="B204">
        <v>9.0399999999999991</v>
      </c>
      <c r="C204">
        <f t="shared" si="8"/>
        <v>9.6274999999999995</v>
      </c>
      <c r="D204">
        <f t="shared" si="9"/>
        <v>0.87434475465916783</v>
      </c>
      <c r="E204">
        <f t="shared" si="10"/>
        <v>11.376189509318335</v>
      </c>
      <c r="F204">
        <f t="shared" si="11"/>
        <v>7.8788104906816638</v>
      </c>
    </row>
    <row r="205" spans="1:6" x14ac:dyDescent="0.25">
      <c r="A205" s="62">
        <v>40864</v>
      </c>
      <c r="B205">
        <v>9.39</v>
      </c>
      <c r="C205">
        <f t="shared" si="8"/>
        <v>9.519499999999999</v>
      </c>
      <c r="D205">
        <f t="shared" si="9"/>
        <v>0.7555360679676385</v>
      </c>
      <c r="E205">
        <f t="shared" si="10"/>
        <v>11.030572135935277</v>
      </c>
      <c r="F205">
        <f t="shared" si="11"/>
        <v>8.0084278640647213</v>
      </c>
    </row>
    <row r="206" spans="1:6" x14ac:dyDescent="0.25">
      <c r="A206" s="62">
        <v>40865</v>
      </c>
      <c r="B206">
        <v>9.82</v>
      </c>
      <c r="C206">
        <f t="shared" si="8"/>
        <v>9.4429999999999978</v>
      </c>
      <c r="D206">
        <f t="shared" si="9"/>
        <v>0.63400394320540332</v>
      </c>
      <c r="E206">
        <f t="shared" si="10"/>
        <v>10.711007886410805</v>
      </c>
      <c r="F206">
        <f t="shared" si="11"/>
        <v>8.174992113589191</v>
      </c>
    </row>
    <row r="207" spans="1:6" x14ac:dyDescent="0.25">
      <c r="A207" s="62">
        <v>40866</v>
      </c>
      <c r="B207">
        <v>9.8000000000000007</v>
      </c>
      <c r="C207">
        <f t="shared" si="8"/>
        <v>9.3719999999999999</v>
      </c>
      <c r="D207">
        <f t="shared" si="9"/>
        <v>0.49538469899664866</v>
      </c>
      <c r="E207">
        <f t="shared" si="10"/>
        <v>10.362769397993297</v>
      </c>
      <c r="F207">
        <f t="shared" si="11"/>
        <v>8.3812306020067027</v>
      </c>
    </row>
    <row r="208" spans="1:6" x14ac:dyDescent="0.25">
      <c r="A208" s="62">
        <v>40869</v>
      </c>
      <c r="B208">
        <v>9.67</v>
      </c>
      <c r="C208">
        <f t="shared" si="8"/>
        <v>9.2944999999999975</v>
      </c>
      <c r="D208">
        <f t="shared" si="9"/>
        <v>0.27034191313963885</v>
      </c>
      <c r="E208">
        <f t="shared" si="10"/>
        <v>9.835183826279275</v>
      </c>
      <c r="F208">
        <f t="shared" si="11"/>
        <v>8.7538161737207201</v>
      </c>
    </row>
    <row r="209" spans="1:6" x14ac:dyDescent="0.25">
      <c r="A209" s="62">
        <v>40870</v>
      </c>
      <c r="B209">
        <v>9.68</v>
      </c>
      <c r="C209">
        <f t="shared" si="8"/>
        <v>9.3059999999999992</v>
      </c>
      <c r="D209">
        <f t="shared" si="9"/>
        <v>0.28137874830910742</v>
      </c>
      <c r="E209">
        <f t="shared" si="10"/>
        <v>9.8687574966182137</v>
      </c>
      <c r="F209">
        <f t="shared" si="11"/>
        <v>8.7432425033817847</v>
      </c>
    </row>
    <row r="210" spans="1:6" x14ac:dyDescent="0.25">
      <c r="A210" s="62">
        <v>40871</v>
      </c>
      <c r="B210">
        <v>9.83</v>
      </c>
      <c r="C210">
        <f t="shared" si="8"/>
        <v>9.3309999999999995</v>
      </c>
      <c r="D210">
        <f t="shared" si="9"/>
        <v>0.30372520474929315</v>
      </c>
      <c r="E210">
        <f t="shared" si="10"/>
        <v>9.9384504094985857</v>
      </c>
      <c r="F210">
        <f t="shared" si="11"/>
        <v>8.7235495905014133</v>
      </c>
    </row>
    <row r="211" spans="1:6" x14ac:dyDescent="0.25">
      <c r="A211" s="62">
        <v>40872</v>
      </c>
      <c r="B211">
        <v>9.7100000000000009</v>
      </c>
      <c r="C211">
        <f t="shared" si="8"/>
        <v>9.3580000000000005</v>
      </c>
      <c r="D211">
        <f t="shared" si="9"/>
        <v>0.31209934315855276</v>
      </c>
      <c r="E211">
        <f t="shared" si="10"/>
        <v>9.9821986863171066</v>
      </c>
      <c r="F211">
        <f t="shared" si="11"/>
        <v>8.7338013136828945</v>
      </c>
    </row>
    <row r="212" spans="1:6" x14ac:dyDescent="0.25">
      <c r="A212" s="62">
        <v>40873</v>
      </c>
      <c r="B212">
        <v>9.83</v>
      </c>
      <c r="C212">
        <f t="shared" si="8"/>
        <v>9.3910000000000018</v>
      </c>
      <c r="D212">
        <f t="shared" si="9"/>
        <v>0.32509844662809462</v>
      </c>
      <c r="E212">
        <f t="shared" si="10"/>
        <v>10.041196893256192</v>
      </c>
      <c r="F212">
        <f t="shared" si="11"/>
        <v>8.7408031067438117</v>
      </c>
    </row>
    <row r="213" spans="1:6" x14ac:dyDescent="0.25">
      <c r="A213" s="62">
        <v>40876</v>
      </c>
      <c r="B213">
        <v>9.58</v>
      </c>
      <c r="C213">
        <f t="shared" ref="C213:C276" si="12">AVERAGE(B194:B213)</f>
        <v>9.4035000000000029</v>
      </c>
      <c r="D213">
        <f t="shared" ref="D213:D276" si="13">_xlfn.STDEV.P(B194:B213)</f>
        <v>0.32731139607413623</v>
      </c>
      <c r="E213">
        <f t="shared" ref="E213:E276" si="14">C213+(2*D213)</f>
        <v>10.058122792148275</v>
      </c>
      <c r="F213">
        <f t="shared" ref="F213:F276" si="15">C213-(2*D213)</f>
        <v>8.7488772078517307</v>
      </c>
    </row>
    <row r="214" spans="1:6" x14ac:dyDescent="0.25">
      <c r="A214" s="62">
        <v>40877</v>
      </c>
      <c r="B214">
        <v>9.58</v>
      </c>
      <c r="C214">
        <f t="shared" si="12"/>
        <v>9.4150000000000027</v>
      </c>
      <c r="D214">
        <f t="shared" si="13"/>
        <v>0.32926433150282175</v>
      </c>
      <c r="E214">
        <f t="shared" si="14"/>
        <v>10.073528663005646</v>
      </c>
      <c r="F214">
        <f t="shared" si="15"/>
        <v>8.756471336994359</v>
      </c>
    </row>
    <row r="215" spans="1:6" x14ac:dyDescent="0.25">
      <c r="A215" s="62">
        <v>40878</v>
      </c>
      <c r="B215">
        <v>9.57</v>
      </c>
      <c r="C215">
        <f t="shared" si="12"/>
        <v>9.4210000000000029</v>
      </c>
      <c r="D215">
        <f t="shared" si="13"/>
        <v>0.33093654980977866</v>
      </c>
      <c r="E215">
        <f t="shared" si="14"/>
        <v>10.08287309961956</v>
      </c>
      <c r="F215">
        <f t="shared" si="15"/>
        <v>8.7591269003804459</v>
      </c>
    </row>
    <row r="216" spans="1:6" x14ac:dyDescent="0.25">
      <c r="A216" s="62">
        <v>40879</v>
      </c>
      <c r="B216">
        <v>9.5500000000000007</v>
      </c>
      <c r="C216">
        <f t="shared" si="12"/>
        <v>9.4305000000000039</v>
      </c>
      <c r="D216">
        <f t="shared" si="13"/>
        <v>0.33177514976260664</v>
      </c>
      <c r="E216">
        <f t="shared" si="14"/>
        <v>10.094050299525216</v>
      </c>
      <c r="F216">
        <f t="shared" si="15"/>
        <v>8.7669497004747914</v>
      </c>
    </row>
    <row r="217" spans="1:6" x14ac:dyDescent="0.25">
      <c r="A217" s="62">
        <v>40880</v>
      </c>
      <c r="B217">
        <v>9.5500000000000007</v>
      </c>
      <c r="C217">
        <f t="shared" si="12"/>
        <v>9.4400000000000013</v>
      </c>
      <c r="D217">
        <f t="shared" si="13"/>
        <v>0.33234018715767744</v>
      </c>
      <c r="E217">
        <f t="shared" si="14"/>
        <v>10.104680374315356</v>
      </c>
      <c r="F217">
        <f t="shared" si="15"/>
        <v>8.7753196256846469</v>
      </c>
    </row>
    <row r="218" spans="1:6" x14ac:dyDescent="0.25">
      <c r="A218" s="62">
        <v>40884</v>
      </c>
      <c r="B218">
        <v>9.36</v>
      </c>
      <c r="C218">
        <f t="shared" si="12"/>
        <v>9.4420000000000019</v>
      </c>
      <c r="D218">
        <f t="shared" si="13"/>
        <v>0.33173181939633123</v>
      </c>
      <c r="E218">
        <f t="shared" si="14"/>
        <v>10.105463638792664</v>
      </c>
      <c r="F218">
        <f t="shared" si="15"/>
        <v>8.7785363612073404</v>
      </c>
    </row>
    <row r="219" spans="1:6" x14ac:dyDescent="0.25">
      <c r="A219" s="62">
        <v>40885</v>
      </c>
      <c r="B219">
        <v>9.5399999999999991</v>
      </c>
      <c r="C219">
        <f t="shared" si="12"/>
        <v>9.4610000000000003</v>
      </c>
      <c r="D219">
        <f t="shared" si="13"/>
        <v>0.32586653709762847</v>
      </c>
      <c r="E219">
        <f t="shared" si="14"/>
        <v>10.112733074195257</v>
      </c>
      <c r="F219">
        <f t="shared" si="15"/>
        <v>8.809266925804744</v>
      </c>
    </row>
    <row r="220" spans="1:6" x14ac:dyDescent="0.25">
      <c r="A220" s="62">
        <v>40887</v>
      </c>
      <c r="B220">
        <v>9.36</v>
      </c>
      <c r="C220">
        <f t="shared" si="12"/>
        <v>9.4845000000000006</v>
      </c>
      <c r="D220">
        <f t="shared" si="13"/>
        <v>0.29974113831771593</v>
      </c>
      <c r="E220">
        <f t="shared" si="14"/>
        <v>10.083982276635432</v>
      </c>
      <c r="F220">
        <f t="shared" si="15"/>
        <v>8.8850177233645695</v>
      </c>
    </row>
    <row r="221" spans="1:6" x14ac:dyDescent="0.25">
      <c r="A221" s="62">
        <v>40890</v>
      </c>
      <c r="B221">
        <v>9.1300000000000008</v>
      </c>
      <c r="C221">
        <f t="shared" si="12"/>
        <v>9.484</v>
      </c>
      <c r="D221">
        <f t="shared" si="13"/>
        <v>0.30032315928013292</v>
      </c>
      <c r="E221">
        <f t="shared" si="14"/>
        <v>10.084646318560265</v>
      </c>
      <c r="F221">
        <f t="shared" si="15"/>
        <v>8.8833536814397345</v>
      </c>
    </row>
    <row r="222" spans="1:6" x14ac:dyDescent="0.25">
      <c r="A222" s="62">
        <v>40891</v>
      </c>
      <c r="B222">
        <v>9.4</v>
      </c>
      <c r="C222">
        <f t="shared" si="12"/>
        <v>9.5154999999999994</v>
      </c>
      <c r="D222">
        <f t="shared" si="13"/>
        <v>0.2531101538856157</v>
      </c>
      <c r="E222">
        <f t="shared" si="14"/>
        <v>10.021720307771231</v>
      </c>
      <c r="F222">
        <f t="shared" si="15"/>
        <v>9.0092796922287679</v>
      </c>
    </row>
    <row r="223" spans="1:6" x14ac:dyDescent="0.25">
      <c r="A223" s="62">
        <v>40892</v>
      </c>
      <c r="B223">
        <v>9.4700000000000006</v>
      </c>
      <c r="C223">
        <f t="shared" si="12"/>
        <v>9.5429999999999975</v>
      </c>
      <c r="D223">
        <f t="shared" si="13"/>
        <v>0.21373113951878905</v>
      </c>
      <c r="E223">
        <f t="shared" si="14"/>
        <v>9.9704622790375748</v>
      </c>
      <c r="F223">
        <f t="shared" si="15"/>
        <v>9.1155377209624202</v>
      </c>
    </row>
    <row r="224" spans="1:6" x14ac:dyDescent="0.25">
      <c r="A224" s="62">
        <v>40893</v>
      </c>
      <c r="B224">
        <v>9.51</v>
      </c>
      <c r="C224">
        <f t="shared" si="12"/>
        <v>9.5664999999999996</v>
      </c>
      <c r="D224">
        <f t="shared" si="13"/>
        <v>0.18036837305913697</v>
      </c>
      <c r="E224">
        <f t="shared" si="14"/>
        <v>9.9272367461182736</v>
      </c>
      <c r="F224">
        <f t="shared" si="15"/>
        <v>9.2057632538817256</v>
      </c>
    </row>
    <row r="225" spans="1:6" x14ac:dyDescent="0.25">
      <c r="A225" s="62">
        <v>40894</v>
      </c>
      <c r="B225">
        <v>9.6199999999999992</v>
      </c>
      <c r="C225">
        <f t="shared" si="12"/>
        <v>9.5779999999999994</v>
      </c>
      <c r="D225">
        <f t="shared" si="13"/>
        <v>0.17602840679844836</v>
      </c>
      <c r="E225">
        <f t="shared" si="14"/>
        <v>9.930056813596897</v>
      </c>
      <c r="F225">
        <f t="shared" si="15"/>
        <v>9.2259431864031018</v>
      </c>
    </row>
    <row r="226" spans="1:6" x14ac:dyDescent="0.25">
      <c r="A226" s="62">
        <v>40897</v>
      </c>
      <c r="B226">
        <v>9.68</v>
      </c>
      <c r="C226">
        <f t="shared" si="12"/>
        <v>9.5710000000000015</v>
      </c>
      <c r="D226">
        <f t="shared" si="13"/>
        <v>0.16890529891036571</v>
      </c>
      <c r="E226">
        <f t="shared" si="14"/>
        <v>9.9088105978207324</v>
      </c>
      <c r="F226">
        <f t="shared" si="15"/>
        <v>9.2331894021792706</v>
      </c>
    </row>
    <row r="227" spans="1:6" x14ac:dyDescent="0.25">
      <c r="A227" s="62">
        <v>40898</v>
      </c>
      <c r="B227">
        <v>9.7200000000000006</v>
      </c>
      <c r="C227">
        <f t="shared" si="12"/>
        <v>9.5670000000000002</v>
      </c>
      <c r="D227">
        <f t="shared" si="13"/>
        <v>0.16431981012647257</v>
      </c>
      <c r="E227">
        <f t="shared" si="14"/>
        <v>9.8956396202529451</v>
      </c>
      <c r="F227">
        <f t="shared" si="15"/>
        <v>9.2383603797470553</v>
      </c>
    </row>
    <row r="228" spans="1:6" x14ac:dyDescent="0.25">
      <c r="A228" s="62">
        <v>40899</v>
      </c>
      <c r="B228">
        <v>10</v>
      </c>
      <c r="C228">
        <f t="shared" si="12"/>
        <v>9.583499999999999</v>
      </c>
      <c r="D228">
        <f t="shared" si="13"/>
        <v>0.1886073964615386</v>
      </c>
      <c r="E228">
        <f t="shared" si="14"/>
        <v>9.9607147929230759</v>
      </c>
      <c r="F228">
        <f t="shared" si="15"/>
        <v>9.2062852070769221</v>
      </c>
    </row>
    <row r="229" spans="1:6" x14ac:dyDescent="0.25">
      <c r="A229" s="62">
        <v>40901</v>
      </c>
      <c r="B229">
        <v>9.7100000000000009</v>
      </c>
      <c r="C229">
        <f t="shared" si="12"/>
        <v>9.5850000000000009</v>
      </c>
      <c r="D229">
        <f t="shared" si="13"/>
        <v>0.18948614725092705</v>
      </c>
      <c r="E229">
        <f t="shared" si="14"/>
        <v>9.9639722945018541</v>
      </c>
      <c r="F229">
        <f t="shared" si="15"/>
        <v>9.2060277054981476</v>
      </c>
    </row>
    <row r="230" spans="1:6" x14ac:dyDescent="0.25">
      <c r="A230" s="62">
        <v>40904</v>
      </c>
      <c r="B230">
        <v>9.98</v>
      </c>
      <c r="C230">
        <f t="shared" si="12"/>
        <v>9.5924999999999994</v>
      </c>
      <c r="D230">
        <f t="shared" si="13"/>
        <v>0.20161535159803684</v>
      </c>
      <c r="E230">
        <f t="shared" si="14"/>
        <v>9.9957307031960738</v>
      </c>
      <c r="F230">
        <f t="shared" si="15"/>
        <v>9.1892692968039249</v>
      </c>
    </row>
    <row r="231" spans="1:6" x14ac:dyDescent="0.25">
      <c r="A231" s="62">
        <v>40905</v>
      </c>
      <c r="B231" s="11">
        <v>10.15</v>
      </c>
      <c r="C231">
        <f t="shared" si="12"/>
        <v>9.6145000000000014</v>
      </c>
      <c r="D231">
        <f t="shared" si="13"/>
        <v>0.23455223298873115</v>
      </c>
      <c r="E231">
        <f t="shared" si="14"/>
        <v>10.083604465977464</v>
      </c>
      <c r="F231">
        <f t="shared" si="15"/>
        <v>9.1453955340225388</v>
      </c>
    </row>
    <row r="232" spans="1:6" x14ac:dyDescent="0.25">
      <c r="A232" s="62">
        <v>40906</v>
      </c>
      <c r="B232">
        <v>10.15</v>
      </c>
      <c r="C232">
        <f t="shared" si="12"/>
        <v>9.6305000000000014</v>
      </c>
      <c r="D232">
        <f t="shared" si="13"/>
        <v>0.25840810745795117</v>
      </c>
      <c r="E232">
        <f t="shared" si="14"/>
        <v>10.147316214915904</v>
      </c>
      <c r="F232">
        <f t="shared" si="15"/>
        <v>9.113683785084099</v>
      </c>
    </row>
    <row r="233" spans="1:6" x14ac:dyDescent="0.25">
      <c r="A233" s="62">
        <v>40907</v>
      </c>
      <c r="B233">
        <v>10.119999999999999</v>
      </c>
      <c r="C233">
        <f t="shared" si="12"/>
        <v>9.6575000000000006</v>
      </c>
      <c r="D233">
        <f t="shared" si="13"/>
        <v>0.27910347543518693</v>
      </c>
      <c r="E233">
        <f t="shared" si="14"/>
        <v>10.215706950870375</v>
      </c>
      <c r="F233">
        <f t="shared" si="15"/>
        <v>9.099293049129626</v>
      </c>
    </row>
    <row r="234" spans="1:6" x14ac:dyDescent="0.25">
      <c r="A234" s="62">
        <v>40911</v>
      </c>
      <c r="B234">
        <v>10.43</v>
      </c>
      <c r="C234">
        <f t="shared" si="12"/>
        <v>9.7000000000000011</v>
      </c>
      <c r="D234">
        <f t="shared" si="13"/>
        <v>0.32500769221666115</v>
      </c>
      <c r="E234">
        <f t="shared" si="14"/>
        <v>10.350015384433323</v>
      </c>
      <c r="F234">
        <f t="shared" si="15"/>
        <v>9.0499846155666788</v>
      </c>
    </row>
    <row r="235" spans="1:6" x14ac:dyDescent="0.25">
      <c r="A235" s="62">
        <v>40912</v>
      </c>
      <c r="B235">
        <v>10.73</v>
      </c>
      <c r="C235">
        <f t="shared" si="12"/>
        <v>9.7580000000000009</v>
      </c>
      <c r="D235">
        <f t="shared" si="13"/>
        <v>0.39302162790360534</v>
      </c>
      <c r="E235">
        <f t="shared" si="14"/>
        <v>10.544043255807212</v>
      </c>
      <c r="F235">
        <f t="shared" si="15"/>
        <v>8.9719567441927897</v>
      </c>
    </row>
    <row r="236" spans="1:6" x14ac:dyDescent="0.25">
      <c r="A236" s="62">
        <v>40913</v>
      </c>
      <c r="B236">
        <v>11.38</v>
      </c>
      <c r="C236">
        <f t="shared" si="12"/>
        <v>9.8495000000000008</v>
      </c>
      <c r="D236">
        <f t="shared" si="13"/>
        <v>0.52485688525539997</v>
      </c>
      <c r="E236">
        <f t="shared" si="14"/>
        <v>10.899213770510801</v>
      </c>
      <c r="F236">
        <f t="shared" si="15"/>
        <v>8.7997862294892002</v>
      </c>
    </row>
    <row r="237" spans="1:6" x14ac:dyDescent="0.25">
      <c r="A237" s="62">
        <v>40914</v>
      </c>
      <c r="B237">
        <v>12.07</v>
      </c>
      <c r="C237">
        <f t="shared" si="12"/>
        <v>9.9755000000000003</v>
      </c>
      <c r="D237">
        <f t="shared" si="13"/>
        <v>0.70826884020123337</v>
      </c>
      <c r="E237">
        <f t="shared" si="14"/>
        <v>11.392037680402467</v>
      </c>
      <c r="F237">
        <f t="shared" si="15"/>
        <v>8.5589623195975335</v>
      </c>
    </row>
    <row r="238" spans="1:6" x14ac:dyDescent="0.25">
      <c r="A238" s="62">
        <v>40915</v>
      </c>
      <c r="B238">
        <v>12.8</v>
      </c>
      <c r="C238">
        <f t="shared" si="12"/>
        <v>10.147500000000001</v>
      </c>
      <c r="D238">
        <f t="shared" si="13"/>
        <v>0.92304320050580535</v>
      </c>
      <c r="E238">
        <f t="shared" si="14"/>
        <v>11.993586401011612</v>
      </c>
      <c r="F238">
        <f t="shared" si="15"/>
        <v>8.3014135989883897</v>
      </c>
    </row>
    <row r="239" spans="1:6" x14ac:dyDescent="0.25">
      <c r="A239" s="62">
        <v>40918</v>
      </c>
      <c r="B239">
        <v>13.57</v>
      </c>
      <c r="C239">
        <f t="shared" si="12"/>
        <v>10.349</v>
      </c>
      <c r="D239">
        <f t="shared" si="13"/>
        <v>1.1741503310905375</v>
      </c>
      <c r="E239">
        <f t="shared" si="14"/>
        <v>12.697300662181075</v>
      </c>
      <c r="F239">
        <f t="shared" si="15"/>
        <v>8.0006993378189257</v>
      </c>
    </row>
    <row r="240" spans="1:6" x14ac:dyDescent="0.25">
      <c r="A240" s="62">
        <v>40919</v>
      </c>
      <c r="B240">
        <v>13.83</v>
      </c>
      <c r="C240">
        <f t="shared" si="12"/>
        <v>10.572500000000002</v>
      </c>
      <c r="D240">
        <f t="shared" si="13"/>
        <v>1.3731856211015181</v>
      </c>
      <c r="E240">
        <f t="shared" si="14"/>
        <v>13.318871242203038</v>
      </c>
      <c r="F240">
        <f t="shared" si="15"/>
        <v>7.8261287577969654</v>
      </c>
    </row>
    <row r="241" spans="1:6" x14ac:dyDescent="0.25">
      <c r="A241" s="62">
        <v>40920</v>
      </c>
      <c r="B241">
        <v>13.83</v>
      </c>
      <c r="C241">
        <f t="shared" si="12"/>
        <v>10.807500000000001</v>
      </c>
      <c r="D241">
        <f t="shared" si="13"/>
        <v>1.5023111362164476</v>
      </c>
      <c r="E241">
        <f t="shared" si="14"/>
        <v>13.812122272432896</v>
      </c>
      <c r="F241">
        <f t="shared" si="15"/>
        <v>7.8028777275671057</v>
      </c>
    </row>
    <row r="242" spans="1:6" x14ac:dyDescent="0.25">
      <c r="A242" s="62">
        <v>40922</v>
      </c>
      <c r="B242">
        <v>13.52</v>
      </c>
      <c r="C242">
        <f t="shared" si="12"/>
        <v>11.013500000000002</v>
      </c>
      <c r="D242">
        <f t="shared" si="13"/>
        <v>1.5758593687255071</v>
      </c>
      <c r="E242">
        <f t="shared" si="14"/>
        <v>14.165218737451017</v>
      </c>
      <c r="F242">
        <f t="shared" si="15"/>
        <v>7.8617812625489876</v>
      </c>
    </row>
    <row r="243" spans="1:6" x14ac:dyDescent="0.25">
      <c r="A243" s="62">
        <v>40925</v>
      </c>
      <c r="B243">
        <v>13.1</v>
      </c>
      <c r="C243">
        <f t="shared" si="12"/>
        <v>11.195000000000004</v>
      </c>
      <c r="D243">
        <f t="shared" si="13"/>
        <v>1.5965415747796643</v>
      </c>
      <c r="E243">
        <f t="shared" si="14"/>
        <v>14.388083149559332</v>
      </c>
      <c r="F243">
        <f t="shared" si="15"/>
        <v>8.0019168504406757</v>
      </c>
    </row>
    <row r="244" spans="1:6" x14ac:dyDescent="0.25">
      <c r="A244" s="62">
        <v>40926</v>
      </c>
      <c r="B244">
        <v>12.79</v>
      </c>
      <c r="C244">
        <f t="shared" si="12"/>
        <v>11.359000000000002</v>
      </c>
      <c r="D244">
        <f t="shared" si="13"/>
        <v>1.5834421366124958</v>
      </c>
      <c r="E244">
        <f t="shared" si="14"/>
        <v>14.525884273224992</v>
      </c>
      <c r="F244">
        <f t="shared" si="15"/>
        <v>8.1921157267750111</v>
      </c>
    </row>
    <row r="245" spans="1:6" x14ac:dyDescent="0.25">
      <c r="A245" s="62">
        <v>40927</v>
      </c>
      <c r="B245">
        <v>13.25</v>
      </c>
      <c r="C245">
        <f t="shared" si="12"/>
        <v>11.540500000000002</v>
      </c>
      <c r="D245">
        <f t="shared" si="13"/>
        <v>1.581750533428075</v>
      </c>
      <c r="E245">
        <f t="shared" si="14"/>
        <v>14.704001066856151</v>
      </c>
      <c r="F245">
        <f t="shared" si="15"/>
        <v>8.3769989331438524</v>
      </c>
    </row>
    <row r="246" spans="1:6" x14ac:dyDescent="0.25">
      <c r="A246" s="62">
        <v>40928</v>
      </c>
      <c r="B246">
        <v>12.96</v>
      </c>
      <c r="C246">
        <f t="shared" si="12"/>
        <v>11.704500000000001</v>
      </c>
      <c r="D246">
        <f t="shared" si="13"/>
        <v>1.5500692726455736</v>
      </c>
      <c r="E246">
        <f t="shared" si="14"/>
        <v>14.804638545291148</v>
      </c>
      <c r="F246">
        <f t="shared" si="15"/>
        <v>8.6043614547088545</v>
      </c>
    </row>
    <row r="247" spans="1:6" x14ac:dyDescent="0.25">
      <c r="A247" s="62">
        <v>40929</v>
      </c>
      <c r="B247">
        <v>12.84</v>
      </c>
      <c r="C247">
        <f t="shared" si="12"/>
        <v>11.860500000000002</v>
      </c>
      <c r="D247">
        <f t="shared" si="13"/>
        <v>1.4986443040294775</v>
      </c>
      <c r="E247">
        <f t="shared" si="14"/>
        <v>14.857788608058957</v>
      </c>
      <c r="F247">
        <f t="shared" si="15"/>
        <v>8.8632113919410465</v>
      </c>
    </row>
    <row r="248" spans="1:6" x14ac:dyDescent="0.25">
      <c r="A248" s="62">
        <v>40932</v>
      </c>
      <c r="B248">
        <v>13.22</v>
      </c>
      <c r="C248">
        <f t="shared" si="12"/>
        <v>12.021500000000001</v>
      </c>
      <c r="D248">
        <f t="shared" si="13"/>
        <v>1.4626526416070216</v>
      </c>
      <c r="E248">
        <f t="shared" si="14"/>
        <v>14.946805283214044</v>
      </c>
      <c r="F248">
        <f t="shared" si="15"/>
        <v>9.0961947167859591</v>
      </c>
    </row>
    <row r="249" spans="1:6" x14ac:dyDescent="0.25">
      <c r="A249" s="62">
        <v>40933</v>
      </c>
      <c r="B249">
        <v>13.5</v>
      </c>
      <c r="C249">
        <f t="shared" si="12"/>
        <v>12.211</v>
      </c>
      <c r="D249">
        <f t="shared" si="13"/>
        <v>1.3948437188445162</v>
      </c>
      <c r="E249">
        <f t="shared" si="14"/>
        <v>15.000687437689033</v>
      </c>
      <c r="F249">
        <f t="shared" si="15"/>
        <v>9.4213125623109679</v>
      </c>
    </row>
    <row r="250" spans="1:6" x14ac:dyDescent="0.25">
      <c r="A250" s="62">
        <v>40934</v>
      </c>
      <c r="B250">
        <v>13.62</v>
      </c>
      <c r="C250">
        <f t="shared" si="12"/>
        <v>12.393000000000001</v>
      </c>
      <c r="D250">
        <f t="shared" si="13"/>
        <v>1.3277277582396081</v>
      </c>
      <c r="E250">
        <f t="shared" si="14"/>
        <v>15.048455516479217</v>
      </c>
      <c r="F250">
        <f t="shared" si="15"/>
        <v>9.7375444835207841</v>
      </c>
    </row>
    <row r="251" spans="1:6" x14ac:dyDescent="0.25">
      <c r="A251" s="62">
        <v>40935</v>
      </c>
      <c r="B251">
        <v>13.32</v>
      </c>
      <c r="C251">
        <f t="shared" si="12"/>
        <v>12.551500000000001</v>
      </c>
      <c r="D251">
        <f t="shared" si="13"/>
        <v>1.236589159745467</v>
      </c>
      <c r="E251">
        <f t="shared" si="14"/>
        <v>15.024678319490935</v>
      </c>
      <c r="F251">
        <f t="shared" si="15"/>
        <v>10.078321680509067</v>
      </c>
    </row>
    <row r="252" spans="1:6" x14ac:dyDescent="0.25">
      <c r="A252" s="62">
        <v>40936</v>
      </c>
      <c r="B252">
        <v>13.31</v>
      </c>
      <c r="C252">
        <f t="shared" si="12"/>
        <v>12.7095</v>
      </c>
      <c r="D252">
        <f t="shared" si="13"/>
        <v>1.1156140685738956</v>
      </c>
      <c r="E252">
        <f t="shared" si="14"/>
        <v>14.940728137147792</v>
      </c>
      <c r="F252">
        <f t="shared" si="15"/>
        <v>10.478271862852209</v>
      </c>
    </row>
    <row r="253" spans="1:6" x14ac:dyDescent="0.25">
      <c r="A253" s="62">
        <v>40939</v>
      </c>
      <c r="B253">
        <v>13.5</v>
      </c>
      <c r="C253">
        <f t="shared" si="12"/>
        <v>12.878499999999999</v>
      </c>
      <c r="D253">
        <f t="shared" si="13"/>
        <v>0.95498835071428989</v>
      </c>
      <c r="E253">
        <f t="shared" si="14"/>
        <v>14.788476701428579</v>
      </c>
      <c r="F253">
        <f t="shared" si="15"/>
        <v>10.968523298571419</v>
      </c>
    </row>
    <row r="254" spans="1:6" x14ac:dyDescent="0.25">
      <c r="A254" s="62">
        <v>40940</v>
      </c>
      <c r="B254">
        <v>13.58</v>
      </c>
      <c r="C254">
        <f t="shared" si="12"/>
        <v>13.036000000000001</v>
      </c>
      <c r="D254">
        <f t="shared" si="13"/>
        <v>0.78233241016846533</v>
      </c>
      <c r="E254">
        <f t="shared" si="14"/>
        <v>14.600664820336933</v>
      </c>
      <c r="F254">
        <f t="shared" si="15"/>
        <v>11.47133517966307</v>
      </c>
    </row>
    <row r="255" spans="1:6" x14ac:dyDescent="0.25">
      <c r="A255" s="62">
        <v>40941</v>
      </c>
      <c r="B255">
        <v>13.33</v>
      </c>
      <c r="C255">
        <f t="shared" si="12"/>
        <v>13.166</v>
      </c>
      <c r="D255">
        <f t="shared" si="13"/>
        <v>0.57756731209444301</v>
      </c>
      <c r="E255">
        <f t="shared" si="14"/>
        <v>14.321134624188886</v>
      </c>
      <c r="F255">
        <f t="shared" si="15"/>
        <v>12.010865375811115</v>
      </c>
    </row>
    <row r="256" spans="1:6" x14ac:dyDescent="0.25">
      <c r="A256" s="62">
        <v>40942</v>
      </c>
      <c r="B256">
        <v>13.31</v>
      </c>
      <c r="C256">
        <f t="shared" si="12"/>
        <v>13.262499999999999</v>
      </c>
      <c r="D256">
        <f t="shared" si="13"/>
        <v>0.4072084846856705</v>
      </c>
      <c r="E256">
        <f t="shared" si="14"/>
        <v>14.076916969371339</v>
      </c>
      <c r="F256">
        <f t="shared" si="15"/>
        <v>12.448083030628659</v>
      </c>
    </row>
    <row r="257" spans="1:6" x14ac:dyDescent="0.25">
      <c r="A257" s="62">
        <v>40943</v>
      </c>
      <c r="B257">
        <v>13.31</v>
      </c>
      <c r="C257">
        <f t="shared" si="12"/>
        <v>13.3245</v>
      </c>
      <c r="D257">
        <f t="shared" si="13"/>
        <v>0.30163678489202866</v>
      </c>
      <c r="E257">
        <f t="shared" si="14"/>
        <v>13.927773569784058</v>
      </c>
      <c r="F257">
        <f t="shared" si="15"/>
        <v>12.721226430215943</v>
      </c>
    </row>
    <row r="258" spans="1:6" x14ac:dyDescent="0.25">
      <c r="A258" s="62">
        <v>40946</v>
      </c>
      <c r="B258">
        <v>13.2</v>
      </c>
      <c r="C258">
        <f t="shared" si="12"/>
        <v>13.344500000000002</v>
      </c>
      <c r="D258">
        <f t="shared" si="13"/>
        <v>0.2785762911663518</v>
      </c>
      <c r="E258">
        <f t="shared" si="14"/>
        <v>13.901652582332705</v>
      </c>
      <c r="F258">
        <f t="shared" si="15"/>
        <v>12.787347417667299</v>
      </c>
    </row>
    <row r="259" spans="1:6" x14ac:dyDescent="0.25">
      <c r="A259" s="62">
        <v>40947</v>
      </c>
      <c r="B259">
        <v>13.25</v>
      </c>
      <c r="C259">
        <f t="shared" si="12"/>
        <v>13.328500000000002</v>
      </c>
      <c r="D259">
        <f t="shared" si="13"/>
        <v>0.27432234688409912</v>
      </c>
      <c r="E259">
        <f t="shared" si="14"/>
        <v>13.8771446937682</v>
      </c>
      <c r="F259">
        <f t="shared" si="15"/>
        <v>12.779855306231804</v>
      </c>
    </row>
    <row r="260" spans="1:6" x14ac:dyDescent="0.25">
      <c r="A260" s="62">
        <v>40948</v>
      </c>
      <c r="B260">
        <v>12.92</v>
      </c>
      <c r="C260">
        <f t="shared" si="12"/>
        <v>13.283000000000001</v>
      </c>
      <c r="D260">
        <f t="shared" si="13"/>
        <v>0.26258522426061981</v>
      </c>
      <c r="E260">
        <f t="shared" si="14"/>
        <v>13.80817044852124</v>
      </c>
      <c r="F260">
        <f t="shared" si="15"/>
        <v>12.757829551478762</v>
      </c>
    </row>
    <row r="261" spans="1:6" x14ac:dyDescent="0.25">
      <c r="A261" s="62">
        <v>40949</v>
      </c>
      <c r="B261">
        <v>13</v>
      </c>
      <c r="C261">
        <f t="shared" si="12"/>
        <v>13.241500000000002</v>
      </c>
      <c r="D261">
        <f t="shared" si="13"/>
        <v>0.23721878087537676</v>
      </c>
      <c r="E261">
        <f t="shared" si="14"/>
        <v>13.715937561750756</v>
      </c>
      <c r="F261">
        <f t="shared" si="15"/>
        <v>12.767062438249248</v>
      </c>
    </row>
    <row r="262" spans="1:6" x14ac:dyDescent="0.25">
      <c r="A262" s="62">
        <v>40950</v>
      </c>
      <c r="B262">
        <v>12.99</v>
      </c>
      <c r="C262">
        <f t="shared" si="12"/>
        <v>13.215</v>
      </c>
      <c r="D262">
        <f t="shared" si="13"/>
        <v>0.23421144293138202</v>
      </c>
      <c r="E262">
        <f t="shared" si="14"/>
        <v>13.683422885862765</v>
      </c>
      <c r="F262">
        <f t="shared" si="15"/>
        <v>12.746577114137235</v>
      </c>
    </row>
    <row r="263" spans="1:6" x14ac:dyDescent="0.25">
      <c r="A263" s="62">
        <v>40953</v>
      </c>
      <c r="B263">
        <v>12.83</v>
      </c>
      <c r="C263">
        <f t="shared" si="12"/>
        <v>13.201500000000001</v>
      </c>
      <c r="D263">
        <f t="shared" si="13"/>
        <v>0.247836135379811</v>
      </c>
      <c r="E263">
        <f t="shared" si="14"/>
        <v>13.697172270759623</v>
      </c>
      <c r="F263">
        <f t="shared" si="15"/>
        <v>12.705827729240379</v>
      </c>
    </row>
    <row r="264" spans="1:6" x14ac:dyDescent="0.25">
      <c r="A264" s="62">
        <v>40954</v>
      </c>
      <c r="B264">
        <v>13.08</v>
      </c>
      <c r="C264">
        <f t="shared" si="12"/>
        <v>13.216000000000003</v>
      </c>
      <c r="D264">
        <f t="shared" si="13"/>
        <v>0.23126608052198222</v>
      </c>
      <c r="E264">
        <f t="shared" si="14"/>
        <v>13.678532161043968</v>
      </c>
      <c r="F264">
        <f t="shared" si="15"/>
        <v>12.753467838956038</v>
      </c>
    </row>
    <row r="265" spans="1:6" x14ac:dyDescent="0.25">
      <c r="A265" s="62">
        <v>40955</v>
      </c>
      <c r="B265">
        <v>13.02</v>
      </c>
      <c r="C265">
        <f t="shared" si="12"/>
        <v>13.204500000000001</v>
      </c>
      <c r="D265">
        <f t="shared" si="13"/>
        <v>0.23497819047732918</v>
      </c>
      <c r="E265">
        <f t="shared" si="14"/>
        <v>13.674456380954659</v>
      </c>
      <c r="F265">
        <f t="shared" si="15"/>
        <v>12.734543619045343</v>
      </c>
    </row>
    <row r="266" spans="1:6" x14ac:dyDescent="0.25">
      <c r="A266" s="62">
        <v>40956</v>
      </c>
      <c r="B266">
        <v>13.08</v>
      </c>
      <c r="C266">
        <f t="shared" si="12"/>
        <v>13.210500000000001</v>
      </c>
      <c r="D266">
        <f t="shared" si="13"/>
        <v>0.23014071782281381</v>
      </c>
      <c r="E266">
        <f t="shared" si="14"/>
        <v>13.67078143564563</v>
      </c>
      <c r="F266">
        <f t="shared" si="15"/>
        <v>12.750218564354373</v>
      </c>
    </row>
    <row r="267" spans="1:6" x14ac:dyDescent="0.25">
      <c r="A267" s="62">
        <v>40957</v>
      </c>
      <c r="B267">
        <v>13.08</v>
      </c>
      <c r="C267">
        <f t="shared" si="12"/>
        <v>13.222500000000002</v>
      </c>
      <c r="D267">
        <f t="shared" si="13"/>
        <v>0.21635329902730854</v>
      </c>
      <c r="E267">
        <f t="shared" si="14"/>
        <v>13.655206598054619</v>
      </c>
      <c r="F267">
        <f t="shared" si="15"/>
        <v>12.789793401945385</v>
      </c>
    </row>
    <row r="268" spans="1:6" x14ac:dyDescent="0.25">
      <c r="A268" s="62">
        <v>40960</v>
      </c>
      <c r="B268">
        <v>12.92</v>
      </c>
      <c r="C268">
        <f t="shared" si="12"/>
        <v>13.207500000000001</v>
      </c>
      <c r="D268">
        <f t="shared" si="13"/>
        <v>0.22618300112961626</v>
      </c>
      <c r="E268">
        <f t="shared" si="14"/>
        <v>13.659866002259234</v>
      </c>
      <c r="F268">
        <f t="shared" si="15"/>
        <v>12.755133997740769</v>
      </c>
    </row>
    <row r="269" spans="1:6" x14ac:dyDescent="0.25">
      <c r="A269" s="62">
        <v>40961</v>
      </c>
      <c r="B269">
        <v>12.9</v>
      </c>
      <c r="C269">
        <f t="shared" si="12"/>
        <v>13.177500000000004</v>
      </c>
      <c r="D269">
        <f t="shared" si="13"/>
        <v>0.22518603420283415</v>
      </c>
      <c r="E269">
        <f t="shared" si="14"/>
        <v>13.627872068405672</v>
      </c>
      <c r="F269">
        <f t="shared" si="15"/>
        <v>12.727127931594335</v>
      </c>
    </row>
    <row r="270" spans="1:6" x14ac:dyDescent="0.25">
      <c r="A270" s="62">
        <v>40962</v>
      </c>
      <c r="B270">
        <v>12.9</v>
      </c>
      <c r="C270">
        <f t="shared" si="12"/>
        <v>13.141500000000002</v>
      </c>
      <c r="D270">
        <f t="shared" si="13"/>
        <v>0.20850119903731973</v>
      </c>
      <c r="E270">
        <f t="shared" si="14"/>
        <v>13.558502398074642</v>
      </c>
      <c r="F270">
        <f t="shared" si="15"/>
        <v>12.724497601925362</v>
      </c>
    </row>
    <row r="271" spans="1:6" x14ac:dyDescent="0.25">
      <c r="A271" s="62">
        <v>40963</v>
      </c>
      <c r="B271">
        <v>12.9</v>
      </c>
      <c r="C271">
        <f t="shared" si="12"/>
        <v>13.120500000000003</v>
      </c>
      <c r="D271">
        <f t="shared" si="13"/>
        <v>0.2106056741875679</v>
      </c>
      <c r="E271">
        <f t="shared" si="14"/>
        <v>13.54171134837514</v>
      </c>
      <c r="F271">
        <f t="shared" si="15"/>
        <v>12.699288651624867</v>
      </c>
    </row>
    <row r="272" spans="1:6" x14ac:dyDescent="0.25">
      <c r="A272" s="62">
        <v>40964</v>
      </c>
      <c r="B272">
        <v>13.04</v>
      </c>
      <c r="C272">
        <f t="shared" si="12"/>
        <v>13.107000000000005</v>
      </c>
      <c r="D272">
        <f t="shared" si="13"/>
        <v>0.20664220285314422</v>
      </c>
      <c r="E272">
        <f t="shared" si="14"/>
        <v>13.520284405706294</v>
      </c>
      <c r="F272">
        <f t="shared" si="15"/>
        <v>12.693715594293716</v>
      </c>
    </row>
    <row r="273" spans="1:6" x14ac:dyDescent="0.25">
      <c r="A273" s="62">
        <v>40967</v>
      </c>
      <c r="B273">
        <v>13.42</v>
      </c>
      <c r="C273">
        <f t="shared" si="12"/>
        <v>13.103000000000003</v>
      </c>
      <c r="D273">
        <f t="shared" si="13"/>
        <v>0.19965219758369801</v>
      </c>
      <c r="E273">
        <f t="shared" si="14"/>
        <v>13.5023043951674</v>
      </c>
      <c r="F273">
        <f t="shared" si="15"/>
        <v>12.703695604832607</v>
      </c>
    </row>
    <row r="274" spans="1:6" x14ac:dyDescent="0.25">
      <c r="A274" s="62">
        <v>40968</v>
      </c>
      <c r="B274">
        <v>13.42</v>
      </c>
      <c r="C274">
        <f t="shared" si="12"/>
        <v>13.095000000000002</v>
      </c>
      <c r="D274">
        <f t="shared" si="13"/>
        <v>0.18287974190707945</v>
      </c>
      <c r="E274">
        <f t="shared" si="14"/>
        <v>13.460759483814162</v>
      </c>
      <c r="F274">
        <f t="shared" si="15"/>
        <v>12.729240516185843</v>
      </c>
    </row>
    <row r="275" spans="1:6" x14ac:dyDescent="0.25">
      <c r="A275" s="62">
        <v>40969</v>
      </c>
      <c r="B275">
        <v>13.83</v>
      </c>
      <c r="C275">
        <f t="shared" si="12"/>
        <v>13.12</v>
      </c>
      <c r="D275">
        <f t="shared" si="13"/>
        <v>0.23889328161335974</v>
      </c>
      <c r="E275">
        <f t="shared" si="14"/>
        <v>13.597786563226718</v>
      </c>
      <c r="F275">
        <f t="shared" si="15"/>
        <v>12.642213436773281</v>
      </c>
    </row>
    <row r="276" spans="1:6" x14ac:dyDescent="0.25">
      <c r="A276" s="62">
        <v>40970</v>
      </c>
      <c r="B276">
        <v>13.96</v>
      </c>
      <c r="C276">
        <f t="shared" si="12"/>
        <v>13.1525</v>
      </c>
      <c r="D276">
        <f t="shared" si="13"/>
        <v>0.29914670314078351</v>
      </c>
      <c r="E276">
        <f t="shared" si="14"/>
        <v>13.750793406281566</v>
      </c>
      <c r="F276">
        <f t="shared" si="15"/>
        <v>12.554206593718433</v>
      </c>
    </row>
    <row r="277" spans="1:6" x14ac:dyDescent="0.25">
      <c r="A277" s="62">
        <v>40971</v>
      </c>
      <c r="B277">
        <v>13.67</v>
      </c>
      <c r="C277">
        <f t="shared" ref="C277:C340" si="16">AVERAGE(B258:B277)</f>
        <v>13.170499999999999</v>
      </c>
      <c r="D277">
        <f t="shared" ref="D277:D340" si="17">_xlfn.STDEV.P(B258:B277)</f>
        <v>0.31829978008160803</v>
      </c>
      <c r="E277">
        <f t="shared" ref="E277:E340" si="18">C277+(2*D277)</f>
        <v>13.807099560163214</v>
      </c>
      <c r="F277">
        <f t="shared" ref="F277:F340" si="19">C277-(2*D277)</f>
        <v>12.533900439836783</v>
      </c>
    </row>
    <row r="278" spans="1:6" x14ac:dyDescent="0.25">
      <c r="A278" s="62">
        <v>40974</v>
      </c>
      <c r="B278">
        <v>13.67</v>
      </c>
      <c r="C278">
        <f t="shared" si="16"/>
        <v>13.193999999999999</v>
      </c>
      <c r="D278">
        <f t="shared" si="17"/>
        <v>0.33644316013258474</v>
      </c>
      <c r="E278">
        <f t="shared" si="18"/>
        <v>13.866886320265168</v>
      </c>
      <c r="F278">
        <f t="shared" si="19"/>
        <v>12.52111367973483</v>
      </c>
    </row>
    <row r="279" spans="1:6" x14ac:dyDescent="0.25">
      <c r="A279" s="62">
        <v>40975</v>
      </c>
      <c r="B279">
        <v>13.33</v>
      </c>
      <c r="C279">
        <f t="shared" si="16"/>
        <v>13.197999999999999</v>
      </c>
      <c r="D279">
        <f t="shared" si="17"/>
        <v>0.33755888375215376</v>
      </c>
      <c r="E279">
        <f t="shared" si="18"/>
        <v>13.873117767504306</v>
      </c>
      <c r="F279">
        <f t="shared" si="19"/>
        <v>12.522882232495691</v>
      </c>
    </row>
    <row r="280" spans="1:6" x14ac:dyDescent="0.25">
      <c r="A280" s="62">
        <v>40976</v>
      </c>
      <c r="B280">
        <v>13.35</v>
      </c>
      <c r="C280">
        <f t="shared" si="16"/>
        <v>13.2195</v>
      </c>
      <c r="D280">
        <f t="shared" si="17"/>
        <v>0.33282840924416296</v>
      </c>
      <c r="E280">
        <f t="shared" si="18"/>
        <v>13.885156818488326</v>
      </c>
      <c r="F280">
        <f t="shared" si="19"/>
        <v>12.553843181511674</v>
      </c>
    </row>
    <row r="281" spans="1:6" x14ac:dyDescent="0.25">
      <c r="A281" s="62">
        <v>40977</v>
      </c>
      <c r="B281">
        <v>13.36</v>
      </c>
      <c r="C281">
        <f t="shared" si="16"/>
        <v>13.237500000000001</v>
      </c>
      <c r="D281">
        <f t="shared" si="17"/>
        <v>0.33019501813322388</v>
      </c>
      <c r="E281">
        <f t="shared" si="18"/>
        <v>13.897890036266448</v>
      </c>
      <c r="F281">
        <f t="shared" si="19"/>
        <v>12.577109963733553</v>
      </c>
    </row>
    <row r="282" spans="1:6" x14ac:dyDescent="0.25">
      <c r="A282" s="62">
        <v>40978</v>
      </c>
      <c r="B282">
        <v>13.58</v>
      </c>
      <c r="C282">
        <f t="shared" si="16"/>
        <v>13.266999999999999</v>
      </c>
      <c r="D282">
        <f t="shared" si="17"/>
        <v>0.33310809056520985</v>
      </c>
      <c r="E282">
        <f t="shared" si="18"/>
        <v>13.933216181130419</v>
      </c>
      <c r="F282">
        <f t="shared" si="19"/>
        <v>12.60078381886958</v>
      </c>
    </row>
    <row r="283" spans="1:6" x14ac:dyDescent="0.25">
      <c r="A283" s="62">
        <v>40981</v>
      </c>
      <c r="B283">
        <v>13.58</v>
      </c>
      <c r="C283">
        <f t="shared" si="16"/>
        <v>13.304500000000001</v>
      </c>
      <c r="D283">
        <f t="shared" si="17"/>
        <v>0.3238900276328372</v>
      </c>
      <c r="E283">
        <f t="shared" si="18"/>
        <v>13.952280055265675</v>
      </c>
      <c r="F283">
        <f t="shared" si="19"/>
        <v>12.656719944734327</v>
      </c>
    </row>
    <row r="284" spans="1:6" x14ac:dyDescent="0.25">
      <c r="A284" s="62">
        <v>40982</v>
      </c>
      <c r="B284">
        <v>13.98</v>
      </c>
      <c r="C284">
        <f t="shared" si="16"/>
        <v>13.349500000000003</v>
      </c>
      <c r="D284">
        <f t="shared" si="17"/>
        <v>0.35096260484558761</v>
      </c>
      <c r="E284">
        <f t="shared" si="18"/>
        <v>14.051425209691178</v>
      </c>
      <c r="F284">
        <f t="shared" si="19"/>
        <v>12.647574790308827</v>
      </c>
    </row>
    <row r="285" spans="1:6" x14ac:dyDescent="0.25">
      <c r="A285" s="62">
        <v>40983</v>
      </c>
      <c r="B285">
        <v>13.61</v>
      </c>
      <c r="C285">
        <f t="shared" si="16"/>
        <v>13.379</v>
      </c>
      <c r="D285">
        <f t="shared" si="17"/>
        <v>0.3467982122214589</v>
      </c>
      <c r="E285">
        <f t="shared" si="18"/>
        <v>14.072596424442917</v>
      </c>
      <c r="F285">
        <f t="shared" si="19"/>
        <v>12.685403575557082</v>
      </c>
    </row>
    <row r="286" spans="1:6" x14ac:dyDescent="0.25">
      <c r="A286" s="62">
        <v>40984</v>
      </c>
      <c r="B286">
        <v>13.75</v>
      </c>
      <c r="C286">
        <f t="shared" si="16"/>
        <v>13.4125</v>
      </c>
      <c r="D286">
        <f t="shared" si="17"/>
        <v>0.34865276422251418</v>
      </c>
      <c r="E286">
        <f t="shared" si="18"/>
        <v>14.109805528445028</v>
      </c>
      <c r="F286">
        <f t="shared" si="19"/>
        <v>12.715194471554971</v>
      </c>
    </row>
    <row r="287" spans="1:6" x14ac:dyDescent="0.25">
      <c r="A287" s="62">
        <v>40985</v>
      </c>
      <c r="B287">
        <v>13.92</v>
      </c>
      <c r="C287">
        <f t="shared" si="16"/>
        <v>13.454499999999999</v>
      </c>
      <c r="D287">
        <f t="shared" si="17"/>
        <v>0.35657362493600125</v>
      </c>
      <c r="E287">
        <f t="shared" si="18"/>
        <v>14.167647249872003</v>
      </c>
      <c r="F287">
        <f t="shared" si="19"/>
        <v>12.741352750127996</v>
      </c>
    </row>
    <row r="288" spans="1:6" x14ac:dyDescent="0.25">
      <c r="A288" s="62">
        <v>40988</v>
      </c>
      <c r="B288">
        <v>14.17</v>
      </c>
      <c r="C288">
        <f t="shared" si="16"/>
        <v>13.517000000000001</v>
      </c>
      <c r="D288">
        <f t="shared" si="17"/>
        <v>0.36681194091795871</v>
      </c>
      <c r="E288">
        <f t="shared" si="18"/>
        <v>14.250623881835919</v>
      </c>
      <c r="F288">
        <f t="shared" si="19"/>
        <v>12.783376118164083</v>
      </c>
    </row>
    <row r="289" spans="1:6" x14ac:dyDescent="0.25">
      <c r="A289" s="62">
        <v>40989</v>
      </c>
      <c r="B289">
        <v>14.33</v>
      </c>
      <c r="C289">
        <f t="shared" si="16"/>
        <v>13.5885</v>
      </c>
      <c r="D289">
        <f t="shared" si="17"/>
        <v>0.37875156765352153</v>
      </c>
      <c r="E289">
        <f t="shared" si="18"/>
        <v>14.346003135307043</v>
      </c>
      <c r="F289">
        <f t="shared" si="19"/>
        <v>12.830996864692956</v>
      </c>
    </row>
    <row r="290" spans="1:6" x14ac:dyDescent="0.25">
      <c r="A290" s="62">
        <v>40990</v>
      </c>
      <c r="B290">
        <v>14.17</v>
      </c>
      <c r="C290">
        <f t="shared" si="16"/>
        <v>13.651999999999997</v>
      </c>
      <c r="D290">
        <f t="shared" si="17"/>
        <v>0.36417852764818531</v>
      </c>
      <c r="E290">
        <f t="shared" si="18"/>
        <v>14.380357055296368</v>
      </c>
      <c r="F290">
        <f t="shared" si="19"/>
        <v>12.923642944703627</v>
      </c>
    </row>
    <row r="291" spans="1:6" x14ac:dyDescent="0.25">
      <c r="A291" s="62">
        <v>40991</v>
      </c>
      <c r="B291">
        <v>14.42</v>
      </c>
      <c r="C291">
        <f t="shared" si="16"/>
        <v>13.728</v>
      </c>
      <c r="D291">
        <f t="shared" si="17"/>
        <v>0.35786310231707336</v>
      </c>
      <c r="E291">
        <f t="shared" si="18"/>
        <v>14.443726204634146</v>
      </c>
      <c r="F291">
        <f t="shared" si="19"/>
        <v>13.012273795365854</v>
      </c>
    </row>
    <row r="292" spans="1:6" x14ac:dyDescent="0.25">
      <c r="A292" s="62">
        <v>40992</v>
      </c>
      <c r="B292">
        <v>14.42</v>
      </c>
      <c r="C292">
        <f t="shared" si="16"/>
        <v>13.797000000000001</v>
      </c>
      <c r="D292">
        <f t="shared" si="17"/>
        <v>0.3515408937805104</v>
      </c>
      <c r="E292">
        <f t="shared" si="18"/>
        <v>14.500081787561021</v>
      </c>
      <c r="F292">
        <f t="shared" si="19"/>
        <v>13.093918212438981</v>
      </c>
    </row>
    <row r="293" spans="1:6" x14ac:dyDescent="0.25">
      <c r="A293" s="62">
        <v>40995</v>
      </c>
      <c r="B293">
        <v>14.18</v>
      </c>
      <c r="C293">
        <f t="shared" si="16"/>
        <v>13.834999999999997</v>
      </c>
      <c r="D293">
        <f t="shared" si="17"/>
        <v>0.34980708969373397</v>
      </c>
      <c r="E293">
        <f t="shared" si="18"/>
        <v>14.534614179387464</v>
      </c>
      <c r="F293">
        <f t="shared" si="19"/>
        <v>13.13538582061253</v>
      </c>
    </row>
    <row r="294" spans="1:6" x14ac:dyDescent="0.25">
      <c r="A294" s="62">
        <v>40996</v>
      </c>
      <c r="B294">
        <v>14.31</v>
      </c>
      <c r="C294">
        <f t="shared" si="16"/>
        <v>13.879499999999998</v>
      </c>
      <c r="D294">
        <f t="shared" si="17"/>
        <v>0.35079160480262361</v>
      </c>
      <c r="E294">
        <f t="shared" si="18"/>
        <v>14.581083209605247</v>
      </c>
      <c r="F294">
        <f t="shared" si="19"/>
        <v>13.17791679039475</v>
      </c>
    </row>
    <row r="295" spans="1:6" x14ac:dyDescent="0.25">
      <c r="A295" s="62">
        <v>40997</v>
      </c>
      <c r="B295">
        <v>14.31</v>
      </c>
      <c r="C295">
        <f t="shared" si="16"/>
        <v>13.903499999999998</v>
      </c>
      <c r="D295">
        <f t="shared" si="17"/>
        <v>0.3627984977918185</v>
      </c>
      <c r="E295">
        <f t="shared" si="18"/>
        <v>14.629096995583634</v>
      </c>
      <c r="F295">
        <f t="shared" si="19"/>
        <v>13.177903004416361</v>
      </c>
    </row>
    <row r="296" spans="1:6" x14ac:dyDescent="0.25">
      <c r="A296" s="62">
        <v>40998</v>
      </c>
      <c r="B296">
        <v>14.41</v>
      </c>
      <c r="C296">
        <f t="shared" si="16"/>
        <v>13.925999999999998</v>
      </c>
      <c r="D296">
        <f t="shared" si="17"/>
        <v>0.37918860742379917</v>
      </c>
      <c r="E296">
        <f t="shared" si="18"/>
        <v>14.684377214847597</v>
      </c>
      <c r="F296">
        <f t="shared" si="19"/>
        <v>13.1676227851524</v>
      </c>
    </row>
    <row r="297" spans="1:6" x14ac:dyDescent="0.25">
      <c r="A297" s="62">
        <v>40999</v>
      </c>
      <c r="B297">
        <v>14.39</v>
      </c>
      <c r="C297">
        <f t="shared" si="16"/>
        <v>13.961999999999998</v>
      </c>
      <c r="D297">
        <f t="shared" si="17"/>
        <v>0.38726734951451824</v>
      </c>
      <c r="E297">
        <f t="shared" si="18"/>
        <v>14.736534699029034</v>
      </c>
      <c r="F297">
        <f t="shared" si="19"/>
        <v>13.187465300970961</v>
      </c>
    </row>
    <row r="298" spans="1:6" x14ac:dyDescent="0.25">
      <c r="A298" s="62">
        <v>41003</v>
      </c>
      <c r="B298">
        <v>14.17</v>
      </c>
      <c r="C298">
        <f t="shared" si="16"/>
        <v>13.987</v>
      </c>
      <c r="D298">
        <f t="shared" si="17"/>
        <v>0.38373298007859591</v>
      </c>
      <c r="E298">
        <f t="shared" si="18"/>
        <v>14.754465960157193</v>
      </c>
      <c r="F298">
        <f t="shared" si="19"/>
        <v>13.219534039842808</v>
      </c>
    </row>
    <row r="299" spans="1:6" x14ac:dyDescent="0.25">
      <c r="A299" s="62">
        <v>41004</v>
      </c>
      <c r="B299">
        <v>14.17</v>
      </c>
      <c r="C299">
        <f t="shared" si="16"/>
        <v>14.029</v>
      </c>
      <c r="D299">
        <f t="shared" si="17"/>
        <v>0.3543712742308554</v>
      </c>
      <c r="E299">
        <f t="shared" si="18"/>
        <v>14.737742548461711</v>
      </c>
      <c r="F299">
        <f t="shared" si="19"/>
        <v>13.320257451538289</v>
      </c>
    </row>
    <row r="300" spans="1:6" x14ac:dyDescent="0.25">
      <c r="A300" s="62">
        <v>41005</v>
      </c>
      <c r="B300">
        <v>14.15</v>
      </c>
      <c r="C300">
        <f t="shared" si="16"/>
        <v>14.068999999999997</v>
      </c>
      <c r="D300">
        <f t="shared" si="17"/>
        <v>0.31884008530923474</v>
      </c>
      <c r="E300">
        <f t="shared" si="18"/>
        <v>14.706680170618467</v>
      </c>
      <c r="F300">
        <f t="shared" si="19"/>
        <v>13.431319829381527</v>
      </c>
    </row>
    <row r="301" spans="1:6" x14ac:dyDescent="0.25">
      <c r="A301" s="62">
        <v>41006</v>
      </c>
      <c r="B301">
        <v>14.07</v>
      </c>
      <c r="C301">
        <f t="shared" si="16"/>
        <v>14.104499999999996</v>
      </c>
      <c r="D301">
        <f t="shared" si="17"/>
        <v>0.27434421809106896</v>
      </c>
      <c r="E301">
        <f t="shared" si="18"/>
        <v>14.653188436182134</v>
      </c>
      <c r="F301">
        <f t="shared" si="19"/>
        <v>13.555811563817858</v>
      </c>
    </row>
    <row r="302" spans="1:6" x14ac:dyDescent="0.25">
      <c r="A302" s="62">
        <v>41009</v>
      </c>
      <c r="B302">
        <v>13.67</v>
      </c>
      <c r="C302">
        <f t="shared" si="16"/>
        <v>14.109</v>
      </c>
      <c r="D302">
        <f t="shared" si="17"/>
        <v>0.26632498943959437</v>
      </c>
      <c r="E302">
        <f t="shared" si="18"/>
        <v>14.641649978879189</v>
      </c>
      <c r="F302">
        <f t="shared" si="19"/>
        <v>13.576350021120811</v>
      </c>
    </row>
    <row r="303" spans="1:6" x14ac:dyDescent="0.25">
      <c r="A303" s="62">
        <v>41011</v>
      </c>
      <c r="B303">
        <v>14</v>
      </c>
      <c r="C303">
        <f t="shared" si="16"/>
        <v>14.129999999999999</v>
      </c>
      <c r="D303">
        <f t="shared" si="17"/>
        <v>0.238935137641997</v>
      </c>
      <c r="E303">
        <f t="shared" si="18"/>
        <v>14.607870275283993</v>
      </c>
      <c r="F303">
        <f t="shared" si="19"/>
        <v>13.652129724716005</v>
      </c>
    </row>
    <row r="304" spans="1:6" x14ac:dyDescent="0.25">
      <c r="A304" s="62">
        <v>41012</v>
      </c>
      <c r="B304">
        <v>14</v>
      </c>
      <c r="C304">
        <f t="shared" si="16"/>
        <v>14.130999999999997</v>
      </c>
      <c r="D304">
        <f t="shared" si="17"/>
        <v>0.23834638658893081</v>
      </c>
      <c r="E304">
        <f t="shared" si="18"/>
        <v>14.607692773177858</v>
      </c>
      <c r="F304">
        <f t="shared" si="19"/>
        <v>13.654307226822135</v>
      </c>
    </row>
    <row r="305" spans="1:6" x14ac:dyDescent="0.25">
      <c r="A305" s="62">
        <v>41013</v>
      </c>
      <c r="B305">
        <v>13.96</v>
      </c>
      <c r="C305">
        <f t="shared" si="16"/>
        <v>14.148499999999999</v>
      </c>
      <c r="D305">
        <f t="shared" si="17"/>
        <v>0.21069587086604241</v>
      </c>
      <c r="E305">
        <f t="shared" si="18"/>
        <v>14.569891741732084</v>
      </c>
      <c r="F305">
        <f t="shared" si="19"/>
        <v>13.727108258267913</v>
      </c>
    </row>
    <row r="306" spans="1:6" x14ac:dyDescent="0.25">
      <c r="A306" s="62">
        <v>41016</v>
      </c>
      <c r="B306">
        <v>13.96</v>
      </c>
      <c r="C306">
        <f t="shared" si="16"/>
        <v>14.158999999999997</v>
      </c>
      <c r="D306">
        <f t="shared" si="17"/>
        <v>0.19524087686752484</v>
      </c>
      <c r="E306">
        <f t="shared" si="18"/>
        <v>14.549481753735046</v>
      </c>
      <c r="F306">
        <f t="shared" si="19"/>
        <v>13.768518246264948</v>
      </c>
    </row>
    <row r="307" spans="1:6" x14ac:dyDescent="0.25">
      <c r="A307" s="62">
        <v>41017</v>
      </c>
      <c r="B307">
        <v>13.75</v>
      </c>
      <c r="C307">
        <f t="shared" si="16"/>
        <v>14.150499999999999</v>
      </c>
      <c r="D307">
        <f t="shared" si="17"/>
        <v>0.20869774795143334</v>
      </c>
      <c r="E307">
        <f t="shared" si="18"/>
        <v>14.567895495902865</v>
      </c>
      <c r="F307">
        <f t="shared" si="19"/>
        <v>13.733104504097133</v>
      </c>
    </row>
    <row r="308" spans="1:6" x14ac:dyDescent="0.25">
      <c r="A308" s="62">
        <v>41018</v>
      </c>
      <c r="B308">
        <v>13.18</v>
      </c>
      <c r="C308">
        <f t="shared" si="16"/>
        <v>14.100999999999999</v>
      </c>
      <c r="D308">
        <f t="shared" si="17"/>
        <v>0.29694949065455567</v>
      </c>
      <c r="E308">
        <f t="shared" si="18"/>
        <v>14.694898981309111</v>
      </c>
      <c r="F308">
        <f t="shared" si="19"/>
        <v>13.507101018690888</v>
      </c>
    </row>
    <row r="309" spans="1:6" x14ac:dyDescent="0.25">
      <c r="A309" s="62">
        <v>41019</v>
      </c>
      <c r="B309">
        <v>13.56</v>
      </c>
      <c r="C309">
        <f t="shared" si="16"/>
        <v>14.0625</v>
      </c>
      <c r="D309">
        <f t="shared" si="17"/>
        <v>0.31417948691790815</v>
      </c>
      <c r="E309">
        <f t="shared" si="18"/>
        <v>14.690858973835816</v>
      </c>
      <c r="F309">
        <f t="shared" si="19"/>
        <v>13.434141026164184</v>
      </c>
    </row>
    <row r="310" spans="1:6" x14ac:dyDescent="0.25">
      <c r="A310" s="62">
        <v>41023</v>
      </c>
      <c r="B310">
        <v>13.16</v>
      </c>
      <c r="C310">
        <f t="shared" si="16"/>
        <v>14.012</v>
      </c>
      <c r="D310">
        <f t="shared" si="17"/>
        <v>0.36919642468474695</v>
      </c>
      <c r="E310">
        <f t="shared" si="18"/>
        <v>14.750392849369494</v>
      </c>
      <c r="F310">
        <f t="shared" si="19"/>
        <v>13.273607150630507</v>
      </c>
    </row>
    <row r="311" spans="1:6" x14ac:dyDescent="0.25">
      <c r="A311" s="62">
        <v>41024</v>
      </c>
      <c r="B311">
        <v>13.12</v>
      </c>
      <c r="C311">
        <f t="shared" si="16"/>
        <v>13.947000000000003</v>
      </c>
      <c r="D311">
        <f t="shared" si="17"/>
        <v>0.40440202769026778</v>
      </c>
      <c r="E311">
        <f t="shared" si="18"/>
        <v>14.755804055380539</v>
      </c>
      <c r="F311">
        <f t="shared" si="19"/>
        <v>13.138195944619467</v>
      </c>
    </row>
    <row r="312" spans="1:6" x14ac:dyDescent="0.25">
      <c r="A312" s="62">
        <v>41025</v>
      </c>
      <c r="B312">
        <v>13.12</v>
      </c>
      <c r="C312">
        <f t="shared" si="16"/>
        <v>13.882000000000001</v>
      </c>
      <c r="D312">
        <f t="shared" si="17"/>
        <v>0.42699648710498805</v>
      </c>
      <c r="E312">
        <f t="shared" si="18"/>
        <v>14.735992974209978</v>
      </c>
      <c r="F312">
        <f t="shared" si="19"/>
        <v>13.028007025790025</v>
      </c>
    </row>
    <row r="313" spans="1:6" x14ac:dyDescent="0.25">
      <c r="A313" s="62">
        <v>41026</v>
      </c>
      <c r="B313">
        <v>13.16</v>
      </c>
      <c r="C313">
        <f t="shared" si="16"/>
        <v>13.831000000000003</v>
      </c>
      <c r="D313">
        <f t="shared" si="17"/>
        <v>0.44871928864268823</v>
      </c>
      <c r="E313">
        <f t="shared" si="18"/>
        <v>14.728438577285379</v>
      </c>
      <c r="F313">
        <f t="shared" si="19"/>
        <v>12.933561422714627</v>
      </c>
    </row>
    <row r="314" spans="1:6" x14ac:dyDescent="0.25">
      <c r="A314" s="62">
        <v>41027</v>
      </c>
      <c r="B314">
        <v>13.33</v>
      </c>
      <c r="C314">
        <f t="shared" si="16"/>
        <v>13.782000000000002</v>
      </c>
      <c r="D314">
        <f t="shared" si="17"/>
        <v>0.44724266343898833</v>
      </c>
      <c r="E314">
        <f t="shared" si="18"/>
        <v>14.676485326877978</v>
      </c>
      <c r="F314">
        <f t="shared" si="19"/>
        <v>12.887514673122025</v>
      </c>
    </row>
    <row r="315" spans="1:6" x14ac:dyDescent="0.25">
      <c r="A315" s="62">
        <v>41030</v>
      </c>
      <c r="B315">
        <v>13.33</v>
      </c>
      <c r="C315">
        <f t="shared" si="16"/>
        <v>13.733000000000001</v>
      </c>
      <c r="D315">
        <f t="shared" si="17"/>
        <v>0.44034191260882738</v>
      </c>
      <c r="E315">
        <f t="shared" si="18"/>
        <v>14.613683825217656</v>
      </c>
      <c r="F315">
        <f t="shared" si="19"/>
        <v>12.852316174782345</v>
      </c>
    </row>
    <row r="316" spans="1:6" x14ac:dyDescent="0.25">
      <c r="A316" s="62">
        <v>41031</v>
      </c>
      <c r="B316">
        <v>13.5</v>
      </c>
      <c r="C316">
        <f t="shared" si="16"/>
        <v>13.687500000000004</v>
      </c>
      <c r="D316">
        <f t="shared" si="17"/>
        <v>0.41428100366780063</v>
      </c>
      <c r="E316">
        <f t="shared" si="18"/>
        <v>14.516062007335606</v>
      </c>
      <c r="F316">
        <f t="shared" si="19"/>
        <v>12.858937992664401</v>
      </c>
    </row>
    <row r="317" spans="1:6" x14ac:dyDescent="0.25">
      <c r="A317" s="62">
        <v>41032</v>
      </c>
      <c r="B317">
        <v>13.12</v>
      </c>
      <c r="C317">
        <f t="shared" si="16"/>
        <v>13.624000000000001</v>
      </c>
      <c r="D317">
        <f t="shared" si="17"/>
        <v>0.39877813380374832</v>
      </c>
      <c r="E317">
        <f t="shared" si="18"/>
        <v>14.421556267607498</v>
      </c>
      <c r="F317">
        <f t="shared" si="19"/>
        <v>12.826443732392503</v>
      </c>
    </row>
    <row r="318" spans="1:6" x14ac:dyDescent="0.25">
      <c r="A318" s="62">
        <v>41033</v>
      </c>
      <c r="B318">
        <v>13.33</v>
      </c>
      <c r="C318">
        <f t="shared" si="16"/>
        <v>13.582000000000003</v>
      </c>
      <c r="D318">
        <f t="shared" si="17"/>
        <v>0.38298302834459935</v>
      </c>
      <c r="E318">
        <f t="shared" si="18"/>
        <v>14.3479660566892</v>
      </c>
      <c r="F318">
        <f t="shared" si="19"/>
        <v>12.816033943310805</v>
      </c>
    </row>
    <row r="319" spans="1:6" x14ac:dyDescent="0.25">
      <c r="A319" s="62">
        <v>41034</v>
      </c>
      <c r="B319">
        <v>13.17</v>
      </c>
      <c r="C319">
        <f t="shared" si="16"/>
        <v>13.532000000000002</v>
      </c>
      <c r="D319">
        <f t="shared" si="17"/>
        <v>0.36793477682872028</v>
      </c>
      <c r="E319">
        <f t="shared" si="18"/>
        <v>14.267869553657443</v>
      </c>
      <c r="F319">
        <f t="shared" si="19"/>
        <v>12.796130446342561</v>
      </c>
    </row>
    <row r="320" spans="1:6" x14ac:dyDescent="0.25">
      <c r="A320" s="62">
        <v>41037</v>
      </c>
      <c r="B320">
        <v>13.53</v>
      </c>
      <c r="C320">
        <f t="shared" si="16"/>
        <v>13.501000000000001</v>
      </c>
      <c r="D320">
        <f t="shared" si="17"/>
        <v>0.33958651327754491</v>
      </c>
      <c r="E320">
        <f t="shared" si="18"/>
        <v>14.18017302655509</v>
      </c>
      <c r="F320">
        <f t="shared" si="19"/>
        <v>12.821826973444912</v>
      </c>
    </row>
    <row r="321" spans="1:6" x14ac:dyDescent="0.25">
      <c r="A321" s="62">
        <v>41038</v>
      </c>
      <c r="B321">
        <v>13.49</v>
      </c>
      <c r="C321">
        <f t="shared" si="16"/>
        <v>13.472000000000003</v>
      </c>
      <c r="D321">
        <f t="shared" si="17"/>
        <v>0.31352192905760229</v>
      </c>
      <c r="E321">
        <f t="shared" si="18"/>
        <v>14.099043858115207</v>
      </c>
      <c r="F321">
        <f t="shared" si="19"/>
        <v>12.844956141884799</v>
      </c>
    </row>
    <row r="322" spans="1:6" x14ac:dyDescent="0.25">
      <c r="A322" s="62">
        <v>41039</v>
      </c>
      <c r="B322">
        <v>13.46</v>
      </c>
      <c r="C322">
        <f t="shared" si="16"/>
        <v>13.461500000000001</v>
      </c>
      <c r="D322">
        <f t="shared" si="17"/>
        <v>0.3102140390117768</v>
      </c>
      <c r="E322">
        <f t="shared" si="18"/>
        <v>14.081928078023555</v>
      </c>
      <c r="F322">
        <f t="shared" si="19"/>
        <v>12.841071921976447</v>
      </c>
    </row>
    <row r="323" spans="1:6" x14ac:dyDescent="0.25">
      <c r="A323" s="62">
        <v>41040</v>
      </c>
      <c r="B323">
        <v>13.17</v>
      </c>
      <c r="C323">
        <f t="shared" si="16"/>
        <v>13.420000000000002</v>
      </c>
      <c r="D323">
        <f t="shared" si="17"/>
        <v>0.29027573098693615</v>
      </c>
      <c r="E323">
        <f t="shared" si="18"/>
        <v>14.000551461973874</v>
      </c>
      <c r="F323">
        <f t="shared" si="19"/>
        <v>12.839448538026129</v>
      </c>
    </row>
    <row r="324" spans="1:6" x14ac:dyDescent="0.25">
      <c r="A324" s="62">
        <v>41041</v>
      </c>
      <c r="B324">
        <v>13.66</v>
      </c>
      <c r="C324">
        <f t="shared" si="16"/>
        <v>13.403000000000002</v>
      </c>
      <c r="D324">
        <f t="shared" si="17"/>
        <v>0.26463370911507134</v>
      </c>
      <c r="E324">
        <f t="shared" si="18"/>
        <v>13.932267418230145</v>
      </c>
      <c r="F324">
        <f t="shared" si="19"/>
        <v>12.873732581769859</v>
      </c>
    </row>
    <row r="325" spans="1:6" x14ac:dyDescent="0.25">
      <c r="A325" s="62">
        <v>41044</v>
      </c>
      <c r="B325">
        <v>13.58</v>
      </c>
      <c r="C325">
        <f t="shared" si="16"/>
        <v>13.384</v>
      </c>
      <c r="D325">
        <f t="shared" si="17"/>
        <v>0.23605931458004389</v>
      </c>
      <c r="E325">
        <f t="shared" si="18"/>
        <v>13.856118629160088</v>
      </c>
      <c r="F325">
        <f t="shared" si="19"/>
        <v>12.911881370839913</v>
      </c>
    </row>
    <row r="326" spans="1:6" x14ac:dyDescent="0.25">
      <c r="A326" s="62">
        <v>41045</v>
      </c>
      <c r="B326">
        <v>13.33</v>
      </c>
      <c r="C326">
        <f t="shared" si="16"/>
        <v>13.352500000000001</v>
      </c>
      <c r="D326">
        <f t="shared" si="17"/>
        <v>0.19567511338951632</v>
      </c>
      <c r="E326">
        <f t="shared" si="18"/>
        <v>13.743850226779033</v>
      </c>
      <c r="F326">
        <f t="shared" si="19"/>
        <v>12.961149773220969</v>
      </c>
    </row>
    <row r="327" spans="1:6" x14ac:dyDescent="0.25">
      <c r="A327" s="62">
        <v>41046</v>
      </c>
      <c r="B327">
        <v>13.33</v>
      </c>
      <c r="C327">
        <f t="shared" si="16"/>
        <v>13.3315</v>
      </c>
      <c r="D327">
        <f t="shared" si="17"/>
        <v>0.17312639891131587</v>
      </c>
      <c r="E327">
        <f t="shared" si="18"/>
        <v>13.677752797822631</v>
      </c>
      <c r="F327">
        <f t="shared" si="19"/>
        <v>12.985247202177369</v>
      </c>
    </row>
    <row r="328" spans="1:6" x14ac:dyDescent="0.25">
      <c r="A328" s="62">
        <v>41047</v>
      </c>
      <c r="B328">
        <v>13.64</v>
      </c>
      <c r="C328">
        <f t="shared" si="16"/>
        <v>13.354500000000002</v>
      </c>
      <c r="D328">
        <f t="shared" si="17"/>
        <v>0.18180965320906392</v>
      </c>
      <c r="E328">
        <f t="shared" si="18"/>
        <v>13.71811930641813</v>
      </c>
      <c r="F328">
        <f t="shared" si="19"/>
        <v>12.990880693581873</v>
      </c>
    </row>
    <row r="329" spans="1:6" x14ac:dyDescent="0.25">
      <c r="A329" s="62">
        <v>41048</v>
      </c>
      <c r="B329">
        <v>13.88</v>
      </c>
      <c r="C329">
        <f t="shared" si="16"/>
        <v>13.370500000000002</v>
      </c>
      <c r="D329">
        <f t="shared" si="17"/>
        <v>0.21093778703684202</v>
      </c>
      <c r="E329">
        <f t="shared" si="18"/>
        <v>13.792375574073686</v>
      </c>
      <c r="F329">
        <f t="shared" si="19"/>
        <v>12.948624425926317</v>
      </c>
    </row>
    <row r="330" spans="1:6" x14ac:dyDescent="0.25">
      <c r="A330" s="62">
        <v>41051</v>
      </c>
      <c r="B330">
        <v>14.14</v>
      </c>
      <c r="C330">
        <f t="shared" si="16"/>
        <v>13.419500000000003</v>
      </c>
      <c r="D330">
        <f t="shared" si="17"/>
        <v>0.26359960166889512</v>
      </c>
      <c r="E330">
        <f t="shared" si="18"/>
        <v>13.946699203337793</v>
      </c>
      <c r="F330">
        <f t="shared" si="19"/>
        <v>12.892300796662212</v>
      </c>
    </row>
    <row r="331" spans="1:6" x14ac:dyDescent="0.25">
      <c r="A331" s="62">
        <v>41052</v>
      </c>
      <c r="B331">
        <v>14.28</v>
      </c>
      <c r="C331">
        <f t="shared" si="16"/>
        <v>13.477500000000001</v>
      </c>
      <c r="D331">
        <f t="shared" si="17"/>
        <v>0.31409990448900182</v>
      </c>
      <c r="E331">
        <f t="shared" si="18"/>
        <v>14.105699808978004</v>
      </c>
      <c r="F331">
        <f t="shared" si="19"/>
        <v>12.849300191021998</v>
      </c>
    </row>
    <row r="332" spans="1:6" x14ac:dyDescent="0.25">
      <c r="A332" s="62">
        <v>41053</v>
      </c>
      <c r="B332">
        <v>14.16</v>
      </c>
      <c r="C332">
        <f t="shared" si="16"/>
        <v>13.529499999999999</v>
      </c>
      <c r="D332">
        <f t="shared" si="17"/>
        <v>0.335938610463281</v>
      </c>
      <c r="E332">
        <f t="shared" si="18"/>
        <v>14.201377220926561</v>
      </c>
      <c r="F332">
        <f t="shared" si="19"/>
        <v>12.857622779073436</v>
      </c>
    </row>
    <row r="333" spans="1:6" x14ac:dyDescent="0.25">
      <c r="A333" s="62">
        <v>41054</v>
      </c>
      <c r="B333">
        <v>14.17</v>
      </c>
      <c r="C333">
        <f t="shared" si="16"/>
        <v>13.580000000000002</v>
      </c>
      <c r="D333">
        <f t="shared" si="17"/>
        <v>0.35212213790104147</v>
      </c>
      <c r="E333">
        <f t="shared" si="18"/>
        <v>14.284244275802084</v>
      </c>
      <c r="F333">
        <f t="shared" si="19"/>
        <v>12.875755724197919</v>
      </c>
    </row>
    <row r="334" spans="1:6" x14ac:dyDescent="0.25">
      <c r="A334" s="62">
        <v>41055</v>
      </c>
      <c r="B334">
        <v>14.47</v>
      </c>
      <c r="C334">
        <f t="shared" si="16"/>
        <v>13.637000000000004</v>
      </c>
      <c r="D334">
        <f t="shared" si="17"/>
        <v>0.39651103389439252</v>
      </c>
      <c r="E334">
        <f t="shared" si="18"/>
        <v>14.430022067788789</v>
      </c>
      <c r="F334">
        <f t="shared" si="19"/>
        <v>12.843977932211219</v>
      </c>
    </row>
    <row r="335" spans="1:6" x14ac:dyDescent="0.25">
      <c r="A335" s="62">
        <v>41058</v>
      </c>
      <c r="B335">
        <v>14.75</v>
      </c>
      <c r="C335">
        <f t="shared" si="16"/>
        <v>13.707999999999998</v>
      </c>
      <c r="D335">
        <f t="shared" si="17"/>
        <v>0.45760900340793126</v>
      </c>
      <c r="E335">
        <f t="shared" si="18"/>
        <v>14.623218006815861</v>
      </c>
      <c r="F335">
        <f t="shared" si="19"/>
        <v>12.792781993184136</v>
      </c>
    </row>
    <row r="336" spans="1:6" x14ac:dyDescent="0.25">
      <c r="A336" s="62">
        <v>41059</v>
      </c>
      <c r="B336">
        <v>14.77</v>
      </c>
      <c r="C336">
        <f t="shared" si="16"/>
        <v>13.771499999999998</v>
      </c>
      <c r="D336">
        <f t="shared" si="17"/>
        <v>0.50951226678069295</v>
      </c>
      <c r="E336">
        <f t="shared" si="18"/>
        <v>14.790524533561383</v>
      </c>
      <c r="F336">
        <f t="shared" si="19"/>
        <v>12.752475466438613</v>
      </c>
    </row>
    <row r="337" spans="1:6" x14ac:dyDescent="0.25">
      <c r="A337" s="62">
        <v>41060</v>
      </c>
      <c r="B337">
        <v>14.61</v>
      </c>
      <c r="C337">
        <f t="shared" si="16"/>
        <v>13.845999999999998</v>
      </c>
      <c r="D337">
        <f t="shared" si="17"/>
        <v>0.5176717106429517</v>
      </c>
      <c r="E337">
        <f t="shared" si="18"/>
        <v>14.881343421285901</v>
      </c>
      <c r="F337">
        <f t="shared" si="19"/>
        <v>12.810656578714095</v>
      </c>
    </row>
    <row r="338" spans="1:6" x14ac:dyDescent="0.25">
      <c r="A338" s="62">
        <v>41061</v>
      </c>
      <c r="B338">
        <v>14.79</v>
      </c>
      <c r="C338">
        <f t="shared" si="16"/>
        <v>13.919</v>
      </c>
      <c r="D338">
        <f t="shared" si="17"/>
        <v>0.54212452444064896</v>
      </c>
      <c r="E338">
        <f t="shared" si="18"/>
        <v>15.003249048881298</v>
      </c>
      <c r="F338">
        <f t="shared" si="19"/>
        <v>12.834750951118703</v>
      </c>
    </row>
    <row r="339" spans="1:6" x14ac:dyDescent="0.25">
      <c r="A339" s="62">
        <v>41062</v>
      </c>
      <c r="B339">
        <v>15.38</v>
      </c>
      <c r="C339">
        <f t="shared" si="16"/>
        <v>14.029499999999999</v>
      </c>
      <c r="D339">
        <f t="shared" si="17"/>
        <v>0.60030388138008894</v>
      </c>
      <c r="E339">
        <f t="shared" si="18"/>
        <v>15.230107762760177</v>
      </c>
      <c r="F339">
        <f t="shared" si="19"/>
        <v>12.82889223723982</v>
      </c>
    </row>
    <row r="340" spans="1:6" x14ac:dyDescent="0.25">
      <c r="A340" s="62">
        <v>41065</v>
      </c>
      <c r="B340">
        <v>15.58</v>
      </c>
      <c r="C340">
        <f t="shared" si="16"/>
        <v>14.132</v>
      </c>
      <c r="D340">
        <f t="shared" si="17"/>
        <v>0.67645103296543196</v>
      </c>
      <c r="E340">
        <f t="shared" si="18"/>
        <v>15.484902065930864</v>
      </c>
      <c r="F340">
        <f t="shared" si="19"/>
        <v>12.779097934069135</v>
      </c>
    </row>
    <row r="341" spans="1:6" x14ac:dyDescent="0.25">
      <c r="A341" s="62">
        <v>41066</v>
      </c>
      <c r="B341">
        <v>15.41</v>
      </c>
      <c r="C341">
        <f t="shared" ref="C341:C404" si="20">AVERAGE(B322:B341)</f>
        <v>14.228</v>
      </c>
      <c r="D341">
        <f t="shared" ref="D341:D404" si="21">_xlfn.STDEV.P(B322:B341)</f>
        <v>0.71374084932838189</v>
      </c>
      <c r="E341">
        <f t="shared" ref="E341:E404" si="22">C341+(2*D341)</f>
        <v>15.655481698656764</v>
      </c>
      <c r="F341">
        <f t="shared" ref="F341:F404" si="23">C341-(2*D341)</f>
        <v>12.800518301343235</v>
      </c>
    </row>
    <row r="342" spans="1:6" x14ac:dyDescent="0.25">
      <c r="A342" s="62">
        <v>41067</v>
      </c>
      <c r="B342">
        <v>14.95</v>
      </c>
      <c r="C342">
        <f t="shared" si="20"/>
        <v>14.3025</v>
      </c>
      <c r="D342">
        <f t="shared" si="21"/>
        <v>0.70742402418917039</v>
      </c>
      <c r="E342">
        <f t="shared" si="22"/>
        <v>15.717348048378341</v>
      </c>
      <c r="F342">
        <f t="shared" si="23"/>
        <v>12.88765195162166</v>
      </c>
    </row>
    <row r="343" spans="1:6" x14ac:dyDescent="0.25">
      <c r="A343" s="62">
        <v>41068</v>
      </c>
      <c r="B343">
        <v>14.5</v>
      </c>
      <c r="C343">
        <f t="shared" si="20"/>
        <v>14.369</v>
      </c>
      <c r="D343">
        <f t="shared" si="21"/>
        <v>0.65867214909999028</v>
      </c>
      <c r="E343">
        <f t="shared" si="22"/>
        <v>15.68634429819998</v>
      </c>
      <c r="F343">
        <f t="shared" si="23"/>
        <v>13.051655701800019</v>
      </c>
    </row>
    <row r="344" spans="1:6" x14ac:dyDescent="0.25">
      <c r="A344" s="62">
        <v>41069</v>
      </c>
      <c r="B344">
        <v>14.49</v>
      </c>
      <c r="C344">
        <f t="shared" si="20"/>
        <v>14.410500000000003</v>
      </c>
      <c r="D344">
        <f t="shared" si="21"/>
        <v>0.63853328026031653</v>
      </c>
      <c r="E344">
        <f t="shared" si="22"/>
        <v>15.687566560520636</v>
      </c>
      <c r="F344">
        <f t="shared" si="23"/>
        <v>13.133433439479369</v>
      </c>
    </row>
    <row r="345" spans="1:6" x14ac:dyDescent="0.25">
      <c r="A345" s="62">
        <v>41072</v>
      </c>
      <c r="B345">
        <v>14.28</v>
      </c>
      <c r="C345">
        <f t="shared" si="20"/>
        <v>14.445499999999999</v>
      </c>
      <c r="D345">
        <f t="shared" si="21"/>
        <v>0.61062652251601379</v>
      </c>
      <c r="E345">
        <f t="shared" si="22"/>
        <v>15.666753045032026</v>
      </c>
      <c r="F345">
        <f t="shared" si="23"/>
        <v>13.224246954967972</v>
      </c>
    </row>
    <row r="346" spans="1:6" x14ac:dyDescent="0.25">
      <c r="A346" s="62">
        <v>41073</v>
      </c>
      <c r="B346">
        <v>14.33</v>
      </c>
      <c r="C346">
        <f t="shared" si="20"/>
        <v>14.495499999999996</v>
      </c>
      <c r="D346">
        <f t="shared" si="21"/>
        <v>0.55571103102241903</v>
      </c>
      <c r="E346">
        <f t="shared" si="22"/>
        <v>15.606922062044834</v>
      </c>
      <c r="F346">
        <f t="shared" si="23"/>
        <v>13.384077937955158</v>
      </c>
    </row>
    <row r="347" spans="1:6" x14ac:dyDescent="0.25">
      <c r="A347" s="62">
        <v>41074</v>
      </c>
      <c r="B347">
        <v>14.33</v>
      </c>
      <c r="C347">
        <f t="shared" si="20"/>
        <v>14.545499999999999</v>
      </c>
      <c r="D347">
        <f t="shared" si="21"/>
        <v>0.48965778866469589</v>
      </c>
      <c r="E347">
        <f t="shared" si="22"/>
        <v>15.52481557732939</v>
      </c>
      <c r="F347">
        <f t="shared" si="23"/>
        <v>13.566184422670608</v>
      </c>
    </row>
    <row r="348" spans="1:6" x14ac:dyDescent="0.25">
      <c r="A348" s="62">
        <v>41075</v>
      </c>
      <c r="B348">
        <v>14.33</v>
      </c>
      <c r="C348">
        <f t="shared" si="20"/>
        <v>14.579999999999998</v>
      </c>
      <c r="D348">
        <f t="shared" si="21"/>
        <v>0.44710177812216312</v>
      </c>
      <c r="E348">
        <f t="shared" si="22"/>
        <v>15.474203556244325</v>
      </c>
      <c r="F348">
        <f t="shared" si="23"/>
        <v>13.685796443755672</v>
      </c>
    </row>
    <row r="349" spans="1:6" x14ac:dyDescent="0.25">
      <c r="A349" s="62">
        <v>41076</v>
      </c>
      <c r="B349">
        <v>14.33</v>
      </c>
      <c r="C349">
        <f t="shared" si="20"/>
        <v>14.602499999999997</v>
      </c>
      <c r="D349">
        <f t="shared" si="21"/>
        <v>0.42192268249052456</v>
      </c>
      <c r="E349">
        <f t="shared" si="22"/>
        <v>15.446345364981047</v>
      </c>
      <c r="F349">
        <f t="shared" si="23"/>
        <v>13.758654635018948</v>
      </c>
    </row>
    <row r="350" spans="1:6" x14ac:dyDescent="0.25">
      <c r="A350" s="62">
        <v>41079</v>
      </c>
      <c r="B350">
        <v>14.24</v>
      </c>
      <c r="C350">
        <f t="shared" si="20"/>
        <v>14.607500000000002</v>
      </c>
      <c r="D350">
        <f t="shared" si="21"/>
        <v>0.41697571871752931</v>
      </c>
      <c r="E350">
        <f t="shared" si="22"/>
        <v>15.44145143743506</v>
      </c>
      <c r="F350">
        <f t="shared" si="23"/>
        <v>13.773548562564944</v>
      </c>
    </row>
    <row r="351" spans="1:6" x14ac:dyDescent="0.25">
      <c r="A351" s="62">
        <v>41080</v>
      </c>
      <c r="B351">
        <v>14.33</v>
      </c>
      <c r="C351">
        <f t="shared" si="20"/>
        <v>14.610000000000003</v>
      </c>
      <c r="D351">
        <f t="shared" si="21"/>
        <v>0.41515057509294145</v>
      </c>
      <c r="E351">
        <f t="shared" si="22"/>
        <v>15.440301150185887</v>
      </c>
      <c r="F351">
        <f t="shared" si="23"/>
        <v>13.779698849814119</v>
      </c>
    </row>
    <row r="352" spans="1:6" x14ac:dyDescent="0.25">
      <c r="A352" s="62">
        <v>41081</v>
      </c>
      <c r="B352">
        <v>14.25</v>
      </c>
      <c r="C352">
        <f t="shared" si="20"/>
        <v>14.614500000000001</v>
      </c>
      <c r="D352">
        <f t="shared" si="21"/>
        <v>0.41071249067930721</v>
      </c>
      <c r="E352">
        <f t="shared" si="22"/>
        <v>15.435924981358616</v>
      </c>
      <c r="F352">
        <f t="shared" si="23"/>
        <v>13.793075018641387</v>
      </c>
    </row>
    <row r="353" spans="1:6" x14ac:dyDescent="0.25">
      <c r="A353" s="62">
        <v>41082</v>
      </c>
      <c r="B353">
        <v>14.28</v>
      </c>
      <c r="C353">
        <f t="shared" si="20"/>
        <v>14.620000000000001</v>
      </c>
      <c r="D353">
        <f t="shared" si="21"/>
        <v>0.40542570219461921</v>
      </c>
      <c r="E353">
        <f t="shared" si="22"/>
        <v>15.430851404389239</v>
      </c>
      <c r="F353">
        <f t="shared" si="23"/>
        <v>13.809148595610763</v>
      </c>
    </row>
    <row r="354" spans="1:6" x14ac:dyDescent="0.25">
      <c r="A354" s="62">
        <v>41086</v>
      </c>
      <c r="B354">
        <v>14.17</v>
      </c>
      <c r="C354">
        <f t="shared" si="20"/>
        <v>14.605000000000004</v>
      </c>
      <c r="D354">
        <f t="shared" si="21"/>
        <v>0.41610695740398296</v>
      </c>
      <c r="E354">
        <f t="shared" si="22"/>
        <v>15.43721391480797</v>
      </c>
      <c r="F354">
        <f t="shared" si="23"/>
        <v>13.772786085192038</v>
      </c>
    </row>
    <row r="355" spans="1:6" x14ac:dyDescent="0.25">
      <c r="A355" s="62">
        <v>41087</v>
      </c>
      <c r="B355">
        <v>14.17</v>
      </c>
      <c r="C355">
        <f t="shared" si="20"/>
        <v>14.576000000000004</v>
      </c>
      <c r="D355">
        <f t="shared" si="21"/>
        <v>0.42510469298750408</v>
      </c>
      <c r="E355">
        <f t="shared" si="22"/>
        <v>15.426209385975012</v>
      </c>
      <c r="F355">
        <f t="shared" si="23"/>
        <v>13.725790614024996</v>
      </c>
    </row>
    <row r="356" spans="1:6" x14ac:dyDescent="0.25">
      <c r="A356" s="62">
        <v>41088</v>
      </c>
      <c r="B356">
        <v>14.17</v>
      </c>
      <c r="C356">
        <f t="shared" si="20"/>
        <v>14.546000000000003</v>
      </c>
      <c r="D356">
        <f t="shared" si="21"/>
        <v>0.43147885232071359</v>
      </c>
      <c r="E356">
        <f t="shared" si="22"/>
        <v>15.408957704641431</v>
      </c>
      <c r="F356">
        <f t="shared" si="23"/>
        <v>13.683042295358575</v>
      </c>
    </row>
    <row r="357" spans="1:6" x14ac:dyDescent="0.25">
      <c r="A357" s="62">
        <v>41089</v>
      </c>
      <c r="B357">
        <v>13.75</v>
      </c>
      <c r="C357">
        <f t="shared" si="20"/>
        <v>14.503000000000004</v>
      </c>
      <c r="D357">
        <f t="shared" si="21"/>
        <v>0.46454386229935279</v>
      </c>
      <c r="E357">
        <f t="shared" si="22"/>
        <v>15.432087724598709</v>
      </c>
      <c r="F357">
        <f t="shared" si="23"/>
        <v>13.573912275401298</v>
      </c>
    </row>
    <row r="358" spans="1:6" x14ac:dyDescent="0.25">
      <c r="A358" s="62">
        <v>41090</v>
      </c>
      <c r="B358">
        <v>13.75</v>
      </c>
      <c r="C358">
        <f t="shared" si="20"/>
        <v>14.451000000000002</v>
      </c>
      <c r="D358">
        <f t="shared" si="21"/>
        <v>0.4871642433512543</v>
      </c>
      <c r="E358">
        <f t="shared" si="22"/>
        <v>15.425328486702512</v>
      </c>
      <c r="F358">
        <f t="shared" si="23"/>
        <v>13.476671513297493</v>
      </c>
    </row>
    <row r="359" spans="1:6" x14ac:dyDescent="0.25">
      <c r="A359" s="62">
        <v>41093</v>
      </c>
      <c r="B359">
        <v>13.75</v>
      </c>
      <c r="C359">
        <f t="shared" si="20"/>
        <v>14.369499999999999</v>
      </c>
      <c r="D359">
        <f t="shared" si="21"/>
        <v>0.46054831451216921</v>
      </c>
      <c r="E359">
        <f t="shared" si="22"/>
        <v>15.290596629024337</v>
      </c>
      <c r="F359">
        <f t="shared" si="23"/>
        <v>13.44840337097566</v>
      </c>
    </row>
    <row r="360" spans="1:6" x14ac:dyDescent="0.25">
      <c r="A360" s="62">
        <v>41100</v>
      </c>
      <c r="B360">
        <v>13.75</v>
      </c>
      <c r="C360">
        <f t="shared" si="20"/>
        <v>14.277999999999997</v>
      </c>
      <c r="D360">
        <f t="shared" si="21"/>
        <v>0.38685397761946305</v>
      </c>
      <c r="E360">
        <f t="shared" si="22"/>
        <v>15.051707955238923</v>
      </c>
      <c r="F360">
        <f t="shared" si="23"/>
        <v>13.504292044761071</v>
      </c>
    </row>
    <row r="361" spans="1:6" x14ac:dyDescent="0.25">
      <c r="A361" s="62">
        <v>41101</v>
      </c>
      <c r="B361">
        <v>13.75</v>
      </c>
      <c r="C361">
        <f t="shared" si="20"/>
        <v>14.194999999999999</v>
      </c>
      <c r="D361">
        <f t="shared" si="21"/>
        <v>0.30435998422920169</v>
      </c>
      <c r="E361">
        <f t="shared" si="22"/>
        <v>14.803719968458402</v>
      </c>
      <c r="F361">
        <f t="shared" si="23"/>
        <v>13.586280031541595</v>
      </c>
    </row>
    <row r="362" spans="1:6" x14ac:dyDescent="0.25">
      <c r="A362" s="62">
        <v>41102</v>
      </c>
      <c r="B362">
        <v>13.75</v>
      </c>
      <c r="C362">
        <f t="shared" si="20"/>
        <v>14.134999999999996</v>
      </c>
      <c r="D362">
        <f t="shared" si="21"/>
        <v>0.26539593063948819</v>
      </c>
      <c r="E362">
        <f t="shared" si="22"/>
        <v>14.665791861278972</v>
      </c>
      <c r="F362">
        <f t="shared" si="23"/>
        <v>13.60420813872102</v>
      </c>
    </row>
    <row r="363" spans="1:6" x14ac:dyDescent="0.25">
      <c r="A363" s="62">
        <v>41103</v>
      </c>
      <c r="B363">
        <v>13.75</v>
      </c>
      <c r="C363">
        <f t="shared" si="20"/>
        <v>14.097499999999997</v>
      </c>
      <c r="D363">
        <f t="shared" si="21"/>
        <v>0.26415667699303008</v>
      </c>
      <c r="E363">
        <f t="shared" si="22"/>
        <v>14.625813353986057</v>
      </c>
      <c r="F363">
        <f t="shared" si="23"/>
        <v>13.569186646013936</v>
      </c>
    </row>
    <row r="364" spans="1:6" x14ac:dyDescent="0.25">
      <c r="A364" s="62">
        <v>41104</v>
      </c>
      <c r="B364">
        <v>13.74</v>
      </c>
      <c r="C364">
        <f t="shared" si="20"/>
        <v>14.059999999999997</v>
      </c>
      <c r="D364">
        <f t="shared" si="21"/>
        <v>0.25895945628611433</v>
      </c>
      <c r="E364">
        <f t="shared" si="22"/>
        <v>14.577918912572226</v>
      </c>
      <c r="F364">
        <f t="shared" si="23"/>
        <v>13.542081087427768</v>
      </c>
    </row>
    <row r="365" spans="1:6" x14ac:dyDescent="0.25">
      <c r="A365" s="62">
        <v>41107</v>
      </c>
      <c r="B365">
        <v>13.75</v>
      </c>
      <c r="C365">
        <f t="shared" si="20"/>
        <v>14.033499999999998</v>
      </c>
      <c r="D365">
        <f t="shared" si="21"/>
        <v>0.26218838647049186</v>
      </c>
      <c r="E365">
        <f t="shared" si="22"/>
        <v>14.557876772940983</v>
      </c>
      <c r="F365">
        <f t="shared" si="23"/>
        <v>13.509123227059014</v>
      </c>
    </row>
    <row r="366" spans="1:6" x14ac:dyDescent="0.25">
      <c r="A366" s="62">
        <v>41108</v>
      </c>
      <c r="B366">
        <v>14.16</v>
      </c>
      <c r="C366">
        <f t="shared" si="20"/>
        <v>14.025000000000002</v>
      </c>
      <c r="D366">
        <f t="shared" si="21"/>
        <v>0.25509802037648194</v>
      </c>
      <c r="E366">
        <f t="shared" si="22"/>
        <v>14.535196040752966</v>
      </c>
      <c r="F366">
        <f t="shared" si="23"/>
        <v>13.514803959247038</v>
      </c>
    </row>
    <row r="367" spans="1:6" x14ac:dyDescent="0.25">
      <c r="A367" s="62">
        <v>41109</v>
      </c>
      <c r="B367">
        <v>14.17</v>
      </c>
      <c r="C367">
        <f t="shared" si="20"/>
        <v>14.017000000000001</v>
      </c>
      <c r="D367">
        <f t="shared" si="21"/>
        <v>0.24781242906682457</v>
      </c>
      <c r="E367">
        <f t="shared" si="22"/>
        <v>14.51262485813365</v>
      </c>
      <c r="F367">
        <f t="shared" si="23"/>
        <v>13.521375141866352</v>
      </c>
    </row>
    <row r="368" spans="1:6" x14ac:dyDescent="0.25">
      <c r="A368" s="62">
        <v>41110</v>
      </c>
      <c r="B368">
        <v>14.17</v>
      </c>
      <c r="C368">
        <f t="shared" si="20"/>
        <v>14.009</v>
      </c>
      <c r="D368">
        <f t="shared" si="21"/>
        <v>0.24003958006962098</v>
      </c>
      <c r="E368">
        <f t="shared" si="22"/>
        <v>14.489079160139243</v>
      </c>
      <c r="F368">
        <f t="shared" si="23"/>
        <v>13.528920839860758</v>
      </c>
    </row>
    <row r="369" spans="1:6" x14ac:dyDescent="0.25">
      <c r="A369" s="62">
        <v>41111</v>
      </c>
      <c r="B369">
        <v>14.16</v>
      </c>
      <c r="C369">
        <f t="shared" si="20"/>
        <v>14.000500000000002</v>
      </c>
      <c r="D369">
        <f t="shared" si="21"/>
        <v>0.23137577660593597</v>
      </c>
      <c r="E369">
        <f t="shared" si="22"/>
        <v>14.463251553211874</v>
      </c>
      <c r="F369">
        <f t="shared" si="23"/>
        <v>13.537748446788131</v>
      </c>
    </row>
    <row r="370" spans="1:6" x14ac:dyDescent="0.25">
      <c r="A370" s="62">
        <v>41115</v>
      </c>
      <c r="B370">
        <v>13.77</v>
      </c>
      <c r="C370">
        <f t="shared" si="20"/>
        <v>13.976999999999999</v>
      </c>
      <c r="D370">
        <f t="shared" si="21"/>
        <v>0.22971939404412503</v>
      </c>
      <c r="E370">
        <f t="shared" si="22"/>
        <v>14.436438788088248</v>
      </c>
      <c r="F370">
        <f t="shared" si="23"/>
        <v>13.517561211911749</v>
      </c>
    </row>
    <row r="371" spans="1:6" x14ac:dyDescent="0.25">
      <c r="A371" s="62">
        <v>41116</v>
      </c>
      <c r="B371">
        <v>13.83</v>
      </c>
      <c r="C371">
        <f t="shared" si="20"/>
        <v>13.951999999999998</v>
      </c>
      <c r="D371">
        <f t="shared" si="21"/>
        <v>0.21678560837841609</v>
      </c>
      <c r="E371">
        <f t="shared" si="22"/>
        <v>14.38557121675683</v>
      </c>
      <c r="F371">
        <f t="shared" si="23"/>
        <v>13.518428783243166</v>
      </c>
    </row>
    <row r="372" spans="1:6" x14ac:dyDescent="0.25">
      <c r="A372" s="62">
        <v>41117</v>
      </c>
      <c r="B372">
        <v>13.79</v>
      </c>
      <c r="C372">
        <f t="shared" si="20"/>
        <v>13.928999999999998</v>
      </c>
      <c r="D372">
        <f t="shared" si="21"/>
        <v>0.20818021039474424</v>
      </c>
      <c r="E372">
        <f t="shared" si="22"/>
        <v>14.345360420789486</v>
      </c>
      <c r="F372">
        <f t="shared" si="23"/>
        <v>13.512639579210511</v>
      </c>
    </row>
    <row r="373" spans="1:6" x14ac:dyDescent="0.25">
      <c r="A373" s="62">
        <v>41118</v>
      </c>
      <c r="B373">
        <v>13.28</v>
      </c>
      <c r="C373">
        <f t="shared" si="20"/>
        <v>13.879</v>
      </c>
      <c r="D373">
        <f t="shared" si="21"/>
        <v>0.23609108411797353</v>
      </c>
      <c r="E373">
        <f t="shared" si="22"/>
        <v>14.351182168235948</v>
      </c>
      <c r="F373">
        <f t="shared" si="23"/>
        <v>13.406817831764052</v>
      </c>
    </row>
    <row r="374" spans="1:6" x14ac:dyDescent="0.25">
      <c r="A374" s="62">
        <v>41121</v>
      </c>
      <c r="B374">
        <v>13.68</v>
      </c>
      <c r="C374">
        <f t="shared" si="20"/>
        <v>13.854499999999998</v>
      </c>
      <c r="D374">
        <f t="shared" si="21"/>
        <v>0.22996684543646731</v>
      </c>
      <c r="E374">
        <f t="shared" si="22"/>
        <v>14.314433690872933</v>
      </c>
      <c r="F374">
        <f t="shared" si="23"/>
        <v>13.394566309127063</v>
      </c>
    </row>
    <row r="375" spans="1:6" x14ac:dyDescent="0.25">
      <c r="A375" s="62">
        <v>41122</v>
      </c>
      <c r="B375">
        <v>14.08</v>
      </c>
      <c r="C375">
        <f t="shared" si="20"/>
        <v>13.849999999999998</v>
      </c>
      <c r="D375">
        <f t="shared" si="21"/>
        <v>0.22456624857711821</v>
      </c>
      <c r="E375">
        <f t="shared" si="22"/>
        <v>14.299132497154234</v>
      </c>
      <c r="F375">
        <f t="shared" si="23"/>
        <v>13.400867502845761</v>
      </c>
    </row>
    <row r="376" spans="1:6" x14ac:dyDescent="0.25">
      <c r="A376" s="62">
        <v>41123</v>
      </c>
      <c r="B376">
        <v>14</v>
      </c>
      <c r="C376">
        <f t="shared" si="20"/>
        <v>13.8415</v>
      </c>
      <c r="D376">
        <f t="shared" si="21"/>
        <v>0.21532011053313169</v>
      </c>
      <c r="E376">
        <f t="shared" si="22"/>
        <v>14.272140221066262</v>
      </c>
      <c r="F376">
        <f t="shared" si="23"/>
        <v>13.410859778933737</v>
      </c>
    </row>
    <row r="377" spans="1:6" x14ac:dyDescent="0.25">
      <c r="A377" s="62">
        <v>41124</v>
      </c>
      <c r="B377">
        <v>14</v>
      </c>
      <c r="C377">
        <f t="shared" si="20"/>
        <v>13.854000000000003</v>
      </c>
      <c r="D377">
        <f t="shared" si="21"/>
        <v>0.21689628858051044</v>
      </c>
      <c r="E377">
        <f t="shared" si="22"/>
        <v>14.287792577161024</v>
      </c>
      <c r="F377">
        <f t="shared" si="23"/>
        <v>13.420207422838981</v>
      </c>
    </row>
    <row r="378" spans="1:6" x14ac:dyDescent="0.25">
      <c r="A378" s="62">
        <v>41125</v>
      </c>
      <c r="B378">
        <v>13.75</v>
      </c>
      <c r="C378">
        <f t="shared" si="20"/>
        <v>13.854000000000003</v>
      </c>
      <c r="D378">
        <f t="shared" si="21"/>
        <v>0.21689628858051044</v>
      </c>
      <c r="E378">
        <f t="shared" si="22"/>
        <v>14.287792577161024</v>
      </c>
      <c r="F378">
        <f t="shared" si="23"/>
        <v>13.420207422838981</v>
      </c>
    </row>
    <row r="379" spans="1:6" x14ac:dyDescent="0.25">
      <c r="A379" s="62">
        <v>41128</v>
      </c>
      <c r="B379">
        <v>13.92</v>
      </c>
      <c r="C379">
        <f t="shared" si="20"/>
        <v>13.862500000000002</v>
      </c>
      <c r="D379">
        <f t="shared" si="21"/>
        <v>0.21598321694057632</v>
      </c>
      <c r="E379">
        <f t="shared" si="22"/>
        <v>14.294466433881155</v>
      </c>
      <c r="F379">
        <f t="shared" si="23"/>
        <v>13.43053356611885</v>
      </c>
    </row>
    <row r="380" spans="1:6" x14ac:dyDescent="0.25">
      <c r="A380" s="62">
        <v>41129</v>
      </c>
      <c r="B380">
        <v>14.32</v>
      </c>
      <c r="C380">
        <f t="shared" si="20"/>
        <v>13.891000000000002</v>
      </c>
      <c r="D380">
        <f t="shared" si="21"/>
        <v>0.23594278967580271</v>
      </c>
      <c r="E380">
        <f t="shared" si="22"/>
        <v>14.362885579351607</v>
      </c>
      <c r="F380">
        <f t="shared" si="23"/>
        <v>13.419114420648397</v>
      </c>
    </row>
    <row r="381" spans="1:6" x14ac:dyDescent="0.25">
      <c r="A381" s="62">
        <v>41130</v>
      </c>
      <c r="B381">
        <v>14.32</v>
      </c>
      <c r="C381">
        <f t="shared" si="20"/>
        <v>13.919499999999999</v>
      </c>
      <c r="D381">
        <f t="shared" si="21"/>
        <v>0.25112695992266559</v>
      </c>
      <c r="E381">
        <f t="shared" si="22"/>
        <v>14.421753919845331</v>
      </c>
      <c r="F381">
        <f t="shared" si="23"/>
        <v>13.417246080154667</v>
      </c>
    </row>
    <row r="382" spans="1:6" x14ac:dyDescent="0.25">
      <c r="A382" s="62">
        <v>41131</v>
      </c>
      <c r="B382">
        <v>14.29</v>
      </c>
      <c r="C382">
        <f t="shared" si="20"/>
        <v>13.9465</v>
      </c>
      <c r="D382">
        <f t="shared" si="21"/>
        <v>0.2603127926168825</v>
      </c>
      <c r="E382">
        <f t="shared" si="22"/>
        <v>14.467125585233765</v>
      </c>
      <c r="F382">
        <f t="shared" si="23"/>
        <v>13.425874414766236</v>
      </c>
    </row>
    <row r="383" spans="1:6" x14ac:dyDescent="0.25">
      <c r="A383" s="62">
        <v>41132</v>
      </c>
      <c r="B383">
        <v>14.29</v>
      </c>
      <c r="C383">
        <f t="shared" si="20"/>
        <v>13.973500000000001</v>
      </c>
      <c r="D383">
        <f t="shared" si="21"/>
        <v>0.26646341212256519</v>
      </c>
      <c r="E383">
        <f t="shared" si="22"/>
        <v>14.506426824245132</v>
      </c>
      <c r="F383">
        <f t="shared" si="23"/>
        <v>13.440573175754871</v>
      </c>
    </row>
    <row r="384" spans="1:6" x14ac:dyDescent="0.25">
      <c r="A384" s="62">
        <v>41135</v>
      </c>
      <c r="B384">
        <v>14.28</v>
      </c>
      <c r="C384">
        <f t="shared" si="20"/>
        <v>14.000499999999997</v>
      </c>
      <c r="D384">
        <f t="shared" si="21"/>
        <v>0.2687838350794185</v>
      </c>
      <c r="E384">
        <f t="shared" si="22"/>
        <v>14.538067670158835</v>
      </c>
      <c r="F384">
        <f t="shared" si="23"/>
        <v>13.462932329841159</v>
      </c>
    </row>
    <row r="385" spans="1:6" x14ac:dyDescent="0.25">
      <c r="A385" s="62">
        <v>41136</v>
      </c>
      <c r="B385">
        <v>14.29</v>
      </c>
      <c r="C385">
        <f t="shared" si="20"/>
        <v>14.027499999999998</v>
      </c>
      <c r="D385">
        <f t="shared" si="21"/>
        <v>0.26938587565052485</v>
      </c>
      <c r="E385">
        <f t="shared" si="22"/>
        <v>14.566271751301048</v>
      </c>
      <c r="F385">
        <f t="shared" si="23"/>
        <v>13.488728248698948</v>
      </c>
    </row>
    <row r="386" spans="1:6" x14ac:dyDescent="0.25">
      <c r="A386" s="62">
        <v>41137</v>
      </c>
      <c r="B386">
        <v>14.28</v>
      </c>
      <c r="C386">
        <f t="shared" si="20"/>
        <v>14.033499999999998</v>
      </c>
      <c r="D386">
        <f t="shared" si="21"/>
        <v>0.27357403020023663</v>
      </c>
      <c r="E386">
        <f t="shared" si="22"/>
        <v>14.580648060400472</v>
      </c>
      <c r="F386">
        <f t="shared" si="23"/>
        <v>13.486351939599524</v>
      </c>
    </row>
    <row r="387" spans="1:6" x14ac:dyDescent="0.25">
      <c r="A387" s="62">
        <v>41138</v>
      </c>
      <c r="B387">
        <v>14.28</v>
      </c>
      <c r="C387">
        <f t="shared" si="20"/>
        <v>14.038999999999996</v>
      </c>
      <c r="D387">
        <f t="shared" si="21"/>
        <v>0.27734274823762745</v>
      </c>
      <c r="E387">
        <f t="shared" si="22"/>
        <v>14.593685496475251</v>
      </c>
      <c r="F387">
        <f t="shared" si="23"/>
        <v>13.484314503524741</v>
      </c>
    </row>
    <row r="388" spans="1:6" x14ac:dyDescent="0.25">
      <c r="A388" s="62">
        <v>41139</v>
      </c>
      <c r="B388">
        <v>14.28</v>
      </c>
      <c r="C388">
        <f t="shared" si="20"/>
        <v>14.044499999999994</v>
      </c>
      <c r="D388">
        <f t="shared" si="21"/>
        <v>0.28095328793235358</v>
      </c>
      <c r="E388">
        <f t="shared" si="22"/>
        <v>14.606406575864701</v>
      </c>
      <c r="F388">
        <f t="shared" si="23"/>
        <v>13.482593424135286</v>
      </c>
    </row>
    <row r="389" spans="1:6" x14ac:dyDescent="0.25">
      <c r="A389" s="62">
        <v>41143</v>
      </c>
      <c r="B389">
        <v>14.28</v>
      </c>
      <c r="C389">
        <f t="shared" si="20"/>
        <v>14.050499999999996</v>
      </c>
      <c r="D389">
        <f t="shared" si="21"/>
        <v>0.28461333419219836</v>
      </c>
      <c r="E389">
        <f t="shared" si="22"/>
        <v>14.619726668384393</v>
      </c>
      <c r="F389">
        <f t="shared" si="23"/>
        <v>13.481273331615599</v>
      </c>
    </row>
    <row r="390" spans="1:6" x14ac:dyDescent="0.25">
      <c r="A390" s="62">
        <v>41144</v>
      </c>
      <c r="B390">
        <v>14.71</v>
      </c>
      <c r="C390">
        <f t="shared" si="20"/>
        <v>14.097499999999997</v>
      </c>
      <c r="D390">
        <f t="shared" si="21"/>
        <v>0.31081948137142246</v>
      </c>
      <c r="E390">
        <f t="shared" si="22"/>
        <v>14.719138962742841</v>
      </c>
      <c r="F390">
        <f t="shared" si="23"/>
        <v>13.475861037257152</v>
      </c>
    </row>
    <row r="391" spans="1:6" x14ac:dyDescent="0.25">
      <c r="A391" s="62">
        <v>41145</v>
      </c>
      <c r="B391">
        <v>15</v>
      </c>
      <c r="C391">
        <f t="shared" si="20"/>
        <v>14.155999999999997</v>
      </c>
      <c r="D391">
        <f t="shared" si="21"/>
        <v>0.36101800509115889</v>
      </c>
      <c r="E391">
        <f t="shared" si="22"/>
        <v>14.878036010182315</v>
      </c>
      <c r="F391">
        <f t="shared" si="23"/>
        <v>13.433963989817679</v>
      </c>
    </row>
    <row r="392" spans="1:6" x14ac:dyDescent="0.25">
      <c r="A392" s="62">
        <v>41146</v>
      </c>
      <c r="B392">
        <v>15</v>
      </c>
      <c r="C392">
        <f t="shared" si="20"/>
        <v>14.2165</v>
      </c>
      <c r="D392">
        <f t="shared" si="21"/>
        <v>0.39445246861947775</v>
      </c>
      <c r="E392">
        <f t="shared" si="22"/>
        <v>15.005404937238955</v>
      </c>
      <c r="F392">
        <f t="shared" si="23"/>
        <v>13.427595062761045</v>
      </c>
    </row>
    <row r="393" spans="1:6" x14ac:dyDescent="0.25">
      <c r="A393" s="62">
        <v>41149</v>
      </c>
      <c r="B393">
        <v>15.17</v>
      </c>
      <c r="C393">
        <f t="shared" si="20"/>
        <v>14.310999999999998</v>
      </c>
      <c r="D393">
        <f t="shared" si="21"/>
        <v>0.38505713861711488</v>
      </c>
      <c r="E393">
        <f t="shared" si="22"/>
        <v>15.081114277234228</v>
      </c>
      <c r="F393">
        <f t="shared" si="23"/>
        <v>13.540885722765768</v>
      </c>
    </row>
    <row r="394" spans="1:6" x14ac:dyDescent="0.25">
      <c r="A394" s="62">
        <v>41150</v>
      </c>
      <c r="B394">
        <v>15.54</v>
      </c>
      <c r="C394">
        <f t="shared" si="20"/>
        <v>14.404000000000002</v>
      </c>
      <c r="D394">
        <f t="shared" si="21"/>
        <v>0.44185291670419014</v>
      </c>
      <c r="E394">
        <f t="shared" si="22"/>
        <v>15.287705833408381</v>
      </c>
      <c r="F394">
        <f t="shared" si="23"/>
        <v>13.520294166591622</v>
      </c>
    </row>
    <row r="395" spans="1:6" x14ac:dyDescent="0.25">
      <c r="A395" s="62">
        <v>41151</v>
      </c>
      <c r="B395">
        <v>15.49</v>
      </c>
      <c r="C395">
        <f t="shared" si="20"/>
        <v>14.474500000000001</v>
      </c>
      <c r="D395">
        <f t="shared" si="21"/>
        <v>0.49394812480664407</v>
      </c>
      <c r="E395">
        <f t="shared" si="22"/>
        <v>15.462396249613288</v>
      </c>
      <c r="F395">
        <f t="shared" si="23"/>
        <v>13.486603750386713</v>
      </c>
    </row>
    <row r="396" spans="1:6" x14ac:dyDescent="0.25">
      <c r="A396" s="62">
        <v>41152</v>
      </c>
      <c r="B396">
        <v>15.83</v>
      </c>
      <c r="C396">
        <f t="shared" si="20"/>
        <v>14.565999999999999</v>
      </c>
      <c r="D396">
        <f t="shared" si="21"/>
        <v>0.56233797666527918</v>
      </c>
      <c r="E396">
        <f t="shared" si="22"/>
        <v>15.690675953330558</v>
      </c>
      <c r="F396">
        <f t="shared" si="23"/>
        <v>13.44132404666944</v>
      </c>
    </row>
    <row r="397" spans="1:6" x14ac:dyDescent="0.25">
      <c r="A397" s="62">
        <v>41153</v>
      </c>
      <c r="B397">
        <v>15.93</v>
      </c>
      <c r="C397">
        <f t="shared" si="20"/>
        <v>14.662499999999998</v>
      </c>
      <c r="D397">
        <f t="shared" si="21"/>
        <v>0.61961177361312314</v>
      </c>
      <c r="E397">
        <f t="shared" si="22"/>
        <v>15.901723547226243</v>
      </c>
      <c r="F397">
        <f t="shared" si="23"/>
        <v>13.423276452773752</v>
      </c>
    </row>
    <row r="398" spans="1:6" x14ac:dyDescent="0.25">
      <c r="A398" s="62">
        <v>41156</v>
      </c>
      <c r="B398">
        <v>16.149999999999999</v>
      </c>
      <c r="C398">
        <f t="shared" si="20"/>
        <v>14.782499999999999</v>
      </c>
      <c r="D398">
        <f t="shared" si="21"/>
        <v>0.6622074825913703</v>
      </c>
      <c r="E398">
        <f t="shared" si="22"/>
        <v>16.106914965182739</v>
      </c>
      <c r="F398">
        <f t="shared" si="23"/>
        <v>13.458085034817259</v>
      </c>
    </row>
    <row r="399" spans="1:6" x14ac:dyDescent="0.25">
      <c r="A399" s="62">
        <v>41157</v>
      </c>
      <c r="B399">
        <v>16.16</v>
      </c>
      <c r="C399">
        <f t="shared" si="20"/>
        <v>14.894499999999999</v>
      </c>
      <c r="D399">
        <f t="shared" si="21"/>
        <v>0.69545290998025167</v>
      </c>
      <c r="E399">
        <f t="shared" si="22"/>
        <v>16.285405819960502</v>
      </c>
      <c r="F399">
        <f t="shared" si="23"/>
        <v>13.503594180039496</v>
      </c>
    </row>
    <row r="400" spans="1:6" x14ac:dyDescent="0.25">
      <c r="A400" s="62">
        <v>41158</v>
      </c>
      <c r="B400">
        <v>16.149999999999999</v>
      </c>
      <c r="C400">
        <f t="shared" si="20"/>
        <v>14.986000000000001</v>
      </c>
      <c r="D400">
        <f t="shared" si="21"/>
        <v>0.73320801959607629</v>
      </c>
      <c r="E400">
        <f t="shared" si="22"/>
        <v>16.452416039192155</v>
      </c>
      <c r="F400">
        <f t="shared" si="23"/>
        <v>13.519583960807848</v>
      </c>
    </row>
    <row r="401" spans="1:6" x14ac:dyDescent="0.25">
      <c r="A401" s="62">
        <v>41159</v>
      </c>
      <c r="B401">
        <v>15.83</v>
      </c>
      <c r="C401">
        <f t="shared" si="20"/>
        <v>15.061499999999999</v>
      </c>
      <c r="D401">
        <f t="shared" si="21"/>
        <v>0.73846648536003312</v>
      </c>
      <c r="E401">
        <f t="shared" si="22"/>
        <v>16.538432970720066</v>
      </c>
      <c r="F401">
        <f t="shared" si="23"/>
        <v>13.584567029279933</v>
      </c>
    </row>
    <row r="402" spans="1:6" x14ac:dyDescent="0.25">
      <c r="A402" s="62">
        <v>41160</v>
      </c>
      <c r="B402">
        <v>15.5</v>
      </c>
      <c r="C402">
        <f t="shared" si="20"/>
        <v>15.122</v>
      </c>
      <c r="D402">
        <f t="shared" si="21"/>
        <v>0.72216757058178682</v>
      </c>
      <c r="E402">
        <f t="shared" si="22"/>
        <v>16.566335141163574</v>
      </c>
      <c r="F402">
        <f t="shared" si="23"/>
        <v>13.677664858836426</v>
      </c>
    </row>
    <row r="403" spans="1:6" x14ac:dyDescent="0.25">
      <c r="A403" s="62">
        <v>41165</v>
      </c>
      <c r="B403">
        <v>15.96</v>
      </c>
      <c r="C403">
        <f t="shared" si="20"/>
        <v>15.205499999999997</v>
      </c>
      <c r="D403">
        <f t="shared" si="21"/>
        <v>0.71767314983911734</v>
      </c>
      <c r="E403">
        <f t="shared" si="22"/>
        <v>16.64084629967823</v>
      </c>
      <c r="F403">
        <f t="shared" si="23"/>
        <v>13.770153700321762</v>
      </c>
    </row>
    <row r="404" spans="1:6" x14ac:dyDescent="0.25">
      <c r="A404" s="62">
        <v>41166</v>
      </c>
      <c r="B404">
        <v>15.92</v>
      </c>
      <c r="C404">
        <f t="shared" si="20"/>
        <v>15.2875</v>
      </c>
      <c r="D404">
        <f t="shared" si="21"/>
        <v>0.70073443614539166</v>
      </c>
      <c r="E404">
        <f t="shared" si="22"/>
        <v>16.688968872290783</v>
      </c>
      <c r="F404">
        <f t="shared" si="23"/>
        <v>13.886031127709217</v>
      </c>
    </row>
    <row r="405" spans="1:6" x14ac:dyDescent="0.25">
      <c r="A405" s="62">
        <v>41167</v>
      </c>
      <c r="B405">
        <v>16.170000000000002</v>
      </c>
      <c r="C405">
        <f t="shared" ref="C405:C468" si="24">AVERAGE(B386:B405)</f>
        <v>15.381500000000003</v>
      </c>
      <c r="D405">
        <f t="shared" ref="D405:D468" si="25">_xlfn.STDEV.P(B386:B405)</f>
        <v>0.68657319347612189</v>
      </c>
      <c r="E405">
        <f t="shared" ref="E405:E468" si="26">C405+(2*D405)</f>
        <v>16.754646386952246</v>
      </c>
      <c r="F405">
        <f t="shared" ref="F405:F468" si="27">C405-(2*D405)</f>
        <v>14.00835361304776</v>
      </c>
    </row>
    <row r="406" spans="1:6" x14ac:dyDescent="0.25">
      <c r="A406" s="62">
        <v>41170</v>
      </c>
      <c r="B406">
        <v>16.170000000000002</v>
      </c>
      <c r="C406">
        <f t="shared" si="24"/>
        <v>15.476000000000004</v>
      </c>
      <c r="D406">
        <f t="shared" si="25"/>
        <v>0.65793160738788059</v>
      </c>
      <c r="E406">
        <f t="shared" si="26"/>
        <v>16.791863214775766</v>
      </c>
      <c r="F406">
        <f t="shared" si="27"/>
        <v>14.160136785224243</v>
      </c>
    </row>
    <row r="407" spans="1:6" x14ac:dyDescent="0.25">
      <c r="A407" s="62">
        <v>41171</v>
      </c>
      <c r="B407">
        <v>16.170000000000002</v>
      </c>
      <c r="C407">
        <f t="shared" si="24"/>
        <v>15.570500000000004</v>
      </c>
      <c r="D407">
        <f t="shared" si="25"/>
        <v>0.61359982887872466</v>
      </c>
      <c r="E407">
        <f t="shared" si="26"/>
        <v>16.797699657757455</v>
      </c>
      <c r="F407">
        <f t="shared" si="27"/>
        <v>14.343300342242555</v>
      </c>
    </row>
    <row r="408" spans="1:6" x14ac:dyDescent="0.25">
      <c r="A408" s="62">
        <v>41172</v>
      </c>
      <c r="B408">
        <v>16.25</v>
      </c>
      <c r="C408">
        <f t="shared" si="24"/>
        <v>15.669000000000002</v>
      </c>
      <c r="D408">
        <f t="shared" si="25"/>
        <v>0.55373188457953204</v>
      </c>
      <c r="E408">
        <f t="shared" si="26"/>
        <v>16.776463769159065</v>
      </c>
      <c r="F408">
        <f t="shared" si="27"/>
        <v>14.561536230840938</v>
      </c>
    </row>
    <row r="409" spans="1:6" x14ac:dyDescent="0.25">
      <c r="A409" s="62">
        <v>41173</v>
      </c>
      <c r="B409">
        <v>16.25</v>
      </c>
      <c r="C409">
        <f t="shared" si="24"/>
        <v>15.767500000000002</v>
      </c>
      <c r="D409">
        <f t="shared" si="25"/>
        <v>0.46618531722910367</v>
      </c>
      <c r="E409">
        <f t="shared" si="26"/>
        <v>16.699870634458208</v>
      </c>
      <c r="F409">
        <f t="shared" si="27"/>
        <v>14.835129365541794</v>
      </c>
    </row>
    <row r="410" spans="1:6" x14ac:dyDescent="0.25">
      <c r="A410" s="62">
        <v>41174</v>
      </c>
      <c r="B410">
        <v>16.079999999999998</v>
      </c>
      <c r="C410">
        <f t="shared" si="24"/>
        <v>15.836000000000002</v>
      </c>
      <c r="D410">
        <f t="shared" si="25"/>
        <v>0.40200000000000019</v>
      </c>
      <c r="E410">
        <f t="shared" si="26"/>
        <v>16.640000000000004</v>
      </c>
      <c r="F410">
        <f t="shared" si="27"/>
        <v>15.032000000000002</v>
      </c>
    </row>
    <row r="411" spans="1:6" x14ac:dyDescent="0.25">
      <c r="A411" s="62">
        <v>41177</v>
      </c>
      <c r="B411">
        <v>16.18</v>
      </c>
      <c r="C411">
        <f t="shared" si="24"/>
        <v>15.895000000000001</v>
      </c>
      <c r="D411">
        <f t="shared" si="25"/>
        <v>0.35929792651781339</v>
      </c>
      <c r="E411">
        <f t="shared" si="26"/>
        <v>16.61359585303563</v>
      </c>
      <c r="F411">
        <f t="shared" si="27"/>
        <v>15.176404146964375</v>
      </c>
    </row>
    <row r="412" spans="1:6" x14ac:dyDescent="0.25">
      <c r="A412" s="62">
        <v>41178</v>
      </c>
      <c r="B412">
        <v>16.5</v>
      </c>
      <c r="C412">
        <f t="shared" si="24"/>
        <v>15.970000000000002</v>
      </c>
      <c r="D412">
        <f t="shared" si="25"/>
        <v>0.3189357302028108</v>
      </c>
      <c r="E412">
        <f t="shared" si="26"/>
        <v>16.607871460405622</v>
      </c>
      <c r="F412">
        <f t="shared" si="27"/>
        <v>15.332128539594381</v>
      </c>
    </row>
    <row r="413" spans="1:6" x14ac:dyDescent="0.25">
      <c r="A413" s="62">
        <v>41179</v>
      </c>
      <c r="B413">
        <v>16</v>
      </c>
      <c r="C413">
        <f t="shared" si="24"/>
        <v>16.011500000000002</v>
      </c>
      <c r="D413">
        <f t="shared" si="25"/>
        <v>0.26085005271228151</v>
      </c>
      <c r="E413">
        <f t="shared" si="26"/>
        <v>16.533200105424566</v>
      </c>
      <c r="F413">
        <f t="shared" si="27"/>
        <v>15.489799894575439</v>
      </c>
    </row>
    <row r="414" spans="1:6" x14ac:dyDescent="0.25">
      <c r="A414" s="62">
        <v>41180</v>
      </c>
      <c r="B414">
        <v>16</v>
      </c>
      <c r="C414">
        <f t="shared" si="24"/>
        <v>16.034500000000001</v>
      </c>
      <c r="D414">
        <f t="shared" si="25"/>
        <v>0.23749684208426858</v>
      </c>
      <c r="E414">
        <f t="shared" si="26"/>
        <v>16.50949368416854</v>
      </c>
      <c r="F414">
        <f t="shared" si="27"/>
        <v>15.559506315831465</v>
      </c>
    </row>
    <row r="415" spans="1:6" x14ac:dyDescent="0.25">
      <c r="A415" s="62">
        <v>41181</v>
      </c>
      <c r="B415">
        <v>16.170000000000002</v>
      </c>
      <c r="C415">
        <f t="shared" si="24"/>
        <v>16.0685</v>
      </c>
      <c r="D415">
        <f t="shared" si="25"/>
        <v>0.20332916662397463</v>
      </c>
      <c r="E415">
        <f t="shared" si="26"/>
        <v>16.475158333247951</v>
      </c>
      <c r="F415">
        <f t="shared" si="27"/>
        <v>15.661841666752052</v>
      </c>
    </row>
    <row r="416" spans="1:6" x14ac:dyDescent="0.25">
      <c r="A416" s="62">
        <v>41185</v>
      </c>
      <c r="B416">
        <v>16.079999999999998</v>
      </c>
      <c r="C416">
        <f t="shared" si="24"/>
        <v>16.081</v>
      </c>
      <c r="D416">
        <f t="shared" si="25"/>
        <v>0.19582900704441117</v>
      </c>
      <c r="E416">
        <f t="shared" si="26"/>
        <v>16.472658014088822</v>
      </c>
      <c r="F416">
        <f t="shared" si="27"/>
        <v>15.689341985911177</v>
      </c>
    </row>
    <row r="417" spans="1:6" x14ac:dyDescent="0.25">
      <c r="A417" s="62">
        <v>41186</v>
      </c>
      <c r="B417">
        <v>16.079999999999998</v>
      </c>
      <c r="C417">
        <f t="shared" si="24"/>
        <v>16.0885</v>
      </c>
      <c r="D417">
        <f t="shared" si="25"/>
        <v>0.19275048638070935</v>
      </c>
      <c r="E417">
        <f t="shared" si="26"/>
        <v>16.47400097276142</v>
      </c>
      <c r="F417">
        <f t="shared" si="27"/>
        <v>15.702999027238581</v>
      </c>
    </row>
    <row r="418" spans="1:6" x14ac:dyDescent="0.25">
      <c r="A418" s="62">
        <v>41187</v>
      </c>
      <c r="B418">
        <v>16.079999999999998</v>
      </c>
      <c r="C418">
        <f t="shared" si="24"/>
        <v>16.085000000000001</v>
      </c>
      <c r="D418">
        <f t="shared" si="25"/>
        <v>0.19223683309917494</v>
      </c>
      <c r="E418">
        <f t="shared" si="26"/>
        <v>16.469473666198351</v>
      </c>
      <c r="F418">
        <f t="shared" si="27"/>
        <v>15.700526333801651</v>
      </c>
    </row>
    <row r="419" spans="1:6" x14ac:dyDescent="0.25">
      <c r="A419" s="62">
        <v>41188</v>
      </c>
      <c r="B419">
        <v>16.18</v>
      </c>
      <c r="C419">
        <f t="shared" si="24"/>
        <v>16.085999999999999</v>
      </c>
      <c r="D419">
        <f t="shared" si="25"/>
        <v>0.19267589366602153</v>
      </c>
      <c r="E419">
        <f t="shared" si="26"/>
        <v>16.47135178733204</v>
      </c>
      <c r="F419">
        <f t="shared" si="27"/>
        <v>15.700648212667955</v>
      </c>
    </row>
    <row r="420" spans="1:6" x14ac:dyDescent="0.25">
      <c r="A420" s="62">
        <v>41191</v>
      </c>
      <c r="B420">
        <v>16.329999999999998</v>
      </c>
      <c r="C420">
        <f t="shared" si="24"/>
        <v>16.094999999999999</v>
      </c>
      <c r="D420">
        <f t="shared" si="25"/>
        <v>0.19953696399414325</v>
      </c>
      <c r="E420">
        <f t="shared" si="26"/>
        <v>16.494073927988286</v>
      </c>
      <c r="F420">
        <f t="shared" si="27"/>
        <v>15.695926072011712</v>
      </c>
    </row>
    <row r="421" spans="1:6" x14ac:dyDescent="0.25">
      <c r="A421" s="62">
        <v>41192</v>
      </c>
      <c r="B421">
        <v>16.079999999999998</v>
      </c>
      <c r="C421">
        <f t="shared" si="24"/>
        <v>16.107499999999995</v>
      </c>
      <c r="D421">
        <f t="shared" si="25"/>
        <v>0.19015454241221796</v>
      </c>
      <c r="E421">
        <f t="shared" si="26"/>
        <v>16.487809084824431</v>
      </c>
      <c r="F421">
        <f t="shared" si="27"/>
        <v>15.727190915175559</v>
      </c>
    </row>
    <row r="422" spans="1:6" x14ac:dyDescent="0.25">
      <c r="A422" s="62">
        <v>41193</v>
      </c>
      <c r="B422">
        <v>16.079999999999998</v>
      </c>
      <c r="C422">
        <f t="shared" si="24"/>
        <v>16.136499999999995</v>
      </c>
      <c r="D422">
        <f t="shared" si="25"/>
        <v>0.13001057649283779</v>
      </c>
      <c r="E422">
        <f t="shared" si="26"/>
        <v>16.39652115298567</v>
      </c>
      <c r="F422">
        <f t="shared" si="27"/>
        <v>15.876478847014319</v>
      </c>
    </row>
    <row r="423" spans="1:6" x14ac:dyDescent="0.25">
      <c r="A423" s="62">
        <v>41194</v>
      </c>
      <c r="B423">
        <v>16</v>
      </c>
      <c r="C423">
        <f t="shared" si="24"/>
        <v>16.138499999999997</v>
      </c>
      <c r="D423">
        <f t="shared" si="25"/>
        <v>0.12756468947165608</v>
      </c>
      <c r="E423">
        <f t="shared" si="26"/>
        <v>16.393629378943309</v>
      </c>
      <c r="F423">
        <f t="shared" si="27"/>
        <v>15.883370621056685</v>
      </c>
    </row>
    <row r="424" spans="1:6" x14ac:dyDescent="0.25">
      <c r="A424" s="62">
        <v>41195</v>
      </c>
      <c r="B424">
        <v>16.25</v>
      </c>
      <c r="C424">
        <f t="shared" si="24"/>
        <v>16.154999999999994</v>
      </c>
      <c r="D424">
        <f t="shared" si="25"/>
        <v>0.1193105192344751</v>
      </c>
      <c r="E424">
        <f t="shared" si="26"/>
        <v>16.393621038468943</v>
      </c>
      <c r="F424">
        <f t="shared" si="27"/>
        <v>15.916378961531043</v>
      </c>
    </row>
    <row r="425" spans="1:6" x14ac:dyDescent="0.25">
      <c r="A425" s="62">
        <v>41198</v>
      </c>
      <c r="B425">
        <v>15.83</v>
      </c>
      <c r="C425">
        <f t="shared" si="24"/>
        <v>16.137999999999995</v>
      </c>
      <c r="D425">
        <f t="shared" si="25"/>
        <v>0.13862178760930779</v>
      </c>
      <c r="E425">
        <f t="shared" si="26"/>
        <v>16.415243575218611</v>
      </c>
      <c r="F425">
        <f t="shared" si="27"/>
        <v>15.860756424781378</v>
      </c>
    </row>
    <row r="426" spans="1:6" x14ac:dyDescent="0.25">
      <c r="A426" s="62">
        <v>41199</v>
      </c>
      <c r="B426">
        <v>15.83</v>
      </c>
      <c r="C426">
        <f t="shared" si="24"/>
        <v>16.120999999999995</v>
      </c>
      <c r="D426">
        <f t="shared" si="25"/>
        <v>0.15368474224853948</v>
      </c>
      <c r="E426">
        <f t="shared" si="26"/>
        <v>16.428369484497075</v>
      </c>
      <c r="F426">
        <f t="shared" si="27"/>
        <v>15.813630515502917</v>
      </c>
    </row>
    <row r="427" spans="1:6" x14ac:dyDescent="0.25">
      <c r="A427" s="62">
        <v>41200</v>
      </c>
      <c r="B427">
        <v>16.25</v>
      </c>
      <c r="C427">
        <f t="shared" si="24"/>
        <v>16.124999999999993</v>
      </c>
      <c r="D427">
        <f t="shared" si="25"/>
        <v>0.15593267778115019</v>
      </c>
      <c r="E427">
        <f t="shared" si="26"/>
        <v>16.436865355562293</v>
      </c>
      <c r="F427">
        <f t="shared" si="27"/>
        <v>15.813134644437692</v>
      </c>
    </row>
    <row r="428" spans="1:6" x14ac:dyDescent="0.25">
      <c r="A428" s="62">
        <v>41201</v>
      </c>
      <c r="B428">
        <v>16.239999999999998</v>
      </c>
      <c r="C428">
        <f t="shared" si="24"/>
        <v>16.124499999999994</v>
      </c>
      <c r="D428">
        <f t="shared" si="25"/>
        <v>0.15554661680666665</v>
      </c>
      <c r="E428">
        <f t="shared" si="26"/>
        <v>16.435593233613329</v>
      </c>
      <c r="F428">
        <f t="shared" si="27"/>
        <v>15.813406766386661</v>
      </c>
    </row>
    <row r="429" spans="1:6" x14ac:dyDescent="0.25">
      <c r="A429" s="62">
        <v>41202</v>
      </c>
      <c r="B429">
        <v>16.149999999999999</v>
      </c>
      <c r="C429">
        <f t="shared" si="24"/>
        <v>16.119499999999995</v>
      </c>
      <c r="D429">
        <f t="shared" si="25"/>
        <v>0.15301878969590624</v>
      </c>
      <c r="E429">
        <f t="shared" si="26"/>
        <v>16.425537579391808</v>
      </c>
      <c r="F429">
        <f t="shared" si="27"/>
        <v>15.813462420608182</v>
      </c>
    </row>
    <row r="430" spans="1:6" x14ac:dyDescent="0.25">
      <c r="A430" s="62">
        <v>41205</v>
      </c>
      <c r="B430">
        <v>16.04</v>
      </c>
      <c r="C430">
        <f t="shared" si="24"/>
        <v>16.1175</v>
      </c>
      <c r="D430">
        <f t="shared" si="25"/>
        <v>0.1537815008380396</v>
      </c>
      <c r="E430">
        <f t="shared" si="26"/>
        <v>16.425063001676079</v>
      </c>
      <c r="F430">
        <f t="shared" si="27"/>
        <v>15.80993699832392</v>
      </c>
    </row>
    <row r="431" spans="1:6" x14ac:dyDescent="0.25">
      <c r="A431" s="62">
        <v>41206</v>
      </c>
      <c r="B431">
        <v>16.23</v>
      </c>
      <c r="C431">
        <f t="shared" si="24"/>
        <v>16.12</v>
      </c>
      <c r="D431">
        <f t="shared" si="25"/>
        <v>0.15517731793016654</v>
      </c>
      <c r="E431">
        <f t="shared" si="26"/>
        <v>16.430354635860333</v>
      </c>
      <c r="F431">
        <f t="shared" si="27"/>
        <v>15.809645364139667</v>
      </c>
    </row>
    <row r="432" spans="1:6" x14ac:dyDescent="0.25">
      <c r="A432" s="62">
        <v>41207</v>
      </c>
      <c r="B432">
        <v>15.92</v>
      </c>
      <c r="C432">
        <f t="shared" si="24"/>
        <v>16.091000000000001</v>
      </c>
      <c r="D432">
        <f t="shared" si="25"/>
        <v>0.13423486879346944</v>
      </c>
      <c r="E432">
        <f t="shared" si="26"/>
        <v>16.359469737586942</v>
      </c>
      <c r="F432">
        <f t="shared" si="27"/>
        <v>15.822530262413062</v>
      </c>
    </row>
    <row r="433" spans="1:6" x14ac:dyDescent="0.25">
      <c r="A433" s="62">
        <v>41208</v>
      </c>
      <c r="B433">
        <v>15.9</v>
      </c>
      <c r="C433">
        <f t="shared" si="24"/>
        <v>16.086000000000002</v>
      </c>
      <c r="D433">
        <f t="shared" si="25"/>
        <v>0.13929824119492659</v>
      </c>
      <c r="E433">
        <f t="shared" si="26"/>
        <v>16.364596482389857</v>
      </c>
      <c r="F433">
        <f t="shared" si="27"/>
        <v>15.807403517610149</v>
      </c>
    </row>
    <row r="434" spans="1:6" x14ac:dyDescent="0.25">
      <c r="A434" s="62">
        <v>41209</v>
      </c>
      <c r="B434">
        <v>15.83</v>
      </c>
      <c r="C434">
        <f t="shared" si="24"/>
        <v>16.077500000000001</v>
      </c>
      <c r="D434">
        <f t="shared" si="25"/>
        <v>0.14912662404815555</v>
      </c>
      <c r="E434">
        <f t="shared" si="26"/>
        <v>16.375753248096313</v>
      </c>
      <c r="F434">
        <f t="shared" si="27"/>
        <v>15.77924675190369</v>
      </c>
    </row>
    <row r="435" spans="1:6" x14ac:dyDescent="0.25">
      <c r="A435" s="62">
        <v>41212</v>
      </c>
      <c r="B435">
        <v>15.83</v>
      </c>
      <c r="C435">
        <f t="shared" si="24"/>
        <v>16.060499999999998</v>
      </c>
      <c r="D435">
        <f t="shared" si="25"/>
        <v>0.15679524865250186</v>
      </c>
      <c r="E435">
        <f t="shared" si="26"/>
        <v>16.374090497305001</v>
      </c>
      <c r="F435">
        <f t="shared" si="27"/>
        <v>15.746909502694994</v>
      </c>
    </row>
    <row r="436" spans="1:6" x14ac:dyDescent="0.25">
      <c r="A436" s="62">
        <v>41213</v>
      </c>
      <c r="B436">
        <v>15.58</v>
      </c>
      <c r="C436">
        <f t="shared" si="24"/>
        <v>16.035499999999995</v>
      </c>
      <c r="D436">
        <f t="shared" si="25"/>
        <v>0.18837396316901084</v>
      </c>
      <c r="E436">
        <f t="shared" si="26"/>
        <v>16.412247926338019</v>
      </c>
      <c r="F436">
        <f t="shared" si="27"/>
        <v>15.658752073661974</v>
      </c>
    </row>
    <row r="437" spans="1:6" x14ac:dyDescent="0.25">
      <c r="A437" s="62">
        <v>41214</v>
      </c>
      <c r="B437">
        <v>16.04</v>
      </c>
      <c r="C437">
        <f t="shared" si="24"/>
        <v>16.033499999999997</v>
      </c>
      <c r="D437">
        <f t="shared" si="25"/>
        <v>0.18810303027862116</v>
      </c>
      <c r="E437">
        <f t="shared" si="26"/>
        <v>16.409706060557237</v>
      </c>
      <c r="F437">
        <f t="shared" si="27"/>
        <v>15.657293939442754</v>
      </c>
    </row>
    <row r="438" spans="1:6" x14ac:dyDescent="0.25">
      <c r="A438" s="62">
        <v>41215</v>
      </c>
      <c r="B438">
        <v>16.14</v>
      </c>
      <c r="C438">
        <f t="shared" si="24"/>
        <v>16.036499999999997</v>
      </c>
      <c r="D438">
        <f t="shared" si="25"/>
        <v>0.18929540406465203</v>
      </c>
      <c r="E438">
        <f t="shared" si="26"/>
        <v>16.4150908081293</v>
      </c>
      <c r="F438">
        <f t="shared" si="27"/>
        <v>15.657909191870692</v>
      </c>
    </row>
    <row r="439" spans="1:6" x14ac:dyDescent="0.25">
      <c r="A439" s="62">
        <v>41216</v>
      </c>
      <c r="B439">
        <v>15.67</v>
      </c>
      <c r="C439">
        <f t="shared" si="24"/>
        <v>16.010999999999999</v>
      </c>
      <c r="D439">
        <f t="shared" si="25"/>
        <v>0.20216082706597702</v>
      </c>
      <c r="E439">
        <f t="shared" si="26"/>
        <v>16.415321654131954</v>
      </c>
      <c r="F439">
        <f t="shared" si="27"/>
        <v>15.606678345868046</v>
      </c>
    </row>
    <row r="440" spans="1:6" x14ac:dyDescent="0.25">
      <c r="A440" s="62">
        <v>41219</v>
      </c>
      <c r="B440">
        <v>15.58</v>
      </c>
      <c r="C440">
        <f t="shared" si="24"/>
        <v>15.973500000000001</v>
      </c>
      <c r="D440">
        <f t="shared" si="25"/>
        <v>0.20895633515162898</v>
      </c>
      <c r="E440">
        <f t="shared" si="26"/>
        <v>16.391412670303261</v>
      </c>
      <c r="F440">
        <f t="shared" si="27"/>
        <v>15.555587329696744</v>
      </c>
    </row>
    <row r="441" spans="1:6" x14ac:dyDescent="0.25">
      <c r="A441" s="62">
        <v>41220</v>
      </c>
      <c r="B441">
        <v>15.58</v>
      </c>
      <c r="C441">
        <f t="shared" si="24"/>
        <v>15.948499999999999</v>
      </c>
      <c r="D441">
        <f t="shared" si="25"/>
        <v>0.22408201623512738</v>
      </c>
      <c r="E441">
        <f t="shared" si="26"/>
        <v>16.396664032470255</v>
      </c>
      <c r="F441">
        <f t="shared" si="27"/>
        <v>15.500335967529745</v>
      </c>
    </row>
    <row r="442" spans="1:6" x14ac:dyDescent="0.25">
      <c r="A442" s="62">
        <v>41221</v>
      </c>
      <c r="B442">
        <v>15.22</v>
      </c>
      <c r="C442">
        <f t="shared" si="24"/>
        <v>15.9055</v>
      </c>
      <c r="D442">
        <f t="shared" si="25"/>
        <v>0.27209327444830361</v>
      </c>
      <c r="E442">
        <f t="shared" si="26"/>
        <v>16.449686548896608</v>
      </c>
      <c r="F442">
        <f t="shared" si="27"/>
        <v>15.361313451103392</v>
      </c>
    </row>
    <row r="443" spans="1:6" x14ac:dyDescent="0.25">
      <c r="A443" s="62">
        <v>41222</v>
      </c>
      <c r="B443">
        <v>15.23</v>
      </c>
      <c r="C443">
        <f t="shared" si="24"/>
        <v>15.867000000000001</v>
      </c>
      <c r="D443">
        <f t="shared" si="25"/>
        <v>0.30809251857193781</v>
      </c>
      <c r="E443">
        <f t="shared" si="26"/>
        <v>16.483185037143876</v>
      </c>
      <c r="F443">
        <f t="shared" si="27"/>
        <v>15.250814962856126</v>
      </c>
    </row>
    <row r="444" spans="1:6" x14ac:dyDescent="0.25">
      <c r="A444" s="62">
        <v>41223</v>
      </c>
      <c r="B444">
        <v>15.25</v>
      </c>
      <c r="C444">
        <f t="shared" si="24"/>
        <v>15.817000000000002</v>
      </c>
      <c r="D444">
        <f t="shared" si="25"/>
        <v>0.32267785793264436</v>
      </c>
      <c r="E444">
        <f t="shared" si="26"/>
        <v>16.462355715865289</v>
      </c>
      <c r="F444">
        <f t="shared" si="27"/>
        <v>15.171644284134713</v>
      </c>
    </row>
    <row r="445" spans="1:6" x14ac:dyDescent="0.25">
      <c r="A445" s="62">
        <v>41226</v>
      </c>
      <c r="B445">
        <v>15.25</v>
      </c>
      <c r="C445">
        <f t="shared" si="24"/>
        <v>15.788000000000002</v>
      </c>
      <c r="D445">
        <f t="shared" si="25"/>
        <v>0.34546490415091347</v>
      </c>
      <c r="E445">
        <f t="shared" si="26"/>
        <v>16.478929808301828</v>
      </c>
      <c r="F445">
        <f t="shared" si="27"/>
        <v>15.097070191698176</v>
      </c>
    </row>
    <row r="446" spans="1:6" x14ac:dyDescent="0.25">
      <c r="A446" s="62">
        <v>41227</v>
      </c>
      <c r="B446">
        <v>15.7</v>
      </c>
      <c r="C446">
        <f t="shared" si="24"/>
        <v>15.781500000000003</v>
      </c>
      <c r="D446">
        <f t="shared" si="25"/>
        <v>0.34583630520811409</v>
      </c>
      <c r="E446">
        <f t="shared" si="26"/>
        <v>16.473172610416231</v>
      </c>
      <c r="F446">
        <f t="shared" si="27"/>
        <v>15.089827389583775</v>
      </c>
    </row>
    <row r="447" spans="1:6" x14ac:dyDescent="0.25">
      <c r="A447" s="62">
        <v>41228</v>
      </c>
      <c r="B447">
        <v>15.51</v>
      </c>
      <c r="C447">
        <f t="shared" si="24"/>
        <v>15.744500000000002</v>
      </c>
      <c r="D447">
        <f t="shared" si="25"/>
        <v>0.33308369819010936</v>
      </c>
      <c r="E447">
        <f t="shared" si="26"/>
        <v>16.410667396380219</v>
      </c>
      <c r="F447">
        <f t="shared" si="27"/>
        <v>15.078332603619783</v>
      </c>
    </row>
    <row r="448" spans="1:6" x14ac:dyDescent="0.25">
      <c r="A448" s="62">
        <v>41229</v>
      </c>
      <c r="B448">
        <v>15.33</v>
      </c>
      <c r="C448">
        <f t="shared" si="24"/>
        <v>15.699000000000002</v>
      </c>
      <c r="D448">
        <f t="shared" si="25"/>
        <v>0.32432853713480086</v>
      </c>
      <c r="E448">
        <f t="shared" si="26"/>
        <v>16.347657074269602</v>
      </c>
      <c r="F448">
        <f t="shared" si="27"/>
        <v>15.0503429257304</v>
      </c>
    </row>
    <row r="449" spans="1:6" x14ac:dyDescent="0.25">
      <c r="A449" s="62">
        <v>41230</v>
      </c>
      <c r="B449">
        <v>15.46</v>
      </c>
      <c r="C449">
        <f t="shared" si="24"/>
        <v>15.664499999999999</v>
      </c>
      <c r="D449">
        <f t="shared" si="25"/>
        <v>0.31094171479555444</v>
      </c>
      <c r="E449">
        <f t="shared" si="26"/>
        <v>16.286383429591108</v>
      </c>
      <c r="F449">
        <f t="shared" si="27"/>
        <v>15.042616570408889</v>
      </c>
    </row>
    <row r="450" spans="1:6" x14ac:dyDescent="0.25">
      <c r="A450" s="62">
        <v>41233</v>
      </c>
      <c r="B450">
        <v>15.58</v>
      </c>
      <c r="C450">
        <f t="shared" si="24"/>
        <v>15.641499999999997</v>
      </c>
      <c r="D450">
        <f t="shared" si="25"/>
        <v>0.29910324304493918</v>
      </c>
      <c r="E450">
        <f t="shared" si="26"/>
        <v>16.239706486089876</v>
      </c>
      <c r="F450">
        <f t="shared" si="27"/>
        <v>15.043293513910118</v>
      </c>
    </row>
    <row r="451" spans="1:6" x14ac:dyDescent="0.25">
      <c r="A451" s="62">
        <v>41234</v>
      </c>
      <c r="B451">
        <v>15.42</v>
      </c>
      <c r="C451">
        <f t="shared" si="24"/>
        <v>15.600999999999999</v>
      </c>
      <c r="D451">
        <f t="shared" si="25"/>
        <v>0.27010923716156016</v>
      </c>
      <c r="E451">
        <f t="shared" si="26"/>
        <v>16.141218474323118</v>
      </c>
      <c r="F451">
        <f t="shared" si="27"/>
        <v>15.060781525676878</v>
      </c>
    </row>
    <row r="452" spans="1:6" x14ac:dyDescent="0.25">
      <c r="A452" s="62">
        <v>41235</v>
      </c>
      <c r="B452">
        <v>15.21</v>
      </c>
      <c r="C452">
        <f t="shared" si="24"/>
        <v>15.565499999999997</v>
      </c>
      <c r="D452">
        <f t="shared" si="25"/>
        <v>0.27249724769252237</v>
      </c>
      <c r="E452">
        <f t="shared" si="26"/>
        <v>16.110494495385041</v>
      </c>
      <c r="F452">
        <f t="shared" si="27"/>
        <v>15.020505504614952</v>
      </c>
    </row>
    <row r="453" spans="1:6" x14ac:dyDescent="0.25">
      <c r="A453" s="62">
        <v>41236</v>
      </c>
      <c r="B453">
        <v>15.54</v>
      </c>
      <c r="C453">
        <f t="shared" si="24"/>
        <v>15.547499999999999</v>
      </c>
      <c r="D453">
        <f t="shared" si="25"/>
        <v>0.26147418610639156</v>
      </c>
      <c r="E453">
        <f t="shared" si="26"/>
        <v>16.070448372212784</v>
      </c>
      <c r="F453">
        <f t="shared" si="27"/>
        <v>15.024551627787217</v>
      </c>
    </row>
    <row r="454" spans="1:6" x14ac:dyDescent="0.25">
      <c r="A454" s="62">
        <v>41237</v>
      </c>
      <c r="B454">
        <v>15.17</v>
      </c>
      <c r="C454">
        <f t="shared" si="24"/>
        <v>15.514500000000002</v>
      </c>
      <c r="D454">
        <f t="shared" si="25"/>
        <v>0.2653577773497508</v>
      </c>
      <c r="E454">
        <f t="shared" si="26"/>
        <v>16.045215554699503</v>
      </c>
      <c r="F454">
        <f t="shared" si="27"/>
        <v>14.9837844453005</v>
      </c>
    </row>
    <row r="455" spans="1:6" x14ac:dyDescent="0.25">
      <c r="A455" s="62">
        <v>41240</v>
      </c>
      <c r="B455">
        <v>15.42</v>
      </c>
      <c r="C455">
        <f t="shared" si="24"/>
        <v>15.494000000000003</v>
      </c>
      <c r="D455">
        <f t="shared" si="25"/>
        <v>0.25585933635495872</v>
      </c>
      <c r="E455">
        <f t="shared" si="26"/>
        <v>16.005718672709921</v>
      </c>
      <c r="F455">
        <f t="shared" si="27"/>
        <v>14.982281327290085</v>
      </c>
    </row>
    <row r="456" spans="1:6" x14ac:dyDescent="0.25">
      <c r="A456" s="62">
        <v>41241</v>
      </c>
      <c r="B456">
        <v>15.19</v>
      </c>
      <c r="C456">
        <f t="shared" si="24"/>
        <v>15.474500000000003</v>
      </c>
      <c r="D456">
        <f t="shared" si="25"/>
        <v>0.26331492551695573</v>
      </c>
      <c r="E456">
        <f t="shared" si="26"/>
        <v>16.001129851033912</v>
      </c>
      <c r="F456">
        <f t="shared" si="27"/>
        <v>14.947870148966091</v>
      </c>
    </row>
    <row r="457" spans="1:6" x14ac:dyDescent="0.25">
      <c r="A457" s="62">
        <v>41242</v>
      </c>
      <c r="B457">
        <v>15.42</v>
      </c>
      <c r="C457">
        <f t="shared" si="24"/>
        <v>15.443500000000004</v>
      </c>
      <c r="D457">
        <f t="shared" si="25"/>
        <v>0.22920023996497033</v>
      </c>
      <c r="E457">
        <f t="shared" si="26"/>
        <v>15.901900479929944</v>
      </c>
      <c r="F457">
        <f t="shared" si="27"/>
        <v>14.985099520070063</v>
      </c>
    </row>
    <row r="458" spans="1:6" x14ac:dyDescent="0.25">
      <c r="A458" s="62">
        <v>41243</v>
      </c>
      <c r="B458">
        <v>15.19</v>
      </c>
      <c r="C458">
        <f t="shared" si="24"/>
        <v>15.396000000000001</v>
      </c>
      <c r="D458">
        <f t="shared" si="25"/>
        <v>0.17097953093864759</v>
      </c>
      <c r="E458">
        <f t="shared" si="26"/>
        <v>15.737959061877296</v>
      </c>
      <c r="F458">
        <f t="shared" si="27"/>
        <v>15.054040938122705</v>
      </c>
    </row>
    <row r="459" spans="1:6" x14ac:dyDescent="0.25">
      <c r="A459" s="62">
        <v>41244</v>
      </c>
      <c r="B459">
        <v>15.25</v>
      </c>
      <c r="C459">
        <f t="shared" si="24"/>
        <v>15.375</v>
      </c>
      <c r="D459">
        <f t="shared" si="25"/>
        <v>0.16157041808449948</v>
      </c>
      <c r="E459">
        <f t="shared" si="26"/>
        <v>15.698140836168999</v>
      </c>
      <c r="F459">
        <f t="shared" si="27"/>
        <v>15.051859163831001</v>
      </c>
    </row>
    <row r="460" spans="1:6" x14ac:dyDescent="0.25">
      <c r="A460" s="62">
        <v>41247</v>
      </c>
      <c r="B460">
        <v>15.33</v>
      </c>
      <c r="C460">
        <f t="shared" si="24"/>
        <v>15.362499999999997</v>
      </c>
      <c r="D460">
        <f t="shared" si="25"/>
        <v>0.15475383678603891</v>
      </c>
      <c r="E460">
        <f t="shared" si="26"/>
        <v>15.672007673572075</v>
      </c>
      <c r="F460">
        <f t="shared" si="27"/>
        <v>15.052992326427919</v>
      </c>
    </row>
    <row r="461" spans="1:6" x14ac:dyDescent="0.25">
      <c r="A461" s="62">
        <v>41248</v>
      </c>
      <c r="B461">
        <v>15.17</v>
      </c>
      <c r="C461">
        <f t="shared" si="24"/>
        <v>15.341999999999999</v>
      </c>
      <c r="D461">
        <f t="shared" si="25"/>
        <v>0.15171025014810294</v>
      </c>
      <c r="E461">
        <f t="shared" si="26"/>
        <v>15.645420500296204</v>
      </c>
      <c r="F461">
        <f t="shared" si="27"/>
        <v>15.038579499703793</v>
      </c>
    </row>
    <row r="462" spans="1:6" x14ac:dyDescent="0.25">
      <c r="A462" s="62">
        <v>41249</v>
      </c>
      <c r="B462">
        <v>15.17</v>
      </c>
      <c r="C462">
        <f t="shared" si="24"/>
        <v>15.339500000000001</v>
      </c>
      <c r="D462">
        <f t="shared" si="25"/>
        <v>0.15409331588359035</v>
      </c>
      <c r="E462">
        <f t="shared" si="26"/>
        <v>15.647686631767181</v>
      </c>
      <c r="F462">
        <f t="shared" si="27"/>
        <v>15.031313368232821</v>
      </c>
    </row>
    <row r="463" spans="1:6" x14ac:dyDescent="0.25">
      <c r="A463" s="62">
        <v>41250</v>
      </c>
      <c r="B463">
        <v>15</v>
      </c>
      <c r="C463">
        <f t="shared" si="24"/>
        <v>15.327999999999999</v>
      </c>
      <c r="D463">
        <f t="shared" si="25"/>
        <v>0.16963490206912007</v>
      </c>
      <c r="E463">
        <f t="shared" si="26"/>
        <v>15.66726980413824</v>
      </c>
      <c r="F463">
        <f t="shared" si="27"/>
        <v>14.988730195861759</v>
      </c>
    </row>
    <row r="464" spans="1:6" x14ac:dyDescent="0.25">
      <c r="A464" s="62">
        <v>41251</v>
      </c>
      <c r="B464">
        <v>14.83</v>
      </c>
      <c r="C464">
        <f t="shared" si="24"/>
        <v>15.306999999999999</v>
      </c>
      <c r="D464">
        <f t="shared" si="25"/>
        <v>0.20107461301715829</v>
      </c>
      <c r="E464">
        <f t="shared" si="26"/>
        <v>15.709149226034315</v>
      </c>
      <c r="F464">
        <f t="shared" si="27"/>
        <v>14.904850773965682</v>
      </c>
    </row>
    <row r="465" spans="1:6" x14ac:dyDescent="0.25">
      <c r="A465" s="62">
        <v>41255</v>
      </c>
      <c r="B465">
        <v>14.83</v>
      </c>
      <c r="C465">
        <f t="shared" si="24"/>
        <v>15.285999999999996</v>
      </c>
      <c r="D465">
        <f t="shared" si="25"/>
        <v>0.22628300864183321</v>
      </c>
      <c r="E465">
        <f t="shared" si="26"/>
        <v>15.738566017283663</v>
      </c>
      <c r="F465">
        <f t="shared" si="27"/>
        <v>14.833433982716329</v>
      </c>
    </row>
    <row r="466" spans="1:6" x14ac:dyDescent="0.25">
      <c r="A466" s="62">
        <v>41256</v>
      </c>
      <c r="B466">
        <v>15</v>
      </c>
      <c r="C466">
        <f t="shared" si="24"/>
        <v>15.250999999999996</v>
      </c>
      <c r="D466">
        <f t="shared" si="25"/>
        <v>0.21330494602798122</v>
      </c>
      <c r="E466">
        <f t="shared" si="26"/>
        <v>15.677609892055958</v>
      </c>
      <c r="F466">
        <f t="shared" si="27"/>
        <v>14.824390107944033</v>
      </c>
    </row>
    <row r="467" spans="1:6" x14ac:dyDescent="0.25">
      <c r="A467" s="62">
        <v>41257</v>
      </c>
      <c r="B467">
        <v>14.99</v>
      </c>
      <c r="C467">
        <f t="shared" si="24"/>
        <v>15.224999999999998</v>
      </c>
      <c r="D467">
        <f t="shared" si="25"/>
        <v>0.21183720164314856</v>
      </c>
      <c r="E467">
        <f t="shared" si="26"/>
        <v>15.648674403286295</v>
      </c>
      <c r="F467">
        <f t="shared" si="27"/>
        <v>14.801325596713701</v>
      </c>
    </row>
    <row r="468" spans="1:6" x14ac:dyDescent="0.25">
      <c r="A468" s="62">
        <v>41258</v>
      </c>
      <c r="B468">
        <v>14.98</v>
      </c>
      <c r="C468">
        <f t="shared" si="24"/>
        <v>15.207500000000001</v>
      </c>
      <c r="D468">
        <f t="shared" si="25"/>
        <v>0.2168380732251603</v>
      </c>
      <c r="E468">
        <f t="shared" si="26"/>
        <v>15.641176146450322</v>
      </c>
      <c r="F468">
        <f t="shared" si="27"/>
        <v>14.773823853549681</v>
      </c>
    </row>
    <row r="469" spans="1:6" x14ac:dyDescent="0.25">
      <c r="A469" s="62">
        <v>41261</v>
      </c>
      <c r="B469">
        <v>14.95</v>
      </c>
      <c r="C469">
        <f t="shared" ref="C469:C532" si="28">AVERAGE(B450:B469)</f>
        <v>15.182000000000002</v>
      </c>
      <c r="D469">
        <f t="shared" ref="D469:D532" si="29">_xlfn.STDEV.P(B450:B469)</f>
        <v>0.2156293115510968</v>
      </c>
      <c r="E469">
        <f t="shared" ref="E469:E532" si="30">C469+(2*D469)</f>
        <v>15.613258623102196</v>
      </c>
      <c r="F469">
        <f t="shared" ref="F469:F532" si="31">C469-(2*D469)</f>
        <v>14.750741376897809</v>
      </c>
    </row>
    <row r="470" spans="1:6" x14ac:dyDescent="0.25">
      <c r="A470" s="62">
        <v>41262</v>
      </c>
      <c r="B470">
        <v>14.95</v>
      </c>
      <c r="C470">
        <f t="shared" si="28"/>
        <v>15.150499999999999</v>
      </c>
      <c r="D470">
        <f t="shared" si="29"/>
        <v>0.20068569954035087</v>
      </c>
      <c r="E470">
        <f t="shared" si="30"/>
        <v>15.551871399080701</v>
      </c>
      <c r="F470">
        <f t="shared" si="31"/>
        <v>14.749128600919297</v>
      </c>
    </row>
    <row r="471" spans="1:6" x14ac:dyDescent="0.25">
      <c r="A471" s="62">
        <v>41263</v>
      </c>
      <c r="B471">
        <v>14.94</v>
      </c>
      <c r="C471">
        <f t="shared" si="28"/>
        <v>15.126499999999998</v>
      </c>
      <c r="D471">
        <f t="shared" si="29"/>
        <v>0.19565978125307198</v>
      </c>
      <c r="E471">
        <f t="shared" si="30"/>
        <v>15.517819562506142</v>
      </c>
      <c r="F471">
        <f t="shared" si="31"/>
        <v>14.735180437493854</v>
      </c>
    </row>
    <row r="472" spans="1:6" x14ac:dyDescent="0.25">
      <c r="A472" s="62">
        <v>41264</v>
      </c>
      <c r="B472">
        <v>15</v>
      </c>
      <c r="C472">
        <f t="shared" si="28"/>
        <v>15.116</v>
      </c>
      <c r="D472">
        <f t="shared" si="29"/>
        <v>0.1965298959446119</v>
      </c>
      <c r="E472">
        <f t="shared" si="30"/>
        <v>15.509059791889223</v>
      </c>
      <c r="F472">
        <f t="shared" si="31"/>
        <v>14.722940208110776</v>
      </c>
    </row>
    <row r="473" spans="1:6" x14ac:dyDescent="0.25">
      <c r="A473" s="62">
        <v>41265</v>
      </c>
      <c r="B473">
        <v>15</v>
      </c>
      <c r="C473">
        <f t="shared" si="28"/>
        <v>15.089000000000002</v>
      </c>
      <c r="D473">
        <f t="shared" si="29"/>
        <v>0.17198546450209101</v>
      </c>
      <c r="E473">
        <f t="shared" si="30"/>
        <v>15.432970929004185</v>
      </c>
      <c r="F473">
        <f t="shared" si="31"/>
        <v>14.74502907099582</v>
      </c>
    </row>
    <row r="474" spans="1:6" x14ac:dyDescent="0.25">
      <c r="A474" s="62">
        <v>41268</v>
      </c>
      <c r="B474">
        <v>14.75</v>
      </c>
      <c r="C474">
        <f t="shared" si="28"/>
        <v>15.068000000000001</v>
      </c>
      <c r="D474">
        <f t="shared" si="29"/>
        <v>0.18589244201957217</v>
      </c>
      <c r="E474">
        <f t="shared" si="30"/>
        <v>15.439784884039145</v>
      </c>
      <c r="F474">
        <f t="shared" si="31"/>
        <v>14.696215115960857</v>
      </c>
    </row>
    <row r="475" spans="1:6" x14ac:dyDescent="0.25">
      <c r="A475" s="62">
        <v>41269</v>
      </c>
      <c r="B475">
        <v>14.75</v>
      </c>
      <c r="C475">
        <f t="shared" si="28"/>
        <v>15.0345</v>
      </c>
      <c r="D475">
        <f t="shared" si="29"/>
        <v>0.17970740107185343</v>
      </c>
      <c r="E475">
        <f t="shared" si="30"/>
        <v>15.393914802143707</v>
      </c>
      <c r="F475">
        <f t="shared" si="31"/>
        <v>14.675085197856292</v>
      </c>
    </row>
    <row r="476" spans="1:6" x14ac:dyDescent="0.25">
      <c r="A476" s="62">
        <v>41270</v>
      </c>
      <c r="B476">
        <v>14.99</v>
      </c>
      <c r="C476">
        <f t="shared" si="28"/>
        <v>15.0245</v>
      </c>
      <c r="D476">
        <f t="shared" si="29"/>
        <v>0.17630867817552257</v>
      </c>
      <c r="E476">
        <f t="shared" si="30"/>
        <v>15.377117356351045</v>
      </c>
      <c r="F476">
        <f t="shared" si="31"/>
        <v>14.671882643648955</v>
      </c>
    </row>
    <row r="477" spans="1:6" x14ac:dyDescent="0.25">
      <c r="A477" s="62">
        <v>41271</v>
      </c>
      <c r="B477">
        <v>15</v>
      </c>
      <c r="C477">
        <f t="shared" si="28"/>
        <v>15.003499999999997</v>
      </c>
      <c r="D477">
        <f t="shared" si="29"/>
        <v>0.15117126049616708</v>
      </c>
      <c r="E477">
        <f t="shared" si="30"/>
        <v>15.305842520992332</v>
      </c>
      <c r="F477">
        <f t="shared" si="31"/>
        <v>14.701157479007662</v>
      </c>
    </row>
    <row r="478" spans="1:6" x14ac:dyDescent="0.25">
      <c r="A478" s="62">
        <v>41272</v>
      </c>
      <c r="B478">
        <v>15.29</v>
      </c>
      <c r="C478">
        <f t="shared" si="28"/>
        <v>15.008499999999998</v>
      </c>
      <c r="D478">
        <f t="shared" si="29"/>
        <v>0.15872224166763768</v>
      </c>
      <c r="E478">
        <f t="shared" si="30"/>
        <v>15.325944483335274</v>
      </c>
      <c r="F478">
        <f t="shared" si="31"/>
        <v>14.691055516664722</v>
      </c>
    </row>
    <row r="479" spans="1:6" x14ac:dyDescent="0.25">
      <c r="A479" s="62">
        <v>41275</v>
      </c>
      <c r="B479">
        <v>15.58</v>
      </c>
      <c r="C479">
        <f t="shared" si="28"/>
        <v>15.025</v>
      </c>
      <c r="D479">
        <f t="shared" si="29"/>
        <v>0.19579325831090302</v>
      </c>
      <c r="E479">
        <f t="shared" si="30"/>
        <v>15.416586516621807</v>
      </c>
      <c r="F479">
        <f t="shared" si="31"/>
        <v>14.633413483378193</v>
      </c>
    </row>
    <row r="480" spans="1:6" x14ac:dyDescent="0.25">
      <c r="A480" s="62">
        <v>41276</v>
      </c>
      <c r="B480">
        <v>15.58</v>
      </c>
      <c r="C480">
        <f t="shared" si="28"/>
        <v>15.037499999999998</v>
      </c>
      <c r="D480">
        <f t="shared" si="29"/>
        <v>0.22119844031999863</v>
      </c>
      <c r="E480">
        <f t="shared" si="30"/>
        <v>15.479896880639995</v>
      </c>
      <c r="F480">
        <f t="shared" si="31"/>
        <v>14.595103119360001</v>
      </c>
    </row>
    <row r="481" spans="1:6" x14ac:dyDescent="0.25">
      <c r="A481" s="62">
        <v>41277</v>
      </c>
      <c r="B481">
        <v>15.57</v>
      </c>
      <c r="C481">
        <f t="shared" si="28"/>
        <v>15.057499999999999</v>
      </c>
      <c r="D481">
        <f t="shared" si="29"/>
        <v>0.2486538758998138</v>
      </c>
      <c r="E481">
        <f t="shared" si="30"/>
        <v>15.554807751799627</v>
      </c>
      <c r="F481">
        <f t="shared" si="31"/>
        <v>14.560192248200371</v>
      </c>
    </row>
    <row r="482" spans="1:6" x14ac:dyDescent="0.25">
      <c r="A482" s="62">
        <v>41283</v>
      </c>
      <c r="B482">
        <v>15.32</v>
      </c>
      <c r="C482">
        <f t="shared" si="28"/>
        <v>15.065000000000001</v>
      </c>
      <c r="D482">
        <f t="shared" si="29"/>
        <v>0.25413579047430535</v>
      </c>
      <c r="E482">
        <f t="shared" si="30"/>
        <v>15.573271580948612</v>
      </c>
      <c r="F482">
        <f t="shared" si="31"/>
        <v>14.556728419051391</v>
      </c>
    </row>
    <row r="483" spans="1:6" x14ac:dyDescent="0.25">
      <c r="A483" s="62">
        <v>41284</v>
      </c>
      <c r="B483">
        <v>15.21</v>
      </c>
      <c r="C483">
        <f t="shared" si="28"/>
        <v>15.0755</v>
      </c>
      <c r="D483">
        <f t="shared" si="29"/>
        <v>0.2555675057592417</v>
      </c>
      <c r="E483">
        <f t="shared" si="30"/>
        <v>15.586635011518483</v>
      </c>
      <c r="F483">
        <f t="shared" si="31"/>
        <v>14.564364988481517</v>
      </c>
    </row>
    <row r="484" spans="1:6" x14ac:dyDescent="0.25">
      <c r="A484" s="62">
        <v>41285</v>
      </c>
      <c r="B484">
        <v>15.21</v>
      </c>
      <c r="C484">
        <f t="shared" si="28"/>
        <v>15.0945</v>
      </c>
      <c r="D484">
        <f t="shared" si="29"/>
        <v>0.25068855179285721</v>
      </c>
      <c r="E484">
        <f t="shared" si="30"/>
        <v>15.595877103585714</v>
      </c>
      <c r="F484">
        <f t="shared" si="31"/>
        <v>14.593122896414286</v>
      </c>
    </row>
    <row r="485" spans="1:6" x14ac:dyDescent="0.25">
      <c r="A485" s="62">
        <v>41286</v>
      </c>
      <c r="B485">
        <v>15.21</v>
      </c>
      <c r="C485">
        <f t="shared" si="28"/>
        <v>15.113499999999998</v>
      </c>
      <c r="D485">
        <f t="shared" si="29"/>
        <v>0.24423912462994141</v>
      </c>
      <c r="E485">
        <f t="shared" si="30"/>
        <v>15.601978249259881</v>
      </c>
      <c r="F485">
        <f t="shared" si="31"/>
        <v>14.625021750740116</v>
      </c>
    </row>
    <row r="486" spans="1:6" x14ac:dyDescent="0.25">
      <c r="A486" s="62">
        <v>41289</v>
      </c>
      <c r="B486">
        <v>15.29</v>
      </c>
      <c r="C486">
        <f t="shared" si="28"/>
        <v>15.128</v>
      </c>
      <c r="D486">
        <f t="shared" si="29"/>
        <v>0.24567458150976881</v>
      </c>
      <c r="E486">
        <f t="shared" si="30"/>
        <v>15.619349163019537</v>
      </c>
      <c r="F486">
        <f t="shared" si="31"/>
        <v>14.636650836980463</v>
      </c>
    </row>
    <row r="487" spans="1:6" x14ac:dyDescent="0.25">
      <c r="A487" s="62">
        <v>41290</v>
      </c>
      <c r="B487">
        <v>15.42</v>
      </c>
      <c r="C487">
        <f t="shared" si="28"/>
        <v>15.1495</v>
      </c>
      <c r="D487">
        <f t="shared" si="29"/>
        <v>0.25140554886477751</v>
      </c>
      <c r="E487">
        <f t="shared" si="30"/>
        <v>15.652311097729555</v>
      </c>
      <c r="F487">
        <f t="shared" si="31"/>
        <v>14.646688902270444</v>
      </c>
    </row>
    <row r="488" spans="1:6" x14ac:dyDescent="0.25">
      <c r="A488" s="62">
        <v>41291</v>
      </c>
      <c r="B488">
        <v>15.42</v>
      </c>
      <c r="C488">
        <f t="shared" si="28"/>
        <v>15.171500000000004</v>
      </c>
      <c r="D488">
        <f t="shared" si="29"/>
        <v>0.25483867445896052</v>
      </c>
      <c r="E488">
        <f t="shared" si="30"/>
        <v>15.681177348917924</v>
      </c>
      <c r="F488">
        <f t="shared" si="31"/>
        <v>14.661822651082083</v>
      </c>
    </row>
    <row r="489" spans="1:6" x14ac:dyDescent="0.25">
      <c r="A489" s="62">
        <v>41292</v>
      </c>
      <c r="B489">
        <v>15.4</v>
      </c>
      <c r="C489">
        <f t="shared" si="28"/>
        <v>15.194000000000003</v>
      </c>
      <c r="D489">
        <f t="shared" si="29"/>
        <v>0.25415349692656214</v>
      </c>
      <c r="E489">
        <f t="shared" si="30"/>
        <v>15.702306993853126</v>
      </c>
      <c r="F489">
        <f t="shared" si="31"/>
        <v>14.685693006146879</v>
      </c>
    </row>
    <row r="490" spans="1:6" x14ac:dyDescent="0.25">
      <c r="A490" s="62">
        <v>41293</v>
      </c>
      <c r="B490">
        <v>15.4</v>
      </c>
      <c r="C490">
        <f t="shared" si="28"/>
        <v>15.2165</v>
      </c>
      <c r="D490">
        <f t="shared" si="29"/>
        <v>0.25146122961601858</v>
      </c>
      <c r="E490">
        <f t="shared" si="30"/>
        <v>15.719422459232037</v>
      </c>
      <c r="F490">
        <f t="shared" si="31"/>
        <v>14.713577540767963</v>
      </c>
    </row>
    <row r="491" spans="1:6" x14ac:dyDescent="0.25">
      <c r="A491" s="62">
        <v>41297</v>
      </c>
      <c r="B491">
        <v>15</v>
      </c>
      <c r="C491">
        <f t="shared" si="28"/>
        <v>15.219499999999996</v>
      </c>
      <c r="D491">
        <f t="shared" si="29"/>
        <v>0.24848490899851444</v>
      </c>
      <c r="E491">
        <f t="shared" si="30"/>
        <v>15.716469817997025</v>
      </c>
      <c r="F491">
        <f t="shared" si="31"/>
        <v>14.722530182002968</v>
      </c>
    </row>
    <row r="492" spans="1:6" x14ac:dyDescent="0.25">
      <c r="A492" s="62">
        <v>41298</v>
      </c>
      <c r="B492">
        <v>15</v>
      </c>
      <c r="C492">
        <f t="shared" si="28"/>
        <v>15.219499999999996</v>
      </c>
      <c r="D492">
        <f t="shared" si="29"/>
        <v>0.24848490899851447</v>
      </c>
      <c r="E492">
        <f t="shared" si="30"/>
        <v>15.716469817997025</v>
      </c>
      <c r="F492">
        <f t="shared" si="31"/>
        <v>14.722530182002968</v>
      </c>
    </row>
    <row r="493" spans="1:6" x14ac:dyDescent="0.25">
      <c r="A493" s="62">
        <v>41299</v>
      </c>
      <c r="B493">
        <v>15.25</v>
      </c>
      <c r="C493">
        <f t="shared" si="28"/>
        <v>15.231999999999999</v>
      </c>
      <c r="D493">
        <f t="shared" si="29"/>
        <v>0.24336392501765747</v>
      </c>
      <c r="E493">
        <f t="shared" si="30"/>
        <v>15.718727850035314</v>
      </c>
      <c r="F493">
        <f t="shared" si="31"/>
        <v>14.745272149964684</v>
      </c>
    </row>
    <row r="494" spans="1:6" x14ac:dyDescent="0.25">
      <c r="A494" s="62">
        <v>41300</v>
      </c>
      <c r="B494">
        <v>15.17</v>
      </c>
      <c r="C494">
        <f t="shared" si="28"/>
        <v>15.253</v>
      </c>
      <c r="D494">
        <f t="shared" si="29"/>
        <v>0.21762582567333325</v>
      </c>
      <c r="E494">
        <f t="shared" si="30"/>
        <v>15.688251651346667</v>
      </c>
      <c r="F494">
        <f t="shared" si="31"/>
        <v>14.817748348653334</v>
      </c>
    </row>
    <row r="495" spans="1:6" x14ac:dyDescent="0.25">
      <c r="A495" s="62">
        <v>41303</v>
      </c>
      <c r="B495">
        <v>15.35</v>
      </c>
      <c r="C495">
        <f t="shared" si="28"/>
        <v>15.283000000000001</v>
      </c>
      <c r="D495">
        <f t="shared" si="29"/>
        <v>0.18515128949051368</v>
      </c>
      <c r="E495">
        <f t="shared" si="30"/>
        <v>15.653302578981029</v>
      </c>
      <c r="F495">
        <f t="shared" si="31"/>
        <v>14.912697421018974</v>
      </c>
    </row>
    <row r="496" spans="1:6" x14ac:dyDescent="0.25">
      <c r="A496" s="62">
        <v>41304</v>
      </c>
      <c r="B496">
        <v>15.17</v>
      </c>
      <c r="C496">
        <f t="shared" si="28"/>
        <v>15.292000000000002</v>
      </c>
      <c r="D496">
        <f t="shared" si="29"/>
        <v>0.17477413996355412</v>
      </c>
      <c r="E496">
        <f t="shared" si="30"/>
        <v>15.641548279927109</v>
      </c>
      <c r="F496">
        <f t="shared" si="31"/>
        <v>14.942451720072894</v>
      </c>
    </row>
    <row r="497" spans="1:6" x14ac:dyDescent="0.25">
      <c r="A497" s="62">
        <v>41306</v>
      </c>
      <c r="B497">
        <v>14.96</v>
      </c>
      <c r="C497">
        <f t="shared" si="28"/>
        <v>15.290000000000001</v>
      </c>
      <c r="D497">
        <f t="shared" si="29"/>
        <v>0.17829750418892568</v>
      </c>
      <c r="E497">
        <f t="shared" si="30"/>
        <v>15.646595008377853</v>
      </c>
      <c r="F497">
        <f t="shared" si="31"/>
        <v>14.933404991622149</v>
      </c>
    </row>
    <row r="498" spans="1:6" x14ac:dyDescent="0.25">
      <c r="A498" s="62">
        <v>41307</v>
      </c>
      <c r="B498">
        <v>14.95</v>
      </c>
      <c r="C498">
        <f t="shared" si="28"/>
        <v>15.273</v>
      </c>
      <c r="D498">
        <f t="shared" si="29"/>
        <v>0.19308288375720931</v>
      </c>
      <c r="E498">
        <f t="shared" si="30"/>
        <v>15.659165767514418</v>
      </c>
      <c r="F498">
        <f t="shared" si="31"/>
        <v>14.886834232485581</v>
      </c>
    </row>
    <row r="499" spans="1:6" x14ac:dyDescent="0.25">
      <c r="A499" s="62">
        <v>41310</v>
      </c>
      <c r="B499">
        <v>14.95</v>
      </c>
      <c r="C499">
        <f t="shared" si="28"/>
        <v>15.241499999999997</v>
      </c>
      <c r="D499">
        <f t="shared" si="29"/>
        <v>0.19181436338293342</v>
      </c>
      <c r="E499">
        <f t="shared" si="30"/>
        <v>15.625128726765864</v>
      </c>
      <c r="F499">
        <f t="shared" si="31"/>
        <v>14.85787127323413</v>
      </c>
    </row>
    <row r="500" spans="1:6" x14ac:dyDescent="0.25">
      <c r="A500" s="62">
        <v>41311</v>
      </c>
      <c r="B500">
        <v>15.39</v>
      </c>
      <c r="C500">
        <f t="shared" si="28"/>
        <v>15.231999999999996</v>
      </c>
      <c r="D500">
        <f t="shared" si="29"/>
        <v>0.17909773867919168</v>
      </c>
      <c r="E500">
        <f t="shared" si="30"/>
        <v>15.59019547735838</v>
      </c>
      <c r="F500">
        <f t="shared" si="31"/>
        <v>14.873804522641612</v>
      </c>
    </row>
    <row r="501" spans="1:6" x14ac:dyDescent="0.25">
      <c r="A501" s="62">
        <v>41312</v>
      </c>
      <c r="B501">
        <v>15.58</v>
      </c>
      <c r="C501">
        <f t="shared" si="28"/>
        <v>15.232499999999998</v>
      </c>
      <c r="D501">
        <f t="shared" si="29"/>
        <v>0.18005207580030846</v>
      </c>
      <c r="E501">
        <f t="shared" si="30"/>
        <v>15.592604151600614</v>
      </c>
      <c r="F501">
        <f t="shared" si="31"/>
        <v>14.872395848399382</v>
      </c>
    </row>
    <row r="502" spans="1:6" x14ac:dyDescent="0.25">
      <c r="A502" s="62">
        <v>41313</v>
      </c>
      <c r="B502">
        <v>15.58</v>
      </c>
      <c r="C502">
        <f t="shared" si="28"/>
        <v>15.245499999999996</v>
      </c>
      <c r="D502">
        <f t="shared" si="29"/>
        <v>0.19469142251265212</v>
      </c>
      <c r="E502">
        <f t="shared" si="30"/>
        <v>15.634882845025301</v>
      </c>
      <c r="F502">
        <f t="shared" si="31"/>
        <v>14.856117154974692</v>
      </c>
    </row>
    <row r="503" spans="1:6" x14ac:dyDescent="0.25">
      <c r="A503" s="62">
        <v>41314</v>
      </c>
      <c r="B503">
        <v>15.58</v>
      </c>
      <c r="C503">
        <f t="shared" si="28"/>
        <v>15.263999999999996</v>
      </c>
      <c r="D503">
        <f t="shared" si="29"/>
        <v>0.20759094392578889</v>
      </c>
      <c r="E503">
        <f t="shared" si="30"/>
        <v>15.679181887851573</v>
      </c>
      <c r="F503">
        <f t="shared" si="31"/>
        <v>14.848818112148418</v>
      </c>
    </row>
    <row r="504" spans="1:6" x14ac:dyDescent="0.25">
      <c r="A504" s="62">
        <v>41317</v>
      </c>
      <c r="B504">
        <v>15.92</v>
      </c>
      <c r="C504">
        <f t="shared" si="28"/>
        <v>15.299499999999998</v>
      </c>
      <c r="D504">
        <f t="shared" si="29"/>
        <v>0.25140554886477751</v>
      </c>
      <c r="E504">
        <f t="shared" si="30"/>
        <v>15.802311097729554</v>
      </c>
      <c r="F504">
        <f t="shared" si="31"/>
        <v>14.796688902270443</v>
      </c>
    </row>
    <row r="505" spans="1:6" x14ac:dyDescent="0.25">
      <c r="A505" s="62">
        <v>41318</v>
      </c>
      <c r="B505">
        <v>15.83</v>
      </c>
      <c r="C505">
        <f t="shared" si="28"/>
        <v>15.330499999999997</v>
      </c>
      <c r="D505">
        <f t="shared" si="29"/>
        <v>0.27552631453275028</v>
      </c>
      <c r="E505">
        <f t="shared" si="30"/>
        <v>15.881552629065498</v>
      </c>
      <c r="F505">
        <f t="shared" si="31"/>
        <v>14.779447370934497</v>
      </c>
    </row>
    <row r="506" spans="1:6" x14ac:dyDescent="0.25">
      <c r="A506" s="62">
        <v>41319</v>
      </c>
      <c r="B506">
        <v>15.83</v>
      </c>
      <c r="C506">
        <f t="shared" si="28"/>
        <v>15.357499999999998</v>
      </c>
      <c r="D506">
        <f t="shared" si="29"/>
        <v>0.29593707101341671</v>
      </c>
      <c r="E506">
        <f t="shared" si="30"/>
        <v>15.949374142026832</v>
      </c>
      <c r="F506">
        <f t="shared" si="31"/>
        <v>14.765625857973165</v>
      </c>
    </row>
    <row r="507" spans="1:6" x14ac:dyDescent="0.25">
      <c r="A507" s="62">
        <v>41320</v>
      </c>
      <c r="B507">
        <v>15.83</v>
      </c>
      <c r="C507">
        <f t="shared" si="28"/>
        <v>15.377999999999997</v>
      </c>
      <c r="D507">
        <f t="shared" si="29"/>
        <v>0.31325069832324404</v>
      </c>
      <c r="E507">
        <f t="shared" si="30"/>
        <v>16.004501396646486</v>
      </c>
      <c r="F507">
        <f t="shared" si="31"/>
        <v>14.751498603353509</v>
      </c>
    </row>
    <row r="508" spans="1:6" x14ac:dyDescent="0.25">
      <c r="A508" s="62">
        <v>41321</v>
      </c>
      <c r="B508">
        <v>15.83</v>
      </c>
      <c r="C508">
        <f t="shared" si="28"/>
        <v>15.398499999999995</v>
      </c>
      <c r="D508">
        <f t="shared" si="29"/>
        <v>0.32837897313926789</v>
      </c>
      <c r="E508">
        <f t="shared" si="30"/>
        <v>16.05525794627853</v>
      </c>
      <c r="F508">
        <f t="shared" si="31"/>
        <v>14.74174205372146</v>
      </c>
    </row>
    <row r="509" spans="1:6" x14ac:dyDescent="0.25">
      <c r="A509" s="62">
        <v>41324</v>
      </c>
      <c r="B509">
        <v>15.83</v>
      </c>
      <c r="C509">
        <f t="shared" si="28"/>
        <v>15.419999999999998</v>
      </c>
      <c r="D509">
        <f t="shared" si="29"/>
        <v>0.34158454297582036</v>
      </c>
      <c r="E509">
        <f t="shared" si="30"/>
        <v>16.103169085951638</v>
      </c>
      <c r="F509">
        <f t="shared" si="31"/>
        <v>14.736830914048358</v>
      </c>
    </row>
    <row r="510" spans="1:6" x14ac:dyDescent="0.25">
      <c r="A510" s="62">
        <v>41325</v>
      </c>
      <c r="B510">
        <v>15.83</v>
      </c>
      <c r="C510">
        <f t="shared" si="28"/>
        <v>15.4415</v>
      </c>
      <c r="D510">
        <f t="shared" si="29"/>
        <v>0.35299114719777325</v>
      </c>
      <c r="E510">
        <f t="shared" si="30"/>
        <v>16.147482294395544</v>
      </c>
      <c r="F510">
        <f t="shared" si="31"/>
        <v>14.735517705604453</v>
      </c>
    </row>
    <row r="511" spans="1:6" x14ac:dyDescent="0.25">
      <c r="A511" s="62">
        <v>41326</v>
      </c>
      <c r="B511">
        <v>15.83</v>
      </c>
      <c r="C511">
        <f t="shared" si="28"/>
        <v>15.483000000000001</v>
      </c>
      <c r="D511">
        <f t="shared" si="29"/>
        <v>0.34739170974564154</v>
      </c>
      <c r="E511">
        <f t="shared" si="30"/>
        <v>16.177783419491284</v>
      </c>
      <c r="F511">
        <f t="shared" si="31"/>
        <v>14.788216580508717</v>
      </c>
    </row>
    <row r="512" spans="1:6" x14ac:dyDescent="0.25">
      <c r="A512" s="62">
        <v>41327</v>
      </c>
      <c r="B512">
        <v>15.82</v>
      </c>
      <c r="C512">
        <f t="shared" si="28"/>
        <v>15.524000000000001</v>
      </c>
      <c r="D512">
        <f t="shared" si="29"/>
        <v>0.33617554937859478</v>
      </c>
      <c r="E512">
        <f t="shared" si="30"/>
        <v>16.196351098757191</v>
      </c>
      <c r="F512">
        <f t="shared" si="31"/>
        <v>14.851648901242811</v>
      </c>
    </row>
    <row r="513" spans="1:6" x14ac:dyDescent="0.25">
      <c r="A513" s="62">
        <v>41328</v>
      </c>
      <c r="B513">
        <v>15.75</v>
      </c>
      <c r="C513">
        <f t="shared" si="28"/>
        <v>15.549000000000001</v>
      </c>
      <c r="D513">
        <f t="shared" si="29"/>
        <v>0.33345014619879848</v>
      </c>
      <c r="E513">
        <f t="shared" si="30"/>
        <v>16.215900292397599</v>
      </c>
      <c r="F513">
        <f t="shared" si="31"/>
        <v>14.882099707602404</v>
      </c>
    </row>
    <row r="514" spans="1:6" x14ac:dyDescent="0.25">
      <c r="A514" s="62">
        <v>41331</v>
      </c>
      <c r="B514">
        <v>16.71</v>
      </c>
      <c r="C514">
        <f t="shared" si="28"/>
        <v>15.626000000000001</v>
      </c>
      <c r="D514">
        <f t="shared" si="29"/>
        <v>0.4067849554740196</v>
      </c>
      <c r="E514">
        <f t="shared" si="30"/>
        <v>16.439569910948041</v>
      </c>
      <c r="F514">
        <f t="shared" si="31"/>
        <v>14.812430089051961</v>
      </c>
    </row>
    <row r="515" spans="1:6" x14ac:dyDescent="0.25">
      <c r="A515" s="62">
        <v>41332</v>
      </c>
      <c r="B515">
        <v>17</v>
      </c>
      <c r="C515">
        <f t="shared" si="28"/>
        <v>15.708500000000004</v>
      </c>
      <c r="D515">
        <f t="shared" si="29"/>
        <v>0.49925219078137273</v>
      </c>
      <c r="E515">
        <f t="shared" si="30"/>
        <v>16.707004381562751</v>
      </c>
      <c r="F515">
        <f t="shared" si="31"/>
        <v>14.709995618437258</v>
      </c>
    </row>
    <row r="516" spans="1:6" x14ac:dyDescent="0.25">
      <c r="A516" s="62">
        <v>41333</v>
      </c>
      <c r="B516">
        <v>16.440000000000001</v>
      </c>
      <c r="C516">
        <f t="shared" si="28"/>
        <v>15.772000000000002</v>
      </c>
      <c r="D516">
        <f t="shared" si="29"/>
        <v>0.50742092980089049</v>
      </c>
      <c r="E516">
        <f t="shared" si="30"/>
        <v>16.786841859601783</v>
      </c>
      <c r="F516">
        <f t="shared" si="31"/>
        <v>14.757158140398221</v>
      </c>
    </row>
    <row r="517" spans="1:6" x14ac:dyDescent="0.25">
      <c r="A517" s="62">
        <v>41334</v>
      </c>
      <c r="B517">
        <v>16.25</v>
      </c>
      <c r="C517">
        <f t="shared" si="28"/>
        <v>15.836500000000004</v>
      </c>
      <c r="D517">
        <f t="shared" si="29"/>
        <v>0.48142782428937392</v>
      </c>
      <c r="E517">
        <f t="shared" si="30"/>
        <v>16.799355648578754</v>
      </c>
      <c r="F517">
        <f t="shared" si="31"/>
        <v>14.873644351421257</v>
      </c>
    </row>
    <row r="518" spans="1:6" x14ac:dyDescent="0.25">
      <c r="A518" s="62">
        <v>41335</v>
      </c>
      <c r="B518">
        <v>16</v>
      </c>
      <c r="C518">
        <f t="shared" si="28"/>
        <v>15.889000000000001</v>
      </c>
      <c r="D518">
        <f t="shared" si="29"/>
        <v>0.43710296269872173</v>
      </c>
      <c r="E518">
        <f t="shared" si="30"/>
        <v>16.763205925397443</v>
      </c>
      <c r="F518">
        <f t="shared" si="31"/>
        <v>15.014794074602557</v>
      </c>
    </row>
    <row r="519" spans="1:6" x14ac:dyDescent="0.25">
      <c r="A519" s="62">
        <v>41338</v>
      </c>
      <c r="B519">
        <v>15.75</v>
      </c>
      <c r="C519">
        <f t="shared" si="28"/>
        <v>15.929000000000002</v>
      </c>
      <c r="D519">
        <f t="shared" si="29"/>
        <v>0.38254280806205221</v>
      </c>
      <c r="E519">
        <f t="shared" si="30"/>
        <v>16.694085616124106</v>
      </c>
      <c r="F519">
        <f t="shared" si="31"/>
        <v>15.163914383875898</v>
      </c>
    </row>
    <row r="520" spans="1:6" x14ac:dyDescent="0.25">
      <c r="A520" s="62">
        <v>41339</v>
      </c>
      <c r="B520">
        <v>16.46</v>
      </c>
      <c r="C520">
        <f t="shared" si="28"/>
        <v>15.982500000000002</v>
      </c>
      <c r="D520">
        <f t="shared" si="29"/>
        <v>0.37821786049841716</v>
      </c>
      <c r="E520">
        <f t="shared" si="30"/>
        <v>16.738935720996835</v>
      </c>
      <c r="F520">
        <f t="shared" si="31"/>
        <v>15.226064279003168</v>
      </c>
    </row>
    <row r="521" spans="1:6" x14ac:dyDescent="0.25">
      <c r="A521" s="62">
        <v>41340</v>
      </c>
      <c r="B521">
        <v>16.670000000000002</v>
      </c>
      <c r="C521">
        <f t="shared" si="28"/>
        <v>16.036999999999999</v>
      </c>
      <c r="D521">
        <f t="shared" si="29"/>
        <v>0.39447560127338704</v>
      </c>
      <c r="E521">
        <f t="shared" si="30"/>
        <v>16.825951202546772</v>
      </c>
      <c r="F521">
        <f t="shared" si="31"/>
        <v>15.248048797453224</v>
      </c>
    </row>
    <row r="522" spans="1:6" x14ac:dyDescent="0.25">
      <c r="A522" s="62">
        <v>41341</v>
      </c>
      <c r="B522">
        <v>16.940000000000001</v>
      </c>
      <c r="C522">
        <f t="shared" si="28"/>
        <v>16.104999999999997</v>
      </c>
      <c r="D522">
        <f t="shared" si="29"/>
        <v>0.42581099093377139</v>
      </c>
      <c r="E522">
        <f t="shared" si="30"/>
        <v>16.956621981867539</v>
      </c>
      <c r="F522">
        <f t="shared" si="31"/>
        <v>15.253378018132453</v>
      </c>
    </row>
    <row r="523" spans="1:6" x14ac:dyDescent="0.25">
      <c r="A523" s="62">
        <v>41342</v>
      </c>
      <c r="B523">
        <v>16.61</v>
      </c>
      <c r="C523">
        <f t="shared" si="28"/>
        <v>16.156500000000001</v>
      </c>
      <c r="D523">
        <f t="shared" si="29"/>
        <v>0.42146500447842666</v>
      </c>
      <c r="E523">
        <f t="shared" si="30"/>
        <v>16.999430008956853</v>
      </c>
      <c r="F523">
        <f t="shared" si="31"/>
        <v>15.313569991043147</v>
      </c>
    </row>
    <row r="524" spans="1:6" x14ac:dyDescent="0.25">
      <c r="A524" s="62">
        <v>41345</v>
      </c>
      <c r="B524">
        <v>16.579999999999998</v>
      </c>
      <c r="C524">
        <f t="shared" si="28"/>
        <v>16.189500000000002</v>
      </c>
      <c r="D524">
        <f t="shared" si="29"/>
        <v>0.42745145923250766</v>
      </c>
      <c r="E524">
        <f t="shared" si="30"/>
        <v>17.044402918465018</v>
      </c>
      <c r="F524">
        <f t="shared" si="31"/>
        <v>15.334597081534987</v>
      </c>
    </row>
    <row r="525" spans="1:6" x14ac:dyDescent="0.25">
      <c r="A525" s="62">
        <v>41346</v>
      </c>
      <c r="B525">
        <v>16.12</v>
      </c>
      <c r="C525">
        <f t="shared" si="28"/>
        <v>16.204000000000001</v>
      </c>
      <c r="D525">
        <f t="shared" si="29"/>
        <v>0.41986188205170538</v>
      </c>
      <c r="E525">
        <f t="shared" si="30"/>
        <v>17.043723764103412</v>
      </c>
      <c r="F525">
        <f t="shared" si="31"/>
        <v>15.36427623589659</v>
      </c>
    </row>
    <row r="526" spans="1:6" x14ac:dyDescent="0.25">
      <c r="A526" s="62">
        <v>41347</v>
      </c>
      <c r="B526">
        <v>16.13</v>
      </c>
      <c r="C526">
        <f t="shared" si="28"/>
        <v>16.219000000000001</v>
      </c>
      <c r="D526">
        <f t="shared" si="29"/>
        <v>0.4115082016193603</v>
      </c>
      <c r="E526">
        <f t="shared" si="30"/>
        <v>17.042016403238723</v>
      </c>
      <c r="F526">
        <f t="shared" si="31"/>
        <v>15.39598359676128</v>
      </c>
    </row>
    <row r="527" spans="1:6" x14ac:dyDescent="0.25">
      <c r="A527" s="62">
        <v>41348</v>
      </c>
      <c r="B527">
        <v>16.420000000000002</v>
      </c>
      <c r="C527">
        <f t="shared" si="28"/>
        <v>16.2485</v>
      </c>
      <c r="D527">
        <f t="shared" si="29"/>
        <v>0.40363690366466765</v>
      </c>
      <c r="E527">
        <f t="shared" si="30"/>
        <v>17.055773807329334</v>
      </c>
      <c r="F527">
        <f t="shared" si="31"/>
        <v>15.441226192670666</v>
      </c>
    </row>
    <row r="528" spans="1:6" x14ac:dyDescent="0.25">
      <c r="A528" s="62">
        <v>41349</v>
      </c>
      <c r="B528">
        <v>16.420000000000002</v>
      </c>
      <c r="C528">
        <f t="shared" si="28"/>
        <v>16.278000000000002</v>
      </c>
      <c r="D528">
        <f t="shared" si="29"/>
        <v>0.39340310115707045</v>
      </c>
      <c r="E528">
        <f t="shared" si="30"/>
        <v>17.064806202314145</v>
      </c>
      <c r="F528">
        <f t="shared" si="31"/>
        <v>15.491193797685861</v>
      </c>
    </row>
    <row r="529" spans="1:6" x14ac:dyDescent="0.25">
      <c r="A529" s="62">
        <v>41353</v>
      </c>
      <c r="B529">
        <v>16.420000000000002</v>
      </c>
      <c r="C529">
        <f t="shared" si="28"/>
        <v>16.307500000000001</v>
      </c>
      <c r="D529">
        <f t="shared" si="29"/>
        <v>0.38061627658312269</v>
      </c>
      <c r="E529">
        <f t="shared" si="30"/>
        <v>17.068732553166246</v>
      </c>
      <c r="F529">
        <f t="shared" si="31"/>
        <v>15.546267446833756</v>
      </c>
    </row>
    <row r="530" spans="1:6" x14ac:dyDescent="0.25">
      <c r="A530" s="62">
        <v>41354</v>
      </c>
      <c r="B530">
        <v>16.489999999999998</v>
      </c>
      <c r="C530">
        <f t="shared" si="28"/>
        <v>16.340500000000002</v>
      </c>
      <c r="D530">
        <f t="shared" si="29"/>
        <v>0.3661212230942098</v>
      </c>
      <c r="E530">
        <f t="shared" si="30"/>
        <v>17.072742446188421</v>
      </c>
      <c r="F530">
        <f t="shared" si="31"/>
        <v>15.608257553811583</v>
      </c>
    </row>
    <row r="531" spans="1:6" x14ac:dyDescent="0.25">
      <c r="A531" s="62">
        <v>41355</v>
      </c>
      <c r="B531">
        <v>16.420000000000002</v>
      </c>
      <c r="C531">
        <f t="shared" si="28"/>
        <v>16.370000000000005</v>
      </c>
      <c r="D531">
        <f t="shared" si="29"/>
        <v>0.34707347925187265</v>
      </c>
      <c r="E531">
        <f t="shared" si="30"/>
        <v>17.064146958503748</v>
      </c>
      <c r="F531">
        <f t="shared" si="31"/>
        <v>15.675853041496259</v>
      </c>
    </row>
    <row r="532" spans="1:6" x14ac:dyDescent="0.25">
      <c r="A532" s="62">
        <v>41356</v>
      </c>
      <c r="B532">
        <v>16.420000000000002</v>
      </c>
      <c r="C532">
        <f t="shared" si="28"/>
        <v>16.400000000000006</v>
      </c>
      <c r="D532">
        <f t="shared" si="29"/>
        <v>0.32335738742141046</v>
      </c>
      <c r="E532">
        <f t="shared" si="30"/>
        <v>17.046714774842826</v>
      </c>
      <c r="F532">
        <f t="shared" si="31"/>
        <v>15.753285225157185</v>
      </c>
    </row>
    <row r="533" spans="1:6" x14ac:dyDescent="0.25">
      <c r="A533" s="62">
        <v>41359</v>
      </c>
      <c r="B533">
        <v>16.329999999999998</v>
      </c>
      <c r="C533">
        <f t="shared" ref="C533:C596" si="32">AVERAGE(B514:B533)</f>
        <v>16.429000000000006</v>
      </c>
      <c r="D533">
        <f t="shared" ref="D533:D596" si="33">_xlfn.STDEV.P(B514:B533)</f>
        <v>0.28781765060537912</v>
      </c>
      <c r="E533">
        <f t="shared" ref="E533:E596" si="34">C533+(2*D533)</f>
        <v>17.004635301210765</v>
      </c>
      <c r="F533">
        <f t="shared" ref="F533:F596" si="35">C533-(2*D533)</f>
        <v>15.853364698789248</v>
      </c>
    </row>
    <row r="534" spans="1:6" x14ac:dyDescent="0.25">
      <c r="A534" s="62">
        <v>41360</v>
      </c>
      <c r="B534">
        <v>16.25</v>
      </c>
      <c r="C534">
        <f t="shared" si="32"/>
        <v>16.406000000000002</v>
      </c>
      <c r="D534">
        <f t="shared" si="33"/>
        <v>0.28277906570324496</v>
      </c>
      <c r="E534">
        <f t="shared" si="34"/>
        <v>16.971558131406493</v>
      </c>
      <c r="F534">
        <f t="shared" si="35"/>
        <v>15.840441868593512</v>
      </c>
    </row>
    <row r="535" spans="1:6" x14ac:dyDescent="0.25">
      <c r="A535" s="62">
        <v>41361</v>
      </c>
      <c r="B535">
        <v>16.32</v>
      </c>
      <c r="C535">
        <f t="shared" si="32"/>
        <v>16.372000000000003</v>
      </c>
      <c r="D535">
        <f t="shared" si="33"/>
        <v>0.24806450773941871</v>
      </c>
      <c r="E535">
        <f t="shared" si="34"/>
        <v>16.868129015478839</v>
      </c>
      <c r="F535">
        <f t="shared" si="35"/>
        <v>15.875870984521166</v>
      </c>
    </row>
    <row r="536" spans="1:6" x14ac:dyDescent="0.25">
      <c r="A536" s="62">
        <v>41362</v>
      </c>
      <c r="B536">
        <v>16.25</v>
      </c>
      <c r="C536">
        <f t="shared" si="32"/>
        <v>16.362500000000004</v>
      </c>
      <c r="D536">
        <f t="shared" si="33"/>
        <v>0.24891514618439772</v>
      </c>
      <c r="E536">
        <f t="shared" si="34"/>
        <v>16.860330292368801</v>
      </c>
      <c r="F536">
        <f t="shared" si="35"/>
        <v>15.864669707631208</v>
      </c>
    </row>
    <row r="537" spans="1:6" x14ac:dyDescent="0.25">
      <c r="A537" s="62">
        <v>41363</v>
      </c>
      <c r="B537">
        <v>16.09</v>
      </c>
      <c r="C537">
        <f t="shared" si="32"/>
        <v>16.354500000000002</v>
      </c>
      <c r="D537">
        <f t="shared" si="33"/>
        <v>0.25490145154549454</v>
      </c>
      <c r="E537">
        <f t="shared" si="34"/>
        <v>16.864302903090991</v>
      </c>
      <c r="F537">
        <f t="shared" si="35"/>
        <v>15.844697096909012</v>
      </c>
    </row>
    <row r="538" spans="1:6" x14ac:dyDescent="0.25">
      <c r="A538" s="62">
        <v>41366</v>
      </c>
      <c r="B538">
        <v>16.100000000000001</v>
      </c>
      <c r="C538">
        <f t="shared" si="32"/>
        <v>16.359500000000004</v>
      </c>
      <c r="D538">
        <f t="shared" si="33"/>
        <v>0.24880665184033987</v>
      </c>
      <c r="E538">
        <f t="shared" si="34"/>
        <v>16.857113303680684</v>
      </c>
      <c r="F538">
        <f t="shared" si="35"/>
        <v>15.861886696319324</v>
      </c>
    </row>
    <row r="539" spans="1:6" x14ac:dyDescent="0.25">
      <c r="A539" s="62">
        <v>41367</v>
      </c>
      <c r="B539">
        <v>16.329999999999998</v>
      </c>
      <c r="C539">
        <f t="shared" si="32"/>
        <v>16.388500000000001</v>
      </c>
      <c r="D539">
        <f t="shared" si="33"/>
        <v>0.20623469640193928</v>
      </c>
      <c r="E539">
        <f t="shared" si="34"/>
        <v>16.800969392803879</v>
      </c>
      <c r="F539">
        <f t="shared" si="35"/>
        <v>15.976030607196122</v>
      </c>
    </row>
    <row r="540" spans="1:6" x14ac:dyDescent="0.25">
      <c r="A540" s="62">
        <v>41368</v>
      </c>
      <c r="B540">
        <v>16.420000000000002</v>
      </c>
      <c r="C540">
        <f t="shared" si="32"/>
        <v>16.386500000000002</v>
      </c>
      <c r="D540">
        <f t="shared" si="33"/>
        <v>0.20572493772024836</v>
      </c>
      <c r="E540">
        <f t="shared" si="34"/>
        <v>16.797949875440498</v>
      </c>
      <c r="F540">
        <f t="shared" si="35"/>
        <v>15.975050124559505</v>
      </c>
    </row>
    <row r="541" spans="1:6" x14ac:dyDescent="0.25">
      <c r="A541" s="62">
        <v>41369</v>
      </c>
      <c r="B541">
        <v>16.5</v>
      </c>
      <c r="C541">
        <f t="shared" si="32"/>
        <v>16.378</v>
      </c>
      <c r="D541">
        <f t="shared" si="33"/>
        <v>0.19716997743064238</v>
      </c>
      <c r="E541">
        <f t="shared" si="34"/>
        <v>16.772339954861284</v>
      </c>
      <c r="F541">
        <f t="shared" si="35"/>
        <v>15.983660045138715</v>
      </c>
    </row>
    <row r="542" spans="1:6" x14ac:dyDescent="0.25">
      <c r="A542" s="62">
        <v>41370</v>
      </c>
      <c r="B542">
        <v>16.5</v>
      </c>
      <c r="C542">
        <f t="shared" si="32"/>
        <v>16.356000000000002</v>
      </c>
      <c r="D542">
        <f t="shared" si="33"/>
        <v>0.15278743403827413</v>
      </c>
      <c r="E542">
        <f t="shared" si="34"/>
        <v>16.661574868076549</v>
      </c>
      <c r="F542">
        <f t="shared" si="35"/>
        <v>16.050425131923454</v>
      </c>
    </row>
    <row r="543" spans="1:6" x14ac:dyDescent="0.25">
      <c r="A543" s="62">
        <v>41373</v>
      </c>
      <c r="B543">
        <v>16.5</v>
      </c>
      <c r="C543">
        <f t="shared" si="32"/>
        <v>16.3505</v>
      </c>
      <c r="D543">
        <f t="shared" si="33"/>
        <v>0.1453435585087966</v>
      </c>
      <c r="E543">
        <f t="shared" si="34"/>
        <v>16.641187117017594</v>
      </c>
      <c r="F543">
        <f t="shared" si="35"/>
        <v>16.059812882982406</v>
      </c>
    </row>
    <row r="544" spans="1:6" x14ac:dyDescent="0.25">
      <c r="A544" s="62">
        <v>41374</v>
      </c>
      <c r="B544">
        <v>16.579999999999998</v>
      </c>
      <c r="C544">
        <f t="shared" si="32"/>
        <v>16.3505</v>
      </c>
      <c r="D544">
        <f t="shared" si="33"/>
        <v>0.1453435585087966</v>
      </c>
      <c r="E544">
        <f t="shared" si="34"/>
        <v>16.641187117017594</v>
      </c>
      <c r="F544">
        <f t="shared" si="35"/>
        <v>16.059812882982406</v>
      </c>
    </row>
    <row r="545" spans="1:6" x14ac:dyDescent="0.25">
      <c r="A545" s="62">
        <v>41375</v>
      </c>
      <c r="B545">
        <v>16.75</v>
      </c>
      <c r="C545">
        <f t="shared" si="32"/>
        <v>16.381999999999998</v>
      </c>
      <c r="D545">
        <f t="shared" si="33"/>
        <v>0.15954936540143302</v>
      </c>
      <c r="E545">
        <f t="shared" si="34"/>
        <v>16.701098730802865</v>
      </c>
      <c r="F545">
        <f t="shared" si="35"/>
        <v>16.06290126919713</v>
      </c>
    </row>
    <row r="546" spans="1:6" x14ac:dyDescent="0.25">
      <c r="A546" s="62">
        <v>41376</v>
      </c>
      <c r="B546">
        <v>16.829999999999998</v>
      </c>
      <c r="C546">
        <f t="shared" si="32"/>
        <v>16.416999999999998</v>
      </c>
      <c r="D546">
        <f t="shared" si="33"/>
        <v>0.17632640188014917</v>
      </c>
      <c r="E546">
        <f t="shared" si="34"/>
        <v>16.769652803760298</v>
      </c>
      <c r="F546">
        <f t="shared" si="35"/>
        <v>16.064347196239698</v>
      </c>
    </row>
    <row r="547" spans="1:6" x14ac:dyDescent="0.25">
      <c r="A547" s="62">
        <v>41377</v>
      </c>
      <c r="B547">
        <v>16.829999999999998</v>
      </c>
      <c r="C547">
        <f t="shared" si="32"/>
        <v>16.437499999999996</v>
      </c>
      <c r="D547">
        <f t="shared" si="33"/>
        <v>0.19798674198036548</v>
      </c>
      <c r="E547">
        <f t="shared" si="34"/>
        <v>16.833473483960727</v>
      </c>
      <c r="F547">
        <f t="shared" si="35"/>
        <v>16.041526516039266</v>
      </c>
    </row>
    <row r="548" spans="1:6" x14ac:dyDescent="0.25">
      <c r="A548" s="62">
        <v>41380</v>
      </c>
      <c r="B548">
        <v>16.68</v>
      </c>
      <c r="C548">
        <f t="shared" si="32"/>
        <v>16.450499999999998</v>
      </c>
      <c r="D548">
        <f t="shared" si="33"/>
        <v>0.20482858687204725</v>
      </c>
      <c r="E548">
        <f t="shared" si="34"/>
        <v>16.860157173744092</v>
      </c>
      <c r="F548">
        <f t="shared" si="35"/>
        <v>16.040842826255904</v>
      </c>
    </row>
    <row r="549" spans="1:6" x14ac:dyDescent="0.25">
      <c r="A549" s="62">
        <v>41381</v>
      </c>
      <c r="B549">
        <v>16.91</v>
      </c>
      <c r="C549">
        <f t="shared" si="32"/>
        <v>16.475000000000001</v>
      </c>
      <c r="D549">
        <f t="shared" si="33"/>
        <v>0.22773888556853841</v>
      </c>
      <c r="E549">
        <f t="shared" si="34"/>
        <v>16.930477771137078</v>
      </c>
      <c r="F549">
        <f t="shared" si="35"/>
        <v>16.019522228862925</v>
      </c>
    </row>
    <row r="550" spans="1:6" x14ac:dyDescent="0.25">
      <c r="A550" s="62">
        <v>41382</v>
      </c>
      <c r="B550">
        <v>16.829999999999998</v>
      </c>
      <c r="C550">
        <f t="shared" si="32"/>
        <v>16.491999999999997</v>
      </c>
      <c r="D550">
        <f t="shared" si="33"/>
        <v>0.24055352834660271</v>
      </c>
      <c r="E550">
        <f t="shared" si="34"/>
        <v>16.973107056693202</v>
      </c>
      <c r="F550">
        <f t="shared" si="35"/>
        <v>16.010892943306793</v>
      </c>
    </row>
    <row r="551" spans="1:6" x14ac:dyDescent="0.25">
      <c r="A551" s="62">
        <v>41383</v>
      </c>
      <c r="B551">
        <v>16.68</v>
      </c>
      <c r="C551">
        <f t="shared" si="32"/>
        <v>16.504999999999999</v>
      </c>
      <c r="D551">
        <f t="shared" si="33"/>
        <v>0.24332077593169019</v>
      </c>
      <c r="E551">
        <f t="shared" si="34"/>
        <v>16.991641551863378</v>
      </c>
      <c r="F551">
        <f t="shared" si="35"/>
        <v>16.01835844813662</v>
      </c>
    </row>
    <row r="552" spans="1:6" x14ac:dyDescent="0.25">
      <c r="A552" s="62">
        <v>41384</v>
      </c>
      <c r="B552">
        <v>16.829999999999998</v>
      </c>
      <c r="C552">
        <f t="shared" si="32"/>
        <v>16.525500000000001</v>
      </c>
      <c r="D552">
        <f t="shared" si="33"/>
        <v>0.25239799919967626</v>
      </c>
      <c r="E552">
        <f t="shared" si="34"/>
        <v>17.030295998399353</v>
      </c>
      <c r="F552">
        <f t="shared" si="35"/>
        <v>16.020704001600649</v>
      </c>
    </row>
    <row r="553" spans="1:6" x14ac:dyDescent="0.25">
      <c r="A553" s="62">
        <v>41387</v>
      </c>
      <c r="B553">
        <v>16.829999999999998</v>
      </c>
      <c r="C553">
        <f t="shared" si="32"/>
        <v>16.550499999999996</v>
      </c>
      <c r="D553">
        <f t="shared" si="33"/>
        <v>0.25652436531448569</v>
      </c>
      <c r="E553">
        <f t="shared" si="34"/>
        <v>17.063548730628966</v>
      </c>
      <c r="F553">
        <f t="shared" si="35"/>
        <v>16.037451269371026</v>
      </c>
    </row>
    <row r="554" spans="1:6" x14ac:dyDescent="0.25">
      <c r="A554" s="62">
        <v>41388</v>
      </c>
      <c r="B554">
        <v>16.66</v>
      </c>
      <c r="C554">
        <f t="shared" si="32"/>
        <v>16.570999999999998</v>
      </c>
      <c r="D554">
        <f t="shared" si="33"/>
        <v>0.24792942544199897</v>
      </c>
      <c r="E554">
        <f t="shared" si="34"/>
        <v>17.066858850883996</v>
      </c>
      <c r="F554">
        <f t="shared" si="35"/>
        <v>16.075141149116</v>
      </c>
    </row>
    <row r="555" spans="1:6" x14ac:dyDescent="0.25">
      <c r="A555" s="62">
        <v>41389</v>
      </c>
      <c r="B555">
        <v>16.920000000000002</v>
      </c>
      <c r="C555">
        <f t="shared" si="32"/>
        <v>16.600999999999999</v>
      </c>
      <c r="D555">
        <f t="shared" si="33"/>
        <v>0.2520099204396522</v>
      </c>
      <c r="E555">
        <f t="shared" si="34"/>
        <v>17.105019840879304</v>
      </c>
      <c r="F555">
        <f t="shared" si="35"/>
        <v>16.096980159120694</v>
      </c>
    </row>
    <row r="556" spans="1:6" x14ac:dyDescent="0.25">
      <c r="A556" s="62">
        <v>41390</v>
      </c>
      <c r="B556">
        <v>16.920000000000002</v>
      </c>
      <c r="C556">
        <f t="shared" si="32"/>
        <v>16.634499999999999</v>
      </c>
      <c r="D556">
        <f t="shared" si="33"/>
        <v>0.24761815361560202</v>
      </c>
      <c r="E556">
        <f t="shared" si="34"/>
        <v>17.129736307231202</v>
      </c>
      <c r="F556">
        <f t="shared" si="35"/>
        <v>16.139263692768797</v>
      </c>
    </row>
    <row r="557" spans="1:6" x14ac:dyDescent="0.25">
      <c r="A557" s="62">
        <v>41391</v>
      </c>
      <c r="B557">
        <v>16.829999999999998</v>
      </c>
      <c r="C557">
        <f t="shared" si="32"/>
        <v>16.671500000000002</v>
      </c>
      <c r="D557">
        <f t="shared" si="33"/>
        <v>0.21687035297614995</v>
      </c>
      <c r="E557">
        <f t="shared" si="34"/>
        <v>17.105240705952301</v>
      </c>
      <c r="F557">
        <f t="shared" si="35"/>
        <v>16.237759294047702</v>
      </c>
    </row>
    <row r="558" spans="1:6" x14ac:dyDescent="0.25">
      <c r="A558" s="62">
        <v>41395</v>
      </c>
      <c r="B558">
        <v>16.68</v>
      </c>
      <c r="C558">
        <f t="shared" si="32"/>
        <v>16.700500000000002</v>
      </c>
      <c r="D558">
        <f t="shared" si="33"/>
        <v>0.17281420659193494</v>
      </c>
      <c r="E558">
        <f t="shared" si="34"/>
        <v>17.046128413183872</v>
      </c>
      <c r="F558">
        <f t="shared" si="35"/>
        <v>16.354871586816131</v>
      </c>
    </row>
    <row r="559" spans="1:6" x14ac:dyDescent="0.25">
      <c r="A559" s="62">
        <v>41396</v>
      </c>
      <c r="B559">
        <v>16.82</v>
      </c>
      <c r="C559">
        <f t="shared" si="32"/>
        <v>16.724999999999998</v>
      </c>
      <c r="D559">
        <f t="shared" si="33"/>
        <v>0.15203617990465271</v>
      </c>
      <c r="E559">
        <f t="shared" si="34"/>
        <v>17.029072359809302</v>
      </c>
      <c r="F559">
        <f t="shared" si="35"/>
        <v>16.420927640190694</v>
      </c>
    </row>
    <row r="560" spans="1:6" x14ac:dyDescent="0.25">
      <c r="A560" s="62">
        <v>41397</v>
      </c>
      <c r="B560">
        <v>17.079999999999998</v>
      </c>
      <c r="C560">
        <f t="shared" si="32"/>
        <v>16.757999999999996</v>
      </c>
      <c r="D560">
        <f t="shared" si="33"/>
        <v>0.15387007506334677</v>
      </c>
      <c r="E560">
        <f t="shared" si="34"/>
        <v>17.06574015012669</v>
      </c>
      <c r="F560">
        <f t="shared" si="35"/>
        <v>16.450259849873301</v>
      </c>
    </row>
    <row r="561" spans="1:6" x14ac:dyDescent="0.25">
      <c r="A561" s="62">
        <v>41398</v>
      </c>
      <c r="B561">
        <v>17.21</v>
      </c>
      <c r="C561">
        <f t="shared" si="32"/>
        <v>16.793499999999995</v>
      </c>
      <c r="D561">
        <f t="shared" si="33"/>
        <v>0.17118046033353232</v>
      </c>
      <c r="E561">
        <f t="shared" si="34"/>
        <v>17.13586092066706</v>
      </c>
      <c r="F561">
        <f t="shared" si="35"/>
        <v>16.451139079332929</v>
      </c>
    </row>
    <row r="562" spans="1:6" x14ac:dyDescent="0.25">
      <c r="A562" s="62">
        <v>41401</v>
      </c>
      <c r="B562">
        <v>17.5</v>
      </c>
      <c r="C562">
        <f t="shared" si="32"/>
        <v>16.843499999999995</v>
      </c>
      <c r="D562">
        <f t="shared" si="33"/>
        <v>0.21783652127226072</v>
      </c>
      <c r="E562">
        <f t="shared" si="34"/>
        <v>17.279173042544517</v>
      </c>
      <c r="F562">
        <f t="shared" si="35"/>
        <v>16.407826957455473</v>
      </c>
    </row>
    <row r="563" spans="1:6" x14ac:dyDescent="0.25">
      <c r="A563" s="62">
        <v>41402</v>
      </c>
      <c r="B563">
        <v>17.690000000000001</v>
      </c>
      <c r="C563">
        <f t="shared" si="32"/>
        <v>16.902999999999995</v>
      </c>
      <c r="D563">
        <f t="shared" si="33"/>
        <v>0.27173700520908123</v>
      </c>
      <c r="E563">
        <f t="shared" si="34"/>
        <v>17.446474010418157</v>
      </c>
      <c r="F563">
        <f t="shared" si="35"/>
        <v>16.359525989581833</v>
      </c>
    </row>
    <row r="564" spans="1:6" x14ac:dyDescent="0.25">
      <c r="A564" s="62">
        <v>41403</v>
      </c>
      <c r="B564">
        <v>17.579999999999998</v>
      </c>
      <c r="C564">
        <f t="shared" si="32"/>
        <v>16.952999999999996</v>
      </c>
      <c r="D564">
        <f t="shared" si="33"/>
        <v>0.29839738604753246</v>
      </c>
      <c r="E564">
        <f t="shared" si="34"/>
        <v>17.549794772095062</v>
      </c>
      <c r="F564">
        <f t="shared" si="35"/>
        <v>16.35620522790493</v>
      </c>
    </row>
    <row r="565" spans="1:6" x14ac:dyDescent="0.25">
      <c r="A565" s="62">
        <v>41404</v>
      </c>
      <c r="B565">
        <v>17.91</v>
      </c>
      <c r="C565">
        <f t="shared" si="32"/>
        <v>17.010999999999999</v>
      </c>
      <c r="D565">
        <f t="shared" si="33"/>
        <v>0.35973462441082893</v>
      </c>
      <c r="E565">
        <f t="shared" si="34"/>
        <v>17.730469248821656</v>
      </c>
      <c r="F565">
        <f t="shared" si="35"/>
        <v>16.291530751178342</v>
      </c>
    </row>
    <row r="566" spans="1:6" x14ac:dyDescent="0.25">
      <c r="A566" s="62">
        <v>41405</v>
      </c>
      <c r="B566">
        <v>17.91</v>
      </c>
      <c r="C566">
        <f t="shared" si="32"/>
        <v>17.065000000000005</v>
      </c>
      <c r="D566">
        <f t="shared" si="33"/>
        <v>0.40652798181675043</v>
      </c>
      <c r="E566">
        <f t="shared" si="34"/>
        <v>17.878055963633507</v>
      </c>
      <c r="F566">
        <f t="shared" si="35"/>
        <v>16.251944036366503</v>
      </c>
    </row>
    <row r="567" spans="1:6" x14ac:dyDescent="0.25">
      <c r="A567" s="62">
        <v>41408</v>
      </c>
      <c r="B567">
        <v>17.91</v>
      </c>
      <c r="C567">
        <f t="shared" si="32"/>
        <v>17.119000000000003</v>
      </c>
      <c r="D567">
        <f t="shared" si="33"/>
        <v>0.44191515022682826</v>
      </c>
      <c r="E567">
        <f t="shared" si="34"/>
        <v>18.00283030045366</v>
      </c>
      <c r="F567">
        <f t="shared" si="35"/>
        <v>16.235169699546347</v>
      </c>
    </row>
    <row r="568" spans="1:6" x14ac:dyDescent="0.25">
      <c r="A568" s="62">
        <v>41409</v>
      </c>
      <c r="B568">
        <v>18</v>
      </c>
      <c r="C568">
        <f t="shared" si="32"/>
        <v>17.185000000000002</v>
      </c>
      <c r="D568">
        <f t="shared" si="33"/>
        <v>0.46915349300628706</v>
      </c>
      <c r="E568">
        <f t="shared" si="34"/>
        <v>18.123306986012576</v>
      </c>
      <c r="F568">
        <f t="shared" si="35"/>
        <v>16.246693013987429</v>
      </c>
    </row>
    <row r="569" spans="1:6" x14ac:dyDescent="0.25">
      <c r="A569" s="62">
        <v>41410</v>
      </c>
      <c r="B569">
        <v>17.82</v>
      </c>
      <c r="C569">
        <f t="shared" si="32"/>
        <v>17.230500000000003</v>
      </c>
      <c r="D569">
        <f t="shared" si="33"/>
        <v>0.48416397015887114</v>
      </c>
      <c r="E569">
        <f t="shared" si="34"/>
        <v>18.198827940317745</v>
      </c>
      <c r="F569">
        <f t="shared" si="35"/>
        <v>16.262172059682261</v>
      </c>
    </row>
    <row r="570" spans="1:6" x14ac:dyDescent="0.25">
      <c r="A570" s="62">
        <v>41411</v>
      </c>
      <c r="B570">
        <v>17.82</v>
      </c>
      <c r="C570">
        <f t="shared" si="32"/>
        <v>17.280000000000005</v>
      </c>
      <c r="D570">
        <f t="shared" si="33"/>
        <v>0.49124332056527775</v>
      </c>
      <c r="E570">
        <f t="shared" si="34"/>
        <v>18.262486641130561</v>
      </c>
      <c r="F570">
        <f t="shared" si="35"/>
        <v>16.297513358869448</v>
      </c>
    </row>
    <row r="571" spans="1:6" x14ac:dyDescent="0.25">
      <c r="A571" s="62">
        <v>41412</v>
      </c>
      <c r="B571">
        <v>17.670000000000002</v>
      </c>
      <c r="C571">
        <f t="shared" si="32"/>
        <v>17.329500000000003</v>
      </c>
      <c r="D571">
        <f t="shared" si="33"/>
        <v>0.47799032416985204</v>
      </c>
      <c r="E571">
        <f t="shared" si="34"/>
        <v>18.285480648339707</v>
      </c>
      <c r="F571">
        <f t="shared" si="35"/>
        <v>16.373519351660299</v>
      </c>
    </row>
    <row r="572" spans="1:6" x14ac:dyDescent="0.25">
      <c r="A572" s="62">
        <v>41415</v>
      </c>
      <c r="B572">
        <v>17.5</v>
      </c>
      <c r="C572">
        <f t="shared" si="32"/>
        <v>17.363000000000003</v>
      </c>
      <c r="D572">
        <f t="shared" si="33"/>
        <v>0.46511396452912507</v>
      </c>
      <c r="E572">
        <f t="shared" si="34"/>
        <v>18.293227929058254</v>
      </c>
      <c r="F572">
        <f t="shared" si="35"/>
        <v>16.432772070941752</v>
      </c>
    </row>
    <row r="573" spans="1:6" x14ac:dyDescent="0.25">
      <c r="A573" s="62">
        <v>41416</v>
      </c>
      <c r="B573">
        <v>17.670000000000002</v>
      </c>
      <c r="C573">
        <f t="shared" si="32"/>
        <v>17.405000000000001</v>
      </c>
      <c r="D573">
        <f t="shared" si="33"/>
        <v>0.45285207297747909</v>
      </c>
      <c r="E573">
        <f t="shared" si="34"/>
        <v>18.310704145954958</v>
      </c>
      <c r="F573">
        <f t="shared" si="35"/>
        <v>16.499295854045045</v>
      </c>
    </row>
    <row r="574" spans="1:6" x14ac:dyDescent="0.25">
      <c r="A574" s="62">
        <v>41417</v>
      </c>
      <c r="B574">
        <v>17.420000000000002</v>
      </c>
      <c r="C574">
        <f t="shared" si="32"/>
        <v>17.443000000000001</v>
      </c>
      <c r="D574">
        <f t="shared" si="33"/>
        <v>0.41939360987025076</v>
      </c>
      <c r="E574">
        <f t="shared" si="34"/>
        <v>18.281787219740504</v>
      </c>
      <c r="F574">
        <f t="shared" si="35"/>
        <v>16.604212780259498</v>
      </c>
    </row>
    <row r="575" spans="1:6" x14ac:dyDescent="0.25">
      <c r="A575" s="62">
        <v>41418</v>
      </c>
      <c r="B575">
        <v>17.27</v>
      </c>
      <c r="C575">
        <f t="shared" si="32"/>
        <v>17.460500000000003</v>
      </c>
      <c r="D575">
        <f t="shared" si="33"/>
        <v>0.40423353398747147</v>
      </c>
      <c r="E575">
        <f t="shared" si="34"/>
        <v>18.268967067974945</v>
      </c>
      <c r="F575">
        <f t="shared" si="35"/>
        <v>16.652032932025062</v>
      </c>
    </row>
    <row r="576" spans="1:6" x14ac:dyDescent="0.25">
      <c r="A576" s="62">
        <v>41419</v>
      </c>
      <c r="B576">
        <v>17.75</v>
      </c>
      <c r="C576">
        <f t="shared" si="32"/>
        <v>17.501999999999999</v>
      </c>
      <c r="D576">
        <f t="shared" si="33"/>
        <v>0.38892929948770932</v>
      </c>
      <c r="E576">
        <f t="shared" si="34"/>
        <v>18.279858598975416</v>
      </c>
      <c r="F576">
        <f t="shared" si="35"/>
        <v>16.724141401024582</v>
      </c>
    </row>
    <row r="577" spans="1:6" x14ac:dyDescent="0.25">
      <c r="A577" s="62">
        <v>41422</v>
      </c>
      <c r="B577">
        <v>17.829999999999998</v>
      </c>
      <c r="C577">
        <f t="shared" si="32"/>
        <v>17.552</v>
      </c>
      <c r="D577">
        <f t="shared" si="33"/>
        <v>0.3627202779002025</v>
      </c>
      <c r="E577">
        <f t="shared" si="34"/>
        <v>18.277440555800403</v>
      </c>
      <c r="F577">
        <f t="shared" si="35"/>
        <v>16.826559444199596</v>
      </c>
    </row>
    <row r="578" spans="1:6" x14ac:dyDescent="0.25">
      <c r="A578" s="62">
        <v>41423</v>
      </c>
      <c r="B578">
        <v>17.73</v>
      </c>
      <c r="C578">
        <f t="shared" si="32"/>
        <v>17.604499999999998</v>
      </c>
      <c r="D578">
        <f t="shared" si="33"/>
        <v>0.30393214703285343</v>
      </c>
      <c r="E578">
        <f t="shared" si="34"/>
        <v>18.212364294065704</v>
      </c>
      <c r="F578">
        <f t="shared" si="35"/>
        <v>16.996635705934292</v>
      </c>
    </row>
    <row r="579" spans="1:6" x14ac:dyDescent="0.25">
      <c r="A579" s="62">
        <v>41424</v>
      </c>
      <c r="B579">
        <v>17.5</v>
      </c>
      <c r="C579">
        <f t="shared" si="32"/>
        <v>17.638500000000001</v>
      </c>
      <c r="D579">
        <f t="shared" si="33"/>
        <v>0.2469671030724539</v>
      </c>
      <c r="E579">
        <f t="shared" si="34"/>
        <v>18.132434206144907</v>
      </c>
      <c r="F579">
        <f t="shared" si="35"/>
        <v>17.144565793855094</v>
      </c>
    </row>
    <row r="580" spans="1:6" x14ac:dyDescent="0.25">
      <c r="A580" s="62">
        <v>41425</v>
      </c>
      <c r="B580">
        <v>17.579999999999998</v>
      </c>
      <c r="C580">
        <f t="shared" si="32"/>
        <v>17.663499999999999</v>
      </c>
      <c r="D580">
        <f t="shared" si="33"/>
        <v>0.21199705186629356</v>
      </c>
      <c r="E580">
        <f t="shared" si="34"/>
        <v>18.087494103732585</v>
      </c>
      <c r="F580">
        <f t="shared" si="35"/>
        <v>17.239505896267413</v>
      </c>
    </row>
    <row r="581" spans="1:6" x14ac:dyDescent="0.25">
      <c r="A581" s="62">
        <v>41426</v>
      </c>
      <c r="B581">
        <v>17.829999999999998</v>
      </c>
      <c r="C581">
        <f t="shared" si="32"/>
        <v>17.694500000000001</v>
      </c>
      <c r="D581">
        <f t="shared" si="33"/>
        <v>0.18730923629121971</v>
      </c>
      <c r="E581">
        <f t="shared" si="34"/>
        <v>18.069118472582442</v>
      </c>
      <c r="F581">
        <f t="shared" si="35"/>
        <v>17.319881527417561</v>
      </c>
    </row>
    <row r="582" spans="1:6" x14ac:dyDescent="0.25">
      <c r="A582" s="62">
        <v>41429</v>
      </c>
      <c r="B582">
        <v>18.079999999999998</v>
      </c>
      <c r="C582">
        <f t="shared" si="32"/>
        <v>17.723500000000001</v>
      </c>
      <c r="D582">
        <f t="shared" si="33"/>
        <v>0.19945613552859162</v>
      </c>
      <c r="E582">
        <f t="shared" si="34"/>
        <v>18.122412271057186</v>
      </c>
      <c r="F582">
        <f t="shared" si="35"/>
        <v>17.324587728942817</v>
      </c>
    </row>
    <row r="583" spans="1:6" x14ac:dyDescent="0.25">
      <c r="A583" s="62">
        <v>41430</v>
      </c>
      <c r="B583">
        <v>18.579999999999998</v>
      </c>
      <c r="C583">
        <f t="shared" si="32"/>
        <v>17.768000000000001</v>
      </c>
      <c r="D583">
        <f t="shared" si="33"/>
        <v>0.27281129008895472</v>
      </c>
      <c r="E583">
        <f t="shared" si="34"/>
        <v>18.31362258017791</v>
      </c>
      <c r="F583">
        <f t="shared" si="35"/>
        <v>17.222377419822092</v>
      </c>
    </row>
    <row r="584" spans="1:6" x14ac:dyDescent="0.25">
      <c r="A584" s="62">
        <v>41431</v>
      </c>
      <c r="B584">
        <v>19.12</v>
      </c>
      <c r="C584">
        <f t="shared" si="32"/>
        <v>17.844999999999999</v>
      </c>
      <c r="D584">
        <f t="shared" si="33"/>
        <v>0.39764934301467153</v>
      </c>
      <c r="E584">
        <f t="shared" si="34"/>
        <v>18.640298686029343</v>
      </c>
      <c r="F584">
        <f t="shared" si="35"/>
        <v>17.049701313970655</v>
      </c>
    </row>
    <row r="585" spans="1:6" x14ac:dyDescent="0.25">
      <c r="A585" s="62">
        <v>41432</v>
      </c>
      <c r="B585">
        <v>19.670000000000002</v>
      </c>
      <c r="C585">
        <f t="shared" si="32"/>
        <v>17.933</v>
      </c>
      <c r="D585">
        <f t="shared" si="33"/>
        <v>0.56276193901151506</v>
      </c>
      <c r="E585">
        <f t="shared" si="34"/>
        <v>19.058523878023031</v>
      </c>
      <c r="F585">
        <f t="shared" si="35"/>
        <v>16.807476121976968</v>
      </c>
    </row>
    <row r="586" spans="1:6" x14ac:dyDescent="0.25">
      <c r="A586" s="62">
        <v>41433</v>
      </c>
      <c r="B586">
        <v>20</v>
      </c>
      <c r="C586">
        <f t="shared" si="32"/>
        <v>18.037500000000001</v>
      </c>
      <c r="D586">
        <f t="shared" si="33"/>
        <v>0.72067936698645685</v>
      </c>
      <c r="E586">
        <f t="shared" si="34"/>
        <v>19.478858733972913</v>
      </c>
      <c r="F586">
        <f t="shared" si="35"/>
        <v>16.59614126602709</v>
      </c>
    </row>
    <row r="587" spans="1:6" x14ac:dyDescent="0.25">
      <c r="A587" s="62">
        <v>41436</v>
      </c>
      <c r="B587">
        <v>19.399999999999999</v>
      </c>
      <c r="C587">
        <f t="shared" si="32"/>
        <v>18.111999999999998</v>
      </c>
      <c r="D587">
        <f t="shared" si="33"/>
        <v>0.77835467493938781</v>
      </c>
      <c r="E587">
        <f t="shared" si="34"/>
        <v>19.668709349878775</v>
      </c>
      <c r="F587">
        <f t="shared" si="35"/>
        <v>16.555290650121222</v>
      </c>
    </row>
    <row r="588" spans="1:6" x14ac:dyDescent="0.25">
      <c r="A588" s="62">
        <v>41437</v>
      </c>
      <c r="B588">
        <v>19.98</v>
      </c>
      <c r="C588">
        <f t="shared" si="32"/>
        <v>18.210999999999999</v>
      </c>
      <c r="D588">
        <f t="shared" si="33"/>
        <v>0.87742748988164265</v>
      </c>
      <c r="E588">
        <f t="shared" si="34"/>
        <v>19.965854979763282</v>
      </c>
      <c r="F588">
        <f t="shared" si="35"/>
        <v>16.456145020236715</v>
      </c>
    </row>
    <row r="589" spans="1:6" x14ac:dyDescent="0.25">
      <c r="A589" s="62">
        <v>41438</v>
      </c>
      <c r="B589">
        <v>20.5</v>
      </c>
      <c r="C589">
        <f t="shared" si="32"/>
        <v>18.344999999999999</v>
      </c>
      <c r="D589">
        <f t="shared" si="33"/>
        <v>1.0031226246077796</v>
      </c>
      <c r="E589">
        <f t="shared" si="34"/>
        <v>20.351245249215559</v>
      </c>
      <c r="F589">
        <f t="shared" si="35"/>
        <v>16.338754750784439</v>
      </c>
    </row>
    <row r="590" spans="1:6" x14ac:dyDescent="0.25">
      <c r="A590" s="62">
        <v>41439</v>
      </c>
      <c r="B590">
        <v>20.81</v>
      </c>
      <c r="C590">
        <f t="shared" si="32"/>
        <v>18.494499999999999</v>
      </c>
      <c r="D590">
        <f t="shared" si="33"/>
        <v>1.1286871798687181</v>
      </c>
      <c r="E590">
        <f t="shared" si="34"/>
        <v>20.751874359737435</v>
      </c>
      <c r="F590">
        <f t="shared" si="35"/>
        <v>16.237125640262562</v>
      </c>
    </row>
    <row r="591" spans="1:6" x14ac:dyDescent="0.25">
      <c r="A591" s="62">
        <v>41440</v>
      </c>
      <c r="B591">
        <v>21.82</v>
      </c>
      <c r="C591">
        <f t="shared" si="32"/>
        <v>18.701999999999998</v>
      </c>
      <c r="D591">
        <f t="shared" si="33"/>
        <v>1.3228136679064062</v>
      </c>
      <c r="E591">
        <f t="shared" si="34"/>
        <v>21.34762733581281</v>
      </c>
      <c r="F591">
        <f t="shared" si="35"/>
        <v>16.056372664187187</v>
      </c>
    </row>
    <row r="592" spans="1:6" x14ac:dyDescent="0.25">
      <c r="A592" s="62">
        <v>41443</v>
      </c>
      <c r="B592">
        <v>23.029999999999998</v>
      </c>
      <c r="C592">
        <f t="shared" si="32"/>
        <v>18.978499999999997</v>
      </c>
      <c r="D592">
        <f t="shared" si="33"/>
        <v>1.5930231479799657</v>
      </c>
      <c r="E592">
        <f t="shared" si="34"/>
        <v>22.16454629595993</v>
      </c>
      <c r="F592">
        <f t="shared" si="35"/>
        <v>15.792453704040065</v>
      </c>
    </row>
    <row r="593" spans="1:6" x14ac:dyDescent="0.25">
      <c r="A593" s="62">
        <v>41444</v>
      </c>
      <c r="B593">
        <v>22.48</v>
      </c>
      <c r="C593">
        <f t="shared" si="32"/>
        <v>19.219000000000001</v>
      </c>
      <c r="D593">
        <f t="shared" si="33"/>
        <v>1.7341565673260302</v>
      </c>
      <c r="E593">
        <f t="shared" si="34"/>
        <v>22.687313134652062</v>
      </c>
      <c r="F593">
        <f t="shared" si="35"/>
        <v>15.750686865347941</v>
      </c>
    </row>
    <row r="594" spans="1:6" x14ac:dyDescent="0.25">
      <c r="A594" s="62">
        <v>41445</v>
      </c>
      <c r="B594">
        <v>22.18</v>
      </c>
      <c r="C594">
        <f t="shared" si="32"/>
        <v>19.457000000000001</v>
      </c>
      <c r="D594">
        <f t="shared" si="33"/>
        <v>1.7964439874374039</v>
      </c>
      <c r="E594">
        <f t="shared" si="34"/>
        <v>23.049887974874807</v>
      </c>
      <c r="F594">
        <f t="shared" si="35"/>
        <v>15.864112025125193</v>
      </c>
    </row>
    <row r="595" spans="1:6" x14ac:dyDescent="0.25">
      <c r="A595" s="62">
        <v>41446</v>
      </c>
      <c r="B595">
        <v>21.62</v>
      </c>
      <c r="C595">
        <f t="shared" si="32"/>
        <v>19.674500000000002</v>
      </c>
      <c r="D595">
        <f t="shared" si="33"/>
        <v>1.7817645046413964</v>
      </c>
      <c r="E595">
        <f t="shared" si="34"/>
        <v>23.238029009282794</v>
      </c>
      <c r="F595">
        <f t="shared" si="35"/>
        <v>16.11097099071721</v>
      </c>
    </row>
    <row r="596" spans="1:6" x14ac:dyDescent="0.25">
      <c r="A596" s="62">
        <v>41447</v>
      </c>
      <c r="B596">
        <v>21.529999999999998</v>
      </c>
      <c r="C596">
        <f t="shared" si="32"/>
        <v>19.863499999999998</v>
      </c>
      <c r="D596">
        <f t="shared" si="33"/>
        <v>1.7680279268156374</v>
      </c>
      <c r="E596">
        <f t="shared" si="34"/>
        <v>23.399555853631274</v>
      </c>
      <c r="F596">
        <f t="shared" si="35"/>
        <v>16.327444146368723</v>
      </c>
    </row>
    <row r="597" spans="1:6" x14ac:dyDescent="0.25">
      <c r="A597" s="62">
        <v>41452</v>
      </c>
      <c r="B597">
        <v>21.37</v>
      </c>
      <c r="C597">
        <f t="shared" ref="C597:C660" si="36">AVERAGE(B578:B597)</f>
        <v>20.040500000000002</v>
      </c>
      <c r="D597">
        <f t="shared" ref="D597:D660" si="37">_xlfn.STDEV.P(B578:B597)</f>
        <v>1.7324303016283225</v>
      </c>
      <c r="E597">
        <f t="shared" ref="E597:E660" si="38">C597+(2*D597)</f>
        <v>23.505360603256648</v>
      </c>
      <c r="F597">
        <f t="shared" ref="F597:F660" si="39">C597-(2*D597)</f>
        <v>16.575639396743355</v>
      </c>
    </row>
    <row r="598" spans="1:6" x14ac:dyDescent="0.25">
      <c r="A598" s="62">
        <v>41453</v>
      </c>
      <c r="B598">
        <v>21.279999999999998</v>
      </c>
      <c r="C598">
        <f t="shared" si="36"/>
        <v>20.217999999999996</v>
      </c>
      <c r="D598">
        <f t="shared" si="37"/>
        <v>1.6672450329810553</v>
      </c>
      <c r="E598">
        <f t="shared" si="38"/>
        <v>23.552490065962107</v>
      </c>
      <c r="F598">
        <f t="shared" si="39"/>
        <v>16.883509934037885</v>
      </c>
    </row>
    <row r="599" spans="1:6" x14ac:dyDescent="0.25">
      <c r="A599" s="62">
        <v>41454</v>
      </c>
      <c r="B599">
        <v>21.93</v>
      </c>
      <c r="C599">
        <f t="shared" si="36"/>
        <v>20.439499999999999</v>
      </c>
      <c r="D599">
        <f t="shared" si="37"/>
        <v>1.5836081428181661</v>
      </c>
      <c r="E599">
        <f t="shared" si="38"/>
        <v>23.606716285636331</v>
      </c>
      <c r="F599">
        <f t="shared" si="39"/>
        <v>17.272283714363667</v>
      </c>
    </row>
    <row r="600" spans="1:6" x14ac:dyDescent="0.25">
      <c r="A600" s="62">
        <v>41457</v>
      </c>
      <c r="B600">
        <v>22.669999999999998</v>
      </c>
      <c r="C600">
        <f t="shared" si="36"/>
        <v>20.693999999999999</v>
      </c>
      <c r="D600">
        <f t="shared" si="37"/>
        <v>1.5109480467573992</v>
      </c>
      <c r="E600">
        <f t="shared" si="38"/>
        <v>23.715896093514797</v>
      </c>
      <c r="F600">
        <f t="shared" si="39"/>
        <v>17.672103906485201</v>
      </c>
    </row>
    <row r="601" spans="1:6" x14ac:dyDescent="0.25">
      <c r="A601" s="62">
        <v>41458</v>
      </c>
      <c r="B601">
        <v>23.27</v>
      </c>
      <c r="C601">
        <f t="shared" si="36"/>
        <v>20.965999999999998</v>
      </c>
      <c r="D601">
        <f t="shared" si="37"/>
        <v>1.4596725660229417</v>
      </c>
      <c r="E601">
        <f t="shared" si="38"/>
        <v>23.885345132045881</v>
      </c>
      <c r="F601">
        <f t="shared" si="39"/>
        <v>18.046654867954114</v>
      </c>
    </row>
    <row r="602" spans="1:6" x14ac:dyDescent="0.25">
      <c r="A602" s="62">
        <v>41459</v>
      </c>
      <c r="B602">
        <v>22.7</v>
      </c>
      <c r="C602">
        <f t="shared" si="36"/>
        <v>21.196999999999996</v>
      </c>
      <c r="D602">
        <f t="shared" si="37"/>
        <v>1.3457975330635732</v>
      </c>
      <c r="E602">
        <f t="shared" si="38"/>
        <v>23.888595066127142</v>
      </c>
      <c r="F602">
        <f t="shared" si="39"/>
        <v>18.50540493387285</v>
      </c>
    </row>
    <row r="603" spans="1:6" x14ac:dyDescent="0.25">
      <c r="A603" s="62">
        <v>41460</v>
      </c>
      <c r="B603">
        <v>23.029999999999998</v>
      </c>
      <c r="C603">
        <f t="shared" si="36"/>
        <v>21.419499999999996</v>
      </c>
      <c r="D603">
        <f t="shared" si="37"/>
        <v>1.2598510824696696</v>
      </c>
      <c r="E603">
        <f t="shared" si="38"/>
        <v>23.939202164939335</v>
      </c>
      <c r="F603">
        <f t="shared" si="39"/>
        <v>18.899797835060657</v>
      </c>
    </row>
    <row r="604" spans="1:6" x14ac:dyDescent="0.25">
      <c r="A604" s="62">
        <v>41461</v>
      </c>
      <c r="B604">
        <v>22.66</v>
      </c>
      <c r="C604">
        <f t="shared" si="36"/>
        <v>21.596499999999999</v>
      </c>
      <c r="D604">
        <f t="shared" si="37"/>
        <v>1.1698088519070109</v>
      </c>
      <c r="E604">
        <f t="shared" si="38"/>
        <v>23.93611770381402</v>
      </c>
      <c r="F604">
        <f t="shared" si="39"/>
        <v>19.256882296185978</v>
      </c>
    </row>
    <row r="605" spans="1:6" x14ac:dyDescent="0.25">
      <c r="A605" s="62">
        <v>41464</v>
      </c>
      <c r="B605">
        <v>22.509999999999998</v>
      </c>
      <c r="C605">
        <f t="shared" si="36"/>
        <v>21.738499999999998</v>
      </c>
      <c r="D605">
        <f t="shared" si="37"/>
        <v>1.097471070233744</v>
      </c>
      <c r="E605">
        <f t="shared" si="38"/>
        <v>23.933442140467488</v>
      </c>
      <c r="F605">
        <f t="shared" si="39"/>
        <v>19.543557859532509</v>
      </c>
    </row>
    <row r="606" spans="1:6" x14ac:dyDescent="0.25">
      <c r="A606" s="62">
        <v>41465</v>
      </c>
      <c r="B606">
        <v>22.45</v>
      </c>
      <c r="C606">
        <f t="shared" si="36"/>
        <v>21.860999999999997</v>
      </c>
      <c r="D606">
        <f t="shared" si="37"/>
        <v>1.0313239064425876</v>
      </c>
      <c r="E606">
        <f t="shared" si="38"/>
        <v>23.923647812885172</v>
      </c>
      <c r="F606">
        <f t="shared" si="39"/>
        <v>19.798352187114823</v>
      </c>
    </row>
    <row r="607" spans="1:6" x14ac:dyDescent="0.25">
      <c r="A607" s="62">
        <v>41466</v>
      </c>
      <c r="B607">
        <v>22.279999999999998</v>
      </c>
      <c r="C607">
        <f t="shared" si="36"/>
        <v>22.004999999999999</v>
      </c>
      <c r="D607">
        <f t="shared" si="37"/>
        <v>0.86535830729241814</v>
      </c>
      <c r="E607">
        <f t="shared" si="38"/>
        <v>23.735716614584835</v>
      </c>
      <c r="F607">
        <f t="shared" si="39"/>
        <v>20.274283385415163</v>
      </c>
    </row>
    <row r="608" spans="1:6" x14ac:dyDescent="0.25">
      <c r="A608" s="62">
        <v>41467</v>
      </c>
      <c r="B608">
        <v>21.99</v>
      </c>
      <c r="C608">
        <f t="shared" si="36"/>
        <v>22.105499999999999</v>
      </c>
      <c r="D608">
        <f t="shared" si="37"/>
        <v>0.73056467886149534</v>
      </c>
      <c r="E608">
        <f t="shared" si="38"/>
        <v>23.566629357722992</v>
      </c>
      <c r="F608">
        <f t="shared" si="39"/>
        <v>20.644370642277007</v>
      </c>
    </row>
    <row r="609" spans="1:6" x14ac:dyDescent="0.25">
      <c r="A609" s="62">
        <v>41468</v>
      </c>
      <c r="B609">
        <v>22.41</v>
      </c>
      <c r="C609">
        <f t="shared" si="36"/>
        <v>22.201000000000001</v>
      </c>
      <c r="D609">
        <f t="shared" si="37"/>
        <v>0.63273928280137615</v>
      </c>
      <c r="E609">
        <f t="shared" si="38"/>
        <v>23.466478565602753</v>
      </c>
      <c r="F609">
        <f t="shared" si="39"/>
        <v>20.935521434397248</v>
      </c>
    </row>
    <row r="610" spans="1:6" x14ac:dyDescent="0.25">
      <c r="A610" s="62">
        <v>41471</v>
      </c>
      <c r="B610">
        <v>22.41</v>
      </c>
      <c r="C610">
        <f t="shared" si="36"/>
        <v>22.280999999999999</v>
      </c>
      <c r="D610">
        <f t="shared" si="37"/>
        <v>0.54717364702624316</v>
      </c>
      <c r="E610">
        <f t="shared" si="38"/>
        <v>23.375347294052485</v>
      </c>
      <c r="F610">
        <f t="shared" si="39"/>
        <v>21.186652705947512</v>
      </c>
    </row>
    <row r="611" spans="1:6" x14ac:dyDescent="0.25">
      <c r="A611" s="62">
        <v>41472</v>
      </c>
      <c r="B611">
        <v>22.2</v>
      </c>
      <c r="C611">
        <f t="shared" si="36"/>
        <v>22.3</v>
      </c>
      <c r="D611">
        <f t="shared" si="37"/>
        <v>0.53734532658245004</v>
      </c>
      <c r="E611">
        <f t="shared" si="38"/>
        <v>23.374690653164901</v>
      </c>
      <c r="F611">
        <f t="shared" si="39"/>
        <v>21.2253093468351</v>
      </c>
    </row>
    <row r="612" spans="1:6" x14ac:dyDescent="0.25">
      <c r="A612" s="62">
        <v>41473</v>
      </c>
      <c r="B612">
        <v>22.2</v>
      </c>
      <c r="C612">
        <f t="shared" si="36"/>
        <v>22.258500000000002</v>
      </c>
      <c r="D612">
        <f t="shared" si="37"/>
        <v>0.51075703617277746</v>
      </c>
      <c r="E612">
        <f t="shared" si="38"/>
        <v>23.280014072345555</v>
      </c>
      <c r="F612">
        <f t="shared" si="39"/>
        <v>21.236985927654448</v>
      </c>
    </row>
    <row r="613" spans="1:6" x14ac:dyDescent="0.25">
      <c r="A613" s="62">
        <v>41474</v>
      </c>
      <c r="B613">
        <v>22.14</v>
      </c>
      <c r="C613">
        <f t="shared" si="36"/>
        <v>22.241499999999998</v>
      </c>
      <c r="D613">
        <f t="shared" si="37"/>
        <v>0.50875608104473791</v>
      </c>
      <c r="E613">
        <f t="shared" si="38"/>
        <v>23.259012162089473</v>
      </c>
      <c r="F613">
        <f t="shared" si="39"/>
        <v>21.223987837910524</v>
      </c>
    </row>
    <row r="614" spans="1:6" x14ac:dyDescent="0.25">
      <c r="A614" s="62">
        <v>41475</v>
      </c>
      <c r="B614">
        <v>21.439999999999998</v>
      </c>
      <c r="C614">
        <f t="shared" si="36"/>
        <v>22.204499999999999</v>
      </c>
      <c r="D614">
        <f t="shared" si="37"/>
        <v>0.53795422667732617</v>
      </c>
      <c r="E614">
        <f t="shared" si="38"/>
        <v>23.280408453354653</v>
      </c>
      <c r="F614">
        <f t="shared" si="39"/>
        <v>21.128591546645346</v>
      </c>
    </row>
    <row r="615" spans="1:6" x14ac:dyDescent="0.25">
      <c r="A615" s="62">
        <v>41478</v>
      </c>
      <c r="B615">
        <v>20.8</v>
      </c>
      <c r="C615">
        <f t="shared" si="36"/>
        <v>22.163499999999999</v>
      </c>
      <c r="D615">
        <f t="shared" si="37"/>
        <v>0.60766993507989175</v>
      </c>
      <c r="E615">
        <f t="shared" si="38"/>
        <v>23.378839870159783</v>
      </c>
      <c r="F615">
        <f t="shared" si="39"/>
        <v>20.948160129840215</v>
      </c>
    </row>
    <row r="616" spans="1:6" x14ac:dyDescent="0.25">
      <c r="A616" s="62">
        <v>41480</v>
      </c>
      <c r="B616">
        <v>21.27</v>
      </c>
      <c r="C616">
        <f t="shared" si="36"/>
        <v>22.150500000000001</v>
      </c>
      <c r="D616">
        <f t="shared" si="37"/>
        <v>0.62365435138384129</v>
      </c>
      <c r="E616">
        <f t="shared" si="38"/>
        <v>23.397808702767684</v>
      </c>
      <c r="F616">
        <f t="shared" si="39"/>
        <v>20.903191297232318</v>
      </c>
    </row>
    <row r="617" spans="1:6" x14ac:dyDescent="0.25">
      <c r="A617" s="62">
        <v>41481</v>
      </c>
      <c r="B617">
        <v>21.189999999999998</v>
      </c>
      <c r="C617">
        <f t="shared" si="36"/>
        <v>22.141500000000001</v>
      </c>
      <c r="D617">
        <f t="shared" si="37"/>
        <v>0.63602889085323788</v>
      </c>
      <c r="E617">
        <f t="shared" si="38"/>
        <v>23.413557781706476</v>
      </c>
      <c r="F617">
        <f t="shared" si="39"/>
        <v>20.869442218293525</v>
      </c>
    </row>
    <row r="618" spans="1:6" x14ac:dyDescent="0.25">
      <c r="A618" s="62">
        <v>41482</v>
      </c>
      <c r="B618">
        <v>21.11</v>
      </c>
      <c r="C618">
        <f t="shared" si="36"/>
        <v>22.132999999999999</v>
      </c>
      <c r="D618">
        <f t="shared" si="37"/>
        <v>0.64849903623675487</v>
      </c>
      <c r="E618">
        <f t="shared" si="38"/>
        <v>23.429998072473509</v>
      </c>
      <c r="F618">
        <f t="shared" si="39"/>
        <v>20.836001927526489</v>
      </c>
    </row>
    <row r="619" spans="1:6" x14ac:dyDescent="0.25">
      <c r="A619" s="62">
        <v>41485</v>
      </c>
      <c r="B619">
        <v>20.529999999999998</v>
      </c>
      <c r="C619">
        <f t="shared" si="36"/>
        <v>22.062999999999995</v>
      </c>
      <c r="D619">
        <f t="shared" si="37"/>
        <v>0.73625471136013798</v>
      </c>
      <c r="E619">
        <f t="shared" si="38"/>
        <v>23.535509422720271</v>
      </c>
      <c r="F619">
        <f t="shared" si="39"/>
        <v>20.59049057727972</v>
      </c>
    </row>
    <row r="620" spans="1:6" x14ac:dyDescent="0.25">
      <c r="A620" s="62">
        <v>41486</v>
      </c>
      <c r="B620">
        <v>19.95</v>
      </c>
      <c r="C620">
        <f t="shared" si="36"/>
        <v>21.926999999999996</v>
      </c>
      <c r="D620">
        <f t="shared" si="37"/>
        <v>0.85345825908476625</v>
      </c>
      <c r="E620">
        <f t="shared" si="38"/>
        <v>23.633916518169528</v>
      </c>
      <c r="F620">
        <f t="shared" si="39"/>
        <v>20.220083481830464</v>
      </c>
    </row>
    <row r="621" spans="1:6" x14ac:dyDescent="0.25">
      <c r="A621" s="62">
        <v>41487</v>
      </c>
      <c r="B621">
        <v>20.47</v>
      </c>
      <c r="C621">
        <f t="shared" si="36"/>
        <v>21.786999999999995</v>
      </c>
      <c r="D621">
        <f t="shared" si="37"/>
        <v>0.85132308790493882</v>
      </c>
      <c r="E621">
        <f t="shared" si="38"/>
        <v>23.489646175809874</v>
      </c>
      <c r="F621">
        <f t="shared" si="39"/>
        <v>20.084353824190117</v>
      </c>
    </row>
    <row r="622" spans="1:6" x14ac:dyDescent="0.25">
      <c r="A622" s="62">
        <v>41488</v>
      </c>
      <c r="B622">
        <v>19.75</v>
      </c>
      <c r="C622">
        <f t="shared" si="36"/>
        <v>21.639499999999998</v>
      </c>
      <c r="D622">
        <f t="shared" si="37"/>
        <v>0.9320862352808349</v>
      </c>
      <c r="E622">
        <f t="shared" si="38"/>
        <v>23.503672470561668</v>
      </c>
      <c r="F622">
        <f t="shared" si="39"/>
        <v>19.775327529438329</v>
      </c>
    </row>
    <row r="623" spans="1:6" x14ac:dyDescent="0.25">
      <c r="A623" s="62">
        <v>41489</v>
      </c>
      <c r="B623">
        <v>19.75</v>
      </c>
      <c r="C623">
        <f t="shared" si="36"/>
        <v>21.4755</v>
      </c>
      <c r="D623">
        <f t="shared" si="37"/>
        <v>0.96110600351886266</v>
      </c>
      <c r="E623">
        <f t="shared" si="38"/>
        <v>23.397712007037725</v>
      </c>
      <c r="F623">
        <f t="shared" si="39"/>
        <v>19.553287992962275</v>
      </c>
    </row>
    <row r="624" spans="1:6" x14ac:dyDescent="0.25">
      <c r="A624" s="62">
        <v>41492</v>
      </c>
      <c r="B624">
        <v>19.939999999999998</v>
      </c>
      <c r="C624">
        <f t="shared" si="36"/>
        <v>21.339499999999994</v>
      </c>
      <c r="D624">
        <f t="shared" si="37"/>
        <v>0.97619913439830497</v>
      </c>
      <c r="E624">
        <f t="shared" si="38"/>
        <v>23.291898268796604</v>
      </c>
      <c r="F624">
        <f t="shared" si="39"/>
        <v>19.387101731203384</v>
      </c>
    </row>
    <row r="625" spans="1:6" x14ac:dyDescent="0.25">
      <c r="A625" s="62">
        <v>41493</v>
      </c>
      <c r="B625">
        <v>19.7</v>
      </c>
      <c r="C625">
        <f t="shared" si="36"/>
        <v>21.198999999999995</v>
      </c>
      <c r="D625">
        <f t="shared" si="37"/>
        <v>0.99955940293711409</v>
      </c>
      <c r="E625">
        <f t="shared" si="38"/>
        <v>23.198118805874223</v>
      </c>
      <c r="F625">
        <f t="shared" si="39"/>
        <v>19.199881194125766</v>
      </c>
    </row>
    <row r="626" spans="1:6" x14ac:dyDescent="0.25">
      <c r="A626" s="62">
        <v>41494</v>
      </c>
      <c r="B626">
        <v>19.95</v>
      </c>
      <c r="C626">
        <f t="shared" si="36"/>
        <v>21.073999999999998</v>
      </c>
      <c r="D626">
        <f t="shared" si="37"/>
        <v>0.99158660741258497</v>
      </c>
      <c r="E626">
        <f t="shared" si="38"/>
        <v>23.05717321482517</v>
      </c>
      <c r="F626">
        <f t="shared" si="39"/>
        <v>19.090826785174826</v>
      </c>
    </row>
    <row r="627" spans="1:6" x14ac:dyDescent="0.25">
      <c r="A627" s="62">
        <v>41495</v>
      </c>
      <c r="B627">
        <v>19.7</v>
      </c>
      <c r="C627">
        <f t="shared" si="36"/>
        <v>20.945</v>
      </c>
      <c r="D627">
        <f t="shared" si="37"/>
        <v>0.99412021405864204</v>
      </c>
      <c r="E627">
        <f t="shared" si="38"/>
        <v>22.933240428117283</v>
      </c>
      <c r="F627">
        <f t="shared" si="39"/>
        <v>18.956759571882717</v>
      </c>
    </row>
    <row r="628" spans="1:6" x14ac:dyDescent="0.25">
      <c r="A628" s="62">
        <v>41496</v>
      </c>
      <c r="B628">
        <v>19.7</v>
      </c>
      <c r="C628">
        <f t="shared" si="36"/>
        <v>20.830499999999997</v>
      </c>
      <c r="D628">
        <f t="shared" si="37"/>
        <v>0.99903190639738826</v>
      </c>
      <c r="E628">
        <f t="shared" si="38"/>
        <v>22.828563812794773</v>
      </c>
      <c r="F628">
        <f t="shared" si="39"/>
        <v>18.832436187205222</v>
      </c>
    </row>
    <row r="629" spans="1:6" x14ac:dyDescent="0.25">
      <c r="A629" s="62">
        <v>41499</v>
      </c>
      <c r="B629">
        <v>19.419999999999998</v>
      </c>
      <c r="C629">
        <f t="shared" si="36"/>
        <v>20.680999999999997</v>
      </c>
      <c r="D629">
        <f t="shared" si="37"/>
        <v>0.97490973941180858</v>
      </c>
      <c r="E629">
        <f t="shared" si="38"/>
        <v>22.630819478823614</v>
      </c>
      <c r="F629">
        <f t="shared" si="39"/>
        <v>18.73118052117638</v>
      </c>
    </row>
    <row r="630" spans="1:6" x14ac:dyDescent="0.25">
      <c r="A630" s="62">
        <v>41500</v>
      </c>
      <c r="B630">
        <v>20</v>
      </c>
      <c r="C630">
        <f t="shared" si="36"/>
        <v>20.560499999999998</v>
      </c>
      <c r="D630">
        <f t="shared" si="37"/>
        <v>0.89980261724447097</v>
      </c>
      <c r="E630">
        <f t="shared" si="38"/>
        <v>22.360105234488941</v>
      </c>
      <c r="F630">
        <f t="shared" si="39"/>
        <v>18.760894765511054</v>
      </c>
    </row>
    <row r="631" spans="1:6" x14ac:dyDescent="0.25">
      <c r="A631" s="62">
        <v>41501</v>
      </c>
      <c r="B631">
        <v>19.95</v>
      </c>
      <c r="C631">
        <f t="shared" si="36"/>
        <v>20.447999999999997</v>
      </c>
      <c r="D631">
        <f t="shared" si="37"/>
        <v>0.82536416205212115</v>
      </c>
      <c r="E631">
        <f t="shared" si="38"/>
        <v>22.09872832410424</v>
      </c>
      <c r="F631">
        <f t="shared" si="39"/>
        <v>18.797271675895754</v>
      </c>
    </row>
    <row r="632" spans="1:6" x14ac:dyDescent="0.25">
      <c r="A632" s="62">
        <v>41502</v>
      </c>
      <c r="B632">
        <v>20.11</v>
      </c>
      <c r="C632">
        <f t="shared" si="36"/>
        <v>20.343499999999999</v>
      </c>
      <c r="D632">
        <f t="shared" si="37"/>
        <v>0.72287118492854596</v>
      </c>
      <c r="E632">
        <f t="shared" si="38"/>
        <v>21.789242369857092</v>
      </c>
      <c r="F632">
        <f t="shared" si="39"/>
        <v>18.897757630142905</v>
      </c>
    </row>
    <row r="633" spans="1:6" x14ac:dyDescent="0.25">
      <c r="A633" s="62">
        <v>41503</v>
      </c>
      <c r="B633">
        <v>21.32</v>
      </c>
      <c r="C633">
        <f t="shared" si="36"/>
        <v>20.302499999999998</v>
      </c>
      <c r="D633">
        <f t="shared" si="37"/>
        <v>0.63809775896801268</v>
      </c>
      <c r="E633">
        <f t="shared" si="38"/>
        <v>21.578695517936023</v>
      </c>
      <c r="F633">
        <f t="shared" si="39"/>
        <v>19.026304482063974</v>
      </c>
    </row>
    <row r="634" spans="1:6" x14ac:dyDescent="0.25">
      <c r="A634" s="62">
        <v>41506</v>
      </c>
      <c r="B634">
        <v>21.349999999999998</v>
      </c>
      <c r="C634">
        <f t="shared" si="36"/>
        <v>20.297999999999998</v>
      </c>
      <c r="D634">
        <f t="shared" si="37"/>
        <v>0.63033007226373061</v>
      </c>
      <c r="E634">
        <f t="shared" si="38"/>
        <v>21.558660144527458</v>
      </c>
      <c r="F634">
        <f t="shared" si="39"/>
        <v>19.037339855472538</v>
      </c>
    </row>
    <row r="635" spans="1:6" x14ac:dyDescent="0.25">
      <c r="A635" s="62">
        <v>41507</v>
      </c>
      <c r="B635">
        <v>21.25</v>
      </c>
      <c r="C635">
        <f t="shared" si="36"/>
        <v>20.320499999999999</v>
      </c>
      <c r="D635">
        <f t="shared" si="37"/>
        <v>0.65538137751999026</v>
      </c>
      <c r="E635">
        <f t="shared" si="38"/>
        <v>21.63126275503998</v>
      </c>
      <c r="F635">
        <f t="shared" si="39"/>
        <v>19.009737244960018</v>
      </c>
    </row>
    <row r="636" spans="1:6" x14ac:dyDescent="0.25">
      <c r="A636" s="62">
        <v>41508</v>
      </c>
      <c r="B636">
        <v>21.16</v>
      </c>
      <c r="C636">
        <f t="shared" si="36"/>
        <v>20.315000000000001</v>
      </c>
      <c r="D636">
        <f t="shared" si="37"/>
        <v>0.64780784187905593</v>
      </c>
      <c r="E636">
        <f t="shared" si="38"/>
        <v>21.610615683758112</v>
      </c>
      <c r="F636">
        <f t="shared" si="39"/>
        <v>19.01938431624189</v>
      </c>
    </row>
    <row r="637" spans="1:6" x14ac:dyDescent="0.25">
      <c r="A637" s="62">
        <v>41509</v>
      </c>
      <c r="B637">
        <v>20.95</v>
      </c>
      <c r="C637">
        <f t="shared" si="36"/>
        <v>20.302999999999997</v>
      </c>
      <c r="D637">
        <f t="shared" si="37"/>
        <v>0.63355425971261548</v>
      </c>
      <c r="E637">
        <f t="shared" si="38"/>
        <v>21.570108519425229</v>
      </c>
      <c r="F637">
        <f t="shared" si="39"/>
        <v>19.035891480574765</v>
      </c>
    </row>
    <row r="638" spans="1:6" x14ac:dyDescent="0.25">
      <c r="A638" s="62">
        <v>41510</v>
      </c>
      <c r="B638">
        <v>20.95</v>
      </c>
      <c r="C638">
        <f t="shared" si="36"/>
        <v>20.294999999999998</v>
      </c>
      <c r="D638">
        <f t="shared" si="37"/>
        <v>0.62425555664327093</v>
      </c>
      <c r="E638">
        <f t="shared" si="38"/>
        <v>21.543511113286542</v>
      </c>
      <c r="F638">
        <f t="shared" si="39"/>
        <v>19.046488886713455</v>
      </c>
    </row>
    <row r="639" spans="1:6" x14ac:dyDescent="0.25">
      <c r="A639" s="62">
        <v>41513</v>
      </c>
      <c r="B639">
        <v>20.95</v>
      </c>
      <c r="C639">
        <f t="shared" si="36"/>
        <v>20.315999999999995</v>
      </c>
      <c r="D639">
        <f t="shared" si="37"/>
        <v>0.63870493970220721</v>
      </c>
      <c r="E639">
        <f t="shared" si="38"/>
        <v>21.593409879404408</v>
      </c>
      <c r="F639">
        <f t="shared" si="39"/>
        <v>19.038590120595583</v>
      </c>
    </row>
    <row r="640" spans="1:6" x14ac:dyDescent="0.25">
      <c r="A640" s="62">
        <v>41514</v>
      </c>
      <c r="B640">
        <v>20.779999999999998</v>
      </c>
      <c r="C640">
        <f t="shared" si="36"/>
        <v>20.357499999999995</v>
      </c>
      <c r="D640">
        <f t="shared" si="37"/>
        <v>0.64053785992710854</v>
      </c>
      <c r="E640">
        <f t="shared" si="38"/>
        <v>21.638575719854213</v>
      </c>
      <c r="F640">
        <f t="shared" si="39"/>
        <v>19.076424280145776</v>
      </c>
    </row>
    <row r="641" spans="1:6" x14ac:dyDescent="0.25">
      <c r="A641" s="62">
        <v>41515</v>
      </c>
      <c r="B641">
        <v>20.779999999999998</v>
      </c>
      <c r="C641">
        <f t="shared" si="36"/>
        <v>20.372999999999998</v>
      </c>
      <c r="D641">
        <f t="shared" si="37"/>
        <v>0.64679285710341605</v>
      </c>
      <c r="E641">
        <f t="shared" si="38"/>
        <v>21.666585714206828</v>
      </c>
      <c r="F641">
        <f t="shared" si="39"/>
        <v>19.079414285793167</v>
      </c>
    </row>
    <row r="642" spans="1:6" x14ac:dyDescent="0.25">
      <c r="A642" s="62">
        <v>41516</v>
      </c>
      <c r="B642">
        <v>20.919999999999998</v>
      </c>
      <c r="C642">
        <f t="shared" si="36"/>
        <v>20.431499999999996</v>
      </c>
      <c r="D642">
        <f t="shared" si="37"/>
        <v>0.64068147312061396</v>
      </c>
      <c r="E642">
        <f t="shared" si="38"/>
        <v>21.712862946241223</v>
      </c>
      <c r="F642">
        <f t="shared" si="39"/>
        <v>19.150137053758769</v>
      </c>
    </row>
    <row r="643" spans="1:6" x14ac:dyDescent="0.25">
      <c r="A643" s="62">
        <v>41520</v>
      </c>
      <c r="B643">
        <v>21.23</v>
      </c>
      <c r="C643">
        <f t="shared" si="36"/>
        <v>20.505499999999998</v>
      </c>
      <c r="D643">
        <f t="shared" si="37"/>
        <v>0.64315997232414901</v>
      </c>
      <c r="E643">
        <f t="shared" si="38"/>
        <v>21.791819944648296</v>
      </c>
      <c r="F643">
        <f t="shared" si="39"/>
        <v>19.2191800553517</v>
      </c>
    </row>
    <row r="644" spans="1:6" x14ac:dyDescent="0.25">
      <c r="A644" s="62">
        <v>41521</v>
      </c>
      <c r="B644">
        <v>20.95</v>
      </c>
      <c r="C644">
        <f t="shared" si="36"/>
        <v>20.555999999999994</v>
      </c>
      <c r="D644">
        <f t="shared" si="37"/>
        <v>0.63639138900522529</v>
      </c>
      <c r="E644">
        <f t="shared" si="38"/>
        <v>21.828782778010446</v>
      </c>
      <c r="F644">
        <f t="shared" si="39"/>
        <v>19.283217221989542</v>
      </c>
    </row>
    <row r="645" spans="1:6" x14ac:dyDescent="0.25">
      <c r="A645" s="62">
        <v>41522</v>
      </c>
      <c r="B645">
        <v>20.71</v>
      </c>
      <c r="C645">
        <f t="shared" si="36"/>
        <v>20.606499999999993</v>
      </c>
      <c r="D645">
        <f t="shared" si="37"/>
        <v>0.60579926543369134</v>
      </c>
      <c r="E645">
        <f t="shared" si="38"/>
        <v>21.818098530867378</v>
      </c>
      <c r="F645">
        <f t="shared" si="39"/>
        <v>19.394901469132609</v>
      </c>
    </row>
    <row r="646" spans="1:6" x14ac:dyDescent="0.25">
      <c r="A646" s="62">
        <v>41523</v>
      </c>
      <c r="B646">
        <v>20.95</v>
      </c>
      <c r="C646">
        <f t="shared" si="36"/>
        <v>20.656499999999994</v>
      </c>
      <c r="D646">
        <f t="shared" si="37"/>
        <v>0.59062911374228755</v>
      </c>
      <c r="E646">
        <f t="shared" si="38"/>
        <v>21.837758227484571</v>
      </c>
      <c r="F646">
        <f t="shared" si="39"/>
        <v>19.475241772515417</v>
      </c>
    </row>
    <row r="647" spans="1:6" x14ac:dyDescent="0.25">
      <c r="A647" s="62">
        <v>41524</v>
      </c>
      <c r="B647">
        <v>21.22</v>
      </c>
      <c r="C647">
        <f t="shared" si="36"/>
        <v>20.732499999999995</v>
      </c>
      <c r="D647">
        <f t="shared" si="37"/>
        <v>0.55964162640032433</v>
      </c>
      <c r="E647">
        <f t="shared" si="38"/>
        <v>21.851783252800644</v>
      </c>
      <c r="F647">
        <f t="shared" si="39"/>
        <v>19.613216747199345</v>
      </c>
    </row>
    <row r="648" spans="1:6" x14ac:dyDescent="0.25">
      <c r="A648" s="62">
        <v>41527</v>
      </c>
      <c r="B648">
        <v>21.52</v>
      </c>
      <c r="C648">
        <f t="shared" si="36"/>
        <v>20.823499999999996</v>
      </c>
      <c r="D648">
        <f t="shared" si="37"/>
        <v>0.53162275158236039</v>
      </c>
      <c r="E648">
        <f t="shared" si="38"/>
        <v>21.886745503164718</v>
      </c>
      <c r="F648">
        <f t="shared" si="39"/>
        <v>19.760254496835273</v>
      </c>
    </row>
    <row r="649" spans="1:6" x14ac:dyDescent="0.25">
      <c r="A649" s="62">
        <v>41528</v>
      </c>
      <c r="B649">
        <v>21.37</v>
      </c>
      <c r="C649">
        <f t="shared" si="36"/>
        <v>20.920999999999999</v>
      </c>
      <c r="D649">
        <f t="shared" si="37"/>
        <v>0.43538373878683168</v>
      </c>
      <c r="E649">
        <f t="shared" si="38"/>
        <v>21.791767477573664</v>
      </c>
      <c r="F649">
        <f t="shared" si="39"/>
        <v>20.050232522426334</v>
      </c>
    </row>
    <row r="650" spans="1:6" x14ac:dyDescent="0.25">
      <c r="A650" s="62">
        <v>41529</v>
      </c>
      <c r="B650">
        <v>21.36</v>
      </c>
      <c r="C650">
        <f t="shared" si="36"/>
        <v>20.988999999999997</v>
      </c>
      <c r="D650">
        <f t="shared" si="37"/>
        <v>0.39007563369172416</v>
      </c>
      <c r="E650">
        <f t="shared" si="38"/>
        <v>21.769151267383446</v>
      </c>
      <c r="F650">
        <f t="shared" si="39"/>
        <v>20.208848732616548</v>
      </c>
    </row>
    <row r="651" spans="1:6" x14ac:dyDescent="0.25">
      <c r="A651" s="62">
        <v>41531</v>
      </c>
      <c r="B651">
        <v>21.33</v>
      </c>
      <c r="C651">
        <f t="shared" si="36"/>
        <v>21.057999999999996</v>
      </c>
      <c r="D651">
        <f t="shared" si="37"/>
        <v>0.31501745983357832</v>
      </c>
      <c r="E651">
        <f t="shared" si="38"/>
        <v>21.688034919667153</v>
      </c>
      <c r="F651">
        <f t="shared" si="39"/>
        <v>20.427965080332839</v>
      </c>
    </row>
    <row r="652" spans="1:6" x14ac:dyDescent="0.25">
      <c r="A652" s="62">
        <v>41534</v>
      </c>
      <c r="B652">
        <v>21.349999999999998</v>
      </c>
      <c r="C652">
        <f t="shared" si="36"/>
        <v>21.119999999999997</v>
      </c>
      <c r="D652">
        <f t="shared" si="37"/>
        <v>0.23392306427541532</v>
      </c>
      <c r="E652">
        <f t="shared" si="38"/>
        <v>21.587846128550829</v>
      </c>
      <c r="F652">
        <f t="shared" si="39"/>
        <v>20.652153871449165</v>
      </c>
    </row>
    <row r="653" spans="1:6" x14ac:dyDescent="0.25">
      <c r="A653" s="62">
        <v>41535</v>
      </c>
      <c r="B653">
        <v>21.2</v>
      </c>
      <c r="C653">
        <f t="shared" si="36"/>
        <v>21.113999999999997</v>
      </c>
      <c r="D653">
        <f t="shared" si="37"/>
        <v>0.23022597594537431</v>
      </c>
      <c r="E653">
        <f t="shared" si="38"/>
        <v>21.574451951890747</v>
      </c>
      <c r="F653">
        <f t="shared" si="39"/>
        <v>20.653548048109247</v>
      </c>
    </row>
    <row r="654" spans="1:6" x14ac:dyDescent="0.25">
      <c r="A654" s="62">
        <v>41536</v>
      </c>
      <c r="B654">
        <v>21.2</v>
      </c>
      <c r="C654">
        <f t="shared" si="36"/>
        <v>21.106499999999997</v>
      </c>
      <c r="D654">
        <f t="shared" si="37"/>
        <v>0.22479490652592665</v>
      </c>
      <c r="E654">
        <f t="shared" si="38"/>
        <v>21.556089813051852</v>
      </c>
      <c r="F654">
        <f t="shared" si="39"/>
        <v>20.656910186948142</v>
      </c>
    </row>
    <row r="655" spans="1:6" x14ac:dyDescent="0.25">
      <c r="A655" s="62">
        <v>41538</v>
      </c>
      <c r="B655">
        <v>21.189999999999998</v>
      </c>
      <c r="C655">
        <f t="shared" si="36"/>
        <v>21.1035</v>
      </c>
      <c r="D655">
        <f t="shared" si="37"/>
        <v>0.22325489916237018</v>
      </c>
      <c r="E655">
        <f t="shared" si="38"/>
        <v>21.550009798324741</v>
      </c>
      <c r="F655">
        <f t="shared" si="39"/>
        <v>20.65699020167526</v>
      </c>
    </row>
    <row r="656" spans="1:6" x14ac:dyDescent="0.25">
      <c r="A656" s="62">
        <v>41541</v>
      </c>
      <c r="B656">
        <v>20.95</v>
      </c>
      <c r="C656">
        <f t="shared" si="36"/>
        <v>21.092999999999996</v>
      </c>
      <c r="D656">
        <f t="shared" si="37"/>
        <v>0.22527982599425111</v>
      </c>
      <c r="E656">
        <f t="shared" si="38"/>
        <v>21.543559651988499</v>
      </c>
      <c r="F656">
        <f t="shared" si="39"/>
        <v>20.642440348011494</v>
      </c>
    </row>
    <row r="657" spans="1:6" x14ac:dyDescent="0.25">
      <c r="A657" s="62">
        <v>41542</v>
      </c>
      <c r="B657">
        <v>20.82</v>
      </c>
      <c r="C657">
        <f t="shared" si="36"/>
        <v>21.086499999999997</v>
      </c>
      <c r="D657">
        <f t="shared" si="37"/>
        <v>0.23111198584236181</v>
      </c>
      <c r="E657">
        <f t="shared" si="38"/>
        <v>21.548723971684723</v>
      </c>
      <c r="F657">
        <f t="shared" si="39"/>
        <v>20.624276028315272</v>
      </c>
    </row>
    <row r="658" spans="1:6" x14ac:dyDescent="0.25">
      <c r="A658" s="62">
        <v>41543</v>
      </c>
      <c r="B658">
        <v>20.529999999999998</v>
      </c>
      <c r="C658">
        <f t="shared" si="36"/>
        <v>21.065499999999997</v>
      </c>
      <c r="D658">
        <f t="shared" si="37"/>
        <v>0.25985524816712879</v>
      </c>
      <c r="E658">
        <f t="shared" si="38"/>
        <v>21.585210496334255</v>
      </c>
      <c r="F658">
        <f t="shared" si="39"/>
        <v>20.545789503665738</v>
      </c>
    </row>
    <row r="659" spans="1:6" x14ac:dyDescent="0.25">
      <c r="A659" s="62">
        <v>41544</v>
      </c>
      <c r="B659">
        <v>20.45</v>
      </c>
      <c r="C659">
        <f t="shared" si="36"/>
        <v>21.040499999999998</v>
      </c>
      <c r="D659">
        <f t="shared" si="37"/>
        <v>0.29184713464414913</v>
      </c>
      <c r="E659">
        <f t="shared" si="38"/>
        <v>21.624194269288296</v>
      </c>
      <c r="F659">
        <f t="shared" si="39"/>
        <v>20.4568057307117</v>
      </c>
    </row>
    <row r="660" spans="1:6" x14ac:dyDescent="0.25">
      <c r="A660" s="62">
        <v>41545</v>
      </c>
      <c r="B660">
        <v>20.29</v>
      </c>
      <c r="C660">
        <f t="shared" si="36"/>
        <v>21.015999999999998</v>
      </c>
      <c r="D660">
        <f t="shared" si="37"/>
        <v>0.33067204296704616</v>
      </c>
      <c r="E660">
        <f t="shared" si="38"/>
        <v>21.677344085934092</v>
      </c>
      <c r="F660">
        <f t="shared" si="39"/>
        <v>20.354655914065905</v>
      </c>
    </row>
    <row r="661" spans="1:6" x14ac:dyDescent="0.25">
      <c r="A661" s="62">
        <v>41548</v>
      </c>
      <c r="B661">
        <v>20.2</v>
      </c>
      <c r="C661">
        <f t="shared" ref="C661:C724" si="40">AVERAGE(B642:B661)</f>
        <v>20.986999999999998</v>
      </c>
      <c r="D661">
        <f t="shared" ref="D661:D724" si="41">_xlfn.STDEV.P(B642:B661)</f>
        <v>0.37284178950326913</v>
      </c>
      <c r="E661">
        <f t="shared" ref="E661:E724" si="42">C661+(2*D661)</f>
        <v>21.732683579006537</v>
      </c>
      <c r="F661">
        <f t="shared" ref="F661:F724" si="43">C661-(2*D661)</f>
        <v>20.24131642099346</v>
      </c>
    </row>
    <row r="662" spans="1:6" x14ac:dyDescent="0.25">
      <c r="A662" s="62">
        <v>41549</v>
      </c>
      <c r="B662">
        <v>19.7</v>
      </c>
      <c r="C662">
        <f t="shared" si="40"/>
        <v>20.925999999999995</v>
      </c>
      <c r="D662">
        <f t="shared" si="41"/>
        <v>0.46678046231606568</v>
      </c>
      <c r="E662">
        <f t="shared" si="42"/>
        <v>21.859560924632127</v>
      </c>
      <c r="F662">
        <f t="shared" si="43"/>
        <v>19.992439075367862</v>
      </c>
    </row>
    <row r="663" spans="1:6" x14ac:dyDescent="0.25">
      <c r="A663" s="62">
        <v>41550</v>
      </c>
      <c r="B663">
        <v>20.45</v>
      </c>
      <c r="C663">
        <f t="shared" si="40"/>
        <v>20.886999999999993</v>
      </c>
      <c r="D663">
        <f t="shared" si="41"/>
        <v>0.47230392757206663</v>
      </c>
      <c r="E663">
        <f t="shared" si="42"/>
        <v>21.831607855144128</v>
      </c>
      <c r="F663">
        <f t="shared" si="43"/>
        <v>19.942392144855859</v>
      </c>
    </row>
    <row r="664" spans="1:6" x14ac:dyDescent="0.25">
      <c r="A664" s="62">
        <v>41551</v>
      </c>
      <c r="B664">
        <v>20.11</v>
      </c>
      <c r="C664">
        <f t="shared" si="40"/>
        <v>20.844999999999995</v>
      </c>
      <c r="D664">
        <f t="shared" si="41"/>
        <v>0.5012933273044835</v>
      </c>
      <c r="E664">
        <f t="shared" si="42"/>
        <v>21.847586654608961</v>
      </c>
      <c r="F664">
        <f t="shared" si="43"/>
        <v>19.84241334539103</v>
      </c>
    </row>
    <row r="665" spans="1:6" x14ac:dyDescent="0.25">
      <c r="A665" s="62">
        <v>41552</v>
      </c>
      <c r="B665">
        <v>19.779999999999998</v>
      </c>
      <c r="C665">
        <f t="shared" si="40"/>
        <v>20.798499999999997</v>
      </c>
      <c r="D665">
        <f t="shared" si="41"/>
        <v>0.55220716221360278</v>
      </c>
      <c r="E665">
        <f t="shared" si="42"/>
        <v>21.902914324427204</v>
      </c>
      <c r="F665">
        <f t="shared" si="43"/>
        <v>19.69408567557279</v>
      </c>
    </row>
    <row r="666" spans="1:6" x14ac:dyDescent="0.25">
      <c r="A666" s="62">
        <v>41555</v>
      </c>
      <c r="B666">
        <v>20.37</v>
      </c>
      <c r="C666">
        <f t="shared" si="40"/>
        <v>20.769499999999997</v>
      </c>
      <c r="D666">
        <f t="shared" si="41"/>
        <v>0.55868125975371685</v>
      </c>
      <c r="E666">
        <f t="shared" si="42"/>
        <v>21.886862519507432</v>
      </c>
      <c r="F666">
        <f t="shared" si="43"/>
        <v>19.652137480492563</v>
      </c>
    </row>
    <row r="667" spans="1:6" x14ac:dyDescent="0.25">
      <c r="A667" s="62">
        <v>41556</v>
      </c>
      <c r="B667">
        <v>20.12</v>
      </c>
      <c r="C667">
        <f t="shared" si="40"/>
        <v>20.714499999999994</v>
      </c>
      <c r="D667">
        <f t="shared" si="41"/>
        <v>0.56572497735206984</v>
      </c>
      <c r="E667">
        <f t="shared" si="42"/>
        <v>21.845949954704132</v>
      </c>
      <c r="F667">
        <f t="shared" si="43"/>
        <v>19.583050045295856</v>
      </c>
    </row>
    <row r="668" spans="1:6" x14ac:dyDescent="0.25">
      <c r="A668" s="62">
        <v>41557</v>
      </c>
      <c r="B668">
        <v>20.11</v>
      </c>
      <c r="C668">
        <f t="shared" si="40"/>
        <v>20.643999999999998</v>
      </c>
      <c r="D668">
        <f t="shared" si="41"/>
        <v>0.54854717208276627</v>
      </c>
      <c r="E668">
        <f t="shared" si="42"/>
        <v>21.741094344165532</v>
      </c>
      <c r="F668">
        <f t="shared" si="43"/>
        <v>19.546905655834465</v>
      </c>
    </row>
    <row r="669" spans="1:6" x14ac:dyDescent="0.25">
      <c r="A669" s="62">
        <v>41558</v>
      </c>
      <c r="B669">
        <v>20.029999999999998</v>
      </c>
      <c r="C669">
        <f t="shared" si="40"/>
        <v>20.576999999999995</v>
      </c>
      <c r="D669">
        <f t="shared" si="41"/>
        <v>0.53750441858648934</v>
      </c>
      <c r="E669">
        <f t="shared" si="42"/>
        <v>21.652008837172975</v>
      </c>
      <c r="F669">
        <f t="shared" si="43"/>
        <v>19.501991162827014</v>
      </c>
    </row>
    <row r="670" spans="1:6" x14ac:dyDescent="0.25">
      <c r="A670" s="62">
        <v>41559</v>
      </c>
      <c r="B670">
        <v>19.91</v>
      </c>
      <c r="C670">
        <f t="shared" si="40"/>
        <v>20.5045</v>
      </c>
      <c r="D670">
        <f t="shared" si="41"/>
        <v>0.5246377321542931</v>
      </c>
      <c r="E670">
        <f t="shared" si="42"/>
        <v>21.553775464308586</v>
      </c>
      <c r="F670">
        <f t="shared" si="43"/>
        <v>19.455224535691414</v>
      </c>
    </row>
    <row r="671" spans="1:6" x14ac:dyDescent="0.25">
      <c r="A671" s="62">
        <v>41562</v>
      </c>
      <c r="B671">
        <v>19.7</v>
      </c>
      <c r="C671">
        <f t="shared" si="40"/>
        <v>20.422999999999995</v>
      </c>
      <c r="D671">
        <f t="shared" si="41"/>
        <v>0.51661494364758731</v>
      </c>
      <c r="E671">
        <f t="shared" si="42"/>
        <v>21.456229887295169</v>
      </c>
      <c r="F671">
        <f t="shared" si="43"/>
        <v>19.38977011270482</v>
      </c>
    </row>
    <row r="672" spans="1:6" x14ac:dyDescent="0.25">
      <c r="A672" s="62">
        <v>41563</v>
      </c>
      <c r="B672">
        <v>19.579999999999998</v>
      </c>
      <c r="C672">
        <f t="shared" si="40"/>
        <v>20.334499999999995</v>
      </c>
      <c r="D672">
        <f t="shared" si="41"/>
        <v>0.50162211873082319</v>
      </c>
      <c r="E672">
        <f t="shared" si="42"/>
        <v>21.337744237461642</v>
      </c>
      <c r="F672">
        <f t="shared" si="43"/>
        <v>19.331255762538348</v>
      </c>
    </row>
    <row r="673" spans="1:6" x14ac:dyDescent="0.25">
      <c r="A673" s="62">
        <v>41564</v>
      </c>
      <c r="B673">
        <v>19.52</v>
      </c>
      <c r="C673">
        <f t="shared" si="40"/>
        <v>20.250499999999995</v>
      </c>
      <c r="D673">
        <f t="shared" si="41"/>
        <v>0.49018848415685984</v>
      </c>
      <c r="E673">
        <f t="shared" si="42"/>
        <v>21.230876968313716</v>
      </c>
      <c r="F673">
        <f t="shared" si="43"/>
        <v>19.270123031686275</v>
      </c>
    </row>
    <row r="674" spans="1:6" x14ac:dyDescent="0.25">
      <c r="A674" s="62">
        <v>41565</v>
      </c>
      <c r="B674">
        <v>19.57</v>
      </c>
      <c r="C674">
        <f t="shared" si="40"/>
        <v>20.168999999999993</v>
      </c>
      <c r="D674">
        <f t="shared" si="41"/>
        <v>0.4601293296454812</v>
      </c>
      <c r="E674">
        <f t="shared" si="42"/>
        <v>21.089258659290955</v>
      </c>
      <c r="F674">
        <f t="shared" si="43"/>
        <v>19.248741340709032</v>
      </c>
    </row>
    <row r="675" spans="1:6" x14ac:dyDescent="0.25">
      <c r="A675" s="62">
        <v>41566</v>
      </c>
      <c r="B675">
        <v>19.38</v>
      </c>
      <c r="C675">
        <f t="shared" si="40"/>
        <v>20.078499999999998</v>
      </c>
      <c r="D675">
        <f t="shared" si="41"/>
        <v>0.42723851652209466</v>
      </c>
      <c r="E675">
        <f t="shared" si="42"/>
        <v>20.932977033044189</v>
      </c>
      <c r="F675">
        <f t="shared" si="43"/>
        <v>19.224022966955808</v>
      </c>
    </row>
    <row r="676" spans="1:6" x14ac:dyDescent="0.25">
      <c r="A676" s="62">
        <v>41569</v>
      </c>
      <c r="B676">
        <v>19.529999999999998</v>
      </c>
      <c r="C676">
        <f t="shared" si="40"/>
        <v>20.007499999999997</v>
      </c>
      <c r="D676">
        <f t="shared" si="41"/>
        <v>0.39313960624694144</v>
      </c>
      <c r="E676">
        <f t="shared" si="42"/>
        <v>20.793779212493881</v>
      </c>
      <c r="F676">
        <f t="shared" si="43"/>
        <v>19.221220787506113</v>
      </c>
    </row>
    <row r="677" spans="1:6" x14ac:dyDescent="0.25">
      <c r="A677" s="62">
        <v>41570</v>
      </c>
      <c r="B677">
        <v>19.529999999999998</v>
      </c>
      <c r="C677">
        <f t="shared" si="40"/>
        <v>19.942999999999994</v>
      </c>
      <c r="D677">
        <f t="shared" si="41"/>
        <v>0.35887462991969793</v>
      </c>
      <c r="E677">
        <f t="shared" si="42"/>
        <v>20.660749259839392</v>
      </c>
      <c r="F677">
        <f t="shared" si="43"/>
        <v>19.225250740160597</v>
      </c>
    </row>
    <row r="678" spans="1:6" x14ac:dyDescent="0.25">
      <c r="A678" s="62">
        <v>41571</v>
      </c>
      <c r="B678">
        <v>19.52</v>
      </c>
      <c r="C678">
        <f t="shared" si="40"/>
        <v>19.892499999999991</v>
      </c>
      <c r="D678">
        <f t="shared" si="41"/>
        <v>0.3434512338018314</v>
      </c>
      <c r="E678">
        <f t="shared" si="42"/>
        <v>20.579402467603654</v>
      </c>
      <c r="F678">
        <f t="shared" si="43"/>
        <v>19.205597532396329</v>
      </c>
    </row>
    <row r="679" spans="1:6" x14ac:dyDescent="0.25">
      <c r="A679" s="62">
        <v>41572</v>
      </c>
      <c r="B679">
        <v>19.509999999999998</v>
      </c>
      <c r="C679">
        <f t="shared" si="40"/>
        <v>19.845499999999994</v>
      </c>
      <c r="D679">
        <f t="shared" si="41"/>
        <v>0.32790966743906813</v>
      </c>
      <c r="E679">
        <f t="shared" si="42"/>
        <v>20.501319334878129</v>
      </c>
      <c r="F679">
        <f t="shared" si="43"/>
        <v>19.189680665121859</v>
      </c>
    </row>
    <row r="680" spans="1:6" x14ac:dyDescent="0.25">
      <c r="A680" s="62">
        <v>41573</v>
      </c>
      <c r="B680">
        <v>19.509999999999998</v>
      </c>
      <c r="C680">
        <f t="shared" si="40"/>
        <v>19.806499999999993</v>
      </c>
      <c r="D680">
        <f t="shared" si="41"/>
        <v>0.31898706870341992</v>
      </c>
      <c r="E680">
        <f t="shared" si="42"/>
        <v>20.444474137406832</v>
      </c>
      <c r="F680">
        <f t="shared" si="43"/>
        <v>19.168525862593153</v>
      </c>
    </row>
    <row r="681" spans="1:6" x14ac:dyDescent="0.25">
      <c r="A681" s="62">
        <v>41576</v>
      </c>
      <c r="B681">
        <v>19.689999999999998</v>
      </c>
      <c r="C681">
        <f t="shared" si="40"/>
        <v>19.780999999999995</v>
      </c>
      <c r="D681">
        <f t="shared" si="41"/>
        <v>0.30665778972659458</v>
      </c>
      <c r="E681">
        <f t="shared" si="42"/>
        <v>20.394315579453185</v>
      </c>
      <c r="F681">
        <f t="shared" si="43"/>
        <v>19.167684420546806</v>
      </c>
    </row>
    <row r="682" spans="1:6" x14ac:dyDescent="0.25">
      <c r="A682" s="62">
        <v>41577</v>
      </c>
      <c r="B682">
        <v>20.36</v>
      </c>
      <c r="C682">
        <f t="shared" si="40"/>
        <v>19.813999999999997</v>
      </c>
      <c r="D682">
        <f t="shared" si="41"/>
        <v>0.33073252032420447</v>
      </c>
      <c r="E682">
        <f t="shared" si="42"/>
        <v>20.475465040648405</v>
      </c>
      <c r="F682">
        <f t="shared" si="43"/>
        <v>19.152534959351588</v>
      </c>
    </row>
    <row r="683" spans="1:6" x14ac:dyDescent="0.25">
      <c r="A683" s="62">
        <v>41578</v>
      </c>
      <c r="B683">
        <v>20.099999999999998</v>
      </c>
      <c r="C683">
        <f t="shared" si="40"/>
        <v>19.796499999999998</v>
      </c>
      <c r="D683">
        <f t="shared" si="41"/>
        <v>0.30486513411671112</v>
      </c>
      <c r="E683">
        <f t="shared" si="42"/>
        <v>20.406230268233422</v>
      </c>
      <c r="F683">
        <f t="shared" si="43"/>
        <v>19.186769731766574</v>
      </c>
    </row>
    <row r="684" spans="1:6" x14ac:dyDescent="0.25">
      <c r="A684" s="62">
        <v>41579</v>
      </c>
      <c r="B684">
        <v>20.259999999999998</v>
      </c>
      <c r="C684">
        <f t="shared" si="40"/>
        <v>19.803999999999995</v>
      </c>
      <c r="D684">
        <f t="shared" si="41"/>
        <v>0.31418784190353422</v>
      </c>
      <c r="E684">
        <f t="shared" si="42"/>
        <v>20.432375683807063</v>
      </c>
      <c r="F684">
        <f t="shared" si="43"/>
        <v>19.175624316192927</v>
      </c>
    </row>
    <row r="685" spans="1:6" x14ac:dyDescent="0.25">
      <c r="A685" s="62">
        <v>41580</v>
      </c>
      <c r="B685">
        <v>19.7</v>
      </c>
      <c r="C685">
        <f t="shared" si="40"/>
        <v>19.8</v>
      </c>
      <c r="D685">
        <f t="shared" si="41"/>
        <v>0.31497618957629198</v>
      </c>
      <c r="E685">
        <f t="shared" si="42"/>
        <v>20.429952379152585</v>
      </c>
      <c r="F685">
        <f t="shared" si="43"/>
        <v>19.170047620847416</v>
      </c>
    </row>
    <row r="686" spans="1:6" x14ac:dyDescent="0.25">
      <c r="A686" s="62">
        <v>41583</v>
      </c>
      <c r="B686">
        <v>20.3</v>
      </c>
      <c r="C686">
        <f t="shared" si="40"/>
        <v>19.796500000000002</v>
      </c>
      <c r="D686">
        <f t="shared" si="41"/>
        <v>0.30895428464418517</v>
      </c>
      <c r="E686">
        <f t="shared" si="42"/>
        <v>20.414408569288373</v>
      </c>
      <c r="F686">
        <f t="shared" si="43"/>
        <v>19.178591430711631</v>
      </c>
    </row>
    <row r="687" spans="1:6" x14ac:dyDescent="0.25">
      <c r="A687" s="62">
        <v>41584</v>
      </c>
      <c r="B687">
        <v>20.239999999999998</v>
      </c>
      <c r="C687">
        <f t="shared" si="40"/>
        <v>19.802500000000002</v>
      </c>
      <c r="D687">
        <f t="shared" si="41"/>
        <v>0.31625741098035959</v>
      </c>
      <c r="E687">
        <f t="shared" si="42"/>
        <v>20.435014821960721</v>
      </c>
      <c r="F687">
        <f t="shared" si="43"/>
        <v>19.169985178039283</v>
      </c>
    </row>
    <row r="688" spans="1:6" x14ac:dyDescent="0.25">
      <c r="A688" s="62">
        <v>41585</v>
      </c>
      <c r="B688">
        <v>20.29</v>
      </c>
      <c r="C688">
        <f t="shared" si="40"/>
        <v>19.811500000000002</v>
      </c>
      <c r="D688">
        <f t="shared" si="41"/>
        <v>0.32725028647810239</v>
      </c>
      <c r="E688">
        <f t="shared" si="42"/>
        <v>20.466000572956208</v>
      </c>
      <c r="F688">
        <f t="shared" si="43"/>
        <v>19.156999427043797</v>
      </c>
    </row>
    <row r="689" spans="1:6" x14ac:dyDescent="0.25">
      <c r="A689" s="62">
        <v>41586</v>
      </c>
      <c r="B689">
        <v>20.84</v>
      </c>
      <c r="C689">
        <f t="shared" si="40"/>
        <v>19.852</v>
      </c>
      <c r="D689">
        <f t="shared" si="41"/>
        <v>0.39491264856927566</v>
      </c>
      <c r="E689">
        <f t="shared" si="42"/>
        <v>20.641825297138553</v>
      </c>
      <c r="F689">
        <f t="shared" si="43"/>
        <v>19.062174702861448</v>
      </c>
    </row>
    <row r="690" spans="1:6" x14ac:dyDescent="0.25">
      <c r="A690" s="62">
        <v>41587</v>
      </c>
      <c r="B690">
        <v>20.77</v>
      </c>
      <c r="C690">
        <f t="shared" si="40"/>
        <v>19.895</v>
      </c>
      <c r="D690">
        <f t="shared" si="41"/>
        <v>0.44280356818797234</v>
      </c>
      <c r="E690">
        <f t="shared" si="42"/>
        <v>20.780607136375945</v>
      </c>
      <c r="F690">
        <f t="shared" si="43"/>
        <v>19.009392863624054</v>
      </c>
    </row>
    <row r="691" spans="1:6" x14ac:dyDescent="0.25">
      <c r="A691" s="62">
        <v>41590</v>
      </c>
      <c r="B691">
        <v>20.529999999999998</v>
      </c>
      <c r="C691">
        <f t="shared" si="40"/>
        <v>19.936499999999999</v>
      </c>
      <c r="D691">
        <f t="shared" si="41"/>
        <v>0.46109950119253029</v>
      </c>
      <c r="E691">
        <f t="shared" si="42"/>
        <v>20.858699002385059</v>
      </c>
      <c r="F691">
        <f t="shared" si="43"/>
        <v>19.014300997614939</v>
      </c>
    </row>
    <row r="692" spans="1:6" x14ac:dyDescent="0.25">
      <c r="A692" s="62">
        <v>41591</v>
      </c>
      <c r="B692">
        <v>20.37</v>
      </c>
      <c r="C692">
        <f t="shared" si="40"/>
        <v>19.975999999999999</v>
      </c>
      <c r="D692">
        <f t="shared" si="41"/>
        <v>0.46270292845410033</v>
      </c>
      <c r="E692">
        <f t="shared" si="42"/>
        <v>20.901405856908198</v>
      </c>
      <c r="F692">
        <f t="shared" si="43"/>
        <v>19.0505941430918</v>
      </c>
    </row>
    <row r="693" spans="1:6" x14ac:dyDescent="0.25">
      <c r="A693" s="62">
        <v>41592</v>
      </c>
      <c r="B693">
        <v>20.32</v>
      </c>
      <c r="C693">
        <f t="shared" si="40"/>
        <v>20.015999999999995</v>
      </c>
      <c r="D693">
        <f t="shared" si="41"/>
        <v>0.45608551829673388</v>
      </c>
      <c r="E693">
        <f t="shared" si="42"/>
        <v>20.928171036593461</v>
      </c>
      <c r="F693">
        <f t="shared" si="43"/>
        <v>19.103828963406528</v>
      </c>
    </row>
    <row r="694" spans="1:6" x14ac:dyDescent="0.25">
      <c r="A694" s="62">
        <v>41593</v>
      </c>
      <c r="B694">
        <v>20.27</v>
      </c>
      <c r="C694">
        <f t="shared" si="40"/>
        <v>20.050999999999995</v>
      </c>
      <c r="D694">
        <f t="shared" si="41"/>
        <v>0.44729073319262991</v>
      </c>
      <c r="E694">
        <f t="shared" si="42"/>
        <v>20.945581466385256</v>
      </c>
      <c r="F694">
        <f t="shared" si="43"/>
        <v>19.156418533614733</v>
      </c>
    </row>
    <row r="695" spans="1:6" x14ac:dyDescent="0.25">
      <c r="A695" s="62">
        <v>41594</v>
      </c>
      <c r="B695">
        <v>19.45</v>
      </c>
      <c r="C695">
        <f t="shared" si="40"/>
        <v>20.054499999999994</v>
      </c>
      <c r="D695">
        <f t="shared" si="41"/>
        <v>0.44227225777794427</v>
      </c>
      <c r="E695">
        <f t="shared" si="42"/>
        <v>20.939044515555882</v>
      </c>
      <c r="F695">
        <f t="shared" si="43"/>
        <v>19.169955484444106</v>
      </c>
    </row>
    <row r="696" spans="1:6" x14ac:dyDescent="0.25">
      <c r="A696" s="62">
        <v>41597</v>
      </c>
      <c r="B696">
        <v>19.43</v>
      </c>
      <c r="C696">
        <f t="shared" si="40"/>
        <v>20.049499999999995</v>
      </c>
      <c r="D696">
        <f t="shared" si="41"/>
        <v>0.44869226648116006</v>
      </c>
      <c r="E696">
        <f t="shared" si="42"/>
        <v>20.946884532962315</v>
      </c>
      <c r="F696">
        <f t="shared" si="43"/>
        <v>19.152115467037675</v>
      </c>
    </row>
    <row r="697" spans="1:6" x14ac:dyDescent="0.25">
      <c r="A697" s="62">
        <v>41598</v>
      </c>
      <c r="B697">
        <v>19.2</v>
      </c>
      <c r="C697">
        <f t="shared" si="40"/>
        <v>20.032999999999994</v>
      </c>
      <c r="D697">
        <f t="shared" si="41"/>
        <v>0.47290696759510759</v>
      </c>
      <c r="E697">
        <f t="shared" si="42"/>
        <v>20.97881393519021</v>
      </c>
      <c r="F697">
        <f t="shared" si="43"/>
        <v>19.087186064809778</v>
      </c>
    </row>
    <row r="698" spans="1:6" x14ac:dyDescent="0.25">
      <c r="A698" s="62">
        <v>41599</v>
      </c>
      <c r="B698">
        <v>18.899999999999999</v>
      </c>
      <c r="C698">
        <f t="shared" si="40"/>
        <v>20.001999999999995</v>
      </c>
      <c r="D698">
        <f t="shared" si="41"/>
        <v>0.52316918869520612</v>
      </c>
      <c r="E698">
        <f t="shared" si="42"/>
        <v>21.048338377390408</v>
      </c>
      <c r="F698">
        <f t="shared" si="43"/>
        <v>18.955661622609583</v>
      </c>
    </row>
    <row r="699" spans="1:6" x14ac:dyDescent="0.25">
      <c r="A699" s="62">
        <v>41600</v>
      </c>
      <c r="B699">
        <v>18.7</v>
      </c>
      <c r="C699">
        <f t="shared" si="40"/>
        <v>19.961499999999994</v>
      </c>
      <c r="D699">
        <f t="shared" si="41"/>
        <v>0.58713094791536935</v>
      </c>
      <c r="E699">
        <f t="shared" si="42"/>
        <v>21.135761895830733</v>
      </c>
      <c r="F699">
        <f t="shared" si="43"/>
        <v>18.787238104169255</v>
      </c>
    </row>
    <row r="700" spans="1:6" x14ac:dyDescent="0.25">
      <c r="A700" s="62">
        <v>41601</v>
      </c>
      <c r="B700">
        <v>18.7</v>
      </c>
      <c r="C700">
        <f t="shared" si="40"/>
        <v>19.920999999999999</v>
      </c>
      <c r="D700">
        <f t="shared" si="41"/>
        <v>0.64222970968338122</v>
      </c>
      <c r="E700">
        <f t="shared" si="42"/>
        <v>21.205459419366761</v>
      </c>
      <c r="F700">
        <f t="shared" si="43"/>
        <v>18.636540580633238</v>
      </c>
    </row>
    <row r="701" spans="1:6" x14ac:dyDescent="0.25">
      <c r="A701" s="62">
        <v>41604</v>
      </c>
      <c r="B701">
        <v>18.2</v>
      </c>
      <c r="C701">
        <f t="shared" si="40"/>
        <v>19.846499999999995</v>
      </c>
      <c r="D701">
        <f t="shared" si="41"/>
        <v>0.74319092432564071</v>
      </c>
      <c r="E701">
        <f t="shared" si="42"/>
        <v>21.332881848651276</v>
      </c>
      <c r="F701">
        <f t="shared" si="43"/>
        <v>18.360118151348715</v>
      </c>
    </row>
    <row r="702" spans="1:6" x14ac:dyDescent="0.25">
      <c r="A702" s="62">
        <v>41605</v>
      </c>
      <c r="B702">
        <v>18</v>
      </c>
      <c r="C702">
        <f t="shared" si="40"/>
        <v>19.728499999999997</v>
      </c>
      <c r="D702">
        <f t="shared" si="41"/>
        <v>0.83408797497626108</v>
      </c>
      <c r="E702">
        <f t="shared" si="42"/>
        <v>21.39667594995252</v>
      </c>
      <c r="F702">
        <f t="shared" si="43"/>
        <v>18.060324050047473</v>
      </c>
    </row>
    <row r="703" spans="1:6" x14ac:dyDescent="0.25">
      <c r="A703" s="62">
        <v>41606</v>
      </c>
      <c r="B703">
        <v>18.54</v>
      </c>
      <c r="C703">
        <f t="shared" si="40"/>
        <v>19.650499999999997</v>
      </c>
      <c r="D703">
        <f t="shared" si="41"/>
        <v>0.86795434787781334</v>
      </c>
      <c r="E703">
        <f t="shared" si="42"/>
        <v>21.386408695755623</v>
      </c>
      <c r="F703">
        <f t="shared" si="43"/>
        <v>17.914591304244372</v>
      </c>
    </row>
    <row r="704" spans="1:6" x14ac:dyDescent="0.25">
      <c r="A704" s="62">
        <v>41607</v>
      </c>
      <c r="B704">
        <v>18.66</v>
      </c>
      <c r="C704">
        <f t="shared" si="40"/>
        <v>19.570499999999999</v>
      </c>
      <c r="D704">
        <f t="shared" si="41"/>
        <v>0.88171693303463339</v>
      </c>
      <c r="E704">
        <f t="shared" si="42"/>
        <v>21.333933866069266</v>
      </c>
      <c r="F704">
        <f t="shared" si="43"/>
        <v>17.807066133930732</v>
      </c>
    </row>
    <row r="705" spans="1:6" x14ac:dyDescent="0.25">
      <c r="A705" s="62">
        <v>41611</v>
      </c>
      <c r="B705">
        <v>18.2</v>
      </c>
      <c r="C705">
        <f t="shared" si="40"/>
        <v>19.4955</v>
      </c>
      <c r="D705">
        <f t="shared" si="41"/>
        <v>0.92998642463210179</v>
      </c>
      <c r="E705">
        <f t="shared" si="42"/>
        <v>21.355472849264203</v>
      </c>
      <c r="F705">
        <f t="shared" si="43"/>
        <v>17.635527150735797</v>
      </c>
    </row>
    <row r="706" spans="1:6" x14ac:dyDescent="0.25">
      <c r="A706" s="62">
        <v>41612</v>
      </c>
      <c r="B706">
        <v>17.66</v>
      </c>
      <c r="C706">
        <f t="shared" si="40"/>
        <v>19.363500000000002</v>
      </c>
      <c r="D706">
        <f t="shared" si="41"/>
        <v>0.99173723838524874</v>
      </c>
      <c r="E706">
        <f t="shared" si="42"/>
        <v>21.346974476770498</v>
      </c>
      <c r="F706">
        <f t="shared" si="43"/>
        <v>17.380025523229506</v>
      </c>
    </row>
    <row r="707" spans="1:6" x14ac:dyDescent="0.25">
      <c r="A707" s="62">
        <v>41613</v>
      </c>
      <c r="B707">
        <v>17.46</v>
      </c>
      <c r="C707">
        <f t="shared" si="40"/>
        <v>19.224499999999999</v>
      </c>
      <c r="D707">
        <f t="shared" si="41"/>
        <v>1.0521286755905854</v>
      </c>
      <c r="E707">
        <f t="shared" si="42"/>
        <v>21.328757351181171</v>
      </c>
      <c r="F707">
        <f t="shared" si="43"/>
        <v>17.120242648818827</v>
      </c>
    </row>
    <row r="708" spans="1:6" x14ac:dyDescent="0.25">
      <c r="A708" s="62">
        <v>41614</v>
      </c>
      <c r="B708">
        <v>17.45</v>
      </c>
      <c r="C708">
        <f t="shared" si="40"/>
        <v>19.0825</v>
      </c>
      <c r="D708">
        <f t="shared" si="41"/>
        <v>1.0897195740189305</v>
      </c>
      <c r="E708">
        <f t="shared" si="42"/>
        <v>21.261939148037861</v>
      </c>
      <c r="F708">
        <f t="shared" si="43"/>
        <v>16.903060851962138</v>
      </c>
    </row>
    <row r="709" spans="1:6" x14ac:dyDescent="0.25">
      <c r="A709" s="62">
        <v>41615</v>
      </c>
      <c r="B709">
        <v>17.38</v>
      </c>
      <c r="C709">
        <f t="shared" si="40"/>
        <v>18.909500000000001</v>
      </c>
      <c r="D709">
        <f t="shared" si="41"/>
        <v>1.0714685016368888</v>
      </c>
      <c r="E709">
        <f t="shared" si="42"/>
        <v>21.052437003273781</v>
      </c>
      <c r="F709">
        <f t="shared" si="43"/>
        <v>16.766562996726222</v>
      </c>
    </row>
    <row r="710" spans="1:6" x14ac:dyDescent="0.25">
      <c r="A710" s="62">
        <v>41618</v>
      </c>
      <c r="B710">
        <v>16.669999999999998</v>
      </c>
      <c r="C710">
        <f t="shared" si="40"/>
        <v>18.704499999999999</v>
      </c>
      <c r="D710">
        <f t="shared" si="41"/>
        <v>1.0879865578213732</v>
      </c>
      <c r="E710">
        <f t="shared" si="42"/>
        <v>20.880473115642747</v>
      </c>
      <c r="F710">
        <f t="shared" si="43"/>
        <v>16.528526884357252</v>
      </c>
    </row>
    <row r="711" spans="1:6" x14ac:dyDescent="0.25">
      <c r="A711" s="62">
        <v>41619</v>
      </c>
      <c r="B711">
        <v>17.16</v>
      </c>
      <c r="C711">
        <f t="shared" si="40"/>
        <v>18.535999999999998</v>
      </c>
      <c r="D711">
        <f t="shared" si="41"/>
        <v>1.0526034390975552</v>
      </c>
      <c r="E711">
        <f t="shared" si="42"/>
        <v>20.641206878195106</v>
      </c>
      <c r="F711">
        <f t="shared" si="43"/>
        <v>16.430793121804889</v>
      </c>
    </row>
    <row r="712" spans="1:6" x14ac:dyDescent="0.25">
      <c r="A712" s="62">
        <v>41620</v>
      </c>
      <c r="B712">
        <v>17.099999999999998</v>
      </c>
      <c r="C712">
        <f t="shared" si="40"/>
        <v>18.372499999999999</v>
      </c>
      <c r="D712">
        <f t="shared" si="41"/>
        <v>1.0080519579862937</v>
      </c>
      <c r="E712">
        <f t="shared" si="42"/>
        <v>20.388603915972585</v>
      </c>
      <c r="F712">
        <f t="shared" si="43"/>
        <v>16.356396084027413</v>
      </c>
    </row>
    <row r="713" spans="1:6" x14ac:dyDescent="0.25">
      <c r="A713" s="62">
        <v>41621</v>
      </c>
      <c r="B713">
        <v>16.7</v>
      </c>
      <c r="C713">
        <f t="shared" si="40"/>
        <v>18.191499999999998</v>
      </c>
      <c r="D713">
        <f t="shared" si="41"/>
        <v>0.96624673350030033</v>
      </c>
      <c r="E713">
        <f t="shared" si="42"/>
        <v>20.123993467000599</v>
      </c>
      <c r="F713">
        <f t="shared" si="43"/>
        <v>16.259006532999397</v>
      </c>
    </row>
    <row r="714" spans="1:6" x14ac:dyDescent="0.25">
      <c r="A714" s="62">
        <v>41622</v>
      </c>
      <c r="B714">
        <v>17.21</v>
      </c>
      <c r="C714">
        <f t="shared" si="40"/>
        <v>18.038499999999999</v>
      </c>
      <c r="D714">
        <f t="shared" si="41"/>
        <v>0.86161635894404887</v>
      </c>
      <c r="E714">
        <f t="shared" si="42"/>
        <v>19.761732717888098</v>
      </c>
      <c r="F714">
        <f t="shared" si="43"/>
        <v>16.3152672821119</v>
      </c>
    </row>
    <row r="715" spans="1:6" x14ac:dyDescent="0.25">
      <c r="A715" s="62">
        <v>41625</v>
      </c>
      <c r="B715">
        <v>16.919999999999998</v>
      </c>
      <c r="C715">
        <f t="shared" si="40"/>
        <v>17.911999999999999</v>
      </c>
      <c r="D715">
        <f t="shared" si="41"/>
        <v>0.83025056458878743</v>
      </c>
      <c r="E715">
        <f t="shared" si="42"/>
        <v>19.572501129177574</v>
      </c>
      <c r="F715">
        <f t="shared" si="43"/>
        <v>16.251498870822424</v>
      </c>
    </row>
    <row r="716" spans="1:6" x14ac:dyDescent="0.25">
      <c r="A716" s="62">
        <v>41626</v>
      </c>
      <c r="B716">
        <v>17.22</v>
      </c>
      <c r="C716">
        <f t="shared" si="40"/>
        <v>17.801499999999997</v>
      </c>
      <c r="D716">
        <f t="shared" si="41"/>
        <v>0.76539711914796249</v>
      </c>
      <c r="E716">
        <f t="shared" si="42"/>
        <v>19.332294238295923</v>
      </c>
      <c r="F716">
        <f t="shared" si="43"/>
        <v>16.270705761704072</v>
      </c>
    </row>
    <row r="717" spans="1:6" x14ac:dyDescent="0.25">
      <c r="A717" s="62">
        <v>41627</v>
      </c>
      <c r="B717">
        <v>17.02</v>
      </c>
      <c r="C717">
        <f t="shared" si="40"/>
        <v>17.692499999999995</v>
      </c>
      <c r="D717">
        <f t="shared" si="41"/>
        <v>0.71182775304142232</v>
      </c>
      <c r="E717">
        <f t="shared" si="42"/>
        <v>19.116155506082841</v>
      </c>
      <c r="F717">
        <f t="shared" si="43"/>
        <v>16.26884449391715</v>
      </c>
    </row>
    <row r="718" spans="1:6" x14ac:dyDescent="0.25">
      <c r="A718" s="62">
        <v>41628</v>
      </c>
      <c r="B718">
        <v>17.189999999999998</v>
      </c>
      <c r="C718">
        <f t="shared" si="40"/>
        <v>17.606999999999996</v>
      </c>
      <c r="D718">
        <f t="shared" si="41"/>
        <v>0.66265451028420563</v>
      </c>
      <c r="E718">
        <f t="shared" si="42"/>
        <v>18.932309020568407</v>
      </c>
      <c r="F718">
        <f t="shared" si="43"/>
        <v>16.281690979431584</v>
      </c>
    </row>
    <row r="719" spans="1:6" x14ac:dyDescent="0.25">
      <c r="A719" s="62">
        <v>41629</v>
      </c>
      <c r="B719">
        <v>17.189999999999998</v>
      </c>
      <c r="C719">
        <f t="shared" si="40"/>
        <v>17.531499999999994</v>
      </c>
      <c r="D719">
        <f t="shared" si="41"/>
        <v>0.61836295975745525</v>
      </c>
      <c r="E719">
        <f t="shared" si="42"/>
        <v>18.768225919514904</v>
      </c>
      <c r="F719">
        <f t="shared" si="43"/>
        <v>16.294774080485084</v>
      </c>
    </row>
    <row r="720" spans="1:6" x14ac:dyDescent="0.25">
      <c r="A720" s="62">
        <v>41632</v>
      </c>
      <c r="B720">
        <v>17.349999999999998</v>
      </c>
      <c r="C720">
        <f t="shared" si="40"/>
        <v>17.463999999999999</v>
      </c>
      <c r="D720">
        <f t="shared" si="41"/>
        <v>0.55784764945278764</v>
      </c>
      <c r="E720">
        <f t="shared" si="42"/>
        <v>18.579695298905573</v>
      </c>
      <c r="F720">
        <f t="shared" si="43"/>
        <v>16.348304701094424</v>
      </c>
    </row>
    <row r="721" spans="1:6" x14ac:dyDescent="0.25">
      <c r="A721" s="62">
        <v>41633</v>
      </c>
      <c r="B721">
        <v>18.39</v>
      </c>
      <c r="C721">
        <f t="shared" si="40"/>
        <v>17.473499999999998</v>
      </c>
      <c r="D721">
        <f t="shared" si="41"/>
        <v>0.57174535415690131</v>
      </c>
      <c r="E721">
        <f t="shared" si="42"/>
        <v>18.6169907083138</v>
      </c>
      <c r="F721">
        <f t="shared" si="43"/>
        <v>16.330009291686196</v>
      </c>
    </row>
    <row r="722" spans="1:6" x14ac:dyDescent="0.25">
      <c r="A722" s="62">
        <v>41634</v>
      </c>
      <c r="B722">
        <v>18.7</v>
      </c>
      <c r="C722">
        <f t="shared" si="40"/>
        <v>17.508499999999998</v>
      </c>
      <c r="D722">
        <f t="shared" si="41"/>
        <v>0.62211152537145653</v>
      </c>
      <c r="E722">
        <f t="shared" si="42"/>
        <v>18.752723050742912</v>
      </c>
      <c r="F722">
        <f t="shared" si="43"/>
        <v>16.264276949257084</v>
      </c>
    </row>
    <row r="723" spans="1:6" x14ac:dyDescent="0.25">
      <c r="A723" s="62">
        <v>41635</v>
      </c>
      <c r="B723">
        <v>18.349999999999998</v>
      </c>
      <c r="C723">
        <f t="shared" si="40"/>
        <v>17.499000000000002</v>
      </c>
      <c r="D723">
        <f t="shared" si="41"/>
        <v>0.6075681031785658</v>
      </c>
      <c r="E723">
        <f t="shared" si="42"/>
        <v>18.714136206357132</v>
      </c>
      <c r="F723">
        <f t="shared" si="43"/>
        <v>16.283863793642873</v>
      </c>
    </row>
    <row r="724" spans="1:6" x14ac:dyDescent="0.25">
      <c r="A724" s="62">
        <v>41636</v>
      </c>
      <c r="B724">
        <v>18.2</v>
      </c>
      <c r="C724">
        <f t="shared" si="40"/>
        <v>17.475999999999999</v>
      </c>
      <c r="D724">
        <f t="shared" si="41"/>
        <v>0.57077491185229945</v>
      </c>
      <c r="E724">
        <f t="shared" si="42"/>
        <v>18.617549823704596</v>
      </c>
      <c r="F724">
        <f t="shared" si="43"/>
        <v>16.334450176295402</v>
      </c>
    </row>
    <row r="725" spans="1:6" x14ac:dyDescent="0.25">
      <c r="A725" s="62">
        <v>41640</v>
      </c>
      <c r="B725">
        <v>18.18</v>
      </c>
      <c r="C725">
        <f t="shared" ref="C725:C788" si="44">AVERAGE(B706:B725)</f>
        <v>17.475000000000001</v>
      </c>
      <c r="D725">
        <f t="shared" ref="D725:D788" si="45">_xlfn.STDEV.P(B706:B725)</f>
        <v>0.56952172917282118</v>
      </c>
      <c r="E725">
        <f t="shared" ref="E725:E788" si="46">C725+(2*D725)</f>
        <v>18.614043458345645</v>
      </c>
      <c r="F725">
        <f t="shared" ref="F725:F788" si="47">C725-(2*D725)</f>
        <v>16.335956541654358</v>
      </c>
    </row>
    <row r="726" spans="1:6" x14ac:dyDescent="0.25">
      <c r="A726" s="62">
        <v>41641</v>
      </c>
      <c r="B726">
        <v>18.13</v>
      </c>
      <c r="C726">
        <f t="shared" si="44"/>
        <v>17.4985</v>
      </c>
      <c r="D726">
        <f t="shared" si="45"/>
        <v>0.58612519993598666</v>
      </c>
      <c r="E726">
        <f t="shared" si="46"/>
        <v>18.670750399871974</v>
      </c>
      <c r="F726">
        <f t="shared" si="47"/>
        <v>16.326249600128026</v>
      </c>
    </row>
    <row r="727" spans="1:6" x14ac:dyDescent="0.25">
      <c r="A727" s="62">
        <v>41642</v>
      </c>
      <c r="B727">
        <v>17.7</v>
      </c>
      <c r="C727">
        <f t="shared" si="44"/>
        <v>17.5105</v>
      </c>
      <c r="D727">
        <f t="shared" si="45"/>
        <v>0.58766891188831849</v>
      </c>
      <c r="E727">
        <f t="shared" si="46"/>
        <v>18.685837823776637</v>
      </c>
      <c r="F727">
        <f t="shared" si="47"/>
        <v>16.335162176223363</v>
      </c>
    </row>
    <row r="728" spans="1:6" x14ac:dyDescent="0.25">
      <c r="A728" s="62">
        <v>41643</v>
      </c>
      <c r="B728">
        <v>17.669999999999998</v>
      </c>
      <c r="C728">
        <f t="shared" si="44"/>
        <v>17.5215</v>
      </c>
      <c r="D728">
        <f t="shared" si="45"/>
        <v>0.58849192857676502</v>
      </c>
      <c r="E728">
        <f t="shared" si="46"/>
        <v>18.69848385715353</v>
      </c>
      <c r="F728">
        <f t="shared" si="47"/>
        <v>16.344516142846469</v>
      </c>
    </row>
    <row r="729" spans="1:6" x14ac:dyDescent="0.25">
      <c r="A729" s="62">
        <v>41646</v>
      </c>
      <c r="B729">
        <v>17.5</v>
      </c>
      <c r="C729">
        <f t="shared" si="44"/>
        <v>17.5275</v>
      </c>
      <c r="D729">
        <f t="shared" si="45"/>
        <v>0.58762977290127183</v>
      </c>
      <c r="E729">
        <f t="shared" si="46"/>
        <v>18.702759545802543</v>
      </c>
      <c r="F729">
        <f t="shared" si="47"/>
        <v>16.352240454197457</v>
      </c>
    </row>
    <row r="730" spans="1:6" x14ac:dyDescent="0.25">
      <c r="A730" s="62">
        <v>41647</v>
      </c>
      <c r="B730">
        <v>17.38</v>
      </c>
      <c r="C730">
        <f t="shared" si="44"/>
        <v>17.562999999999995</v>
      </c>
      <c r="D730">
        <f t="shared" si="45"/>
        <v>0.5553116242255336</v>
      </c>
      <c r="E730">
        <f t="shared" si="46"/>
        <v>18.673623248451062</v>
      </c>
      <c r="F730">
        <f t="shared" si="47"/>
        <v>16.452376751548929</v>
      </c>
    </row>
    <row r="731" spans="1:6" x14ac:dyDescent="0.25">
      <c r="A731" s="62">
        <v>41648</v>
      </c>
      <c r="B731">
        <v>17.25</v>
      </c>
      <c r="C731">
        <f t="shared" si="44"/>
        <v>17.567499999999999</v>
      </c>
      <c r="D731">
        <f t="shared" si="45"/>
        <v>0.55238460333358341</v>
      </c>
      <c r="E731">
        <f t="shared" si="46"/>
        <v>18.672269206667167</v>
      </c>
      <c r="F731">
        <f t="shared" si="47"/>
        <v>16.462730793332831</v>
      </c>
    </row>
    <row r="732" spans="1:6" x14ac:dyDescent="0.25">
      <c r="A732" s="62">
        <v>41649</v>
      </c>
      <c r="B732">
        <v>17.75</v>
      </c>
      <c r="C732">
        <f t="shared" si="44"/>
        <v>17.600000000000001</v>
      </c>
      <c r="D732">
        <f t="shared" si="45"/>
        <v>0.54296408721019496</v>
      </c>
      <c r="E732">
        <f t="shared" si="46"/>
        <v>18.68592817442039</v>
      </c>
      <c r="F732">
        <f t="shared" si="47"/>
        <v>16.514071825579613</v>
      </c>
    </row>
    <row r="733" spans="1:6" x14ac:dyDescent="0.25">
      <c r="A733" s="62">
        <v>41650</v>
      </c>
      <c r="B733">
        <v>18.29</v>
      </c>
      <c r="C733">
        <f t="shared" si="44"/>
        <v>17.679499999999997</v>
      </c>
      <c r="D733">
        <f t="shared" si="45"/>
        <v>0.52133938082596476</v>
      </c>
      <c r="E733">
        <f t="shared" si="46"/>
        <v>18.722178761651925</v>
      </c>
      <c r="F733">
        <f t="shared" si="47"/>
        <v>16.63682123834807</v>
      </c>
    </row>
    <row r="734" spans="1:6" x14ac:dyDescent="0.25">
      <c r="A734" s="62">
        <v>41653</v>
      </c>
      <c r="B734">
        <v>18.59</v>
      </c>
      <c r="C734">
        <f t="shared" si="44"/>
        <v>17.748499999999996</v>
      </c>
      <c r="D734">
        <f t="shared" si="45"/>
        <v>0.54540145764381698</v>
      </c>
      <c r="E734">
        <f t="shared" si="46"/>
        <v>18.839302915287629</v>
      </c>
      <c r="F734">
        <f t="shared" si="47"/>
        <v>16.657697084712364</v>
      </c>
    </row>
    <row r="735" spans="1:6" x14ac:dyDescent="0.25">
      <c r="A735" s="62">
        <v>41654</v>
      </c>
      <c r="B735">
        <v>18.25</v>
      </c>
      <c r="C735">
        <f t="shared" si="44"/>
        <v>17.814999999999998</v>
      </c>
      <c r="D735">
        <f t="shared" si="45"/>
        <v>0.52085986599084433</v>
      </c>
      <c r="E735">
        <f t="shared" si="46"/>
        <v>18.856719731981688</v>
      </c>
      <c r="F735">
        <f t="shared" si="47"/>
        <v>16.773280268018308</v>
      </c>
    </row>
    <row r="736" spans="1:6" x14ac:dyDescent="0.25">
      <c r="A736" s="62">
        <v>41655</v>
      </c>
      <c r="B736">
        <v>18.099999999999998</v>
      </c>
      <c r="C736">
        <f t="shared" si="44"/>
        <v>17.858999999999998</v>
      </c>
      <c r="D736">
        <f t="shared" si="45"/>
        <v>0.50568666187670031</v>
      </c>
      <c r="E736">
        <f t="shared" si="46"/>
        <v>18.870373323753398</v>
      </c>
      <c r="F736">
        <f t="shared" si="47"/>
        <v>16.847626676246598</v>
      </c>
    </row>
    <row r="737" spans="1:6" x14ac:dyDescent="0.25">
      <c r="A737" s="62">
        <v>41656</v>
      </c>
      <c r="B737">
        <v>18.04</v>
      </c>
      <c r="C737">
        <f t="shared" si="44"/>
        <v>17.91</v>
      </c>
      <c r="D737">
        <f t="shared" si="45"/>
        <v>0.46857229965075853</v>
      </c>
      <c r="E737">
        <f t="shared" si="46"/>
        <v>18.847144599301519</v>
      </c>
      <c r="F737">
        <f t="shared" si="47"/>
        <v>16.972855400698482</v>
      </c>
    </row>
    <row r="738" spans="1:6" x14ac:dyDescent="0.25">
      <c r="A738" s="62">
        <v>41657</v>
      </c>
      <c r="B738">
        <v>17.75</v>
      </c>
      <c r="C738">
        <f t="shared" si="44"/>
        <v>17.937999999999999</v>
      </c>
      <c r="D738">
        <f t="shared" si="45"/>
        <v>0.44060866991015979</v>
      </c>
      <c r="E738">
        <f t="shared" si="46"/>
        <v>18.81921733982032</v>
      </c>
      <c r="F738">
        <f t="shared" si="47"/>
        <v>17.056782660179678</v>
      </c>
    </row>
    <row r="739" spans="1:6" x14ac:dyDescent="0.25">
      <c r="A739" s="62">
        <v>41660</v>
      </c>
      <c r="B739">
        <v>17.829999999999998</v>
      </c>
      <c r="C739">
        <f t="shared" si="44"/>
        <v>17.97</v>
      </c>
      <c r="D739">
        <f t="shared" si="45"/>
        <v>0.40708721424284511</v>
      </c>
      <c r="E739">
        <f t="shared" si="46"/>
        <v>18.784174428485688</v>
      </c>
      <c r="F739">
        <f t="shared" si="47"/>
        <v>17.15582557151431</v>
      </c>
    </row>
    <row r="740" spans="1:6" x14ac:dyDescent="0.25">
      <c r="A740" s="62">
        <v>41661</v>
      </c>
      <c r="B740">
        <v>18.099999999999998</v>
      </c>
      <c r="C740">
        <f t="shared" si="44"/>
        <v>18.0075</v>
      </c>
      <c r="D740">
        <f t="shared" si="45"/>
        <v>0.38201930579487725</v>
      </c>
      <c r="E740">
        <f t="shared" si="46"/>
        <v>18.771538611589754</v>
      </c>
      <c r="F740">
        <f t="shared" si="47"/>
        <v>17.243461388410246</v>
      </c>
    </row>
    <row r="741" spans="1:6" x14ac:dyDescent="0.25">
      <c r="A741" s="62">
        <v>41662</v>
      </c>
      <c r="B741">
        <v>18.099999999999998</v>
      </c>
      <c r="C741">
        <f t="shared" si="44"/>
        <v>17.993000000000002</v>
      </c>
      <c r="D741">
        <f t="shared" si="45"/>
        <v>0.3726137410241333</v>
      </c>
      <c r="E741">
        <f t="shared" si="46"/>
        <v>18.73822748204827</v>
      </c>
      <c r="F741">
        <f t="shared" si="47"/>
        <v>17.247772517951734</v>
      </c>
    </row>
    <row r="742" spans="1:6" x14ac:dyDescent="0.25">
      <c r="A742" s="62">
        <v>41663</v>
      </c>
      <c r="B742">
        <v>18.099999999999998</v>
      </c>
      <c r="C742">
        <f t="shared" si="44"/>
        <v>17.963000000000001</v>
      </c>
      <c r="D742">
        <f t="shared" si="45"/>
        <v>0.33692877585626302</v>
      </c>
      <c r="E742">
        <f t="shared" si="46"/>
        <v>18.636857551712527</v>
      </c>
      <c r="F742">
        <f t="shared" si="47"/>
        <v>17.289142448287475</v>
      </c>
    </row>
    <row r="743" spans="1:6" x14ac:dyDescent="0.25">
      <c r="A743" s="62">
        <v>41664</v>
      </c>
      <c r="B743">
        <v>18.7</v>
      </c>
      <c r="C743">
        <f t="shared" si="44"/>
        <v>17.980499999999999</v>
      </c>
      <c r="D743">
        <f t="shared" si="45"/>
        <v>0.36453360613254843</v>
      </c>
      <c r="E743">
        <f t="shared" si="46"/>
        <v>18.709567212265096</v>
      </c>
      <c r="F743">
        <f t="shared" si="47"/>
        <v>17.251432787734903</v>
      </c>
    </row>
    <row r="744" spans="1:6" x14ac:dyDescent="0.25">
      <c r="A744" s="62">
        <v>41667</v>
      </c>
      <c r="B744">
        <v>18.7</v>
      </c>
      <c r="C744">
        <f t="shared" si="44"/>
        <v>18.005500000000001</v>
      </c>
      <c r="D744">
        <f t="shared" si="45"/>
        <v>0.39463242390862907</v>
      </c>
      <c r="E744">
        <f t="shared" si="46"/>
        <v>18.794764847817259</v>
      </c>
      <c r="F744">
        <f t="shared" si="47"/>
        <v>17.216235152182744</v>
      </c>
    </row>
    <row r="745" spans="1:6" x14ac:dyDescent="0.25">
      <c r="A745" s="62">
        <v>41668</v>
      </c>
      <c r="B745">
        <v>19.029999999999998</v>
      </c>
      <c r="C745">
        <f t="shared" si="44"/>
        <v>18.047999999999998</v>
      </c>
      <c r="D745">
        <f t="shared" si="45"/>
        <v>0.45264334746022705</v>
      </c>
      <c r="E745">
        <f t="shared" si="46"/>
        <v>18.953286694920454</v>
      </c>
      <c r="F745">
        <f t="shared" si="47"/>
        <v>17.142713305079543</v>
      </c>
    </row>
    <row r="746" spans="1:6" x14ac:dyDescent="0.25">
      <c r="A746" s="62">
        <v>41669</v>
      </c>
      <c r="B746">
        <v>19.169999999999998</v>
      </c>
      <c r="C746">
        <f t="shared" si="44"/>
        <v>18.099999999999998</v>
      </c>
      <c r="D746">
        <f t="shared" si="45"/>
        <v>0.5145774965930785</v>
      </c>
      <c r="E746">
        <f t="shared" si="46"/>
        <v>19.129154993186155</v>
      </c>
      <c r="F746">
        <f t="shared" si="47"/>
        <v>17.07084500681384</v>
      </c>
    </row>
    <row r="747" spans="1:6" x14ac:dyDescent="0.25">
      <c r="A747" s="62">
        <v>41670</v>
      </c>
      <c r="B747">
        <v>19.399999999999999</v>
      </c>
      <c r="C747">
        <f t="shared" si="44"/>
        <v>18.184999999999995</v>
      </c>
      <c r="D747">
        <f t="shared" si="45"/>
        <v>0.57798356378014737</v>
      </c>
      <c r="E747">
        <f t="shared" si="46"/>
        <v>19.34096712756029</v>
      </c>
      <c r="F747">
        <f t="shared" si="47"/>
        <v>17.0290328724397</v>
      </c>
    </row>
    <row r="748" spans="1:6" x14ac:dyDescent="0.25">
      <c r="A748" s="62">
        <v>41671</v>
      </c>
      <c r="B748">
        <v>19.599999999999998</v>
      </c>
      <c r="C748">
        <f t="shared" si="44"/>
        <v>18.281499999999998</v>
      </c>
      <c r="D748">
        <f t="shared" si="45"/>
        <v>0.6415627405016594</v>
      </c>
      <c r="E748">
        <f t="shared" si="46"/>
        <v>19.564625481003315</v>
      </c>
      <c r="F748">
        <f t="shared" si="47"/>
        <v>16.99837451899668</v>
      </c>
    </row>
    <row r="749" spans="1:6" x14ac:dyDescent="0.25">
      <c r="A749" s="62">
        <v>41674</v>
      </c>
      <c r="B749">
        <v>20.3</v>
      </c>
      <c r="C749">
        <f t="shared" si="44"/>
        <v>18.421499999999998</v>
      </c>
      <c r="D749">
        <f t="shared" si="45"/>
        <v>0.75178637258199876</v>
      </c>
      <c r="E749">
        <f t="shared" si="46"/>
        <v>19.925072745163995</v>
      </c>
      <c r="F749">
        <f t="shared" si="47"/>
        <v>16.917927254836002</v>
      </c>
    </row>
    <row r="750" spans="1:6" x14ac:dyDescent="0.25">
      <c r="A750" s="62">
        <v>41675</v>
      </c>
      <c r="B750">
        <v>21.15</v>
      </c>
      <c r="C750">
        <f t="shared" si="44"/>
        <v>18.609999999999996</v>
      </c>
      <c r="D750">
        <f t="shared" si="45"/>
        <v>0.92067909718859142</v>
      </c>
      <c r="E750">
        <f t="shared" si="46"/>
        <v>20.451358194377178</v>
      </c>
      <c r="F750">
        <f t="shared" si="47"/>
        <v>16.768641805622813</v>
      </c>
    </row>
    <row r="751" spans="1:6" x14ac:dyDescent="0.25">
      <c r="A751" s="62">
        <v>41676</v>
      </c>
      <c r="B751">
        <v>20.509999999999998</v>
      </c>
      <c r="C751">
        <f t="shared" si="44"/>
        <v>18.772999999999996</v>
      </c>
      <c r="D751">
        <f t="shared" si="45"/>
        <v>0.95346788094827806</v>
      </c>
      <c r="E751">
        <f t="shared" si="46"/>
        <v>20.679935761896552</v>
      </c>
      <c r="F751">
        <f t="shared" si="47"/>
        <v>16.866064238103441</v>
      </c>
    </row>
    <row r="752" spans="1:6" x14ac:dyDescent="0.25">
      <c r="A752" s="62">
        <v>41677</v>
      </c>
      <c r="B752">
        <v>20.5</v>
      </c>
      <c r="C752">
        <f t="shared" si="44"/>
        <v>18.910499999999995</v>
      </c>
      <c r="D752">
        <f t="shared" si="45"/>
        <v>0.99347609432738759</v>
      </c>
      <c r="E752">
        <f t="shared" si="46"/>
        <v>20.897452188654771</v>
      </c>
      <c r="F752">
        <f t="shared" si="47"/>
        <v>16.92354781134522</v>
      </c>
    </row>
    <row r="753" spans="1:6" x14ac:dyDescent="0.25">
      <c r="A753" s="62">
        <v>41678</v>
      </c>
      <c r="B753">
        <v>19.88</v>
      </c>
      <c r="C753">
        <f t="shared" si="44"/>
        <v>18.989999999999998</v>
      </c>
      <c r="D753">
        <f t="shared" si="45"/>
        <v>1.0042011750640407</v>
      </c>
      <c r="E753">
        <f t="shared" si="46"/>
        <v>20.998402350128082</v>
      </c>
      <c r="F753">
        <f t="shared" si="47"/>
        <v>16.981597649871915</v>
      </c>
    </row>
    <row r="754" spans="1:6" x14ac:dyDescent="0.25">
      <c r="A754" s="62">
        <v>41681</v>
      </c>
      <c r="B754">
        <v>20.309999999999999</v>
      </c>
      <c r="C754">
        <f t="shared" si="44"/>
        <v>19.075999999999997</v>
      </c>
      <c r="D754">
        <f t="shared" si="45"/>
        <v>1.0392997642643822</v>
      </c>
      <c r="E754">
        <f t="shared" si="46"/>
        <v>21.154599528528763</v>
      </c>
      <c r="F754">
        <f t="shared" si="47"/>
        <v>16.997400471471231</v>
      </c>
    </row>
    <row r="755" spans="1:6" x14ac:dyDescent="0.25">
      <c r="A755" s="62">
        <v>41682</v>
      </c>
      <c r="B755">
        <v>20.65</v>
      </c>
      <c r="C755">
        <f t="shared" si="44"/>
        <v>19.195999999999994</v>
      </c>
      <c r="D755">
        <f t="shared" si="45"/>
        <v>1.0749437194569771</v>
      </c>
      <c r="E755">
        <f t="shared" si="46"/>
        <v>21.345887438913948</v>
      </c>
      <c r="F755">
        <f t="shared" si="47"/>
        <v>17.046112561086041</v>
      </c>
    </row>
    <row r="756" spans="1:6" x14ac:dyDescent="0.25">
      <c r="A756" s="62">
        <v>41683</v>
      </c>
      <c r="B756">
        <v>20.7</v>
      </c>
      <c r="C756">
        <f t="shared" si="44"/>
        <v>19.325999999999997</v>
      </c>
      <c r="D756">
        <f t="shared" si="45"/>
        <v>1.0916244775562705</v>
      </c>
      <c r="E756">
        <f t="shared" si="46"/>
        <v>21.50924895511254</v>
      </c>
      <c r="F756">
        <f t="shared" si="47"/>
        <v>17.142751044887454</v>
      </c>
    </row>
    <row r="757" spans="1:6" x14ac:dyDescent="0.25">
      <c r="A757" s="62">
        <v>41684</v>
      </c>
      <c r="B757">
        <v>20.689999999999998</v>
      </c>
      <c r="C757">
        <f t="shared" si="44"/>
        <v>19.458499999999997</v>
      </c>
      <c r="D757">
        <f t="shared" si="45"/>
        <v>1.088311880850338</v>
      </c>
      <c r="E757">
        <f t="shared" si="46"/>
        <v>21.635123761700672</v>
      </c>
      <c r="F757">
        <f t="shared" si="47"/>
        <v>17.281876238299322</v>
      </c>
    </row>
    <row r="758" spans="1:6" x14ac:dyDescent="0.25">
      <c r="A758" s="62">
        <v>41685</v>
      </c>
      <c r="B758">
        <v>20.48</v>
      </c>
      <c r="C758">
        <f t="shared" si="44"/>
        <v>19.594999999999995</v>
      </c>
      <c r="D758">
        <f t="shared" si="45"/>
        <v>1.0353815721752058</v>
      </c>
      <c r="E758">
        <f t="shared" si="46"/>
        <v>21.665763144350407</v>
      </c>
      <c r="F758">
        <f t="shared" si="47"/>
        <v>17.524236855649583</v>
      </c>
    </row>
    <row r="759" spans="1:6" x14ac:dyDescent="0.25">
      <c r="A759" s="62">
        <v>41688</v>
      </c>
      <c r="B759">
        <v>20.48</v>
      </c>
      <c r="C759">
        <f t="shared" si="44"/>
        <v>19.727499999999999</v>
      </c>
      <c r="D759">
        <f t="shared" si="45"/>
        <v>0.96843107653565141</v>
      </c>
      <c r="E759">
        <f t="shared" si="46"/>
        <v>21.664362153071302</v>
      </c>
      <c r="F759">
        <f t="shared" si="47"/>
        <v>17.790637846928696</v>
      </c>
    </row>
    <row r="760" spans="1:6" x14ac:dyDescent="0.25">
      <c r="A760" s="62">
        <v>41689</v>
      </c>
      <c r="B760">
        <v>20.45</v>
      </c>
      <c r="C760">
        <f t="shared" si="44"/>
        <v>19.844999999999999</v>
      </c>
      <c r="D760">
        <f t="shared" si="45"/>
        <v>0.90427595345668699</v>
      </c>
      <c r="E760">
        <f t="shared" si="46"/>
        <v>21.653551906913371</v>
      </c>
      <c r="F760">
        <f t="shared" si="47"/>
        <v>18.036448093086626</v>
      </c>
    </row>
    <row r="761" spans="1:6" x14ac:dyDescent="0.25">
      <c r="A761" s="62">
        <v>41690</v>
      </c>
      <c r="B761">
        <v>20.58</v>
      </c>
      <c r="C761">
        <f t="shared" si="44"/>
        <v>19.969000000000001</v>
      </c>
      <c r="D761">
        <f t="shared" si="45"/>
        <v>0.82286025545046249</v>
      </c>
      <c r="E761">
        <f t="shared" si="46"/>
        <v>21.614720510900927</v>
      </c>
      <c r="F761">
        <f t="shared" si="47"/>
        <v>18.323279489099075</v>
      </c>
    </row>
    <row r="762" spans="1:6" x14ac:dyDescent="0.25">
      <c r="A762" s="62">
        <v>41691</v>
      </c>
      <c r="B762">
        <v>20.5</v>
      </c>
      <c r="C762">
        <f t="shared" si="44"/>
        <v>20.088999999999999</v>
      </c>
      <c r="D762">
        <f t="shared" si="45"/>
        <v>0.70861766842211904</v>
      </c>
      <c r="E762">
        <f t="shared" si="46"/>
        <v>21.506235336844238</v>
      </c>
      <c r="F762">
        <f t="shared" si="47"/>
        <v>18.671764663155759</v>
      </c>
    </row>
    <row r="763" spans="1:6" x14ac:dyDescent="0.25">
      <c r="A763" s="62">
        <v>41692</v>
      </c>
      <c r="B763">
        <v>20.54</v>
      </c>
      <c r="C763">
        <f t="shared" si="44"/>
        <v>20.181000000000001</v>
      </c>
      <c r="D763">
        <f t="shared" si="45"/>
        <v>0.63826248518928341</v>
      </c>
      <c r="E763">
        <f t="shared" si="46"/>
        <v>21.457524970378568</v>
      </c>
      <c r="F763">
        <f t="shared" si="47"/>
        <v>18.904475029621434</v>
      </c>
    </row>
    <row r="764" spans="1:6" x14ac:dyDescent="0.25">
      <c r="A764" s="62">
        <v>41695</v>
      </c>
      <c r="B764">
        <v>20.55</v>
      </c>
      <c r="C764">
        <f t="shared" si="44"/>
        <v>20.273500000000002</v>
      </c>
      <c r="D764">
        <f t="shared" si="45"/>
        <v>0.54402458584148605</v>
      </c>
      <c r="E764">
        <f t="shared" si="46"/>
        <v>21.361549171682974</v>
      </c>
      <c r="F764">
        <f t="shared" si="47"/>
        <v>19.18545082831703</v>
      </c>
    </row>
    <row r="765" spans="1:6" x14ac:dyDescent="0.25">
      <c r="A765" s="62">
        <v>41696</v>
      </c>
      <c r="B765">
        <v>20.54</v>
      </c>
      <c r="C765">
        <f t="shared" si="44"/>
        <v>20.349</v>
      </c>
      <c r="D765">
        <f t="shared" si="45"/>
        <v>0.46529453037834023</v>
      </c>
      <c r="E765">
        <f t="shared" si="46"/>
        <v>21.279589060756681</v>
      </c>
      <c r="F765">
        <f t="shared" si="47"/>
        <v>19.418410939243319</v>
      </c>
    </row>
    <row r="766" spans="1:6" x14ac:dyDescent="0.25">
      <c r="A766" s="62">
        <v>41697</v>
      </c>
      <c r="B766">
        <v>20.48</v>
      </c>
      <c r="C766">
        <f t="shared" si="44"/>
        <v>20.4145</v>
      </c>
      <c r="D766">
        <f t="shared" si="45"/>
        <v>0.3788993929791919</v>
      </c>
      <c r="E766">
        <f t="shared" si="46"/>
        <v>21.172298785958382</v>
      </c>
      <c r="F766">
        <f t="shared" si="47"/>
        <v>19.656701214041618</v>
      </c>
    </row>
    <row r="767" spans="1:6" x14ac:dyDescent="0.25">
      <c r="A767" s="62">
        <v>41698</v>
      </c>
      <c r="B767">
        <v>20.279999999999998</v>
      </c>
      <c r="C767">
        <f t="shared" si="44"/>
        <v>20.458500000000001</v>
      </c>
      <c r="D767">
        <f t="shared" si="45"/>
        <v>0.301782620440608</v>
      </c>
      <c r="E767">
        <f t="shared" si="46"/>
        <v>21.062065240881218</v>
      </c>
      <c r="F767">
        <f t="shared" si="47"/>
        <v>19.854934759118784</v>
      </c>
    </row>
    <row r="768" spans="1:6" x14ac:dyDescent="0.25">
      <c r="A768" s="62">
        <v>41699</v>
      </c>
      <c r="B768">
        <v>20.65</v>
      </c>
      <c r="C768">
        <f t="shared" si="44"/>
        <v>20.510999999999999</v>
      </c>
      <c r="D768">
        <f t="shared" si="45"/>
        <v>0.2308657618617363</v>
      </c>
      <c r="E768">
        <f t="shared" si="46"/>
        <v>20.972731523723471</v>
      </c>
      <c r="F768">
        <f t="shared" si="47"/>
        <v>20.049268476276527</v>
      </c>
    </row>
    <row r="769" spans="1:6" x14ac:dyDescent="0.25">
      <c r="A769" s="62">
        <v>41702</v>
      </c>
      <c r="B769">
        <v>20.599999999999998</v>
      </c>
      <c r="C769">
        <f t="shared" si="44"/>
        <v>20.526</v>
      </c>
      <c r="D769">
        <f t="shared" si="45"/>
        <v>0.22637137628242657</v>
      </c>
      <c r="E769">
        <f t="shared" si="46"/>
        <v>20.978742752564852</v>
      </c>
      <c r="F769">
        <f t="shared" si="47"/>
        <v>20.073257247435148</v>
      </c>
    </row>
    <row r="770" spans="1:6" x14ac:dyDescent="0.25">
      <c r="A770" s="62">
        <v>41703</v>
      </c>
      <c r="B770">
        <v>20.36</v>
      </c>
      <c r="C770">
        <f t="shared" si="44"/>
        <v>20.486499999999999</v>
      </c>
      <c r="D770">
        <f t="shared" si="45"/>
        <v>0.17774349495832467</v>
      </c>
      <c r="E770">
        <f t="shared" si="46"/>
        <v>20.841986989916649</v>
      </c>
      <c r="F770">
        <f t="shared" si="47"/>
        <v>20.13101301008335</v>
      </c>
    </row>
    <row r="771" spans="1:6" x14ac:dyDescent="0.25">
      <c r="A771" s="62">
        <v>41704</v>
      </c>
      <c r="B771">
        <v>20.36</v>
      </c>
      <c r="C771">
        <f t="shared" si="44"/>
        <v>20.478999999999999</v>
      </c>
      <c r="D771">
        <f t="shared" si="45"/>
        <v>0.1797470444819608</v>
      </c>
      <c r="E771">
        <f t="shared" si="46"/>
        <v>20.83849408896392</v>
      </c>
      <c r="F771">
        <f t="shared" si="47"/>
        <v>20.119505911036079</v>
      </c>
    </row>
    <row r="772" spans="1:6" x14ac:dyDescent="0.25">
      <c r="A772" s="62">
        <v>41705</v>
      </c>
      <c r="B772">
        <v>20.099999999999998</v>
      </c>
      <c r="C772">
        <f t="shared" si="44"/>
        <v>20.459</v>
      </c>
      <c r="D772">
        <f t="shared" si="45"/>
        <v>0.19765879692034968</v>
      </c>
      <c r="E772">
        <f t="shared" si="46"/>
        <v>20.854317593840697</v>
      </c>
      <c r="F772">
        <f t="shared" si="47"/>
        <v>20.063682406159302</v>
      </c>
    </row>
    <row r="773" spans="1:6" x14ac:dyDescent="0.25">
      <c r="A773" s="62">
        <v>41706</v>
      </c>
      <c r="B773">
        <v>20.099999999999998</v>
      </c>
      <c r="C773">
        <f t="shared" si="44"/>
        <v>20.470000000000002</v>
      </c>
      <c r="D773">
        <f t="shared" si="45"/>
        <v>0.16920401886480138</v>
      </c>
      <c r="E773">
        <f t="shared" si="46"/>
        <v>20.808408037729606</v>
      </c>
      <c r="F773">
        <f t="shared" si="47"/>
        <v>20.131591962270399</v>
      </c>
    </row>
    <row r="774" spans="1:6" x14ac:dyDescent="0.25">
      <c r="A774" s="62">
        <v>41709</v>
      </c>
      <c r="B774">
        <v>20.2</v>
      </c>
      <c r="C774">
        <f t="shared" si="44"/>
        <v>20.464500000000001</v>
      </c>
      <c r="D774">
        <f t="shared" si="45"/>
        <v>0.17596803687033635</v>
      </c>
      <c r="E774">
        <f t="shared" si="46"/>
        <v>20.816436073740675</v>
      </c>
      <c r="F774">
        <f t="shared" si="47"/>
        <v>20.112563926259327</v>
      </c>
    </row>
    <row r="775" spans="1:6" x14ac:dyDescent="0.25">
      <c r="A775" s="62">
        <v>41710</v>
      </c>
      <c r="B775">
        <v>20.8</v>
      </c>
      <c r="C775">
        <f t="shared" si="44"/>
        <v>20.472000000000001</v>
      </c>
      <c r="D775">
        <f t="shared" si="45"/>
        <v>0.18659046063504994</v>
      </c>
      <c r="E775">
        <f t="shared" si="46"/>
        <v>20.845180921270103</v>
      </c>
      <c r="F775">
        <f t="shared" si="47"/>
        <v>20.0988190787299</v>
      </c>
    </row>
    <row r="776" spans="1:6" x14ac:dyDescent="0.25">
      <c r="A776" s="62">
        <v>41711</v>
      </c>
      <c r="B776">
        <v>20.7</v>
      </c>
      <c r="C776">
        <f t="shared" si="44"/>
        <v>20.472000000000001</v>
      </c>
      <c r="D776">
        <f t="shared" si="45"/>
        <v>0.18659046063504992</v>
      </c>
      <c r="E776">
        <f t="shared" si="46"/>
        <v>20.845180921270099</v>
      </c>
      <c r="F776">
        <f t="shared" si="47"/>
        <v>20.098819078729903</v>
      </c>
    </row>
    <row r="777" spans="1:6" x14ac:dyDescent="0.25">
      <c r="A777" s="62">
        <v>41712</v>
      </c>
      <c r="B777">
        <v>20.5</v>
      </c>
      <c r="C777">
        <f t="shared" si="44"/>
        <v>20.462500000000002</v>
      </c>
      <c r="D777">
        <f t="shared" si="45"/>
        <v>0.17996874728685577</v>
      </c>
      <c r="E777">
        <f t="shared" si="46"/>
        <v>20.822437494573713</v>
      </c>
      <c r="F777">
        <f t="shared" si="47"/>
        <v>20.102562505426292</v>
      </c>
    </row>
    <row r="778" spans="1:6" x14ac:dyDescent="0.25">
      <c r="A778" s="62">
        <v>41713</v>
      </c>
      <c r="B778">
        <v>20.8</v>
      </c>
      <c r="C778">
        <f t="shared" si="44"/>
        <v>20.478500000000004</v>
      </c>
      <c r="D778">
        <f t="shared" si="45"/>
        <v>0.19445500764958512</v>
      </c>
      <c r="E778">
        <f t="shared" si="46"/>
        <v>20.867410015299175</v>
      </c>
      <c r="F778">
        <f t="shared" si="47"/>
        <v>20.089589984700833</v>
      </c>
    </row>
    <row r="779" spans="1:6" x14ac:dyDescent="0.25">
      <c r="A779" s="62">
        <v>41716</v>
      </c>
      <c r="B779">
        <v>20.81</v>
      </c>
      <c r="C779">
        <f t="shared" si="44"/>
        <v>20.495000000000001</v>
      </c>
      <c r="D779">
        <f t="shared" si="45"/>
        <v>0.20744878886125168</v>
      </c>
      <c r="E779">
        <f t="shared" si="46"/>
        <v>20.909897577722504</v>
      </c>
      <c r="F779">
        <f t="shared" si="47"/>
        <v>20.080102422277498</v>
      </c>
    </row>
    <row r="780" spans="1:6" x14ac:dyDescent="0.25">
      <c r="A780" s="62">
        <v>41718</v>
      </c>
      <c r="B780">
        <v>20.849999999999998</v>
      </c>
      <c r="C780">
        <f t="shared" si="44"/>
        <v>20.515000000000001</v>
      </c>
      <c r="D780">
        <f t="shared" si="45"/>
        <v>0.22098642492243759</v>
      </c>
      <c r="E780">
        <f t="shared" si="46"/>
        <v>20.956972849844874</v>
      </c>
      <c r="F780">
        <f t="shared" si="47"/>
        <v>20.073027150155127</v>
      </c>
    </row>
    <row r="781" spans="1:6" x14ac:dyDescent="0.25">
      <c r="A781" s="62">
        <v>41719</v>
      </c>
      <c r="B781">
        <v>21.4</v>
      </c>
      <c r="C781">
        <f t="shared" si="44"/>
        <v>20.556000000000001</v>
      </c>
      <c r="D781">
        <f t="shared" si="45"/>
        <v>0.29343483092502853</v>
      </c>
      <c r="E781">
        <f t="shared" si="46"/>
        <v>21.142869661850057</v>
      </c>
      <c r="F781">
        <f t="shared" si="47"/>
        <v>19.969130338149945</v>
      </c>
    </row>
    <row r="782" spans="1:6" x14ac:dyDescent="0.25">
      <c r="A782" s="62">
        <v>41720</v>
      </c>
      <c r="B782">
        <v>21.189999999999998</v>
      </c>
      <c r="C782">
        <f t="shared" si="44"/>
        <v>20.590499999999999</v>
      </c>
      <c r="D782">
        <f t="shared" si="45"/>
        <v>0.32381283174080672</v>
      </c>
      <c r="E782">
        <f t="shared" si="46"/>
        <v>21.238125663481611</v>
      </c>
      <c r="F782">
        <f t="shared" si="47"/>
        <v>19.942874336518386</v>
      </c>
    </row>
    <row r="783" spans="1:6" x14ac:dyDescent="0.25">
      <c r="A783" s="62">
        <v>41723</v>
      </c>
      <c r="B783">
        <v>20.65</v>
      </c>
      <c r="C783">
        <f t="shared" si="44"/>
        <v>20.595999999999997</v>
      </c>
      <c r="D783">
        <f t="shared" si="45"/>
        <v>0.32384255433775228</v>
      </c>
      <c r="E783">
        <f t="shared" si="46"/>
        <v>21.2436851086755</v>
      </c>
      <c r="F783">
        <f t="shared" si="47"/>
        <v>19.948314891324493</v>
      </c>
    </row>
    <row r="784" spans="1:6" x14ac:dyDescent="0.25">
      <c r="A784" s="62">
        <v>41724</v>
      </c>
      <c r="B784">
        <v>20.95</v>
      </c>
      <c r="C784">
        <f t="shared" si="44"/>
        <v>20.615999999999996</v>
      </c>
      <c r="D784">
        <f t="shared" si="45"/>
        <v>0.33261689674458822</v>
      </c>
      <c r="E784">
        <f t="shared" si="46"/>
        <v>21.281233793489172</v>
      </c>
      <c r="F784">
        <f t="shared" si="47"/>
        <v>19.950766206510821</v>
      </c>
    </row>
    <row r="785" spans="1:6" x14ac:dyDescent="0.25">
      <c r="A785" s="62">
        <v>41725</v>
      </c>
      <c r="B785">
        <v>21.099999999999998</v>
      </c>
      <c r="C785">
        <f t="shared" si="44"/>
        <v>20.643999999999998</v>
      </c>
      <c r="D785">
        <f t="shared" si="45"/>
        <v>0.34824416721604973</v>
      </c>
      <c r="E785">
        <f t="shared" si="46"/>
        <v>21.340488334432099</v>
      </c>
      <c r="F785">
        <f t="shared" si="47"/>
        <v>19.947511665567898</v>
      </c>
    </row>
    <row r="786" spans="1:6" x14ac:dyDescent="0.25">
      <c r="A786" s="62">
        <v>41726</v>
      </c>
      <c r="B786">
        <v>21.099999999999998</v>
      </c>
      <c r="C786">
        <f t="shared" si="44"/>
        <v>20.675000000000001</v>
      </c>
      <c r="D786">
        <f t="shared" si="45"/>
        <v>0.35967346301888886</v>
      </c>
      <c r="E786">
        <f t="shared" si="46"/>
        <v>21.394346926037777</v>
      </c>
      <c r="F786">
        <f t="shared" si="47"/>
        <v>19.955653073962225</v>
      </c>
    </row>
    <row r="787" spans="1:6" x14ac:dyDescent="0.25">
      <c r="A787" s="62">
        <v>41727</v>
      </c>
      <c r="B787">
        <v>21.4</v>
      </c>
      <c r="C787">
        <f t="shared" si="44"/>
        <v>20.730999999999998</v>
      </c>
      <c r="D787">
        <f t="shared" si="45"/>
        <v>0.38040636167130526</v>
      </c>
      <c r="E787">
        <f t="shared" si="46"/>
        <v>21.491812723342608</v>
      </c>
      <c r="F787">
        <f t="shared" si="47"/>
        <v>19.970187276657388</v>
      </c>
    </row>
    <row r="788" spans="1:6" x14ac:dyDescent="0.25">
      <c r="A788" s="62">
        <v>41730</v>
      </c>
      <c r="B788">
        <v>22.189999999999998</v>
      </c>
      <c r="C788">
        <f t="shared" si="44"/>
        <v>20.808</v>
      </c>
      <c r="D788">
        <f t="shared" si="45"/>
        <v>0.49485957604152686</v>
      </c>
      <c r="E788">
        <f t="shared" si="46"/>
        <v>21.797719152083054</v>
      </c>
      <c r="F788">
        <f t="shared" si="47"/>
        <v>19.818280847916945</v>
      </c>
    </row>
    <row r="789" spans="1:6" x14ac:dyDescent="0.25">
      <c r="A789" s="62">
        <v>41731</v>
      </c>
      <c r="B789">
        <v>22.15</v>
      </c>
      <c r="C789">
        <f t="shared" ref="C789:C852" si="48">AVERAGE(B770:B789)</f>
        <v>20.885499999999997</v>
      </c>
      <c r="D789">
        <f t="shared" ref="D789:D852" si="49">_xlfn.STDEV.P(B770:B789)</f>
        <v>0.57163340525200224</v>
      </c>
      <c r="E789">
        <f t="shared" ref="E789:E852" si="50">C789+(2*D789)</f>
        <v>22.028766810504003</v>
      </c>
      <c r="F789">
        <f t="shared" ref="F789:F852" si="51">C789-(2*D789)</f>
        <v>19.742233189495991</v>
      </c>
    </row>
    <row r="790" spans="1:6" x14ac:dyDescent="0.25">
      <c r="A790" s="62">
        <v>41732</v>
      </c>
      <c r="B790">
        <v>21.9</v>
      </c>
      <c r="C790">
        <f t="shared" si="48"/>
        <v>20.962499999999999</v>
      </c>
      <c r="D790">
        <f t="shared" si="49"/>
        <v>0.59873930053070656</v>
      </c>
      <c r="E790">
        <f t="shared" si="50"/>
        <v>22.159978601061411</v>
      </c>
      <c r="F790">
        <f t="shared" si="51"/>
        <v>19.765021398938586</v>
      </c>
    </row>
    <row r="791" spans="1:6" x14ac:dyDescent="0.25">
      <c r="A791" s="62">
        <v>41733</v>
      </c>
      <c r="B791">
        <v>21.7</v>
      </c>
      <c r="C791">
        <f t="shared" si="48"/>
        <v>21.029499999999999</v>
      </c>
      <c r="D791">
        <f t="shared" si="49"/>
        <v>0.60253194936036358</v>
      </c>
      <c r="E791">
        <f t="shared" si="50"/>
        <v>22.234563898720726</v>
      </c>
      <c r="F791">
        <f t="shared" si="51"/>
        <v>19.824436101279272</v>
      </c>
    </row>
    <row r="792" spans="1:6" x14ac:dyDescent="0.25">
      <c r="A792" s="62">
        <v>41734</v>
      </c>
      <c r="B792">
        <v>21.3</v>
      </c>
      <c r="C792">
        <f t="shared" si="48"/>
        <v>21.089499999999997</v>
      </c>
      <c r="D792">
        <f t="shared" si="49"/>
        <v>0.56560122878225771</v>
      </c>
      <c r="E792">
        <f t="shared" si="50"/>
        <v>22.220702457564514</v>
      </c>
      <c r="F792">
        <f t="shared" si="51"/>
        <v>19.958297542435481</v>
      </c>
    </row>
    <row r="793" spans="1:6" x14ac:dyDescent="0.25">
      <c r="A793" s="62">
        <v>41738</v>
      </c>
      <c r="B793">
        <v>20.689999999999998</v>
      </c>
      <c r="C793">
        <f t="shared" si="48"/>
        <v>21.118999999999996</v>
      </c>
      <c r="D793">
        <f t="shared" si="49"/>
        <v>0.52731300002939407</v>
      </c>
      <c r="E793">
        <f t="shared" si="50"/>
        <v>22.173626000058785</v>
      </c>
      <c r="F793">
        <f t="shared" si="51"/>
        <v>20.064373999941207</v>
      </c>
    </row>
    <row r="794" spans="1:6" x14ac:dyDescent="0.25">
      <c r="A794" s="62">
        <v>41739</v>
      </c>
      <c r="B794">
        <v>20.399999999999999</v>
      </c>
      <c r="C794">
        <f t="shared" si="48"/>
        <v>21.128999999999994</v>
      </c>
      <c r="D794">
        <f t="shared" si="49"/>
        <v>0.51144794456523113</v>
      </c>
      <c r="E794">
        <f t="shared" si="50"/>
        <v>22.151895889130458</v>
      </c>
      <c r="F794">
        <f t="shared" si="51"/>
        <v>20.106104110869531</v>
      </c>
    </row>
    <row r="795" spans="1:6" x14ac:dyDescent="0.25">
      <c r="A795" s="62">
        <v>41740</v>
      </c>
      <c r="B795">
        <v>20.99</v>
      </c>
      <c r="C795">
        <f t="shared" si="48"/>
        <v>21.138499999999997</v>
      </c>
      <c r="D795">
        <f t="shared" si="49"/>
        <v>0.50699383625444583</v>
      </c>
      <c r="E795">
        <f t="shared" si="50"/>
        <v>22.15248767250889</v>
      </c>
      <c r="F795">
        <f t="shared" si="51"/>
        <v>20.124512327491104</v>
      </c>
    </row>
    <row r="796" spans="1:6" x14ac:dyDescent="0.25">
      <c r="A796" s="62">
        <v>41741</v>
      </c>
      <c r="B796">
        <v>21.4</v>
      </c>
      <c r="C796">
        <f t="shared" si="48"/>
        <v>21.173499999999997</v>
      </c>
      <c r="D796">
        <f t="shared" si="49"/>
        <v>0.49962260757495736</v>
      </c>
      <c r="E796">
        <f t="shared" si="50"/>
        <v>22.172745215149913</v>
      </c>
      <c r="F796">
        <f t="shared" si="51"/>
        <v>20.174254784850081</v>
      </c>
    </row>
    <row r="797" spans="1:6" x14ac:dyDescent="0.25">
      <c r="A797" s="62">
        <v>41744</v>
      </c>
      <c r="B797">
        <v>21</v>
      </c>
      <c r="C797">
        <f t="shared" si="48"/>
        <v>21.198499999999996</v>
      </c>
      <c r="D797">
        <f t="shared" si="49"/>
        <v>0.47730781472756123</v>
      </c>
      <c r="E797">
        <f t="shared" si="50"/>
        <v>22.153115629455119</v>
      </c>
      <c r="F797">
        <f t="shared" si="51"/>
        <v>20.243884370544873</v>
      </c>
    </row>
    <row r="798" spans="1:6" x14ac:dyDescent="0.25">
      <c r="A798" s="62">
        <v>41745</v>
      </c>
      <c r="B798">
        <v>20.95</v>
      </c>
      <c r="C798">
        <f t="shared" si="48"/>
        <v>21.206</v>
      </c>
      <c r="D798">
        <f t="shared" si="49"/>
        <v>0.47213769178069226</v>
      </c>
      <c r="E798">
        <f t="shared" si="50"/>
        <v>22.150275383561382</v>
      </c>
      <c r="F798">
        <f t="shared" si="51"/>
        <v>20.261724616438617</v>
      </c>
    </row>
    <row r="799" spans="1:6" x14ac:dyDescent="0.25">
      <c r="A799" s="62">
        <v>41746</v>
      </c>
      <c r="B799">
        <v>21.08</v>
      </c>
      <c r="C799">
        <f t="shared" si="48"/>
        <v>21.2195</v>
      </c>
      <c r="D799">
        <f t="shared" si="49"/>
        <v>0.46441872270613727</v>
      </c>
      <c r="E799">
        <f t="shared" si="50"/>
        <v>22.148337445412274</v>
      </c>
      <c r="F799">
        <f t="shared" si="51"/>
        <v>20.290662554587726</v>
      </c>
    </row>
    <row r="800" spans="1:6" x14ac:dyDescent="0.25">
      <c r="A800" s="62">
        <v>41747</v>
      </c>
      <c r="B800">
        <v>20.7</v>
      </c>
      <c r="C800">
        <f t="shared" si="48"/>
        <v>21.211999999999996</v>
      </c>
      <c r="D800">
        <f t="shared" si="49"/>
        <v>0.47148276744754936</v>
      </c>
      <c r="E800">
        <f t="shared" si="50"/>
        <v>22.154965534895094</v>
      </c>
      <c r="F800">
        <f t="shared" si="51"/>
        <v>20.269034465104898</v>
      </c>
    </row>
    <row r="801" spans="1:6" x14ac:dyDescent="0.25">
      <c r="A801" s="62">
        <v>41748</v>
      </c>
      <c r="B801">
        <v>20.89</v>
      </c>
      <c r="C801">
        <f t="shared" si="48"/>
        <v>21.186499999999995</v>
      </c>
      <c r="D801">
        <f t="shared" si="49"/>
        <v>0.47440778872189682</v>
      </c>
      <c r="E801">
        <f t="shared" si="50"/>
        <v>22.135315577443787</v>
      </c>
      <c r="F801">
        <f t="shared" si="51"/>
        <v>20.237684422556203</v>
      </c>
    </row>
    <row r="802" spans="1:6" x14ac:dyDescent="0.25">
      <c r="A802" s="62">
        <v>41751</v>
      </c>
      <c r="B802">
        <v>20.5</v>
      </c>
      <c r="C802">
        <f t="shared" si="48"/>
        <v>21.151999999999994</v>
      </c>
      <c r="D802">
        <f t="shared" si="49"/>
        <v>0.49742939197437835</v>
      </c>
      <c r="E802">
        <f t="shared" si="50"/>
        <v>22.146858783948751</v>
      </c>
      <c r="F802">
        <f t="shared" si="51"/>
        <v>20.157141216051237</v>
      </c>
    </row>
    <row r="803" spans="1:6" x14ac:dyDescent="0.25">
      <c r="A803" s="62">
        <v>41752</v>
      </c>
      <c r="B803">
        <v>20.399999999999999</v>
      </c>
      <c r="C803">
        <f t="shared" si="48"/>
        <v>21.139499999999995</v>
      </c>
      <c r="D803">
        <f t="shared" si="49"/>
        <v>0.51279113681888056</v>
      </c>
      <c r="E803">
        <f t="shared" si="50"/>
        <v>22.165082273637754</v>
      </c>
      <c r="F803">
        <f t="shared" si="51"/>
        <v>20.113917726362235</v>
      </c>
    </row>
    <row r="804" spans="1:6" x14ac:dyDescent="0.25">
      <c r="A804" s="62">
        <v>41753</v>
      </c>
      <c r="B804">
        <v>20.399999999999999</v>
      </c>
      <c r="C804">
        <f t="shared" si="48"/>
        <v>21.111999999999995</v>
      </c>
      <c r="D804">
        <f t="shared" si="49"/>
        <v>0.53641961187115439</v>
      </c>
      <c r="E804">
        <f t="shared" si="50"/>
        <v>22.184839223742305</v>
      </c>
      <c r="F804">
        <f t="shared" si="51"/>
        <v>20.039160776257685</v>
      </c>
    </row>
    <row r="805" spans="1:6" x14ac:dyDescent="0.25">
      <c r="A805" s="62">
        <v>41754</v>
      </c>
      <c r="B805">
        <v>20.349999999999998</v>
      </c>
      <c r="C805">
        <f t="shared" si="48"/>
        <v>21.074499999999997</v>
      </c>
      <c r="D805">
        <f t="shared" si="49"/>
        <v>0.56157345913068213</v>
      </c>
      <c r="E805">
        <f t="shared" si="50"/>
        <v>22.197646918261363</v>
      </c>
      <c r="F805">
        <f t="shared" si="51"/>
        <v>19.951353081738631</v>
      </c>
    </row>
    <row r="806" spans="1:6" x14ac:dyDescent="0.25">
      <c r="A806" s="62">
        <v>41755</v>
      </c>
      <c r="B806">
        <v>20.2</v>
      </c>
      <c r="C806">
        <f t="shared" si="48"/>
        <v>21.029499999999995</v>
      </c>
      <c r="D806">
        <f t="shared" si="49"/>
        <v>0.59291209297837721</v>
      </c>
      <c r="E806">
        <f t="shared" si="50"/>
        <v>22.215324185956749</v>
      </c>
      <c r="F806">
        <f t="shared" si="51"/>
        <v>19.843675814043241</v>
      </c>
    </row>
    <row r="807" spans="1:6" x14ac:dyDescent="0.25">
      <c r="A807" s="62">
        <v>41758</v>
      </c>
      <c r="B807">
        <v>20.2</v>
      </c>
      <c r="C807">
        <f t="shared" si="48"/>
        <v>20.969499999999996</v>
      </c>
      <c r="D807">
        <f t="shared" si="49"/>
        <v>0.61276810458769793</v>
      </c>
      <c r="E807">
        <f t="shared" si="50"/>
        <v>22.195036209175392</v>
      </c>
      <c r="F807">
        <f t="shared" si="51"/>
        <v>19.743963790824601</v>
      </c>
    </row>
    <row r="808" spans="1:6" x14ac:dyDescent="0.25">
      <c r="A808" s="62">
        <v>41760</v>
      </c>
      <c r="B808">
        <v>20.349999999999998</v>
      </c>
      <c r="C808">
        <f t="shared" si="48"/>
        <v>20.877499999999998</v>
      </c>
      <c r="D808">
        <f t="shared" si="49"/>
        <v>0.55832674125461712</v>
      </c>
      <c r="E808">
        <f t="shared" si="50"/>
        <v>21.994153482509233</v>
      </c>
      <c r="F808">
        <f t="shared" si="51"/>
        <v>19.760846517490762</v>
      </c>
    </row>
    <row r="809" spans="1:6" x14ac:dyDescent="0.25">
      <c r="A809" s="62">
        <v>41761</v>
      </c>
      <c r="B809">
        <v>20.329999999999998</v>
      </c>
      <c r="C809">
        <f t="shared" si="48"/>
        <v>20.786499999999997</v>
      </c>
      <c r="D809">
        <f t="shared" si="49"/>
        <v>0.48731175852835751</v>
      </c>
      <c r="E809">
        <f t="shared" si="50"/>
        <v>21.76112351705671</v>
      </c>
      <c r="F809">
        <f t="shared" si="51"/>
        <v>19.811876482943283</v>
      </c>
    </row>
    <row r="810" spans="1:6" x14ac:dyDescent="0.25">
      <c r="A810" s="62">
        <v>41762</v>
      </c>
      <c r="B810">
        <v>20.329999999999998</v>
      </c>
      <c r="C810">
        <f t="shared" si="48"/>
        <v>20.707999999999995</v>
      </c>
      <c r="D810">
        <f t="shared" si="49"/>
        <v>0.42395282756457736</v>
      </c>
      <c r="E810">
        <f t="shared" si="50"/>
        <v>21.555905655129148</v>
      </c>
      <c r="F810">
        <f t="shared" si="51"/>
        <v>19.860094344870841</v>
      </c>
    </row>
    <row r="811" spans="1:6" x14ac:dyDescent="0.25">
      <c r="A811" s="62">
        <v>41765</v>
      </c>
      <c r="B811">
        <v>20.2</v>
      </c>
      <c r="C811">
        <f t="shared" si="48"/>
        <v>20.632999999999999</v>
      </c>
      <c r="D811">
        <f t="shared" si="49"/>
        <v>0.37122903981235111</v>
      </c>
      <c r="E811">
        <f t="shared" si="50"/>
        <v>21.3754580796247</v>
      </c>
      <c r="F811">
        <f t="shared" si="51"/>
        <v>19.890541920375298</v>
      </c>
    </row>
    <row r="812" spans="1:6" x14ac:dyDescent="0.25">
      <c r="A812" s="62">
        <v>41766</v>
      </c>
      <c r="B812">
        <v>20.32</v>
      </c>
      <c r="C812">
        <f t="shared" si="48"/>
        <v>20.583999999999996</v>
      </c>
      <c r="D812">
        <f t="shared" si="49"/>
        <v>0.343604423720068</v>
      </c>
      <c r="E812">
        <f t="shared" si="50"/>
        <v>21.271208847440132</v>
      </c>
      <c r="F812">
        <f t="shared" si="51"/>
        <v>19.89679115255986</v>
      </c>
    </row>
    <row r="813" spans="1:6" x14ac:dyDescent="0.25">
      <c r="A813" s="62">
        <v>41767</v>
      </c>
      <c r="B813">
        <v>20.34</v>
      </c>
      <c r="C813">
        <f t="shared" si="48"/>
        <v>20.566499999999998</v>
      </c>
      <c r="D813">
        <f t="shared" si="49"/>
        <v>0.34665941498825625</v>
      </c>
      <c r="E813">
        <f t="shared" si="50"/>
        <v>21.25981882997651</v>
      </c>
      <c r="F813">
        <f t="shared" si="51"/>
        <v>19.873181170023486</v>
      </c>
    </row>
    <row r="814" spans="1:6" x14ac:dyDescent="0.25">
      <c r="A814" s="62">
        <v>41768</v>
      </c>
      <c r="B814">
        <v>20.3</v>
      </c>
      <c r="C814">
        <f t="shared" si="48"/>
        <v>20.561499999999999</v>
      </c>
      <c r="D814">
        <f t="shared" si="49"/>
        <v>0.34973239769858322</v>
      </c>
      <c r="E814">
        <f t="shared" si="50"/>
        <v>21.260964795397165</v>
      </c>
      <c r="F814">
        <f t="shared" si="51"/>
        <v>19.862035204602833</v>
      </c>
    </row>
    <row r="815" spans="1:6" x14ac:dyDescent="0.25">
      <c r="A815" s="62">
        <v>41769</v>
      </c>
      <c r="B815">
        <v>20.2</v>
      </c>
      <c r="C815">
        <f t="shared" si="48"/>
        <v>20.521999999999995</v>
      </c>
      <c r="D815">
        <f t="shared" si="49"/>
        <v>0.34366553507734815</v>
      </c>
      <c r="E815">
        <f t="shared" si="50"/>
        <v>21.20933107015469</v>
      </c>
      <c r="F815">
        <f t="shared" si="51"/>
        <v>19.8346689298453</v>
      </c>
    </row>
    <row r="816" spans="1:6" x14ac:dyDescent="0.25">
      <c r="A816" s="62">
        <v>41772</v>
      </c>
      <c r="B816">
        <v>20.39</v>
      </c>
      <c r="C816">
        <f t="shared" si="48"/>
        <v>20.471499999999995</v>
      </c>
      <c r="D816">
        <f t="shared" si="49"/>
        <v>0.2790748107586925</v>
      </c>
      <c r="E816">
        <f t="shared" si="50"/>
        <v>21.029649621517379</v>
      </c>
      <c r="F816">
        <f t="shared" si="51"/>
        <v>19.913350378482612</v>
      </c>
    </row>
    <row r="817" spans="1:6" x14ac:dyDescent="0.25">
      <c r="A817" s="62">
        <v>41773</v>
      </c>
      <c r="B817">
        <v>19.7</v>
      </c>
      <c r="C817">
        <f t="shared" si="48"/>
        <v>20.406499999999994</v>
      </c>
      <c r="D817">
        <f t="shared" si="49"/>
        <v>0.29908652594190871</v>
      </c>
      <c r="E817">
        <f t="shared" si="50"/>
        <v>21.004673051883813</v>
      </c>
      <c r="F817">
        <f t="shared" si="51"/>
        <v>19.808326948116175</v>
      </c>
    </row>
    <row r="818" spans="1:6" x14ac:dyDescent="0.25">
      <c r="A818" s="62">
        <v>41774</v>
      </c>
      <c r="B818">
        <v>19.7</v>
      </c>
      <c r="C818">
        <f t="shared" si="48"/>
        <v>20.343999999999994</v>
      </c>
      <c r="D818">
        <f t="shared" si="49"/>
        <v>0.30940911428075291</v>
      </c>
      <c r="E818">
        <f t="shared" si="50"/>
        <v>20.962818228561499</v>
      </c>
      <c r="F818">
        <f t="shared" si="51"/>
        <v>19.725181771438489</v>
      </c>
    </row>
    <row r="819" spans="1:6" x14ac:dyDescent="0.25">
      <c r="A819" s="62">
        <v>41775</v>
      </c>
      <c r="B819">
        <v>19.599999999999998</v>
      </c>
      <c r="C819">
        <f t="shared" si="48"/>
        <v>20.269999999999996</v>
      </c>
      <c r="D819">
        <f t="shared" si="49"/>
        <v>0.30141333746203097</v>
      </c>
      <c r="E819">
        <f t="shared" si="50"/>
        <v>20.87282667492406</v>
      </c>
      <c r="F819">
        <f t="shared" si="51"/>
        <v>19.667173325075932</v>
      </c>
    </row>
    <row r="820" spans="1:6" x14ac:dyDescent="0.25">
      <c r="A820" s="62">
        <v>41776</v>
      </c>
      <c r="B820">
        <v>19.649999999999999</v>
      </c>
      <c r="C820">
        <f t="shared" si="48"/>
        <v>20.217499999999994</v>
      </c>
      <c r="D820">
        <f t="shared" si="49"/>
        <v>0.31315930450810531</v>
      </c>
      <c r="E820">
        <f t="shared" si="50"/>
        <v>20.843818609016203</v>
      </c>
      <c r="F820">
        <f t="shared" si="51"/>
        <v>19.591181390983785</v>
      </c>
    </row>
    <row r="821" spans="1:6" x14ac:dyDescent="0.25">
      <c r="A821" s="62">
        <v>41779</v>
      </c>
      <c r="B821">
        <v>19.559999999999999</v>
      </c>
      <c r="C821">
        <f t="shared" si="48"/>
        <v>20.150999999999996</v>
      </c>
      <c r="D821">
        <f t="shared" si="49"/>
        <v>0.30438298244152895</v>
      </c>
      <c r="E821">
        <f t="shared" si="50"/>
        <v>20.759765964883055</v>
      </c>
      <c r="F821">
        <f t="shared" si="51"/>
        <v>19.542234035116937</v>
      </c>
    </row>
    <row r="822" spans="1:6" x14ac:dyDescent="0.25">
      <c r="A822" s="62">
        <v>41780</v>
      </c>
      <c r="B822">
        <v>19.59</v>
      </c>
      <c r="C822">
        <f t="shared" si="48"/>
        <v>20.105499999999999</v>
      </c>
      <c r="D822">
        <f t="shared" si="49"/>
        <v>0.31658292752452721</v>
      </c>
      <c r="E822">
        <f t="shared" si="50"/>
        <v>20.738665855049053</v>
      </c>
      <c r="F822">
        <f t="shared" si="51"/>
        <v>19.472334144950946</v>
      </c>
    </row>
    <row r="823" spans="1:6" x14ac:dyDescent="0.25">
      <c r="A823" s="62">
        <v>41781</v>
      </c>
      <c r="B823">
        <v>19.59</v>
      </c>
      <c r="C823">
        <f t="shared" si="48"/>
        <v>20.064999999999994</v>
      </c>
      <c r="D823">
        <f t="shared" si="49"/>
        <v>0.32792529637098755</v>
      </c>
      <c r="E823">
        <f t="shared" si="50"/>
        <v>20.720850592741968</v>
      </c>
      <c r="F823">
        <f t="shared" si="51"/>
        <v>19.40914940725802</v>
      </c>
    </row>
    <row r="824" spans="1:6" x14ac:dyDescent="0.25">
      <c r="A824" s="62">
        <v>41782</v>
      </c>
      <c r="B824">
        <v>19.59</v>
      </c>
      <c r="C824">
        <f t="shared" si="48"/>
        <v>20.024499999999996</v>
      </c>
      <c r="D824">
        <f t="shared" si="49"/>
        <v>0.33401309854555106</v>
      </c>
      <c r="E824">
        <f t="shared" si="50"/>
        <v>20.692526197091098</v>
      </c>
      <c r="F824">
        <f t="shared" si="51"/>
        <v>19.356473802908894</v>
      </c>
    </row>
    <row r="825" spans="1:6" x14ac:dyDescent="0.25">
      <c r="A825" s="62">
        <v>41783</v>
      </c>
      <c r="B825">
        <v>19.45</v>
      </c>
      <c r="C825">
        <f t="shared" si="48"/>
        <v>19.979499999999994</v>
      </c>
      <c r="D825">
        <f t="shared" si="49"/>
        <v>0.34748345284344129</v>
      </c>
      <c r="E825">
        <f t="shared" si="50"/>
        <v>20.674466905686877</v>
      </c>
      <c r="F825">
        <f t="shared" si="51"/>
        <v>19.284533094313112</v>
      </c>
    </row>
    <row r="826" spans="1:6" x14ac:dyDescent="0.25">
      <c r="A826" s="62">
        <v>41786</v>
      </c>
      <c r="B826">
        <v>19.45</v>
      </c>
      <c r="C826">
        <f t="shared" si="48"/>
        <v>19.941999999999993</v>
      </c>
      <c r="D826">
        <f t="shared" si="49"/>
        <v>0.36183697986800634</v>
      </c>
      <c r="E826">
        <f t="shared" si="50"/>
        <v>20.665673959736004</v>
      </c>
      <c r="F826">
        <f t="shared" si="51"/>
        <v>19.218326040263982</v>
      </c>
    </row>
    <row r="827" spans="1:6" x14ac:dyDescent="0.25">
      <c r="A827" s="62">
        <v>41787</v>
      </c>
      <c r="B827">
        <v>19.45</v>
      </c>
      <c r="C827">
        <f t="shared" si="48"/>
        <v>19.904499999999992</v>
      </c>
      <c r="D827">
        <f t="shared" si="49"/>
        <v>0.3718800209745074</v>
      </c>
      <c r="E827">
        <f t="shared" si="50"/>
        <v>20.648260041949005</v>
      </c>
      <c r="F827">
        <f t="shared" si="51"/>
        <v>19.160739958050979</v>
      </c>
    </row>
    <row r="828" spans="1:6" x14ac:dyDescent="0.25">
      <c r="A828" s="62">
        <v>41788</v>
      </c>
      <c r="B828">
        <v>19.7</v>
      </c>
      <c r="C828">
        <f t="shared" si="48"/>
        <v>19.871999999999993</v>
      </c>
      <c r="D828">
        <f t="shared" si="49"/>
        <v>0.35973045464625331</v>
      </c>
      <c r="E828">
        <f t="shared" si="50"/>
        <v>20.591460909292501</v>
      </c>
      <c r="F828">
        <f t="shared" si="51"/>
        <v>19.152539090707485</v>
      </c>
    </row>
    <row r="829" spans="1:6" x14ac:dyDescent="0.25">
      <c r="A829" s="62">
        <v>41789</v>
      </c>
      <c r="B829">
        <v>19.59</v>
      </c>
      <c r="C829">
        <f t="shared" si="48"/>
        <v>19.83499999999999</v>
      </c>
      <c r="D829">
        <f t="shared" si="49"/>
        <v>0.34860436027106745</v>
      </c>
      <c r="E829">
        <f t="shared" si="50"/>
        <v>20.532208720542126</v>
      </c>
      <c r="F829">
        <f t="shared" si="51"/>
        <v>19.137791279457854</v>
      </c>
    </row>
    <row r="830" spans="1:6" x14ac:dyDescent="0.25">
      <c r="A830" s="62">
        <v>41790</v>
      </c>
      <c r="B830">
        <v>19.3</v>
      </c>
      <c r="C830">
        <f t="shared" si="48"/>
        <v>19.783499999999997</v>
      </c>
      <c r="D830">
        <f t="shared" si="49"/>
        <v>0.34775386410505948</v>
      </c>
      <c r="E830">
        <f t="shared" si="50"/>
        <v>20.479007728210114</v>
      </c>
      <c r="F830">
        <f t="shared" si="51"/>
        <v>19.087992271789879</v>
      </c>
    </row>
    <row r="831" spans="1:6" x14ac:dyDescent="0.25">
      <c r="A831" s="62">
        <v>41793</v>
      </c>
      <c r="B831">
        <v>19.45</v>
      </c>
      <c r="C831">
        <f t="shared" si="48"/>
        <v>19.745999999999995</v>
      </c>
      <c r="D831">
        <f t="shared" si="49"/>
        <v>0.34119495893110757</v>
      </c>
      <c r="E831">
        <f t="shared" si="50"/>
        <v>20.428389917862209</v>
      </c>
      <c r="F831">
        <f t="shared" si="51"/>
        <v>19.063610082137782</v>
      </c>
    </row>
    <row r="832" spans="1:6" x14ac:dyDescent="0.25">
      <c r="A832" s="62">
        <v>41794</v>
      </c>
      <c r="B832">
        <v>19.399999999999999</v>
      </c>
      <c r="C832">
        <f t="shared" si="48"/>
        <v>19.699999999999996</v>
      </c>
      <c r="D832">
        <f t="shared" si="49"/>
        <v>0.32219559276936138</v>
      </c>
      <c r="E832">
        <f t="shared" si="50"/>
        <v>20.344391185538719</v>
      </c>
      <c r="F832">
        <f t="shared" si="51"/>
        <v>19.055608814461273</v>
      </c>
    </row>
    <row r="833" spans="1:6" x14ac:dyDescent="0.25">
      <c r="A833" s="62">
        <v>41795</v>
      </c>
      <c r="B833">
        <v>19.599999999999998</v>
      </c>
      <c r="C833">
        <f t="shared" si="48"/>
        <v>19.662999999999997</v>
      </c>
      <c r="D833">
        <f t="shared" si="49"/>
        <v>0.28716023401578455</v>
      </c>
      <c r="E833">
        <f t="shared" si="50"/>
        <v>20.237320468031566</v>
      </c>
      <c r="F833">
        <f t="shared" si="51"/>
        <v>19.088679531968427</v>
      </c>
    </row>
    <row r="834" spans="1:6" x14ac:dyDescent="0.25">
      <c r="A834" s="62">
        <v>41796</v>
      </c>
      <c r="B834">
        <v>20.099999999999998</v>
      </c>
      <c r="C834">
        <f t="shared" si="48"/>
        <v>19.652999999999999</v>
      </c>
      <c r="D834">
        <f t="shared" si="49"/>
        <v>0.26762100067072464</v>
      </c>
      <c r="E834">
        <f t="shared" si="50"/>
        <v>20.188242001341447</v>
      </c>
      <c r="F834">
        <f t="shared" si="51"/>
        <v>19.117757998658551</v>
      </c>
    </row>
    <row r="835" spans="1:6" x14ac:dyDescent="0.25">
      <c r="A835" s="62">
        <v>41797</v>
      </c>
      <c r="B835">
        <v>19.899999999999999</v>
      </c>
      <c r="C835">
        <f t="shared" si="48"/>
        <v>19.637999999999998</v>
      </c>
      <c r="D835">
        <f t="shared" si="49"/>
        <v>0.24389751946258084</v>
      </c>
      <c r="E835">
        <f t="shared" si="50"/>
        <v>20.125795038925158</v>
      </c>
      <c r="F835">
        <f t="shared" si="51"/>
        <v>19.150204961074838</v>
      </c>
    </row>
    <row r="836" spans="1:6" x14ac:dyDescent="0.25">
      <c r="A836" s="62">
        <v>41800</v>
      </c>
      <c r="B836">
        <v>19.849999999999998</v>
      </c>
      <c r="C836">
        <f t="shared" si="48"/>
        <v>19.610999999999997</v>
      </c>
      <c r="D836">
        <f t="shared" si="49"/>
        <v>0.18091158061329252</v>
      </c>
      <c r="E836">
        <f t="shared" si="50"/>
        <v>19.972823161226582</v>
      </c>
      <c r="F836">
        <f t="shared" si="51"/>
        <v>19.249176838773412</v>
      </c>
    </row>
    <row r="837" spans="1:6" x14ac:dyDescent="0.25">
      <c r="A837" s="62">
        <v>41801</v>
      </c>
      <c r="B837">
        <v>19.849999999999998</v>
      </c>
      <c r="C837">
        <f t="shared" si="48"/>
        <v>19.618500000000001</v>
      </c>
      <c r="D837">
        <f t="shared" si="49"/>
        <v>0.187437322857535</v>
      </c>
      <c r="E837">
        <f t="shared" si="50"/>
        <v>19.993374645715072</v>
      </c>
      <c r="F837">
        <f t="shared" si="51"/>
        <v>19.24362535428493</v>
      </c>
    </row>
    <row r="838" spans="1:6" x14ac:dyDescent="0.25">
      <c r="A838" s="62">
        <v>41802</v>
      </c>
      <c r="B838">
        <v>19.68</v>
      </c>
      <c r="C838">
        <f t="shared" si="48"/>
        <v>19.6175</v>
      </c>
      <c r="D838">
        <f t="shared" si="49"/>
        <v>0.18705280003250369</v>
      </c>
      <c r="E838">
        <f t="shared" si="50"/>
        <v>19.991605600065007</v>
      </c>
      <c r="F838">
        <f t="shared" si="51"/>
        <v>19.243394399934992</v>
      </c>
    </row>
    <row r="839" spans="1:6" x14ac:dyDescent="0.25">
      <c r="A839" s="62">
        <v>41803</v>
      </c>
      <c r="B839">
        <v>19.5</v>
      </c>
      <c r="C839">
        <f t="shared" si="48"/>
        <v>19.612500000000004</v>
      </c>
      <c r="D839">
        <f t="shared" si="49"/>
        <v>0.18878228200760741</v>
      </c>
      <c r="E839">
        <f t="shared" si="50"/>
        <v>19.990064564015221</v>
      </c>
      <c r="F839">
        <f t="shared" si="51"/>
        <v>19.234935435984788</v>
      </c>
    </row>
    <row r="840" spans="1:6" x14ac:dyDescent="0.25">
      <c r="A840" s="62">
        <v>41807</v>
      </c>
      <c r="B840">
        <v>19.7</v>
      </c>
      <c r="C840">
        <f t="shared" si="48"/>
        <v>19.615000000000002</v>
      </c>
      <c r="D840">
        <f t="shared" si="49"/>
        <v>0.18959166648352405</v>
      </c>
      <c r="E840">
        <f t="shared" si="50"/>
        <v>19.994183332967051</v>
      </c>
      <c r="F840">
        <f t="shared" si="51"/>
        <v>19.235816667032953</v>
      </c>
    </row>
    <row r="841" spans="1:6" x14ac:dyDescent="0.25">
      <c r="A841" s="62">
        <v>41808</v>
      </c>
      <c r="B841">
        <v>20.61</v>
      </c>
      <c r="C841">
        <f t="shared" si="48"/>
        <v>19.6675</v>
      </c>
      <c r="D841">
        <f t="shared" si="49"/>
        <v>0.28729557949958062</v>
      </c>
      <c r="E841">
        <f t="shared" si="50"/>
        <v>20.242091158999163</v>
      </c>
      <c r="F841">
        <f t="shared" si="51"/>
        <v>19.092908841000838</v>
      </c>
    </row>
    <row r="842" spans="1:6" x14ac:dyDescent="0.25">
      <c r="A842" s="62">
        <v>41809</v>
      </c>
      <c r="B842">
        <v>20.9</v>
      </c>
      <c r="C842">
        <f t="shared" si="48"/>
        <v>19.733000000000001</v>
      </c>
      <c r="D842">
        <f t="shared" si="49"/>
        <v>0.39230217944844481</v>
      </c>
      <c r="E842">
        <f t="shared" si="50"/>
        <v>20.517604358896889</v>
      </c>
      <c r="F842">
        <f t="shared" si="51"/>
        <v>18.948395641103112</v>
      </c>
    </row>
    <row r="843" spans="1:6" x14ac:dyDescent="0.25">
      <c r="A843" s="62">
        <v>41810</v>
      </c>
      <c r="B843">
        <v>20.59</v>
      </c>
      <c r="C843">
        <f t="shared" si="48"/>
        <v>19.782999999999998</v>
      </c>
      <c r="D843">
        <f t="shared" si="49"/>
        <v>0.43255173101029182</v>
      </c>
      <c r="E843">
        <f t="shared" si="50"/>
        <v>20.648103462020583</v>
      </c>
      <c r="F843">
        <f t="shared" si="51"/>
        <v>18.917896537979413</v>
      </c>
    </row>
    <row r="844" spans="1:6" x14ac:dyDescent="0.25">
      <c r="A844" s="62">
        <v>41811</v>
      </c>
      <c r="B844">
        <v>20.599999999999998</v>
      </c>
      <c r="C844">
        <f t="shared" si="48"/>
        <v>19.833499999999997</v>
      </c>
      <c r="D844">
        <f t="shared" si="49"/>
        <v>0.46482550489404062</v>
      </c>
      <c r="E844">
        <f t="shared" si="50"/>
        <v>20.763151009788078</v>
      </c>
      <c r="F844">
        <f t="shared" si="51"/>
        <v>18.903848990211916</v>
      </c>
    </row>
    <row r="845" spans="1:6" x14ac:dyDescent="0.25">
      <c r="A845" s="62">
        <v>41814</v>
      </c>
      <c r="B845">
        <v>20.599999999999998</v>
      </c>
      <c r="C845">
        <f t="shared" si="48"/>
        <v>19.890999999999998</v>
      </c>
      <c r="D845">
        <f t="shared" si="49"/>
        <v>0.48453998802988357</v>
      </c>
      <c r="E845">
        <f t="shared" si="50"/>
        <v>20.860079976059765</v>
      </c>
      <c r="F845">
        <f t="shared" si="51"/>
        <v>18.921920023940231</v>
      </c>
    </row>
    <row r="846" spans="1:6" x14ac:dyDescent="0.25">
      <c r="A846" s="62">
        <v>41815</v>
      </c>
      <c r="B846">
        <v>20.599999999999998</v>
      </c>
      <c r="C846">
        <f t="shared" si="48"/>
        <v>19.948500000000003</v>
      </c>
      <c r="D846">
        <f t="shared" si="49"/>
        <v>0.49687297169397293</v>
      </c>
      <c r="E846">
        <f t="shared" si="50"/>
        <v>20.942245943387949</v>
      </c>
      <c r="F846">
        <f t="shared" si="51"/>
        <v>18.954754056612057</v>
      </c>
    </row>
    <row r="847" spans="1:6" x14ac:dyDescent="0.25">
      <c r="A847" s="62">
        <v>41816</v>
      </c>
      <c r="B847">
        <v>21.54</v>
      </c>
      <c r="C847">
        <f t="shared" si="48"/>
        <v>20.053000000000001</v>
      </c>
      <c r="D847">
        <f t="shared" si="49"/>
        <v>0.59176093145796616</v>
      </c>
      <c r="E847">
        <f t="shared" si="50"/>
        <v>21.236521862915932</v>
      </c>
      <c r="F847">
        <f t="shared" si="51"/>
        <v>18.869478137084069</v>
      </c>
    </row>
    <row r="848" spans="1:6" x14ac:dyDescent="0.25">
      <c r="A848" s="62">
        <v>41817</v>
      </c>
      <c r="B848">
        <v>22</v>
      </c>
      <c r="C848">
        <f t="shared" si="48"/>
        <v>20.167999999999999</v>
      </c>
      <c r="D848">
        <f t="shared" si="49"/>
        <v>0.72129466932731445</v>
      </c>
      <c r="E848">
        <f t="shared" si="50"/>
        <v>21.610589338654627</v>
      </c>
      <c r="F848">
        <f t="shared" si="51"/>
        <v>18.725410661345371</v>
      </c>
    </row>
    <row r="849" spans="1:6" x14ac:dyDescent="0.25">
      <c r="A849" s="62">
        <v>41818</v>
      </c>
      <c r="B849">
        <v>21.7</v>
      </c>
      <c r="C849">
        <f t="shared" si="48"/>
        <v>20.273500000000002</v>
      </c>
      <c r="D849">
        <f t="shared" si="49"/>
        <v>0.78088587514437735</v>
      </c>
      <c r="E849">
        <f t="shared" si="50"/>
        <v>21.835271750288758</v>
      </c>
      <c r="F849">
        <f t="shared" si="51"/>
        <v>18.711728249711246</v>
      </c>
    </row>
    <row r="850" spans="1:6" x14ac:dyDescent="0.25">
      <c r="A850" s="62">
        <v>41821</v>
      </c>
      <c r="B850">
        <v>21.64</v>
      </c>
      <c r="C850">
        <f t="shared" si="48"/>
        <v>20.390500000000003</v>
      </c>
      <c r="D850">
        <f t="shared" si="49"/>
        <v>0.80129566952530107</v>
      </c>
      <c r="E850">
        <f t="shared" si="50"/>
        <v>21.993091339050604</v>
      </c>
      <c r="F850">
        <f t="shared" si="51"/>
        <v>18.787908660949402</v>
      </c>
    </row>
    <row r="851" spans="1:6" x14ac:dyDescent="0.25">
      <c r="A851" s="62">
        <v>41822</v>
      </c>
      <c r="B851">
        <v>21.58</v>
      </c>
      <c r="C851">
        <f t="shared" si="48"/>
        <v>20.497000000000003</v>
      </c>
      <c r="D851">
        <f t="shared" si="49"/>
        <v>0.81071018249433657</v>
      </c>
      <c r="E851">
        <f t="shared" si="50"/>
        <v>22.118420364988676</v>
      </c>
      <c r="F851">
        <f t="shared" si="51"/>
        <v>18.875579635011331</v>
      </c>
    </row>
    <row r="852" spans="1:6" x14ac:dyDescent="0.25">
      <c r="A852" s="62">
        <v>41823</v>
      </c>
      <c r="B852">
        <v>21.29</v>
      </c>
      <c r="C852">
        <f t="shared" si="48"/>
        <v>20.5915</v>
      </c>
      <c r="D852">
        <f t="shared" si="49"/>
        <v>0.78714214091230084</v>
      </c>
      <c r="E852">
        <f t="shared" si="50"/>
        <v>22.165784281824603</v>
      </c>
      <c r="F852">
        <f t="shared" si="51"/>
        <v>19.017215718175397</v>
      </c>
    </row>
    <row r="853" spans="1:6" x14ac:dyDescent="0.25">
      <c r="A853" s="62">
        <v>41824</v>
      </c>
      <c r="B853">
        <v>21.4</v>
      </c>
      <c r="C853">
        <f t="shared" ref="C853:C916" si="52">AVERAGE(B834:B853)</f>
        <v>20.6815</v>
      </c>
      <c r="D853">
        <f t="shared" ref="D853:D916" si="53">_xlfn.STDEV.P(B834:B853)</f>
        <v>0.77137717752082879</v>
      </c>
      <c r="E853">
        <f t="shared" ref="E853:E916" si="54">C853+(2*D853)</f>
        <v>22.224254355041658</v>
      </c>
      <c r="F853">
        <f t="shared" ref="F853:F916" si="55">C853-(2*D853)</f>
        <v>19.138745644958341</v>
      </c>
    </row>
    <row r="854" spans="1:6" x14ac:dyDescent="0.25">
      <c r="A854" s="62">
        <v>41825</v>
      </c>
      <c r="B854">
        <v>21.39</v>
      </c>
      <c r="C854">
        <f t="shared" si="52"/>
        <v>20.745999999999999</v>
      </c>
      <c r="D854">
        <f t="shared" si="53"/>
        <v>0.77398578798321638</v>
      </c>
      <c r="E854">
        <f t="shared" si="54"/>
        <v>22.293971575966431</v>
      </c>
      <c r="F854">
        <f t="shared" si="55"/>
        <v>19.198028424033566</v>
      </c>
    </row>
    <row r="855" spans="1:6" x14ac:dyDescent="0.25">
      <c r="A855" s="62">
        <v>41828</v>
      </c>
      <c r="B855">
        <v>21.31</v>
      </c>
      <c r="C855">
        <f t="shared" si="52"/>
        <v>20.816499999999998</v>
      </c>
      <c r="D855">
        <f t="shared" si="53"/>
        <v>0.75776167097577596</v>
      </c>
      <c r="E855">
        <f t="shared" si="54"/>
        <v>22.332023341951551</v>
      </c>
      <c r="F855">
        <f t="shared" si="55"/>
        <v>19.300976658048445</v>
      </c>
    </row>
    <row r="856" spans="1:6" x14ac:dyDescent="0.25">
      <c r="A856" s="62">
        <v>41829</v>
      </c>
      <c r="B856">
        <v>20.81</v>
      </c>
      <c r="C856">
        <f t="shared" si="52"/>
        <v>20.8645</v>
      </c>
      <c r="D856">
        <f t="shared" si="53"/>
        <v>0.72470321511636759</v>
      </c>
      <c r="E856">
        <f t="shared" si="54"/>
        <v>22.313906430232734</v>
      </c>
      <c r="F856">
        <f t="shared" si="55"/>
        <v>19.415093569767265</v>
      </c>
    </row>
    <row r="857" spans="1:6" x14ac:dyDescent="0.25">
      <c r="A857" s="62">
        <v>41830</v>
      </c>
      <c r="B857">
        <v>20.849999999999998</v>
      </c>
      <c r="C857">
        <f t="shared" si="52"/>
        <v>20.914499999999997</v>
      </c>
      <c r="D857">
        <f t="shared" si="53"/>
        <v>0.68647268700218522</v>
      </c>
      <c r="E857">
        <f t="shared" si="54"/>
        <v>22.287445374004367</v>
      </c>
      <c r="F857">
        <f t="shared" si="55"/>
        <v>19.541554625995627</v>
      </c>
    </row>
    <row r="858" spans="1:6" x14ac:dyDescent="0.25">
      <c r="A858" s="62">
        <v>41831</v>
      </c>
      <c r="B858">
        <v>20.84</v>
      </c>
      <c r="C858">
        <f t="shared" si="52"/>
        <v>20.972499999999997</v>
      </c>
      <c r="D858">
        <f t="shared" si="53"/>
        <v>0.62606609076039255</v>
      </c>
      <c r="E858">
        <f t="shared" si="54"/>
        <v>22.224632181520782</v>
      </c>
      <c r="F858">
        <f t="shared" si="55"/>
        <v>19.720367818479211</v>
      </c>
    </row>
    <row r="859" spans="1:6" x14ac:dyDescent="0.25">
      <c r="A859" s="62">
        <v>41832</v>
      </c>
      <c r="B859">
        <v>20.59</v>
      </c>
      <c r="C859">
        <f t="shared" si="52"/>
        <v>21.026999999999994</v>
      </c>
      <c r="D859">
        <f t="shared" si="53"/>
        <v>0.53655475023523946</v>
      </c>
      <c r="E859">
        <f t="shared" si="54"/>
        <v>22.100109500470474</v>
      </c>
      <c r="F859">
        <f t="shared" si="55"/>
        <v>19.953890499529514</v>
      </c>
    </row>
    <row r="860" spans="1:6" x14ac:dyDescent="0.25">
      <c r="A860" s="62">
        <v>41835</v>
      </c>
      <c r="B860">
        <v>20.23</v>
      </c>
      <c r="C860">
        <f t="shared" si="52"/>
        <v>21.053499999999996</v>
      </c>
      <c r="D860">
        <f t="shared" si="53"/>
        <v>0.48052341254095016</v>
      </c>
      <c r="E860">
        <f t="shared" si="54"/>
        <v>22.014546825081897</v>
      </c>
      <c r="F860">
        <f t="shared" si="55"/>
        <v>20.092453174918095</v>
      </c>
    </row>
    <row r="861" spans="1:6" x14ac:dyDescent="0.25">
      <c r="A861" s="62">
        <v>41836</v>
      </c>
      <c r="B861">
        <v>20.349999999999998</v>
      </c>
      <c r="C861">
        <f t="shared" si="52"/>
        <v>21.040499999999998</v>
      </c>
      <c r="D861">
        <f t="shared" si="53"/>
        <v>0.49562561475371741</v>
      </c>
      <c r="E861">
        <f t="shared" si="54"/>
        <v>22.031751229507432</v>
      </c>
      <c r="F861">
        <f t="shared" si="55"/>
        <v>20.049248770492564</v>
      </c>
    </row>
    <row r="862" spans="1:6" x14ac:dyDescent="0.25">
      <c r="A862" s="62">
        <v>41837</v>
      </c>
      <c r="B862">
        <v>20.349999999999998</v>
      </c>
      <c r="C862">
        <f t="shared" si="52"/>
        <v>21.012999999999998</v>
      </c>
      <c r="D862">
        <f t="shared" si="53"/>
        <v>0.51743695268119416</v>
      </c>
      <c r="E862">
        <f t="shared" si="54"/>
        <v>22.047873905362387</v>
      </c>
      <c r="F862">
        <f t="shared" si="55"/>
        <v>19.978126094637609</v>
      </c>
    </row>
    <row r="863" spans="1:6" x14ac:dyDescent="0.25">
      <c r="A863" s="62">
        <v>41838</v>
      </c>
      <c r="B863">
        <v>20.3</v>
      </c>
      <c r="C863">
        <f t="shared" si="52"/>
        <v>20.9985</v>
      </c>
      <c r="D863">
        <f t="shared" si="53"/>
        <v>0.53291908391424703</v>
      </c>
      <c r="E863">
        <f t="shared" si="54"/>
        <v>22.064338167828495</v>
      </c>
      <c r="F863">
        <f t="shared" si="55"/>
        <v>19.932661832171505</v>
      </c>
    </row>
    <row r="864" spans="1:6" x14ac:dyDescent="0.25">
      <c r="A864" s="62">
        <v>41839</v>
      </c>
      <c r="B864">
        <v>20.529999999999998</v>
      </c>
      <c r="C864">
        <f t="shared" si="52"/>
        <v>20.994999999999997</v>
      </c>
      <c r="D864">
        <f t="shared" si="53"/>
        <v>0.53574714184958583</v>
      </c>
      <c r="E864">
        <f t="shared" si="54"/>
        <v>22.066494283699168</v>
      </c>
      <c r="F864">
        <f t="shared" si="55"/>
        <v>19.923505716300827</v>
      </c>
    </row>
    <row r="865" spans="1:6" x14ac:dyDescent="0.25">
      <c r="A865" s="62">
        <v>41842</v>
      </c>
      <c r="B865">
        <v>20.49</v>
      </c>
      <c r="C865">
        <f t="shared" si="52"/>
        <v>20.9895</v>
      </c>
      <c r="D865">
        <f t="shared" si="53"/>
        <v>0.54031911866969906</v>
      </c>
      <c r="E865">
        <f t="shared" si="54"/>
        <v>22.070138237339396</v>
      </c>
      <c r="F865">
        <f t="shared" si="55"/>
        <v>19.908861762660603</v>
      </c>
    </row>
    <row r="866" spans="1:6" x14ac:dyDescent="0.25">
      <c r="A866" s="62">
        <v>41843</v>
      </c>
      <c r="B866">
        <v>20.399999999999999</v>
      </c>
      <c r="C866">
        <f t="shared" si="52"/>
        <v>20.979500000000002</v>
      </c>
      <c r="D866">
        <f t="shared" si="53"/>
        <v>0.54921284580752505</v>
      </c>
      <c r="E866">
        <f t="shared" si="54"/>
        <v>22.07792569161505</v>
      </c>
      <c r="F866">
        <f t="shared" si="55"/>
        <v>19.881074308384953</v>
      </c>
    </row>
    <row r="867" spans="1:6" x14ac:dyDescent="0.25">
      <c r="A867" s="62">
        <v>41845</v>
      </c>
      <c r="B867">
        <v>20.3</v>
      </c>
      <c r="C867">
        <f t="shared" si="52"/>
        <v>20.9175</v>
      </c>
      <c r="D867">
        <f t="shared" si="53"/>
        <v>0.55242080880430278</v>
      </c>
      <c r="E867">
        <f t="shared" si="54"/>
        <v>22.022341617608607</v>
      </c>
      <c r="F867">
        <f t="shared" si="55"/>
        <v>19.812658382391394</v>
      </c>
    </row>
    <row r="868" spans="1:6" x14ac:dyDescent="0.25">
      <c r="A868" s="62">
        <v>41846</v>
      </c>
      <c r="B868">
        <v>20.39</v>
      </c>
      <c r="C868">
        <f t="shared" si="52"/>
        <v>20.837</v>
      </c>
      <c r="D868">
        <f t="shared" si="53"/>
        <v>0.50399503965812997</v>
      </c>
      <c r="E868">
        <f t="shared" si="54"/>
        <v>21.844990079316261</v>
      </c>
      <c r="F868">
        <f t="shared" si="55"/>
        <v>19.829009920683738</v>
      </c>
    </row>
    <row r="869" spans="1:6" x14ac:dyDescent="0.25">
      <c r="A869" s="62">
        <v>41849</v>
      </c>
      <c r="B869">
        <v>20.39</v>
      </c>
      <c r="C869">
        <f t="shared" si="52"/>
        <v>20.771499999999996</v>
      </c>
      <c r="D869">
        <f t="shared" si="53"/>
        <v>0.47167017077614731</v>
      </c>
      <c r="E869">
        <f t="shared" si="54"/>
        <v>21.714840341552289</v>
      </c>
      <c r="F869">
        <f t="shared" si="55"/>
        <v>19.828159658447703</v>
      </c>
    </row>
    <row r="870" spans="1:6" x14ac:dyDescent="0.25">
      <c r="A870" s="62">
        <v>41850</v>
      </c>
      <c r="B870">
        <v>20.38</v>
      </c>
      <c r="C870">
        <f t="shared" si="52"/>
        <v>20.708499999999994</v>
      </c>
      <c r="D870">
        <f t="shared" si="53"/>
        <v>0.43411144882391639</v>
      </c>
      <c r="E870">
        <f t="shared" si="54"/>
        <v>21.576722897647826</v>
      </c>
      <c r="F870">
        <f t="shared" si="55"/>
        <v>19.840277102352161</v>
      </c>
    </row>
    <row r="871" spans="1:6" x14ac:dyDescent="0.25">
      <c r="A871" s="62">
        <v>41851</v>
      </c>
      <c r="B871">
        <v>20.9</v>
      </c>
      <c r="C871">
        <f t="shared" si="52"/>
        <v>20.674499999999995</v>
      </c>
      <c r="D871">
        <f t="shared" si="53"/>
        <v>0.38878625232896269</v>
      </c>
      <c r="E871">
        <f t="shared" si="54"/>
        <v>21.45207250465792</v>
      </c>
      <c r="F871">
        <f t="shared" si="55"/>
        <v>19.896927495342069</v>
      </c>
    </row>
    <row r="872" spans="1:6" x14ac:dyDescent="0.25">
      <c r="A872" s="62">
        <v>41852</v>
      </c>
      <c r="B872">
        <v>21.2</v>
      </c>
      <c r="C872">
        <f t="shared" si="52"/>
        <v>20.669999999999995</v>
      </c>
      <c r="D872">
        <f t="shared" si="53"/>
        <v>0.38209946349085583</v>
      </c>
      <c r="E872">
        <f t="shared" si="54"/>
        <v>21.434198926981708</v>
      </c>
      <c r="F872">
        <f t="shared" si="55"/>
        <v>19.905801073018281</v>
      </c>
    </row>
    <row r="873" spans="1:6" x14ac:dyDescent="0.25">
      <c r="A873" s="62">
        <v>41853</v>
      </c>
      <c r="B873">
        <v>20.7</v>
      </c>
      <c r="C873">
        <f t="shared" si="52"/>
        <v>20.634999999999998</v>
      </c>
      <c r="D873">
        <f t="shared" si="53"/>
        <v>0.34376590872278179</v>
      </c>
      <c r="E873">
        <f t="shared" si="54"/>
        <v>21.322531817445562</v>
      </c>
      <c r="F873">
        <f t="shared" si="55"/>
        <v>19.947468182554434</v>
      </c>
    </row>
    <row r="874" spans="1:6" x14ac:dyDescent="0.25">
      <c r="A874" s="62">
        <v>41856</v>
      </c>
      <c r="B874">
        <v>20.66</v>
      </c>
      <c r="C874">
        <f t="shared" si="52"/>
        <v>20.598499999999998</v>
      </c>
      <c r="D874">
        <f t="shared" si="53"/>
        <v>0.29727554558019037</v>
      </c>
      <c r="E874">
        <f t="shared" si="54"/>
        <v>21.193051091160378</v>
      </c>
      <c r="F874">
        <f t="shared" si="55"/>
        <v>20.003948908839618</v>
      </c>
    </row>
    <row r="875" spans="1:6" x14ac:dyDescent="0.25">
      <c r="A875" s="62">
        <v>41857</v>
      </c>
      <c r="B875">
        <v>20.7</v>
      </c>
      <c r="C875">
        <f t="shared" si="52"/>
        <v>20.568000000000001</v>
      </c>
      <c r="D875">
        <f t="shared" si="53"/>
        <v>0.25029182967088615</v>
      </c>
      <c r="E875">
        <f t="shared" si="54"/>
        <v>21.068583659341773</v>
      </c>
      <c r="F875">
        <f t="shared" si="55"/>
        <v>20.06741634065823</v>
      </c>
    </row>
    <row r="876" spans="1:6" x14ac:dyDescent="0.25">
      <c r="A876" s="62">
        <v>41858</v>
      </c>
      <c r="B876">
        <v>20.2</v>
      </c>
      <c r="C876">
        <f t="shared" si="52"/>
        <v>20.537499999999998</v>
      </c>
      <c r="D876">
        <f t="shared" si="53"/>
        <v>0.25604442973827785</v>
      </c>
      <c r="E876">
        <f t="shared" si="54"/>
        <v>21.049588859476554</v>
      </c>
      <c r="F876">
        <f t="shared" si="55"/>
        <v>20.025411140523442</v>
      </c>
    </row>
    <row r="877" spans="1:6" x14ac:dyDescent="0.25">
      <c r="A877" s="62">
        <v>41859</v>
      </c>
      <c r="B877">
        <v>20.349999999999998</v>
      </c>
      <c r="C877">
        <f t="shared" si="52"/>
        <v>20.512499999999996</v>
      </c>
      <c r="D877">
        <f t="shared" si="53"/>
        <v>0.24861365610118838</v>
      </c>
      <c r="E877">
        <f t="shared" si="54"/>
        <v>21.009727312202372</v>
      </c>
      <c r="F877">
        <f t="shared" si="55"/>
        <v>20.015272687797619</v>
      </c>
    </row>
    <row r="878" spans="1:6" x14ac:dyDescent="0.25">
      <c r="A878" s="62">
        <v>41860</v>
      </c>
      <c r="B878">
        <v>19.989999999999998</v>
      </c>
      <c r="C878">
        <f t="shared" si="52"/>
        <v>20.47</v>
      </c>
      <c r="D878">
        <f t="shared" si="53"/>
        <v>0.26132355423880177</v>
      </c>
      <c r="E878">
        <f t="shared" si="54"/>
        <v>20.992647108477602</v>
      </c>
      <c r="F878">
        <f t="shared" si="55"/>
        <v>19.947352891522396</v>
      </c>
    </row>
    <row r="879" spans="1:6" x14ac:dyDescent="0.25">
      <c r="A879" s="62">
        <v>41864</v>
      </c>
      <c r="B879">
        <v>20.099999999999998</v>
      </c>
      <c r="C879">
        <f t="shared" si="52"/>
        <v>20.445500000000003</v>
      </c>
      <c r="D879">
        <f t="shared" si="53"/>
        <v>0.27168870053795025</v>
      </c>
      <c r="E879">
        <f t="shared" si="54"/>
        <v>20.988877401075904</v>
      </c>
      <c r="F879">
        <f t="shared" si="55"/>
        <v>19.902122598924102</v>
      </c>
    </row>
    <row r="880" spans="1:6" x14ac:dyDescent="0.25">
      <c r="A880" s="62">
        <v>41865</v>
      </c>
      <c r="B880">
        <v>19.799999999999997</v>
      </c>
      <c r="C880">
        <f t="shared" si="52"/>
        <v>20.424000000000003</v>
      </c>
      <c r="D880">
        <f t="shared" si="53"/>
        <v>0.30309074548722226</v>
      </c>
      <c r="E880">
        <f t="shared" si="54"/>
        <v>21.030181490974449</v>
      </c>
      <c r="F880">
        <f t="shared" si="55"/>
        <v>19.817818509025557</v>
      </c>
    </row>
    <row r="881" spans="1:6" x14ac:dyDescent="0.25">
      <c r="A881" s="62">
        <v>41866</v>
      </c>
      <c r="B881">
        <v>19.509999999999998</v>
      </c>
      <c r="C881">
        <f t="shared" si="52"/>
        <v>20.381999999999998</v>
      </c>
      <c r="D881">
        <f t="shared" si="53"/>
        <v>0.36276162972398313</v>
      </c>
      <c r="E881">
        <f t="shared" si="54"/>
        <v>21.107523259447966</v>
      </c>
      <c r="F881">
        <f t="shared" si="55"/>
        <v>19.65647674055203</v>
      </c>
    </row>
    <row r="882" spans="1:6" x14ac:dyDescent="0.25">
      <c r="A882" s="62">
        <v>41867</v>
      </c>
      <c r="B882">
        <v>19.889999999999997</v>
      </c>
      <c r="C882">
        <f t="shared" si="52"/>
        <v>20.359000000000002</v>
      </c>
      <c r="D882">
        <f t="shared" si="53"/>
        <v>0.37831071885422479</v>
      </c>
      <c r="E882">
        <f t="shared" si="54"/>
        <v>21.115621437708452</v>
      </c>
      <c r="F882">
        <f t="shared" si="55"/>
        <v>19.602378562291552</v>
      </c>
    </row>
    <row r="883" spans="1:6" x14ac:dyDescent="0.25">
      <c r="A883" s="62">
        <v>41870</v>
      </c>
      <c r="B883">
        <v>19.849999999999998</v>
      </c>
      <c r="C883">
        <f t="shared" si="52"/>
        <v>20.336500000000001</v>
      </c>
      <c r="D883">
        <f t="shared" si="53"/>
        <v>0.39419887112978952</v>
      </c>
      <c r="E883">
        <f t="shared" si="54"/>
        <v>21.124897742259581</v>
      </c>
      <c r="F883">
        <f t="shared" si="55"/>
        <v>19.548102257740421</v>
      </c>
    </row>
    <row r="884" spans="1:6" x14ac:dyDescent="0.25">
      <c r="A884" s="62">
        <v>41873</v>
      </c>
      <c r="B884">
        <v>19.7</v>
      </c>
      <c r="C884">
        <f t="shared" si="52"/>
        <v>20.294999999999998</v>
      </c>
      <c r="D884">
        <f t="shared" si="53"/>
        <v>0.41479513015463482</v>
      </c>
      <c r="E884">
        <f t="shared" si="54"/>
        <v>21.124590260309269</v>
      </c>
      <c r="F884">
        <f t="shared" si="55"/>
        <v>19.465409739690728</v>
      </c>
    </row>
    <row r="885" spans="1:6" x14ac:dyDescent="0.25">
      <c r="A885" s="62">
        <v>41874</v>
      </c>
      <c r="B885">
        <v>19.7</v>
      </c>
      <c r="C885">
        <f t="shared" si="52"/>
        <v>20.255499999999998</v>
      </c>
      <c r="D885">
        <f t="shared" si="53"/>
        <v>0.4316187553848887</v>
      </c>
      <c r="E885">
        <f t="shared" si="54"/>
        <v>21.118737510769776</v>
      </c>
      <c r="F885">
        <f t="shared" si="55"/>
        <v>19.39226248923022</v>
      </c>
    </row>
    <row r="886" spans="1:6" x14ac:dyDescent="0.25">
      <c r="A886" s="62">
        <v>41877</v>
      </c>
      <c r="B886">
        <v>19.649999999999999</v>
      </c>
      <c r="C886">
        <f t="shared" si="52"/>
        <v>20.217999999999996</v>
      </c>
      <c r="D886">
        <f t="shared" si="53"/>
        <v>0.44963985588468514</v>
      </c>
      <c r="E886">
        <f t="shared" si="54"/>
        <v>21.117279711769367</v>
      </c>
      <c r="F886">
        <f t="shared" si="55"/>
        <v>19.318720288230626</v>
      </c>
    </row>
    <row r="887" spans="1:6" x14ac:dyDescent="0.25">
      <c r="A887" s="62">
        <v>41878</v>
      </c>
      <c r="B887">
        <v>20.239999999999998</v>
      </c>
      <c r="C887">
        <f t="shared" si="52"/>
        <v>20.214999999999996</v>
      </c>
      <c r="D887">
        <f t="shared" si="53"/>
        <v>0.44928276174364895</v>
      </c>
      <c r="E887">
        <f t="shared" si="54"/>
        <v>21.113565523487296</v>
      </c>
      <c r="F887">
        <f t="shared" si="55"/>
        <v>19.316434476512697</v>
      </c>
    </row>
    <row r="888" spans="1:6" x14ac:dyDescent="0.25">
      <c r="A888" s="62">
        <v>41879</v>
      </c>
      <c r="B888">
        <v>20.099999999999998</v>
      </c>
      <c r="C888">
        <f t="shared" si="52"/>
        <v>20.200499999999998</v>
      </c>
      <c r="D888">
        <f t="shared" si="53"/>
        <v>0.44807895509608608</v>
      </c>
      <c r="E888">
        <f t="shared" si="54"/>
        <v>21.096657910192171</v>
      </c>
      <c r="F888">
        <f t="shared" si="55"/>
        <v>19.304342089807825</v>
      </c>
    </row>
    <row r="889" spans="1:6" x14ac:dyDescent="0.25">
      <c r="A889" s="62">
        <v>41880</v>
      </c>
      <c r="B889">
        <v>19.75</v>
      </c>
      <c r="C889">
        <f t="shared" si="52"/>
        <v>20.168500000000002</v>
      </c>
      <c r="D889">
        <f t="shared" si="53"/>
        <v>0.45618280327079436</v>
      </c>
      <c r="E889">
        <f t="shared" si="54"/>
        <v>21.08086560654159</v>
      </c>
      <c r="F889">
        <f t="shared" si="55"/>
        <v>19.256134393458414</v>
      </c>
    </row>
    <row r="890" spans="1:6" x14ac:dyDescent="0.25">
      <c r="A890" s="62">
        <v>41881</v>
      </c>
      <c r="B890">
        <v>19.729999999999997</v>
      </c>
      <c r="C890">
        <f t="shared" si="52"/>
        <v>20.136000000000003</v>
      </c>
      <c r="D890">
        <f t="shared" si="53"/>
        <v>0.46305939143915481</v>
      </c>
      <c r="E890">
        <f t="shared" si="54"/>
        <v>21.062118782878311</v>
      </c>
      <c r="F890">
        <f t="shared" si="55"/>
        <v>19.209881217121694</v>
      </c>
    </row>
    <row r="891" spans="1:6" x14ac:dyDescent="0.25">
      <c r="A891" s="62">
        <v>41884</v>
      </c>
      <c r="B891">
        <v>19.649999999999999</v>
      </c>
      <c r="C891">
        <f t="shared" si="52"/>
        <v>20.073499999999999</v>
      </c>
      <c r="D891">
        <f t="shared" si="53"/>
        <v>0.43948009056156379</v>
      </c>
      <c r="E891">
        <f t="shared" si="54"/>
        <v>20.952460181123126</v>
      </c>
      <c r="F891">
        <f t="shared" si="55"/>
        <v>19.194539818876873</v>
      </c>
    </row>
    <row r="892" spans="1:6" x14ac:dyDescent="0.25">
      <c r="A892" s="62">
        <v>41885</v>
      </c>
      <c r="B892">
        <v>19.459999999999997</v>
      </c>
      <c r="C892">
        <f t="shared" si="52"/>
        <v>19.986499999999999</v>
      </c>
      <c r="D892">
        <f t="shared" si="53"/>
        <v>0.37542342761207681</v>
      </c>
      <c r="E892">
        <f t="shared" si="54"/>
        <v>20.737346855224153</v>
      </c>
      <c r="F892">
        <f t="shared" si="55"/>
        <v>19.235653144775846</v>
      </c>
    </row>
    <row r="893" spans="1:6" x14ac:dyDescent="0.25">
      <c r="A893" s="62">
        <v>41886</v>
      </c>
      <c r="B893">
        <v>18.729999999999997</v>
      </c>
      <c r="C893">
        <f t="shared" si="52"/>
        <v>19.887999999999998</v>
      </c>
      <c r="D893">
        <f t="shared" si="53"/>
        <v>0.42979762679661271</v>
      </c>
      <c r="E893">
        <f t="shared" si="54"/>
        <v>20.747595253593225</v>
      </c>
      <c r="F893">
        <f t="shared" si="55"/>
        <v>19.028404746406771</v>
      </c>
    </row>
    <row r="894" spans="1:6" x14ac:dyDescent="0.25">
      <c r="A894" s="62">
        <v>41887</v>
      </c>
      <c r="B894">
        <v>17.579999999999998</v>
      </c>
      <c r="C894">
        <f t="shared" si="52"/>
        <v>19.733999999999998</v>
      </c>
      <c r="D894">
        <f t="shared" si="53"/>
        <v>0.63051883397722575</v>
      </c>
      <c r="E894">
        <f t="shared" si="54"/>
        <v>20.995037667954449</v>
      </c>
      <c r="F894">
        <f t="shared" si="55"/>
        <v>18.472962332045547</v>
      </c>
    </row>
    <row r="895" spans="1:6" x14ac:dyDescent="0.25">
      <c r="A895" s="62">
        <v>41888</v>
      </c>
      <c r="B895">
        <v>18.369999999999997</v>
      </c>
      <c r="C895">
        <f t="shared" si="52"/>
        <v>19.6175</v>
      </c>
      <c r="D895">
        <f t="shared" si="53"/>
        <v>0.65600971791582496</v>
      </c>
      <c r="E895">
        <f t="shared" si="54"/>
        <v>20.929519435831651</v>
      </c>
      <c r="F895">
        <f t="shared" si="55"/>
        <v>18.305480564168349</v>
      </c>
    </row>
    <row r="896" spans="1:6" x14ac:dyDescent="0.25">
      <c r="A896" s="62">
        <v>41891</v>
      </c>
      <c r="B896">
        <v>18.25</v>
      </c>
      <c r="C896">
        <f t="shared" si="52"/>
        <v>19.52</v>
      </c>
      <c r="D896">
        <f t="shared" si="53"/>
        <v>0.7052517281084818</v>
      </c>
      <c r="E896">
        <f t="shared" si="54"/>
        <v>20.930503456216965</v>
      </c>
      <c r="F896">
        <f t="shared" si="55"/>
        <v>18.109496543783035</v>
      </c>
    </row>
    <row r="897" spans="1:6" x14ac:dyDescent="0.25">
      <c r="A897" s="62">
        <v>41893</v>
      </c>
      <c r="B897">
        <v>17.989999999999998</v>
      </c>
      <c r="C897">
        <f t="shared" si="52"/>
        <v>19.401999999999997</v>
      </c>
      <c r="D897">
        <f t="shared" si="53"/>
        <v>0.75236693175604141</v>
      </c>
      <c r="E897">
        <f t="shared" si="54"/>
        <v>20.906733863512081</v>
      </c>
      <c r="F897">
        <f t="shared" si="55"/>
        <v>17.897266136487914</v>
      </c>
    </row>
    <row r="898" spans="1:6" x14ac:dyDescent="0.25">
      <c r="A898" s="62">
        <v>41894</v>
      </c>
      <c r="B898">
        <v>17.439999999999998</v>
      </c>
      <c r="C898">
        <f t="shared" si="52"/>
        <v>19.274499999999996</v>
      </c>
      <c r="D898">
        <f t="shared" si="53"/>
        <v>0.85146036314088047</v>
      </c>
      <c r="E898">
        <f t="shared" si="54"/>
        <v>20.977420726281757</v>
      </c>
      <c r="F898">
        <f t="shared" si="55"/>
        <v>17.571579273718235</v>
      </c>
    </row>
    <row r="899" spans="1:6" x14ac:dyDescent="0.25">
      <c r="A899" s="62">
        <v>41895</v>
      </c>
      <c r="B899">
        <v>17.299999999999997</v>
      </c>
      <c r="C899">
        <f t="shared" si="52"/>
        <v>19.134499999999999</v>
      </c>
      <c r="D899">
        <f t="shared" si="53"/>
        <v>0.93072270306466687</v>
      </c>
      <c r="E899">
        <f t="shared" si="54"/>
        <v>20.995945406129334</v>
      </c>
      <c r="F899">
        <f t="shared" si="55"/>
        <v>17.273054593870665</v>
      </c>
    </row>
    <row r="900" spans="1:6" x14ac:dyDescent="0.25">
      <c r="A900" s="62">
        <v>41898</v>
      </c>
      <c r="B900">
        <v>17.2</v>
      </c>
      <c r="C900">
        <f t="shared" si="52"/>
        <v>19.0045</v>
      </c>
      <c r="D900">
        <f t="shared" si="53"/>
        <v>1.0071319426966856</v>
      </c>
      <c r="E900">
        <f t="shared" si="54"/>
        <v>21.018763885393373</v>
      </c>
      <c r="F900">
        <f t="shared" si="55"/>
        <v>16.990236114606628</v>
      </c>
    </row>
    <row r="901" spans="1:6" x14ac:dyDescent="0.25">
      <c r="A901" s="62">
        <v>41899</v>
      </c>
      <c r="B901">
        <v>17.059999999999999</v>
      </c>
      <c r="C901">
        <f t="shared" si="52"/>
        <v>18.881999999999998</v>
      </c>
      <c r="D901">
        <f t="shared" si="53"/>
        <v>1.0842444373848545</v>
      </c>
      <c r="E901">
        <f t="shared" si="54"/>
        <v>21.050488874769705</v>
      </c>
      <c r="F901">
        <f t="shared" si="55"/>
        <v>16.713511125230291</v>
      </c>
    </row>
    <row r="902" spans="1:6" x14ac:dyDescent="0.25">
      <c r="A902" s="62">
        <v>41900</v>
      </c>
      <c r="B902">
        <v>16.689999999999998</v>
      </c>
      <c r="C902">
        <f t="shared" si="52"/>
        <v>18.722000000000001</v>
      </c>
      <c r="D902">
        <f t="shared" si="53"/>
        <v>1.1573357334844543</v>
      </c>
      <c r="E902">
        <f t="shared" si="54"/>
        <v>21.036671466968912</v>
      </c>
      <c r="F902">
        <f t="shared" si="55"/>
        <v>16.407328533031091</v>
      </c>
    </row>
    <row r="903" spans="1:6" x14ac:dyDescent="0.25">
      <c r="A903" s="62">
        <v>41901</v>
      </c>
      <c r="B903">
        <v>16.599999999999998</v>
      </c>
      <c r="C903">
        <f t="shared" si="52"/>
        <v>18.5595</v>
      </c>
      <c r="D903">
        <f t="shared" si="53"/>
        <v>1.2143083422261416</v>
      </c>
      <c r="E903">
        <f t="shared" si="54"/>
        <v>20.988116684452283</v>
      </c>
      <c r="F903">
        <f t="shared" si="55"/>
        <v>16.130883315547717</v>
      </c>
    </row>
    <row r="904" spans="1:6" x14ac:dyDescent="0.25">
      <c r="A904" s="62">
        <v>41902</v>
      </c>
      <c r="B904">
        <v>16.399999999999999</v>
      </c>
      <c r="C904">
        <f t="shared" si="52"/>
        <v>18.394500000000001</v>
      </c>
      <c r="D904">
        <f t="shared" si="53"/>
        <v>1.2710054091151619</v>
      </c>
      <c r="E904">
        <f t="shared" si="54"/>
        <v>20.936510818230325</v>
      </c>
      <c r="F904">
        <f t="shared" si="55"/>
        <v>15.852489181769677</v>
      </c>
    </row>
    <row r="905" spans="1:6" x14ac:dyDescent="0.25">
      <c r="A905" s="62">
        <v>41905</v>
      </c>
      <c r="B905">
        <v>16.799999999999997</v>
      </c>
      <c r="C905">
        <f t="shared" si="52"/>
        <v>18.249500000000001</v>
      </c>
      <c r="D905">
        <f t="shared" si="53"/>
        <v>1.2791930073292304</v>
      </c>
      <c r="E905">
        <f t="shared" si="54"/>
        <v>20.807886014658461</v>
      </c>
      <c r="F905">
        <f t="shared" si="55"/>
        <v>15.691113985341541</v>
      </c>
    </row>
    <row r="906" spans="1:6" x14ac:dyDescent="0.25">
      <c r="A906" s="62">
        <v>41906</v>
      </c>
      <c r="B906">
        <v>16.889999999999997</v>
      </c>
      <c r="C906">
        <f t="shared" si="52"/>
        <v>18.111499999999999</v>
      </c>
      <c r="D906">
        <f t="shared" si="53"/>
        <v>1.26950098463924</v>
      </c>
      <c r="E906">
        <f t="shared" si="54"/>
        <v>20.65050196927848</v>
      </c>
      <c r="F906">
        <f t="shared" si="55"/>
        <v>15.572498030721519</v>
      </c>
    </row>
    <row r="907" spans="1:6" x14ac:dyDescent="0.25">
      <c r="A907" s="62">
        <v>41907</v>
      </c>
      <c r="B907">
        <v>16.799999999999997</v>
      </c>
      <c r="C907">
        <f t="shared" si="52"/>
        <v>17.939500000000002</v>
      </c>
      <c r="D907">
        <f t="shared" si="53"/>
        <v>1.2006351444131562</v>
      </c>
      <c r="E907">
        <f t="shared" si="54"/>
        <v>20.340770288826313</v>
      </c>
      <c r="F907">
        <f t="shared" si="55"/>
        <v>15.53822971117369</v>
      </c>
    </row>
    <row r="908" spans="1:6" x14ac:dyDescent="0.25">
      <c r="A908" s="62">
        <v>41908</v>
      </c>
      <c r="B908">
        <v>16.739999999999998</v>
      </c>
      <c r="C908">
        <f t="shared" si="52"/>
        <v>17.7715</v>
      </c>
      <c r="D908">
        <f t="shared" si="53"/>
        <v>1.1188622569378233</v>
      </c>
      <c r="E908">
        <f t="shared" si="54"/>
        <v>20.009224513875647</v>
      </c>
      <c r="F908">
        <f t="shared" si="55"/>
        <v>15.533775486124354</v>
      </c>
    </row>
    <row r="909" spans="1:6" x14ac:dyDescent="0.25">
      <c r="A909" s="62">
        <v>41909</v>
      </c>
      <c r="B909">
        <v>16.599999999999998</v>
      </c>
      <c r="C909">
        <f t="shared" si="52"/>
        <v>17.614000000000001</v>
      </c>
      <c r="D909">
        <f t="shared" si="53"/>
        <v>1.0487821508778643</v>
      </c>
      <c r="E909">
        <f t="shared" si="54"/>
        <v>19.711564301755729</v>
      </c>
      <c r="F909">
        <f t="shared" si="55"/>
        <v>15.516435698244273</v>
      </c>
    </row>
    <row r="910" spans="1:6" x14ac:dyDescent="0.25">
      <c r="A910" s="62">
        <v>41912</v>
      </c>
      <c r="B910">
        <v>16.549999999999997</v>
      </c>
      <c r="C910">
        <f t="shared" si="52"/>
        <v>17.455000000000002</v>
      </c>
      <c r="D910">
        <f t="shared" si="53"/>
        <v>0.95257283186116537</v>
      </c>
      <c r="E910">
        <f t="shared" si="54"/>
        <v>19.360145663722331</v>
      </c>
      <c r="F910">
        <f t="shared" si="55"/>
        <v>15.54985433627767</v>
      </c>
    </row>
    <row r="911" spans="1:6" x14ac:dyDescent="0.25">
      <c r="A911" s="62">
        <v>41913</v>
      </c>
      <c r="B911">
        <v>16.389999999999997</v>
      </c>
      <c r="C911">
        <f t="shared" si="52"/>
        <v>17.291999999999998</v>
      </c>
      <c r="D911">
        <f t="shared" si="53"/>
        <v>0.83464723087062354</v>
      </c>
      <c r="E911">
        <f t="shared" si="54"/>
        <v>18.961294461741247</v>
      </c>
      <c r="F911">
        <f t="shared" si="55"/>
        <v>15.622705538258751</v>
      </c>
    </row>
    <row r="912" spans="1:6" x14ac:dyDescent="0.25">
      <c r="A912" s="62">
        <v>41914</v>
      </c>
      <c r="B912">
        <v>15.889999999999999</v>
      </c>
      <c r="C912">
        <f t="shared" si="52"/>
        <v>17.113499999999998</v>
      </c>
      <c r="D912">
        <f t="shared" si="53"/>
        <v>0.72666550076359071</v>
      </c>
      <c r="E912">
        <f t="shared" si="54"/>
        <v>18.566831001527181</v>
      </c>
      <c r="F912">
        <f t="shared" si="55"/>
        <v>15.660168998472816</v>
      </c>
    </row>
    <row r="913" spans="1:6" x14ac:dyDescent="0.25">
      <c r="A913" s="62">
        <v>41915</v>
      </c>
      <c r="B913">
        <v>15.770000000000001</v>
      </c>
      <c r="C913">
        <f t="shared" si="52"/>
        <v>16.965499999999999</v>
      </c>
      <c r="D913">
        <f t="shared" si="53"/>
        <v>0.68244761703738099</v>
      </c>
      <c r="E913">
        <f t="shared" si="54"/>
        <v>18.330395234074761</v>
      </c>
      <c r="F913">
        <f t="shared" si="55"/>
        <v>15.600604765925237</v>
      </c>
    </row>
    <row r="914" spans="1:6" x14ac:dyDescent="0.25">
      <c r="A914" s="62">
        <v>41916</v>
      </c>
      <c r="B914">
        <v>15.6</v>
      </c>
      <c r="C914">
        <f t="shared" si="52"/>
        <v>16.866500000000002</v>
      </c>
      <c r="D914">
        <f t="shared" si="53"/>
        <v>0.72820515653214091</v>
      </c>
      <c r="E914">
        <f t="shared" si="54"/>
        <v>18.322910313064284</v>
      </c>
      <c r="F914">
        <f t="shared" si="55"/>
        <v>15.41008968693572</v>
      </c>
    </row>
    <row r="915" spans="1:6" x14ac:dyDescent="0.25">
      <c r="A915" s="62">
        <v>41919</v>
      </c>
      <c r="B915">
        <v>15.56</v>
      </c>
      <c r="C915">
        <f t="shared" si="52"/>
        <v>16.725999999999999</v>
      </c>
      <c r="D915">
        <f t="shared" si="53"/>
        <v>0.69488416300848266</v>
      </c>
      <c r="E915">
        <f t="shared" si="54"/>
        <v>18.115768326016966</v>
      </c>
      <c r="F915">
        <f t="shared" si="55"/>
        <v>15.336231673983034</v>
      </c>
    </row>
    <row r="916" spans="1:6" x14ac:dyDescent="0.25">
      <c r="A916" s="62">
        <v>41920</v>
      </c>
      <c r="B916">
        <v>15.549999999999999</v>
      </c>
      <c r="C916">
        <f t="shared" si="52"/>
        <v>16.590999999999998</v>
      </c>
      <c r="D916">
        <f t="shared" si="53"/>
        <v>0.64626542534782028</v>
      </c>
      <c r="E916">
        <f t="shared" si="54"/>
        <v>17.883530850695639</v>
      </c>
      <c r="F916">
        <f t="shared" si="55"/>
        <v>15.298469149304356</v>
      </c>
    </row>
    <row r="917" spans="1:6" x14ac:dyDescent="0.25">
      <c r="A917" s="62">
        <v>41921</v>
      </c>
      <c r="B917">
        <v>15.290000000000001</v>
      </c>
      <c r="C917">
        <f t="shared" ref="C917:C980" si="56">AVERAGE(B898:B917)</f>
        <v>16.456</v>
      </c>
      <c r="D917">
        <f t="shared" ref="D917:D980" si="57">_xlfn.STDEV.P(B898:B917)</f>
        <v>0.62145313580349637</v>
      </c>
      <c r="E917">
        <f t="shared" ref="E917:E980" si="58">C917+(2*D917)</f>
        <v>17.698906271606994</v>
      </c>
      <c r="F917">
        <f t="shared" ref="F917:F980" si="59">C917-(2*D917)</f>
        <v>15.213093728393007</v>
      </c>
    </row>
    <row r="918" spans="1:6" x14ac:dyDescent="0.25">
      <c r="A918" s="62">
        <v>41922</v>
      </c>
      <c r="B918">
        <v>15.09</v>
      </c>
      <c r="C918">
        <f t="shared" si="56"/>
        <v>16.3385</v>
      </c>
      <c r="D918">
        <f t="shared" si="57"/>
        <v>0.64597426419324067</v>
      </c>
      <c r="E918">
        <f t="shared" si="58"/>
        <v>17.630448528386481</v>
      </c>
      <c r="F918">
        <f t="shared" si="59"/>
        <v>15.046551471613519</v>
      </c>
    </row>
    <row r="919" spans="1:6" x14ac:dyDescent="0.25">
      <c r="A919" s="62">
        <v>41923</v>
      </c>
      <c r="B919">
        <v>15.08</v>
      </c>
      <c r="C919">
        <f t="shared" si="56"/>
        <v>16.227499999999999</v>
      </c>
      <c r="D919">
        <f t="shared" si="57"/>
        <v>0.66176185293502576</v>
      </c>
      <c r="E919">
        <f t="shared" si="58"/>
        <v>17.551023705870051</v>
      </c>
      <c r="F919">
        <f t="shared" si="59"/>
        <v>14.903976294129947</v>
      </c>
    </row>
    <row r="920" spans="1:6" x14ac:dyDescent="0.25">
      <c r="A920" s="62">
        <v>41927</v>
      </c>
      <c r="B920">
        <v>14.88</v>
      </c>
      <c r="C920">
        <f t="shared" si="56"/>
        <v>16.111499999999999</v>
      </c>
      <c r="D920">
        <f t="shared" si="57"/>
        <v>0.68408533824370077</v>
      </c>
      <c r="E920">
        <f t="shared" si="58"/>
        <v>17.479670676487402</v>
      </c>
      <c r="F920">
        <f t="shared" si="59"/>
        <v>14.743329323512597</v>
      </c>
    </row>
    <row r="921" spans="1:6" x14ac:dyDescent="0.25">
      <c r="A921" s="62">
        <v>41928</v>
      </c>
      <c r="B921">
        <v>14.65</v>
      </c>
      <c r="C921">
        <f t="shared" si="56"/>
        <v>15.990999999999996</v>
      </c>
      <c r="D921">
        <f t="shared" si="57"/>
        <v>0.71782240143366816</v>
      </c>
      <c r="E921">
        <f t="shared" si="58"/>
        <v>17.426644802867333</v>
      </c>
      <c r="F921">
        <f t="shared" si="59"/>
        <v>14.555355197132659</v>
      </c>
    </row>
    <row r="922" spans="1:6" x14ac:dyDescent="0.25">
      <c r="A922" s="62">
        <v>41929</v>
      </c>
      <c r="B922">
        <v>14.700000000000001</v>
      </c>
      <c r="C922">
        <f t="shared" si="56"/>
        <v>15.891499999999997</v>
      </c>
      <c r="D922">
        <f t="shared" si="57"/>
        <v>0.75118090364438705</v>
      </c>
      <c r="E922">
        <f t="shared" si="58"/>
        <v>17.393861807288772</v>
      </c>
      <c r="F922">
        <f t="shared" si="59"/>
        <v>14.389138192711222</v>
      </c>
    </row>
    <row r="923" spans="1:6" x14ac:dyDescent="0.25">
      <c r="A923" s="62">
        <v>41930</v>
      </c>
      <c r="B923">
        <v>14.8</v>
      </c>
      <c r="C923">
        <f t="shared" si="56"/>
        <v>15.801499999999995</v>
      </c>
      <c r="D923">
        <f t="shared" si="57"/>
        <v>0.76853285551106909</v>
      </c>
      <c r="E923">
        <f t="shared" si="58"/>
        <v>17.338565711022135</v>
      </c>
      <c r="F923">
        <f t="shared" si="59"/>
        <v>14.264434288977856</v>
      </c>
    </row>
    <row r="924" spans="1:6" x14ac:dyDescent="0.25">
      <c r="A924" s="62">
        <v>41933</v>
      </c>
      <c r="B924">
        <v>14.8</v>
      </c>
      <c r="C924">
        <f t="shared" si="56"/>
        <v>15.721500000000001</v>
      </c>
      <c r="D924">
        <f t="shared" si="57"/>
        <v>0.78516415481095281</v>
      </c>
      <c r="E924">
        <f t="shared" si="58"/>
        <v>17.291828309621906</v>
      </c>
      <c r="F924">
        <f t="shared" si="59"/>
        <v>14.151171690378096</v>
      </c>
    </row>
    <row r="925" spans="1:6" x14ac:dyDescent="0.25">
      <c r="A925" s="62">
        <v>41934</v>
      </c>
      <c r="B925">
        <v>14.700000000000001</v>
      </c>
      <c r="C925">
        <f t="shared" si="56"/>
        <v>15.616500000000002</v>
      </c>
      <c r="D925">
        <f t="shared" si="57"/>
        <v>0.77425625602897008</v>
      </c>
      <c r="E925">
        <f t="shared" si="58"/>
        <v>17.165012512057942</v>
      </c>
      <c r="F925">
        <f t="shared" si="59"/>
        <v>14.067987487942062</v>
      </c>
    </row>
    <row r="926" spans="1:6" x14ac:dyDescent="0.25">
      <c r="A926" s="62">
        <v>41935</v>
      </c>
      <c r="B926">
        <v>14.700000000000001</v>
      </c>
      <c r="C926">
        <f t="shared" si="56"/>
        <v>15.507</v>
      </c>
      <c r="D926">
        <f t="shared" si="57"/>
        <v>0.7405342665940573</v>
      </c>
      <c r="E926">
        <f t="shared" si="58"/>
        <v>16.988068533188112</v>
      </c>
      <c r="F926">
        <f t="shared" si="59"/>
        <v>14.025931466811885</v>
      </c>
    </row>
    <row r="927" spans="1:6" x14ac:dyDescent="0.25">
      <c r="A927" s="62">
        <v>41936</v>
      </c>
      <c r="B927">
        <v>14.6</v>
      </c>
      <c r="C927">
        <f t="shared" si="56"/>
        <v>15.397</v>
      </c>
      <c r="D927">
        <f t="shared" si="57"/>
        <v>0.70273110077752976</v>
      </c>
      <c r="E927">
        <f t="shared" si="58"/>
        <v>16.802462201555059</v>
      </c>
      <c r="F927">
        <f t="shared" si="59"/>
        <v>13.991537798444941</v>
      </c>
    </row>
    <row r="928" spans="1:6" x14ac:dyDescent="0.25">
      <c r="A928" s="62">
        <v>41937</v>
      </c>
      <c r="B928">
        <v>14.65</v>
      </c>
      <c r="C928">
        <f t="shared" si="56"/>
        <v>15.2925</v>
      </c>
      <c r="D928">
        <f t="shared" si="57"/>
        <v>0.64855897958473963</v>
      </c>
      <c r="E928">
        <f t="shared" si="58"/>
        <v>16.58961795916948</v>
      </c>
      <c r="F928">
        <f t="shared" si="59"/>
        <v>13.995382040830521</v>
      </c>
    </row>
    <row r="929" spans="1:6" x14ac:dyDescent="0.25">
      <c r="A929" s="62">
        <v>41940</v>
      </c>
      <c r="B929">
        <v>14.6</v>
      </c>
      <c r="C929">
        <f t="shared" si="56"/>
        <v>15.192500000000001</v>
      </c>
      <c r="D929">
        <f t="shared" si="57"/>
        <v>0.59087117885373208</v>
      </c>
      <c r="E929">
        <f t="shared" si="58"/>
        <v>16.374242357707466</v>
      </c>
      <c r="F929">
        <f t="shared" si="59"/>
        <v>14.010757642292537</v>
      </c>
    </row>
    <row r="930" spans="1:6" x14ac:dyDescent="0.25">
      <c r="A930" s="62">
        <v>41941</v>
      </c>
      <c r="B930">
        <v>14.55</v>
      </c>
      <c r="C930">
        <f t="shared" si="56"/>
        <v>15.092500000000001</v>
      </c>
      <c r="D930">
        <f t="shared" si="57"/>
        <v>0.51732847398920478</v>
      </c>
      <c r="E930">
        <f t="shared" si="58"/>
        <v>16.12715694797841</v>
      </c>
      <c r="F930">
        <f t="shared" si="59"/>
        <v>14.057843052021592</v>
      </c>
    </row>
    <row r="931" spans="1:6" x14ac:dyDescent="0.25">
      <c r="A931" s="62">
        <v>41943</v>
      </c>
      <c r="B931">
        <v>14.6</v>
      </c>
      <c r="C931">
        <f t="shared" si="56"/>
        <v>15.003000000000004</v>
      </c>
      <c r="D931">
        <f t="shared" si="57"/>
        <v>0.43309467787078593</v>
      </c>
      <c r="E931">
        <f t="shared" si="58"/>
        <v>15.869189355741575</v>
      </c>
      <c r="F931">
        <f t="shared" si="59"/>
        <v>14.136810644258432</v>
      </c>
    </row>
    <row r="932" spans="1:6" x14ac:dyDescent="0.25">
      <c r="A932" s="62">
        <v>41944</v>
      </c>
      <c r="B932">
        <v>14.8</v>
      </c>
      <c r="C932">
        <f t="shared" si="56"/>
        <v>14.948500000000001</v>
      </c>
      <c r="D932">
        <f t="shared" si="57"/>
        <v>0.38382645818129835</v>
      </c>
      <c r="E932">
        <f t="shared" si="58"/>
        <v>15.716152916362597</v>
      </c>
      <c r="F932">
        <f t="shared" si="59"/>
        <v>14.180847083637405</v>
      </c>
    </row>
    <row r="933" spans="1:6" x14ac:dyDescent="0.25">
      <c r="A933" s="62">
        <v>41947</v>
      </c>
      <c r="B933">
        <v>14.8</v>
      </c>
      <c r="C933">
        <f t="shared" si="56"/>
        <v>14.900000000000002</v>
      </c>
      <c r="D933">
        <f t="shared" si="57"/>
        <v>0.33515667977827901</v>
      </c>
      <c r="E933">
        <f t="shared" si="58"/>
        <v>15.570313359556561</v>
      </c>
      <c r="F933">
        <f t="shared" si="59"/>
        <v>14.229686640443443</v>
      </c>
    </row>
    <row r="934" spans="1:6" x14ac:dyDescent="0.25">
      <c r="A934" s="62">
        <v>41948</v>
      </c>
      <c r="B934">
        <v>14.65</v>
      </c>
      <c r="C934">
        <f t="shared" si="56"/>
        <v>14.852499999999997</v>
      </c>
      <c r="D934">
        <f t="shared" si="57"/>
        <v>0.29782335368469665</v>
      </c>
      <c r="E934">
        <f t="shared" si="58"/>
        <v>15.448146707369391</v>
      </c>
      <c r="F934">
        <f t="shared" si="59"/>
        <v>14.256853292630604</v>
      </c>
    </row>
    <row r="935" spans="1:6" x14ac:dyDescent="0.25">
      <c r="A935" s="62">
        <v>41949</v>
      </c>
      <c r="B935">
        <v>14.6</v>
      </c>
      <c r="C935">
        <f t="shared" si="56"/>
        <v>14.804499999999999</v>
      </c>
      <c r="D935">
        <f t="shared" si="57"/>
        <v>0.25407626807712669</v>
      </c>
      <c r="E935">
        <f t="shared" si="58"/>
        <v>15.312652536154253</v>
      </c>
      <c r="F935">
        <f t="shared" si="59"/>
        <v>14.296347463845745</v>
      </c>
    </row>
    <row r="936" spans="1:6" x14ac:dyDescent="0.25">
      <c r="A936" s="62">
        <v>41950</v>
      </c>
      <c r="B936">
        <v>14.5</v>
      </c>
      <c r="C936">
        <f t="shared" si="56"/>
        <v>14.752000000000001</v>
      </c>
      <c r="D936">
        <f t="shared" si="57"/>
        <v>0.19658585910487064</v>
      </c>
      <c r="E936">
        <f t="shared" si="58"/>
        <v>15.145171718209742</v>
      </c>
      <c r="F936">
        <f t="shared" si="59"/>
        <v>14.358828281790259</v>
      </c>
    </row>
    <row r="937" spans="1:6" x14ac:dyDescent="0.25">
      <c r="A937" s="62">
        <v>41951</v>
      </c>
      <c r="B937">
        <v>14.5</v>
      </c>
      <c r="C937">
        <f t="shared" si="56"/>
        <v>14.712500000000002</v>
      </c>
      <c r="D937">
        <f t="shared" si="57"/>
        <v>0.16058876050334292</v>
      </c>
      <c r="E937">
        <f t="shared" si="58"/>
        <v>15.033677521006688</v>
      </c>
      <c r="F937">
        <f t="shared" si="59"/>
        <v>14.391322478993317</v>
      </c>
    </row>
    <row r="938" spans="1:6" x14ac:dyDescent="0.25">
      <c r="A938" s="62">
        <v>41954</v>
      </c>
      <c r="B938">
        <v>14.4</v>
      </c>
      <c r="C938">
        <f t="shared" si="56"/>
        <v>14.678000000000001</v>
      </c>
      <c r="D938">
        <f t="shared" si="57"/>
        <v>0.1495192295325255</v>
      </c>
      <c r="E938">
        <f t="shared" si="58"/>
        <v>14.977038459065051</v>
      </c>
      <c r="F938">
        <f t="shared" si="59"/>
        <v>14.37896154093495</v>
      </c>
    </row>
    <row r="939" spans="1:6" x14ac:dyDescent="0.25">
      <c r="A939" s="62">
        <v>41955</v>
      </c>
      <c r="B939">
        <v>14.35</v>
      </c>
      <c r="C939">
        <f t="shared" si="56"/>
        <v>14.641500000000002</v>
      </c>
      <c r="D939">
        <f t="shared" si="57"/>
        <v>0.13536155288707385</v>
      </c>
      <c r="E939">
        <f t="shared" si="58"/>
        <v>14.912223105774149</v>
      </c>
      <c r="F939">
        <f t="shared" si="59"/>
        <v>14.370776894225855</v>
      </c>
    </row>
    <row r="940" spans="1:6" x14ac:dyDescent="0.25">
      <c r="A940" s="62">
        <v>41956</v>
      </c>
      <c r="B940">
        <v>14</v>
      </c>
      <c r="C940">
        <f t="shared" si="56"/>
        <v>14.597500000000002</v>
      </c>
      <c r="D940">
        <f t="shared" si="57"/>
        <v>0.18471261462065902</v>
      </c>
      <c r="E940">
        <f t="shared" si="58"/>
        <v>14.966925229241319</v>
      </c>
      <c r="F940">
        <f t="shared" si="59"/>
        <v>14.228074770758685</v>
      </c>
    </row>
    <row r="941" spans="1:6" x14ac:dyDescent="0.25">
      <c r="A941" s="62">
        <v>41957</v>
      </c>
      <c r="B941">
        <v>13.93</v>
      </c>
      <c r="C941">
        <f t="shared" si="56"/>
        <v>14.561500000000001</v>
      </c>
      <c r="D941">
        <f t="shared" si="57"/>
        <v>0.23444135727298657</v>
      </c>
      <c r="E941">
        <f t="shared" si="58"/>
        <v>15.030382714545974</v>
      </c>
      <c r="F941">
        <f t="shared" si="59"/>
        <v>14.092617285454027</v>
      </c>
    </row>
    <row r="942" spans="1:6" x14ac:dyDescent="0.25">
      <c r="A942" s="62">
        <v>41958</v>
      </c>
      <c r="B942">
        <v>13.75</v>
      </c>
      <c r="C942">
        <f t="shared" si="56"/>
        <v>14.514000000000001</v>
      </c>
      <c r="D942">
        <f t="shared" si="57"/>
        <v>0.29098797226002338</v>
      </c>
      <c r="E942">
        <f t="shared" si="58"/>
        <v>15.095975944520047</v>
      </c>
      <c r="F942">
        <f t="shared" si="59"/>
        <v>13.932024055479955</v>
      </c>
    </row>
    <row r="943" spans="1:6" x14ac:dyDescent="0.25">
      <c r="A943" s="62">
        <v>41961</v>
      </c>
      <c r="B943">
        <v>13.65</v>
      </c>
      <c r="C943">
        <f t="shared" si="56"/>
        <v>14.4565</v>
      </c>
      <c r="D943">
        <f t="shared" si="57"/>
        <v>0.33853027929566376</v>
      </c>
      <c r="E943">
        <f t="shared" si="58"/>
        <v>15.133560558591327</v>
      </c>
      <c r="F943">
        <f t="shared" si="59"/>
        <v>13.779439441408673</v>
      </c>
    </row>
    <row r="944" spans="1:6" x14ac:dyDescent="0.25">
      <c r="A944" s="62">
        <v>41963</v>
      </c>
      <c r="B944">
        <v>13.65</v>
      </c>
      <c r="C944">
        <f t="shared" si="56"/>
        <v>14.398999999999997</v>
      </c>
      <c r="D944">
        <f t="shared" si="57"/>
        <v>0.37137447408242813</v>
      </c>
      <c r="E944">
        <f t="shared" si="58"/>
        <v>15.141748948164853</v>
      </c>
      <c r="F944">
        <f t="shared" si="59"/>
        <v>13.656251051835142</v>
      </c>
    </row>
    <row r="945" spans="1:6" x14ac:dyDescent="0.25">
      <c r="A945" s="62">
        <v>41964</v>
      </c>
      <c r="B945">
        <v>13.700000000000001</v>
      </c>
      <c r="C945">
        <f t="shared" si="56"/>
        <v>14.348999999999998</v>
      </c>
      <c r="D945">
        <f t="shared" si="57"/>
        <v>0.39410531587381564</v>
      </c>
      <c r="E945">
        <f t="shared" si="58"/>
        <v>15.13721063174763</v>
      </c>
      <c r="F945">
        <f t="shared" si="59"/>
        <v>13.560789368252367</v>
      </c>
    </row>
    <row r="946" spans="1:6" x14ac:dyDescent="0.25">
      <c r="A946" s="62">
        <v>41965</v>
      </c>
      <c r="B946">
        <v>13.59</v>
      </c>
      <c r="C946">
        <f t="shared" si="56"/>
        <v>14.293499999999998</v>
      </c>
      <c r="D946">
        <f t="shared" si="57"/>
        <v>0.41818984923118352</v>
      </c>
      <c r="E946">
        <f t="shared" si="58"/>
        <v>15.129879698462364</v>
      </c>
      <c r="F946">
        <f t="shared" si="59"/>
        <v>13.457120301537632</v>
      </c>
    </row>
    <row r="947" spans="1:6" x14ac:dyDescent="0.25">
      <c r="A947" s="62">
        <v>41968</v>
      </c>
      <c r="B947">
        <v>13.17</v>
      </c>
      <c r="C947">
        <f t="shared" si="56"/>
        <v>14.222</v>
      </c>
      <c r="D947">
        <f t="shared" si="57"/>
        <v>0.47768818281385189</v>
      </c>
      <c r="E947">
        <f t="shared" si="58"/>
        <v>15.177376365627703</v>
      </c>
      <c r="F947">
        <f t="shared" si="59"/>
        <v>13.266623634372296</v>
      </c>
    </row>
    <row r="948" spans="1:6" x14ac:dyDescent="0.25">
      <c r="A948" s="62">
        <v>41969</v>
      </c>
      <c r="B948">
        <v>12.8</v>
      </c>
      <c r="C948">
        <f t="shared" si="56"/>
        <v>14.129500000000002</v>
      </c>
      <c r="D948">
        <f t="shared" si="57"/>
        <v>0.5581888121415548</v>
      </c>
      <c r="E948">
        <f t="shared" si="58"/>
        <v>15.245877624283111</v>
      </c>
      <c r="F948">
        <f t="shared" si="59"/>
        <v>13.013122375716893</v>
      </c>
    </row>
    <row r="949" spans="1:6" x14ac:dyDescent="0.25">
      <c r="A949" s="62">
        <v>41970</v>
      </c>
      <c r="B949">
        <v>12.94</v>
      </c>
      <c r="C949">
        <f t="shared" si="56"/>
        <v>14.0465</v>
      </c>
      <c r="D949">
        <f t="shared" si="57"/>
        <v>0.60362467643395767</v>
      </c>
      <c r="E949">
        <f t="shared" si="58"/>
        <v>15.253749352867915</v>
      </c>
      <c r="F949">
        <f t="shared" si="59"/>
        <v>12.839250647132085</v>
      </c>
    </row>
    <row r="950" spans="1:6" x14ac:dyDescent="0.25">
      <c r="A950" s="62">
        <v>41971</v>
      </c>
      <c r="B950">
        <v>12.94</v>
      </c>
      <c r="C950">
        <f t="shared" si="56"/>
        <v>13.966000000000003</v>
      </c>
      <c r="D950">
        <f t="shared" si="57"/>
        <v>0.63751392141662289</v>
      </c>
      <c r="E950">
        <f t="shared" si="58"/>
        <v>15.241027842833249</v>
      </c>
      <c r="F950">
        <f t="shared" si="59"/>
        <v>12.690972157166756</v>
      </c>
    </row>
    <row r="951" spans="1:6" x14ac:dyDescent="0.25">
      <c r="A951" s="62">
        <v>41972</v>
      </c>
      <c r="B951">
        <v>12.94</v>
      </c>
      <c r="C951">
        <f t="shared" si="56"/>
        <v>13.883000000000001</v>
      </c>
      <c r="D951">
        <f t="shared" si="57"/>
        <v>0.65732107831713427</v>
      </c>
      <c r="E951">
        <f t="shared" si="58"/>
        <v>15.19764215663427</v>
      </c>
      <c r="F951">
        <f t="shared" si="59"/>
        <v>12.568357843365732</v>
      </c>
    </row>
    <row r="952" spans="1:6" x14ac:dyDescent="0.25">
      <c r="A952" s="62">
        <v>41975</v>
      </c>
      <c r="B952">
        <v>13</v>
      </c>
      <c r="C952">
        <f t="shared" si="56"/>
        <v>13.793000000000001</v>
      </c>
      <c r="D952">
        <f t="shared" si="57"/>
        <v>0.64877654088291459</v>
      </c>
      <c r="E952">
        <f t="shared" si="58"/>
        <v>15.09055308176583</v>
      </c>
      <c r="F952">
        <f t="shared" si="59"/>
        <v>12.495446918234173</v>
      </c>
    </row>
    <row r="953" spans="1:6" x14ac:dyDescent="0.25">
      <c r="A953" s="62">
        <v>41976</v>
      </c>
      <c r="B953">
        <v>13.040000000000001</v>
      </c>
      <c r="C953">
        <f t="shared" si="56"/>
        <v>13.705000000000002</v>
      </c>
      <c r="D953">
        <f t="shared" si="57"/>
        <v>0.62515198152129381</v>
      </c>
      <c r="E953">
        <f t="shared" si="58"/>
        <v>14.955303963042589</v>
      </c>
      <c r="F953">
        <f t="shared" si="59"/>
        <v>12.454696036957415</v>
      </c>
    </row>
    <row r="954" spans="1:6" x14ac:dyDescent="0.25">
      <c r="A954" s="62">
        <v>41977</v>
      </c>
      <c r="B954">
        <v>13.4</v>
      </c>
      <c r="C954">
        <f t="shared" si="56"/>
        <v>13.642499999999998</v>
      </c>
      <c r="D954">
        <f t="shared" si="57"/>
        <v>0.58898960092687547</v>
      </c>
      <c r="E954">
        <f t="shared" si="58"/>
        <v>14.820479201853749</v>
      </c>
      <c r="F954">
        <f t="shared" si="59"/>
        <v>12.464520798146248</v>
      </c>
    </row>
    <row r="955" spans="1:6" x14ac:dyDescent="0.25">
      <c r="A955" s="62">
        <v>41978</v>
      </c>
      <c r="B955">
        <v>13.4</v>
      </c>
      <c r="C955">
        <f t="shared" si="56"/>
        <v>13.5825</v>
      </c>
      <c r="D955">
        <f t="shared" si="57"/>
        <v>0.54809556648453195</v>
      </c>
      <c r="E955">
        <f t="shared" si="58"/>
        <v>14.678691132969064</v>
      </c>
      <c r="F955">
        <f t="shared" si="59"/>
        <v>12.486308867030935</v>
      </c>
    </row>
    <row r="956" spans="1:6" x14ac:dyDescent="0.25">
      <c r="A956" s="62">
        <v>41979</v>
      </c>
      <c r="B956">
        <v>13.3</v>
      </c>
      <c r="C956">
        <f t="shared" si="56"/>
        <v>13.522499999999999</v>
      </c>
      <c r="D956">
        <f t="shared" si="57"/>
        <v>0.50863420058033848</v>
      </c>
      <c r="E956">
        <f t="shared" si="58"/>
        <v>14.539768401160677</v>
      </c>
      <c r="F956">
        <f t="shared" si="59"/>
        <v>12.505231598839321</v>
      </c>
    </row>
    <row r="957" spans="1:6" x14ac:dyDescent="0.25">
      <c r="A957" s="62">
        <v>41982</v>
      </c>
      <c r="B957">
        <v>12.64</v>
      </c>
      <c r="C957">
        <f t="shared" si="56"/>
        <v>13.429500000000001</v>
      </c>
      <c r="D957">
        <f t="shared" si="57"/>
        <v>0.49114636311388887</v>
      </c>
      <c r="E957">
        <f t="shared" si="58"/>
        <v>14.411792726227779</v>
      </c>
      <c r="F957">
        <f t="shared" si="59"/>
        <v>12.447207273772223</v>
      </c>
    </row>
    <row r="958" spans="1:6" x14ac:dyDescent="0.25">
      <c r="A958" s="62">
        <v>41983</v>
      </c>
      <c r="B958">
        <v>12.65</v>
      </c>
      <c r="C958">
        <f t="shared" si="56"/>
        <v>13.342000000000002</v>
      </c>
      <c r="D958">
        <f t="shared" si="57"/>
        <v>0.46567800033929019</v>
      </c>
      <c r="E958">
        <f t="shared" si="58"/>
        <v>14.273356000678582</v>
      </c>
      <c r="F958">
        <f t="shared" si="59"/>
        <v>12.410643999321422</v>
      </c>
    </row>
    <row r="959" spans="1:6" x14ac:dyDescent="0.25">
      <c r="A959" s="62">
        <v>41984</v>
      </c>
      <c r="B959" s="11">
        <v>12.6</v>
      </c>
      <c r="C959">
        <f t="shared" si="56"/>
        <v>13.254500000000002</v>
      </c>
      <c r="D959">
        <f t="shared" si="57"/>
        <v>0.43118992335164796</v>
      </c>
      <c r="E959">
        <f t="shared" si="58"/>
        <v>14.116879846703299</v>
      </c>
      <c r="F959">
        <f t="shared" si="59"/>
        <v>12.392120153296705</v>
      </c>
    </row>
    <row r="960" spans="1:6" x14ac:dyDescent="0.25">
      <c r="A960" s="62">
        <v>41985</v>
      </c>
      <c r="B960">
        <v>12.4</v>
      </c>
      <c r="C960">
        <f t="shared" si="56"/>
        <v>13.1745</v>
      </c>
      <c r="D960">
        <f t="shared" si="57"/>
        <v>0.43387181286642723</v>
      </c>
      <c r="E960">
        <f t="shared" si="58"/>
        <v>14.042243625732855</v>
      </c>
      <c r="F960">
        <f t="shared" si="59"/>
        <v>12.306756374267145</v>
      </c>
    </row>
    <row r="961" spans="1:6" x14ac:dyDescent="0.25">
      <c r="A961" s="62">
        <v>41986</v>
      </c>
      <c r="B961">
        <v>12.200000000000001</v>
      </c>
      <c r="C961">
        <f t="shared" si="56"/>
        <v>13.088000000000003</v>
      </c>
      <c r="D961">
        <f t="shared" si="57"/>
        <v>0.44688477262041498</v>
      </c>
      <c r="E961">
        <f t="shared" si="58"/>
        <v>13.981769545240832</v>
      </c>
      <c r="F961">
        <f t="shared" si="59"/>
        <v>12.194230454759174</v>
      </c>
    </row>
    <row r="962" spans="1:6" x14ac:dyDescent="0.25">
      <c r="A962" s="62">
        <v>41989</v>
      </c>
      <c r="B962">
        <v>12.200000000000001</v>
      </c>
      <c r="C962">
        <f t="shared" si="56"/>
        <v>13.010500000000002</v>
      </c>
      <c r="D962">
        <f t="shared" si="57"/>
        <v>0.45958105922677006</v>
      </c>
      <c r="E962">
        <f t="shared" si="58"/>
        <v>13.929662118453543</v>
      </c>
      <c r="F962">
        <f t="shared" si="59"/>
        <v>12.091337881546462</v>
      </c>
    </row>
    <row r="963" spans="1:6" x14ac:dyDescent="0.25">
      <c r="A963" s="62">
        <v>41990</v>
      </c>
      <c r="B963">
        <v>12.33</v>
      </c>
      <c r="C963">
        <f t="shared" si="56"/>
        <v>12.9445</v>
      </c>
      <c r="D963">
        <f t="shared" si="57"/>
        <v>0.4577824264866443</v>
      </c>
      <c r="E963">
        <f t="shared" si="58"/>
        <v>13.860064852973288</v>
      </c>
      <c r="F963">
        <f t="shared" si="59"/>
        <v>12.028935147026711</v>
      </c>
    </row>
    <row r="964" spans="1:6" x14ac:dyDescent="0.25">
      <c r="A964" s="62">
        <v>41991</v>
      </c>
      <c r="B964">
        <v>12.4</v>
      </c>
      <c r="C964">
        <f t="shared" si="56"/>
        <v>12.882</v>
      </c>
      <c r="D964">
        <f t="shared" si="57"/>
        <v>0.44226236557048343</v>
      </c>
      <c r="E964">
        <f t="shared" si="58"/>
        <v>13.766524731140967</v>
      </c>
      <c r="F964">
        <f t="shared" si="59"/>
        <v>11.997475268859032</v>
      </c>
    </row>
    <row r="965" spans="1:6" x14ac:dyDescent="0.25">
      <c r="A965" s="62">
        <v>41992</v>
      </c>
      <c r="B965">
        <v>12.15</v>
      </c>
      <c r="C965">
        <f t="shared" si="56"/>
        <v>12.804500000000001</v>
      </c>
      <c r="D965">
        <f t="shared" si="57"/>
        <v>0.42769703061863767</v>
      </c>
      <c r="E965">
        <f t="shared" si="58"/>
        <v>13.659894061237276</v>
      </c>
      <c r="F965">
        <f t="shared" si="59"/>
        <v>11.949105938762726</v>
      </c>
    </row>
    <row r="966" spans="1:6" x14ac:dyDescent="0.25">
      <c r="A966" s="62">
        <v>41993</v>
      </c>
      <c r="B966">
        <v>12.08</v>
      </c>
      <c r="C966">
        <f t="shared" si="56"/>
        <v>12.729000000000001</v>
      </c>
      <c r="D966">
        <f t="shared" si="57"/>
        <v>0.41547442761257869</v>
      </c>
      <c r="E966">
        <f t="shared" si="58"/>
        <v>13.559948855225159</v>
      </c>
      <c r="F966">
        <f t="shared" si="59"/>
        <v>11.898051144774843</v>
      </c>
    </row>
    <row r="967" spans="1:6" x14ac:dyDescent="0.25">
      <c r="A967" s="62">
        <v>41996</v>
      </c>
      <c r="B967">
        <v>12.1</v>
      </c>
      <c r="C967">
        <f t="shared" si="56"/>
        <v>12.675500000000003</v>
      </c>
      <c r="D967">
        <f t="shared" si="57"/>
        <v>0.42404569329259784</v>
      </c>
      <c r="E967">
        <f t="shared" si="58"/>
        <v>13.523591386585199</v>
      </c>
      <c r="F967">
        <f t="shared" si="59"/>
        <v>11.827408613414807</v>
      </c>
    </row>
    <row r="968" spans="1:6" x14ac:dyDescent="0.25">
      <c r="A968" s="62">
        <v>41997</v>
      </c>
      <c r="B968">
        <v>12.040000000000001</v>
      </c>
      <c r="C968">
        <f t="shared" si="56"/>
        <v>12.637499999999999</v>
      </c>
      <c r="D968">
        <f t="shared" si="57"/>
        <v>0.44473447134217053</v>
      </c>
      <c r="E968">
        <f t="shared" si="58"/>
        <v>13.52696894268434</v>
      </c>
      <c r="F968">
        <f t="shared" si="59"/>
        <v>11.748031057315659</v>
      </c>
    </row>
    <row r="969" spans="1:6" x14ac:dyDescent="0.25">
      <c r="A969" s="62">
        <v>41998</v>
      </c>
      <c r="B969">
        <v>12.030000000000001</v>
      </c>
      <c r="C969">
        <f t="shared" si="56"/>
        <v>12.592000000000001</v>
      </c>
      <c r="D969">
        <f t="shared" si="57"/>
        <v>0.45781655714925812</v>
      </c>
      <c r="E969">
        <f t="shared" si="58"/>
        <v>13.507633114298518</v>
      </c>
      <c r="F969">
        <f t="shared" si="59"/>
        <v>11.676366885701484</v>
      </c>
    </row>
    <row r="970" spans="1:6" x14ac:dyDescent="0.25">
      <c r="A970" s="62">
        <v>41999</v>
      </c>
      <c r="B970">
        <v>12.1</v>
      </c>
      <c r="C970">
        <f t="shared" si="56"/>
        <v>12.55</v>
      </c>
      <c r="D970">
        <f t="shared" si="57"/>
        <v>0.46247162075093851</v>
      </c>
      <c r="E970">
        <f t="shared" si="58"/>
        <v>13.474943241501878</v>
      </c>
      <c r="F970">
        <f t="shared" si="59"/>
        <v>11.625056758498124</v>
      </c>
    </row>
    <row r="971" spans="1:6" x14ac:dyDescent="0.25">
      <c r="A971" s="62">
        <v>42000</v>
      </c>
      <c r="B971">
        <v>12.19</v>
      </c>
      <c r="C971">
        <f t="shared" si="56"/>
        <v>12.512499999999999</v>
      </c>
      <c r="D971">
        <f t="shared" si="57"/>
        <v>0.45972682105789747</v>
      </c>
      <c r="E971">
        <f t="shared" si="58"/>
        <v>13.431953642115793</v>
      </c>
      <c r="F971">
        <f t="shared" si="59"/>
        <v>11.593046357884205</v>
      </c>
    </row>
    <row r="972" spans="1:6" x14ac:dyDescent="0.25">
      <c r="A972" s="62">
        <v>42003</v>
      </c>
      <c r="B972">
        <v>12.200000000000001</v>
      </c>
      <c r="C972">
        <f t="shared" si="56"/>
        <v>12.4725</v>
      </c>
      <c r="D972">
        <f t="shared" si="57"/>
        <v>0.45027630406229474</v>
      </c>
      <c r="E972">
        <f t="shared" si="58"/>
        <v>13.37305260812459</v>
      </c>
      <c r="F972">
        <f t="shared" si="59"/>
        <v>11.57194739187541</v>
      </c>
    </row>
    <row r="973" spans="1:6" x14ac:dyDescent="0.25">
      <c r="A973" s="62">
        <v>42005</v>
      </c>
      <c r="B973">
        <v>12.06</v>
      </c>
      <c r="C973">
        <f t="shared" si="56"/>
        <v>12.423500000000001</v>
      </c>
      <c r="D973">
        <f t="shared" si="57"/>
        <v>0.43903616024195552</v>
      </c>
      <c r="E973">
        <f t="shared" si="58"/>
        <v>13.301572320483912</v>
      </c>
      <c r="F973">
        <f t="shared" si="59"/>
        <v>11.54542767951609</v>
      </c>
    </row>
    <row r="974" spans="1:6" x14ac:dyDescent="0.25">
      <c r="A974" s="62">
        <v>42006</v>
      </c>
      <c r="B974">
        <v>12.32</v>
      </c>
      <c r="C974">
        <f t="shared" si="56"/>
        <v>12.369499999999999</v>
      </c>
      <c r="D974">
        <f t="shared" si="57"/>
        <v>0.3777495863664182</v>
      </c>
      <c r="E974">
        <f t="shared" si="58"/>
        <v>13.124999172732835</v>
      </c>
      <c r="F974">
        <f t="shared" si="59"/>
        <v>11.614000827267162</v>
      </c>
    </row>
    <row r="975" spans="1:6" x14ac:dyDescent="0.25">
      <c r="A975" s="62">
        <v>42007</v>
      </c>
      <c r="B975">
        <v>12.1</v>
      </c>
      <c r="C975">
        <f t="shared" si="56"/>
        <v>12.304499999999999</v>
      </c>
      <c r="D975">
        <f t="shared" si="57"/>
        <v>0.29833663871539484</v>
      </c>
      <c r="E975">
        <f t="shared" si="58"/>
        <v>12.901173277430789</v>
      </c>
      <c r="F975">
        <f t="shared" si="59"/>
        <v>11.707826722569209</v>
      </c>
    </row>
    <row r="976" spans="1:6" x14ac:dyDescent="0.25">
      <c r="A976" s="62">
        <v>42010</v>
      </c>
      <c r="B976">
        <v>11.91</v>
      </c>
      <c r="C976">
        <f t="shared" si="56"/>
        <v>12.234999999999998</v>
      </c>
      <c r="D976">
        <f t="shared" si="57"/>
        <v>0.20592474353510801</v>
      </c>
      <c r="E976">
        <f t="shared" si="58"/>
        <v>12.646849487070213</v>
      </c>
      <c r="F976">
        <f t="shared" si="59"/>
        <v>11.823150512929782</v>
      </c>
    </row>
    <row r="977" spans="1:6" x14ac:dyDescent="0.25">
      <c r="A977" s="62">
        <v>42011</v>
      </c>
      <c r="B977">
        <v>11.85</v>
      </c>
      <c r="C977">
        <f t="shared" si="56"/>
        <v>12.195499999999999</v>
      </c>
      <c r="D977">
        <f t="shared" si="57"/>
        <v>0.20013682819511258</v>
      </c>
      <c r="E977">
        <f t="shared" si="58"/>
        <v>12.595773656390225</v>
      </c>
      <c r="F977">
        <f t="shared" si="59"/>
        <v>11.795226343609773</v>
      </c>
    </row>
    <row r="978" spans="1:6" x14ac:dyDescent="0.25">
      <c r="A978" s="62">
        <v>42012</v>
      </c>
      <c r="B978">
        <v>11.99</v>
      </c>
      <c r="C978">
        <f t="shared" si="56"/>
        <v>12.1625</v>
      </c>
      <c r="D978">
        <f t="shared" si="57"/>
        <v>0.1753532149691017</v>
      </c>
      <c r="E978">
        <f t="shared" si="58"/>
        <v>12.513206429938203</v>
      </c>
      <c r="F978">
        <f t="shared" si="59"/>
        <v>11.811793570061797</v>
      </c>
    </row>
    <row r="979" spans="1:6" x14ac:dyDescent="0.25">
      <c r="A979" s="62">
        <v>42013</v>
      </c>
      <c r="B979">
        <v>11.9</v>
      </c>
      <c r="C979">
        <f t="shared" si="56"/>
        <v>12.1275</v>
      </c>
      <c r="D979">
        <f t="shared" si="57"/>
        <v>0.15296649960040279</v>
      </c>
      <c r="E979">
        <f t="shared" si="58"/>
        <v>12.433432999200805</v>
      </c>
      <c r="F979">
        <f t="shared" si="59"/>
        <v>11.821567000799194</v>
      </c>
    </row>
    <row r="980" spans="1:6" x14ac:dyDescent="0.25">
      <c r="A980" s="62">
        <v>42014</v>
      </c>
      <c r="B980">
        <v>12.19</v>
      </c>
      <c r="C980">
        <f t="shared" si="56"/>
        <v>12.116999999999999</v>
      </c>
      <c r="D980">
        <f t="shared" si="57"/>
        <v>0.14060938802227971</v>
      </c>
      <c r="E980">
        <f t="shared" si="58"/>
        <v>12.398218776044558</v>
      </c>
      <c r="F980">
        <f t="shared" si="59"/>
        <v>11.83578122395544</v>
      </c>
    </row>
    <row r="981" spans="1:6" x14ac:dyDescent="0.25">
      <c r="A981" s="62">
        <v>42018</v>
      </c>
      <c r="B981">
        <v>12.19</v>
      </c>
      <c r="C981">
        <f t="shared" ref="C981:C1044" si="60">AVERAGE(B962:B981)</f>
        <v>12.116499999999998</v>
      </c>
      <c r="D981">
        <f t="shared" ref="D981:D1044" si="61">_xlfn.STDEV.P(B962:B981)</f>
        <v>0.14033085904390383</v>
      </c>
      <c r="E981">
        <f t="shared" ref="E981:E1044" si="62">C981+(2*D981)</f>
        <v>12.397161718087807</v>
      </c>
      <c r="F981">
        <f t="shared" ref="F981:F1044" si="63">C981-(2*D981)</f>
        <v>11.83583828191219</v>
      </c>
    </row>
    <row r="982" spans="1:6" x14ac:dyDescent="0.25">
      <c r="A982" s="62">
        <v>42019</v>
      </c>
      <c r="B982">
        <v>12.16</v>
      </c>
      <c r="C982">
        <f t="shared" si="60"/>
        <v>12.1145</v>
      </c>
      <c r="D982">
        <f t="shared" si="61"/>
        <v>0.13940857218980471</v>
      </c>
      <c r="E982">
        <f t="shared" si="62"/>
        <v>12.393317144379608</v>
      </c>
      <c r="F982">
        <f t="shared" si="63"/>
        <v>11.835682855620391</v>
      </c>
    </row>
    <row r="983" spans="1:6" x14ac:dyDescent="0.25">
      <c r="A983" s="62">
        <v>42020</v>
      </c>
      <c r="B983">
        <v>12.09</v>
      </c>
      <c r="C983">
        <f t="shared" si="60"/>
        <v>12.102500000000001</v>
      </c>
      <c r="D983">
        <f t="shared" si="61"/>
        <v>0.13037925448475304</v>
      </c>
      <c r="E983">
        <f t="shared" si="62"/>
        <v>12.363258508969507</v>
      </c>
      <c r="F983">
        <f t="shared" si="63"/>
        <v>11.841741491030495</v>
      </c>
    </row>
    <row r="984" spans="1:6" x14ac:dyDescent="0.25">
      <c r="A984" s="62">
        <v>42021</v>
      </c>
      <c r="B984">
        <v>12.120000000000001</v>
      </c>
      <c r="C984">
        <f t="shared" si="60"/>
        <v>12.0885</v>
      </c>
      <c r="D984">
        <f t="shared" si="61"/>
        <v>0.11132272903589811</v>
      </c>
      <c r="E984">
        <f t="shared" si="62"/>
        <v>12.311145458071795</v>
      </c>
      <c r="F984">
        <f t="shared" si="63"/>
        <v>11.865854541928204</v>
      </c>
    </row>
    <row r="985" spans="1:6" x14ac:dyDescent="0.25">
      <c r="A985" s="62">
        <v>42024</v>
      </c>
      <c r="B985">
        <v>12.5</v>
      </c>
      <c r="C985">
        <f t="shared" si="60"/>
        <v>12.106</v>
      </c>
      <c r="D985">
        <f t="shared" si="61"/>
        <v>0.14270248771482572</v>
      </c>
      <c r="E985">
        <f t="shared" si="62"/>
        <v>12.391404975429651</v>
      </c>
      <c r="F985">
        <f t="shared" si="63"/>
        <v>11.820595024570348</v>
      </c>
    </row>
    <row r="986" spans="1:6" x14ac:dyDescent="0.25">
      <c r="A986" s="62">
        <v>42025</v>
      </c>
      <c r="B986">
        <v>12.3</v>
      </c>
      <c r="C986">
        <f t="shared" si="60"/>
        <v>12.117000000000001</v>
      </c>
      <c r="D986">
        <f t="shared" si="61"/>
        <v>0.14863041411501213</v>
      </c>
      <c r="E986">
        <f t="shared" si="62"/>
        <v>12.414260828230026</v>
      </c>
      <c r="F986">
        <f t="shared" si="63"/>
        <v>11.819739171769976</v>
      </c>
    </row>
    <row r="987" spans="1:6" x14ac:dyDescent="0.25">
      <c r="A987" s="62">
        <v>42026</v>
      </c>
      <c r="B987">
        <v>11.92</v>
      </c>
      <c r="C987">
        <f t="shared" si="60"/>
        <v>12.108000000000001</v>
      </c>
      <c r="D987">
        <f t="shared" si="61"/>
        <v>0.15471263684650974</v>
      </c>
      <c r="E987">
        <f t="shared" si="62"/>
        <v>12.41742527369302</v>
      </c>
      <c r="F987">
        <f t="shared" si="63"/>
        <v>11.798574726306981</v>
      </c>
    </row>
    <row r="988" spans="1:6" x14ac:dyDescent="0.25">
      <c r="A988" s="62">
        <v>42027</v>
      </c>
      <c r="B988">
        <v>12.05</v>
      </c>
      <c r="C988">
        <f t="shared" si="60"/>
        <v>12.108499999999999</v>
      </c>
      <c r="D988">
        <f t="shared" si="61"/>
        <v>0.15450809040305949</v>
      </c>
      <c r="E988">
        <f t="shared" si="62"/>
        <v>12.417516180806118</v>
      </c>
      <c r="F988">
        <f t="shared" si="63"/>
        <v>11.799483819193881</v>
      </c>
    </row>
    <row r="989" spans="1:6" x14ac:dyDescent="0.25">
      <c r="A989" s="62">
        <v>42028</v>
      </c>
      <c r="B989">
        <v>12.21</v>
      </c>
      <c r="C989">
        <f t="shared" si="60"/>
        <v>12.117500000000001</v>
      </c>
      <c r="D989">
        <f t="shared" si="61"/>
        <v>0.15491529943811239</v>
      </c>
      <c r="E989">
        <f t="shared" si="62"/>
        <v>12.427330598876226</v>
      </c>
      <c r="F989">
        <f t="shared" si="63"/>
        <v>11.807669401123777</v>
      </c>
    </row>
    <row r="990" spans="1:6" x14ac:dyDescent="0.25">
      <c r="A990" s="62">
        <v>42031</v>
      </c>
      <c r="B990">
        <v>12.200000000000001</v>
      </c>
      <c r="C990">
        <f t="shared" si="60"/>
        <v>12.1225</v>
      </c>
      <c r="D990">
        <f t="shared" si="61"/>
        <v>0.15588056325276742</v>
      </c>
      <c r="E990">
        <f t="shared" si="62"/>
        <v>12.434261126505536</v>
      </c>
      <c r="F990">
        <f t="shared" si="63"/>
        <v>11.810738873494465</v>
      </c>
    </row>
    <row r="991" spans="1:6" x14ac:dyDescent="0.25">
      <c r="A991" s="62">
        <v>42032</v>
      </c>
      <c r="B991">
        <v>12.21</v>
      </c>
      <c r="C991">
        <f t="shared" si="60"/>
        <v>12.123500000000002</v>
      </c>
      <c r="D991">
        <f t="shared" si="61"/>
        <v>0.15637375099421269</v>
      </c>
      <c r="E991">
        <f t="shared" si="62"/>
        <v>12.436247501988428</v>
      </c>
      <c r="F991">
        <f t="shared" si="63"/>
        <v>11.810752498011576</v>
      </c>
    </row>
    <row r="992" spans="1:6" x14ac:dyDescent="0.25">
      <c r="A992" s="62">
        <v>42033</v>
      </c>
      <c r="B992">
        <v>12.200000000000001</v>
      </c>
      <c r="C992">
        <f t="shared" si="60"/>
        <v>12.1235</v>
      </c>
      <c r="D992">
        <f t="shared" si="61"/>
        <v>0.15637375099421269</v>
      </c>
      <c r="E992">
        <f t="shared" si="62"/>
        <v>12.436247501988426</v>
      </c>
      <c r="F992">
        <f t="shared" si="63"/>
        <v>11.810752498011574</v>
      </c>
    </row>
    <row r="993" spans="1:6" x14ac:dyDescent="0.25">
      <c r="A993" s="62">
        <v>42034</v>
      </c>
      <c r="B993">
        <v>12.25</v>
      </c>
      <c r="C993">
        <f t="shared" si="60"/>
        <v>12.132999999999999</v>
      </c>
      <c r="D993">
        <f t="shared" si="61"/>
        <v>0.15799050604387604</v>
      </c>
      <c r="E993">
        <f t="shared" si="62"/>
        <v>12.448981012087751</v>
      </c>
      <c r="F993">
        <f t="shared" si="63"/>
        <v>11.817018987912247</v>
      </c>
    </row>
    <row r="994" spans="1:6" x14ac:dyDescent="0.25">
      <c r="A994" s="62">
        <v>42035</v>
      </c>
      <c r="B994">
        <v>12.4</v>
      </c>
      <c r="C994">
        <f t="shared" si="60"/>
        <v>12.137</v>
      </c>
      <c r="D994">
        <f t="shared" si="61"/>
        <v>0.16358789686281816</v>
      </c>
      <c r="E994">
        <f t="shared" si="62"/>
        <v>12.464175793725637</v>
      </c>
      <c r="F994">
        <f t="shared" si="63"/>
        <v>11.809824206274364</v>
      </c>
    </row>
    <row r="995" spans="1:6" x14ac:dyDescent="0.25">
      <c r="A995" s="62">
        <v>42038</v>
      </c>
      <c r="B995">
        <v>12.4</v>
      </c>
      <c r="C995">
        <f t="shared" si="60"/>
        <v>12.152000000000001</v>
      </c>
      <c r="D995">
        <f t="shared" si="61"/>
        <v>0.17299132926248076</v>
      </c>
      <c r="E995">
        <f t="shared" si="62"/>
        <v>12.497982658524963</v>
      </c>
      <c r="F995">
        <f t="shared" si="63"/>
        <v>11.806017341475039</v>
      </c>
    </row>
    <row r="996" spans="1:6" x14ac:dyDescent="0.25">
      <c r="A996" s="62">
        <v>42039</v>
      </c>
      <c r="B996">
        <v>12.1</v>
      </c>
      <c r="C996">
        <f t="shared" si="60"/>
        <v>12.1615</v>
      </c>
      <c r="D996">
        <f t="shared" si="61"/>
        <v>0.16444679990805547</v>
      </c>
      <c r="E996">
        <f t="shared" si="62"/>
        <v>12.490393599816111</v>
      </c>
      <c r="F996">
        <f t="shared" si="63"/>
        <v>11.83260640018389</v>
      </c>
    </row>
    <row r="997" spans="1:6" x14ac:dyDescent="0.25">
      <c r="A997" s="62">
        <v>42040</v>
      </c>
      <c r="B997">
        <v>12.370000000000001</v>
      </c>
      <c r="C997">
        <f t="shared" si="60"/>
        <v>12.1875</v>
      </c>
      <c r="D997">
        <f t="shared" si="61"/>
        <v>0.15391150054495609</v>
      </c>
      <c r="E997">
        <f t="shared" si="62"/>
        <v>12.495323001089913</v>
      </c>
      <c r="F997">
        <f t="shared" si="63"/>
        <v>11.879676998910087</v>
      </c>
    </row>
    <row r="998" spans="1:6" x14ac:dyDescent="0.25">
      <c r="A998" s="62">
        <v>42041</v>
      </c>
      <c r="B998">
        <v>12.1</v>
      </c>
      <c r="C998">
        <f t="shared" si="60"/>
        <v>12.193</v>
      </c>
      <c r="D998">
        <f t="shared" si="61"/>
        <v>0.14863041411501224</v>
      </c>
      <c r="E998">
        <f t="shared" si="62"/>
        <v>12.490260828230024</v>
      </c>
      <c r="F998">
        <f t="shared" si="63"/>
        <v>11.895739171769975</v>
      </c>
    </row>
    <row r="999" spans="1:6" x14ac:dyDescent="0.25">
      <c r="A999" s="62">
        <v>42042</v>
      </c>
      <c r="B999">
        <v>11.72</v>
      </c>
      <c r="C999">
        <f t="shared" si="60"/>
        <v>12.183999999999999</v>
      </c>
      <c r="D999">
        <f t="shared" si="61"/>
        <v>0.17001176429882733</v>
      </c>
      <c r="E999">
        <f t="shared" si="62"/>
        <v>12.524023528597654</v>
      </c>
      <c r="F999">
        <f t="shared" si="63"/>
        <v>11.843976471402344</v>
      </c>
    </row>
    <row r="1000" spans="1:6" x14ac:dyDescent="0.25">
      <c r="A1000" s="62">
        <v>42045</v>
      </c>
      <c r="B1000">
        <v>11.6</v>
      </c>
      <c r="C1000">
        <f t="shared" si="60"/>
        <v>12.154499999999999</v>
      </c>
      <c r="D1000">
        <f t="shared" si="61"/>
        <v>0.21233169805754404</v>
      </c>
      <c r="E1000">
        <f t="shared" si="62"/>
        <v>12.579163396115087</v>
      </c>
      <c r="F1000">
        <f t="shared" si="63"/>
        <v>11.729836603884911</v>
      </c>
    </row>
    <row r="1001" spans="1:6" x14ac:dyDescent="0.25">
      <c r="A1001" s="62">
        <v>42046</v>
      </c>
      <c r="B1001">
        <v>11.6</v>
      </c>
      <c r="C1001">
        <f t="shared" si="60"/>
        <v>12.124999999999998</v>
      </c>
      <c r="D1001">
        <f t="shared" si="61"/>
        <v>0.24397745797511722</v>
      </c>
      <c r="E1001">
        <f t="shared" si="62"/>
        <v>12.612954915950233</v>
      </c>
      <c r="F1001">
        <f t="shared" si="63"/>
        <v>11.637045084049763</v>
      </c>
    </row>
    <row r="1002" spans="1:6" x14ac:dyDescent="0.25">
      <c r="A1002" s="62">
        <v>42047</v>
      </c>
      <c r="B1002">
        <v>11.55</v>
      </c>
      <c r="C1002">
        <f t="shared" si="60"/>
        <v>12.0945</v>
      </c>
      <c r="D1002">
        <f t="shared" si="61"/>
        <v>0.27397947003379663</v>
      </c>
      <c r="E1002">
        <f t="shared" si="62"/>
        <v>12.642458940067593</v>
      </c>
      <c r="F1002">
        <f t="shared" si="63"/>
        <v>11.546541059932407</v>
      </c>
    </row>
    <row r="1003" spans="1:6" x14ac:dyDescent="0.25">
      <c r="A1003" s="62">
        <v>42048</v>
      </c>
      <c r="B1003">
        <v>11.4</v>
      </c>
      <c r="C1003">
        <f t="shared" si="60"/>
        <v>12.059999999999999</v>
      </c>
      <c r="D1003">
        <f t="shared" si="61"/>
        <v>0.31303354452837812</v>
      </c>
      <c r="E1003">
        <f t="shared" si="62"/>
        <v>12.686067089056754</v>
      </c>
      <c r="F1003">
        <f t="shared" si="63"/>
        <v>11.433932910943243</v>
      </c>
    </row>
    <row r="1004" spans="1:6" x14ac:dyDescent="0.25">
      <c r="A1004" s="62">
        <v>42049</v>
      </c>
      <c r="B1004">
        <v>11.65</v>
      </c>
      <c r="C1004">
        <f t="shared" si="60"/>
        <v>12.0365</v>
      </c>
      <c r="D1004">
        <f t="shared" si="61"/>
        <v>0.3250580717348826</v>
      </c>
      <c r="E1004">
        <f t="shared" si="62"/>
        <v>12.686616143469765</v>
      </c>
      <c r="F1004">
        <f t="shared" si="63"/>
        <v>11.386383856530236</v>
      </c>
    </row>
    <row r="1005" spans="1:6" x14ac:dyDescent="0.25">
      <c r="A1005" s="62">
        <v>42052</v>
      </c>
      <c r="B1005">
        <v>11.6</v>
      </c>
      <c r="C1005">
        <f t="shared" si="60"/>
        <v>11.9915</v>
      </c>
      <c r="D1005">
        <f t="shared" si="61"/>
        <v>0.32003554490087521</v>
      </c>
      <c r="E1005">
        <f t="shared" si="62"/>
        <v>12.631571089801751</v>
      </c>
      <c r="F1005">
        <f t="shared" si="63"/>
        <v>11.35142891019825</v>
      </c>
    </row>
    <row r="1006" spans="1:6" x14ac:dyDescent="0.25">
      <c r="A1006" s="62">
        <v>42053</v>
      </c>
      <c r="B1006">
        <v>11.6</v>
      </c>
      <c r="C1006">
        <f t="shared" si="60"/>
        <v>11.9565</v>
      </c>
      <c r="D1006">
        <f t="shared" si="61"/>
        <v>0.322649577715515</v>
      </c>
      <c r="E1006">
        <f t="shared" si="62"/>
        <v>12.60179915543103</v>
      </c>
      <c r="F1006">
        <f t="shared" si="63"/>
        <v>11.311200844568971</v>
      </c>
    </row>
    <row r="1007" spans="1:6" x14ac:dyDescent="0.25">
      <c r="A1007" s="62">
        <v>42054</v>
      </c>
      <c r="B1007">
        <v>11.8</v>
      </c>
      <c r="C1007">
        <f t="shared" si="60"/>
        <v>11.950500000000002</v>
      </c>
      <c r="D1007">
        <f t="shared" si="61"/>
        <v>0.32438364632021777</v>
      </c>
      <c r="E1007">
        <f t="shared" si="62"/>
        <v>12.599267292640437</v>
      </c>
      <c r="F1007">
        <f t="shared" si="63"/>
        <v>11.301732707359566</v>
      </c>
    </row>
    <row r="1008" spans="1:6" x14ac:dyDescent="0.25">
      <c r="A1008" s="62">
        <v>42055</v>
      </c>
      <c r="B1008">
        <v>12.05</v>
      </c>
      <c r="C1008">
        <f t="shared" si="60"/>
        <v>11.950500000000002</v>
      </c>
      <c r="D1008">
        <f t="shared" si="61"/>
        <v>0.32438364632021777</v>
      </c>
      <c r="E1008">
        <f t="shared" si="62"/>
        <v>12.599267292640437</v>
      </c>
      <c r="F1008">
        <f t="shared" si="63"/>
        <v>11.301732707359566</v>
      </c>
    </row>
    <row r="1009" spans="1:6" x14ac:dyDescent="0.25">
      <c r="A1009" s="62">
        <v>42056</v>
      </c>
      <c r="B1009">
        <v>12.200000000000001</v>
      </c>
      <c r="C1009">
        <f t="shared" si="60"/>
        <v>11.950000000000001</v>
      </c>
      <c r="D1009">
        <f t="shared" si="61"/>
        <v>0.32399074060843175</v>
      </c>
      <c r="E1009">
        <f t="shared" si="62"/>
        <v>12.597981481216864</v>
      </c>
      <c r="F1009">
        <f t="shared" si="63"/>
        <v>11.302018518783138</v>
      </c>
    </row>
    <row r="1010" spans="1:6" x14ac:dyDescent="0.25">
      <c r="A1010" s="62">
        <v>42059</v>
      </c>
      <c r="B1010">
        <v>12.3</v>
      </c>
      <c r="C1010">
        <f t="shared" si="60"/>
        <v>11.955000000000002</v>
      </c>
      <c r="D1010">
        <f t="shared" si="61"/>
        <v>0.32854984401152915</v>
      </c>
      <c r="E1010">
        <f t="shared" si="62"/>
        <v>12.61209968802306</v>
      </c>
      <c r="F1010">
        <f t="shared" si="63"/>
        <v>11.297900311976944</v>
      </c>
    </row>
    <row r="1011" spans="1:6" x14ac:dyDescent="0.25">
      <c r="A1011" s="62">
        <v>42060</v>
      </c>
      <c r="B1011">
        <v>12.3</v>
      </c>
      <c r="C1011">
        <f t="shared" si="60"/>
        <v>11.959500000000002</v>
      </c>
      <c r="D1011">
        <f t="shared" si="61"/>
        <v>0.33260299156802564</v>
      </c>
      <c r="E1011">
        <f t="shared" si="62"/>
        <v>12.624705983136053</v>
      </c>
      <c r="F1011">
        <f t="shared" si="63"/>
        <v>11.294294016863951</v>
      </c>
    </row>
    <row r="1012" spans="1:6" x14ac:dyDescent="0.25">
      <c r="A1012" s="62">
        <v>42061</v>
      </c>
      <c r="B1012">
        <v>11.92</v>
      </c>
      <c r="C1012">
        <f t="shared" si="60"/>
        <v>11.945499999999999</v>
      </c>
      <c r="D1012">
        <f t="shared" si="61"/>
        <v>0.3280468716509885</v>
      </c>
      <c r="E1012">
        <f t="shared" si="62"/>
        <v>12.601593743301976</v>
      </c>
      <c r="F1012">
        <f t="shared" si="63"/>
        <v>11.289406256698022</v>
      </c>
    </row>
    <row r="1013" spans="1:6" x14ac:dyDescent="0.25">
      <c r="A1013" s="62">
        <v>42062</v>
      </c>
      <c r="B1013">
        <v>12.1</v>
      </c>
      <c r="C1013">
        <f t="shared" si="60"/>
        <v>11.937999999999999</v>
      </c>
      <c r="D1013">
        <f t="shared" si="61"/>
        <v>0.32267011017446295</v>
      </c>
      <c r="E1013">
        <f t="shared" si="62"/>
        <v>12.583340220348925</v>
      </c>
      <c r="F1013">
        <f t="shared" si="63"/>
        <v>11.292659779651073</v>
      </c>
    </row>
    <row r="1014" spans="1:6" x14ac:dyDescent="0.25">
      <c r="A1014" s="62">
        <v>42063</v>
      </c>
      <c r="B1014">
        <v>12.1</v>
      </c>
      <c r="C1014">
        <f t="shared" si="60"/>
        <v>11.923</v>
      </c>
      <c r="D1014">
        <f t="shared" si="61"/>
        <v>0.30745894034813837</v>
      </c>
      <c r="E1014">
        <f t="shared" si="62"/>
        <v>12.537917880696277</v>
      </c>
      <c r="F1014">
        <f t="shared" si="63"/>
        <v>11.308082119303723</v>
      </c>
    </row>
    <row r="1015" spans="1:6" x14ac:dyDescent="0.25">
      <c r="A1015" s="62">
        <v>42066</v>
      </c>
      <c r="B1015">
        <v>11.9</v>
      </c>
      <c r="C1015">
        <f t="shared" si="60"/>
        <v>11.898</v>
      </c>
      <c r="D1015">
        <f t="shared" si="61"/>
        <v>0.28732559927719648</v>
      </c>
      <c r="E1015">
        <f t="shared" si="62"/>
        <v>12.472651198554393</v>
      </c>
      <c r="F1015">
        <f t="shared" si="63"/>
        <v>11.323348801445606</v>
      </c>
    </row>
    <row r="1016" spans="1:6" x14ac:dyDescent="0.25">
      <c r="A1016" s="62">
        <v>42067</v>
      </c>
      <c r="B1016">
        <v>11.84</v>
      </c>
      <c r="C1016">
        <f t="shared" si="60"/>
        <v>11.885000000000002</v>
      </c>
      <c r="D1016">
        <f t="shared" si="61"/>
        <v>0.28375165197757013</v>
      </c>
      <c r="E1016">
        <f t="shared" si="62"/>
        <v>12.452503303955142</v>
      </c>
      <c r="F1016">
        <f t="shared" si="63"/>
        <v>11.317496696044861</v>
      </c>
    </row>
    <row r="1017" spans="1:6" x14ac:dyDescent="0.25">
      <c r="A1017" s="62">
        <v>42068</v>
      </c>
      <c r="B1017">
        <v>11.84</v>
      </c>
      <c r="C1017">
        <f t="shared" si="60"/>
        <v>11.858500000000001</v>
      </c>
      <c r="D1017">
        <f t="shared" si="61"/>
        <v>0.26106081666921993</v>
      </c>
      <c r="E1017">
        <f t="shared" si="62"/>
        <v>12.380621633338441</v>
      </c>
      <c r="F1017">
        <f t="shared" si="63"/>
        <v>11.336378366661561</v>
      </c>
    </row>
    <row r="1018" spans="1:6" x14ac:dyDescent="0.25">
      <c r="A1018" s="62">
        <v>42069</v>
      </c>
      <c r="B1018">
        <v>11.83</v>
      </c>
      <c r="C1018">
        <f t="shared" si="60"/>
        <v>11.845000000000001</v>
      </c>
      <c r="D1018">
        <f t="shared" si="61"/>
        <v>0.2551372179827946</v>
      </c>
      <c r="E1018">
        <f t="shared" si="62"/>
        <v>12.35527443596559</v>
      </c>
      <c r="F1018">
        <f t="shared" si="63"/>
        <v>11.334725564034411</v>
      </c>
    </row>
    <row r="1019" spans="1:6" x14ac:dyDescent="0.25">
      <c r="A1019" s="62">
        <v>42070</v>
      </c>
      <c r="B1019">
        <v>11.83</v>
      </c>
      <c r="C1019">
        <f t="shared" si="60"/>
        <v>11.8505</v>
      </c>
      <c r="D1019">
        <f t="shared" si="61"/>
        <v>0.25356409446134148</v>
      </c>
      <c r="E1019">
        <f t="shared" si="62"/>
        <v>12.357628188922684</v>
      </c>
      <c r="F1019">
        <f t="shared" si="63"/>
        <v>11.343371811077317</v>
      </c>
    </row>
    <row r="1020" spans="1:6" x14ac:dyDescent="0.25">
      <c r="A1020" s="62">
        <v>42073</v>
      </c>
      <c r="B1020">
        <v>11.83</v>
      </c>
      <c r="C1020">
        <f t="shared" si="60"/>
        <v>11.862</v>
      </c>
      <c r="D1020">
        <f t="shared" si="61"/>
        <v>0.24707488743294015</v>
      </c>
      <c r="E1020">
        <f t="shared" si="62"/>
        <v>12.35614977486588</v>
      </c>
      <c r="F1020">
        <f t="shared" si="63"/>
        <v>11.36785022513412</v>
      </c>
    </row>
    <row r="1021" spans="1:6" x14ac:dyDescent="0.25">
      <c r="A1021" s="62">
        <v>42074</v>
      </c>
      <c r="B1021">
        <v>11.8</v>
      </c>
      <c r="C1021">
        <f t="shared" si="60"/>
        <v>11.872000000000003</v>
      </c>
      <c r="D1021">
        <f t="shared" si="61"/>
        <v>0.24022073182804196</v>
      </c>
      <c r="E1021">
        <f t="shared" si="62"/>
        <v>12.352441463656087</v>
      </c>
      <c r="F1021">
        <f t="shared" si="63"/>
        <v>11.39155853634392</v>
      </c>
    </row>
    <row r="1022" spans="1:6" x14ac:dyDescent="0.25">
      <c r="A1022" s="62">
        <v>42075</v>
      </c>
      <c r="B1022">
        <v>11.5</v>
      </c>
      <c r="C1022">
        <f t="shared" si="60"/>
        <v>11.869500000000002</v>
      </c>
      <c r="D1022">
        <f t="shared" si="61"/>
        <v>0.24379243220411928</v>
      </c>
      <c r="E1022">
        <f t="shared" si="62"/>
        <v>12.357084864408241</v>
      </c>
      <c r="F1022">
        <f t="shared" si="63"/>
        <v>11.381915135591763</v>
      </c>
    </row>
    <row r="1023" spans="1:6" x14ac:dyDescent="0.25">
      <c r="A1023" s="62">
        <v>42076</v>
      </c>
      <c r="B1023">
        <v>11.59</v>
      </c>
      <c r="C1023">
        <f t="shared" si="60"/>
        <v>11.879000000000003</v>
      </c>
      <c r="D1023">
        <f t="shared" si="61"/>
        <v>0.2285366491396951</v>
      </c>
      <c r="E1023">
        <f t="shared" si="62"/>
        <v>12.336073298279393</v>
      </c>
      <c r="F1023">
        <f t="shared" si="63"/>
        <v>11.421926701720613</v>
      </c>
    </row>
    <row r="1024" spans="1:6" x14ac:dyDescent="0.25">
      <c r="A1024" s="62">
        <v>42077</v>
      </c>
      <c r="B1024">
        <v>11.9</v>
      </c>
      <c r="C1024">
        <f t="shared" si="60"/>
        <v>11.891500000000002</v>
      </c>
      <c r="D1024">
        <f t="shared" si="61"/>
        <v>0.22242470636150136</v>
      </c>
      <c r="E1024">
        <f t="shared" si="62"/>
        <v>12.336349412723004</v>
      </c>
      <c r="F1024">
        <f t="shared" si="63"/>
        <v>11.446650587277</v>
      </c>
    </row>
    <row r="1025" spans="1:6" x14ac:dyDescent="0.25">
      <c r="A1025" s="62">
        <v>42080</v>
      </c>
      <c r="B1025">
        <v>11.540000000000001</v>
      </c>
      <c r="C1025">
        <f t="shared" si="60"/>
        <v>11.888500000000002</v>
      </c>
      <c r="D1025">
        <f t="shared" si="61"/>
        <v>0.22669969122166903</v>
      </c>
      <c r="E1025">
        <f t="shared" si="62"/>
        <v>12.341899382443341</v>
      </c>
      <c r="F1025">
        <f t="shared" si="63"/>
        <v>11.435100617556664</v>
      </c>
    </row>
    <row r="1026" spans="1:6" x14ac:dyDescent="0.25">
      <c r="A1026" s="62">
        <v>42081</v>
      </c>
      <c r="B1026">
        <v>11.9</v>
      </c>
      <c r="C1026">
        <f t="shared" si="60"/>
        <v>11.903500000000003</v>
      </c>
      <c r="D1026">
        <f t="shared" si="61"/>
        <v>0.21682423757504612</v>
      </c>
      <c r="E1026">
        <f t="shared" si="62"/>
        <v>12.337148475150094</v>
      </c>
      <c r="F1026">
        <f t="shared" si="63"/>
        <v>11.469851524849911</v>
      </c>
    </row>
    <row r="1027" spans="1:6" x14ac:dyDescent="0.25">
      <c r="A1027" s="62">
        <v>42083</v>
      </c>
      <c r="B1027">
        <v>11.700000000000001</v>
      </c>
      <c r="C1027">
        <f t="shared" si="60"/>
        <v>11.898500000000002</v>
      </c>
      <c r="D1027">
        <f t="shared" si="61"/>
        <v>0.22027880061413088</v>
      </c>
      <c r="E1027">
        <f t="shared" si="62"/>
        <v>12.339057601228264</v>
      </c>
      <c r="F1027">
        <f t="shared" si="63"/>
        <v>11.45794239877174</v>
      </c>
    </row>
    <row r="1028" spans="1:6" x14ac:dyDescent="0.25">
      <c r="A1028" s="62">
        <v>42084</v>
      </c>
      <c r="B1028">
        <v>11.82</v>
      </c>
      <c r="C1028">
        <f t="shared" si="60"/>
        <v>11.887000000000002</v>
      </c>
      <c r="D1028">
        <f t="shared" si="61"/>
        <v>0.21806191781234988</v>
      </c>
      <c r="E1028">
        <f t="shared" si="62"/>
        <v>12.323123835624703</v>
      </c>
      <c r="F1028">
        <f t="shared" si="63"/>
        <v>11.450876164375302</v>
      </c>
    </row>
    <row r="1029" spans="1:6" x14ac:dyDescent="0.25">
      <c r="A1029" s="62">
        <v>42087</v>
      </c>
      <c r="B1029">
        <v>11.56</v>
      </c>
      <c r="C1029">
        <f t="shared" si="60"/>
        <v>11.855</v>
      </c>
      <c r="D1029">
        <f t="shared" si="61"/>
        <v>0.21673716801693238</v>
      </c>
      <c r="E1029">
        <f t="shared" si="62"/>
        <v>12.288474336033865</v>
      </c>
      <c r="F1029">
        <f t="shared" si="63"/>
        <v>11.421525663966136</v>
      </c>
    </row>
    <row r="1030" spans="1:6" x14ac:dyDescent="0.25">
      <c r="A1030" s="62">
        <v>42088</v>
      </c>
      <c r="B1030">
        <v>11.83</v>
      </c>
      <c r="C1030">
        <f t="shared" si="60"/>
        <v>11.8315</v>
      </c>
      <c r="D1030">
        <f t="shared" si="61"/>
        <v>0.19118773496226155</v>
      </c>
      <c r="E1030">
        <f t="shared" si="62"/>
        <v>12.213875469924524</v>
      </c>
      <c r="F1030">
        <f t="shared" si="63"/>
        <v>11.449124530075476</v>
      </c>
    </row>
    <row r="1031" spans="1:6" x14ac:dyDescent="0.25">
      <c r="A1031" s="62">
        <v>42089</v>
      </c>
      <c r="B1031">
        <v>11.81</v>
      </c>
      <c r="C1031">
        <f t="shared" si="60"/>
        <v>11.807</v>
      </c>
      <c r="D1031">
        <f t="shared" si="61"/>
        <v>0.15811704525445683</v>
      </c>
      <c r="E1031">
        <f t="shared" si="62"/>
        <v>12.123234090508914</v>
      </c>
      <c r="F1031">
        <f t="shared" si="63"/>
        <v>11.490765909491087</v>
      </c>
    </row>
    <row r="1032" spans="1:6" x14ac:dyDescent="0.25">
      <c r="A1032" s="62">
        <v>42090</v>
      </c>
      <c r="B1032">
        <v>11.450000000000001</v>
      </c>
      <c r="C1032">
        <f t="shared" si="60"/>
        <v>11.7835</v>
      </c>
      <c r="D1032">
        <f t="shared" si="61"/>
        <v>0.17373183358267971</v>
      </c>
      <c r="E1032">
        <f t="shared" si="62"/>
        <v>12.130963667165359</v>
      </c>
      <c r="F1032">
        <f t="shared" si="63"/>
        <v>11.436036332834641</v>
      </c>
    </row>
    <row r="1033" spans="1:6" x14ac:dyDescent="0.25">
      <c r="A1033" s="62">
        <v>42091</v>
      </c>
      <c r="B1033">
        <v>11.790000000000001</v>
      </c>
      <c r="C1033">
        <f t="shared" si="60"/>
        <v>11.767999999999999</v>
      </c>
      <c r="D1033">
        <f t="shared" si="61"/>
        <v>0.15791136754521487</v>
      </c>
      <c r="E1033">
        <f t="shared" si="62"/>
        <v>12.083822735090429</v>
      </c>
      <c r="F1033">
        <f t="shared" si="63"/>
        <v>11.452177264909569</v>
      </c>
    </row>
    <row r="1034" spans="1:6" x14ac:dyDescent="0.25">
      <c r="A1034" s="62">
        <v>42094</v>
      </c>
      <c r="B1034">
        <v>12</v>
      </c>
      <c r="C1034">
        <f t="shared" si="60"/>
        <v>11.763</v>
      </c>
      <c r="D1034">
        <f t="shared" si="61"/>
        <v>0.14863041411501199</v>
      </c>
      <c r="E1034">
        <f t="shared" si="62"/>
        <v>12.060260828230025</v>
      </c>
      <c r="F1034">
        <f t="shared" si="63"/>
        <v>11.465739171769975</v>
      </c>
    </row>
    <row r="1035" spans="1:6" x14ac:dyDescent="0.25">
      <c r="A1035" s="62">
        <v>42095</v>
      </c>
      <c r="B1035">
        <v>11.63</v>
      </c>
      <c r="C1035">
        <f t="shared" si="60"/>
        <v>11.749499999999999</v>
      </c>
      <c r="D1035">
        <f t="shared" si="61"/>
        <v>0.14783352123249974</v>
      </c>
      <c r="E1035">
        <f t="shared" si="62"/>
        <v>12.045167042465</v>
      </c>
      <c r="F1035">
        <f t="shared" si="63"/>
        <v>11.453832957534999</v>
      </c>
    </row>
    <row r="1036" spans="1:6" x14ac:dyDescent="0.25">
      <c r="A1036" s="62">
        <v>42096</v>
      </c>
      <c r="B1036">
        <v>12.360000000000001</v>
      </c>
      <c r="C1036">
        <f t="shared" si="60"/>
        <v>11.775500000000001</v>
      </c>
      <c r="D1036">
        <f t="shared" si="61"/>
        <v>0.19850629712933543</v>
      </c>
      <c r="E1036">
        <f t="shared" si="62"/>
        <v>12.172512594258672</v>
      </c>
      <c r="F1036">
        <f t="shared" si="63"/>
        <v>11.37848740574133</v>
      </c>
    </row>
    <row r="1037" spans="1:6" x14ac:dyDescent="0.25">
      <c r="A1037" s="62">
        <v>42097</v>
      </c>
      <c r="B1037">
        <v>12.200000000000001</v>
      </c>
      <c r="C1037">
        <f t="shared" si="60"/>
        <v>11.793500000000002</v>
      </c>
      <c r="D1037">
        <f t="shared" si="61"/>
        <v>0.21882127410286237</v>
      </c>
      <c r="E1037">
        <f t="shared" si="62"/>
        <v>12.231142548205726</v>
      </c>
      <c r="F1037">
        <f t="shared" si="63"/>
        <v>11.355857451794277</v>
      </c>
    </row>
    <row r="1038" spans="1:6" x14ac:dyDescent="0.25">
      <c r="A1038" s="62">
        <v>42098</v>
      </c>
      <c r="B1038">
        <v>12.200000000000001</v>
      </c>
      <c r="C1038">
        <f t="shared" si="60"/>
        <v>11.812000000000001</v>
      </c>
      <c r="D1038">
        <f t="shared" si="61"/>
        <v>0.23608473055240156</v>
      </c>
      <c r="E1038">
        <f t="shared" si="62"/>
        <v>12.284169461104804</v>
      </c>
      <c r="F1038">
        <f t="shared" si="63"/>
        <v>11.339830538895198</v>
      </c>
    </row>
    <row r="1039" spans="1:6" x14ac:dyDescent="0.25">
      <c r="A1039" s="62">
        <v>42101</v>
      </c>
      <c r="B1039">
        <v>12.34</v>
      </c>
      <c r="C1039">
        <f t="shared" si="60"/>
        <v>11.8375</v>
      </c>
      <c r="D1039">
        <f t="shared" si="61"/>
        <v>0.2626951655436392</v>
      </c>
      <c r="E1039">
        <f t="shared" si="62"/>
        <v>12.362890331087279</v>
      </c>
      <c r="F1039">
        <f t="shared" si="63"/>
        <v>11.312109668912722</v>
      </c>
    </row>
    <row r="1040" spans="1:6" x14ac:dyDescent="0.25">
      <c r="A1040" s="62">
        <v>42103</v>
      </c>
      <c r="B1040">
        <v>12.33</v>
      </c>
      <c r="C1040">
        <f t="shared" si="60"/>
        <v>11.862499999999999</v>
      </c>
      <c r="D1040">
        <f t="shared" si="61"/>
        <v>0.28374063861209592</v>
      </c>
      <c r="E1040">
        <f t="shared" si="62"/>
        <v>12.42998127722419</v>
      </c>
      <c r="F1040">
        <f t="shared" si="63"/>
        <v>11.295018722775808</v>
      </c>
    </row>
    <row r="1041" spans="1:6" x14ac:dyDescent="0.25">
      <c r="A1041" s="62">
        <v>42104</v>
      </c>
      <c r="B1041">
        <v>12.3</v>
      </c>
      <c r="C1041">
        <f t="shared" si="60"/>
        <v>11.887499999999999</v>
      </c>
      <c r="D1041">
        <f t="shared" si="61"/>
        <v>0.2987620290465306</v>
      </c>
      <c r="E1041">
        <f t="shared" si="62"/>
        <v>12.48502405809306</v>
      </c>
      <c r="F1041">
        <f t="shared" si="63"/>
        <v>11.289975941906938</v>
      </c>
    </row>
    <row r="1042" spans="1:6" x14ac:dyDescent="0.25">
      <c r="A1042" s="62">
        <v>42105</v>
      </c>
      <c r="B1042">
        <v>12.15</v>
      </c>
      <c r="C1042">
        <f t="shared" si="60"/>
        <v>11.920000000000002</v>
      </c>
      <c r="D1042">
        <f t="shared" si="61"/>
        <v>0.29006895731877269</v>
      </c>
      <c r="E1042">
        <f t="shared" si="62"/>
        <v>12.500137914637547</v>
      </c>
      <c r="F1042">
        <f t="shared" si="63"/>
        <v>11.339862085362457</v>
      </c>
    </row>
    <row r="1043" spans="1:6" x14ac:dyDescent="0.25">
      <c r="A1043" s="62">
        <v>42108</v>
      </c>
      <c r="B1043">
        <v>12.1</v>
      </c>
      <c r="C1043">
        <f t="shared" si="60"/>
        <v>11.945500000000001</v>
      </c>
      <c r="D1043">
        <f t="shared" si="61"/>
        <v>0.28224944641221167</v>
      </c>
      <c r="E1043">
        <f t="shared" si="62"/>
        <v>12.509998892824424</v>
      </c>
      <c r="F1043">
        <f t="shared" si="63"/>
        <v>11.381001107175578</v>
      </c>
    </row>
    <row r="1044" spans="1:6" x14ac:dyDescent="0.25">
      <c r="A1044" s="62">
        <v>42109</v>
      </c>
      <c r="B1044">
        <v>12.27</v>
      </c>
      <c r="C1044">
        <f t="shared" si="60"/>
        <v>11.964000000000002</v>
      </c>
      <c r="D1044">
        <f t="shared" si="61"/>
        <v>0.29066131493544151</v>
      </c>
      <c r="E1044">
        <f t="shared" si="62"/>
        <v>12.545322629870885</v>
      </c>
      <c r="F1044">
        <f t="shared" si="63"/>
        <v>11.38267737012912</v>
      </c>
    </row>
    <row r="1045" spans="1:6" x14ac:dyDescent="0.25">
      <c r="A1045" s="62">
        <v>42110</v>
      </c>
      <c r="B1045">
        <v>11.9</v>
      </c>
      <c r="C1045">
        <f t="shared" ref="C1045:C1108" si="64">AVERAGE(B1026:B1045)</f>
        <v>11.982000000000003</v>
      </c>
      <c r="D1045">
        <f t="shared" ref="D1045:D1108" si="65">_xlfn.STDEV.P(B1026:B1045)</f>
        <v>0.2745468994543554</v>
      </c>
      <c r="E1045">
        <f t="shared" ref="E1045:E1108" si="66">C1045+(2*D1045)</f>
        <v>12.531093798908714</v>
      </c>
      <c r="F1045">
        <f t="shared" ref="F1045:F1108" si="67">C1045-(2*D1045)</f>
        <v>11.432906201091292</v>
      </c>
    </row>
    <row r="1046" spans="1:6" x14ac:dyDescent="0.25">
      <c r="A1046" s="62">
        <v>42111</v>
      </c>
      <c r="B1046">
        <v>12.200000000000001</v>
      </c>
      <c r="C1046">
        <f t="shared" si="64"/>
        <v>11.997000000000002</v>
      </c>
      <c r="D1046">
        <f t="shared" si="65"/>
        <v>0.27783268346254719</v>
      </c>
      <c r="E1046">
        <f t="shared" si="66"/>
        <v>12.552665366925096</v>
      </c>
      <c r="F1046">
        <f t="shared" si="67"/>
        <v>11.441334633074908</v>
      </c>
    </row>
    <row r="1047" spans="1:6" x14ac:dyDescent="0.25">
      <c r="A1047" s="62">
        <v>42112</v>
      </c>
      <c r="B1047">
        <v>12.58</v>
      </c>
      <c r="C1047">
        <f t="shared" si="64"/>
        <v>12.041000000000002</v>
      </c>
      <c r="D1047">
        <f t="shared" si="65"/>
        <v>0.2963764498066605</v>
      </c>
      <c r="E1047">
        <f t="shared" si="66"/>
        <v>12.633752899613324</v>
      </c>
      <c r="F1047">
        <f t="shared" si="67"/>
        <v>11.448247100386681</v>
      </c>
    </row>
    <row r="1048" spans="1:6" x14ac:dyDescent="0.25">
      <c r="A1048" s="62">
        <v>42115</v>
      </c>
      <c r="B1048">
        <v>13.19</v>
      </c>
      <c r="C1048">
        <f t="shared" si="64"/>
        <v>12.109500000000001</v>
      </c>
      <c r="D1048">
        <f t="shared" si="65"/>
        <v>0.38303361471286018</v>
      </c>
      <c r="E1048">
        <f t="shared" si="66"/>
        <v>12.875567229425721</v>
      </c>
      <c r="F1048">
        <f t="shared" si="67"/>
        <v>11.34343277057428</v>
      </c>
    </row>
    <row r="1049" spans="1:6" x14ac:dyDescent="0.25">
      <c r="A1049" s="62">
        <v>42116</v>
      </c>
      <c r="B1049">
        <v>14.01</v>
      </c>
      <c r="C1049">
        <f t="shared" si="64"/>
        <v>12.232000000000003</v>
      </c>
      <c r="D1049">
        <f t="shared" si="65"/>
        <v>0.5451660297560732</v>
      </c>
      <c r="E1049">
        <f t="shared" si="66"/>
        <v>13.322332059512149</v>
      </c>
      <c r="F1049">
        <f t="shared" si="67"/>
        <v>11.141667940487856</v>
      </c>
    </row>
    <row r="1050" spans="1:6" x14ac:dyDescent="0.25">
      <c r="A1050" s="62">
        <v>42117</v>
      </c>
      <c r="B1050">
        <v>14.3</v>
      </c>
      <c r="C1050">
        <f t="shared" si="64"/>
        <v>12.355500000000003</v>
      </c>
      <c r="D1050">
        <f t="shared" si="65"/>
        <v>0.69835861131656407</v>
      </c>
      <c r="E1050">
        <f t="shared" si="66"/>
        <v>13.752217222633131</v>
      </c>
      <c r="F1050">
        <f t="shared" si="67"/>
        <v>10.958782777366874</v>
      </c>
    </row>
    <row r="1051" spans="1:6" x14ac:dyDescent="0.25">
      <c r="A1051" s="62">
        <v>42118</v>
      </c>
      <c r="B1051">
        <v>14.200000000000001</v>
      </c>
      <c r="C1051">
        <f t="shared" si="64"/>
        <v>12.475</v>
      </c>
      <c r="D1051">
        <f t="shared" si="65"/>
        <v>0.79287767026193889</v>
      </c>
      <c r="E1051">
        <f t="shared" si="66"/>
        <v>14.060755340523878</v>
      </c>
      <c r="F1051">
        <f t="shared" si="67"/>
        <v>10.889244659476121</v>
      </c>
    </row>
    <row r="1052" spans="1:6" x14ac:dyDescent="0.25">
      <c r="A1052" s="62">
        <v>42119</v>
      </c>
      <c r="B1052">
        <v>13.77</v>
      </c>
      <c r="C1052">
        <f t="shared" si="64"/>
        <v>12.591000000000001</v>
      </c>
      <c r="D1052">
        <f t="shared" si="65"/>
        <v>0.80406405217494947</v>
      </c>
      <c r="E1052">
        <f t="shared" si="66"/>
        <v>14.199128104349899</v>
      </c>
      <c r="F1052">
        <f t="shared" si="67"/>
        <v>10.982871895650103</v>
      </c>
    </row>
    <row r="1053" spans="1:6" x14ac:dyDescent="0.25">
      <c r="A1053" s="62">
        <v>42122</v>
      </c>
      <c r="B1053">
        <v>14</v>
      </c>
      <c r="C1053">
        <f t="shared" si="64"/>
        <v>12.701499999999999</v>
      </c>
      <c r="D1053">
        <f t="shared" si="65"/>
        <v>0.83755164019897888</v>
      </c>
      <c r="E1053">
        <f t="shared" si="66"/>
        <v>14.376603280397957</v>
      </c>
      <c r="F1053">
        <f t="shared" si="67"/>
        <v>11.026396719602042</v>
      </c>
    </row>
    <row r="1054" spans="1:6" x14ac:dyDescent="0.25">
      <c r="A1054" s="62">
        <v>42123</v>
      </c>
      <c r="B1054">
        <v>13.75</v>
      </c>
      <c r="C1054">
        <f t="shared" si="64"/>
        <v>12.789</v>
      </c>
      <c r="D1054">
        <f t="shared" si="65"/>
        <v>0.85099882491105694</v>
      </c>
      <c r="E1054">
        <f t="shared" si="66"/>
        <v>14.490997649822113</v>
      </c>
      <c r="F1054">
        <f t="shared" si="67"/>
        <v>11.087002350177887</v>
      </c>
    </row>
    <row r="1055" spans="1:6" x14ac:dyDescent="0.25">
      <c r="A1055" s="62">
        <v>42125</v>
      </c>
      <c r="B1055">
        <v>13.32</v>
      </c>
      <c r="C1055">
        <f t="shared" si="64"/>
        <v>12.873500000000002</v>
      </c>
      <c r="D1055">
        <f t="shared" si="65"/>
        <v>0.81485750288010472</v>
      </c>
      <c r="E1055">
        <f t="shared" si="66"/>
        <v>14.503215005760211</v>
      </c>
      <c r="F1055">
        <f t="shared" si="67"/>
        <v>11.243784994239792</v>
      </c>
    </row>
    <row r="1056" spans="1:6" x14ac:dyDescent="0.25">
      <c r="A1056" s="62">
        <v>42126</v>
      </c>
      <c r="B1056">
        <v>13.38</v>
      </c>
      <c r="C1056">
        <f t="shared" si="64"/>
        <v>12.9245</v>
      </c>
      <c r="D1056">
        <f t="shared" si="65"/>
        <v>0.8130404356488059</v>
      </c>
      <c r="E1056">
        <f t="shared" si="66"/>
        <v>14.550580871297612</v>
      </c>
      <c r="F1056">
        <f t="shared" si="67"/>
        <v>11.298419128702388</v>
      </c>
    </row>
    <row r="1057" spans="1:6" x14ac:dyDescent="0.25">
      <c r="A1057" s="62">
        <v>42129</v>
      </c>
      <c r="B1057">
        <v>13.3</v>
      </c>
      <c r="C1057">
        <f t="shared" si="64"/>
        <v>12.979499999999998</v>
      </c>
      <c r="D1057">
        <f t="shared" si="65"/>
        <v>0.79925887545900909</v>
      </c>
      <c r="E1057">
        <f t="shared" si="66"/>
        <v>14.578017750918017</v>
      </c>
      <c r="F1057">
        <f t="shared" si="67"/>
        <v>11.380982249081979</v>
      </c>
    </row>
    <row r="1058" spans="1:6" x14ac:dyDescent="0.25">
      <c r="A1058" s="62">
        <v>42130</v>
      </c>
      <c r="B1058">
        <v>12.71</v>
      </c>
      <c r="C1058">
        <f t="shared" si="64"/>
        <v>13.005000000000001</v>
      </c>
      <c r="D1058">
        <f t="shared" si="65"/>
        <v>0.78193030379951389</v>
      </c>
      <c r="E1058">
        <f t="shared" si="66"/>
        <v>14.568860607599028</v>
      </c>
      <c r="F1058">
        <f t="shared" si="67"/>
        <v>11.441139392400974</v>
      </c>
    </row>
    <row r="1059" spans="1:6" x14ac:dyDescent="0.25">
      <c r="A1059" s="62">
        <v>42131</v>
      </c>
      <c r="B1059">
        <v>12.74</v>
      </c>
      <c r="C1059">
        <f t="shared" si="64"/>
        <v>13.025</v>
      </c>
      <c r="D1059">
        <f t="shared" si="65"/>
        <v>0.76968500050345279</v>
      </c>
      <c r="E1059">
        <f t="shared" si="66"/>
        <v>14.564370001006907</v>
      </c>
      <c r="F1059">
        <f t="shared" si="67"/>
        <v>11.485629998993094</v>
      </c>
    </row>
    <row r="1060" spans="1:6" x14ac:dyDescent="0.25">
      <c r="A1060" s="62">
        <v>42132</v>
      </c>
      <c r="B1060">
        <v>12.700000000000001</v>
      </c>
      <c r="C1060">
        <f t="shared" si="64"/>
        <v>13.0435</v>
      </c>
      <c r="D1060">
        <f t="shared" si="65"/>
        <v>0.7571015453689155</v>
      </c>
      <c r="E1060">
        <f t="shared" si="66"/>
        <v>14.557703090737832</v>
      </c>
      <c r="F1060">
        <f t="shared" si="67"/>
        <v>11.529296909262168</v>
      </c>
    </row>
    <row r="1061" spans="1:6" x14ac:dyDescent="0.25">
      <c r="A1061" s="62">
        <v>42133</v>
      </c>
      <c r="B1061">
        <v>12.700000000000001</v>
      </c>
      <c r="C1061">
        <f t="shared" si="64"/>
        <v>13.063500000000001</v>
      </c>
      <c r="D1061">
        <f t="shared" si="65"/>
        <v>0.74233600882619177</v>
      </c>
      <c r="E1061">
        <f t="shared" si="66"/>
        <v>14.548172017652385</v>
      </c>
      <c r="F1061">
        <f t="shared" si="67"/>
        <v>11.578827982347617</v>
      </c>
    </row>
    <row r="1062" spans="1:6" x14ac:dyDescent="0.25">
      <c r="A1062" s="62">
        <v>42136</v>
      </c>
      <c r="B1062">
        <v>13.05</v>
      </c>
      <c r="C1062">
        <f t="shared" si="64"/>
        <v>13.108500000000001</v>
      </c>
      <c r="D1062">
        <f t="shared" si="65"/>
        <v>0.71226592646286269</v>
      </c>
      <c r="E1062">
        <f t="shared" si="66"/>
        <v>14.533031852925726</v>
      </c>
      <c r="F1062">
        <f t="shared" si="67"/>
        <v>11.683968147074276</v>
      </c>
    </row>
    <row r="1063" spans="1:6" x14ac:dyDescent="0.25">
      <c r="A1063" s="62">
        <v>42137</v>
      </c>
      <c r="B1063">
        <v>12.6</v>
      </c>
      <c r="C1063">
        <f t="shared" si="64"/>
        <v>13.133500000000002</v>
      </c>
      <c r="D1063">
        <f t="shared" si="65"/>
        <v>0.68466981093078727</v>
      </c>
      <c r="E1063">
        <f t="shared" si="66"/>
        <v>14.502839621861575</v>
      </c>
      <c r="F1063">
        <f t="shared" si="67"/>
        <v>11.764160378138428</v>
      </c>
    </row>
    <row r="1064" spans="1:6" x14ac:dyDescent="0.25">
      <c r="A1064" s="62">
        <v>42138</v>
      </c>
      <c r="B1064">
        <v>12.360000000000001</v>
      </c>
      <c r="C1064">
        <f t="shared" si="64"/>
        <v>13.138</v>
      </c>
      <c r="D1064">
        <f t="shared" si="65"/>
        <v>0.67925400256457802</v>
      </c>
      <c r="E1064">
        <f t="shared" si="66"/>
        <v>14.496508005129156</v>
      </c>
      <c r="F1064">
        <f t="shared" si="67"/>
        <v>11.779491994870844</v>
      </c>
    </row>
    <row r="1065" spans="1:6" x14ac:dyDescent="0.25">
      <c r="A1065" s="62">
        <v>42139</v>
      </c>
      <c r="B1065">
        <v>12.370000000000001</v>
      </c>
      <c r="C1065">
        <f t="shared" si="64"/>
        <v>13.1615</v>
      </c>
      <c r="D1065">
        <f t="shared" si="65"/>
        <v>0.64318951328515905</v>
      </c>
      <c r="E1065">
        <f t="shared" si="66"/>
        <v>14.447879026570318</v>
      </c>
      <c r="F1065">
        <f t="shared" si="67"/>
        <v>11.875120973429683</v>
      </c>
    </row>
    <row r="1066" spans="1:6" x14ac:dyDescent="0.25">
      <c r="A1066" s="62">
        <v>42140</v>
      </c>
      <c r="B1066">
        <v>12.34</v>
      </c>
      <c r="C1066">
        <f t="shared" si="64"/>
        <v>13.1685</v>
      </c>
      <c r="D1066">
        <f t="shared" si="65"/>
        <v>0.63337409956517798</v>
      </c>
      <c r="E1066">
        <f t="shared" si="66"/>
        <v>14.435248199130356</v>
      </c>
      <c r="F1066">
        <f t="shared" si="67"/>
        <v>11.901751800869643</v>
      </c>
    </row>
    <row r="1067" spans="1:6" x14ac:dyDescent="0.25">
      <c r="A1067" s="62">
        <v>42143</v>
      </c>
      <c r="B1067">
        <v>12.3</v>
      </c>
      <c r="C1067">
        <f t="shared" si="64"/>
        <v>13.154500000000002</v>
      </c>
      <c r="D1067">
        <f t="shared" si="65"/>
        <v>0.64912614336506258</v>
      </c>
      <c r="E1067">
        <f t="shared" si="66"/>
        <v>14.452752286730128</v>
      </c>
      <c r="F1067">
        <f t="shared" si="67"/>
        <v>11.856247713269877</v>
      </c>
    </row>
    <row r="1068" spans="1:6" x14ac:dyDescent="0.25">
      <c r="A1068" s="62">
        <v>42144</v>
      </c>
      <c r="B1068">
        <v>11.92</v>
      </c>
      <c r="C1068">
        <f t="shared" si="64"/>
        <v>13.090999999999999</v>
      </c>
      <c r="D1068">
        <f t="shared" si="65"/>
        <v>0.70247348704417312</v>
      </c>
      <c r="E1068">
        <f t="shared" si="66"/>
        <v>14.495946974088346</v>
      </c>
      <c r="F1068">
        <f t="shared" si="67"/>
        <v>11.686053025911653</v>
      </c>
    </row>
    <row r="1069" spans="1:6" x14ac:dyDescent="0.25">
      <c r="A1069" s="62">
        <v>42145</v>
      </c>
      <c r="B1069">
        <v>11.92</v>
      </c>
      <c r="C1069">
        <f t="shared" si="64"/>
        <v>12.986500000000001</v>
      </c>
      <c r="D1069">
        <f t="shared" si="65"/>
        <v>0.71336018251651812</v>
      </c>
      <c r="E1069">
        <f t="shared" si="66"/>
        <v>14.413220365033037</v>
      </c>
      <c r="F1069">
        <f t="shared" si="67"/>
        <v>11.559779634966965</v>
      </c>
    </row>
    <row r="1070" spans="1:6" x14ac:dyDescent="0.25">
      <c r="A1070" s="62">
        <v>42146</v>
      </c>
      <c r="B1070">
        <v>11.92</v>
      </c>
      <c r="C1070">
        <f t="shared" si="64"/>
        <v>12.867499999999998</v>
      </c>
      <c r="D1070">
        <f t="shared" si="65"/>
        <v>0.68215009345451239</v>
      </c>
      <c r="E1070">
        <f t="shared" si="66"/>
        <v>14.231800186909023</v>
      </c>
      <c r="F1070">
        <f t="shared" si="67"/>
        <v>11.503199813090973</v>
      </c>
    </row>
    <row r="1071" spans="1:6" x14ac:dyDescent="0.25">
      <c r="A1071" s="62">
        <v>42147</v>
      </c>
      <c r="B1071">
        <v>11.92</v>
      </c>
      <c r="C1071">
        <f t="shared" si="64"/>
        <v>12.753499999999999</v>
      </c>
      <c r="D1071">
        <f t="shared" si="65"/>
        <v>0.63909525894032415</v>
      </c>
      <c r="E1071">
        <f t="shared" si="66"/>
        <v>14.031690517880648</v>
      </c>
      <c r="F1071">
        <f t="shared" si="67"/>
        <v>11.47530948211935</v>
      </c>
    </row>
    <row r="1072" spans="1:6" x14ac:dyDescent="0.25">
      <c r="A1072" s="62">
        <v>42150</v>
      </c>
      <c r="B1072">
        <v>11.9</v>
      </c>
      <c r="C1072">
        <f t="shared" si="64"/>
        <v>12.66</v>
      </c>
      <c r="D1072">
        <f t="shared" si="65"/>
        <v>0.62004838520876748</v>
      </c>
      <c r="E1072">
        <f t="shared" si="66"/>
        <v>13.900096770417536</v>
      </c>
      <c r="F1072">
        <f t="shared" si="67"/>
        <v>11.419903229582465</v>
      </c>
    </row>
    <row r="1073" spans="1:6" x14ac:dyDescent="0.25">
      <c r="A1073" s="62">
        <v>42151</v>
      </c>
      <c r="B1073">
        <v>12.17</v>
      </c>
      <c r="C1073">
        <f t="shared" si="64"/>
        <v>12.568499999999998</v>
      </c>
      <c r="D1073">
        <f t="shared" si="65"/>
        <v>0.54618014427476236</v>
      </c>
      <c r="E1073">
        <f t="shared" si="66"/>
        <v>13.660860288549523</v>
      </c>
      <c r="F1073">
        <f t="shared" si="67"/>
        <v>11.476139711450474</v>
      </c>
    </row>
    <row r="1074" spans="1:6" x14ac:dyDescent="0.25">
      <c r="A1074" s="62">
        <v>42152</v>
      </c>
      <c r="B1074">
        <v>11.9</v>
      </c>
      <c r="C1074">
        <f t="shared" si="64"/>
        <v>12.475999999999999</v>
      </c>
      <c r="D1074">
        <f t="shared" si="65"/>
        <v>0.49224384201328536</v>
      </c>
      <c r="E1074">
        <f t="shared" si="66"/>
        <v>13.460487684026569</v>
      </c>
      <c r="F1074">
        <f t="shared" si="67"/>
        <v>11.491512315973429</v>
      </c>
    </row>
    <row r="1075" spans="1:6" x14ac:dyDescent="0.25">
      <c r="A1075" s="62">
        <v>42153</v>
      </c>
      <c r="B1075">
        <v>11.9</v>
      </c>
      <c r="C1075">
        <f t="shared" si="64"/>
        <v>12.404999999999998</v>
      </c>
      <c r="D1075">
        <f t="shared" si="65"/>
        <v>0.46715629076359466</v>
      </c>
      <c r="E1075">
        <f t="shared" si="66"/>
        <v>13.339312581527187</v>
      </c>
      <c r="F1075">
        <f t="shared" si="67"/>
        <v>11.470687418472808</v>
      </c>
    </row>
    <row r="1076" spans="1:6" x14ac:dyDescent="0.25">
      <c r="A1076" s="62">
        <v>42154</v>
      </c>
      <c r="B1076">
        <v>11.88</v>
      </c>
      <c r="C1076">
        <f t="shared" si="64"/>
        <v>12.329999999999998</v>
      </c>
      <c r="D1076">
        <f t="shared" si="65"/>
        <v>0.42291843185181716</v>
      </c>
      <c r="E1076">
        <f t="shared" si="66"/>
        <v>13.175836863703633</v>
      </c>
      <c r="F1076">
        <f t="shared" si="67"/>
        <v>11.484163136296363</v>
      </c>
    </row>
    <row r="1077" spans="1:6" x14ac:dyDescent="0.25">
      <c r="A1077" s="62">
        <v>42157</v>
      </c>
      <c r="B1077">
        <v>11.700000000000001</v>
      </c>
      <c r="C1077">
        <f t="shared" si="64"/>
        <v>12.249999999999996</v>
      </c>
      <c r="D1077">
        <f t="shared" si="65"/>
        <v>0.38112989911577405</v>
      </c>
      <c r="E1077">
        <f t="shared" si="66"/>
        <v>13.012259798231545</v>
      </c>
      <c r="F1077">
        <f t="shared" si="67"/>
        <v>11.487740201768448</v>
      </c>
    </row>
    <row r="1078" spans="1:6" x14ac:dyDescent="0.25">
      <c r="A1078" s="62">
        <v>42161</v>
      </c>
      <c r="B1078">
        <v>11.6</v>
      </c>
      <c r="C1078">
        <f t="shared" si="64"/>
        <v>12.194499999999998</v>
      </c>
      <c r="D1078">
        <f t="shared" si="65"/>
        <v>0.39080014073692465</v>
      </c>
      <c r="E1078">
        <f t="shared" si="66"/>
        <v>12.976100281473848</v>
      </c>
      <c r="F1078">
        <f t="shared" si="67"/>
        <v>11.412899718526148</v>
      </c>
    </row>
    <row r="1079" spans="1:6" x14ac:dyDescent="0.25">
      <c r="A1079" s="62">
        <v>42164</v>
      </c>
      <c r="B1079">
        <v>11.4</v>
      </c>
      <c r="C1079">
        <f t="shared" si="64"/>
        <v>12.1275</v>
      </c>
      <c r="D1079">
        <f t="shared" si="65"/>
        <v>0.40610189608028197</v>
      </c>
      <c r="E1079">
        <f t="shared" si="66"/>
        <v>12.939703792160563</v>
      </c>
      <c r="F1079">
        <f t="shared" si="67"/>
        <v>11.315296207839436</v>
      </c>
    </row>
    <row r="1080" spans="1:6" x14ac:dyDescent="0.25">
      <c r="A1080" s="62">
        <v>42165</v>
      </c>
      <c r="B1080">
        <v>11.75</v>
      </c>
      <c r="C1080">
        <f t="shared" si="64"/>
        <v>12.08</v>
      </c>
      <c r="D1080">
        <f t="shared" si="65"/>
        <v>0.39166312055132291</v>
      </c>
      <c r="E1080">
        <f t="shared" si="66"/>
        <v>12.863326241102646</v>
      </c>
      <c r="F1080">
        <f t="shared" si="67"/>
        <v>11.296673758897354</v>
      </c>
    </row>
    <row r="1081" spans="1:6" x14ac:dyDescent="0.25">
      <c r="A1081" s="62">
        <v>42166</v>
      </c>
      <c r="B1081">
        <v>11.700000000000001</v>
      </c>
      <c r="C1081">
        <f t="shared" si="64"/>
        <v>12.029999999999998</v>
      </c>
      <c r="D1081">
        <f t="shared" si="65"/>
        <v>0.37269290307168457</v>
      </c>
      <c r="E1081">
        <f t="shared" si="66"/>
        <v>12.775385806143367</v>
      </c>
      <c r="F1081">
        <f t="shared" si="67"/>
        <v>11.284614193856628</v>
      </c>
    </row>
    <row r="1082" spans="1:6" x14ac:dyDescent="0.25">
      <c r="A1082" s="62">
        <v>42167</v>
      </c>
      <c r="B1082">
        <v>11.68</v>
      </c>
      <c r="C1082">
        <f t="shared" si="64"/>
        <v>11.961499999999999</v>
      </c>
      <c r="D1082">
        <f t="shared" si="65"/>
        <v>0.29717461197080752</v>
      </c>
      <c r="E1082">
        <f t="shared" si="66"/>
        <v>12.555849223941614</v>
      </c>
      <c r="F1082">
        <f t="shared" si="67"/>
        <v>11.367150776058384</v>
      </c>
    </row>
    <row r="1083" spans="1:6" x14ac:dyDescent="0.25">
      <c r="A1083" s="62">
        <v>42168</v>
      </c>
      <c r="B1083">
        <v>11.5</v>
      </c>
      <c r="C1083">
        <f t="shared" si="64"/>
        <v>11.906499999999999</v>
      </c>
      <c r="D1083">
        <f t="shared" si="65"/>
        <v>0.2748686049733583</v>
      </c>
      <c r="E1083">
        <f t="shared" si="66"/>
        <v>12.456237209946716</v>
      </c>
      <c r="F1083">
        <f t="shared" si="67"/>
        <v>11.356762790053283</v>
      </c>
    </row>
    <row r="1084" spans="1:6" x14ac:dyDescent="0.25">
      <c r="A1084" s="62">
        <v>42171</v>
      </c>
      <c r="B1084">
        <v>11.5</v>
      </c>
      <c r="C1084">
        <f t="shared" si="64"/>
        <v>11.8635</v>
      </c>
      <c r="D1084">
        <f t="shared" si="65"/>
        <v>0.26773634418957776</v>
      </c>
      <c r="E1084">
        <f t="shared" si="66"/>
        <v>12.398972688379155</v>
      </c>
      <c r="F1084">
        <f t="shared" si="67"/>
        <v>11.328027311620845</v>
      </c>
    </row>
    <row r="1085" spans="1:6" x14ac:dyDescent="0.25">
      <c r="A1085" s="62">
        <v>42172</v>
      </c>
      <c r="B1085">
        <v>11.5</v>
      </c>
      <c r="C1085">
        <f t="shared" si="64"/>
        <v>11.82</v>
      </c>
      <c r="D1085">
        <f t="shared" si="65"/>
        <v>0.25213091837376866</v>
      </c>
      <c r="E1085">
        <f t="shared" si="66"/>
        <v>12.324261836747537</v>
      </c>
      <c r="F1085">
        <f t="shared" si="67"/>
        <v>11.315738163252464</v>
      </c>
    </row>
    <row r="1086" spans="1:6" x14ac:dyDescent="0.25">
      <c r="A1086" s="62">
        <v>42173</v>
      </c>
      <c r="B1086">
        <v>11.700000000000001</v>
      </c>
      <c r="C1086">
        <f t="shared" si="64"/>
        <v>11.788</v>
      </c>
      <c r="D1086">
        <f t="shared" si="65"/>
        <v>0.22303811333491866</v>
      </c>
      <c r="E1086">
        <f t="shared" si="66"/>
        <v>12.234076226669838</v>
      </c>
      <c r="F1086">
        <f t="shared" si="67"/>
        <v>11.341923773330162</v>
      </c>
    </row>
    <row r="1087" spans="1:6" x14ac:dyDescent="0.25">
      <c r="A1087" s="62">
        <v>42174</v>
      </c>
      <c r="B1087">
        <v>11.8</v>
      </c>
      <c r="C1087">
        <f t="shared" si="64"/>
        <v>11.763000000000002</v>
      </c>
      <c r="D1087">
        <f t="shared" si="65"/>
        <v>0.18979199140111261</v>
      </c>
      <c r="E1087">
        <f t="shared" si="66"/>
        <v>12.142583982802227</v>
      </c>
      <c r="F1087">
        <f t="shared" si="67"/>
        <v>11.383416017197776</v>
      </c>
    </row>
    <row r="1088" spans="1:6" x14ac:dyDescent="0.25">
      <c r="A1088" s="62">
        <v>42175</v>
      </c>
      <c r="B1088">
        <v>11.700000000000001</v>
      </c>
      <c r="C1088">
        <f t="shared" si="64"/>
        <v>11.751999999999999</v>
      </c>
      <c r="D1088">
        <f t="shared" si="65"/>
        <v>0.18672439583514522</v>
      </c>
      <c r="E1088">
        <f t="shared" si="66"/>
        <v>12.125448791670289</v>
      </c>
      <c r="F1088">
        <f t="shared" si="67"/>
        <v>11.378551208329709</v>
      </c>
    </row>
    <row r="1089" spans="1:6" x14ac:dyDescent="0.25">
      <c r="A1089" s="62">
        <v>42178</v>
      </c>
      <c r="B1089">
        <v>11.540000000000001</v>
      </c>
      <c r="C1089">
        <f t="shared" si="64"/>
        <v>11.733000000000001</v>
      </c>
      <c r="D1089">
        <f t="shared" si="65"/>
        <v>0.18799202110727997</v>
      </c>
      <c r="E1089">
        <f t="shared" si="66"/>
        <v>12.10898404221456</v>
      </c>
      <c r="F1089">
        <f t="shared" si="67"/>
        <v>11.357015957785441</v>
      </c>
    </row>
    <row r="1090" spans="1:6" x14ac:dyDescent="0.25">
      <c r="A1090" s="62">
        <v>42179</v>
      </c>
      <c r="B1090">
        <v>11.540000000000001</v>
      </c>
      <c r="C1090">
        <f t="shared" si="64"/>
        <v>11.713999999999999</v>
      </c>
      <c r="D1090">
        <f t="shared" si="65"/>
        <v>0.18733392645220456</v>
      </c>
      <c r="E1090">
        <f t="shared" si="66"/>
        <v>12.088667852904408</v>
      </c>
      <c r="F1090">
        <f t="shared" si="67"/>
        <v>11.33933214709559</v>
      </c>
    </row>
    <row r="1091" spans="1:6" x14ac:dyDescent="0.25">
      <c r="A1091" s="62">
        <v>42180</v>
      </c>
      <c r="B1091">
        <v>11.4</v>
      </c>
      <c r="C1091">
        <f t="shared" si="64"/>
        <v>11.687999999999999</v>
      </c>
      <c r="D1091">
        <f t="shared" si="65"/>
        <v>0.19294040530692372</v>
      </c>
      <c r="E1091">
        <f t="shared" si="66"/>
        <v>12.073880810613847</v>
      </c>
      <c r="F1091">
        <f t="shared" si="67"/>
        <v>11.302119189386151</v>
      </c>
    </row>
    <row r="1092" spans="1:6" x14ac:dyDescent="0.25">
      <c r="A1092" s="62">
        <v>42181</v>
      </c>
      <c r="B1092">
        <v>11.06</v>
      </c>
      <c r="C1092">
        <f t="shared" si="64"/>
        <v>11.645999999999999</v>
      </c>
      <c r="D1092">
        <f t="shared" si="65"/>
        <v>0.23007390117090637</v>
      </c>
      <c r="E1092">
        <f t="shared" si="66"/>
        <v>12.106147802341813</v>
      </c>
      <c r="F1092">
        <f t="shared" si="67"/>
        <v>11.185852197658186</v>
      </c>
    </row>
    <row r="1093" spans="1:6" x14ac:dyDescent="0.25">
      <c r="A1093" s="62">
        <v>42182</v>
      </c>
      <c r="B1093">
        <v>11.370000000000001</v>
      </c>
      <c r="C1093">
        <f t="shared" si="64"/>
        <v>11.606</v>
      </c>
      <c r="D1093">
        <f t="shared" si="65"/>
        <v>0.20350429970887599</v>
      </c>
      <c r="E1093">
        <f t="shared" si="66"/>
        <v>12.013008599417752</v>
      </c>
      <c r="F1093">
        <f t="shared" si="67"/>
        <v>11.198991400582248</v>
      </c>
    </row>
    <row r="1094" spans="1:6" x14ac:dyDescent="0.25">
      <c r="A1094" s="62">
        <v>42185</v>
      </c>
      <c r="B1094">
        <v>11.4</v>
      </c>
      <c r="C1094">
        <f t="shared" si="64"/>
        <v>11.581</v>
      </c>
      <c r="D1094">
        <f t="shared" si="65"/>
        <v>0.19644083078627017</v>
      </c>
      <c r="E1094">
        <f t="shared" si="66"/>
        <v>11.973881661572539</v>
      </c>
      <c r="F1094">
        <f t="shared" si="67"/>
        <v>11.18811833842746</v>
      </c>
    </row>
    <row r="1095" spans="1:6" x14ac:dyDescent="0.25">
      <c r="A1095" s="62">
        <v>42186</v>
      </c>
      <c r="B1095">
        <v>11.4</v>
      </c>
      <c r="C1095">
        <f t="shared" si="64"/>
        <v>11.556000000000001</v>
      </c>
      <c r="D1095">
        <f t="shared" si="65"/>
        <v>0.185779439120695</v>
      </c>
      <c r="E1095">
        <f t="shared" si="66"/>
        <v>11.92755887824139</v>
      </c>
      <c r="F1095">
        <f t="shared" si="67"/>
        <v>11.184441121758612</v>
      </c>
    </row>
    <row r="1096" spans="1:6" x14ac:dyDescent="0.25">
      <c r="A1096" s="62">
        <v>42187</v>
      </c>
      <c r="B1096">
        <v>11.75</v>
      </c>
      <c r="C1096">
        <f t="shared" si="64"/>
        <v>11.5495</v>
      </c>
      <c r="D1096">
        <f t="shared" si="65"/>
        <v>0.17636538776075086</v>
      </c>
      <c r="E1096">
        <f t="shared" si="66"/>
        <v>11.902230775521502</v>
      </c>
      <c r="F1096">
        <f t="shared" si="67"/>
        <v>11.196769224478498</v>
      </c>
    </row>
    <row r="1097" spans="1:6" x14ac:dyDescent="0.25">
      <c r="A1097" s="62">
        <v>42188</v>
      </c>
      <c r="B1097">
        <v>12.1</v>
      </c>
      <c r="C1097">
        <f t="shared" si="64"/>
        <v>11.569500000000001</v>
      </c>
      <c r="D1097">
        <f t="shared" si="65"/>
        <v>0.21148226876029103</v>
      </c>
      <c r="E1097">
        <f t="shared" si="66"/>
        <v>11.992464537520583</v>
      </c>
      <c r="F1097">
        <f t="shared" si="67"/>
        <v>11.14653546247942</v>
      </c>
    </row>
    <row r="1098" spans="1:6" x14ac:dyDescent="0.25">
      <c r="A1098" s="62">
        <v>42189</v>
      </c>
      <c r="B1098">
        <v>11.77</v>
      </c>
      <c r="C1098">
        <f t="shared" si="64"/>
        <v>11.578000000000001</v>
      </c>
      <c r="D1098">
        <f t="shared" si="65"/>
        <v>0.21590738755308941</v>
      </c>
      <c r="E1098">
        <f t="shared" si="66"/>
        <v>12.009814775106181</v>
      </c>
      <c r="F1098">
        <f t="shared" si="67"/>
        <v>11.146185224893822</v>
      </c>
    </row>
    <row r="1099" spans="1:6" x14ac:dyDescent="0.25">
      <c r="A1099" s="62">
        <v>42192</v>
      </c>
      <c r="B1099">
        <v>11.73</v>
      </c>
      <c r="C1099">
        <f t="shared" si="64"/>
        <v>11.5945</v>
      </c>
      <c r="D1099">
        <f t="shared" si="65"/>
        <v>0.21427727364328664</v>
      </c>
      <c r="E1099">
        <f t="shared" si="66"/>
        <v>12.023054547286574</v>
      </c>
      <c r="F1099">
        <f t="shared" si="67"/>
        <v>11.165945452713427</v>
      </c>
    </row>
    <row r="1100" spans="1:6" x14ac:dyDescent="0.25">
      <c r="A1100" s="62">
        <v>42193</v>
      </c>
      <c r="B1100">
        <v>11.72</v>
      </c>
      <c r="C1100">
        <f t="shared" si="64"/>
        <v>11.593</v>
      </c>
      <c r="D1100">
        <f t="shared" si="65"/>
        <v>0.21328619270829502</v>
      </c>
      <c r="E1100">
        <f t="shared" si="66"/>
        <v>12.019572385416589</v>
      </c>
      <c r="F1100">
        <f t="shared" si="67"/>
        <v>11.16642761458341</v>
      </c>
    </row>
    <row r="1101" spans="1:6" x14ac:dyDescent="0.25">
      <c r="A1101" s="62">
        <v>42194</v>
      </c>
      <c r="B1101">
        <v>11.76</v>
      </c>
      <c r="C1101">
        <f t="shared" si="64"/>
        <v>11.596</v>
      </c>
      <c r="D1101">
        <f t="shared" si="65"/>
        <v>0.21518364250100411</v>
      </c>
      <c r="E1101">
        <f t="shared" si="66"/>
        <v>12.026367285002008</v>
      </c>
      <c r="F1101">
        <f t="shared" si="67"/>
        <v>11.165632714997992</v>
      </c>
    </row>
    <row r="1102" spans="1:6" x14ac:dyDescent="0.25">
      <c r="A1102" s="62">
        <v>42195</v>
      </c>
      <c r="B1102">
        <v>12.030000000000001</v>
      </c>
      <c r="C1102">
        <f t="shared" si="64"/>
        <v>11.6135</v>
      </c>
      <c r="D1102">
        <f t="shared" si="65"/>
        <v>0.23465453330374841</v>
      </c>
      <c r="E1102">
        <f t="shared" si="66"/>
        <v>12.082809066607497</v>
      </c>
      <c r="F1102">
        <f t="shared" si="67"/>
        <v>11.144190933392503</v>
      </c>
    </row>
    <row r="1103" spans="1:6" x14ac:dyDescent="0.25">
      <c r="A1103" s="62">
        <v>42196</v>
      </c>
      <c r="B1103">
        <v>12.09</v>
      </c>
      <c r="C1103">
        <f t="shared" si="64"/>
        <v>11.643000000000001</v>
      </c>
      <c r="D1103">
        <f t="shared" si="65"/>
        <v>0.25475674672125947</v>
      </c>
      <c r="E1103">
        <f t="shared" si="66"/>
        <v>12.15251349344252</v>
      </c>
      <c r="F1103">
        <f t="shared" si="67"/>
        <v>11.133486506557482</v>
      </c>
    </row>
    <row r="1104" spans="1:6" x14ac:dyDescent="0.25">
      <c r="A1104" s="62">
        <v>42199</v>
      </c>
      <c r="B1104">
        <v>12.09</v>
      </c>
      <c r="C1104">
        <f t="shared" si="64"/>
        <v>11.672500000000001</v>
      </c>
      <c r="D1104">
        <f t="shared" si="65"/>
        <v>0.27018280848344128</v>
      </c>
      <c r="E1104">
        <f t="shared" si="66"/>
        <v>12.212865616966884</v>
      </c>
      <c r="F1104">
        <f t="shared" si="67"/>
        <v>11.132134383033119</v>
      </c>
    </row>
    <row r="1105" spans="1:6" x14ac:dyDescent="0.25">
      <c r="A1105" s="62">
        <v>42200</v>
      </c>
      <c r="B1105">
        <v>12.09</v>
      </c>
      <c r="C1105">
        <f t="shared" si="64"/>
        <v>11.702000000000002</v>
      </c>
      <c r="D1105">
        <f t="shared" si="65"/>
        <v>0.28170197017415388</v>
      </c>
      <c r="E1105">
        <f t="shared" si="66"/>
        <v>12.26540394034831</v>
      </c>
      <c r="F1105">
        <f t="shared" si="67"/>
        <v>11.138596059651693</v>
      </c>
    </row>
    <row r="1106" spans="1:6" x14ac:dyDescent="0.25">
      <c r="A1106" s="62">
        <v>42201</v>
      </c>
      <c r="B1106">
        <v>11.76</v>
      </c>
      <c r="C1106">
        <f t="shared" si="64"/>
        <v>11.705</v>
      </c>
      <c r="D1106">
        <f t="shared" si="65"/>
        <v>0.28198404210167616</v>
      </c>
      <c r="E1106">
        <f t="shared" si="66"/>
        <v>12.268968084203353</v>
      </c>
      <c r="F1106">
        <f t="shared" si="67"/>
        <v>11.141031915796647</v>
      </c>
    </row>
    <row r="1107" spans="1:6" x14ac:dyDescent="0.25">
      <c r="A1107" s="62">
        <v>42202</v>
      </c>
      <c r="B1107">
        <v>12</v>
      </c>
      <c r="C1107">
        <f t="shared" si="64"/>
        <v>11.715</v>
      </c>
      <c r="D1107">
        <f t="shared" si="65"/>
        <v>0.2886433785833305</v>
      </c>
      <c r="E1107">
        <f t="shared" si="66"/>
        <v>12.292286757166661</v>
      </c>
      <c r="F1107">
        <f t="shared" si="67"/>
        <v>11.137713242833339</v>
      </c>
    </row>
    <row r="1108" spans="1:6" x14ac:dyDescent="0.25">
      <c r="A1108" s="62">
        <v>42203</v>
      </c>
      <c r="B1108">
        <v>11.700000000000001</v>
      </c>
      <c r="C1108">
        <f t="shared" si="64"/>
        <v>11.715</v>
      </c>
      <c r="D1108">
        <f t="shared" si="65"/>
        <v>0.2886433785833305</v>
      </c>
      <c r="E1108">
        <f t="shared" si="66"/>
        <v>12.292286757166661</v>
      </c>
      <c r="F1108">
        <f t="shared" si="67"/>
        <v>11.137713242833339</v>
      </c>
    </row>
    <row r="1109" spans="1:6" x14ac:dyDescent="0.25">
      <c r="A1109" s="62">
        <v>42206</v>
      </c>
      <c r="B1109">
        <v>11.68</v>
      </c>
      <c r="C1109">
        <f t="shared" ref="C1109:C1172" si="68">AVERAGE(B1090:B1109)</f>
        <v>11.722</v>
      </c>
      <c r="D1109">
        <f t="shared" ref="D1109:D1172" si="69">_xlfn.STDEV.P(B1090:B1109)</f>
        <v>0.28599999999999975</v>
      </c>
      <c r="E1109">
        <f t="shared" ref="E1109:E1172" si="70">C1109+(2*D1109)</f>
        <v>12.293999999999999</v>
      </c>
      <c r="F1109">
        <f t="shared" ref="F1109:F1172" si="71">C1109-(2*D1109)</f>
        <v>11.15</v>
      </c>
    </row>
    <row r="1110" spans="1:6" x14ac:dyDescent="0.25">
      <c r="A1110" s="62">
        <v>42207</v>
      </c>
      <c r="B1110">
        <v>11.65</v>
      </c>
      <c r="C1110">
        <f t="shared" si="68"/>
        <v>11.727500000000001</v>
      </c>
      <c r="D1110">
        <f t="shared" si="69"/>
        <v>0.28349382709328946</v>
      </c>
      <c r="E1110">
        <f t="shared" si="70"/>
        <v>12.294487654186581</v>
      </c>
      <c r="F1110">
        <f t="shared" si="71"/>
        <v>11.160512345813421</v>
      </c>
    </row>
    <row r="1111" spans="1:6" x14ac:dyDescent="0.25">
      <c r="A1111" s="62">
        <v>42210</v>
      </c>
      <c r="B1111">
        <v>11.68</v>
      </c>
      <c r="C1111">
        <f t="shared" si="68"/>
        <v>11.7415</v>
      </c>
      <c r="D1111">
        <f t="shared" si="69"/>
        <v>0.27372020385788093</v>
      </c>
      <c r="E1111">
        <f t="shared" si="70"/>
        <v>12.288940407715762</v>
      </c>
      <c r="F1111">
        <f t="shared" si="71"/>
        <v>11.194059592284239</v>
      </c>
    </row>
    <row r="1112" spans="1:6" x14ac:dyDescent="0.25">
      <c r="A1112" s="62">
        <v>42213</v>
      </c>
      <c r="B1112">
        <v>11.65</v>
      </c>
      <c r="C1112">
        <f t="shared" si="68"/>
        <v>11.771000000000001</v>
      </c>
      <c r="D1112">
        <f t="shared" si="69"/>
        <v>0.22638241981213983</v>
      </c>
      <c r="E1112">
        <f t="shared" si="70"/>
        <v>12.22376483962428</v>
      </c>
      <c r="F1112">
        <f t="shared" si="71"/>
        <v>11.318235160375721</v>
      </c>
    </row>
    <row r="1113" spans="1:6" x14ac:dyDescent="0.25">
      <c r="A1113" s="62">
        <v>42214</v>
      </c>
      <c r="B1113">
        <v>11.450000000000001</v>
      </c>
      <c r="C1113">
        <f t="shared" si="68"/>
        <v>11.775</v>
      </c>
      <c r="D1113">
        <f t="shared" si="69"/>
        <v>0.21987496446844496</v>
      </c>
      <c r="E1113">
        <f t="shared" si="70"/>
        <v>12.214749928936889</v>
      </c>
      <c r="F1113">
        <f t="shared" si="71"/>
        <v>11.335250071063111</v>
      </c>
    </row>
    <row r="1114" spans="1:6" x14ac:dyDescent="0.25">
      <c r="A1114" s="62">
        <v>42215</v>
      </c>
      <c r="B1114">
        <v>11.700000000000001</v>
      </c>
      <c r="C1114">
        <f t="shared" si="68"/>
        <v>11.79</v>
      </c>
      <c r="D1114">
        <f t="shared" si="69"/>
        <v>0.2033961651555897</v>
      </c>
      <c r="E1114">
        <f t="shared" si="70"/>
        <v>12.196792330311178</v>
      </c>
      <c r="F1114">
        <f t="shared" si="71"/>
        <v>11.38320766968882</v>
      </c>
    </row>
    <row r="1115" spans="1:6" x14ac:dyDescent="0.25">
      <c r="A1115" s="62">
        <v>42216</v>
      </c>
      <c r="B1115">
        <v>11.34</v>
      </c>
      <c r="C1115">
        <f t="shared" si="68"/>
        <v>11.787000000000001</v>
      </c>
      <c r="D1115">
        <f t="shared" si="69"/>
        <v>0.20947792246439706</v>
      </c>
      <c r="E1115">
        <f t="shared" si="70"/>
        <v>12.205955844928795</v>
      </c>
      <c r="F1115">
        <f t="shared" si="71"/>
        <v>11.368044155071207</v>
      </c>
    </row>
    <row r="1116" spans="1:6" x14ac:dyDescent="0.25">
      <c r="A1116" s="62">
        <v>42217</v>
      </c>
      <c r="B1116">
        <v>11.35</v>
      </c>
      <c r="C1116">
        <f t="shared" si="68"/>
        <v>11.766999999999999</v>
      </c>
      <c r="D1116">
        <f t="shared" si="69"/>
        <v>0.23013257048927246</v>
      </c>
      <c r="E1116">
        <f t="shared" si="70"/>
        <v>12.227265140978544</v>
      </c>
      <c r="F1116">
        <f t="shared" si="71"/>
        <v>11.306734859021455</v>
      </c>
    </row>
    <row r="1117" spans="1:6" x14ac:dyDescent="0.25">
      <c r="A1117" s="62">
        <v>42220</v>
      </c>
      <c r="B1117">
        <v>11.65</v>
      </c>
      <c r="C1117">
        <f t="shared" si="68"/>
        <v>11.7445</v>
      </c>
      <c r="D1117">
        <f t="shared" si="69"/>
        <v>0.21816221029316693</v>
      </c>
      <c r="E1117">
        <f t="shared" si="70"/>
        <v>12.180824420586335</v>
      </c>
      <c r="F1117">
        <f t="shared" si="71"/>
        <v>11.308175579413666</v>
      </c>
    </row>
    <row r="1118" spans="1:6" x14ac:dyDescent="0.25">
      <c r="A1118" s="62">
        <v>42221</v>
      </c>
      <c r="B1118">
        <v>11.63</v>
      </c>
      <c r="C1118">
        <f t="shared" si="68"/>
        <v>11.737500000000001</v>
      </c>
      <c r="D1118">
        <f t="shared" si="69"/>
        <v>0.21947380253688586</v>
      </c>
      <c r="E1118">
        <f t="shared" si="70"/>
        <v>12.176447605073772</v>
      </c>
      <c r="F1118">
        <f t="shared" si="71"/>
        <v>11.298552394926229</v>
      </c>
    </row>
    <row r="1119" spans="1:6" x14ac:dyDescent="0.25">
      <c r="A1119" s="62">
        <v>42222</v>
      </c>
      <c r="B1119">
        <v>11.59</v>
      </c>
      <c r="C1119">
        <f t="shared" si="68"/>
        <v>11.730500000000001</v>
      </c>
      <c r="D1119">
        <f t="shared" si="69"/>
        <v>0.22182143719667849</v>
      </c>
      <c r="E1119">
        <f t="shared" si="70"/>
        <v>12.174142874393358</v>
      </c>
      <c r="F1119">
        <f t="shared" si="71"/>
        <v>11.286857125606645</v>
      </c>
    </row>
    <row r="1120" spans="1:6" x14ac:dyDescent="0.25">
      <c r="A1120" s="62">
        <v>42224</v>
      </c>
      <c r="B1120">
        <v>11.55</v>
      </c>
      <c r="C1120">
        <f t="shared" si="68"/>
        <v>11.722000000000001</v>
      </c>
      <c r="D1120">
        <f t="shared" si="69"/>
        <v>0.22529092303064496</v>
      </c>
      <c r="E1120">
        <f t="shared" si="70"/>
        <v>12.172581846061291</v>
      </c>
      <c r="F1120">
        <f t="shared" si="71"/>
        <v>11.271418153938711</v>
      </c>
    </row>
    <row r="1121" spans="1:6" x14ac:dyDescent="0.25">
      <c r="A1121" s="62">
        <v>42229</v>
      </c>
      <c r="B1121">
        <v>11.52</v>
      </c>
      <c r="C1121">
        <f t="shared" si="68"/>
        <v>11.71</v>
      </c>
      <c r="D1121">
        <f t="shared" si="69"/>
        <v>0.2293032926061028</v>
      </c>
      <c r="E1121">
        <f t="shared" si="70"/>
        <v>12.168606585212206</v>
      </c>
      <c r="F1121">
        <f t="shared" si="71"/>
        <v>11.251393414787795</v>
      </c>
    </row>
    <row r="1122" spans="1:6" x14ac:dyDescent="0.25">
      <c r="A1122" s="62">
        <v>42230</v>
      </c>
      <c r="B1122">
        <v>11.35</v>
      </c>
      <c r="C1122">
        <f t="shared" si="68"/>
        <v>11.676</v>
      </c>
      <c r="D1122">
        <f t="shared" si="69"/>
        <v>0.22974768769239004</v>
      </c>
      <c r="E1122">
        <f t="shared" si="70"/>
        <v>12.13549537538478</v>
      </c>
      <c r="F1122">
        <f t="shared" si="71"/>
        <v>11.21650462461522</v>
      </c>
    </row>
    <row r="1123" spans="1:6" x14ac:dyDescent="0.25">
      <c r="A1123" s="62">
        <v>42231</v>
      </c>
      <c r="B1123">
        <v>11.35</v>
      </c>
      <c r="C1123">
        <f t="shared" si="68"/>
        <v>11.639000000000001</v>
      </c>
      <c r="D1123">
        <f t="shared" si="69"/>
        <v>0.21945158919451921</v>
      </c>
      <c r="E1123">
        <f t="shared" si="70"/>
        <v>12.07790317838904</v>
      </c>
      <c r="F1123">
        <f t="shared" si="71"/>
        <v>11.200096821610963</v>
      </c>
    </row>
    <row r="1124" spans="1:6" x14ac:dyDescent="0.25">
      <c r="A1124" s="62">
        <v>42234</v>
      </c>
      <c r="B1124">
        <v>11.67</v>
      </c>
      <c r="C1124">
        <f t="shared" si="68"/>
        <v>11.618</v>
      </c>
      <c r="D1124">
        <f t="shared" si="69"/>
        <v>0.19389687980986187</v>
      </c>
      <c r="E1124">
        <f t="shared" si="70"/>
        <v>12.005793759619724</v>
      </c>
      <c r="F1124">
        <f t="shared" si="71"/>
        <v>11.230206240380276</v>
      </c>
    </row>
    <row r="1125" spans="1:6" x14ac:dyDescent="0.25">
      <c r="A1125" s="62">
        <v>42236</v>
      </c>
      <c r="B1125">
        <v>11.41</v>
      </c>
      <c r="C1125">
        <f t="shared" si="68"/>
        <v>11.584</v>
      </c>
      <c r="D1125">
        <f t="shared" si="69"/>
        <v>0.16572265988693288</v>
      </c>
      <c r="E1125">
        <f t="shared" si="70"/>
        <v>11.915445319773866</v>
      </c>
      <c r="F1125">
        <f t="shared" si="71"/>
        <v>11.252554680226133</v>
      </c>
    </row>
    <row r="1126" spans="1:6" x14ac:dyDescent="0.25">
      <c r="A1126" s="62">
        <v>42237</v>
      </c>
      <c r="B1126">
        <v>11.31</v>
      </c>
      <c r="C1126">
        <f t="shared" si="68"/>
        <v>11.561500000000001</v>
      </c>
      <c r="D1126">
        <f t="shared" si="69"/>
        <v>0.17077104555515268</v>
      </c>
      <c r="E1126">
        <f t="shared" si="70"/>
        <v>11.903042091110306</v>
      </c>
      <c r="F1126">
        <f t="shared" si="71"/>
        <v>11.219957908889695</v>
      </c>
    </row>
    <row r="1127" spans="1:6" x14ac:dyDescent="0.25">
      <c r="A1127" s="62">
        <v>42238</v>
      </c>
      <c r="B1127">
        <v>11.6</v>
      </c>
      <c r="C1127">
        <f t="shared" si="68"/>
        <v>11.541499999999999</v>
      </c>
      <c r="D1127">
        <f t="shared" si="69"/>
        <v>0.13864613229369235</v>
      </c>
      <c r="E1127">
        <f t="shared" si="70"/>
        <v>11.818792264587383</v>
      </c>
      <c r="F1127">
        <f t="shared" si="71"/>
        <v>11.264207735412615</v>
      </c>
    </row>
    <row r="1128" spans="1:6" x14ac:dyDescent="0.25">
      <c r="A1128" s="62">
        <v>42242</v>
      </c>
      <c r="B1128">
        <v>11.56</v>
      </c>
      <c r="C1128">
        <f t="shared" si="68"/>
        <v>11.5345</v>
      </c>
      <c r="D1128">
        <f t="shared" si="69"/>
        <v>0.13392068548211672</v>
      </c>
      <c r="E1128">
        <f t="shared" si="70"/>
        <v>11.802341370964234</v>
      </c>
      <c r="F1128">
        <f t="shared" si="71"/>
        <v>11.266658629035765</v>
      </c>
    </row>
    <row r="1129" spans="1:6" x14ac:dyDescent="0.25">
      <c r="A1129" s="62">
        <v>42243</v>
      </c>
      <c r="B1129">
        <v>11.4</v>
      </c>
      <c r="C1129">
        <f t="shared" si="68"/>
        <v>11.520499999999998</v>
      </c>
      <c r="D1129">
        <f t="shared" si="69"/>
        <v>0.13260750355843379</v>
      </c>
      <c r="E1129">
        <f t="shared" si="70"/>
        <v>11.785715007116867</v>
      </c>
      <c r="F1129">
        <f t="shared" si="71"/>
        <v>11.25528499288313</v>
      </c>
    </row>
    <row r="1130" spans="1:6" x14ac:dyDescent="0.25">
      <c r="A1130" s="62">
        <v>42245</v>
      </c>
      <c r="B1130">
        <v>11.540000000000001</v>
      </c>
      <c r="C1130">
        <f t="shared" si="68"/>
        <v>11.514999999999999</v>
      </c>
      <c r="D1130">
        <f t="shared" si="69"/>
        <v>0.12936382802004598</v>
      </c>
      <c r="E1130">
        <f t="shared" si="70"/>
        <v>11.773727656040091</v>
      </c>
      <c r="F1130">
        <f t="shared" si="71"/>
        <v>11.256272343959907</v>
      </c>
    </row>
    <row r="1131" spans="1:6" x14ac:dyDescent="0.25">
      <c r="A1131" s="62">
        <v>42248</v>
      </c>
      <c r="B1131">
        <v>11.530000000000001</v>
      </c>
      <c r="C1131">
        <f t="shared" si="68"/>
        <v>11.507499999999999</v>
      </c>
      <c r="D1131">
        <f t="shared" si="69"/>
        <v>0.12380932921230145</v>
      </c>
      <c r="E1131">
        <f t="shared" si="70"/>
        <v>11.755118658424601</v>
      </c>
      <c r="F1131">
        <f t="shared" si="71"/>
        <v>11.259881341575396</v>
      </c>
    </row>
    <row r="1132" spans="1:6" x14ac:dyDescent="0.25">
      <c r="A1132" s="62">
        <v>42250</v>
      </c>
      <c r="B1132">
        <v>11.4</v>
      </c>
      <c r="C1132">
        <f t="shared" si="68"/>
        <v>11.494999999999999</v>
      </c>
      <c r="D1132">
        <f t="shared" si="69"/>
        <v>0.12138780828402844</v>
      </c>
      <c r="E1132">
        <f t="shared" si="70"/>
        <v>11.737775616568056</v>
      </c>
      <c r="F1132">
        <f t="shared" si="71"/>
        <v>11.252224383431942</v>
      </c>
    </row>
    <row r="1133" spans="1:6" x14ac:dyDescent="0.25">
      <c r="A1133" s="62">
        <v>42251</v>
      </c>
      <c r="B1133">
        <v>11.4</v>
      </c>
      <c r="C1133">
        <f t="shared" si="68"/>
        <v>11.4925</v>
      </c>
      <c r="D1133">
        <f t="shared" si="69"/>
        <v>0.12279556180904928</v>
      </c>
      <c r="E1133">
        <f t="shared" si="70"/>
        <v>11.738091123618098</v>
      </c>
      <c r="F1133">
        <f t="shared" si="71"/>
        <v>11.246908876381902</v>
      </c>
    </row>
    <row r="1134" spans="1:6" x14ac:dyDescent="0.25">
      <c r="A1134" s="62">
        <v>42252</v>
      </c>
      <c r="B1134">
        <v>11.1</v>
      </c>
      <c r="C1134">
        <f t="shared" si="68"/>
        <v>11.462499999999999</v>
      </c>
      <c r="D1134">
        <f t="shared" si="69"/>
        <v>0.14045906877094141</v>
      </c>
      <c r="E1134">
        <f t="shared" si="70"/>
        <v>11.743418137541882</v>
      </c>
      <c r="F1134">
        <f t="shared" si="71"/>
        <v>11.181581862458115</v>
      </c>
    </row>
    <row r="1135" spans="1:6" x14ac:dyDescent="0.25">
      <c r="A1135" s="62">
        <v>42255</v>
      </c>
      <c r="B1135">
        <v>11.290000000000001</v>
      </c>
      <c r="C1135">
        <f t="shared" si="68"/>
        <v>11.459999999999999</v>
      </c>
      <c r="D1135">
        <f t="shared" si="69"/>
        <v>0.14303845636750989</v>
      </c>
      <c r="E1135">
        <f t="shared" si="70"/>
        <v>11.746076912735019</v>
      </c>
      <c r="F1135">
        <f t="shared" si="71"/>
        <v>11.17392308726498</v>
      </c>
    </row>
    <row r="1136" spans="1:6" x14ac:dyDescent="0.25">
      <c r="A1136" s="62">
        <v>42256</v>
      </c>
      <c r="B1136">
        <v>11.200000000000001</v>
      </c>
      <c r="C1136">
        <f t="shared" si="68"/>
        <v>11.452499999999997</v>
      </c>
      <c r="D1136">
        <f t="shared" si="69"/>
        <v>0.15224568959415569</v>
      </c>
      <c r="E1136">
        <f t="shared" si="70"/>
        <v>11.756991379188308</v>
      </c>
      <c r="F1136">
        <f t="shared" si="71"/>
        <v>11.148008620811686</v>
      </c>
    </row>
    <row r="1137" spans="1:6" x14ac:dyDescent="0.25">
      <c r="A1137" s="62">
        <v>42257</v>
      </c>
      <c r="B1137">
        <v>11.14</v>
      </c>
      <c r="C1137">
        <f t="shared" si="68"/>
        <v>11.426999999999998</v>
      </c>
      <c r="D1137">
        <f t="shared" si="69"/>
        <v>0.15956503376366638</v>
      </c>
      <c r="E1137">
        <f t="shared" si="70"/>
        <v>11.74613006752733</v>
      </c>
      <c r="F1137">
        <f t="shared" si="71"/>
        <v>11.107869932472665</v>
      </c>
    </row>
    <row r="1138" spans="1:6" x14ac:dyDescent="0.25">
      <c r="A1138" s="62">
        <v>42258</v>
      </c>
      <c r="B1138">
        <v>11</v>
      </c>
      <c r="C1138">
        <f t="shared" si="68"/>
        <v>11.395499999999998</v>
      </c>
      <c r="D1138">
        <f t="shared" si="69"/>
        <v>0.17755210502835495</v>
      </c>
      <c r="E1138">
        <f t="shared" si="70"/>
        <v>11.750604210056709</v>
      </c>
      <c r="F1138">
        <f t="shared" si="71"/>
        <v>11.040395789943288</v>
      </c>
    </row>
    <row r="1139" spans="1:6" x14ac:dyDescent="0.25">
      <c r="A1139" s="62">
        <v>42259</v>
      </c>
      <c r="B1139">
        <v>11</v>
      </c>
      <c r="C1139">
        <f t="shared" si="68"/>
        <v>11.366</v>
      </c>
      <c r="D1139">
        <f t="shared" si="69"/>
        <v>0.19126944345608374</v>
      </c>
      <c r="E1139">
        <f t="shared" si="70"/>
        <v>11.748538886912167</v>
      </c>
      <c r="F1139">
        <f t="shared" si="71"/>
        <v>10.983461113087833</v>
      </c>
    </row>
    <row r="1140" spans="1:6" x14ac:dyDescent="0.25">
      <c r="A1140" s="62">
        <v>42262</v>
      </c>
      <c r="B1140">
        <v>10.98</v>
      </c>
      <c r="C1140">
        <f t="shared" si="68"/>
        <v>11.337499999999999</v>
      </c>
      <c r="D1140">
        <f t="shared" si="69"/>
        <v>0.20378603975738868</v>
      </c>
      <c r="E1140">
        <f t="shared" si="70"/>
        <v>11.745072079514776</v>
      </c>
      <c r="F1140">
        <f t="shared" si="71"/>
        <v>10.929927920485222</v>
      </c>
    </row>
    <row r="1141" spans="1:6" x14ac:dyDescent="0.25">
      <c r="A1141" s="62">
        <v>42263</v>
      </c>
      <c r="B1141">
        <v>10.97</v>
      </c>
      <c r="C1141">
        <f t="shared" si="68"/>
        <v>11.309999999999999</v>
      </c>
      <c r="D1141">
        <f t="shared" si="69"/>
        <v>0.21414948050368929</v>
      </c>
      <c r="E1141">
        <f t="shared" si="70"/>
        <v>11.738298961007377</v>
      </c>
      <c r="F1141">
        <f t="shared" si="71"/>
        <v>10.88170103899262</v>
      </c>
    </row>
    <row r="1142" spans="1:6" x14ac:dyDescent="0.25">
      <c r="A1142" s="62">
        <v>42264</v>
      </c>
      <c r="B1142">
        <v>10.88</v>
      </c>
      <c r="C1142">
        <f t="shared" si="68"/>
        <v>11.2865</v>
      </c>
      <c r="D1142">
        <f t="shared" si="69"/>
        <v>0.23339398021371502</v>
      </c>
      <c r="E1142">
        <f t="shared" si="70"/>
        <v>11.75328796042743</v>
      </c>
      <c r="F1142">
        <f t="shared" si="71"/>
        <v>10.81971203957257</v>
      </c>
    </row>
    <row r="1143" spans="1:6" x14ac:dyDescent="0.25">
      <c r="A1143" s="62">
        <v>42265</v>
      </c>
      <c r="B1143">
        <v>10.89</v>
      </c>
      <c r="C1143">
        <f t="shared" si="68"/>
        <v>11.263499999999999</v>
      </c>
      <c r="D1143">
        <f t="shared" si="69"/>
        <v>0.24819901289086543</v>
      </c>
      <c r="E1143">
        <f t="shared" si="70"/>
        <v>11.75989802578173</v>
      </c>
      <c r="F1143">
        <f t="shared" si="71"/>
        <v>10.767101974218267</v>
      </c>
    </row>
    <row r="1144" spans="1:6" x14ac:dyDescent="0.25">
      <c r="A1144" s="62">
        <v>42266</v>
      </c>
      <c r="B1144">
        <v>10.9</v>
      </c>
      <c r="C1144">
        <f t="shared" si="68"/>
        <v>11.224999999999998</v>
      </c>
      <c r="D1144">
        <f t="shared" si="69"/>
        <v>0.24179536802842194</v>
      </c>
      <c r="E1144">
        <f t="shared" si="70"/>
        <v>11.708590736056841</v>
      </c>
      <c r="F1144">
        <f t="shared" si="71"/>
        <v>10.741409263943154</v>
      </c>
    </row>
    <row r="1145" spans="1:6" x14ac:dyDescent="0.25">
      <c r="A1145" s="62">
        <v>42269</v>
      </c>
      <c r="B1145">
        <v>10.700000000000001</v>
      </c>
      <c r="C1145">
        <f t="shared" si="68"/>
        <v>11.189499999999999</v>
      </c>
      <c r="D1145">
        <f t="shared" si="69"/>
        <v>0.26320096884320165</v>
      </c>
      <c r="E1145">
        <f t="shared" si="70"/>
        <v>11.715901937686402</v>
      </c>
      <c r="F1145">
        <f t="shared" si="71"/>
        <v>10.663098062313596</v>
      </c>
    </row>
    <row r="1146" spans="1:6" x14ac:dyDescent="0.25">
      <c r="A1146" s="62">
        <v>42270</v>
      </c>
      <c r="B1146">
        <v>10.69</v>
      </c>
      <c r="C1146">
        <f t="shared" si="68"/>
        <v>11.1585</v>
      </c>
      <c r="D1146">
        <f t="shared" si="69"/>
        <v>0.28295361810727926</v>
      </c>
      <c r="E1146">
        <f t="shared" si="70"/>
        <v>11.724407236214558</v>
      </c>
      <c r="F1146">
        <f t="shared" si="71"/>
        <v>10.592592763785442</v>
      </c>
    </row>
    <row r="1147" spans="1:6" x14ac:dyDescent="0.25">
      <c r="A1147" s="62">
        <v>42271</v>
      </c>
      <c r="B1147">
        <v>10.9</v>
      </c>
      <c r="C1147">
        <f t="shared" si="68"/>
        <v>11.123499999999998</v>
      </c>
      <c r="D1147">
        <f t="shared" si="69"/>
        <v>0.26913333126909433</v>
      </c>
      <c r="E1147">
        <f t="shared" si="70"/>
        <v>11.661766662538186</v>
      </c>
      <c r="F1147">
        <f t="shared" si="71"/>
        <v>10.58523333746181</v>
      </c>
    </row>
    <row r="1148" spans="1:6" x14ac:dyDescent="0.25">
      <c r="A1148" s="62">
        <v>42272</v>
      </c>
      <c r="B1148">
        <v>10.9</v>
      </c>
      <c r="C1148">
        <f t="shared" si="68"/>
        <v>11.090499999999999</v>
      </c>
      <c r="D1148">
        <f t="shared" si="69"/>
        <v>0.25360352915525464</v>
      </c>
      <c r="E1148">
        <f t="shared" si="70"/>
        <v>11.597707058310508</v>
      </c>
      <c r="F1148">
        <f t="shared" si="71"/>
        <v>10.583292941689489</v>
      </c>
    </row>
    <row r="1149" spans="1:6" x14ac:dyDescent="0.25">
      <c r="A1149" s="62">
        <v>42273</v>
      </c>
      <c r="B1149">
        <v>10.71</v>
      </c>
      <c r="C1149">
        <f t="shared" si="68"/>
        <v>11.056000000000001</v>
      </c>
      <c r="D1149">
        <f t="shared" si="69"/>
        <v>0.25607420799447977</v>
      </c>
      <c r="E1149">
        <f t="shared" si="70"/>
        <v>11.568148415988961</v>
      </c>
      <c r="F1149">
        <f t="shared" si="71"/>
        <v>10.543851584011041</v>
      </c>
    </row>
    <row r="1150" spans="1:6" x14ac:dyDescent="0.25">
      <c r="A1150" s="62">
        <v>42276</v>
      </c>
      <c r="B1150">
        <v>10.9</v>
      </c>
      <c r="C1150">
        <f t="shared" si="68"/>
        <v>11.024000000000003</v>
      </c>
      <c r="D1150">
        <f t="shared" si="69"/>
        <v>0.23249516123997085</v>
      </c>
      <c r="E1150">
        <f t="shared" si="70"/>
        <v>11.488990322479944</v>
      </c>
      <c r="F1150">
        <f t="shared" si="71"/>
        <v>10.559009677520061</v>
      </c>
    </row>
    <row r="1151" spans="1:6" x14ac:dyDescent="0.25">
      <c r="A1151" s="62">
        <v>42277</v>
      </c>
      <c r="B1151">
        <v>10.9</v>
      </c>
      <c r="C1151">
        <f t="shared" si="68"/>
        <v>10.992500000000001</v>
      </c>
      <c r="D1151">
        <f t="shared" si="69"/>
        <v>0.20255554793685612</v>
      </c>
      <c r="E1151">
        <f t="shared" si="70"/>
        <v>11.397611095873714</v>
      </c>
      <c r="F1151">
        <f t="shared" si="71"/>
        <v>10.587388904126289</v>
      </c>
    </row>
    <row r="1152" spans="1:6" x14ac:dyDescent="0.25">
      <c r="A1152" s="62">
        <v>42278</v>
      </c>
      <c r="B1152">
        <v>10.89</v>
      </c>
      <c r="C1152">
        <f t="shared" si="68"/>
        <v>10.967000000000002</v>
      </c>
      <c r="D1152">
        <f t="shared" si="69"/>
        <v>0.18055747007531983</v>
      </c>
      <c r="E1152">
        <f t="shared" si="70"/>
        <v>11.328114940150641</v>
      </c>
      <c r="F1152">
        <f t="shared" si="71"/>
        <v>10.605885059849363</v>
      </c>
    </row>
    <row r="1153" spans="1:6" x14ac:dyDescent="0.25">
      <c r="A1153" s="62">
        <v>42279</v>
      </c>
      <c r="B1153">
        <v>10.89</v>
      </c>
      <c r="C1153">
        <f t="shared" si="68"/>
        <v>10.941500000000001</v>
      </c>
      <c r="D1153">
        <f t="shared" si="69"/>
        <v>0.15123739616906928</v>
      </c>
      <c r="E1153">
        <f t="shared" si="70"/>
        <v>11.24397479233814</v>
      </c>
      <c r="F1153">
        <f t="shared" si="71"/>
        <v>10.639025207661863</v>
      </c>
    </row>
    <row r="1154" spans="1:6" x14ac:dyDescent="0.25">
      <c r="A1154" s="62">
        <v>42280</v>
      </c>
      <c r="B1154">
        <v>10.620000000000001</v>
      </c>
      <c r="C1154">
        <f t="shared" si="68"/>
        <v>10.9175</v>
      </c>
      <c r="D1154">
        <f t="shared" si="69"/>
        <v>0.16189116714632709</v>
      </c>
      <c r="E1154">
        <f t="shared" si="70"/>
        <v>11.241282334292654</v>
      </c>
      <c r="F1154">
        <f t="shared" si="71"/>
        <v>10.593717665707347</v>
      </c>
    </row>
    <row r="1155" spans="1:6" x14ac:dyDescent="0.25">
      <c r="A1155" s="62">
        <v>42283</v>
      </c>
      <c r="B1155">
        <v>10.89</v>
      </c>
      <c r="C1155">
        <f t="shared" si="68"/>
        <v>10.897499999999999</v>
      </c>
      <c r="D1155">
        <f t="shared" si="69"/>
        <v>0.13750909060858485</v>
      </c>
      <c r="E1155">
        <f t="shared" si="70"/>
        <v>11.172518181217169</v>
      </c>
      <c r="F1155">
        <f t="shared" si="71"/>
        <v>10.622481818782829</v>
      </c>
    </row>
    <row r="1156" spans="1:6" x14ac:dyDescent="0.25">
      <c r="A1156" s="62">
        <v>42284</v>
      </c>
      <c r="B1156">
        <v>10.88</v>
      </c>
      <c r="C1156">
        <f t="shared" si="68"/>
        <v>10.881499999999999</v>
      </c>
      <c r="D1156">
        <f t="shared" si="69"/>
        <v>0.11871288893797496</v>
      </c>
      <c r="E1156">
        <f t="shared" si="70"/>
        <v>11.118925777875949</v>
      </c>
      <c r="F1156">
        <f t="shared" si="71"/>
        <v>10.644074222124049</v>
      </c>
    </row>
    <row r="1157" spans="1:6" x14ac:dyDescent="0.25">
      <c r="A1157" s="62">
        <v>42285</v>
      </c>
      <c r="B1157">
        <v>10.8</v>
      </c>
      <c r="C1157">
        <f t="shared" si="68"/>
        <v>10.864500000000001</v>
      </c>
      <c r="D1157">
        <f t="shared" si="69"/>
        <v>0.10389778630942999</v>
      </c>
      <c r="E1157">
        <f t="shared" si="70"/>
        <v>11.072295572618861</v>
      </c>
      <c r="F1157">
        <f t="shared" si="71"/>
        <v>10.656704427381142</v>
      </c>
    </row>
    <row r="1158" spans="1:6" x14ac:dyDescent="0.25">
      <c r="A1158" s="62">
        <v>42286</v>
      </c>
      <c r="B1158">
        <v>10.8</v>
      </c>
      <c r="C1158">
        <f t="shared" si="68"/>
        <v>10.854500000000002</v>
      </c>
      <c r="D1158">
        <f t="shared" si="69"/>
        <v>9.9923720907500152E-2</v>
      </c>
      <c r="E1158">
        <f t="shared" si="70"/>
        <v>11.054347441815002</v>
      </c>
      <c r="F1158">
        <f t="shared" si="71"/>
        <v>10.654652558185001</v>
      </c>
    </row>
    <row r="1159" spans="1:6" x14ac:dyDescent="0.25">
      <c r="A1159" s="62">
        <v>42290</v>
      </c>
      <c r="B1159">
        <v>10.780000000000001</v>
      </c>
      <c r="C1159">
        <f t="shared" si="68"/>
        <v>10.843500000000002</v>
      </c>
      <c r="D1159">
        <f t="shared" si="69"/>
        <v>9.5303462686305296E-2</v>
      </c>
      <c r="E1159">
        <f t="shared" si="70"/>
        <v>11.034106925372614</v>
      </c>
      <c r="F1159">
        <f t="shared" si="71"/>
        <v>10.652893074627391</v>
      </c>
    </row>
    <row r="1160" spans="1:6" x14ac:dyDescent="0.25">
      <c r="A1160" s="62">
        <v>42292</v>
      </c>
      <c r="B1160">
        <v>10.76</v>
      </c>
      <c r="C1160">
        <f t="shared" si="68"/>
        <v>10.8325</v>
      </c>
      <c r="D1160">
        <f t="shared" si="69"/>
        <v>9.1535512234323532E-2</v>
      </c>
      <c r="E1160">
        <f t="shared" si="70"/>
        <v>11.015571024468647</v>
      </c>
      <c r="F1160">
        <f t="shared" si="71"/>
        <v>10.649428975531352</v>
      </c>
    </row>
    <row r="1161" spans="1:6" x14ac:dyDescent="0.25">
      <c r="A1161" s="62">
        <v>42293</v>
      </c>
      <c r="B1161">
        <v>10.9</v>
      </c>
      <c r="C1161">
        <f t="shared" si="68"/>
        <v>10.829000000000002</v>
      </c>
      <c r="D1161">
        <f t="shared" si="69"/>
        <v>8.7458561616344868E-2</v>
      </c>
      <c r="E1161">
        <f t="shared" si="70"/>
        <v>11.003917123232693</v>
      </c>
      <c r="F1161">
        <f t="shared" si="71"/>
        <v>10.654082876767312</v>
      </c>
    </row>
    <row r="1162" spans="1:6" x14ac:dyDescent="0.25">
      <c r="A1162" s="62">
        <v>42294</v>
      </c>
      <c r="B1162">
        <v>11</v>
      </c>
      <c r="C1162">
        <f t="shared" si="68"/>
        <v>10.835000000000003</v>
      </c>
      <c r="D1162">
        <f t="shared" si="69"/>
        <v>9.4578010129204887E-2</v>
      </c>
      <c r="E1162">
        <f t="shared" si="70"/>
        <v>11.024156020258413</v>
      </c>
      <c r="F1162">
        <f t="shared" si="71"/>
        <v>10.645843979741592</v>
      </c>
    </row>
    <row r="1163" spans="1:6" x14ac:dyDescent="0.25">
      <c r="A1163" s="62">
        <v>42297</v>
      </c>
      <c r="B1163">
        <v>11</v>
      </c>
      <c r="C1163">
        <f t="shared" si="68"/>
        <v>10.840500000000002</v>
      </c>
      <c r="D1163">
        <f t="shared" si="69"/>
        <v>0.10062181671983453</v>
      </c>
      <c r="E1163">
        <f t="shared" si="70"/>
        <v>11.041743633439671</v>
      </c>
      <c r="F1163">
        <f t="shared" si="71"/>
        <v>10.639256366560334</v>
      </c>
    </row>
    <row r="1164" spans="1:6" x14ac:dyDescent="0.25">
      <c r="A1164" s="62">
        <v>42298</v>
      </c>
      <c r="B1164">
        <v>10.89</v>
      </c>
      <c r="C1164">
        <f t="shared" si="68"/>
        <v>10.84</v>
      </c>
      <c r="D1164">
        <f t="shared" si="69"/>
        <v>0.10034938963441668</v>
      </c>
      <c r="E1164">
        <f t="shared" si="70"/>
        <v>11.040698779268833</v>
      </c>
      <c r="F1164">
        <f t="shared" si="71"/>
        <v>10.639301220731166</v>
      </c>
    </row>
    <row r="1165" spans="1:6" x14ac:dyDescent="0.25">
      <c r="A1165" s="62">
        <v>42299</v>
      </c>
      <c r="B1165">
        <v>10.780000000000001</v>
      </c>
      <c r="C1165">
        <f t="shared" si="68"/>
        <v>10.844000000000001</v>
      </c>
      <c r="D1165">
        <f t="shared" si="69"/>
        <v>9.6197713070529808E-2</v>
      </c>
      <c r="E1165">
        <f t="shared" si="70"/>
        <v>11.036395426141061</v>
      </c>
      <c r="F1165">
        <f t="shared" si="71"/>
        <v>10.651604573858942</v>
      </c>
    </row>
    <row r="1166" spans="1:6" x14ac:dyDescent="0.25">
      <c r="A1166" s="62">
        <v>42300</v>
      </c>
      <c r="B1166">
        <v>10.74</v>
      </c>
      <c r="C1166">
        <f t="shared" si="68"/>
        <v>10.846500000000002</v>
      </c>
      <c r="D1166">
        <f t="shared" si="69"/>
        <v>9.2751010776163337E-2</v>
      </c>
      <c r="E1166">
        <f t="shared" si="70"/>
        <v>11.03200202155233</v>
      </c>
      <c r="F1166">
        <f t="shared" si="71"/>
        <v>10.660997978447675</v>
      </c>
    </row>
    <row r="1167" spans="1:6" x14ac:dyDescent="0.25">
      <c r="A1167" s="62">
        <v>42301</v>
      </c>
      <c r="B1167">
        <v>10.74</v>
      </c>
      <c r="C1167">
        <f t="shared" si="68"/>
        <v>10.8385</v>
      </c>
      <c r="D1167">
        <f t="shared" si="69"/>
        <v>9.4671801503932354E-2</v>
      </c>
      <c r="E1167">
        <f t="shared" si="70"/>
        <v>11.027843603007865</v>
      </c>
      <c r="F1167">
        <f t="shared" si="71"/>
        <v>10.649156396992135</v>
      </c>
    </row>
    <row r="1168" spans="1:6" x14ac:dyDescent="0.25">
      <c r="A1168" s="62">
        <v>42304</v>
      </c>
      <c r="B1168">
        <v>10.42</v>
      </c>
      <c r="C1168">
        <f t="shared" si="68"/>
        <v>10.814500000000001</v>
      </c>
      <c r="D1168">
        <f t="shared" si="69"/>
        <v>0.13021040665015984</v>
      </c>
      <c r="E1168">
        <f t="shared" si="70"/>
        <v>11.07492081330032</v>
      </c>
      <c r="F1168">
        <f t="shared" si="71"/>
        <v>10.554079186699681</v>
      </c>
    </row>
    <row r="1169" spans="1:6" x14ac:dyDescent="0.25">
      <c r="A1169" s="62">
        <v>42305</v>
      </c>
      <c r="B1169">
        <v>10.41</v>
      </c>
      <c r="C1169">
        <f t="shared" si="68"/>
        <v>10.799499999999998</v>
      </c>
      <c r="D1169">
        <f t="shared" si="69"/>
        <v>0.15609212023673716</v>
      </c>
      <c r="E1169">
        <f t="shared" si="70"/>
        <v>11.111684240473473</v>
      </c>
      <c r="F1169">
        <f t="shared" si="71"/>
        <v>10.487315759526524</v>
      </c>
    </row>
    <row r="1170" spans="1:6" x14ac:dyDescent="0.25">
      <c r="A1170" s="62">
        <v>42306</v>
      </c>
      <c r="B1170">
        <v>10.5</v>
      </c>
      <c r="C1170">
        <f t="shared" si="68"/>
        <v>10.779500000000001</v>
      </c>
      <c r="D1170">
        <f t="shared" si="69"/>
        <v>0.16716683283474634</v>
      </c>
      <c r="E1170">
        <f t="shared" si="70"/>
        <v>11.113833665669492</v>
      </c>
      <c r="F1170">
        <f t="shared" si="71"/>
        <v>10.445166334330509</v>
      </c>
    </row>
    <row r="1171" spans="1:6" x14ac:dyDescent="0.25">
      <c r="A1171" s="62">
        <v>42307</v>
      </c>
      <c r="B1171">
        <v>10.4</v>
      </c>
      <c r="C1171">
        <f t="shared" si="68"/>
        <v>10.754500000000002</v>
      </c>
      <c r="D1171">
        <f t="shared" si="69"/>
        <v>0.18383348443632358</v>
      </c>
      <c r="E1171">
        <f t="shared" si="70"/>
        <v>11.12216696887265</v>
      </c>
      <c r="F1171">
        <f t="shared" si="71"/>
        <v>10.386833031127354</v>
      </c>
    </row>
    <row r="1172" spans="1:6" x14ac:dyDescent="0.25">
      <c r="A1172" s="62">
        <v>42308</v>
      </c>
      <c r="B1172">
        <v>10.55</v>
      </c>
      <c r="C1172">
        <f t="shared" si="68"/>
        <v>10.737500000000002</v>
      </c>
      <c r="D1172">
        <f t="shared" si="69"/>
        <v>0.18622231337839196</v>
      </c>
      <c r="E1172">
        <f t="shared" si="70"/>
        <v>11.109944626756786</v>
      </c>
      <c r="F1172">
        <f t="shared" si="71"/>
        <v>10.365055373243219</v>
      </c>
    </row>
    <row r="1173" spans="1:6" x14ac:dyDescent="0.25">
      <c r="A1173" s="62">
        <v>42311</v>
      </c>
      <c r="B1173">
        <v>10.25</v>
      </c>
      <c r="C1173">
        <f t="shared" ref="C1173:C1236" si="72">AVERAGE(B1154:B1173)</f>
        <v>10.705500000000002</v>
      </c>
      <c r="D1173">
        <f t="shared" ref="D1173:D1236" si="73">_xlfn.STDEV.P(B1154:B1173)</f>
        <v>0.2106531509377442</v>
      </c>
      <c r="E1173">
        <f t="shared" ref="E1173:E1236" si="74">C1173+(2*D1173)</f>
        <v>11.12680630187549</v>
      </c>
      <c r="F1173">
        <f t="shared" ref="F1173:F1236" si="75">C1173-(2*D1173)</f>
        <v>10.284193698124515</v>
      </c>
    </row>
    <row r="1174" spans="1:6" x14ac:dyDescent="0.25">
      <c r="A1174" s="62">
        <v>42312</v>
      </c>
      <c r="B1174">
        <v>10.3</v>
      </c>
      <c r="C1174">
        <f t="shared" si="72"/>
        <v>10.689500000000002</v>
      </c>
      <c r="D1174">
        <f t="shared" si="73"/>
        <v>0.22797971400982156</v>
      </c>
      <c r="E1174">
        <f t="shared" si="74"/>
        <v>11.145459428019645</v>
      </c>
      <c r="F1174">
        <f t="shared" si="75"/>
        <v>10.23354057198036</v>
      </c>
    </row>
    <row r="1175" spans="1:6" x14ac:dyDescent="0.25">
      <c r="A1175" s="62">
        <v>42313</v>
      </c>
      <c r="B1175">
        <v>10.3</v>
      </c>
      <c r="C1175">
        <f t="shared" si="72"/>
        <v>10.66</v>
      </c>
      <c r="D1175">
        <f t="shared" si="73"/>
        <v>0.23807561823924772</v>
      </c>
      <c r="E1175">
        <f t="shared" si="74"/>
        <v>11.136151236478495</v>
      </c>
      <c r="F1175">
        <f t="shared" si="75"/>
        <v>10.183848763521505</v>
      </c>
    </row>
    <row r="1176" spans="1:6" x14ac:dyDescent="0.25">
      <c r="A1176" s="62">
        <v>42314</v>
      </c>
      <c r="B1176">
        <v>10.4</v>
      </c>
      <c r="C1176">
        <f t="shared" si="72"/>
        <v>10.636000000000001</v>
      </c>
      <c r="D1176">
        <f t="shared" si="73"/>
        <v>0.23888072337465829</v>
      </c>
      <c r="E1176">
        <f t="shared" si="74"/>
        <v>11.113761446749317</v>
      </c>
      <c r="F1176">
        <f t="shared" si="75"/>
        <v>10.158238553250685</v>
      </c>
    </row>
    <row r="1177" spans="1:6" x14ac:dyDescent="0.25">
      <c r="A1177" s="62">
        <v>42315</v>
      </c>
      <c r="B1177">
        <v>10.700000000000001</v>
      </c>
      <c r="C1177">
        <f t="shared" si="72"/>
        <v>10.631000000000002</v>
      </c>
      <c r="D1177">
        <f t="shared" si="73"/>
        <v>0.23642969356660765</v>
      </c>
      <c r="E1177">
        <f t="shared" si="74"/>
        <v>11.103859387133218</v>
      </c>
      <c r="F1177">
        <f t="shared" si="75"/>
        <v>10.158140612866786</v>
      </c>
    </row>
    <row r="1178" spans="1:6" x14ac:dyDescent="0.25">
      <c r="A1178" s="62">
        <v>42318</v>
      </c>
      <c r="B1178">
        <v>10.68</v>
      </c>
      <c r="C1178">
        <f t="shared" si="72"/>
        <v>10.625000000000002</v>
      </c>
      <c r="D1178">
        <f t="shared" si="73"/>
        <v>0.233570117951762</v>
      </c>
      <c r="E1178">
        <f t="shared" si="74"/>
        <v>11.092140235903527</v>
      </c>
      <c r="F1178">
        <f t="shared" si="75"/>
        <v>10.157859764096477</v>
      </c>
    </row>
    <row r="1179" spans="1:6" x14ac:dyDescent="0.25">
      <c r="A1179" s="62">
        <v>42319</v>
      </c>
      <c r="B1179">
        <v>10.38</v>
      </c>
      <c r="C1179">
        <f t="shared" si="72"/>
        <v>10.605</v>
      </c>
      <c r="D1179">
        <f t="shared" si="73"/>
        <v>0.23654809236178584</v>
      </c>
      <c r="E1179">
        <f t="shared" si="74"/>
        <v>11.078096184723572</v>
      </c>
      <c r="F1179">
        <f t="shared" si="75"/>
        <v>10.131903815276429</v>
      </c>
    </row>
    <row r="1180" spans="1:6" x14ac:dyDescent="0.25">
      <c r="A1180" s="62">
        <v>42320</v>
      </c>
      <c r="B1180">
        <v>10.6</v>
      </c>
      <c r="C1180">
        <f t="shared" si="72"/>
        <v>10.597000000000001</v>
      </c>
      <c r="D1180">
        <f t="shared" si="73"/>
        <v>0.23386106986841562</v>
      </c>
      <c r="E1180">
        <f t="shared" si="74"/>
        <v>11.064722139736833</v>
      </c>
      <c r="F1180">
        <f t="shared" si="75"/>
        <v>10.129277860263169</v>
      </c>
    </row>
    <row r="1181" spans="1:6" x14ac:dyDescent="0.25">
      <c r="A1181" s="62">
        <v>42321</v>
      </c>
      <c r="B1181">
        <v>10.3</v>
      </c>
      <c r="C1181">
        <f t="shared" si="72"/>
        <v>10.567000000000002</v>
      </c>
      <c r="D1181">
        <f t="shared" si="73"/>
        <v>0.23154049321878878</v>
      </c>
      <c r="E1181">
        <f t="shared" si="74"/>
        <v>11.030080986437579</v>
      </c>
      <c r="F1181">
        <f t="shared" si="75"/>
        <v>10.103919013562425</v>
      </c>
    </row>
    <row r="1182" spans="1:6" x14ac:dyDescent="0.25">
      <c r="A1182" s="62">
        <v>42322</v>
      </c>
      <c r="B1182">
        <v>10.32</v>
      </c>
      <c r="C1182">
        <f t="shared" si="72"/>
        <v>10.532999999999999</v>
      </c>
      <c r="D1182">
        <f t="shared" si="73"/>
        <v>0.21478128410082661</v>
      </c>
      <c r="E1182">
        <f t="shared" si="74"/>
        <v>10.962562568201653</v>
      </c>
      <c r="F1182">
        <f t="shared" si="75"/>
        <v>10.103437431798346</v>
      </c>
    </row>
    <row r="1183" spans="1:6" x14ac:dyDescent="0.25">
      <c r="A1183" s="62">
        <v>42325</v>
      </c>
      <c r="B1183">
        <v>10.49</v>
      </c>
      <c r="C1183">
        <f t="shared" si="72"/>
        <v>10.5075</v>
      </c>
      <c r="D1183">
        <f t="shared" si="73"/>
        <v>0.18619546181365432</v>
      </c>
      <c r="E1183">
        <f t="shared" si="74"/>
        <v>10.879890923627309</v>
      </c>
      <c r="F1183">
        <f t="shared" si="75"/>
        <v>10.135109076372691</v>
      </c>
    </row>
    <row r="1184" spans="1:6" x14ac:dyDescent="0.25">
      <c r="A1184" s="62">
        <v>42326</v>
      </c>
      <c r="B1184">
        <v>10.33</v>
      </c>
      <c r="C1184">
        <f t="shared" si="72"/>
        <v>10.479500000000002</v>
      </c>
      <c r="D1184">
        <f t="shared" si="73"/>
        <v>0.16776397110226024</v>
      </c>
      <c r="E1184">
        <f t="shared" si="74"/>
        <v>10.815027942204521</v>
      </c>
      <c r="F1184">
        <f t="shared" si="75"/>
        <v>10.143972057795482</v>
      </c>
    </row>
    <row r="1185" spans="1:6" x14ac:dyDescent="0.25">
      <c r="A1185" s="62">
        <v>42327</v>
      </c>
      <c r="B1185">
        <v>10.44</v>
      </c>
      <c r="C1185">
        <f t="shared" si="72"/>
        <v>10.462500000000002</v>
      </c>
      <c r="D1185">
        <f t="shared" si="73"/>
        <v>0.15303185942802885</v>
      </c>
      <c r="E1185">
        <f t="shared" si="74"/>
        <v>10.768563718856059</v>
      </c>
      <c r="F1185">
        <f t="shared" si="75"/>
        <v>10.156436281143945</v>
      </c>
    </row>
    <row r="1186" spans="1:6" x14ac:dyDescent="0.25">
      <c r="A1186" s="62">
        <v>42328</v>
      </c>
      <c r="B1186">
        <v>10.32</v>
      </c>
      <c r="C1186">
        <f t="shared" si="72"/>
        <v>10.441500000000001</v>
      </c>
      <c r="D1186">
        <f t="shared" si="73"/>
        <v>0.14192515633248387</v>
      </c>
      <c r="E1186">
        <f t="shared" si="74"/>
        <v>10.725350312664968</v>
      </c>
      <c r="F1186">
        <f t="shared" si="75"/>
        <v>10.157649687335034</v>
      </c>
    </row>
    <row r="1187" spans="1:6" x14ac:dyDescent="0.25">
      <c r="A1187" s="62">
        <v>42329</v>
      </c>
      <c r="B1187">
        <v>10.46</v>
      </c>
      <c r="C1187">
        <f t="shared" si="72"/>
        <v>10.4275</v>
      </c>
      <c r="D1187">
        <f t="shared" si="73"/>
        <v>0.12453413186753257</v>
      </c>
      <c r="E1187">
        <f t="shared" si="74"/>
        <v>10.676568263735065</v>
      </c>
      <c r="F1187">
        <f t="shared" si="75"/>
        <v>10.178431736264935</v>
      </c>
    </row>
    <row r="1188" spans="1:6" x14ac:dyDescent="0.25">
      <c r="A1188" s="62">
        <v>42332</v>
      </c>
      <c r="B1188">
        <v>10.26</v>
      </c>
      <c r="C1188">
        <f t="shared" si="72"/>
        <v>10.419500000000001</v>
      </c>
      <c r="D1188">
        <f t="shared" si="73"/>
        <v>0.12978732603763743</v>
      </c>
      <c r="E1188">
        <f t="shared" si="74"/>
        <v>10.679074652075276</v>
      </c>
      <c r="F1188">
        <f t="shared" si="75"/>
        <v>10.159925347924727</v>
      </c>
    </row>
    <row r="1189" spans="1:6" x14ac:dyDescent="0.25">
      <c r="A1189" s="62">
        <v>42333</v>
      </c>
      <c r="B1189">
        <v>10.26</v>
      </c>
      <c r="C1189">
        <f t="shared" si="72"/>
        <v>10.412000000000001</v>
      </c>
      <c r="D1189">
        <f t="shared" si="73"/>
        <v>0.1343726162579266</v>
      </c>
      <c r="E1189">
        <f t="shared" si="74"/>
        <v>10.680745232515854</v>
      </c>
      <c r="F1189">
        <f t="shared" si="75"/>
        <v>10.143254767484148</v>
      </c>
    </row>
    <row r="1190" spans="1:6" x14ac:dyDescent="0.25">
      <c r="A1190" s="62">
        <v>42334</v>
      </c>
      <c r="B1190">
        <v>10.3</v>
      </c>
      <c r="C1190">
        <f t="shared" si="72"/>
        <v>10.401999999999999</v>
      </c>
      <c r="D1190">
        <f t="shared" si="73"/>
        <v>0.134892549831338</v>
      </c>
      <c r="E1190">
        <f t="shared" si="74"/>
        <v>10.671785099662674</v>
      </c>
      <c r="F1190">
        <f t="shared" si="75"/>
        <v>10.132214900337324</v>
      </c>
    </row>
    <row r="1191" spans="1:6" x14ac:dyDescent="0.25">
      <c r="A1191" s="62">
        <v>42335</v>
      </c>
      <c r="B1191">
        <v>10.26</v>
      </c>
      <c r="C1191">
        <f t="shared" si="72"/>
        <v>10.395</v>
      </c>
      <c r="D1191">
        <f t="shared" si="73"/>
        <v>0.13840158958624718</v>
      </c>
      <c r="E1191">
        <f t="shared" si="74"/>
        <v>10.671803179172494</v>
      </c>
      <c r="F1191">
        <f t="shared" si="75"/>
        <v>10.118196820827505</v>
      </c>
    </row>
    <row r="1192" spans="1:6" x14ac:dyDescent="0.25">
      <c r="A1192" s="62">
        <v>42336</v>
      </c>
      <c r="B1192">
        <v>10.4</v>
      </c>
      <c r="C1192">
        <f t="shared" si="72"/>
        <v>10.387499999999999</v>
      </c>
      <c r="D1192">
        <f t="shared" si="73"/>
        <v>0.13378621005170899</v>
      </c>
      <c r="E1192">
        <f t="shared" si="74"/>
        <v>10.655072420103417</v>
      </c>
      <c r="F1192">
        <f t="shared" si="75"/>
        <v>10.119927579896581</v>
      </c>
    </row>
    <row r="1193" spans="1:6" x14ac:dyDescent="0.25">
      <c r="A1193" s="62">
        <v>42339</v>
      </c>
      <c r="B1193">
        <v>10.89</v>
      </c>
      <c r="C1193">
        <f t="shared" si="72"/>
        <v>10.419499999999999</v>
      </c>
      <c r="D1193">
        <f t="shared" si="73"/>
        <v>0.16898150786402638</v>
      </c>
      <c r="E1193">
        <f t="shared" si="74"/>
        <v>10.757463015728051</v>
      </c>
      <c r="F1193">
        <f t="shared" si="75"/>
        <v>10.081536984271947</v>
      </c>
    </row>
    <row r="1194" spans="1:6" x14ac:dyDescent="0.25">
      <c r="A1194" s="62">
        <v>42340</v>
      </c>
      <c r="B1194">
        <v>11.58</v>
      </c>
      <c r="C1194">
        <f t="shared" si="72"/>
        <v>10.483499999999999</v>
      </c>
      <c r="D1194">
        <f t="shared" si="73"/>
        <v>0.30179918820301688</v>
      </c>
      <c r="E1194">
        <f t="shared" si="74"/>
        <v>11.087098376406033</v>
      </c>
      <c r="F1194">
        <f t="shared" si="75"/>
        <v>9.8799016235939661</v>
      </c>
    </row>
    <row r="1195" spans="1:6" x14ac:dyDescent="0.25">
      <c r="A1195" s="62">
        <v>42341</v>
      </c>
      <c r="B1195">
        <v>11.75</v>
      </c>
      <c r="C1195">
        <f t="shared" si="72"/>
        <v>10.555999999999999</v>
      </c>
      <c r="D1195">
        <f t="shared" si="73"/>
        <v>0.40539363586519211</v>
      </c>
      <c r="E1195">
        <f t="shared" si="74"/>
        <v>11.366787271730383</v>
      </c>
      <c r="F1195">
        <f t="shared" si="75"/>
        <v>9.7452127282696157</v>
      </c>
    </row>
    <row r="1196" spans="1:6" x14ac:dyDescent="0.25">
      <c r="A1196" s="62">
        <v>42342</v>
      </c>
      <c r="B1196">
        <v>11.38</v>
      </c>
      <c r="C1196">
        <f t="shared" si="72"/>
        <v>10.605000000000002</v>
      </c>
      <c r="D1196">
        <f t="shared" si="73"/>
        <v>0.44121989982320609</v>
      </c>
      <c r="E1196">
        <f t="shared" si="74"/>
        <v>11.487439799646415</v>
      </c>
      <c r="F1196">
        <f t="shared" si="75"/>
        <v>9.7225602003535894</v>
      </c>
    </row>
    <row r="1197" spans="1:6" x14ac:dyDescent="0.25">
      <c r="A1197" s="62">
        <v>42343</v>
      </c>
      <c r="B1197">
        <v>11.4</v>
      </c>
      <c r="C1197">
        <f t="shared" si="72"/>
        <v>10.640000000000004</v>
      </c>
      <c r="D1197">
        <f t="shared" si="73"/>
        <v>0.47391982444291147</v>
      </c>
      <c r="E1197">
        <f t="shared" si="74"/>
        <v>11.587839648885828</v>
      </c>
      <c r="F1197">
        <f t="shared" si="75"/>
        <v>9.6921603511141807</v>
      </c>
    </row>
    <row r="1198" spans="1:6" x14ac:dyDescent="0.25">
      <c r="A1198" s="62">
        <v>42346</v>
      </c>
      <c r="B1198">
        <v>11.23</v>
      </c>
      <c r="C1198">
        <f t="shared" si="72"/>
        <v>10.667500000000002</v>
      </c>
      <c r="D1198">
        <f t="shared" si="73"/>
        <v>0.49108935032232176</v>
      </c>
      <c r="E1198">
        <f t="shared" si="74"/>
        <v>11.649678700644646</v>
      </c>
      <c r="F1198">
        <f t="shared" si="75"/>
        <v>9.6853212993553583</v>
      </c>
    </row>
    <row r="1199" spans="1:6" x14ac:dyDescent="0.25">
      <c r="A1199" s="62">
        <v>42347</v>
      </c>
      <c r="B1199">
        <v>11.1</v>
      </c>
      <c r="C1199">
        <f t="shared" si="72"/>
        <v>10.7035</v>
      </c>
      <c r="D1199">
        <f t="shared" si="73"/>
        <v>0.49506842961352326</v>
      </c>
      <c r="E1199">
        <f t="shared" si="74"/>
        <v>11.693636859227047</v>
      </c>
      <c r="F1199">
        <f t="shared" si="75"/>
        <v>9.7133631407729535</v>
      </c>
    </row>
    <row r="1200" spans="1:6" x14ac:dyDescent="0.25">
      <c r="A1200" s="62">
        <v>42348</v>
      </c>
      <c r="B1200">
        <v>11.1</v>
      </c>
      <c r="C1200">
        <f t="shared" si="72"/>
        <v>10.7285</v>
      </c>
      <c r="D1200">
        <f t="shared" si="73"/>
        <v>0.50178954751967475</v>
      </c>
      <c r="E1200">
        <f t="shared" si="74"/>
        <v>11.732079095039349</v>
      </c>
      <c r="F1200">
        <f t="shared" si="75"/>
        <v>9.7249209049606513</v>
      </c>
    </row>
    <row r="1201" spans="1:6" x14ac:dyDescent="0.25">
      <c r="A1201" s="62">
        <v>42349</v>
      </c>
      <c r="B1201">
        <v>10.83</v>
      </c>
      <c r="C1201">
        <f t="shared" si="72"/>
        <v>10.755000000000001</v>
      </c>
      <c r="D1201">
        <f t="shared" si="73"/>
        <v>0.49236673323854857</v>
      </c>
      <c r="E1201">
        <f t="shared" si="74"/>
        <v>11.739733466477098</v>
      </c>
      <c r="F1201">
        <f t="shared" si="75"/>
        <v>9.7702665335229035</v>
      </c>
    </row>
    <row r="1202" spans="1:6" x14ac:dyDescent="0.25">
      <c r="A1202" s="62">
        <v>42350</v>
      </c>
      <c r="B1202">
        <v>11.13</v>
      </c>
      <c r="C1202">
        <f t="shared" si="72"/>
        <v>10.795500000000001</v>
      </c>
      <c r="D1202">
        <f t="shared" si="73"/>
        <v>0.48821588462482463</v>
      </c>
      <c r="E1202">
        <f t="shared" si="74"/>
        <v>11.771931769249649</v>
      </c>
      <c r="F1202">
        <f t="shared" si="75"/>
        <v>9.8190682307503518</v>
      </c>
    </row>
    <row r="1203" spans="1:6" x14ac:dyDescent="0.25">
      <c r="A1203" s="62">
        <v>42353</v>
      </c>
      <c r="B1203">
        <v>11</v>
      </c>
      <c r="C1203">
        <f t="shared" si="72"/>
        <v>10.821</v>
      </c>
      <c r="D1203">
        <f t="shared" si="73"/>
        <v>0.48490102082796249</v>
      </c>
      <c r="E1203">
        <f t="shared" si="74"/>
        <v>11.790802041655924</v>
      </c>
      <c r="F1203">
        <f t="shared" si="75"/>
        <v>9.8511979583440752</v>
      </c>
    </row>
    <row r="1204" spans="1:6" x14ac:dyDescent="0.25">
      <c r="A1204" s="62">
        <v>42354</v>
      </c>
      <c r="B1204">
        <v>11.1</v>
      </c>
      <c r="C1204">
        <f t="shared" si="72"/>
        <v>10.859500000000001</v>
      </c>
      <c r="D1204">
        <f t="shared" si="73"/>
        <v>0.47485234547172678</v>
      </c>
      <c r="E1204">
        <f t="shared" si="74"/>
        <v>11.809204690943455</v>
      </c>
      <c r="F1204">
        <f t="shared" si="75"/>
        <v>9.9097953090565465</v>
      </c>
    </row>
    <row r="1205" spans="1:6" x14ac:dyDescent="0.25">
      <c r="A1205" s="62">
        <v>42355</v>
      </c>
      <c r="B1205">
        <v>11.1</v>
      </c>
      <c r="C1205">
        <f t="shared" si="72"/>
        <v>10.892499999999998</v>
      </c>
      <c r="D1205">
        <f t="shared" si="73"/>
        <v>0.46742780191169619</v>
      </c>
      <c r="E1205">
        <f t="shared" si="74"/>
        <v>11.82735560382339</v>
      </c>
      <c r="F1205">
        <f t="shared" si="75"/>
        <v>9.9576443961766063</v>
      </c>
    </row>
    <row r="1206" spans="1:6" x14ac:dyDescent="0.25">
      <c r="A1206" s="62">
        <v>42356</v>
      </c>
      <c r="B1206">
        <v>10.83</v>
      </c>
      <c r="C1206">
        <f t="shared" si="72"/>
        <v>10.917999999999999</v>
      </c>
      <c r="D1206">
        <f t="shared" si="73"/>
        <v>0.44905010856250771</v>
      </c>
      <c r="E1206">
        <f t="shared" si="74"/>
        <v>11.816100217125015</v>
      </c>
      <c r="F1206">
        <f t="shared" si="75"/>
        <v>10.019899782874983</v>
      </c>
    </row>
    <row r="1207" spans="1:6" x14ac:dyDescent="0.25">
      <c r="A1207" s="62">
        <v>42357</v>
      </c>
      <c r="B1207">
        <v>10.81</v>
      </c>
      <c r="C1207">
        <f t="shared" si="72"/>
        <v>10.935500000000001</v>
      </c>
      <c r="D1207">
        <f t="shared" si="73"/>
        <v>0.43753257021620695</v>
      </c>
      <c r="E1207">
        <f t="shared" si="74"/>
        <v>11.810565140432415</v>
      </c>
      <c r="F1207">
        <f t="shared" si="75"/>
        <v>10.060434859567588</v>
      </c>
    </row>
    <row r="1208" spans="1:6" x14ac:dyDescent="0.25">
      <c r="A1208" s="62">
        <v>42360</v>
      </c>
      <c r="B1208">
        <v>11.1</v>
      </c>
      <c r="C1208">
        <f t="shared" si="72"/>
        <v>10.977500000000001</v>
      </c>
      <c r="D1208">
        <f t="shared" si="73"/>
        <v>0.41013260050866479</v>
      </c>
      <c r="E1208">
        <f t="shared" si="74"/>
        <v>11.797765201017331</v>
      </c>
      <c r="F1208">
        <f t="shared" si="75"/>
        <v>10.157234798982671</v>
      </c>
    </row>
    <row r="1209" spans="1:6" x14ac:dyDescent="0.25">
      <c r="A1209" s="62">
        <v>42361</v>
      </c>
      <c r="B1209">
        <v>11.1</v>
      </c>
      <c r="C1209">
        <f t="shared" si="72"/>
        <v>11.019499999999999</v>
      </c>
      <c r="D1209">
        <f t="shared" si="73"/>
        <v>0.37610470616571656</v>
      </c>
      <c r="E1209">
        <f t="shared" si="74"/>
        <v>11.771709412331433</v>
      </c>
      <c r="F1209">
        <f t="shared" si="75"/>
        <v>10.267290587668565</v>
      </c>
    </row>
    <row r="1210" spans="1:6" x14ac:dyDescent="0.25">
      <c r="A1210" s="62">
        <v>42362</v>
      </c>
      <c r="B1210">
        <v>11.200000000000001</v>
      </c>
      <c r="C1210">
        <f t="shared" si="72"/>
        <v>11.064499999999999</v>
      </c>
      <c r="D1210">
        <f t="shared" si="73"/>
        <v>0.33937405616811672</v>
      </c>
      <c r="E1210">
        <f t="shared" si="74"/>
        <v>11.743248112336232</v>
      </c>
      <c r="F1210">
        <f t="shared" si="75"/>
        <v>10.385751887663766</v>
      </c>
    </row>
    <row r="1211" spans="1:6" x14ac:dyDescent="0.25">
      <c r="A1211" s="62">
        <v>42363</v>
      </c>
      <c r="B1211">
        <v>11.1</v>
      </c>
      <c r="C1211">
        <f t="shared" si="72"/>
        <v>11.106499999999999</v>
      </c>
      <c r="D1211">
        <f t="shared" si="73"/>
        <v>0.28480300209091897</v>
      </c>
      <c r="E1211">
        <f t="shared" si="74"/>
        <v>11.676106004181836</v>
      </c>
      <c r="F1211">
        <f t="shared" si="75"/>
        <v>10.536893995818161</v>
      </c>
    </row>
    <row r="1212" spans="1:6" x14ac:dyDescent="0.25">
      <c r="A1212" s="62">
        <v>42364</v>
      </c>
      <c r="B1212">
        <v>11.4</v>
      </c>
      <c r="C1212">
        <f t="shared" si="72"/>
        <v>11.156499999999998</v>
      </c>
      <c r="D1212">
        <f t="shared" si="73"/>
        <v>0.24075454305163171</v>
      </c>
      <c r="E1212">
        <f t="shared" si="74"/>
        <v>11.638009086103262</v>
      </c>
      <c r="F1212">
        <f t="shared" si="75"/>
        <v>10.674990913896734</v>
      </c>
    </row>
    <row r="1213" spans="1:6" x14ac:dyDescent="0.25">
      <c r="A1213" s="62">
        <v>42367</v>
      </c>
      <c r="B1213">
        <v>11.06</v>
      </c>
      <c r="C1213">
        <f t="shared" si="72"/>
        <v>11.164999999999999</v>
      </c>
      <c r="D1213">
        <f t="shared" si="73"/>
        <v>0.23410467744152402</v>
      </c>
      <c r="E1213">
        <f t="shared" si="74"/>
        <v>11.633209354883046</v>
      </c>
      <c r="F1213">
        <f t="shared" si="75"/>
        <v>10.696790645116952</v>
      </c>
    </row>
    <row r="1214" spans="1:6" x14ac:dyDescent="0.25">
      <c r="A1214" s="62">
        <v>42368</v>
      </c>
      <c r="B1214">
        <v>11.34</v>
      </c>
      <c r="C1214">
        <f t="shared" si="72"/>
        <v>11.152999999999999</v>
      </c>
      <c r="D1214">
        <f t="shared" si="73"/>
        <v>0.21813069476806798</v>
      </c>
      <c r="E1214">
        <f t="shared" si="74"/>
        <v>11.589261389536135</v>
      </c>
      <c r="F1214">
        <f t="shared" si="75"/>
        <v>10.716738610463862</v>
      </c>
    </row>
    <row r="1215" spans="1:6" x14ac:dyDescent="0.25">
      <c r="A1215" s="62">
        <v>42370</v>
      </c>
      <c r="B1215">
        <v>11.17</v>
      </c>
      <c r="C1215">
        <f t="shared" si="72"/>
        <v>11.123999999999999</v>
      </c>
      <c r="D1215">
        <f t="shared" si="73"/>
        <v>0.17009997060552373</v>
      </c>
      <c r="E1215">
        <f t="shared" si="74"/>
        <v>11.464199941211046</v>
      </c>
      <c r="F1215">
        <f t="shared" si="75"/>
        <v>10.783800058788952</v>
      </c>
    </row>
    <row r="1216" spans="1:6" x14ac:dyDescent="0.25">
      <c r="A1216" s="62">
        <v>42371</v>
      </c>
      <c r="B1216">
        <v>10.94</v>
      </c>
      <c r="C1216">
        <f t="shared" si="72"/>
        <v>11.101999999999999</v>
      </c>
      <c r="D1216">
        <f t="shared" si="73"/>
        <v>0.16390851106638735</v>
      </c>
      <c r="E1216">
        <f t="shared" si="74"/>
        <v>11.429817022132774</v>
      </c>
      <c r="F1216">
        <f t="shared" si="75"/>
        <v>10.774182977867223</v>
      </c>
    </row>
    <row r="1217" spans="1:6" x14ac:dyDescent="0.25">
      <c r="A1217" s="62">
        <v>42374</v>
      </c>
      <c r="B1217">
        <v>10.9</v>
      </c>
      <c r="C1217">
        <f t="shared" si="72"/>
        <v>11.076999999999998</v>
      </c>
      <c r="D1217">
        <f t="shared" si="73"/>
        <v>0.15440531078949327</v>
      </c>
      <c r="E1217">
        <f t="shared" si="74"/>
        <v>11.385810621578985</v>
      </c>
      <c r="F1217">
        <f t="shared" si="75"/>
        <v>10.768189378421011</v>
      </c>
    </row>
    <row r="1218" spans="1:6" x14ac:dyDescent="0.25">
      <c r="A1218" s="62">
        <v>42375</v>
      </c>
      <c r="B1218">
        <v>10.76</v>
      </c>
      <c r="C1218">
        <f t="shared" si="72"/>
        <v>11.053499999999998</v>
      </c>
      <c r="D1218">
        <f t="shared" si="73"/>
        <v>0.16475056904302338</v>
      </c>
      <c r="E1218">
        <f t="shared" si="74"/>
        <v>11.383001138086044</v>
      </c>
      <c r="F1218">
        <f t="shared" si="75"/>
        <v>10.723998861913952</v>
      </c>
    </row>
    <row r="1219" spans="1:6" x14ac:dyDescent="0.25">
      <c r="A1219" s="62">
        <v>42376</v>
      </c>
      <c r="B1219">
        <v>10.9</v>
      </c>
      <c r="C1219">
        <f t="shared" si="72"/>
        <v>11.0435</v>
      </c>
      <c r="D1219">
        <f t="shared" si="73"/>
        <v>0.16766857189109713</v>
      </c>
      <c r="E1219">
        <f t="shared" si="74"/>
        <v>11.378837143782194</v>
      </c>
      <c r="F1219">
        <f t="shared" si="75"/>
        <v>10.708162856217806</v>
      </c>
    </row>
    <row r="1220" spans="1:6" x14ac:dyDescent="0.25">
      <c r="A1220" s="62">
        <v>42377</v>
      </c>
      <c r="B1220">
        <v>10.870000000000001</v>
      </c>
      <c r="C1220">
        <f t="shared" si="72"/>
        <v>11.032</v>
      </c>
      <c r="D1220">
        <f t="shared" si="73"/>
        <v>0.17124835765635824</v>
      </c>
      <c r="E1220">
        <f t="shared" si="74"/>
        <v>11.374496715312716</v>
      </c>
      <c r="F1220">
        <f t="shared" si="75"/>
        <v>10.689503284687284</v>
      </c>
    </row>
    <row r="1221" spans="1:6" x14ac:dyDescent="0.25">
      <c r="A1221" s="62">
        <v>42378</v>
      </c>
      <c r="B1221">
        <v>10.620000000000001</v>
      </c>
      <c r="C1221">
        <f t="shared" si="72"/>
        <v>11.0215</v>
      </c>
      <c r="D1221">
        <f t="shared" si="73"/>
        <v>0.18884583659694476</v>
      </c>
      <c r="E1221">
        <f t="shared" si="74"/>
        <v>11.39919167319389</v>
      </c>
      <c r="F1221">
        <f t="shared" si="75"/>
        <v>10.643808326806109</v>
      </c>
    </row>
    <row r="1222" spans="1:6" x14ac:dyDescent="0.25">
      <c r="A1222" s="62">
        <v>42381</v>
      </c>
      <c r="B1222">
        <v>10.6</v>
      </c>
      <c r="C1222">
        <f t="shared" si="72"/>
        <v>10.994999999999999</v>
      </c>
      <c r="D1222">
        <f t="shared" si="73"/>
        <v>0.20797836425936225</v>
      </c>
      <c r="E1222">
        <f t="shared" si="74"/>
        <v>11.410956728518723</v>
      </c>
      <c r="F1222">
        <f t="shared" si="75"/>
        <v>10.579043271481275</v>
      </c>
    </row>
    <row r="1223" spans="1:6" x14ac:dyDescent="0.25">
      <c r="A1223" s="62">
        <v>42383</v>
      </c>
      <c r="B1223">
        <v>10.41</v>
      </c>
      <c r="C1223">
        <f t="shared" si="72"/>
        <v>10.9655</v>
      </c>
      <c r="D1223">
        <f t="shared" si="73"/>
        <v>0.24391545666480419</v>
      </c>
      <c r="E1223">
        <f t="shared" si="74"/>
        <v>11.453330913329609</v>
      </c>
      <c r="F1223">
        <f t="shared" si="75"/>
        <v>10.477669086670392</v>
      </c>
    </row>
    <row r="1224" spans="1:6" x14ac:dyDescent="0.25">
      <c r="A1224" s="62">
        <v>42384</v>
      </c>
      <c r="B1224">
        <v>10.6</v>
      </c>
      <c r="C1224">
        <f t="shared" si="72"/>
        <v>10.9405</v>
      </c>
      <c r="D1224">
        <f t="shared" si="73"/>
        <v>0.25425331856241329</v>
      </c>
      <c r="E1224">
        <f t="shared" si="74"/>
        <v>11.449006637124826</v>
      </c>
      <c r="F1224">
        <f t="shared" si="75"/>
        <v>10.431993362875174</v>
      </c>
    </row>
    <row r="1225" spans="1:6" x14ac:dyDescent="0.25">
      <c r="A1225" s="62">
        <v>42385</v>
      </c>
      <c r="B1225">
        <v>10.5</v>
      </c>
      <c r="C1225">
        <f t="shared" si="72"/>
        <v>10.910500000000001</v>
      </c>
      <c r="D1225">
        <f t="shared" si="73"/>
        <v>0.26865358735739969</v>
      </c>
      <c r="E1225">
        <f t="shared" si="74"/>
        <v>11.4478071747148</v>
      </c>
      <c r="F1225">
        <f t="shared" si="75"/>
        <v>10.373192825285201</v>
      </c>
    </row>
    <row r="1226" spans="1:6" x14ac:dyDescent="0.25">
      <c r="A1226" s="62">
        <v>42388</v>
      </c>
      <c r="B1226">
        <v>10.5</v>
      </c>
      <c r="C1226">
        <f t="shared" si="72"/>
        <v>10.894000000000002</v>
      </c>
      <c r="D1226">
        <f t="shared" si="73"/>
        <v>0.28284978345404477</v>
      </c>
      <c r="E1226">
        <f t="shared" si="74"/>
        <v>11.459699566908091</v>
      </c>
      <c r="F1226">
        <f t="shared" si="75"/>
        <v>10.328300433091913</v>
      </c>
    </row>
    <row r="1227" spans="1:6" x14ac:dyDescent="0.25">
      <c r="A1227" s="62">
        <v>42389</v>
      </c>
      <c r="B1227">
        <v>10.5</v>
      </c>
      <c r="C1227">
        <f t="shared" si="72"/>
        <v>10.878499999999999</v>
      </c>
      <c r="D1227">
        <f t="shared" si="73"/>
        <v>0.29525031752734832</v>
      </c>
      <c r="E1227">
        <f t="shared" si="74"/>
        <v>11.469000635054696</v>
      </c>
      <c r="F1227">
        <f t="shared" si="75"/>
        <v>10.287999364945302</v>
      </c>
    </row>
    <row r="1228" spans="1:6" x14ac:dyDescent="0.25">
      <c r="A1228" s="62">
        <v>42390</v>
      </c>
      <c r="B1228">
        <v>10.4</v>
      </c>
      <c r="C1228">
        <f t="shared" si="72"/>
        <v>10.843500000000001</v>
      </c>
      <c r="D1228">
        <f t="shared" si="73"/>
        <v>0.30812781438876952</v>
      </c>
      <c r="E1228">
        <f t="shared" si="74"/>
        <v>11.45975562877754</v>
      </c>
      <c r="F1228">
        <f t="shared" si="75"/>
        <v>10.227244371222461</v>
      </c>
    </row>
    <row r="1229" spans="1:6" x14ac:dyDescent="0.25">
      <c r="A1229" s="62">
        <v>42391</v>
      </c>
      <c r="B1229">
        <v>10.41</v>
      </c>
      <c r="C1229">
        <f t="shared" si="72"/>
        <v>10.809000000000001</v>
      </c>
      <c r="D1229">
        <f t="shared" si="73"/>
        <v>0.31600474679979107</v>
      </c>
      <c r="E1229">
        <f t="shared" si="74"/>
        <v>11.441009493599584</v>
      </c>
      <c r="F1229">
        <f t="shared" si="75"/>
        <v>10.176990506400418</v>
      </c>
    </row>
    <row r="1230" spans="1:6" x14ac:dyDescent="0.25">
      <c r="A1230" s="62">
        <v>42392</v>
      </c>
      <c r="B1230">
        <v>10.32</v>
      </c>
      <c r="C1230">
        <f t="shared" si="72"/>
        <v>10.765000000000001</v>
      </c>
      <c r="D1230">
        <f t="shared" si="73"/>
        <v>0.31974208356111017</v>
      </c>
      <c r="E1230">
        <f t="shared" si="74"/>
        <v>11.40448416712222</v>
      </c>
      <c r="F1230">
        <f t="shared" si="75"/>
        <v>10.125515832877781</v>
      </c>
    </row>
    <row r="1231" spans="1:6" x14ac:dyDescent="0.25">
      <c r="A1231" s="62">
        <v>42395</v>
      </c>
      <c r="B1231">
        <v>10.27</v>
      </c>
      <c r="C1231">
        <f t="shared" si="72"/>
        <v>10.723500000000001</v>
      </c>
      <c r="D1231">
        <f t="shared" si="73"/>
        <v>0.32734194659407778</v>
      </c>
      <c r="E1231">
        <f t="shared" si="74"/>
        <v>11.378183893188156</v>
      </c>
      <c r="F1231">
        <f t="shared" si="75"/>
        <v>10.068816106811846</v>
      </c>
    </row>
    <row r="1232" spans="1:6" x14ac:dyDescent="0.25">
      <c r="A1232" s="62">
        <v>42396</v>
      </c>
      <c r="B1232">
        <v>10.26</v>
      </c>
      <c r="C1232">
        <f t="shared" si="72"/>
        <v>10.666500000000001</v>
      </c>
      <c r="D1232">
        <f t="shared" si="73"/>
        <v>0.30292367025374561</v>
      </c>
      <c r="E1232">
        <f t="shared" si="74"/>
        <v>11.272347340507492</v>
      </c>
      <c r="F1232">
        <f t="shared" si="75"/>
        <v>10.06065265949251</v>
      </c>
    </row>
    <row r="1233" spans="1:6" x14ac:dyDescent="0.25">
      <c r="A1233" s="62">
        <v>42397</v>
      </c>
      <c r="B1233">
        <v>10.200000000000001</v>
      </c>
      <c r="C1233">
        <f t="shared" si="72"/>
        <v>10.623499999999998</v>
      </c>
      <c r="D1233">
        <f t="shared" si="73"/>
        <v>0.30504548841115475</v>
      </c>
      <c r="E1233">
        <f t="shared" si="74"/>
        <v>11.233590976822308</v>
      </c>
      <c r="F1233">
        <f t="shared" si="75"/>
        <v>10.013409023177688</v>
      </c>
    </row>
    <row r="1234" spans="1:6" x14ac:dyDescent="0.25">
      <c r="A1234" s="62">
        <v>42398</v>
      </c>
      <c r="B1234">
        <v>10.200000000000001</v>
      </c>
      <c r="C1234">
        <f t="shared" si="72"/>
        <v>10.566499999999998</v>
      </c>
      <c r="D1234">
        <f t="shared" si="73"/>
        <v>0.27037520226529643</v>
      </c>
      <c r="E1234">
        <f t="shared" si="74"/>
        <v>11.107250404530591</v>
      </c>
      <c r="F1234">
        <f t="shared" si="75"/>
        <v>10.025749595469405</v>
      </c>
    </row>
    <row r="1235" spans="1:6" x14ac:dyDescent="0.25">
      <c r="A1235" s="62">
        <v>42399</v>
      </c>
      <c r="B1235">
        <v>10.210000000000001</v>
      </c>
      <c r="C1235">
        <f t="shared" si="72"/>
        <v>10.5185</v>
      </c>
      <c r="D1235">
        <f t="shared" si="73"/>
        <v>0.24278128016797329</v>
      </c>
      <c r="E1235">
        <f t="shared" si="74"/>
        <v>11.004062560335946</v>
      </c>
      <c r="F1235">
        <f t="shared" si="75"/>
        <v>10.032937439664053</v>
      </c>
    </row>
    <row r="1236" spans="1:6" x14ac:dyDescent="0.25">
      <c r="A1236" s="62">
        <v>42402</v>
      </c>
      <c r="B1236">
        <v>10.360000000000001</v>
      </c>
      <c r="C1236">
        <f t="shared" si="72"/>
        <v>10.4895</v>
      </c>
      <c r="D1236">
        <f t="shared" si="73"/>
        <v>0.22466586300548638</v>
      </c>
      <c r="E1236">
        <f t="shared" si="74"/>
        <v>10.938831726010973</v>
      </c>
      <c r="F1236">
        <f t="shared" si="75"/>
        <v>10.040168273989027</v>
      </c>
    </row>
    <row r="1237" spans="1:6" x14ac:dyDescent="0.25">
      <c r="A1237" s="62">
        <v>42403</v>
      </c>
      <c r="B1237">
        <v>10.49</v>
      </c>
      <c r="C1237">
        <f t="shared" ref="C1237:C1300" si="76">AVERAGE(B1218:B1237)</f>
        <v>10.469000000000001</v>
      </c>
      <c r="D1237">
        <f t="shared" ref="D1237:D1300" si="77">_xlfn.STDEV.P(B1218:B1237)</f>
        <v>0.20403186025716663</v>
      </c>
      <c r="E1237">
        <f t="shared" ref="E1237:E1300" si="78">C1237+(2*D1237)</f>
        <v>10.877063720514334</v>
      </c>
      <c r="F1237">
        <f t="shared" ref="F1237:F1300" si="79">C1237-(2*D1237)</f>
        <v>10.060936279485668</v>
      </c>
    </row>
    <row r="1238" spans="1:6" x14ac:dyDescent="0.25">
      <c r="A1238" s="62">
        <v>42404</v>
      </c>
      <c r="B1238">
        <v>10.6</v>
      </c>
      <c r="C1238">
        <f t="shared" si="76"/>
        <v>10.461</v>
      </c>
      <c r="D1238">
        <f t="shared" si="77"/>
        <v>0.19542006038275592</v>
      </c>
      <c r="E1238">
        <f t="shared" si="78"/>
        <v>10.851840120765512</v>
      </c>
      <c r="F1238">
        <f t="shared" si="79"/>
        <v>10.070159879234488</v>
      </c>
    </row>
    <row r="1239" spans="1:6" x14ac:dyDescent="0.25">
      <c r="A1239" s="62">
        <v>42405</v>
      </c>
      <c r="B1239">
        <v>10.4</v>
      </c>
      <c r="C1239">
        <f t="shared" si="76"/>
        <v>10.436</v>
      </c>
      <c r="D1239">
        <f t="shared" si="77"/>
        <v>0.16767229944149978</v>
      </c>
      <c r="E1239">
        <f t="shared" si="78"/>
        <v>10.771344598882999</v>
      </c>
      <c r="F1239">
        <f t="shared" si="79"/>
        <v>10.100655401117001</v>
      </c>
    </row>
    <row r="1240" spans="1:6" x14ac:dyDescent="0.25">
      <c r="A1240" s="62">
        <v>42406</v>
      </c>
      <c r="B1240">
        <v>10.6</v>
      </c>
      <c r="C1240">
        <f t="shared" si="76"/>
        <v>10.422499999999999</v>
      </c>
      <c r="D1240">
        <f t="shared" si="77"/>
        <v>0.14092107720280855</v>
      </c>
      <c r="E1240">
        <f t="shared" si="78"/>
        <v>10.704342154405616</v>
      </c>
      <c r="F1240">
        <f t="shared" si="79"/>
        <v>10.140657845594383</v>
      </c>
    </row>
    <row r="1241" spans="1:6" x14ac:dyDescent="0.25">
      <c r="A1241" s="62">
        <v>42409</v>
      </c>
      <c r="B1241">
        <v>10.27</v>
      </c>
      <c r="C1241">
        <f t="shared" si="76"/>
        <v>10.405000000000003</v>
      </c>
      <c r="D1241">
        <f t="shared" si="77"/>
        <v>0.13698540068197021</v>
      </c>
      <c r="E1241">
        <f t="shared" si="78"/>
        <v>10.678970801363944</v>
      </c>
      <c r="F1241">
        <f t="shared" si="79"/>
        <v>10.131029198636062</v>
      </c>
    </row>
    <row r="1242" spans="1:6" x14ac:dyDescent="0.25">
      <c r="A1242" s="62">
        <v>42410</v>
      </c>
      <c r="B1242">
        <v>10.59</v>
      </c>
      <c r="C1242">
        <f t="shared" si="76"/>
        <v>10.404500000000002</v>
      </c>
      <c r="D1242">
        <f t="shared" si="77"/>
        <v>0.136289214540256</v>
      </c>
      <c r="E1242">
        <f t="shared" si="78"/>
        <v>10.677078429080515</v>
      </c>
      <c r="F1242">
        <f t="shared" si="79"/>
        <v>10.13192157091949</v>
      </c>
    </row>
    <row r="1243" spans="1:6" x14ac:dyDescent="0.25">
      <c r="A1243" s="62">
        <v>42411</v>
      </c>
      <c r="B1243">
        <v>10.360000000000001</v>
      </c>
      <c r="C1243">
        <f t="shared" si="76"/>
        <v>10.402000000000003</v>
      </c>
      <c r="D1243">
        <f t="shared" si="77"/>
        <v>0.1366235704408281</v>
      </c>
      <c r="E1243">
        <f t="shared" si="78"/>
        <v>10.675247140881659</v>
      </c>
      <c r="F1243">
        <f t="shared" si="79"/>
        <v>10.128752859118347</v>
      </c>
    </row>
    <row r="1244" spans="1:6" x14ac:dyDescent="0.25">
      <c r="A1244" s="62">
        <v>42412</v>
      </c>
      <c r="B1244">
        <v>10.540000000000001</v>
      </c>
      <c r="C1244">
        <f t="shared" si="76"/>
        <v>10.399000000000001</v>
      </c>
      <c r="D1244">
        <f t="shared" si="77"/>
        <v>0.13284953895290696</v>
      </c>
      <c r="E1244">
        <f t="shared" si="78"/>
        <v>10.664699077905816</v>
      </c>
      <c r="F1244">
        <f t="shared" si="79"/>
        <v>10.133300922094186</v>
      </c>
    </row>
    <row r="1245" spans="1:6" x14ac:dyDescent="0.25">
      <c r="A1245" s="62">
        <v>42413</v>
      </c>
      <c r="B1245">
        <v>10.4</v>
      </c>
      <c r="C1245">
        <f t="shared" si="76"/>
        <v>10.394000000000002</v>
      </c>
      <c r="D1245">
        <f t="shared" si="77"/>
        <v>0.13082048769210405</v>
      </c>
      <c r="E1245">
        <f t="shared" si="78"/>
        <v>10.655640975384211</v>
      </c>
      <c r="F1245">
        <f t="shared" si="79"/>
        <v>10.132359024615793</v>
      </c>
    </row>
    <row r="1246" spans="1:6" x14ac:dyDescent="0.25">
      <c r="A1246" s="62">
        <v>42416</v>
      </c>
      <c r="B1246">
        <v>10.58</v>
      </c>
      <c r="C1246">
        <f t="shared" si="76"/>
        <v>10.398</v>
      </c>
      <c r="D1246">
        <f t="shared" si="77"/>
        <v>0.13515176654413341</v>
      </c>
      <c r="E1246">
        <f t="shared" si="78"/>
        <v>10.668303533088267</v>
      </c>
      <c r="F1246">
        <f t="shared" si="79"/>
        <v>10.127696466911733</v>
      </c>
    </row>
    <row r="1247" spans="1:6" x14ac:dyDescent="0.25">
      <c r="A1247" s="62">
        <v>42417</v>
      </c>
      <c r="B1247">
        <v>10.530000000000001</v>
      </c>
      <c r="C1247">
        <f t="shared" si="76"/>
        <v>10.399500000000002</v>
      </c>
      <c r="D1247">
        <f t="shared" si="77"/>
        <v>0.13643588237703436</v>
      </c>
      <c r="E1247">
        <f t="shared" si="78"/>
        <v>10.67237176475407</v>
      </c>
      <c r="F1247">
        <f t="shared" si="79"/>
        <v>10.126628235245933</v>
      </c>
    </row>
    <row r="1248" spans="1:6" x14ac:dyDescent="0.25">
      <c r="A1248" s="62">
        <v>42418</v>
      </c>
      <c r="B1248">
        <v>10.530000000000001</v>
      </c>
      <c r="C1248">
        <f t="shared" si="76"/>
        <v>10.406000000000002</v>
      </c>
      <c r="D1248">
        <f t="shared" si="77"/>
        <v>0.13937001112147468</v>
      </c>
      <c r="E1248">
        <f t="shared" si="78"/>
        <v>10.684740022242952</v>
      </c>
      <c r="F1248">
        <f t="shared" si="79"/>
        <v>10.127259977757053</v>
      </c>
    </row>
    <row r="1249" spans="1:6" x14ac:dyDescent="0.25">
      <c r="A1249" s="62">
        <v>42419</v>
      </c>
      <c r="B1249">
        <v>10.4</v>
      </c>
      <c r="C1249">
        <f t="shared" si="76"/>
        <v>10.4055</v>
      </c>
      <c r="D1249">
        <f t="shared" si="77"/>
        <v>0.13937270177477354</v>
      </c>
      <c r="E1249">
        <f t="shared" si="78"/>
        <v>10.684245403549546</v>
      </c>
      <c r="F1249">
        <f t="shared" si="79"/>
        <v>10.126754596450454</v>
      </c>
    </row>
    <row r="1250" spans="1:6" x14ac:dyDescent="0.25">
      <c r="A1250" s="62">
        <v>42420</v>
      </c>
      <c r="B1250">
        <v>10.3</v>
      </c>
      <c r="C1250">
        <f t="shared" si="76"/>
        <v>10.404500000000002</v>
      </c>
      <c r="D1250">
        <f t="shared" si="77"/>
        <v>0.1400526686643277</v>
      </c>
      <c r="E1250">
        <f t="shared" si="78"/>
        <v>10.684605337328657</v>
      </c>
      <c r="F1250">
        <f t="shared" si="79"/>
        <v>10.124394662671348</v>
      </c>
    </row>
    <row r="1251" spans="1:6" x14ac:dyDescent="0.25">
      <c r="A1251" s="62">
        <v>42423</v>
      </c>
      <c r="B1251">
        <v>10.5</v>
      </c>
      <c r="C1251">
        <f t="shared" si="76"/>
        <v>10.416000000000002</v>
      </c>
      <c r="D1251">
        <f t="shared" si="77"/>
        <v>0.13796376335835417</v>
      </c>
      <c r="E1251">
        <f t="shared" si="78"/>
        <v>10.691927526716711</v>
      </c>
      <c r="F1251">
        <f t="shared" si="79"/>
        <v>10.140072473283293</v>
      </c>
    </row>
    <row r="1252" spans="1:6" x14ac:dyDescent="0.25">
      <c r="A1252" s="62">
        <v>42424</v>
      </c>
      <c r="B1252">
        <v>10.3</v>
      </c>
      <c r="C1252">
        <f t="shared" si="76"/>
        <v>10.418000000000003</v>
      </c>
      <c r="D1252">
        <f t="shared" si="77"/>
        <v>0.13596323032349569</v>
      </c>
      <c r="E1252">
        <f t="shared" si="78"/>
        <v>10.689926460646994</v>
      </c>
      <c r="F1252">
        <f t="shared" si="79"/>
        <v>10.146073539353011</v>
      </c>
    </row>
    <row r="1253" spans="1:6" x14ac:dyDescent="0.25">
      <c r="A1253" s="62">
        <v>42425</v>
      </c>
      <c r="B1253">
        <v>10.24</v>
      </c>
      <c r="C1253">
        <f t="shared" si="76"/>
        <v>10.420000000000003</v>
      </c>
      <c r="D1253">
        <f t="shared" si="77"/>
        <v>0.13300375934536571</v>
      </c>
      <c r="E1253">
        <f t="shared" si="78"/>
        <v>10.686007518690735</v>
      </c>
      <c r="F1253">
        <f t="shared" si="79"/>
        <v>10.153992481309272</v>
      </c>
    </row>
    <row r="1254" spans="1:6" x14ac:dyDescent="0.25">
      <c r="A1254" s="62">
        <v>42426</v>
      </c>
      <c r="B1254">
        <v>10.3</v>
      </c>
      <c r="C1254">
        <f t="shared" si="76"/>
        <v>10.425000000000002</v>
      </c>
      <c r="D1254">
        <f t="shared" si="77"/>
        <v>0.1263526810162727</v>
      </c>
      <c r="E1254">
        <f t="shared" si="78"/>
        <v>10.677705362032547</v>
      </c>
      <c r="F1254">
        <f t="shared" si="79"/>
        <v>10.172294637967457</v>
      </c>
    </row>
    <row r="1255" spans="1:6" x14ac:dyDescent="0.25">
      <c r="A1255" s="62">
        <v>42427</v>
      </c>
      <c r="B1255">
        <v>10.4</v>
      </c>
      <c r="C1255">
        <f t="shared" si="76"/>
        <v>10.434500000000003</v>
      </c>
      <c r="D1255">
        <f t="shared" si="77"/>
        <v>0.11659652653488427</v>
      </c>
      <c r="E1255">
        <f t="shared" si="78"/>
        <v>10.667693053069772</v>
      </c>
      <c r="F1255">
        <f t="shared" si="79"/>
        <v>10.201306946930234</v>
      </c>
    </row>
    <row r="1256" spans="1:6" x14ac:dyDescent="0.25">
      <c r="A1256" s="62">
        <v>42430</v>
      </c>
      <c r="B1256">
        <v>10.6</v>
      </c>
      <c r="C1256">
        <f t="shared" si="76"/>
        <v>10.446500000000004</v>
      </c>
      <c r="D1256">
        <f t="shared" si="77"/>
        <v>0.12059332485672647</v>
      </c>
      <c r="E1256">
        <f t="shared" si="78"/>
        <v>10.687686649713457</v>
      </c>
      <c r="F1256">
        <f t="shared" si="79"/>
        <v>10.20531335028655</v>
      </c>
    </row>
    <row r="1257" spans="1:6" x14ac:dyDescent="0.25">
      <c r="A1257" s="62">
        <v>42431</v>
      </c>
      <c r="B1257">
        <v>10.3</v>
      </c>
      <c r="C1257">
        <f t="shared" si="76"/>
        <v>10.437000000000003</v>
      </c>
      <c r="D1257">
        <f t="shared" si="77"/>
        <v>0.12422157622571033</v>
      </c>
      <c r="E1257">
        <f t="shared" si="78"/>
        <v>10.685443152451423</v>
      </c>
      <c r="F1257">
        <f t="shared" si="79"/>
        <v>10.188556847548583</v>
      </c>
    </row>
    <row r="1258" spans="1:6" x14ac:dyDescent="0.25">
      <c r="A1258" s="62">
        <v>42432</v>
      </c>
      <c r="B1258">
        <v>10.14</v>
      </c>
      <c r="C1258">
        <f t="shared" si="76"/>
        <v>10.414000000000001</v>
      </c>
      <c r="D1258">
        <f t="shared" si="77"/>
        <v>0.13410443691392154</v>
      </c>
      <c r="E1258">
        <f t="shared" si="78"/>
        <v>10.682208873827845</v>
      </c>
      <c r="F1258">
        <f t="shared" si="79"/>
        <v>10.145791126172158</v>
      </c>
    </row>
    <row r="1259" spans="1:6" x14ac:dyDescent="0.25">
      <c r="A1259" s="62">
        <v>42433</v>
      </c>
      <c r="B1259">
        <v>9.94</v>
      </c>
      <c r="C1259">
        <f t="shared" si="76"/>
        <v>10.391000000000002</v>
      </c>
      <c r="D1259">
        <f t="shared" si="77"/>
        <v>0.16934875257881296</v>
      </c>
      <c r="E1259">
        <f t="shared" si="78"/>
        <v>10.729697505157628</v>
      </c>
      <c r="F1259">
        <f t="shared" si="79"/>
        <v>10.052302494842376</v>
      </c>
    </row>
    <row r="1260" spans="1:6" x14ac:dyDescent="0.25">
      <c r="A1260" s="62">
        <v>42434</v>
      </c>
      <c r="B1260">
        <v>9.7000000000000011</v>
      </c>
      <c r="C1260">
        <f t="shared" si="76"/>
        <v>10.346</v>
      </c>
      <c r="D1260">
        <f t="shared" si="77"/>
        <v>0.21987269043698898</v>
      </c>
      <c r="E1260">
        <f t="shared" si="78"/>
        <v>10.785745380873978</v>
      </c>
      <c r="F1260">
        <f t="shared" si="79"/>
        <v>9.9062546191260221</v>
      </c>
    </row>
    <row r="1261" spans="1:6" x14ac:dyDescent="0.25">
      <c r="A1261" s="62">
        <v>42437</v>
      </c>
      <c r="B1261">
        <v>9.6300000000000008</v>
      </c>
      <c r="C1261">
        <f t="shared" si="76"/>
        <v>10.313999999999998</v>
      </c>
      <c r="D1261">
        <f t="shared" si="77"/>
        <v>0.26956260868302923</v>
      </c>
      <c r="E1261">
        <f t="shared" si="78"/>
        <v>10.853125217366056</v>
      </c>
      <c r="F1261">
        <f t="shared" si="79"/>
        <v>9.7748747826339404</v>
      </c>
    </row>
    <row r="1262" spans="1:6" x14ac:dyDescent="0.25">
      <c r="A1262" s="62">
        <v>42438</v>
      </c>
      <c r="B1262">
        <v>9.5</v>
      </c>
      <c r="C1262">
        <f t="shared" si="76"/>
        <v>10.259499999999999</v>
      </c>
      <c r="D1262">
        <f t="shared" si="77"/>
        <v>0.31466609286670849</v>
      </c>
      <c r="E1262">
        <f t="shared" si="78"/>
        <v>10.888832185733417</v>
      </c>
      <c r="F1262">
        <f t="shared" si="79"/>
        <v>9.6301678142665814</v>
      </c>
    </row>
    <row r="1263" spans="1:6" x14ac:dyDescent="0.25">
      <c r="A1263" s="62">
        <v>42439</v>
      </c>
      <c r="B1263">
        <v>9.8000000000000007</v>
      </c>
      <c r="C1263">
        <f t="shared" si="76"/>
        <v>10.2315</v>
      </c>
      <c r="D1263">
        <f t="shared" si="77"/>
        <v>0.32906344373084045</v>
      </c>
      <c r="E1263">
        <f t="shared" si="78"/>
        <v>10.889626887461681</v>
      </c>
      <c r="F1263">
        <f t="shared" si="79"/>
        <v>9.5733731125383201</v>
      </c>
    </row>
    <row r="1264" spans="1:6" x14ac:dyDescent="0.25">
      <c r="A1264" s="62">
        <v>42440</v>
      </c>
      <c r="B1264">
        <v>9.6</v>
      </c>
      <c r="C1264">
        <f t="shared" si="76"/>
        <v>10.184499999999998</v>
      </c>
      <c r="D1264">
        <f t="shared" si="77"/>
        <v>0.34821652746531151</v>
      </c>
      <c r="E1264">
        <f t="shared" si="78"/>
        <v>10.880933054930621</v>
      </c>
      <c r="F1264">
        <f t="shared" si="79"/>
        <v>9.4880669450693755</v>
      </c>
    </row>
    <row r="1265" spans="1:6" x14ac:dyDescent="0.25">
      <c r="A1265" s="62">
        <v>42441</v>
      </c>
      <c r="B1265">
        <v>9.15</v>
      </c>
      <c r="C1265">
        <f t="shared" si="76"/>
        <v>10.122</v>
      </c>
      <c r="D1265">
        <f t="shared" si="77"/>
        <v>0.41053136299191567</v>
      </c>
      <c r="E1265">
        <f t="shared" si="78"/>
        <v>10.943062725983831</v>
      </c>
      <c r="F1265">
        <f t="shared" si="79"/>
        <v>9.3009372740161691</v>
      </c>
    </row>
    <row r="1266" spans="1:6" x14ac:dyDescent="0.25">
      <c r="A1266" s="62">
        <v>42444</v>
      </c>
      <c r="B1266">
        <v>8.7200000000000006</v>
      </c>
      <c r="C1266">
        <f t="shared" si="76"/>
        <v>10.029</v>
      </c>
      <c r="D1266">
        <f t="shared" si="77"/>
        <v>0.49767358780630505</v>
      </c>
      <c r="E1266">
        <f t="shared" si="78"/>
        <v>11.024347175612609</v>
      </c>
      <c r="F1266">
        <f t="shared" si="79"/>
        <v>9.0336528243873904</v>
      </c>
    </row>
    <row r="1267" spans="1:6" x14ac:dyDescent="0.25">
      <c r="A1267" s="62">
        <v>42445</v>
      </c>
      <c r="B1267">
        <v>8.8000000000000007</v>
      </c>
      <c r="C1267">
        <f t="shared" si="76"/>
        <v>9.9425000000000008</v>
      </c>
      <c r="D1267">
        <f t="shared" si="77"/>
        <v>0.55060761890842014</v>
      </c>
      <c r="E1267">
        <f t="shared" si="78"/>
        <v>11.043715237816841</v>
      </c>
      <c r="F1267">
        <f t="shared" si="79"/>
        <v>8.841284762183161</v>
      </c>
    </row>
    <row r="1268" spans="1:6" x14ac:dyDescent="0.25">
      <c r="A1268" s="62">
        <v>42446</v>
      </c>
      <c r="B1268">
        <v>8.8000000000000007</v>
      </c>
      <c r="C1268">
        <f t="shared" si="76"/>
        <v>9.8560000000000016</v>
      </c>
      <c r="D1268">
        <f t="shared" si="77"/>
        <v>0.58625421107229569</v>
      </c>
      <c r="E1268">
        <f t="shared" si="78"/>
        <v>11.028508422144593</v>
      </c>
      <c r="F1268">
        <f t="shared" si="79"/>
        <v>8.6834915778554098</v>
      </c>
    </row>
    <row r="1269" spans="1:6" x14ac:dyDescent="0.25">
      <c r="A1269" s="62">
        <v>42447</v>
      </c>
      <c r="B1269">
        <v>9</v>
      </c>
      <c r="C1269">
        <f t="shared" si="76"/>
        <v>9.7860000000000014</v>
      </c>
      <c r="D1269">
        <f t="shared" si="77"/>
        <v>0.60052810092451114</v>
      </c>
      <c r="E1269">
        <f t="shared" si="78"/>
        <v>10.987056201849024</v>
      </c>
      <c r="F1269">
        <f t="shared" si="79"/>
        <v>8.5849437981509791</v>
      </c>
    </row>
    <row r="1270" spans="1:6" x14ac:dyDescent="0.25">
      <c r="A1270" s="62">
        <v>42451</v>
      </c>
      <c r="B1270">
        <v>8.7200000000000006</v>
      </c>
      <c r="C1270">
        <f t="shared" si="76"/>
        <v>9.7070000000000007</v>
      </c>
      <c r="D1270">
        <f t="shared" si="77"/>
        <v>0.63087320437628347</v>
      </c>
      <c r="E1270">
        <f t="shared" si="78"/>
        <v>10.968746408752567</v>
      </c>
      <c r="F1270">
        <f t="shared" si="79"/>
        <v>8.4452535912474342</v>
      </c>
    </row>
    <row r="1271" spans="1:6" x14ac:dyDescent="0.25">
      <c r="A1271" s="62">
        <v>42452</v>
      </c>
      <c r="B1271">
        <v>8.8000000000000007</v>
      </c>
      <c r="C1271">
        <f t="shared" si="76"/>
        <v>9.6220000000000017</v>
      </c>
      <c r="D1271">
        <f t="shared" si="77"/>
        <v>0.6328238301454836</v>
      </c>
      <c r="E1271">
        <f t="shared" si="78"/>
        <v>10.88764766029097</v>
      </c>
      <c r="F1271">
        <f t="shared" si="79"/>
        <v>8.3563523397090336</v>
      </c>
    </row>
    <row r="1272" spans="1:6" x14ac:dyDescent="0.25">
      <c r="A1272" s="62">
        <v>42453</v>
      </c>
      <c r="B1272">
        <v>8.94</v>
      </c>
      <c r="C1272">
        <f t="shared" si="76"/>
        <v>9.5540000000000003</v>
      </c>
      <c r="D1272">
        <f t="shared" si="77"/>
        <v>0.62937588133006794</v>
      </c>
      <c r="E1272">
        <f t="shared" si="78"/>
        <v>10.812751762660136</v>
      </c>
      <c r="F1272">
        <f t="shared" si="79"/>
        <v>8.2952482373398642</v>
      </c>
    </row>
    <row r="1273" spans="1:6" x14ac:dyDescent="0.25">
      <c r="A1273" s="62">
        <v>42454</v>
      </c>
      <c r="B1273">
        <v>9.18</v>
      </c>
      <c r="C1273">
        <f t="shared" si="76"/>
        <v>9.5010000000000012</v>
      </c>
      <c r="D1273">
        <f t="shared" si="77"/>
        <v>0.61381511874505013</v>
      </c>
      <c r="E1273">
        <f t="shared" si="78"/>
        <v>10.728630237490101</v>
      </c>
      <c r="F1273">
        <f t="shared" si="79"/>
        <v>8.2733697625099012</v>
      </c>
    </row>
    <row r="1274" spans="1:6" x14ac:dyDescent="0.25">
      <c r="A1274" s="62">
        <v>42455</v>
      </c>
      <c r="B1274">
        <v>8.9</v>
      </c>
      <c r="C1274">
        <f t="shared" si="76"/>
        <v>9.4310000000000009</v>
      </c>
      <c r="D1274">
        <f t="shared" si="77"/>
        <v>0.59833853293933859</v>
      </c>
      <c r="E1274">
        <f t="shared" si="78"/>
        <v>10.627677065878679</v>
      </c>
      <c r="F1274">
        <f t="shared" si="79"/>
        <v>8.2343229341213231</v>
      </c>
    </row>
    <row r="1275" spans="1:6" x14ac:dyDescent="0.25">
      <c r="A1275" s="62">
        <v>42458</v>
      </c>
      <c r="B1275">
        <v>9.15</v>
      </c>
      <c r="C1275">
        <f t="shared" si="76"/>
        <v>9.3685000000000009</v>
      </c>
      <c r="D1275">
        <f t="shared" si="77"/>
        <v>0.55776585589295435</v>
      </c>
      <c r="E1275">
        <f t="shared" si="78"/>
        <v>10.48403171178591</v>
      </c>
      <c r="F1275">
        <f t="shared" si="79"/>
        <v>8.2529682882140918</v>
      </c>
    </row>
    <row r="1276" spans="1:6" x14ac:dyDescent="0.25">
      <c r="A1276" s="62">
        <v>42460</v>
      </c>
      <c r="B1276">
        <v>9.2000000000000011</v>
      </c>
      <c r="C1276">
        <f t="shared" si="76"/>
        <v>9.2985000000000007</v>
      </c>
      <c r="D1276">
        <f t="shared" si="77"/>
        <v>0.48144859538688023</v>
      </c>
      <c r="E1276">
        <f t="shared" si="78"/>
        <v>10.261397190773762</v>
      </c>
      <c r="F1276">
        <f t="shared" si="79"/>
        <v>8.3356028092262395</v>
      </c>
    </row>
    <row r="1277" spans="1:6" x14ac:dyDescent="0.25">
      <c r="A1277" s="62">
        <v>42461</v>
      </c>
      <c r="B1277">
        <v>8.91</v>
      </c>
      <c r="C1277">
        <f t="shared" si="76"/>
        <v>9.229000000000001</v>
      </c>
      <c r="D1277">
        <f t="shared" si="77"/>
        <v>0.42937046940841189</v>
      </c>
      <c r="E1277">
        <f t="shared" si="78"/>
        <v>10.087740938816825</v>
      </c>
      <c r="F1277">
        <f t="shared" si="79"/>
        <v>8.3702590611831766</v>
      </c>
    </row>
    <row r="1278" spans="1:6" x14ac:dyDescent="0.25">
      <c r="A1278" s="62">
        <v>42462</v>
      </c>
      <c r="B1278">
        <v>8.65</v>
      </c>
      <c r="C1278">
        <f t="shared" si="76"/>
        <v>9.1545000000000005</v>
      </c>
      <c r="D1278">
        <f t="shared" si="77"/>
        <v>0.39252356617151019</v>
      </c>
      <c r="E1278">
        <f t="shared" si="78"/>
        <v>9.9395471323430211</v>
      </c>
      <c r="F1278">
        <f t="shared" si="79"/>
        <v>8.3694528676569799</v>
      </c>
    </row>
    <row r="1279" spans="1:6" x14ac:dyDescent="0.25">
      <c r="A1279" s="62">
        <v>42465</v>
      </c>
      <c r="B1279">
        <v>8.8000000000000007</v>
      </c>
      <c r="C1279">
        <f t="shared" si="76"/>
        <v>9.0975000000000001</v>
      </c>
      <c r="D1279">
        <f t="shared" si="77"/>
        <v>0.35532907283249421</v>
      </c>
      <c r="E1279">
        <f t="shared" si="78"/>
        <v>9.8081581456649882</v>
      </c>
      <c r="F1279">
        <f t="shared" si="79"/>
        <v>8.3868418543350121</v>
      </c>
    </row>
    <row r="1280" spans="1:6" x14ac:dyDescent="0.25">
      <c r="A1280" s="62">
        <v>42466</v>
      </c>
      <c r="B1280">
        <v>8.52</v>
      </c>
      <c r="C1280">
        <f t="shared" si="76"/>
        <v>9.0385000000000009</v>
      </c>
      <c r="D1280">
        <f t="shared" si="77"/>
        <v>0.34828544327892891</v>
      </c>
      <c r="E1280">
        <f t="shared" si="78"/>
        <v>9.7350708865578586</v>
      </c>
      <c r="F1280">
        <f t="shared" si="79"/>
        <v>8.3419291134421432</v>
      </c>
    </row>
    <row r="1281" spans="1:6" x14ac:dyDescent="0.25">
      <c r="A1281" s="62">
        <v>42467</v>
      </c>
      <c r="B1281">
        <v>8.5500000000000007</v>
      </c>
      <c r="C1281">
        <f t="shared" si="76"/>
        <v>8.9845000000000006</v>
      </c>
      <c r="D1281">
        <f t="shared" si="77"/>
        <v>0.33589395648031528</v>
      </c>
      <c r="E1281">
        <f t="shared" si="78"/>
        <v>9.6562879129606305</v>
      </c>
      <c r="F1281">
        <f t="shared" si="79"/>
        <v>8.3127120870393707</v>
      </c>
    </row>
    <row r="1282" spans="1:6" x14ac:dyDescent="0.25">
      <c r="A1282" s="62">
        <v>42472</v>
      </c>
      <c r="B1282">
        <v>8.35</v>
      </c>
      <c r="C1282">
        <f t="shared" si="76"/>
        <v>8.9270000000000032</v>
      </c>
      <c r="D1282">
        <f t="shared" si="77"/>
        <v>0.34111728188410512</v>
      </c>
      <c r="E1282">
        <f t="shared" si="78"/>
        <v>9.6092345637682133</v>
      </c>
      <c r="F1282">
        <f t="shared" si="79"/>
        <v>8.244765436231793</v>
      </c>
    </row>
    <row r="1283" spans="1:6" x14ac:dyDescent="0.25">
      <c r="A1283" s="62">
        <v>42473</v>
      </c>
      <c r="B1283">
        <v>8.35</v>
      </c>
      <c r="C1283">
        <f t="shared" si="76"/>
        <v>8.8544999999999998</v>
      </c>
      <c r="D1283">
        <f t="shared" si="77"/>
        <v>0.29940733123956736</v>
      </c>
      <c r="E1283">
        <f t="shared" si="78"/>
        <v>9.4533146624791353</v>
      </c>
      <c r="F1283">
        <f t="shared" si="79"/>
        <v>8.2556853375208643</v>
      </c>
    </row>
    <row r="1284" spans="1:6" x14ac:dyDescent="0.25">
      <c r="A1284" s="62">
        <v>42474</v>
      </c>
      <c r="B1284">
        <v>8.5</v>
      </c>
      <c r="C1284">
        <f t="shared" si="76"/>
        <v>8.7995000000000001</v>
      </c>
      <c r="D1284">
        <f t="shared" si="77"/>
        <v>0.25517591971030507</v>
      </c>
      <c r="E1284">
        <f t="shared" si="78"/>
        <v>9.3098518394206096</v>
      </c>
      <c r="F1284">
        <f t="shared" si="79"/>
        <v>8.2891481605793906</v>
      </c>
    </row>
    <row r="1285" spans="1:6" x14ac:dyDescent="0.25">
      <c r="A1285" s="62">
        <v>42475</v>
      </c>
      <c r="B1285">
        <v>8.35</v>
      </c>
      <c r="C1285">
        <f t="shared" si="76"/>
        <v>8.759500000000001</v>
      </c>
      <c r="D1285">
        <f t="shared" si="77"/>
        <v>0.25975902294241887</v>
      </c>
      <c r="E1285">
        <f t="shared" si="78"/>
        <v>9.2790180458848379</v>
      </c>
      <c r="F1285">
        <f t="shared" si="79"/>
        <v>8.239981954115164</v>
      </c>
    </row>
    <row r="1286" spans="1:6" x14ac:dyDescent="0.25">
      <c r="A1286" s="62">
        <v>42476</v>
      </c>
      <c r="B1286">
        <v>8.4</v>
      </c>
      <c r="C1286">
        <f t="shared" si="76"/>
        <v>8.7435000000000009</v>
      </c>
      <c r="D1286">
        <f t="shared" si="77"/>
        <v>0.27129826759491127</v>
      </c>
      <c r="E1286">
        <f t="shared" si="78"/>
        <v>9.2860965351898237</v>
      </c>
      <c r="F1286">
        <f t="shared" si="79"/>
        <v>8.2009034648101782</v>
      </c>
    </row>
    <row r="1287" spans="1:6" x14ac:dyDescent="0.25">
      <c r="A1287" s="62">
        <v>42479</v>
      </c>
      <c r="B1287">
        <v>8.65</v>
      </c>
      <c r="C1287">
        <f t="shared" si="76"/>
        <v>8.7360000000000007</v>
      </c>
      <c r="D1287">
        <f t="shared" si="77"/>
        <v>0.27170572316386726</v>
      </c>
      <c r="E1287">
        <f t="shared" si="78"/>
        <v>9.2794114463277353</v>
      </c>
      <c r="F1287">
        <f t="shared" si="79"/>
        <v>8.192588553672266</v>
      </c>
    </row>
    <row r="1288" spans="1:6" x14ac:dyDescent="0.25">
      <c r="A1288" s="62">
        <v>42480</v>
      </c>
      <c r="B1288">
        <v>8.5400000000000009</v>
      </c>
      <c r="C1288">
        <f t="shared" si="76"/>
        <v>8.722999999999999</v>
      </c>
      <c r="D1288">
        <f t="shared" si="77"/>
        <v>0.27453779339100115</v>
      </c>
      <c r="E1288">
        <f t="shared" si="78"/>
        <v>9.2720755867820017</v>
      </c>
      <c r="F1288">
        <f t="shared" si="79"/>
        <v>8.1739244132179962</v>
      </c>
    </row>
    <row r="1289" spans="1:6" x14ac:dyDescent="0.25">
      <c r="A1289" s="62">
        <v>42481</v>
      </c>
      <c r="B1289">
        <v>8.32</v>
      </c>
      <c r="C1289">
        <f t="shared" si="76"/>
        <v>8.6889999999999983</v>
      </c>
      <c r="D1289">
        <f t="shared" si="77"/>
        <v>0.28017672994022913</v>
      </c>
      <c r="E1289">
        <f t="shared" si="78"/>
        <v>9.2493534598804565</v>
      </c>
      <c r="F1289">
        <f t="shared" si="79"/>
        <v>8.12864654011954</v>
      </c>
    </row>
    <row r="1290" spans="1:6" x14ac:dyDescent="0.25">
      <c r="A1290" s="62">
        <v>42482</v>
      </c>
      <c r="B1290">
        <v>8.39</v>
      </c>
      <c r="C1290">
        <f t="shared" si="76"/>
        <v>8.6724999999999994</v>
      </c>
      <c r="D1290">
        <f t="shared" si="77"/>
        <v>0.28748695622584347</v>
      </c>
      <c r="E1290">
        <f t="shared" si="78"/>
        <v>9.2474739124516869</v>
      </c>
      <c r="F1290">
        <f t="shared" si="79"/>
        <v>8.0975260875483119</v>
      </c>
    </row>
    <row r="1291" spans="1:6" x14ac:dyDescent="0.25">
      <c r="A1291" s="62">
        <v>42483</v>
      </c>
      <c r="B1291">
        <v>8.39</v>
      </c>
      <c r="C1291">
        <f t="shared" si="76"/>
        <v>8.6519999999999975</v>
      </c>
      <c r="D1291">
        <f t="shared" si="77"/>
        <v>0.29224304953240554</v>
      </c>
      <c r="E1291">
        <f t="shared" si="78"/>
        <v>9.236486099064809</v>
      </c>
      <c r="F1291">
        <f t="shared" si="79"/>
        <v>8.0675139009351859</v>
      </c>
    </row>
    <row r="1292" spans="1:6" x14ac:dyDescent="0.25">
      <c r="A1292" s="62">
        <v>42486</v>
      </c>
      <c r="B1292">
        <v>8.49</v>
      </c>
      <c r="C1292">
        <f t="shared" si="76"/>
        <v>8.6294999999999984</v>
      </c>
      <c r="D1292">
        <f t="shared" si="77"/>
        <v>0.28646945735976825</v>
      </c>
      <c r="E1292">
        <f t="shared" si="78"/>
        <v>9.2024389147195347</v>
      </c>
      <c r="F1292">
        <f t="shared" si="79"/>
        <v>8.0565610852804621</v>
      </c>
    </row>
    <row r="1293" spans="1:6" x14ac:dyDescent="0.25">
      <c r="A1293" s="62">
        <v>42487</v>
      </c>
      <c r="B1293">
        <v>8.4</v>
      </c>
      <c r="C1293">
        <f t="shared" si="76"/>
        <v>8.5904999999999987</v>
      </c>
      <c r="D1293">
        <f t="shared" si="77"/>
        <v>0.26081554784943334</v>
      </c>
      <c r="E1293">
        <f t="shared" si="78"/>
        <v>9.1121310956988655</v>
      </c>
      <c r="F1293">
        <f t="shared" si="79"/>
        <v>8.0688689043011319</v>
      </c>
    </row>
    <row r="1294" spans="1:6" x14ac:dyDescent="0.25">
      <c r="A1294" s="62">
        <v>42488</v>
      </c>
      <c r="B1294">
        <v>8.39</v>
      </c>
      <c r="C1294">
        <f t="shared" si="76"/>
        <v>8.5650000000000013</v>
      </c>
      <c r="D1294">
        <f t="shared" si="77"/>
        <v>0.25415546423400009</v>
      </c>
      <c r="E1294">
        <f t="shared" si="78"/>
        <v>9.0733109284680022</v>
      </c>
      <c r="F1294">
        <f t="shared" si="79"/>
        <v>8.0566890715320003</v>
      </c>
    </row>
    <row r="1295" spans="1:6" x14ac:dyDescent="0.25">
      <c r="A1295" s="62">
        <v>42489</v>
      </c>
      <c r="B1295">
        <v>8.3000000000000007</v>
      </c>
      <c r="C1295">
        <f t="shared" si="76"/>
        <v>8.5225000000000026</v>
      </c>
      <c r="D1295">
        <f t="shared" si="77"/>
        <v>0.22178536921988357</v>
      </c>
      <c r="E1295">
        <f t="shared" si="78"/>
        <v>8.96607073843977</v>
      </c>
      <c r="F1295">
        <f t="shared" si="79"/>
        <v>8.0789292615602353</v>
      </c>
    </row>
    <row r="1296" spans="1:6" x14ac:dyDescent="0.25">
      <c r="A1296" s="62">
        <v>42493</v>
      </c>
      <c r="B1296">
        <v>8.0400000000000009</v>
      </c>
      <c r="C1296">
        <f t="shared" si="76"/>
        <v>8.4645000000000028</v>
      </c>
      <c r="D1296">
        <f t="shared" si="77"/>
        <v>0.18578145763234821</v>
      </c>
      <c r="E1296">
        <f t="shared" si="78"/>
        <v>8.8360629152646997</v>
      </c>
      <c r="F1296">
        <f t="shared" si="79"/>
        <v>8.0929370847353059</v>
      </c>
    </row>
    <row r="1297" spans="1:6" x14ac:dyDescent="0.25">
      <c r="A1297" s="62">
        <v>42494</v>
      </c>
      <c r="B1297">
        <v>8.07</v>
      </c>
      <c r="C1297">
        <f t="shared" si="76"/>
        <v>8.4225000000000012</v>
      </c>
      <c r="D1297">
        <f t="shared" si="77"/>
        <v>0.17495356526804476</v>
      </c>
      <c r="E1297">
        <f t="shared" si="78"/>
        <v>8.7724071305360916</v>
      </c>
      <c r="F1297">
        <f t="shared" si="79"/>
        <v>8.0725928694639109</v>
      </c>
    </row>
    <row r="1298" spans="1:6" x14ac:dyDescent="0.25">
      <c r="A1298" s="62">
        <v>42495</v>
      </c>
      <c r="B1298">
        <v>8.1</v>
      </c>
      <c r="C1298">
        <f t="shared" si="76"/>
        <v>8.3949999999999996</v>
      </c>
      <c r="D1298">
        <f t="shared" si="77"/>
        <v>0.18018046508986491</v>
      </c>
      <c r="E1298">
        <f t="shared" si="78"/>
        <v>8.7553609301797302</v>
      </c>
      <c r="F1298">
        <f t="shared" si="79"/>
        <v>8.034639069820269</v>
      </c>
    </row>
    <row r="1299" spans="1:6" x14ac:dyDescent="0.25">
      <c r="A1299" s="62">
        <v>42496</v>
      </c>
      <c r="B1299">
        <v>8.3000000000000007</v>
      </c>
      <c r="C1299">
        <f t="shared" si="76"/>
        <v>8.370000000000001</v>
      </c>
      <c r="D1299">
        <f t="shared" si="77"/>
        <v>0.15520953578952551</v>
      </c>
      <c r="E1299">
        <f t="shared" si="78"/>
        <v>8.6804190715790526</v>
      </c>
      <c r="F1299">
        <f t="shared" si="79"/>
        <v>8.0595809284209494</v>
      </c>
    </row>
    <row r="1300" spans="1:6" x14ac:dyDescent="0.25">
      <c r="A1300" s="62">
        <v>42497</v>
      </c>
      <c r="B1300">
        <v>8.0400000000000009</v>
      </c>
      <c r="C1300">
        <f t="shared" si="76"/>
        <v>8.3460000000000001</v>
      </c>
      <c r="D1300">
        <f t="shared" si="77"/>
        <v>0.16683524807426037</v>
      </c>
      <c r="E1300">
        <f t="shared" si="78"/>
        <v>8.6796704961485212</v>
      </c>
      <c r="F1300">
        <f t="shared" si="79"/>
        <v>8.012329503851479</v>
      </c>
    </row>
    <row r="1301" spans="1:6" x14ac:dyDescent="0.25">
      <c r="A1301" s="62">
        <v>42500</v>
      </c>
      <c r="B1301">
        <v>8.0400000000000009</v>
      </c>
      <c r="C1301">
        <f t="shared" ref="C1301:C1364" si="80">AVERAGE(B1282:B1301)</f>
        <v>8.3204999999999991</v>
      </c>
      <c r="D1301">
        <f t="shared" ref="D1301:D1364" si="81">_xlfn.STDEV.P(B1282:B1301)</f>
        <v>0.17258258892483902</v>
      </c>
      <c r="E1301">
        <f t="shared" ref="E1301:E1364" si="82">C1301+(2*D1301)</f>
        <v>8.6656651778496769</v>
      </c>
      <c r="F1301">
        <f t="shared" ref="F1301:F1364" si="83">C1301-(2*D1301)</f>
        <v>7.9753348221503213</v>
      </c>
    </row>
    <row r="1302" spans="1:6" x14ac:dyDescent="0.25">
      <c r="A1302" s="62">
        <v>42501</v>
      </c>
      <c r="B1302">
        <v>7.91</v>
      </c>
      <c r="C1302">
        <f t="shared" si="80"/>
        <v>8.2985000000000007</v>
      </c>
      <c r="D1302">
        <f t="shared" si="81"/>
        <v>0.19412045229702096</v>
      </c>
      <c r="E1302">
        <f t="shared" si="82"/>
        <v>8.6867409045940427</v>
      </c>
      <c r="F1302">
        <f t="shared" si="83"/>
        <v>7.9102590954059586</v>
      </c>
    </row>
    <row r="1303" spans="1:6" x14ac:dyDescent="0.25">
      <c r="A1303" s="62">
        <v>42502</v>
      </c>
      <c r="B1303">
        <v>7.98</v>
      </c>
      <c r="C1303">
        <f t="shared" si="80"/>
        <v>8.2799999999999976</v>
      </c>
      <c r="D1303">
        <f t="shared" si="81"/>
        <v>0.205621010599598</v>
      </c>
      <c r="E1303">
        <f t="shared" si="82"/>
        <v>8.6912420211991943</v>
      </c>
      <c r="F1303">
        <f t="shared" si="83"/>
        <v>7.8687579788008017</v>
      </c>
    </row>
    <row r="1304" spans="1:6" x14ac:dyDescent="0.25">
      <c r="A1304" s="62">
        <v>42503</v>
      </c>
      <c r="B1304">
        <v>8.2200000000000006</v>
      </c>
      <c r="C1304">
        <f t="shared" si="80"/>
        <v>8.266</v>
      </c>
      <c r="D1304">
        <f t="shared" si="81"/>
        <v>0.19960961900670013</v>
      </c>
      <c r="E1304">
        <f t="shared" si="82"/>
        <v>8.6652192380133997</v>
      </c>
      <c r="F1304">
        <f t="shared" si="83"/>
        <v>7.8667807619865995</v>
      </c>
    </row>
    <row r="1305" spans="1:6" x14ac:dyDescent="0.25">
      <c r="A1305" s="62">
        <v>42504</v>
      </c>
      <c r="B1305">
        <v>8.4</v>
      </c>
      <c r="C1305">
        <f t="shared" si="80"/>
        <v>8.2684999999999995</v>
      </c>
      <c r="D1305">
        <f t="shared" si="81"/>
        <v>0.20095459686207731</v>
      </c>
      <c r="E1305">
        <f t="shared" si="82"/>
        <v>8.6704091937241543</v>
      </c>
      <c r="F1305">
        <f t="shared" si="83"/>
        <v>7.8665908062758447</v>
      </c>
    </row>
    <row r="1306" spans="1:6" x14ac:dyDescent="0.25">
      <c r="A1306" s="62">
        <v>42507</v>
      </c>
      <c r="B1306">
        <v>8.59</v>
      </c>
      <c r="C1306">
        <f t="shared" si="80"/>
        <v>8.2780000000000022</v>
      </c>
      <c r="D1306">
        <f t="shared" si="81"/>
        <v>0.21117765033260499</v>
      </c>
      <c r="E1306">
        <f t="shared" si="82"/>
        <v>8.7003553006652119</v>
      </c>
      <c r="F1306">
        <f t="shared" si="83"/>
        <v>7.8556446993347926</v>
      </c>
    </row>
    <row r="1307" spans="1:6" x14ac:dyDescent="0.25">
      <c r="A1307" s="62">
        <v>42508</v>
      </c>
      <c r="B1307">
        <v>8.65</v>
      </c>
      <c r="C1307">
        <f t="shared" si="80"/>
        <v>8.2780000000000022</v>
      </c>
      <c r="D1307">
        <f t="shared" si="81"/>
        <v>0.21117765033260499</v>
      </c>
      <c r="E1307">
        <f t="shared" si="82"/>
        <v>8.7003553006652119</v>
      </c>
      <c r="F1307">
        <f t="shared" si="83"/>
        <v>7.8556446993347926</v>
      </c>
    </row>
    <row r="1308" spans="1:6" x14ac:dyDescent="0.25">
      <c r="A1308" s="62">
        <v>42509</v>
      </c>
      <c r="B1308">
        <v>8.4700000000000006</v>
      </c>
      <c r="C1308">
        <f t="shared" si="80"/>
        <v>8.2745000000000015</v>
      </c>
      <c r="D1308">
        <f t="shared" si="81"/>
        <v>0.20735175427278155</v>
      </c>
      <c r="E1308">
        <f t="shared" si="82"/>
        <v>8.6892035085455639</v>
      </c>
      <c r="F1308">
        <f t="shared" si="83"/>
        <v>7.8597964914544383</v>
      </c>
    </row>
    <row r="1309" spans="1:6" x14ac:dyDescent="0.25">
      <c r="A1309" s="62">
        <v>42510</v>
      </c>
      <c r="B1309">
        <v>8.5500000000000007</v>
      </c>
      <c r="C1309">
        <f t="shared" si="80"/>
        <v>8.2860000000000014</v>
      </c>
      <c r="D1309">
        <f t="shared" si="81"/>
        <v>0.21576375970027958</v>
      </c>
      <c r="E1309">
        <f t="shared" si="82"/>
        <v>8.7175275194005604</v>
      </c>
      <c r="F1309">
        <f t="shared" si="83"/>
        <v>7.8544724805994424</v>
      </c>
    </row>
    <row r="1310" spans="1:6" x14ac:dyDescent="0.25">
      <c r="A1310" s="62">
        <v>42511</v>
      </c>
      <c r="B1310">
        <v>8.32</v>
      </c>
      <c r="C1310">
        <f t="shared" si="80"/>
        <v>8.2825000000000006</v>
      </c>
      <c r="D1310">
        <f t="shared" si="81"/>
        <v>0.21461302383592654</v>
      </c>
      <c r="E1310">
        <f t="shared" si="82"/>
        <v>8.7117260476718545</v>
      </c>
      <c r="F1310">
        <f t="shared" si="83"/>
        <v>7.8532739523281476</v>
      </c>
    </row>
    <row r="1311" spans="1:6" x14ac:dyDescent="0.25">
      <c r="A1311" s="62">
        <v>42515</v>
      </c>
      <c r="B1311">
        <v>8.5500000000000007</v>
      </c>
      <c r="C1311">
        <f t="shared" si="80"/>
        <v>8.2905000000000015</v>
      </c>
      <c r="D1311">
        <f t="shared" si="81"/>
        <v>0.22134757735290439</v>
      </c>
      <c r="E1311">
        <f t="shared" si="82"/>
        <v>8.7331951547058111</v>
      </c>
      <c r="F1311">
        <f t="shared" si="83"/>
        <v>7.8478048452941929</v>
      </c>
    </row>
    <row r="1312" spans="1:6" x14ac:dyDescent="0.25">
      <c r="A1312" s="62">
        <v>42516</v>
      </c>
      <c r="B1312">
        <v>8.5500000000000007</v>
      </c>
      <c r="C1312">
        <f t="shared" si="80"/>
        <v>8.2935000000000034</v>
      </c>
      <c r="D1312">
        <f t="shared" si="81"/>
        <v>0.22441646552782171</v>
      </c>
      <c r="E1312">
        <f t="shared" si="82"/>
        <v>8.7423329310556461</v>
      </c>
      <c r="F1312">
        <f t="shared" si="83"/>
        <v>7.8446670689443598</v>
      </c>
    </row>
    <row r="1313" spans="1:6" x14ac:dyDescent="0.25">
      <c r="A1313" s="62">
        <v>42517</v>
      </c>
      <c r="B1313">
        <v>8.2800000000000011</v>
      </c>
      <c r="C1313">
        <f t="shared" si="80"/>
        <v>8.2875000000000014</v>
      </c>
      <c r="D1313">
        <f t="shared" si="81"/>
        <v>0.22308910775741608</v>
      </c>
      <c r="E1313">
        <f t="shared" si="82"/>
        <v>8.7336782155148338</v>
      </c>
      <c r="F1313">
        <f t="shared" si="83"/>
        <v>7.841321784485169</v>
      </c>
    </row>
    <row r="1314" spans="1:6" x14ac:dyDescent="0.25">
      <c r="A1314" s="62">
        <v>42518</v>
      </c>
      <c r="B1314">
        <v>8.4</v>
      </c>
      <c r="C1314">
        <f t="shared" si="80"/>
        <v>8.288000000000002</v>
      </c>
      <c r="D1314">
        <f t="shared" si="81"/>
        <v>0.22332935319836486</v>
      </c>
      <c r="E1314">
        <f t="shared" si="82"/>
        <v>8.7346587063967309</v>
      </c>
      <c r="F1314">
        <f t="shared" si="83"/>
        <v>7.8413412936032723</v>
      </c>
    </row>
    <row r="1315" spans="1:6" x14ac:dyDescent="0.25">
      <c r="A1315" s="62">
        <v>42521</v>
      </c>
      <c r="B1315">
        <v>8.5</v>
      </c>
      <c r="C1315">
        <f t="shared" si="80"/>
        <v>8.2980000000000018</v>
      </c>
      <c r="D1315">
        <f t="shared" si="81"/>
        <v>0.2280701646423749</v>
      </c>
      <c r="E1315">
        <f t="shared" si="82"/>
        <v>8.7541403292847519</v>
      </c>
      <c r="F1315">
        <f t="shared" si="83"/>
        <v>7.8418596707152517</v>
      </c>
    </row>
    <row r="1316" spans="1:6" x14ac:dyDescent="0.25">
      <c r="A1316" s="62">
        <v>42522</v>
      </c>
      <c r="B1316">
        <v>8.5300000000000011</v>
      </c>
      <c r="C1316">
        <f t="shared" si="80"/>
        <v>8.3225000000000016</v>
      </c>
      <c r="D1316">
        <f t="shared" si="81"/>
        <v>0.22534140764626459</v>
      </c>
      <c r="E1316">
        <f t="shared" si="82"/>
        <v>8.7731828152925306</v>
      </c>
      <c r="F1316">
        <f t="shared" si="83"/>
        <v>7.8718171847074725</v>
      </c>
    </row>
    <row r="1317" spans="1:6" x14ac:dyDescent="0.25">
      <c r="A1317" s="62">
        <v>42523</v>
      </c>
      <c r="B1317">
        <v>8.49</v>
      </c>
      <c r="C1317">
        <f t="shared" si="80"/>
        <v>8.3435000000000024</v>
      </c>
      <c r="D1317">
        <f t="shared" si="81"/>
        <v>0.22034688561447835</v>
      </c>
      <c r="E1317">
        <f t="shared" si="82"/>
        <v>8.7841937712289599</v>
      </c>
      <c r="F1317">
        <f t="shared" si="83"/>
        <v>7.9028062287710457</v>
      </c>
    </row>
    <row r="1318" spans="1:6" x14ac:dyDescent="0.25">
      <c r="A1318" s="62">
        <v>42524</v>
      </c>
      <c r="B1318">
        <v>8.27</v>
      </c>
      <c r="C1318">
        <f t="shared" si="80"/>
        <v>8.3520000000000003</v>
      </c>
      <c r="D1318">
        <f t="shared" si="81"/>
        <v>0.21397663423841393</v>
      </c>
      <c r="E1318">
        <f t="shared" si="82"/>
        <v>8.7799532684768273</v>
      </c>
      <c r="F1318">
        <f t="shared" si="83"/>
        <v>7.9240467315231724</v>
      </c>
    </row>
    <row r="1319" spans="1:6" x14ac:dyDescent="0.25">
      <c r="A1319" s="62">
        <v>42525</v>
      </c>
      <c r="B1319">
        <v>8.4600000000000009</v>
      </c>
      <c r="C1319">
        <f t="shared" si="80"/>
        <v>8.360000000000003</v>
      </c>
      <c r="D1319">
        <f t="shared" si="81"/>
        <v>0.21487205495363979</v>
      </c>
      <c r="E1319">
        <f t="shared" si="82"/>
        <v>8.7897441099072822</v>
      </c>
      <c r="F1319">
        <f t="shared" si="83"/>
        <v>7.9302558900927238</v>
      </c>
    </row>
    <row r="1320" spans="1:6" x14ac:dyDescent="0.25">
      <c r="A1320" s="62">
        <v>42528</v>
      </c>
      <c r="B1320">
        <v>8.5500000000000007</v>
      </c>
      <c r="C1320">
        <f t="shared" si="80"/>
        <v>8.3855000000000022</v>
      </c>
      <c r="D1320">
        <f t="shared" si="81"/>
        <v>0.20543794683553482</v>
      </c>
      <c r="E1320">
        <f t="shared" si="82"/>
        <v>8.7963758936710725</v>
      </c>
      <c r="F1320">
        <f t="shared" si="83"/>
        <v>7.9746241063289327</v>
      </c>
    </row>
    <row r="1321" spans="1:6" x14ac:dyDescent="0.25">
      <c r="A1321" s="62">
        <v>42529</v>
      </c>
      <c r="B1321">
        <v>8.6</v>
      </c>
      <c r="C1321">
        <f t="shared" si="80"/>
        <v>8.4135000000000026</v>
      </c>
      <c r="D1321">
        <f t="shared" si="81"/>
        <v>0.1943006690672989</v>
      </c>
      <c r="E1321">
        <f t="shared" si="82"/>
        <v>8.8021013381345998</v>
      </c>
      <c r="F1321">
        <f t="shared" si="83"/>
        <v>8.0248986618654055</v>
      </c>
    </row>
    <row r="1322" spans="1:6" x14ac:dyDescent="0.25">
      <c r="A1322" s="62">
        <v>42530</v>
      </c>
      <c r="B1322">
        <v>8.68</v>
      </c>
      <c r="C1322">
        <f t="shared" si="80"/>
        <v>8.4520000000000017</v>
      </c>
      <c r="D1322">
        <f t="shared" si="81"/>
        <v>0.16476043214315741</v>
      </c>
      <c r="E1322">
        <f t="shared" si="82"/>
        <v>8.7815208642863158</v>
      </c>
      <c r="F1322">
        <f t="shared" si="83"/>
        <v>8.1224791357136876</v>
      </c>
    </row>
    <row r="1323" spans="1:6" x14ac:dyDescent="0.25">
      <c r="A1323" s="62">
        <v>42531</v>
      </c>
      <c r="B1323">
        <v>8.7000000000000011</v>
      </c>
      <c r="C1323">
        <f t="shared" si="80"/>
        <v>8.4879999999999995</v>
      </c>
      <c r="D1323">
        <f t="shared" si="81"/>
        <v>0.13336416310238666</v>
      </c>
      <c r="E1323">
        <f t="shared" si="82"/>
        <v>8.7547283262047735</v>
      </c>
      <c r="F1323">
        <f t="shared" si="83"/>
        <v>8.2212716737952256</v>
      </c>
    </row>
    <row r="1324" spans="1:6" x14ac:dyDescent="0.25">
      <c r="A1324" s="62">
        <v>42532</v>
      </c>
      <c r="B1324">
        <v>8.76</v>
      </c>
      <c r="C1324">
        <f t="shared" si="80"/>
        <v>8.5149999999999988</v>
      </c>
      <c r="D1324">
        <f t="shared" si="81"/>
        <v>0.13101526628603244</v>
      </c>
      <c r="E1324">
        <f t="shared" si="82"/>
        <v>8.7770305325720628</v>
      </c>
      <c r="F1324">
        <f t="shared" si="83"/>
        <v>8.2529694674279348</v>
      </c>
    </row>
    <row r="1325" spans="1:6" x14ac:dyDescent="0.25">
      <c r="A1325" s="62">
        <v>42535</v>
      </c>
      <c r="B1325">
        <v>8.7000000000000011</v>
      </c>
      <c r="C1325">
        <f t="shared" si="80"/>
        <v>8.5299999999999994</v>
      </c>
      <c r="D1325">
        <f t="shared" si="81"/>
        <v>0.1341268056728408</v>
      </c>
      <c r="E1325">
        <f t="shared" si="82"/>
        <v>8.7982536113456806</v>
      </c>
      <c r="F1325">
        <f t="shared" si="83"/>
        <v>8.2617463886543181</v>
      </c>
    </row>
    <row r="1326" spans="1:6" x14ac:dyDescent="0.25">
      <c r="A1326" s="62">
        <v>42536</v>
      </c>
      <c r="B1326">
        <v>8.7000000000000011</v>
      </c>
      <c r="C1326">
        <f t="shared" si="80"/>
        <v>8.5354999999999972</v>
      </c>
      <c r="D1326">
        <f t="shared" si="81"/>
        <v>0.13865334471263219</v>
      </c>
      <c r="E1326">
        <f t="shared" si="82"/>
        <v>8.8128066894252619</v>
      </c>
      <c r="F1326">
        <f t="shared" si="83"/>
        <v>8.2581933105747325</v>
      </c>
    </row>
    <row r="1327" spans="1:6" x14ac:dyDescent="0.25">
      <c r="A1327" s="62">
        <v>42537</v>
      </c>
      <c r="B1327">
        <v>8.68</v>
      </c>
      <c r="C1327">
        <f t="shared" si="80"/>
        <v>8.5369999999999973</v>
      </c>
      <c r="D1327">
        <f t="shared" si="81"/>
        <v>0.14003928020380566</v>
      </c>
      <c r="E1327">
        <f t="shared" si="82"/>
        <v>8.8170785604076087</v>
      </c>
      <c r="F1327">
        <f t="shared" si="83"/>
        <v>8.2569214395923858</v>
      </c>
    </row>
    <row r="1328" spans="1:6" x14ac:dyDescent="0.25">
      <c r="A1328" s="62">
        <v>42538</v>
      </c>
      <c r="B1328">
        <v>8.7000000000000011</v>
      </c>
      <c r="C1328">
        <f t="shared" si="80"/>
        <v>8.5484999999999989</v>
      </c>
      <c r="D1328">
        <f t="shared" si="81"/>
        <v>0.14346689513612543</v>
      </c>
      <c r="E1328">
        <f t="shared" si="82"/>
        <v>8.8354337902722495</v>
      </c>
      <c r="F1328">
        <f t="shared" si="83"/>
        <v>8.2615662097277482</v>
      </c>
    </row>
    <row r="1329" spans="1:6" x14ac:dyDescent="0.25">
      <c r="A1329" s="62">
        <v>42539</v>
      </c>
      <c r="B1329">
        <v>8.67</v>
      </c>
      <c r="C1329">
        <f t="shared" si="80"/>
        <v>8.5544999999999973</v>
      </c>
      <c r="D1329">
        <f t="shared" si="81"/>
        <v>0.14589294019931193</v>
      </c>
      <c r="E1329">
        <f t="shared" si="82"/>
        <v>8.8462858803986215</v>
      </c>
      <c r="F1329">
        <f t="shared" si="83"/>
        <v>8.2627141196013731</v>
      </c>
    </row>
    <row r="1330" spans="1:6" x14ac:dyDescent="0.25">
      <c r="A1330" s="62">
        <v>42542</v>
      </c>
      <c r="B1330">
        <v>8.58</v>
      </c>
      <c r="C1330">
        <f t="shared" si="80"/>
        <v>8.567499999999999</v>
      </c>
      <c r="D1330">
        <f t="shared" si="81"/>
        <v>0.13564199202311944</v>
      </c>
      <c r="E1330">
        <f t="shared" si="82"/>
        <v>8.8387839840462377</v>
      </c>
      <c r="F1330">
        <f t="shared" si="83"/>
        <v>8.2962160159537603</v>
      </c>
    </row>
    <row r="1331" spans="1:6" x14ac:dyDescent="0.25">
      <c r="A1331" s="62">
        <v>42543</v>
      </c>
      <c r="B1331">
        <v>8.5500000000000007</v>
      </c>
      <c r="C1331">
        <f t="shared" si="80"/>
        <v>8.5675000000000008</v>
      </c>
      <c r="D1331">
        <f t="shared" si="81"/>
        <v>0.13564199202311944</v>
      </c>
      <c r="E1331">
        <f t="shared" si="82"/>
        <v>8.8387839840462394</v>
      </c>
      <c r="F1331">
        <f t="shared" si="83"/>
        <v>8.2962160159537621</v>
      </c>
    </row>
    <row r="1332" spans="1:6" x14ac:dyDescent="0.25">
      <c r="A1332" s="62">
        <v>42544</v>
      </c>
      <c r="B1332">
        <v>8.4700000000000006</v>
      </c>
      <c r="C1332">
        <f t="shared" si="80"/>
        <v>8.5635000000000012</v>
      </c>
      <c r="D1332">
        <f t="shared" si="81"/>
        <v>0.13726889669550055</v>
      </c>
      <c r="E1332">
        <f t="shared" si="82"/>
        <v>8.8380377933910026</v>
      </c>
      <c r="F1332">
        <f t="shared" si="83"/>
        <v>8.2889622066089998</v>
      </c>
    </row>
    <row r="1333" spans="1:6" x14ac:dyDescent="0.25">
      <c r="A1333" s="62">
        <v>42545</v>
      </c>
      <c r="B1333">
        <v>8.2000000000000011</v>
      </c>
      <c r="C1333">
        <f t="shared" si="80"/>
        <v>8.5594999999999999</v>
      </c>
      <c r="D1333">
        <f t="shared" si="81"/>
        <v>0.14633779416131704</v>
      </c>
      <c r="E1333">
        <f t="shared" si="82"/>
        <v>8.8521755883226341</v>
      </c>
      <c r="F1333">
        <f t="shared" si="83"/>
        <v>8.2668244116773657</v>
      </c>
    </row>
    <row r="1334" spans="1:6" x14ac:dyDescent="0.25">
      <c r="A1334" s="62">
        <v>42546</v>
      </c>
      <c r="B1334">
        <v>8.2000000000000011</v>
      </c>
      <c r="C1334">
        <f t="shared" si="80"/>
        <v>8.5495000000000019</v>
      </c>
      <c r="D1334">
        <f t="shared" si="81"/>
        <v>0.16280279481630519</v>
      </c>
      <c r="E1334">
        <f t="shared" si="82"/>
        <v>8.8751055896326125</v>
      </c>
      <c r="F1334">
        <f t="shared" si="83"/>
        <v>8.2238944103673912</v>
      </c>
    </row>
    <row r="1335" spans="1:6" x14ac:dyDescent="0.25">
      <c r="A1335" s="62">
        <v>42549</v>
      </c>
      <c r="B1335">
        <v>7.9399999999999995</v>
      </c>
      <c r="C1335">
        <f t="shared" si="80"/>
        <v>8.5214999999999996</v>
      </c>
      <c r="D1335">
        <f t="shared" si="81"/>
        <v>0.2101731429084126</v>
      </c>
      <c r="E1335">
        <f t="shared" si="82"/>
        <v>8.9418462858168244</v>
      </c>
      <c r="F1335">
        <f t="shared" si="83"/>
        <v>8.1011537141831749</v>
      </c>
    </row>
    <row r="1336" spans="1:6" x14ac:dyDescent="0.25">
      <c r="A1336" s="62">
        <v>42550</v>
      </c>
      <c r="B1336">
        <v>7.7800000000000011</v>
      </c>
      <c r="C1336">
        <f t="shared" si="80"/>
        <v>8.4839999999999982</v>
      </c>
      <c r="D1336">
        <f t="shared" si="81"/>
        <v>0.26505471133333958</v>
      </c>
      <c r="E1336">
        <f t="shared" si="82"/>
        <v>9.014109422666678</v>
      </c>
      <c r="F1336">
        <f t="shared" si="83"/>
        <v>7.9538905773333193</v>
      </c>
    </row>
    <row r="1337" spans="1:6" x14ac:dyDescent="0.25">
      <c r="A1337" s="62">
        <v>42551</v>
      </c>
      <c r="B1337">
        <v>7.4600000000000009</v>
      </c>
      <c r="C1337">
        <f t="shared" si="80"/>
        <v>8.4324999999999992</v>
      </c>
      <c r="D1337">
        <f t="shared" si="81"/>
        <v>0.34645165607917067</v>
      </c>
      <c r="E1337">
        <f t="shared" si="82"/>
        <v>9.1254033121583404</v>
      </c>
      <c r="F1337">
        <f t="shared" si="83"/>
        <v>7.739596687841658</v>
      </c>
    </row>
    <row r="1338" spans="1:6" x14ac:dyDescent="0.25">
      <c r="A1338" s="62">
        <v>42552</v>
      </c>
      <c r="B1338">
        <v>7.4600000000000009</v>
      </c>
      <c r="C1338">
        <f t="shared" si="80"/>
        <v>8.3919999999999995</v>
      </c>
      <c r="D1338">
        <f t="shared" si="81"/>
        <v>0.40540843602470816</v>
      </c>
      <c r="E1338">
        <f t="shared" si="82"/>
        <v>9.2028168720494161</v>
      </c>
      <c r="F1338">
        <f t="shared" si="83"/>
        <v>7.5811831279505828</v>
      </c>
    </row>
    <row r="1339" spans="1:6" x14ac:dyDescent="0.25">
      <c r="A1339" s="62">
        <v>42553</v>
      </c>
      <c r="B1339">
        <v>7.4</v>
      </c>
      <c r="C1339">
        <f t="shared" si="80"/>
        <v>8.3390000000000022</v>
      </c>
      <c r="D1339">
        <f t="shared" si="81"/>
        <v>0.45882349547511175</v>
      </c>
      <c r="E1339">
        <f t="shared" si="82"/>
        <v>9.2566469909502249</v>
      </c>
      <c r="F1339">
        <f t="shared" si="83"/>
        <v>7.4213530090497786</v>
      </c>
    </row>
    <row r="1340" spans="1:6" x14ac:dyDescent="0.25">
      <c r="A1340" s="62">
        <v>42556</v>
      </c>
      <c r="B1340">
        <v>7.4600000000000009</v>
      </c>
      <c r="C1340">
        <f t="shared" si="80"/>
        <v>8.2845000000000031</v>
      </c>
      <c r="D1340">
        <f t="shared" si="81"/>
        <v>0.49391775631171619</v>
      </c>
      <c r="E1340">
        <f t="shared" si="82"/>
        <v>9.2723355126234352</v>
      </c>
      <c r="F1340">
        <f t="shared" si="83"/>
        <v>7.2966644873765709</v>
      </c>
    </row>
    <row r="1341" spans="1:6" x14ac:dyDescent="0.25">
      <c r="A1341" s="62">
        <v>42557</v>
      </c>
      <c r="B1341">
        <v>7.49</v>
      </c>
      <c r="C1341">
        <f t="shared" si="80"/>
        <v>8.2290000000000028</v>
      </c>
      <c r="D1341">
        <f t="shared" si="81"/>
        <v>0.51716438392449249</v>
      </c>
      <c r="E1341">
        <f t="shared" si="82"/>
        <v>9.2633287678489875</v>
      </c>
      <c r="F1341">
        <f t="shared" si="83"/>
        <v>7.194671232151018</v>
      </c>
    </row>
    <row r="1342" spans="1:6" x14ac:dyDescent="0.25">
      <c r="A1342" s="62">
        <v>42558</v>
      </c>
      <c r="B1342">
        <v>7.4600000000000009</v>
      </c>
      <c r="C1342">
        <f t="shared" si="80"/>
        <v>8.1680000000000028</v>
      </c>
      <c r="D1342">
        <f t="shared" si="81"/>
        <v>0.53210525274610843</v>
      </c>
      <c r="E1342">
        <f t="shared" si="82"/>
        <v>9.232210505492219</v>
      </c>
      <c r="F1342">
        <f t="shared" si="83"/>
        <v>7.1037894945077857</v>
      </c>
    </row>
    <row r="1343" spans="1:6" x14ac:dyDescent="0.25">
      <c r="A1343" s="62">
        <v>42559</v>
      </c>
      <c r="B1343">
        <v>7.6</v>
      </c>
      <c r="C1343">
        <f t="shared" si="80"/>
        <v>8.1130000000000031</v>
      </c>
      <c r="D1343">
        <f t="shared" si="81"/>
        <v>0.53112239643984138</v>
      </c>
      <c r="E1343">
        <f t="shared" si="82"/>
        <v>9.1752447928796865</v>
      </c>
      <c r="F1343">
        <f t="shared" si="83"/>
        <v>7.0507552071203206</v>
      </c>
    </row>
    <row r="1344" spans="1:6" x14ac:dyDescent="0.25">
      <c r="A1344" s="62">
        <v>42560</v>
      </c>
      <c r="B1344">
        <v>7.6</v>
      </c>
      <c r="C1344">
        <f t="shared" si="80"/>
        <v>8.0550000000000015</v>
      </c>
      <c r="D1344">
        <f t="shared" si="81"/>
        <v>0.52053338029371377</v>
      </c>
      <c r="E1344">
        <f t="shared" si="82"/>
        <v>9.0960667605874299</v>
      </c>
      <c r="F1344">
        <f t="shared" si="83"/>
        <v>7.013933239412574</v>
      </c>
    </row>
    <row r="1345" spans="1:6" x14ac:dyDescent="0.25">
      <c r="A1345" s="62">
        <v>42563</v>
      </c>
      <c r="B1345">
        <v>7.8900000000000006</v>
      </c>
      <c r="C1345">
        <f t="shared" si="80"/>
        <v>8.0145000000000017</v>
      </c>
      <c r="D1345">
        <f t="shared" si="81"/>
        <v>0.49987473430850654</v>
      </c>
      <c r="E1345">
        <f t="shared" si="82"/>
        <v>9.0142494686170149</v>
      </c>
      <c r="F1345">
        <f t="shared" si="83"/>
        <v>7.0147505313829885</v>
      </c>
    </row>
    <row r="1346" spans="1:6" x14ac:dyDescent="0.25">
      <c r="A1346" s="62">
        <v>42564</v>
      </c>
      <c r="B1346">
        <v>7.85</v>
      </c>
      <c r="C1346">
        <f t="shared" si="80"/>
        <v>7.9720000000000013</v>
      </c>
      <c r="D1346">
        <f t="shared" si="81"/>
        <v>0.47531673650314482</v>
      </c>
      <c r="E1346">
        <f t="shared" si="82"/>
        <v>8.9226334730062913</v>
      </c>
      <c r="F1346">
        <f t="shared" si="83"/>
        <v>7.0213665269937113</v>
      </c>
    </row>
    <row r="1347" spans="1:6" x14ac:dyDescent="0.25">
      <c r="A1347" s="62">
        <v>42565</v>
      </c>
      <c r="B1347">
        <v>7.84</v>
      </c>
      <c r="C1347">
        <f t="shared" si="80"/>
        <v>7.9300000000000015</v>
      </c>
      <c r="D1347">
        <f t="shared" si="81"/>
        <v>0.44718005322241289</v>
      </c>
      <c r="E1347">
        <f t="shared" si="82"/>
        <v>8.8243601064448267</v>
      </c>
      <c r="F1347">
        <f t="shared" si="83"/>
        <v>7.0356398935551754</v>
      </c>
    </row>
    <row r="1348" spans="1:6" x14ac:dyDescent="0.25">
      <c r="A1348" s="62">
        <v>42567</v>
      </c>
      <c r="B1348">
        <v>7.5</v>
      </c>
      <c r="C1348">
        <f t="shared" si="80"/>
        <v>7.8700000000000019</v>
      </c>
      <c r="D1348">
        <f t="shared" si="81"/>
        <v>0.41948778289719002</v>
      </c>
      <c r="E1348">
        <f t="shared" si="82"/>
        <v>8.7089755657943826</v>
      </c>
      <c r="F1348">
        <f t="shared" si="83"/>
        <v>7.0310244342056221</v>
      </c>
    </row>
    <row r="1349" spans="1:6" x14ac:dyDescent="0.25">
      <c r="A1349" s="62">
        <v>42570</v>
      </c>
      <c r="B1349">
        <v>7.5</v>
      </c>
      <c r="C1349">
        <f t="shared" si="80"/>
        <v>7.8115000000000006</v>
      </c>
      <c r="D1349">
        <f t="shared" si="81"/>
        <v>0.38391763439571264</v>
      </c>
      <c r="E1349">
        <f t="shared" si="82"/>
        <v>8.5793352687914251</v>
      </c>
      <c r="F1349">
        <f t="shared" si="83"/>
        <v>7.0436647312085752</v>
      </c>
    </row>
    <row r="1350" spans="1:6" x14ac:dyDescent="0.25">
      <c r="A1350" s="62">
        <v>42571</v>
      </c>
      <c r="B1350">
        <v>7.5</v>
      </c>
      <c r="C1350">
        <f t="shared" si="80"/>
        <v>7.7574999999999985</v>
      </c>
      <c r="D1350">
        <f t="shared" si="81"/>
        <v>0.34611956026783597</v>
      </c>
      <c r="E1350">
        <f t="shared" si="82"/>
        <v>8.4497391205356713</v>
      </c>
      <c r="F1350">
        <f t="shared" si="83"/>
        <v>7.0652608794643266</v>
      </c>
    </row>
    <row r="1351" spans="1:6" x14ac:dyDescent="0.25">
      <c r="A1351" s="62">
        <v>42573</v>
      </c>
      <c r="B1351">
        <v>7.5</v>
      </c>
      <c r="C1351">
        <f t="shared" si="80"/>
        <v>7.7049999999999983</v>
      </c>
      <c r="D1351">
        <f t="shared" si="81"/>
        <v>0.29825324809631165</v>
      </c>
      <c r="E1351">
        <f t="shared" si="82"/>
        <v>8.301506496192621</v>
      </c>
      <c r="F1351">
        <f t="shared" si="83"/>
        <v>7.1084935038073747</v>
      </c>
    </row>
    <row r="1352" spans="1:6" x14ac:dyDescent="0.25">
      <c r="A1352" s="62">
        <v>42574</v>
      </c>
      <c r="B1352">
        <v>7.4</v>
      </c>
      <c r="C1352">
        <f t="shared" si="80"/>
        <v>7.6515000000000004</v>
      </c>
      <c r="D1352">
        <f t="shared" si="81"/>
        <v>0.24795715355681924</v>
      </c>
      <c r="E1352">
        <f t="shared" si="82"/>
        <v>8.1474143071136389</v>
      </c>
      <c r="F1352">
        <f t="shared" si="83"/>
        <v>7.1555856928863619</v>
      </c>
    </row>
    <row r="1353" spans="1:6" x14ac:dyDescent="0.25">
      <c r="A1353" s="62">
        <v>42577</v>
      </c>
      <c r="B1353">
        <v>7.4</v>
      </c>
      <c r="C1353">
        <f t="shared" si="80"/>
        <v>7.6115000000000013</v>
      </c>
      <c r="D1353">
        <f t="shared" si="81"/>
        <v>0.21909529889981663</v>
      </c>
      <c r="E1353">
        <f t="shared" si="82"/>
        <v>8.0496905977996338</v>
      </c>
      <c r="F1353">
        <f t="shared" si="83"/>
        <v>7.1733094022003678</v>
      </c>
    </row>
    <row r="1354" spans="1:6" x14ac:dyDescent="0.25">
      <c r="A1354" s="62">
        <v>42578</v>
      </c>
      <c r="B1354">
        <v>7.4</v>
      </c>
      <c r="C1354">
        <f t="shared" si="80"/>
        <v>7.5715000000000003</v>
      </c>
      <c r="D1354">
        <f t="shared" si="81"/>
        <v>0.17698234375213803</v>
      </c>
      <c r="E1354">
        <f t="shared" si="82"/>
        <v>7.9254646875042765</v>
      </c>
      <c r="F1354">
        <f t="shared" si="83"/>
        <v>7.2175353124957242</v>
      </c>
    </row>
    <row r="1355" spans="1:6" x14ac:dyDescent="0.25">
      <c r="A1355" s="62">
        <v>42579</v>
      </c>
      <c r="B1355">
        <v>7.4</v>
      </c>
      <c r="C1355">
        <f t="shared" si="80"/>
        <v>7.5445000000000011</v>
      </c>
      <c r="D1355">
        <f t="shared" si="81"/>
        <v>0.15898034469707242</v>
      </c>
      <c r="E1355">
        <f t="shared" si="82"/>
        <v>7.8624606893941458</v>
      </c>
      <c r="F1355">
        <f t="shared" si="83"/>
        <v>7.2265393106058564</v>
      </c>
    </row>
    <row r="1356" spans="1:6" x14ac:dyDescent="0.25">
      <c r="A1356" s="62">
        <v>42580</v>
      </c>
      <c r="B1356">
        <v>7.4</v>
      </c>
      <c r="C1356">
        <f t="shared" si="80"/>
        <v>7.525500000000001</v>
      </c>
      <c r="D1356">
        <f t="shared" si="81"/>
        <v>0.15226539331049571</v>
      </c>
      <c r="E1356">
        <f t="shared" si="82"/>
        <v>7.8300307866209922</v>
      </c>
      <c r="F1356">
        <f t="shared" si="83"/>
        <v>7.2209692133790098</v>
      </c>
    </row>
    <row r="1357" spans="1:6" x14ac:dyDescent="0.25">
      <c r="A1357" s="62">
        <v>42584</v>
      </c>
      <c r="B1357">
        <v>7.4</v>
      </c>
      <c r="C1357">
        <f t="shared" si="80"/>
        <v>7.5225000000000026</v>
      </c>
      <c r="D1357">
        <f t="shared" si="81"/>
        <v>0.15410629448533225</v>
      </c>
      <c r="E1357">
        <f t="shared" si="82"/>
        <v>7.830712588970667</v>
      </c>
      <c r="F1357">
        <f t="shared" si="83"/>
        <v>7.2142874110293382</v>
      </c>
    </row>
    <row r="1358" spans="1:6" x14ac:dyDescent="0.25">
      <c r="A1358" s="62">
        <v>42586</v>
      </c>
      <c r="B1358">
        <v>7.4</v>
      </c>
      <c r="C1358">
        <f t="shared" si="80"/>
        <v>7.5195000000000025</v>
      </c>
      <c r="D1358">
        <f t="shared" si="81"/>
        <v>0.15586773238871457</v>
      </c>
      <c r="E1358">
        <f t="shared" si="82"/>
        <v>7.831235464777432</v>
      </c>
      <c r="F1358">
        <f t="shared" si="83"/>
        <v>7.207764535222573</v>
      </c>
    </row>
    <row r="1359" spans="1:6" x14ac:dyDescent="0.25">
      <c r="A1359" s="62">
        <v>42587</v>
      </c>
      <c r="B1359">
        <v>7.4</v>
      </c>
      <c r="C1359">
        <f t="shared" si="80"/>
        <v>7.5195000000000025</v>
      </c>
      <c r="D1359">
        <f t="shared" si="81"/>
        <v>0.15586773238871457</v>
      </c>
      <c r="E1359">
        <f t="shared" si="82"/>
        <v>7.831235464777432</v>
      </c>
      <c r="F1359">
        <f t="shared" si="83"/>
        <v>7.207764535222573</v>
      </c>
    </row>
    <row r="1360" spans="1:6" x14ac:dyDescent="0.25">
      <c r="A1360" s="62">
        <v>42588</v>
      </c>
      <c r="B1360">
        <v>7.3900000000000006</v>
      </c>
      <c r="C1360">
        <f t="shared" si="80"/>
        <v>7.5160000000000027</v>
      </c>
      <c r="D1360">
        <f t="shared" si="81"/>
        <v>0.15793669617919689</v>
      </c>
      <c r="E1360">
        <f t="shared" si="82"/>
        <v>7.8318733923583963</v>
      </c>
      <c r="F1360">
        <f t="shared" si="83"/>
        <v>7.2001266076416091</v>
      </c>
    </row>
    <row r="1361" spans="1:6" x14ac:dyDescent="0.25">
      <c r="A1361" s="62">
        <v>42591</v>
      </c>
      <c r="B1361">
        <v>7.2600000000000007</v>
      </c>
      <c r="C1361">
        <f t="shared" si="80"/>
        <v>7.5045000000000019</v>
      </c>
      <c r="D1361">
        <f t="shared" si="81"/>
        <v>0.16749552232821016</v>
      </c>
      <c r="E1361">
        <f t="shared" si="82"/>
        <v>7.8394910446564223</v>
      </c>
      <c r="F1361">
        <f t="shared" si="83"/>
        <v>7.1695089553435816</v>
      </c>
    </row>
    <row r="1362" spans="1:6" x14ac:dyDescent="0.25">
      <c r="A1362" s="62">
        <v>42592</v>
      </c>
      <c r="B1362">
        <v>7.2600000000000007</v>
      </c>
      <c r="C1362">
        <f t="shared" si="80"/>
        <v>7.4945000000000022</v>
      </c>
      <c r="D1362">
        <f t="shared" si="81"/>
        <v>0.17562673486687594</v>
      </c>
      <c r="E1362">
        <f t="shared" si="82"/>
        <v>7.8457534697337543</v>
      </c>
      <c r="F1362">
        <f t="shared" si="83"/>
        <v>7.14324653026625</v>
      </c>
    </row>
    <row r="1363" spans="1:6" x14ac:dyDescent="0.25">
      <c r="A1363" s="62">
        <v>42593</v>
      </c>
      <c r="B1363">
        <v>7.2600000000000007</v>
      </c>
      <c r="C1363">
        <f t="shared" si="80"/>
        <v>7.4775000000000009</v>
      </c>
      <c r="D1363">
        <f t="shared" si="81"/>
        <v>0.18096615705705843</v>
      </c>
      <c r="E1363">
        <f t="shared" si="82"/>
        <v>7.8394323141141182</v>
      </c>
      <c r="F1363">
        <f t="shared" si="83"/>
        <v>7.1155676858858836</v>
      </c>
    </row>
    <row r="1364" spans="1:6" x14ac:dyDescent="0.25">
      <c r="A1364" s="62">
        <v>42595</v>
      </c>
      <c r="B1364">
        <v>7.2600000000000007</v>
      </c>
      <c r="C1364">
        <f t="shared" si="80"/>
        <v>7.4605000000000006</v>
      </c>
      <c r="D1364">
        <f t="shared" si="81"/>
        <v>0.18459347225728195</v>
      </c>
      <c r="E1364">
        <f t="shared" si="82"/>
        <v>7.8296869445145649</v>
      </c>
      <c r="F1364">
        <f t="shared" si="83"/>
        <v>7.0913130554854362</v>
      </c>
    </row>
    <row r="1365" spans="1:6" x14ac:dyDescent="0.25">
      <c r="A1365" s="62">
        <v>42598</v>
      </c>
      <c r="B1365">
        <v>7.2</v>
      </c>
      <c r="C1365">
        <f t="shared" ref="C1365:C1428" si="84">AVERAGE(B1346:B1365)</f>
        <v>7.4260000000000002</v>
      </c>
      <c r="D1365">
        <f t="shared" ref="D1365:D1428" si="85">_xlfn.STDEV.P(B1346:B1365)</f>
        <v>0.16448100194247334</v>
      </c>
      <c r="E1365">
        <f t="shared" ref="E1365:E1428" si="86">C1365+(2*D1365)</f>
        <v>7.7549620038849465</v>
      </c>
      <c r="F1365">
        <f t="shared" ref="F1365:F1428" si="87">C1365-(2*D1365)</f>
        <v>7.0970379961150538</v>
      </c>
    </row>
    <row r="1366" spans="1:6" x14ac:dyDescent="0.25">
      <c r="A1366" s="62">
        <v>42599</v>
      </c>
      <c r="B1366">
        <v>7.2</v>
      </c>
      <c r="C1366">
        <f t="shared" si="84"/>
        <v>7.3935000000000004</v>
      </c>
      <c r="D1366">
        <f t="shared" si="85"/>
        <v>0.13986690101664492</v>
      </c>
      <c r="E1366">
        <f t="shared" si="86"/>
        <v>7.6732338020332902</v>
      </c>
      <c r="F1366">
        <f t="shared" si="87"/>
        <v>7.1137661979667106</v>
      </c>
    </row>
    <row r="1367" spans="1:6" x14ac:dyDescent="0.25">
      <c r="A1367" s="62">
        <v>42602</v>
      </c>
      <c r="B1367">
        <v>7.2</v>
      </c>
      <c r="C1367">
        <f t="shared" si="84"/>
        <v>7.3615000000000013</v>
      </c>
      <c r="D1367">
        <f t="shared" si="85"/>
        <v>0.10218977443952003</v>
      </c>
      <c r="E1367">
        <f t="shared" si="86"/>
        <v>7.5658795488790416</v>
      </c>
      <c r="F1367">
        <f t="shared" si="87"/>
        <v>7.157120451120961</v>
      </c>
    </row>
    <row r="1368" spans="1:6" x14ac:dyDescent="0.25">
      <c r="A1368" s="62">
        <v>42605</v>
      </c>
      <c r="B1368">
        <v>7.2</v>
      </c>
      <c r="C1368">
        <f t="shared" si="84"/>
        <v>7.3465000000000007</v>
      </c>
      <c r="D1368">
        <f t="shared" si="85"/>
        <v>0.10277524020891407</v>
      </c>
      <c r="E1368">
        <f t="shared" si="86"/>
        <v>7.5520504804178286</v>
      </c>
      <c r="F1368">
        <f t="shared" si="87"/>
        <v>7.1409495195821728</v>
      </c>
    </row>
    <row r="1369" spans="1:6" x14ac:dyDescent="0.25">
      <c r="A1369" s="62">
        <v>42606</v>
      </c>
      <c r="B1369">
        <v>7.2</v>
      </c>
      <c r="C1369">
        <f t="shared" si="84"/>
        <v>7.3315000000000001</v>
      </c>
      <c r="D1369">
        <f t="shared" si="85"/>
        <v>0.10115705610583965</v>
      </c>
      <c r="E1369">
        <f t="shared" si="86"/>
        <v>7.5338141122116795</v>
      </c>
      <c r="F1369">
        <f t="shared" si="87"/>
        <v>7.1291858877883207</v>
      </c>
    </row>
    <row r="1370" spans="1:6" x14ac:dyDescent="0.25">
      <c r="A1370" s="62">
        <v>42607</v>
      </c>
      <c r="B1370">
        <v>7.3000000000000007</v>
      </c>
      <c r="C1370">
        <f t="shared" si="84"/>
        <v>7.3215000000000021</v>
      </c>
      <c r="D1370">
        <f t="shared" si="85"/>
        <v>9.3609561477447381E-2</v>
      </c>
      <c r="E1370">
        <f t="shared" si="86"/>
        <v>7.5087191229548971</v>
      </c>
      <c r="F1370">
        <f t="shared" si="87"/>
        <v>7.1342808770451072</v>
      </c>
    </row>
    <row r="1371" spans="1:6" x14ac:dyDescent="0.25">
      <c r="A1371" s="62">
        <v>42608</v>
      </c>
      <c r="B1371">
        <v>7.3900000000000006</v>
      </c>
      <c r="C1371">
        <f t="shared" si="84"/>
        <v>7.3160000000000025</v>
      </c>
      <c r="D1371">
        <f t="shared" si="85"/>
        <v>8.5871997764114041E-2</v>
      </c>
      <c r="E1371">
        <f t="shared" si="86"/>
        <v>7.4877439955282306</v>
      </c>
      <c r="F1371">
        <f t="shared" si="87"/>
        <v>7.1442560044717744</v>
      </c>
    </row>
    <row r="1372" spans="1:6" x14ac:dyDescent="0.25">
      <c r="A1372" s="62">
        <v>42612</v>
      </c>
      <c r="B1372">
        <v>7.25</v>
      </c>
      <c r="C1372">
        <f t="shared" si="84"/>
        <v>7.3085000000000004</v>
      </c>
      <c r="D1372">
        <f t="shared" si="85"/>
        <v>8.4751106187471129E-2</v>
      </c>
      <c r="E1372">
        <f t="shared" si="86"/>
        <v>7.4780022123749426</v>
      </c>
      <c r="F1372">
        <f t="shared" si="87"/>
        <v>7.1389977876250583</v>
      </c>
    </row>
    <row r="1373" spans="1:6" x14ac:dyDescent="0.25">
      <c r="A1373" s="62">
        <v>42613</v>
      </c>
      <c r="B1373">
        <v>7.0500000000000007</v>
      </c>
      <c r="C1373">
        <f t="shared" si="84"/>
        <v>7.2910000000000021</v>
      </c>
      <c r="D1373">
        <f t="shared" si="85"/>
        <v>9.898989847454133E-2</v>
      </c>
      <c r="E1373">
        <f t="shared" si="86"/>
        <v>7.488979796949085</v>
      </c>
      <c r="F1373">
        <f t="shared" si="87"/>
        <v>7.0930202030509193</v>
      </c>
    </row>
    <row r="1374" spans="1:6" x14ac:dyDescent="0.25">
      <c r="A1374" s="62">
        <v>42614</v>
      </c>
      <c r="B1374">
        <v>7.24</v>
      </c>
      <c r="C1374">
        <f t="shared" si="84"/>
        <v>7.2830000000000013</v>
      </c>
      <c r="D1374">
        <f t="shared" si="85"/>
        <v>9.6286032216516243E-2</v>
      </c>
      <c r="E1374">
        <f t="shared" si="86"/>
        <v>7.4755720644330337</v>
      </c>
      <c r="F1374">
        <f t="shared" si="87"/>
        <v>7.0904279355669688</v>
      </c>
    </row>
    <row r="1375" spans="1:6" x14ac:dyDescent="0.25">
      <c r="A1375" s="62">
        <v>42615</v>
      </c>
      <c r="B1375">
        <v>7.0200000000000005</v>
      </c>
      <c r="C1375">
        <f t="shared" si="84"/>
        <v>7.2640000000000011</v>
      </c>
      <c r="D1375">
        <f t="shared" si="85"/>
        <v>0.10809255293497329</v>
      </c>
      <c r="E1375">
        <f t="shared" si="86"/>
        <v>7.480185105869948</v>
      </c>
      <c r="F1375">
        <f t="shared" si="87"/>
        <v>7.0478148941300542</v>
      </c>
    </row>
    <row r="1376" spans="1:6" x14ac:dyDescent="0.25">
      <c r="A1376" s="62">
        <v>42616</v>
      </c>
      <c r="B1376">
        <v>7.2</v>
      </c>
      <c r="C1376">
        <f t="shared" si="84"/>
        <v>7.2540000000000004</v>
      </c>
      <c r="D1376">
        <f t="shared" si="85"/>
        <v>0.10423051376636309</v>
      </c>
      <c r="E1376">
        <f t="shared" si="86"/>
        <v>7.4624610275327266</v>
      </c>
      <c r="F1376">
        <f t="shared" si="87"/>
        <v>7.0455389724672743</v>
      </c>
    </row>
    <row r="1377" spans="1:6" x14ac:dyDescent="0.25">
      <c r="A1377" s="62">
        <v>42619</v>
      </c>
      <c r="B1377">
        <v>7.6</v>
      </c>
      <c r="C1377">
        <f t="shared" si="84"/>
        <v>7.2639999999999985</v>
      </c>
      <c r="D1377">
        <f t="shared" si="85"/>
        <v>0.12523577763562607</v>
      </c>
      <c r="E1377">
        <f t="shared" si="86"/>
        <v>7.5144715552712507</v>
      </c>
      <c r="F1377">
        <f t="shared" si="87"/>
        <v>7.0135284447287463</v>
      </c>
    </row>
    <row r="1378" spans="1:6" x14ac:dyDescent="0.25">
      <c r="A1378" s="62">
        <v>42620</v>
      </c>
      <c r="B1378">
        <v>7.6</v>
      </c>
      <c r="C1378">
        <f t="shared" si="84"/>
        <v>7.2739999999999991</v>
      </c>
      <c r="D1378">
        <f t="shared" si="85"/>
        <v>0.14249210504445484</v>
      </c>
      <c r="E1378">
        <f t="shared" si="86"/>
        <v>7.5589842100889086</v>
      </c>
      <c r="F1378">
        <f t="shared" si="87"/>
        <v>6.9890157899110896</v>
      </c>
    </row>
    <row r="1379" spans="1:6" x14ac:dyDescent="0.25">
      <c r="A1379" s="62">
        <v>42621</v>
      </c>
      <c r="B1379">
        <v>7.9600000000000009</v>
      </c>
      <c r="C1379">
        <f t="shared" si="84"/>
        <v>7.3020000000000014</v>
      </c>
      <c r="D1379">
        <f t="shared" si="85"/>
        <v>0.20556264252047354</v>
      </c>
      <c r="E1379">
        <f t="shared" si="86"/>
        <v>7.7131252850409489</v>
      </c>
      <c r="F1379">
        <f t="shared" si="87"/>
        <v>6.8908747149590539</v>
      </c>
    </row>
    <row r="1380" spans="1:6" x14ac:dyDescent="0.25">
      <c r="A1380" s="62">
        <v>42622</v>
      </c>
      <c r="B1380">
        <v>8.3600000000000012</v>
      </c>
      <c r="C1380">
        <f t="shared" si="84"/>
        <v>7.3505000000000011</v>
      </c>
      <c r="D1380">
        <f t="shared" si="85"/>
        <v>0.3090060679015868</v>
      </c>
      <c r="E1380">
        <f t="shared" si="86"/>
        <v>7.9685121358031745</v>
      </c>
      <c r="F1380">
        <f t="shared" si="87"/>
        <v>6.7324878641968278</v>
      </c>
    </row>
    <row r="1381" spans="1:6" x14ac:dyDescent="0.25">
      <c r="A1381" s="62">
        <v>42623</v>
      </c>
      <c r="B1381">
        <v>8.66</v>
      </c>
      <c r="C1381">
        <f t="shared" si="84"/>
        <v>7.4204999999999997</v>
      </c>
      <c r="D1381">
        <f t="shared" si="85"/>
        <v>0.41942192360438202</v>
      </c>
      <c r="E1381">
        <f t="shared" si="86"/>
        <v>8.259343847208763</v>
      </c>
      <c r="F1381">
        <f t="shared" si="87"/>
        <v>6.5816561527912354</v>
      </c>
    </row>
    <row r="1382" spans="1:6" x14ac:dyDescent="0.25">
      <c r="A1382" s="62">
        <v>42626</v>
      </c>
      <c r="B1382">
        <v>9.1</v>
      </c>
      <c r="C1382">
        <f t="shared" si="84"/>
        <v>7.5125000000000002</v>
      </c>
      <c r="D1382">
        <f t="shared" si="85"/>
        <v>0.55425513078364907</v>
      </c>
      <c r="E1382">
        <f t="shared" si="86"/>
        <v>8.6210102615672977</v>
      </c>
      <c r="F1382">
        <f t="shared" si="87"/>
        <v>6.4039897384327018</v>
      </c>
    </row>
    <row r="1383" spans="1:6" x14ac:dyDescent="0.25">
      <c r="A1383" s="62">
        <v>42627</v>
      </c>
      <c r="B1383">
        <v>9.120000000000001</v>
      </c>
      <c r="C1383">
        <f t="shared" si="84"/>
        <v>7.6054999999999993</v>
      </c>
      <c r="D1383">
        <f t="shared" si="85"/>
        <v>0.65158633349695116</v>
      </c>
      <c r="E1383">
        <f t="shared" si="86"/>
        <v>8.9086726669939011</v>
      </c>
      <c r="F1383">
        <f t="shared" si="87"/>
        <v>6.3023273330060974</v>
      </c>
    </row>
    <row r="1384" spans="1:6" x14ac:dyDescent="0.25">
      <c r="A1384" s="62">
        <v>42628</v>
      </c>
      <c r="B1384">
        <v>9.19</v>
      </c>
      <c r="C1384">
        <f t="shared" si="84"/>
        <v>7.702</v>
      </c>
      <c r="D1384">
        <f t="shared" si="85"/>
        <v>0.73131115128924429</v>
      </c>
      <c r="E1384">
        <f t="shared" si="86"/>
        <v>9.1646223025784881</v>
      </c>
      <c r="F1384">
        <f t="shared" si="87"/>
        <v>6.2393776974215118</v>
      </c>
    </row>
    <row r="1385" spans="1:6" x14ac:dyDescent="0.25">
      <c r="A1385" s="62">
        <v>42629</v>
      </c>
      <c r="B1385">
        <v>8.75</v>
      </c>
      <c r="C1385">
        <f t="shared" si="84"/>
        <v>7.7795000000000005</v>
      </c>
      <c r="D1385">
        <f t="shared" si="85"/>
        <v>0.75572796031376255</v>
      </c>
      <c r="E1385">
        <f t="shared" si="86"/>
        <v>9.2909559206275247</v>
      </c>
      <c r="F1385">
        <f t="shared" si="87"/>
        <v>6.2680440793724754</v>
      </c>
    </row>
    <row r="1386" spans="1:6" x14ac:dyDescent="0.25">
      <c r="A1386" s="62">
        <v>42630</v>
      </c>
      <c r="B1386">
        <v>8.75</v>
      </c>
      <c r="C1386">
        <f t="shared" si="84"/>
        <v>7.8569999999999993</v>
      </c>
      <c r="D1386">
        <f t="shared" si="85"/>
        <v>0.77163527653937636</v>
      </c>
      <c r="E1386">
        <f t="shared" si="86"/>
        <v>9.4002705530787516</v>
      </c>
      <c r="F1386">
        <f t="shared" si="87"/>
        <v>6.313729446921247</v>
      </c>
    </row>
    <row r="1387" spans="1:6" x14ac:dyDescent="0.25">
      <c r="A1387" s="62">
        <v>42633</v>
      </c>
      <c r="B1387">
        <v>8.69</v>
      </c>
      <c r="C1387">
        <f t="shared" si="84"/>
        <v>7.9314999999999998</v>
      </c>
      <c r="D1387">
        <f t="shared" si="85"/>
        <v>0.77651963915924216</v>
      </c>
      <c r="E1387">
        <f t="shared" si="86"/>
        <v>9.4845392783184845</v>
      </c>
      <c r="F1387">
        <f t="shared" si="87"/>
        <v>6.378460721681515</v>
      </c>
    </row>
    <row r="1388" spans="1:6" x14ac:dyDescent="0.25">
      <c r="A1388" s="62">
        <v>42634</v>
      </c>
      <c r="B1388">
        <v>8.43</v>
      </c>
      <c r="C1388">
        <f t="shared" si="84"/>
        <v>7.9930000000000003</v>
      </c>
      <c r="D1388">
        <f t="shared" si="85"/>
        <v>0.76476859245133744</v>
      </c>
      <c r="E1388">
        <f t="shared" si="86"/>
        <v>9.5225371849026743</v>
      </c>
      <c r="F1388">
        <f t="shared" si="87"/>
        <v>6.4634628150973255</v>
      </c>
    </row>
    <row r="1389" spans="1:6" x14ac:dyDescent="0.25">
      <c r="A1389" s="62">
        <v>42635</v>
      </c>
      <c r="B1389">
        <v>8.15</v>
      </c>
      <c r="C1389">
        <f t="shared" si="84"/>
        <v>8.0405000000000015</v>
      </c>
      <c r="D1389">
        <f t="shared" si="85"/>
        <v>0.74323936252058098</v>
      </c>
      <c r="E1389">
        <f t="shared" si="86"/>
        <v>9.5269787250411628</v>
      </c>
      <c r="F1389">
        <f t="shared" si="87"/>
        <v>6.5540212749588393</v>
      </c>
    </row>
    <row r="1390" spans="1:6" x14ac:dyDescent="0.25">
      <c r="A1390" s="62">
        <v>42636</v>
      </c>
      <c r="B1390">
        <v>7.91</v>
      </c>
      <c r="C1390">
        <f t="shared" si="84"/>
        <v>8.0710000000000015</v>
      </c>
      <c r="D1390">
        <f t="shared" si="85"/>
        <v>0.72450603862217733</v>
      </c>
      <c r="E1390">
        <f t="shared" si="86"/>
        <v>9.5200120772443562</v>
      </c>
      <c r="F1390">
        <f t="shared" si="87"/>
        <v>6.6219879227556468</v>
      </c>
    </row>
    <row r="1391" spans="1:6" x14ac:dyDescent="0.25">
      <c r="A1391" s="62">
        <v>42637</v>
      </c>
      <c r="B1391">
        <v>8.14</v>
      </c>
      <c r="C1391">
        <f t="shared" si="84"/>
        <v>8.1085000000000012</v>
      </c>
      <c r="D1391">
        <f t="shared" si="85"/>
        <v>0.70749752649744291</v>
      </c>
      <c r="E1391">
        <f t="shared" si="86"/>
        <v>9.5234950529948872</v>
      </c>
      <c r="F1391">
        <f t="shared" si="87"/>
        <v>6.6935049470051151</v>
      </c>
    </row>
    <row r="1392" spans="1:6" x14ac:dyDescent="0.25">
      <c r="A1392" s="62">
        <v>42640</v>
      </c>
      <c r="B1392">
        <v>8.27</v>
      </c>
      <c r="C1392">
        <f t="shared" si="84"/>
        <v>8.1595000000000013</v>
      </c>
      <c r="D1392">
        <f t="shared" si="85"/>
        <v>0.68000349263808924</v>
      </c>
      <c r="E1392">
        <f t="shared" si="86"/>
        <v>9.5195069852761804</v>
      </c>
      <c r="F1392">
        <f t="shared" si="87"/>
        <v>6.7994930147238231</v>
      </c>
    </row>
    <row r="1393" spans="1:6" x14ac:dyDescent="0.25">
      <c r="A1393" s="62">
        <v>42641</v>
      </c>
      <c r="B1393">
        <v>8.39</v>
      </c>
      <c r="C1393">
        <f t="shared" si="84"/>
        <v>8.2265000000000015</v>
      </c>
      <c r="D1393">
        <f t="shared" si="85"/>
        <v>0.63168247561571622</v>
      </c>
      <c r="E1393">
        <f t="shared" si="86"/>
        <v>9.4898649512314339</v>
      </c>
      <c r="F1393">
        <f t="shared" si="87"/>
        <v>6.963135048768569</v>
      </c>
    </row>
    <row r="1394" spans="1:6" x14ac:dyDescent="0.25">
      <c r="A1394" s="62">
        <v>42642</v>
      </c>
      <c r="B1394">
        <v>8.3000000000000007</v>
      </c>
      <c r="C1394">
        <f t="shared" si="84"/>
        <v>8.2795000000000023</v>
      </c>
      <c r="D1394">
        <f t="shared" si="85"/>
        <v>0.58976669115846136</v>
      </c>
      <c r="E1394">
        <f t="shared" si="86"/>
        <v>9.4590333823169246</v>
      </c>
      <c r="F1394">
        <f t="shared" si="87"/>
        <v>7.09996661768308</v>
      </c>
    </row>
    <row r="1395" spans="1:6" x14ac:dyDescent="0.25">
      <c r="A1395" s="62">
        <v>42643</v>
      </c>
      <c r="B1395">
        <v>8.0400000000000009</v>
      </c>
      <c r="C1395">
        <f t="shared" si="84"/>
        <v>8.3305000000000025</v>
      </c>
      <c r="D1395">
        <f t="shared" si="85"/>
        <v>0.51843490430332706</v>
      </c>
      <c r="E1395">
        <f t="shared" si="86"/>
        <v>9.3673698086066572</v>
      </c>
      <c r="F1395">
        <f t="shared" si="87"/>
        <v>7.2936301913933486</v>
      </c>
    </row>
    <row r="1396" spans="1:6" x14ac:dyDescent="0.25">
      <c r="A1396" s="62">
        <v>42644</v>
      </c>
      <c r="B1396">
        <v>8.2900000000000009</v>
      </c>
      <c r="C1396">
        <f t="shared" si="84"/>
        <v>8.3849999999999998</v>
      </c>
      <c r="D1396">
        <f t="shared" si="85"/>
        <v>0.44942741349410359</v>
      </c>
      <c r="E1396">
        <f t="shared" si="86"/>
        <v>9.2838548269882075</v>
      </c>
      <c r="F1396">
        <f t="shared" si="87"/>
        <v>7.4861451730117929</v>
      </c>
    </row>
    <row r="1397" spans="1:6" x14ac:dyDescent="0.25">
      <c r="A1397" s="62">
        <v>42647</v>
      </c>
      <c r="B1397">
        <v>8.0500000000000007</v>
      </c>
      <c r="C1397">
        <f t="shared" si="84"/>
        <v>8.4074999999999989</v>
      </c>
      <c r="D1397">
        <f t="shared" si="85"/>
        <v>0.41985562994915271</v>
      </c>
      <c r="E1397">
        <f t="shared" si="86"/>
        <v>9.2472112598983038</v>
      </c>
      <c r="F1397">
        <f t="shared" si="87"/>
        <v>7.5677887401016939</v>
      </c>
    </row>
    <row r="1398" spans="1:6" x14ac:dyDescent="0.25">
      <c r="A1398" s="62">
        <v>42648</v>
      </c>
      <c r="B1398">
        <v>8.0500000000000007</v>
      </c>
      <c r="C1398">
        <f t="shared" si="84"/>
        <v>8.43</v>
      </c>
      <c r="D1398">
        <f t="shared" si="85"/>
        <v>0.38672987989034391</v>
      </c>
      <c r="E1398">
        <f t="shared" si="86"/>
        <v>9.2034597597806869</v>
      </c>
      <c r="F1398">
        <f t="shared" si="87"/>
        <v>7.6565402402193117</v>
      </c>
    </row>
    <row r="1399" spans="1:6" x14ac:dyDescent="0.25">
      <c r="A1399" s="62">
        <v>42649</v>
      </c>
      <c r="B1399">
        <v>8.01</v>
      </c>
      <c r="C1399">
        <f t="shared" si="84"/>
        <v>8.432500000000001</v>
      </c>
      <c r="D1399">
        <f t="shared" si="85"/>
        <v>0.38383427413403282</v>
      </c>
      <c r="E1399">
        <f t="shared" si="86"/>
        <v>9.2001685482680671</v>
      </c>
      <c r="F1399">
        <f t="shared" si="87"/>
        <v>7.6648314517319349</v>
      </c>
    </row>
    <row r="1400" spans="1:6" x14ac:dyDescent="0.25">
      <c r="A1400" s="62">
        <v>42650</v>
      </c>
      <c r="B1400">
        <v>8.01</v>
      </c>
      <c r="C1400">
        <f t="shared" si="84"/>
        <v>8.4150000000000009</v>
      </c>
      <c r="D1400">
        <f t="shared" si="85"/>
        <v>0.3945693855331403</v>
      </c>
      <c r="E1400">
        <f t="shared" si="86"/>
        <v>9.2041387710662814</v>
      </c>
      <c r="F1400">
        <f t="shared" si="87"/>
        <v>7.6258612289337204</v>
      </c>
    </row>
    <row r="1401" spans="1:6" x14ac:dyDescent="0.25">
      <c r="A1401" s="62">
        <v>42651</v>
      </c>
      <c r="B1401">
        <v>8.0300000000000011</v>
      </c>
      <c r="C1401">
        <f t="shared" si="84"/>
        <v>8.3834999999999997</v>
      </c>
      <c r="D1401">
        <f t="shared" si="85"/>
        <v>0.39887686069763423</v>
      </c>
      <c r="E1401">
        <f t="shared" si="86"/>
        <v>9.1812537213952687</v>
      </c>
      <c r="F1401">
        <f t="shared" si="87"/>
        <v>7.5857462786047316</v>
      </c>
    </row>
    <row r="1402" spans="1:6" x14ac:dyDescent="0.25">
      <c r="A1402" s="62">
        <v>42654</v>
      </c>
      <c r="B1402">
        <v>8.0400000000000009</v>
      </c>
      <c r="C1402">
        <f t="shared" si="84"/>
        <v>8.3304999999999989</v>
      </c>
      <c r="D1402">
        <f t="shared" si="85"/>
        <v>0.3694925574351936</v>
      </c>
      <c r="E1402">
        <f t="shared" si="86"/>
        <v>9.0694851148703854</v>
      </c>
      <c r="F1402">
        <f t="shared" si="87"/>
        <v>7.5915148851296115</v>
      </c>
    </row>
    <row r="1403" spans="1:6" x14ac:dyDescent="0.25">
      <c r="A1403" s="62">
        <v>42655</v>
      </c>
      <c r="B1403">
        <v>8.27</v>
      </c>
      <c r="C1403">
        <f t="shared" si="84"/>
        <v>8.2880000000000003</v>
      </c>
      <c r="D1403">
        <f t="shared" si="85"/>
        <v>0.32208073522022362</v>
      </c>
      <c r="E1403">
        <f t="shared" si="86"/>
        <v>8.9321614704404482</v>
      </c>
      <c r="F1403">
        <f t="shared" si="87"/>
        <v>7.6438385295595532</v>
      </c>
    </row>
    <row r="1404" spans="1:6" x14ac:dyDescent="0.25">
      <c r="A1404" s="62">
        <v>42656</v>
      </c>
      <c r="B1404">
        <v>8.27</v>
      </c>
      <c r="C1404">
        <f t="shared" si="84"/>
        <v>8.2420000000000009</v>
      </c>
      <c r="D1404">
        <f t="shared" si="85"/>
        <v>0.24689268923967736</v>
      </c>
      <c r="E1404">
        <f t="shared" si="86"/>
        <v>8.7357853784793562</v>
      </c>
      <c r="F1404">
        <f t="shared" si="87"/>
        <v>7.7482146215206464</v>
      </c>
    </row>
    <row r="1405" spans="1:6" x14ac:dyDescent="0.25">
      <c r="A1405" s="62">
        <v>42658</v>
      </c>
      <c r="B1405">
        <v>8.26</v>
      </c>
      <c r="C1405">
        <f t="shared" si="84"/>
        <v>8.2174999999999994</v>
      </c>
      <c r="D1405">
        <f t="shared" si="85"/>
        <v>0.21787324296480257</v>
      </c>
      <c r="E1405">
        <f t="shared" si="86"/>
        <v>8.6532464859296052</v>
      </c>
      <c r="F1405">
        <f t="shared" si="87"/>
        <v>7.7817535140703944</v>
      </c>
    </row>
    <row r="1406" spans="1:6" x14ac:dyDescent="0.25">
      <c r="A1406" s="62">
        <v>42661</v>
      </c>
      <c r="B1406">
        <v>8.2000000000000011</v>
      </c>
      <c r="C1406">
        <f t="shared" si="84"/>
        <v>8.1900000000000013</v>
      </c>
      <c r="D1406">
        <f t="shared" si="85"/>
        <v>0.18041618552668695</v>
      </c>
      <c r="E1406">
        <f t="shared" si="86"/>
        <v>8.5508323710533745</v>
      </c>
      <c r="F1406">
        <f t="shared" si="87"/>
        <v>7.8291676289466272</v>
      </c>
    </row>
    <row r="1407" spans="1:6" x14ac:dyDescent="0.25">
      <c r="A1407" s="62">
        <v>42662</v>
      </c>
      <c r="B1407">
        <v>8.0500000000000007</v>
      </c>
      <c r="C1407">
        <f t="shared" si="84"/>
        <v>8.1580000000000013</v>
      </c>
      <c r="D1407">
        <f t="shared" si="85"/>
        <v>0.14144256784999329</v>
      </c>
      <c r="E1407">
        <f t="shared" si="86"/>
        <v>8.4408851356999879</v>
      </c>
      <c r="F1407">
        <f t="shared" si="87"/>
        <v>7.8751148643000146</v>
      </c>
    </row>
    <row r="1408" spans="1:6" x14ac:dyDescent="0.25">
      <c r="A1408" s="62">
        <v>42663</v>
      </c>
      <c r="B1408">
        <v>8.0500000000000007</v>
      </c>
      <c r="C1408">
        <f t="shared" si="84"/>
        <v>8.1389999999999993</v>
      </c>
      <c r="D1408">
        <f t="shared" si="85"/>
        <v>0.12856515857727538</v>
      </c>
      <c r="E1408">
        <f t="shared" si="86"/>
        <v>8.3961303171545509</v>
      </c>
      <c r="F1408">
        <f t="shared" si="87"/>
        <v>7.8818696828454486</v>
      </c>
    </row>
    <row r="1409" spans="1:6" x14ac:dyDescent="0.25">
      <c r="A1409" s="62">
        <v>42664</v>
      </c>
      <c r="B1409">
        <v>8.0500000000000007</v>
      </c>
      <c r="C1409">
        <f t="shared" si="84"/>
        <v>8.1340000000000021</v>
      </c>
      <c r="D1409">
        <f t="shared" si="85"/>
        <v>0.12997692102831168</v>
      </c>
      <c r="E1409">
        <f t="shared" si="86"/>
        <v>8.3939538420566251</v>
      </c>
      <c r="F1409">
        <f t="shared" si="87"/>
        <v>7.8740461579433791</v>
      </c>
    </row>
    <row r="1410" spans="1:6" x14ac:dyDescent="0.25">
      <c r="A1410" s="62">
        <v>42665</v>
      </c>
      <c r="B1410">
        <v>8.08</v>
      </c>
      <c r="C1410">
        <f t="shared" si="84"/>
        <v>8.1425000000000018</v>
      </c>
      <c r="D1410">
        <f t="shared" si="85"/>
        <v>0.12024454249569901</v>
      </c>
      <c r="E1410">
        <f t="shared" si="86"/>
        <v>8.3829890849913991</v>
      </c>
      <c r="F1410">
        <f t="shared" si="87"/>
        <v>7.9020109150086038</v>
      </c>
    </row>
    <row r="1411" spans="1:6" x14ac:dyDescent="0.25">
      <c r="A1411" s="62">
        <v>42668</v>
      </c>
      <c r="B1411">
        <v>8.1</v>
      </c>
      <c r="C1411">
        <f t="shared" si="84"/>
        <v>8.140500000000003</v>
      </c>
      <c r="D1411">
        <f t="shared" si="85"/>
        <v>0.12060161690458371</v>
      </c>
      <c r="E1411">
        <f t="shared" si="86"/>
        <v>8.381703233809171</v>
      </c>
      <c r="F1411">
        <f t="shared" si="87"/>
        <v>7.8992967661908358</v>
      </c>
    </row>
    <row r="1412" spans="1:6" x14ac:dyDescent="0.25">
      <c r="A1412" s="62">
        <v>42669</v>
      </c>
      <c r="B1412">
        <v>8.35</v>
      </c>
      <c r="C1412">
        <f t="shared" si="84"/>
        <v>8.1445000000000007</v>
      </c>
      <c r="D1412">
        <f t="shared" si="85"/>
        <v>0.12603471743928324</v>
      </c>
      <c r="E1412">
        <f t="shared" si="86"/>
        <v>8.3965694348785664</v>
      </c>
      <c r="F1412">
        <f t="shared" si="87"/>
        <v>7.8924305651214341</v>
      </c>
    </row>
    <row r="1413" spans="1:6" x14ac:dyDescent="0.25">
      <c r="A1413" s="62">
        <v>42670</v>
      </c>
      <c r="B1413">
        <v>8.09</v>
      </c>
      <c r="C1413">
        <f t="shared" si="84"/>
        <v>8.1295000000000002</v>
      </c>
      <c r="D1413">
        <f t="shared" si="85"/>
        <v>0.11311388066899641</v>
      </c>
      <c r="E1413">
        <f t="shared" si="86"/>
        <v>8.3557277613379934</v>
      </c>
      <c r="F1413">
        <f t="shared" si="87"/>
        <v>7.9032722386620069</v>
      </c>
    </row>
    <row r="1414" spans="1:6" x14ac:dyDescent="0.25">
      <c r="A1414" s="62">
        <v>42672</v>
      </c>
      <c r="B1414">
        <v>8.0400000000000009</v>
      </c>
      <c r="C1414">
        <f t="shared" si="84"/>
        <v>8.1164999999999985</v>
      </c>
      <c r="D1414">
        <f t="shared" si="85"/>
        <v>0.10757671681177092</v>
      </c>
      <c r="E1414">
        <f t="shared" si="86"/>
        <v>8.3316534336235399</v>
      </c>
      <c r="F1414">
        <f t="shared" si="87"/>
        <v>7.901346566376457</v>
      </c>
    </row>
    <row r="1415" spans="1:6" x14ac:dyDescent="0.25">
      <c r="A1415" s="62">
        <v>42675</v>
      </c>
      <c r="B1415">
        <v>8.0400000000000009</v>
      </c>
      <c r="C1415">
        <f t="shared" si="84"/>
        <v>8.1164999999999985</v>
      </c>
      <c r="D1415">
        <f t="shared" si="85"/>
        <v>0.10757671681177092</v>
      </c>
      <c r="E1415">
        <f t="shared" si="86"/>
        <v>8.3316534336235399</v>
      </c>
      <c r="F1415">
        <f t="shared" si="87"/>
        <v>7.901346566376457</v>
      </c>
    </row>
    <row r="1416" spans="1:6" x14ac:dyDescent="0.25">
      <c r="A1416" s="62">
        <v>42676</v>
      </c>
      <c r="B1416">
        <v>8.2900000000000009</v>
      </c>
      <c r="C1416">
        <f t="shared" si="84"/>
        <v>8.1164999999999985</v>
      </c>
      <c r="D1416">
        <f t="shared" si="85"/>
        <v>0.10757671681177092</v>
      </c>
      <c r="E1416">
        <f t="shared" si="86"/>
        <v>8.3316534336235399</v>
      </c>
      <c r="F1416">
        <f t="shared" si="87"/>
        <v>7.901346566376457</v>
      </c>
    </row>
    <row r="1417" spans="1:6" x14ac:dyDescent="0.25">
      <c r="A1417" s="62">
        <v>42677</v>
      </c>
      <c r="B1417">
        <v>8.0500000000000007</v>
      </c>
      <c r="C1417">
        <f t="shared" si="84"/>
        <v>8.1164999999999985</v>
      </c>
      <c r="D1417">
        <f t="shared" si="85"/>
        <v>0.1075767168117709</v>
      </c>
      <c r="E1417">
        <f t="shared" si="86"/>
        <v>8.3316534336235399</v>
      </c>
      <c r="F1417">
        <f t="shared" si="87"/>
        <v>7.901346566376457</v>
      </c>
    </row>
    <row r="1418" spans="1:6" x14ac:dyDescent="0.25">
      <c r="A1418" s="62">
        <v>42678</v>
      </c>
      <c r="B1418">
        <v>8.06</v>
      </c>
      <c r="C1418">
        <f t="shared" si="84"/>
        <v>8.1169999999999991</v>
      </c>
      <c r="D1418">
        <f t="shared" si="85"/>
        <v>0.10728932845348577</v>
      </c>
      <c r="E1418">
        <f t="shared" si="86"/>
        <v>8.3315786569069701</v>
      </c>
      <c r="F1418">
        <f t="shared" si="87"/>
        <v>7.9024213430930272</v>
      </c>
    </row>
    <row r="1419" spans="1:6" x14ac:dyDescent="0.25">
      <c r="A1419" s="62">
        <v>42679</v>
      </c>
      <c r="B1419">
        <v>8.3800000000000008</v>
      </c>
      <c r="C1419">
        <f t="shared" si="84"/>
        <v>8.1354999999999986</v>
      </c>
      <c r="D1419">
        <f t="shared" si="85"/>
        <v>0.11855273088377152</v>
      </c>
      <c r="E1419">
        <f t="shared" si="86"/>
        <v>8.3726054617675416</v>
      </c>
      <c r="F1419">
        <f t="shared" si="87"/>
        <v>7.8983945382324556</v>
      </c>
    </row>
    <row r="1420" spans="1:6" x14ac:dyDescent="0.25">
      <c r="A1420" s="62">
        <v>42682</v>
      </c>
      <c r="B1420">
        <v>8.3800000000000008</v>
      </c>
      <c r="C1420">
        <f t="shared" si="84"/>
        <v>8.1539999999999999</v>
      </c>
      <c r="D1420">
        <f t="shared" si="85"/>
        <v>0.12615070352558466</v>
      </c>
      <c r="E1420">
        <f t="shared" si="86"/>
        <v>8.4063014070511688</v>
      </c>
      <c r="F1420">
        <f t="shared" si="87"/>
        <v>7.901698592948831</v>
      </c>
    </row>
    <row r="1421" spans="1:6" x14ac:dyDescent="0.25">
      <c r="A1421" s="62">
        <v>42683</v>
      </c>
      <c r="B1421">
        <v>8.3800000000000008</v>
      </c>
      <c r="C1421">
        <f t="shared" si="84"/>
        <v>8.1715</v>
      </c>
      <c r="D1421">
        <f t="shared" si="85"/>
        <v>0.13188157566544303</v>
      </c>
      <c r="E1421">
        <f t="shared" si="86"/>
        <v>8.4352631513308864</v>
      </c>
      <c r="F1421">
        <f t="shared" si="87"/>
        <v>7.9077368486691135</v>
      </c>
    </row>
    <row r="1422" spans="1:6" x14ac:dyDescent="0.25">
      <c r="A1422" s="62">
        <v>42684</v>
      </c>
      <c r="B1422">
        <v>8.3800000000000008</v>
      </c>
      <c r="C1422">
        <f t="shared" si="84"/>
        <v>8.1884999999999994</v>
      </c>
      <c r="D1422">
        <f t="shared" si="85"/>
        <v>0.13569358864736383</v>
      </c>
      <c r="E1422">
        <f t="shared" si="86"/>
        <v>8.4598871772947266</v>
      </c>
      <c r="F1422">
        <f t="shared" si="87"/>
        <v>7.9171128227052714</v>
      </c>
    </row>
    <row r="1423" spans="1:6" x14ac:dyDescent="0.25">
      <c r="A1423" s="62">
        <v>42685</v>
      </c>
      <c r="B1423">
        <v>8.5500000000000007</v>
      </c>
      <c r="C1423">
        <f t="shared" si="84"/>
        <v>8.2025000000000006</v>
      </c>
      <c r="D1423">
        <f t="shared" si="85"/>
        <v>0.15626499928006912</v>
      </c>
      <c r="E1423">
        <f t="shared" si="86"/>
        <v>8.5150299985601396</v>
      </c>
      <c r="F1423">
        <f t="shared" si="87"/>
        <v>7.8899700014398624</v>
      </c>
    </row>
    <row r="1424" spans="1:6" x14ac:dyDescent="0.25">
      <c r="A1424" s="62">
        <v>42686</v>
      </c>
      <c r="B1424">
        <v>8.52</v>
      </c>
      <c r="C1424">
        <f t="shared" si="84"/>
        <v>8.2150000000000016</v>
      </c>
      <c r="D1424">
        <f t="shared" si="85"/>
        <v>0.17051392904979926</v>
      </c>
      <c r="E1424">
        <f t="shared" si="86"/>
        <v>8.5560278580996005</v>
      </c>
      <c r="F1424">
        <f t="shared" si="87"/>
        <v>7.8739721419004027</v>
      </c>
    </row>
    <row r="1425" spans="1:6" x14ac:dyDescent="0.25">
      <c r="A1425" s="62">
        <v>42689</v>
      </c>
      <c r="B1425">
        <v>8.4</v>
      </c>
      <c r="C1425">
        <f t="shared" si="84"/>
        <v>8.2220000000000013</v>
      </c>
      <c r="D1425">
        <f t="shared" si="85"/>
        <v>0.17503142574977781</v>
      </c>
      <c r="E1425">
        <f t="shared" si="86"/>
        <v>8.572062851499556</v>
      </c>
      <c r="F1425">
        <f t="shared" si="87"/>
        <v>7.8719371485004457</v>
      </c>
    </row>
    <row r="1426" spans="1:6" x14ac:dyDescent="0.25">
      <c r="A1426" s="62">
        <v>42690</v>
      </c>
      <c r="B1426">
        <v>8.4</v>
      </c>
      <c r="C1426">
        <f t="shared" si="84"/>
        <v>8.2320000000000029</v>
      </c>
      <c r="D1426">
        <f t="shared" si="85"/>
        <v>0.17915356541246946</v>
      </c>
      <c r="E1426">
        <f t="shared" si="86"/>
        <v>8.5903071308249412</v>
      </c>
      <c r="F1426">
        <f t="shared" si="87"/>
        <v>7.8736928691750636</v>
      </c>
    </row>
    <row r="1427" spans="1:6" x14ac:dyDescent="0.25">
      <c r="A1427" s="62">
        <v>42691</v>
      </c>
      <c r="B1427">
        <v>8.52</v>
      </c>
      <c r="C1427">
        <f t="shared" si="84"/>
        <v>8.2555000000000014</v>
      </c>
      <c r="D1427">
        <f t="shared" si="85"/>
        <v>0.18448509424883075</v>
      </c>
      <c r="E1427">
        <f t="shared" si="86"/>
        <v>8.6244701884976624</v>
      </c>
      <c r="F1427">
        <f t="shared" si="87"/>
        <v>7.8865298115023403</v>
      </c>
    </row>
    <row r="1428" spans="1:6" x14ac:dyDescent="0.25">
      <c r="A1428" s="62">
        <v>42692</v>
      </c>
      <c r="B1428">
        <v>8.5400000000000009</v>
      </c>
      <c r="C1428">
        <f t="shared" si="84"/>
        <v>8.2799999999999994</v>
      </c>
      <c r="D1428">
        <f t="shared" si="85"/>
        <v>0.18806913622388968</v>
      </c>
      <c r="E1428">
        <f t="shared" si="86"/>
        <v>8.6561382724477784</v>
      </c>
      <c r="F1428">
        <f t="shared" si="87"/>
        <v>7.9038617275522203</v>
      </c>
    </row>
    <row r="1429" spans="1:6" x14ac:dyDescent="0.25">
      <c r="A1429" s="62">
        <v>42693</v>
      </c>
      <c r="B1429">
        <v>8.66</v>
      </c>
      <c r="C1429">
        <f t="shared" ref="C1429:C1492" si="88">AVERAGE(B1410:B1429)</f>
        <v>8.3104999999999993</v>
      </c>
      <c r="D1429">
        <f t="shared" ref="D1429:D1492" si="89">_xlfn.STDEV.P(B1410:B1429)</f>
        <v>0.1975215178151484</v>
      </c>
      <c r="E1429">
        <f t="shared" ref="E1429:E1492" si="90">C1429+(2*D1429)</f>
        <v>8.7055430356302956</v>
      </c>
      <c r="F1429">
        <f t="shared" ref="F1429:F1492" si="91">C1429-(2*D1429)</f>
        <v>7.9154569643697021</v>
      </c>
    </row>
    <row r="1430" spans="1:6" x14ac:dyDescent="0.25">
      <c r="A1430" s="62">
        <v>42696</v>
      </c>
      <c r="B1430">
        <v>8.41</v>
      </c>
      <c r="C1430">
        <f t="shared" si="88"/>
        <v>8.3269999999999982</v>
      </c>
      <c r="D1430">
        <f t="shared" si="89"/>
        <v>0.1912616009553407</v>
      </c>
      <c r="E1430">
        <f t="shared" si="90"/>
        <v>8.7095232019106792</v>
      </c>
      <c r="F1430">
        <f t="shared" si="91"/>
        <v>7.9444767980893172</v>
      </c>
    </row>
    <row r="1431" spans="1:6" x14ac:dyDescent="0.25">
      <c r="A1431" s="62">
        <v>42697</v>
      </c>
      <c r="B1431">
        <v>8.5500000000000007</v>
      </c>
      <c r="C1431">
        <f t="shared" si="88"/>
        <v>8.349499999999999</v>
      </c>
      <c r="D1431">
        <f t="shared" si="89"/>
        <v>0.18969646807465859</v>
      </c>
      <c r="E1431">
        <f t="shared" si="90"/>
        <v>8.7288929361493164</v>
      </c>
      <c r="F1431">
        <f t="shared" si="91"/>
        <v>7.9701070638506817</v>
      </c>
    </row>
    <row r="1432" spans="1:6" x14ac:dyDescent="0.25">
      <c r="A1432" s="62">
        <v>42698</v>
      </c>
      <c r="B1432">
        <v>8.68</v>
      </c>
      <c r="C1432">
        <f t="shared" si="88"/>
        <v>8.3660000000000014</v>
      </c>
      <c r="D1432">
        <f t="shared" si="89"/>
        <v>0.20291377479116576</v>
      </c>
      <c r="E1432">
        <f t="shared" si="90"/>
        <v>8.7718275495823335</v>
      </c>
      <c r="F1432">
        <f t="shared" si="91"/>
        <v>7.9601724504176703</v>
      </c>
    </row>
    <row r="1433" spans="1:6" x14ac:dyDescent="0.25">
      <c r="A1433" s="62">
        <v>42699</v>
      </c>
      <c r="B1433">
        <v>8.5</v>
      </c>
      <c r="C1433">
        <f t="shared" si="88"/>
        <v>8.3865000000000016</v>
      </c>
      <c r="D1433">
        <f t="shared" si="89"/>
        <v>0.1945321310221011</v>
      </c>
      <c r="E1433">
        <f t="shared" si="90"/>
        <v>8.7755642620442043</v>
      </c>
      <c r="F1433">
        <f t="shared" si="91"/>
        <v>7.997435737955799</v>
      </c>
    </row>
    <row r="1434" spans="1:6" x14ac:dyDescent="0.25">
      <c r="A1434" s="62">
        <v>42700</v>
      </c>
      <c r="B1434">
        <v>8.4500000000000011</v>
      </c>
      <c r="C1434">
        <f t="shared" si="88"/>
        <v>8.407</v>
      </c>
      <c r="D1434">
        <f t="shared" si="89"/>
        <v>0.17782294565100404</v>
      </c>
      <c r="E1434">
        <f t="shared" si="90"/>
        <v>8.7626458913020073</v>
      </c>
      <c r="F1434">
        <f t="shared" si="91"/>
        <v>8.0513541086979927</v>
      </c>
    </row>
    <row r="1435" spans="1:6" x14ac:dyDescent="0.25">
      <c r="A1435" s="62">
        <v>42703</v>
      </c>
      <c r="B1435">
        <v>8.43</v>
      </c>
      <c r="C1435">
        <f t="shared" si="88"/>
        <v>8.4265000000000008</v>
      </c>
      <c r="D1435">
        <f t="shared" si="89"/>
        <v>0.1566293395248794</v>
      </c>
      <c r="E1435">
        <f t="shared" si="90"/>
        <v>8.7397586790497588</v>
      </c>
      <c r="F1435">
        <f t="shared" si="91"/>
        <v>8.1132413209502428</v>
      </c>
    </row>
    <row r="1436" spans="1:6" x14ac:dyDescent="0.25">
      <c r="A1436" s="62">
        <v>42704</v>
      </c>
      <c r="B1436">
        <v>8.58</v>
      </c>
      <c r="C1436">
        <f t="shared" si="88"/>
        <v>8.4410000000000007</v>
      </c>
      <c r="D1436">
        <f t="shared" si="89"/>
        <v>0.15674501586972373</v>
      </c>
      <c r="E1436">
        <f t="shared" si="90"/>
        <v>8.754490031739449</v>
      </c>
      <c r="F1436">
        <f t="shared" si="91"/>
        <v>8.1275099682605525</v>
      </c>
    </row>
    <row r="1437" spans="1:6" x14ac:dyDescent="0.25">
      <c r="A1437" s="62">
        <v>42705</v>
      </c>
      <c r="B1437">
        <v>8.49</v>
      </c>
      <c r="C1437">
        <f t="shared" si="88"/>
        <v>8.463000000000001</v>
      </c>
      <c r="D1437">
        <f t="shared" si="89"/>
        <v>0.12868954891520895</v>
      </c>
      <c r="E1437">
        <f t="shared" si="90"/>
        <v>8.7203790978304188</v>
      </c>
      <c r="F1437">
        <f t="shared" si="91"/>
        <v>8.2056209021695832</v>
      </c>
    </row>
    <row r="1438" spans="1:6" x14ac:dyDescent="0.25">
      <c r="A1438" s="62">
        <v>42706</v>
      </c>
      <c r="B1438">
        <v>8.4600000000000009</v>
      </c>
      <c r="C1438">
        <f t="shared" si="88"/>
        <v>8.4830000000000005</v>
      </c>
      <c r="D1438">
        <f t="shared" si="89"/>
        <v>8.967162315916874E-2</v>
      </c>
      <c r="E1438">
        <f t="shared" si="90"/>
        <v>8.6623432463183381</v>
      </c>
      <c r="F1438">
        <f t="shared" si="91"/>
        <v>8.303656753681663</v>
      </c>
    </row>
    <row r="1439" spans="1:6" x14ac:dyDescent="0.25">
      <c r="A1439" s="62">
        <v>42707</v>
      </c>
      <c r="B1439">
        <v>8.4500000000000011</v>
      </c>
      <c r="C1439">
        <f t="shared" si="88"/>
        <v>8.4864999999999995</v>
      </c>
      <c r="D1439">
        <f t="shared" si="89"/>
        <v>8.6906559015991258E-2</v>
      </c>
      <c r="E1439">
        <f t="shared" si="90"/>
        <v>8.6603131180319828</v>
      </c>
      <c r="F1439">
        <f t="shared" si="91"/>
        <v>8.3126868819680162</v>
      </c>
    </row>
    <row r="1440" spans="1:6" x14ac:dyDescent="0.25">
      <c r="A1440" s="62">
        <v>42710</v>
      </c>
      <c r="B1440">
        <v>8.65</v>
      </c>
      <c r="C1440">
        <f t="shared" si="88"/>
        <v>8.5</v>
      </c>
      <c r="D1440">
        <f t="shared" si="89"/>
        <v>9.0221948549119538E-2</v>
      </c>
      <c r="E1440">
        <f t="shared" si="90"/>
        <v>8.6804438970982396</v>
      </c>
      <c r="F1440">
        <f t="shared" si="91"/>
        <v>8.3195561029017604</v>
      </c>
    </row>
    <row r="1441" spans="1:6" x14ac:dyDescent="0.25">
      <c r="A1441" s="62">
        <v>42712</v>
      </c>
      <c r="B1441">
        <v>8.4700000000000006</v>
      </c>
      <c r="C1441">
        <f t="shared" si="88"/>
        <v>8.5044999999999984</v>
      </c>
      <c r="D1441">
        <f t="shared" si="89"/>
        <v>8.6282964714942276E-2</v>
      </c>
      <c r="E1441">
        <f t="shared" si="90"/>
        <v>8.6770659294298831</v>
      </c>
      <c r="F1441">
        <f t="shared" si="91"/>
        <v>8.3319340705701137</v>
      </c>
    </row>
    <row r="1442" spans="1:6" x14ac:dyDescent="0.25">
      <c r="A1442" s="62">
        <v>42713</v>
      </c>
      <c r="B1442">
        <v>8.49</v>
      </c>
      <c r="C1442">
        <f t="shared" si="88"/>
        <v>8.51</v>
      </c>
      <c r="D1442">
        <f t="shared" si="89"/>
        <v>8.1547532151500346E-2</v>
      </c>
      <c r="E1442">
        <f t="shared" si="90"/>
        <v>8.6730950643030003</v>
      </c>
      <c r="F1442">
        <f t="shared" si="91"/>
        <v>8.3469049356969993</v>
      </c>
    </row>
    <row r="1443" spans="1:6" x14ac:dyDescent="0.25">
      <c r="A1443" s="62">
        <v>42714</v>
      </c>
      <c r="B1443">
        <v>8.42</v>
      </c>
      <c r="C1443">
        <f t="shared" si="88"/>
        <v>8.5034999999999989</v>
      </c>
      <c r="D1443">
        <f t="shared" si="89"/>
        <v>8.3263137101600881E-2</v>
      </c>
      <c r="E1443">
        <f t="shared" si="90"/>
        <v>8.6700262742032006</v>
      </c>
      <c r="F1443">
        <f t="shared" si="91"/>
        <v>8.3369737257967973</v>
      </c>
    </row>
    <row r="1444" spans="1:6" x14ac:dyDescent="0.25">
      <c r="A1444" s="62">
        <v>42717</v>
      </c>
      <c r="B1444">
        <v>8.6</v>
      </c>
      <c r="C1444">
        <f t="shared" si="88"/>
        <v>8.5074999999999985</v>
      </c>
      <c r="D1444">
        <f t="shared" si="89"/>
        <v>8.5841423566946864E-2</v>
      </c>
      <c r="E1444">
        <f t="shared" si="90"/>
        <v>8.6791828471338928</v>
      </c>
      <c r="F1444">
        <f t="shared" si="91"/>
        <v>8.3358171528661043</v>
      </c>
    </row>
    <row r="1445" spans="1:6" x14ac:dyDescent="0.25">
      <c r="A1445" s="62">
        <v>42718</v>
      </c>
      <c r="B1445">
        <v>8.5</v>
      </c>
      <c r="C1445">
        <f t="shared" si="88"/>
        <v>8.5124999999999993</v>
      </c>
      <c r="D1445">
        <f t="shared" si="89"/>
        <v>8.2272413359521554E-2</v>
      </c>
      <c r="E1445">
        <f t="shared" si="90"/>
        <v>8.6770448267190421</v>
      </c>
      <c r="F1445">
        <f t="shared" si="91"/>
        <v>8.3479551732809565</v>
      </c>
    </row>
    <row r="1446" spans="1:6" x14ac:dyDescent="0.25">
      <c r="A1446" s="62">
        <v>42719</v>
      </c>
      <c r="B1446">
        <v>8.43</v>
      </c>
      <c r="C1446">
        <f t="shared" si="88"/>
        <v>8.5139999999999993</v>
      </c>
      <c r="D1446">
        <f t="shared" si="89"/>
        <v>8.0461170759565673E-2</v>
      </c>
      <c r="E1446">
        <f t="shared" si="90"/>
        <v>8.6749223415191299</v>
      </c>
      <c r="F1446">
        <f t="shared" si="91"/>
        <v>8.3530776584808688</v>
      </c>
    </row>
    <row r="1447" spans="1:6" x14ac:dyDescent="0.25">
      <c r="A1447" s="62">
        <v>42720</v>
      </c>
      <c r="B1447">
        <v>8.43</v>
      </c>
      <c r="C1447">
        <f t="shared" si="88"/>
        <v>8.5094999999999992</v>
      </c>
      <c r="D1447">
        <f t="shared" si="89"/>
        <v>8.2490908589977291E-2</v>
      </c>
      <c r="E1447">
        <f t="shared" si="90"/>
        <v>8.674481817179954</v>
      </c>
      <c r="F1447">
        <f t="shared" si="91"/>
        <v>8.3445181828200443</v>
      </c>
    </row>
    <row r="1448" spans="1:6" x14ac:dyDescent="0.25">
      <c r="A1448" s="62">
        <v>42721</v>
      </c>
      <c r="B1448">
        <v>8.43</v>
      </c>
      <c r="C1448">
        <f t="shared" si="88"/>
        <v>8.5040000000000013</v>
      </c>
      <c r="D1448">
        <f t="shared" si="89"/>
        <v>8.3928541033429102E-2</v>
      </c>
      <c r="E1448">
        <f t="shared" si="90"/>
        <v>8.6718570820668592</v>
      </c>
      <c r="F1448">
        <f t="shared" si="91"/>
        <v>8.3361429179331434</v>
      </c>
    </row>
    <row r="1449" spans="1:6" x14ac:dyDescent="0.25">
      <c r="A1449" s="62">
        <v>42724</v>
      </c>
      <c r="B1449">
        <v>8.43</v>
      </c>
      <c r="C1449">
        <f t="shared" si="88"/>
        <v>8.4925000000000015</v>
      </c>
      <c r="D1449">
        <f t="shared" si="89"/>
        <v>7.7257685701812198E-2</v>
      </c>
      <c r="E1449">
        <f t="shared" si="90"/>
        <v>8.6470153714036257</v>
      </c>
      <c r="F1449">
        <f t="shared" si="91"/>
        <v>8.3379846285963772</v>
      </c>
    </row>
    <row r="1450" spans="1:6" x14ac:dyDescent="0.25">
      <c r="A1450" s="62">
        <v>42725</v>
      </c>
      <c r="B1450">
        <v>8.4500000000000011</v>
      </c>
      <c r="C1450">
        <f t="shared" si="88"/>
        <v>8.4945000000000004</v>
      </c>
      <c r="D1450">
        <f t="shared" si="89"/>
        <v>7.5595965500812226E-2</v>
      </c>
      <c r="E1450">
        <f t="shared" si="90"/>
        <v>8.6456919310016254</v>
      </c>
      <c r="F1450">
        <f t="shared" si="91"/>
        <v>8.3433080689983754</v>
      </c>
    </row>
    <row r="1451" spans="1:6" x14ac:dyDescent="0.25">
      <c r="A1451" s="62">
        <v>42726</v>
      </c>
      <c r="B1451">
        <v>8.4500000000000011</v>
      </c>
      <c r="C1451">
        <f t="shared" si="88"/>
        <v>8.4894999999999996</v>
      </c>
      <c r="D1451">
        <f t="shared" si="89"/>
        <v>7.5064971857717933E-2</v>
      </c>
      <c r="E1451">
        <f t="shared" si="90"/>
        <v>8.6396299437154358</v>
      </c>
      <c r="F1451">
        <f t="shared" si="91"/>
        <v>8.3393700562845634</v>
      </c>
    </row>
    <row r="1452" spans="1:6" x14ac:dyDescent="0.25">
      <c r="A1452" s="62">
        <v>42727</v>
      </c>
      <c r="B1452">
        <v>8.4500000000000011</v>
      </c>
      <c r="C1452">
        <f t="shared" si="88"/>
        <v>8.477999999999998</v>
      </c>
      <c r="D1452">
        <f t="shared" si="89"/>
        <v>6.1367743970264982E-2</v>
      </c>
      <c r="E1452">
        <f t="shared" si="90"/>
        <v>8.6007354879405273</v>
      </c>
      <c r="F1452">
        <f t="shared" si="91"/>
        <v>8.3552645120594686</v>
      </c>
    </row>
    <row r="1453" spans="1:6" x14ac:dyDescent="0.25">
      <c r="A1453" s="62">
        <v>42728</v>
      </c>
      <c r="B1453">
        <v>8.42</v>
      </c>
      <c r="C1453">
        <f t="shared" si="88"/>
        <v>8.4739999999999984</v>
      </c>
      <c r="D1453">
        <f t="shared" si="89"/>
        <v>6.2401923047290732E-2</v>
      </c>
      <c r="E1453">
        <f t="shared" si="90"/>
        <v>8.5988038460945795</v>
      </c>
      <c r="F1453">
        <f t="shared" si="91"/>
        <v>8.3491961539054174</v>
      </c>
    </row>
    <row r="1454" spans="1:6" x14ac:dyDescent="0.25">
      <c r="A1454" s="62">
        <v>42731</v>
      </c>
      <c r="B1454">
        <v>8.6</v>
      </c>
      <c r="C1454">
        <f t="shared" si="88"/>
        <v>8.4814999999999987</v>
      </c>
      <c r="D1454">
        <f t="shared" si="89"/>
        <v>6.7843570071157003E-2</v>
      </c>
      <c r="E1454">
        <f t="shared" si="90"/>
        <v>8.6171871401423132</v>
      </c>
      <c r="F1454">
        <f t="shared" si="91"/>
        <v>8.3458128598576842</v>
      </c>
    </row>
    <row r="1455" spans="1:6" x14ac:dyDescent="0.25">
      <c r="A1455" s="62">
        <v>42732</v>
      </c>
      <c r="B1455">
        <v>8.6</v>
      </c>
      <c r="C1455">
        <f t="shared" si="88"/>
        <v>8.4899999999999984</v>
      </c>
      <c r="D1455">
        <f t="shared" si="89"/>
        <v>7.141428428542837E-2</v>
      </c>
      <c r="E1455">
        <f t="shared" si="90"/>
        <v>8.6328285685708543</v>
      </c>
      <c r="F1455">
        <f t="shared" si="91"/>
        <v>8.3471714314291425</v>
      </c>
    </row>
    <row r="1456" spans="1:6" x14ac:dyDescent="0.25">
      <c r="A1456" s="62">
        <v>42733</v>
      </c>
      <c r="B1456">
        <v>8.4</v>
      </c>
      <c r="C1456">
        <f t="shared" si="88"/>
        <v>8.4809999999999999</v>
      </c>
      <c r="D1456">
        <f t="shared" si="89"/>
        <v>7.0844901016233919E-2</v>
      </c>
      <c r="E1456">
        <f t="shared" si="90"/>
        <v>8.6226898020324683</v>
      </c>
      <c r="F1456">
        <f t="shared" si="91"/>
        <v>8.3393101979675315</v>
      </c>
    </row>
    <row r="1457" spans="1:6" x14ac:dyDescent="0.25">
      <c r="A1457" s="62">
        <v>42734</v>
      </c>
      <c r="B1457">
        <v>8.59</v>
      </c>
      <c r="C1457">
        <f t="shared" si="88"/>
        <v>8.4860000000000007</v>
      </c>
      <c r="D1457">
        <f t="shared" si="89"/>
        <v>7.4726166769077479E-2</v>
      </c>
      <c r="E1457">
        <f t="shared" si="90"/>
        <v>8.6354523335381561</v>
      </c>
      <c r="F1457">
        <f t="shared" si="91"/>
        <v>8.3365476664618452</v>
      </c>
    </row>
    <row r="1458" spans="1:6" x14ac:dyDescent="0.25">
      <c r="A1458" s="62">
        <v>42738</v>
      </c>
      <c r="B1458">
        <v>8.33</v>
      </c>
      <c r="C1458">
        <f t="shared" si="88"/>
        <v>8.4795000000000016</v>
      </c>
      <c r="D1458">
        <f t="shared" si="89"/>
        <v>8.2004573043214984E-2</v>
      </c>
      <c r="E1458">
        <f t="shared" si="90"/>
        <v>8.6435091460864317</v>
      </c>
      <c r="F1458">
        <f t="shared" si="91"/>
        <v>8.3154908539135715</v>
      </c>
    </row>
    <row r="1459" spans="1:6" x14ac:dyDescent="0.25">
      <c r="A1459" s="62">
        <v>42739</v>
      </c>
      <c r="B1459">
        <v>8.1</v>
      </c>
      <c r="C1459">
        <f t="shared" si="88"/>
        <v>8.4620000000000015</v>
      </c>
      <c r="D1459">
        <f t="shared" si="89"/>
        <v>0.11651609330903606</v>
      </c>
      <c r="E1459">
        <f t="shared" si="90"/>
        <v>8.6950321866180733</v>
      </c>
      <c r="F1459">
        <f t="shared" si="91"/>
        <v>8.2289678133819297</v>
      </c>
    </row>
    <row r="1460" spans="1:6" x14ac:dyDescent="0.25">
      <c r="A1460" s="62">
        <v>42740</v>
      </c>
      <c r="B1460">
        <v>7.84</v>
      </c>
      <c r="C1460">
        <f t="shared" si="88"/>
        <v>8.4215000000000018</v>
      </c>
      <c r="D1460">
        <f t="shared" si="89"/>
        <v>0.1717927530485498</v>
      </c>
      <c r="E1460">
        <f t="shared" si="90"/>
        <v>8.7650855060971011</v>
      </c>
      <c r="F1460">
        <f t="shared" si="91"/>
        <v>8.0779144939029024</v>
      </c>
    </row>
    <row r="1461" spans="1:6" x14ac:dyDescent="0.25">
      <c r="A1461" s="62">
        <v>42741</v>
      </c>
      <c r="B1461">
        <v>7.7000000000000011</v>
      </c>
      <c r="C1461">
        <f t="shared" si="88"/>
        <v>8.3829999999999991</v>
      </c>
      <c r="D1461">
        <f t="shared" si="89"/>
        <v>0.2322520182904767</v>
      </c>
      <c r="E1461">
        <f t="shared" si="90"/>
        <v>8.8475040365809523</v>
      </c>
      <c r="F1461">
        <f t="shared" si="91"/>
        <v>7.9184959634190459</v>
      </c>
    </row>
    <row r="1462" spans="1:6" x14ac:dyDescent="0.25">
      <c r="A1462" s="62">
        <v>42742</v>
      </c>
      <c r="B1462">
        <v>7.7000000000000011</v>
      </c>
      <c r="C1462">
        <f t="shared" si="88"/>
        <v>8.3434999999999988</v>
      </c>
      <c r="D1462">
        <f t="shared" si="89"/>
        <v>0.274103538831588</v>
      </c>
      <c r="E1462">
        <f t="shared" si="90"/>
        <v>8.8917070776631739</v>
      </c>
      <c r="F1462">
        <f t="shared" si="91"/>
        <v>7.7952929223368228</v>
      </c>
    </row>
    <row r="1463" spans="1:6" x14ac:dyDescent="0.25">
      <c r="A1463" s="62">
        <v>42745</v>
      </c>
      <c r="B1463">
        <v>7.57</v>
      </c>
      <c r="C1463">
        <f t="shared" si="88"/>
        <v>8.3009999999999984</v>
      </c>
      <c r="D1463">
        <f t="shared" si="89"/>
        <v>0.32085666581824335</v>
      </c>
      <c r="E1463">
        <f t="shared" si="90"/>
        <v>8.9427133316364849</v>
      </c>
      <c r="F1463">
        <f t="shared" si="91"/>
        <v>7.6592866683635119</v>
      </c>
    </row>
    <row r="1464" spans="1:6" x14ac:dyDescent="0.25">
      <c r="A1464" s="62">
        <v>42746</v>
      </c>
      <c r="B1464">
        <v>7.4700000000000006</v>
      </c>
      <c r="C1464">
        <f t="shared" si="88"/>
        <v>8.2444999999999986</v>
      </c>
      <c r="D1464">
        <f t="shared" si="89"/>
        <v>0.36029814043372449</v>
      </c>
      <c r="E1464">
        <f t="shared" si="90"/>
        <v>8.9650962808674475</v>
      </c>
      <c r="F1464">
        <f t="shared" si="91"/>
        <v>7.5239037191325497</v>
      </c>
    </row>
    <row r="1465" spans="1:6" x14ac:dyDescent="0.25">
      <c r="A1465" s="62">
        <v>42747</v>
      </c>
      <c r="B1465">
        <v>7.4700000000000006</v>
      </c>
      <c r="C1465">
        <f t="shared" si="88"/>
        <v>8.1929999999999996</v>
      </c>
      <c r="D1465">
        <f t="shared" si="89"/>
        <v>0.39228943396426041</v>
      </c>
      <c r="E1465">
        <f t="shared" si="90"/>
        <v>8.9775788679285213</v>
      </c>
      <c r="F1465">
        <f t="shared" si="91"/>
        <v>7.4084211320714788</v>
      </c>
    </row>
    <row r="1466" spans="1:6" x14ac:dyDescent="0.25">
      <c r="A1466" s="62">
        <v>42749</v>
      </c>
      <c r="B1466">
        <v>7.4700000000000006</v>
      </c>
      <c r="C1466">
        <f t="shared" si="88"/>
        <v>8.1449999999999996</v>
      </c>
      <c r="D1466">
        <f t="shared" si="89"/>
        <v>0.41822840649578047</v>
      </c>
      <c r="E1466">
        <f t="shared" si="90"/>
        <v>8.98145681299156</v>
      </c>
      <c r="F1466">
        <f t="shared" si="91"/>
        <v>7.3085431870084383</v>
      </c>
    </row>
    <row r="1467" spans="1:6" x14ac:dyDescent="0.25">
      <c r="A1467" s="62">
        <v>42752</v>
      </c>
      <c r="B1467">
        <v>7.4600000000000009</v>
      </c>
      <c r="C1467">
        <f t="shared" si="88"/>
        <v>8.0965000000000025</v>
      </c>
      <c r="D1467">
        <f t="shared" si="89"/>
        <v>0.4381355383896629</v>
      </c>
      <c r="E1467">
        <f t="shared" si="90"/>
        <v>8.9727710767793276</v>
      </c>
      <c r="F1467">
        <f t="shared" si="91"/>
        <v>7.2202289232206764</v>
      </c>
    </row>
    <row r="1468" spans="1:6" x14ac:dyDescent="0.25">
      <c r="A1468" s="62">
        <v>42753</v>
      </c>
      <c r="B1468">
        <v>7.5</v>
      </c>
      <c r="C1468">
        <f t="shared" si="88"/>
        <v>8.0500000000000007</v>
      </c>
      <c r="D1468">
        <f t="shared" si="89"/>
        <v>0.44947747440778374</v>
      </c>
      <c r="E1468">
        <f t="shared" si="90"/>
        <v>8.9489549488155689</v>
      </c>
      <c r="F1468">
        <f t="shared" si="91"/>
        <v>7.1510450511844335</v>
      </c>
    </row>
    <row r="1469" spans="1:6" x14ac:dyDescent="0.25">
      <c r="A1469" s="62">
        <v>42754</v>
      </c>
      <c r="B1469">
        <v>7.65</v>
      </c>
      <c r="C1469">
        <f t="shared" si="88"/>
        <v>8.011000000000001</v>
      </c>
      <c r="D1469">
        <f t="shared" si="89"/>
        <v>0.44865242671805511</v>
      </c>
      <c r="E1469">
        <f t="shared" si="90"/>
        <v>8.9083048534361104</v>
      </c>
      <c r="F1469">
        <f t="shared" si="91"/>
        <v>7.1136951465638907</v>
      </c>
    </row>
    <row r="1470" spans="1:6" x14ac:dyDescent="0.25">
      <c r="A1470" s="62">
        <v>42755</v>
      </c>
      <c r="B1470">
        <v>7.41</v>
      </c>
      <c r="C1470">
        <f t="shared" si="88"/>
        <v>7.9590000000000005</v>
      </c>
      <c r="D1470">
        <f t="shared" si="89"/>
        <v>0.45498241724268845</v>
      </c>
      <c r="E1470">
        <f t="shared" si="90"/>
        <v>8.8689648344853769</v>
      </c>
      <c r="F1470">
        <f t="shared" si="91"/>
        <v>7.0490351655146233</v>
      </c>
    </row>
    <row r="1471" spans="1:6" x14ac:dyDescent="0.25">
      <c r="A1471" s="62">
        <v>42756</v>
      </c>
      <c r="B1471">
        <v>7.3000000000000007</v>
      </c>
      <c r="C1471">
        <f t="shared" si="88"/>
        <v>7.9015000000000013</v>
      </c>
      <c r="D1471">
        <f t="shared" si="89"/>
        <v>0.46191205872979735</v>
      </c>
      <c r="E1471">
        <f t="shared" si="90"/>
        <v>8.825324117459596</v>
      </c>
      <c r="F1471">
        <f t="shared" si="91"/>
        <v>6.9776758825404066</v>
      </c>
    </row>
    <row r="1472" spans="1:6" x14ac:dyDescent="0.25">
      <c r="A1472" s="62">
        <v>42759</v>
      </c>
      <c r="B1472">
        <v>7.3000000000000007</v>
      </c>
      <c r="C1472">
        <f t="shared" si="88"/>
        <v>7.8440000000000012</v>
      </c>
      <c r="D1472">
        <f t="shared" si="89"/>
        <v>0.46163188798002219</v>
      </c>
      <c r="E1472">
        <f t="shared" si="90"/>
        <v>8.7672637759600462</v>
      </c>
      <c r="F1472">
        <f t="shared" si="91"/>
        <v>6.920736224039957</v>
      </c>
    </row>
    <row r="1473" spans="1:6" x14ac:dyDescent="0.25">
      <c r="A1473" s="62">
        <v>42760</v>
      </c>
      <c r="B1473">
        <v>7.29</v>
      </c>
      <c r="C1473">
        <f t="shared" si="88"/>
        <v>7.7875000000000014</v>
      </c>
      <c r="D1473">
        <f t="shared" si="89"/>
        <v>0.45680274736476773</v>
      </c>
      <c r="E1473">
        <f t="shared" si="90"/>
        <v>8.7011054947295374</v>
      </c>
      <c r="F1473">
        <f t="shared" si="91"/>
        <v>6.8738945052704663</v>
      </c>
    </row>
    <row r="1474" spans="1:6" x14ac:dyDescent="0.25">
      <c r="A1474" s="62">
        <v>42761</v>
      </c>
      <c r="B1474">
        <v>7.28</v>
      </c>
      <c r="C1474">
        <f t="shared" si="88"/>
        <v>7.7215000000000016</v>
      </c>
      <c r="D1474">
        <f t="shared" si="89"/>
        <v>0.42916517799094539</v>
      </c>
      <c r="E1474">
        <f t="shared" si="90"/>
        <v>8.5798303559818923</v>
      </c>
      <c r="F1474">
        <f t="shared" si="91"/>
        <v>6.8631696440181109</v>
      </c>
    </row>
    <row r="1475" spans="1:6" x14ac:dyDescent="0.25">
      <c r="A1475" s="62">
        <v>42762</v>
      </c>
      <c r="B1475">
        <v>7.5</v>
      </c>
      <c r="C1475">
        <f t="shared" si="88"/>
        <v>7.666500000000001</v>
      </c>
      <c r="D1475">
        <f t="shared" si="89"/>
        <v>0.38081852633505098</v>
      </c>
      <c r="E1475">
        <f t="shared" si="90"/>
        <v>8.4281370526701025</v>
      </c>
      <c r="F1475">
        <f t="shared" si="91"/>
        <v>6.9048629473298995</v>
      </c>
    </row>
    <row r="1476" spans="1:6" x14ac:dyDescent="0.25">
      <c r="A1476" s="62">
        <v>42763</v>
      </c>
      <c r="B1476">
        <v>7.5</v>
      </c>
      <c r="C1476">
        <f t="shared" si="88"/>
        <v>7.6215000000000002</v>
      </c>
      <c r="D1476">
        <f t="shared" si="89"/>
        <v>0.34275756738546248</v>
      </c>
      <c r="E1476">
        <f t="shared" si="90"/>
        <v>8.3070151347709249</v>
      </c>
      <c r="F1476">
        <f t="shared" si="91"/>
        <v>6.9359848652290754</v>
      </c>
    </row>
    <row r="1477" spans="1:6" x14ac:dyDescent="0.25">
      <c r="A1477" s="62">
        <v>42766</v>
      </c>
      <c r="B1477">
        <v>7.4</v>
      </c>
      <c r="C1477">
        <f t="shared" si="88"/>
        <v>7.5620000000000003</v>
      </c>
      <c r="D1477">
        <f t="shared" si="89"/>
        <v>0.26362093998770264</v>
      </c>
      <c r="E1477">
        <f t="shared" si="90"/>
        <v>8.0892418799754058</v>
      </c>
      <c r="F1477">
        <f t="shared" si="91"/>
        <v>7.0347581200245948</v>
      </c>
    </row>
    <row r="1478" spans="1:6" x14ac:dyDescent="0.25">
      <c r="A1478" s="62">
        <v>42767</v>
      </c>
      <c r="B1478">
        <v>7.4</v>
      </c>
      <c r="C1478">
        <f t="shared" si="88"/>
        <v>7.5155000000000003</v>
      </c>
      <c r="D1478">
        <f t="shared" si="89"/>
        <v>0.19787559222905676</v>
      </c>
      <c r="E1478">
        <f t="shared" si="90"/>
        <v>7.9112511844581137</v>
      </c>
      <c r="F1478">
        <f t="shared" si="91"/>
        <v>7.1197488155418869</v>
      </c>
    </row>
    <row r="1479" spans="1:6" x14ac:dyDescent="0.25">
      <c r="A1479" s="62">
        <v>42768</v>
      </c>
      <c r="B1479">
        <v>7.4</v>
      </c>
      <c r="C1479">
        <f t="shared" si="88"/>
        <v>7.480500000000001</v>
      </c>
      <c r="D1479">
        <f t="shared" si="89"/>
        <v>0.14667907144511111</v>
      </c>
      <c r="E1479">
        <f t="shared" si="90"/>
        <v>7.7738581428902229</v>
      </c>
      <c r="F1479">
        <f t="shared" si="91"/>
        <v>7.1871418571097792</v>
      </c>
    </row>
    <row r="1480" spans="1:6" x14ac:dyDescent="0.25">
      <c r="A1480" s="62">
        <v>42769</v>
      </c>
      <c r="B1480">
        <v>7.4</v>
      </c>
      <c r="C1480">
        <f t="shared" si="88"/>
        <v>7.4585000000000008</v>
      </c>
      <c r="D1480">
        <f t="shared" si="89"/>
        <v>0.12203585538684944</v>
      </c>
      <c r="E1480">
        <f t="shared" si="90"/>
        <v>7.7025717107736993</v>
      </c>
      <c r="F1480">
        <f t="shared" si="91"/>
        <v>7.2144282892263023</v>
      </c>
    </row>
    <row r="1481" spans="1:6" x14ac:dyDescent="0.25">
      <c r="A1481" s="62">
        <v>42770</v>
      </c>
      <c r="B1481">
        <v>7.4</v>
      </c>
      <c r="C1481">
        <f t="shared" si="88"/>
        <v>7.443500000000002</v>
      </c>
      <c r="D1481">
        <f t="shared" si="89"/>
        <v>0.10919134581092045</v>
      </c>
      <c r="E1481">
        <f t="shared" si="90"/>
        <v>7.6618826916218428</v>
      </c>
      <c r="F1481">
        <f t="shared" si="91"/>
        <v>7.2251173083781612</v>
      </c>
    </row>
    <row r="1482" spans="1:6" x14ac:dyDescent="0.25">
      <c r="A1482" s="62">
        <v>42773</v>
      </c>
      <c r="B1482">
        <v>7.41</v>
      </c>
      <c r="C1482">
        <f t="shared" si="88"/>
        <v>7.4290000000000003</v>
      </c>
      <c r="D1482">
        <f t="shared" si="89"/>
        <v>9.2081485652654393E-2</v>
      </c>
      <c r="E1482">
        <f t="shared" si="90"/>
        <v>7.6131629713053091</v>
      </c>
      <c r="F1482">
        <f t="shared" si="91"/>
        <v>7.2448370286946915</v>
      </c>
    </row>
    <row r="1483" spans="1:6" x14ac:dyDescent="0.25">
      <c r="A1483" s="62">
        <v>42774</v>
      </c>
      <c r="B1483">
        <v>7.65</v>
      </c>
      <c r="C1483">
        <f t="shared" si="88"/>
        <v>7.4330000000000016</v>
      </c>
      <c r="D1483">
        <f t="shared" si="89"/>
        <v>9.9554005444281335E-2</v>
      </c>
      <c r="E1483">
        <f t="shared" si="90"/>
        <v>7.6321080108885644</v>
      </c>
      <c r="F1483">
        <f t="shared" si="91"/>
        <v>7.2338919891114388</v>
      </c>
    </row>
    <row r="1484" spans="1:6" x14ac:dyDescent="0.25">
      <c r="A1484" s="62">
        <v>42775</v>
      </c>
      <c r="B1484">
        <v>7.7900000000000009</v>
      </c>
      <c r="C1484">
        <f t="shared" si="88"/>
        <v>7.4490000000000025</v>
      </c>
      <c r="D1484">
        <f t="shared" si="89"/>
        <v>0.1263289357194147</v>
      </c>
      <c r="E1484">
        <f t="shared" si="90"/>
        <v>7.7016578714388322</v>
      </c>
      <c r="F1484">
        <f t="shared" si="91"/>
        <v>7.1963421285611728</v>
      </c>
    </row>
    <row r="1485" spans="1:6" x14ac:dyDescent="0.25">
      <c r="A1485" s="62">
        <v>42776</v>
      </c>
      <c r="B1485">
        <v>8.0400000000000009</v>
      </c>
      <c r="C1485">
        <f t="shared" si="88"/>
        <v>7.4774999999999991</v>
      </c>
      <c r="D1485">
        <f t="shared" si="89"/>
        <v>0.18052354417083674</v>
      </c>
      <c r="E1485">
        <f t="shared" si="90"/>
        <v>7.8385470883416728</v>
      </c>
      <c r="F1485">
        <f t="shared" si="91"/>
        <v>7.1164529116583255</v>
      </c>
    </row>
    <row r="1486" spans="1:6" x14ac:dyDescent="0.25">
      <c r="A1486" s="62">
        <v>42777</v>
      </c>
      <c r="B1486">
        <v>8.1</v>
      </c>
      <c r="C1486">
        <f t="shared" si="88"/>
        <v>7.5090000000000003</v>
      </c>
      <c r="D1486">
        <f t="shared" si="89"/>
        <v>0.2257631502260721</v>
      </c>
      <c r="E1486">
        <f t="shared" si="90"/>
        <v>7.9605263004521447</v>
      </c>
      <c r="F1486">
        <f t="shared" si="91"/>
        <v>7.057473699547856</v>
      </c>
    </row>
    <row r="1487" spans="1:6" x14ac:dyDescent="0.25">
      <c r="A1487" s="62">
        <v>42780</v>
      </c>
      <c r="B1487">
        <v>8.1</v>
      </c>
      <c r="C1487">
        <f t="shared" si="88"/>
        <v>7.5410000000000013</v>
      </c>
      <c r="D1487">
        <f t="shared" si="89"/>
        <v>0.25940123361310363</v>
      </c>
      <c r="E1487">
        <f t="shared" si="90"/>
        <v>8.0598024672262092</v>
      </c>
      <c r="F1487">
        <f t="shared" si="91"/>
        <v>7.0221975327737942</v>
      </c>
    </row>
    <row r="1488" spans="1:6" x14ac:dyDescent="0.25">
      <c r="A1488" s="62">
        <v>42781</v>
      </c>
      <c r="B1488">
        <v>8.09</v>
      </c>
      <c r="C1488">
        <f t="shared" si="88"/>
        <v>7.5705000000000027</v>
      </c>
      <c r="D1488">
        <f t="shared" si="89"/>
        <v>0.28531517660299799</v>
      </c>
      <c r="E1488">
        <f t="shared" si="90"/>
        <v>8.1411303532059982</v>
      </c>
      <c r="F1488">
        <f t="shared" si="91"/>
        <v>6.9998696467940071</v>
      </c>
    </row>
    <row r="1489" spans="1:6" x14ac:dyDescent="0.25">
      <c r="A1489" s="62">
        <v>42783</v>
      </c>
      <c r="B1489">
        <v>8.09</v>
      </c>
      <c r="C1489">
        <f t="shared" si="88"/>
        <v>7.5925000000000011</v>
      </c>
      <c r="D1489">
        <f t="shared" si="89"/>
        <v>0.30675519555502223</v>
      </c>
      <c r="E1489">
        <f t="shared" si="90"/>
        <v>8.2060103911100448</v>
      </c>
      <c r="F1489">
        <f t="shared" si="91"/>
        <v>6.9789896088899566</v>
      </c>
    </row>
    <row r="1490" spans="1:6" x14ac:dyDescent="0.25">
      <c r="A1490" s="62">
        <v>42784</v>
      </c>
      <c r="B1490">
        <v>7.9</v>
      </c>
      <c r="C1490">
        <f t="shared" si="88"/>
        <v>7.6170000000000018</v>
      </c>
      <c r="D1490">
        <f t="shared" si="89"/>
        <v>0.31074265880306801</v>
      </c>
      <c r="E1490">
        <f t="shared" si="90"/>
        <v>8.2384853176061377</v>
      </c>
      <c r="F1490">
        <f t="shared" si="91"/>
        <v>6.9955146823938659</v>
      </c>
    </row>
    <row r="1491" spans="1:6" x14ac:dyDescent="0.25">
      <c r="A1491" s="62">
        <v>42787</v>
      </c>
      <c r="B1491">
        <v>7.9</v>
      </c>
      <c r="C1491">
        <f t="shared" si="88"/>
        <v>7.6470000000000011</v>
      </c>
      <c r="D1491">
        <f t="shared" si="89"/>
        <v>0.30763777401353032</v>
      </c>
      <c r="E1491">
        <f t="shared" si="90"/>
        <v>8.2622755480270627</v>
      </c>
      <c r="F1491">
        <f t="shared" si="91"/>
        <v>7.0317244519729405</v>
      </c>
    </row>
    <row r="1492" spans="1:6" x14ac:dyDescent="0.25">
      <c r="A1492" s="62">
        <v>42788</v>
      </c>
      <c r="B1492">
        <v>7.9</v>
      </c>
      <c r="C1492">
        <f t="shared" si="88"/>
        <v>7.6770000000000014</v>
      </c>
      <c r="D1492">
        <f t="shared" si="89"/>
        <v>0.30153109292409619</v>
      </c>
      <c r="E1492">
        <f t="shared" si="90"/>
        <v>8.2800621858481946</v>
      </c>
      <c r="F1492">
        <f t="shared" si="91"/>
        <v>7.073937814151809</v>
      </c>
    </row>
    <row r="1493" spans="1:6" x14ac:dyDescent="0.25">
      <c r="A1493" s="62">
        <v>42789</v>
      </c>
      <c r="B1493">
        <v>7.99</v>
      </c>
      <c r="C1493">
        <f t="shared" ref="C1493:C1556" si="92">AVERAGE(B1474:B1493)</f>
        <v>7.7120000000000015</v>
      </c>
      <c r="D1493">
        <f t="shared" ref="D1493:D1556" si="93">_xlfn.STDEV.P(B1474:B1493)</f>
        <v>0.29513725620463427</v>
      </c>
      <c r="E1493">
        <f t="shared" ref="E1493:E1556" si="94">C1493+(2*D1493)</f>
        <v>8.3022745124092694</v>
      </c>
      <c r="F1493">
        <f t="shared" ref="F1493:F1556" si="95">C1493-(2*D1493)</f>
        <v>7.1217254875907328</v>
      </c>
    </row>
    <row r="1494" spans="1:6" x14ac:dyDescent="0.25">
      <c r="A1494" s="62">
        <v>42790</v>
      </c>
      <c r="B1494">
        <v>7.74</v>
      </c>
      <c r="C1494">
        <f t="shared" si="92"/>
        <v>7.7350000000000021</v>
      </c>
      <c r="D1494">
        <f t="shared" si="93"/>
        <v>0.27800179855533302</v>
      </c>
      <c r="E1494">
        <f t="shared" si="94"/>
        <v>8.2910035971106684</v>
      </c>
      <c r="F1494">
        <f t="shared" si="95"/>
        <v>7.1789964028893358</v>
      </c>
    </row>
    <row r="1495" spans="1:6" x14ac:dyDescent="0.25">
      <c r="A1495" s="62">
        <v>42791</v>
      </c>
      <c r="B1495">
        <v>7.74</v>
      </c>
      <c r="C1495">
        <f t="shared" si="92"/>
        <v>7.7470000000000017</v>
      </c>
      <c r="D1495">
        <f t="shared" si="93"/>
        <v>0.2727288030260096</v>
      </c>
      <c r="E1495">
        <f t="shared" si="94"/>
        <v>8.2924576060520216</v>
      </c>
      <c r="F1495">
        <f t="shared" si="95"/>
        <v>7.2015423939479826</v>
      </c>
    </row>
    <row r="1496" spans="1:6" x14ac:dyDescent="0.25">
      <c r="A1496" s="62">
        <v>42794</v>
      </c>
      <c r="B1496">
        <v>7.8900000000000006</v>
      </c>
      <c r="C1496">
        <f t="shared" si="92"/>
        <v>7.7665000000000024</v>
      </c>
      <c r="D1496">
        <f t="shared" si="93"/>
        <v>0.26827737511761951</v>
      </c>
      <c r="E1496">
        <f t="shared" si="94"/>
        <v>8.3030547502352405</v>
      </c>
      <c r="F1496">
        <f t="shared" si="95"/>
        <v>7.2299452497647634</v>
      </c>
    </row>
    <row r="1497" spans="1:6" x14ac:dyDescent="0.25">
      <c r="A1497" s="62">
        <v>42795</v>
      </c>
      <c r="B1497">
        <v>7.8800000000000008</v>
      </c>
      <c r="C1497">
        <f t="shared" si="92"/>
        <v>7.7904999999999998</v>
      </c>
      <c r="D1497">
        <f t="shared" si="93"/>
        <v>0.25558706931298375</v>
      </c>
      <c r="E1497">
        <f t="shared" si="94"/>
        <v>8.3016741386259678</v>
      </c>
      <c r="F1497">
        <f t="shared" si="95"/>
        <v>7.2793258613740326</v>
      </c>
    </row>
    <row r="1498" spans="1:6" x14ac:dyDescent="0.25">
      <c r="A1498" s="62">
        <v>42796</v>
      </c>
      <c r="B1498">
        <v>7.65</v>
      </c>
      <c r="C1498">
        <f t="shared" si="92"/>
        <v>7.8030000000000017</v>
      </c>
      <c r="D1498">
        <f t="shared" si="93"/>
        <v>0.2419318085742343</v>
      </c>
      <c r="E1498">
        <f t="shared" si="94"/>
        <v>8.2868636171484695</v>
      </c>
      <c r="F1498">
        <f t="shared" si="95"/>
        <v>7.319136382851533</v>
      </c>
    </row>
    <row r="1499" spans="1:6" x14ac:dyDescent="0.25">
      <c r="A1499" s="62">
        <v>42797</v>
      </c>
      <c r="B1499">
        <v>7.41</v>
      </c>
      <c r="C1499">
        <f t="shared" si="92"/>
        <v>7.8034999999999997</v>
      </c>
      <c r="D1499">
        <f t="shared" si="93"/>
        <v>0.24110734124036948</v>
      </c>
      <c r="E1499">
        <f t="shared" si="94"/>
        <v>8.2857146824807391</v>
      </c>
      <c r="F1499">
        <f t="shared" si="95"/>
        <v>7.3212853175192603</v>
      </c>
    </row>
    <row r="1500" spans="1:6" x14ac:dyDescent="0.25">
      <c r="A1500" s="62">
        <v>42798</v>
      </c>
      <c r="B1500">
        <v>7.4</v>
      </c>
      <c r="C1500">
        <f t="shared" si="92"/>
        <v>7.8035000000000014</v>
      </c>
      <c r="D1500">
        <f t="shared" si="93"/>
        <v>0.24110734124036948</v>
      </c>
      <c r="E1500">
        <f t="shared" si="94"/>
        <v>8.2857146824807408</v>
      </c>
      <c r="F1500">
        <f t="shared" si="95"/>
        <v>7.321285317519262</v>
      </c>
    </row>
    <row r="1501" spans="1:6" x14ac:dyDescent="0.25">
      <c r="A1501" s="62">
        <v>42801</v>
      </c>
      <c r="B1501">
        <v>7.6300000000000008</v>
      </c>
      <c r="C1501">
        <f t="shared" si="92"/>
        <v>7.8150000000000004</v>
      </c>
      <c r="D1501">
        <f t="shared" si="93"/>
        <v>0.22663847863944012</v>
      </c>
      <c r="E1501">
        <f t="shared" si="94"/>
        <v>8.2682769572788803</v>
      </c>
      <c r="F1501">
        <f t="shared" si="95"/>
        <v>7.3617230427211204</v>
      </c>
    </row>
    <row r="1502" spans="1:6" x14ac:dyDescent="0.25">
      <c r="A1502" s="62">
        <v>42802</v>
      </c>
      <c r="B1502">
        <v>7.4</v>
      </c>
      <c r="C1502">
        <f t="shared" si="92"/>
        <v>7.8145000000000007</v>
      </c>
      <c r="D1502">
        <f t="shared" si="93"/>
        <v>0.22754065570794146</v>
      </c>
      <c r="E1502">
        <f t="shared" si="94"/>
        <v>8.2695813114158838</v>
      </c>
      <c r="F1502">
        <f t="shared" si="95"/>
        <v>7.3594186885841175</v>
      </c>
    </row>
    <row r="1503" spans="1:6" x14ac:dyDescent="0.25">
      <c r="A1503" s="62">
        <v>42803</v>
      </c>
      <c r="B1503">
        <v>7.4</v>
      </c>
      <c r="C1503">
        <f t="shared" si="92"/>
        <v>7.8019999999999996</v>
      </c>
      <c r="D1503">
        <f t="shared" si="93"/>
        <v>0.24260255563369473</v>
      </c>
      <c r="E1503">
        <f t="shared" si="94"/>
        <v>8.2872051112673883</v>
      </c>
      <c r="F1503">
        <f t="shared" si="95"/>
        <v>7.31679488873261</v>
      </c>
    </row>
    <row r="1504" spans="1:6" x14ac:dyDescent="0.25">
      <c r="A1504" s="62">
        <v>42804</v>
      </c>
      <c r="B1504">
        <v>7.6400000000000006</v>
      </c>
      <c r="C1504">
        <f t="shared" si="92"/>
        <v>7.7944999999999993</v>
      </c>
      <c r="D1504">
        <f t="shared" si="93"/>
        <v>0.24516270107828386</v>
      </c>
      <c r="E1504">
        <f t="shared" si="94"/>
        <v>8.2848254021565673</v>
      </c>
      <c r="F1504">
        <f t="shared" si="95"/>
        <v>7.3041745978434314</v>
      </c>
    </row>
    <row r="1505" spans="1:6" x14ac:dyDescent="0.25">
      <c r="A1505" s="62">
        <v>42805</v>
      </c>
      <c r="B1505">
        <v>7.6</v>
      </c>
      <c r="C1505">
        <f t="shared" si="92"/>
        <v>7.7724999999999982</v>
      </c>
      <c r="D1505">
        <f t="shared" si="93"/>
        <v>0.24186514837818188</v>
      </c>
      <c r="E1505">
        <f t="shared" si="94"/>
        <v>8.2562302967563621</v>
      </c>
      <c r="F1505">
        <f t="shared" si="95"/>
        <v>7.2887697032436343</v>
      </c>
    </row>
    <row r="1506" spans="1:6" x14ac:dyDescent="0.25">
      <c r="A1506" s="62">
        <v>42808</v>
      </c>
      <c r="B1506">
        <v>7.5</v>
      </c>
      <c r="C1506">
        <f t="shared" si="92"/>
        <v>7.7424999999999997</v>
      </c>
      <c r="D1506">
        <f t="shared" si="93"/>
        <v>0.23653488114863727</v>
      </c>
      <c r="E1506">
        <f t="shared" si="94"/>
        <v>8.2155697622972745</v>
      </c>
      <c r="F1506">
        <f t="shared" si="95"/>
        <v>7.2694302377027249</v>
      </c>
    </row>
    <row r="1507" spans="1:6" x14ac:dyDescent="0.25">
      <c r="A1507" s="62">
        <v>42809</v>
      </c>
      <c r="B1507">
        <v>7.5</v>
      </c>
      <c r="C1507">
        <f t="shared" si="92"/>
        <v>7.7125000000000012</v>
      </c>
      <c r="D1507">
        <f t="shared" si="93"/>
        <v>0.2271535824062654</v>
      </c>
      <c r="E1507">
        <f t="shared" si="94"/>
        <v>8.166807164812532</v>
      </c>
      <c r="F1507">
        <f t="shared" si="95"/>
        <v>7.2581928351874705</v>
      </c>
    </row>
    <row r="1508" spans="1:6" x14ac:dyDescent="0.25">
      <c r="A1508" s="62">
        <v>42810</v>
      </c>
      <c r="B1508">
        <v>7.7000000000000011</v>
      </c>
      <c r="C1508">
        <f t="shared" si="92"/>
        <v>7.6930000000000005</v>
      </c>
      <c r="D1508">
        <f t="shared" si="93"/>
        <v>0.21000238093888365</v>
      </c>
      <c r="E1508">
        <f t="shared" si="94"/>
        <v>8.1130047618777681</v>
      </c>
      <c r="F1508">
        <f t="shared" si="95"/>
        <v>7.2729952381222329</v>
      </c>
    </row>
    <row r="1509" spans="1:6" x14ac:dyDescent="0.25">
      <c r="A1509" s="62">
        <v>42811</v>
      </c>
      <c r="B1509">
        <v>7.52</v>
      </c>
      <c r="C1509">
        <f t="shared" si="92"/>
        <v>7.6645000000000012</v>
      </c>
      <c r="D1509">
        <f t="shared" si="93"/>
        <v>0.19210609048127561</v>
      </c>
      <c r="E1509">
        <f t="shared" si="94"/>
        <v>8.0487121809625517</v>
      </c>
      <c r="F1509">
        <f t="shared" si="95"/>
        <v>7.2802878190374498</v>
      </c>
    </row>
    <row r="1510" spans="1:6" x14ac:dyDescent="0.25">
      <c r="A1510" s="62">
        <v>42812</v>
      </c>
      <c r="B1510">
        <v>7.52</v>
      </c>
      <c r="C1510">
        <f t="shared" si="92"/>
        <v>7.6455000000000011</v>
      </c>
      <c r="D1510">
        <f t="shared" si="93"/>
        <v>0.1865871110232431</v>
      </c>
      <c r="E1510">
        <f t="shared" si="94"/>
        <v>8.0186742220464868</v>
      </c>
      <c r="F1510">
        <f t="shared" si="95"/>
        <v>7.2723257779535153</v>
      </c>
    </row>
    <row r="1511" spans="1:6" x14ac:dyDescent="0.25">
      <c r="A1511" s="62">
        <v>42815</v>
      </c>
      <c r="B1511">
        <v>7.76</v>
      </c>
      <c r="C1511">
        <f t="shared" si="92"/>
        <v>7.6385000000000005</v>
      </c>
      <c r="D1511">
        <f t="shared" si="93"/>
        <v>0.17939551276439455</v>
      </c>
      <c r="E1511">
        <f t="shared" si="94"/>
        <v>7.9972910255287895</v>
      </c>
      <c r="F1511">
        <f t="shared" si="95"/>
        <v>7.2797089744712116</v>
      </c>
    </row>
    <row r="1512" spans="1:6" x14ac:dyDescent="0.25">
      <c r="A1512" s="62">
        <v>42816</v>
      </c>
      <c r="B1512">
        <v>8.26</v>
      </c>
      <c r="C1512">
        <f t="shared" si="92"/>
        <v>7.6564999999999994</v>
      </c>
      <c r="D1512">
        <f t="shared" si="93"/>
        <v>0.21852402613900376</v>
      </c>
      <c r="E1512">
        <f t="shared" si="94"/>
        <v>8.0935480522780061</v>
      </c>
      <c r="F1512">
        <f t="shared" si="95"/>
        <v>7.2194519477219918</v>
      </c>
    </row>
    <row r="1513" spans="1:6" x14ac:dyDescent="0.25">
      <c r="A1513" s="62">
        <v>42817</v>
      </c>
      <c r="B1513">
        <v>8.65</v>
      </c>
      <c r="C1513">
        <f t="shared" si="92"/>
        <v>7.6894999999999998</v>
      </c>
      <c r="D1513">
        <f t="shared" si="93"/>
        <v>0.30075696168168747</v>
      </c>
      <c r="E1513">
        <f t="shared" si="94"/>
        <v>8.2910139233633746</v>
      </c>
      <c r="F1513">
        <f t="shared" si="95"/>
        <v>7.0879860766366249</v>
      </c>
    </row>
    <row r="1514" spans="1:6" x14ac:dyDescent="0.25">
      <c r="A1514" s="62">
        <v>42818</v>
      </c>
      <c r="B1514">
        <v>8.5</v>
      </c>
      <c r="C1514">
        <f t="shared" si="92"/>
        <v>7.7274999999999991</v>
      </c>
      <c r="D1514">
        <f t="shared" si="93"/>
        <v>0.34889647461675505</v>
      </c>
      <c r="E1514">
        <f t="shared" si="94"/>
        <v>8.4252929492335085</v>
      </c>
      <c r="F1514">
        <f t="shared" si="95"/>
        <v>7.0297070507664889</v>
      </c>
    </row>
    <row r="1515" spans="1:6" x14ac:dyDescent="0.25">
      <c r="A1515" s="62">
        <v>42819</v>
      </c>
      <c r="B1515">
        <v>8.4500000000000011</v>
      </c>
      <c r="C1515">
        <f t="shared" si="92"/>
        <v>7.7629999999999999</v>
      </c>
      <c r="D1515">
        <f t="shared" si="93"/>
        <v>0.38283286170338099</v>
      </c>
      <c r="E1515">
        <f t="shared" si="94"/>
        <v>8.5286657234067622</v>
      </c>
      <c r="F1515">
        <f t="shared" si="95"/>
        <v>6.9973342765932376</v>
      </c>
    </row>
    <row r="1516" spans="1:6" x14ac:dyDescent="0.25">
      <c r="A1516" s="62">
        <v>42822</v>
      </c>
      <c r="B1516">
        <v>8.25</v>
      </c>
      <c r="C1516">
        <f t="shared" si="92"/>
        <v>7.7810000000000006</v>
      </c>
      <c r="D1516">
        <f t="shared" si="93"/>
        <v>0.39659677255368592</v>
      </c>
      <c r="E1516">
        <f t="shared" si="94"/>
        <v>8.5741935451073719</v>
      </c>
      <c r="F1516">
        <f t="shared" si="95"/>
        <v>6.9878064548926284</v>
      </c>
    </row>
    <row r="1517" spans="1:6" x14ac:dyDescent="0.25">
      <c r="A1517" s="62">
        <v>42823</v>
      </c>
      <c r="B1517">
        <v>8.3000000000000007</v>
      </c>
      <c r="C1517">
        <f t="shared" si="92"/>
        <v>7.8020000000000014</v>
      </c>
      <c r="D1517">
        <f t="shared" si="93"/>
        <v>0.41209950254762512</v>
      </c>
      <c r="E1517">
        <f t="shared" si="94"/>
        <v>8.6261990050952519</v>
      </c>
      <c r="F1517">
        <f t="shared" si="95"/>
        <v>6.9778009949047508</v>
      </c>
    </row>
    <row r="1518" spans="1:6" x14ac:dyDescent="0.25">
      <c r="A1518" s="62">
        <v>42824</v>
      </c>
      <c r="B1518">
        <v>8.3000000000000007</v>
      </c>
      <c r="C1518">
        <f t="shared" si="92"/>
        <v>7.8345000000000011</v>
      </c>
      <c r="D1518">
        <f t="shared" si="93"/>
        <v>0.42428145139753654</v>
      </c>
      <c r="E1518">
        <f t="shared" si="94"/>
        <v>8.6830629027950739</v>
      </c>
      <c r="F1518">
        <f t="shared" si="95"/>
        <v>6.9859370972049284</v>
      </c>
    </row>
    <row r="1519" spans="1:6" x14ac:dyDescent="0.25">
      <c r="A1519" s="62">
        <v>42825</v>
      </c>
      <c r="B1519">
        <v>8.2000000000000011</v>
      </c>
      <c r="C1519">
        <f t="shared" si="92"/>
        <v>7.8740000000000006</v>
      </c>
      <c r="D1519">
        <f t="shared" si="93"/>
        <v>0.4196712999479475</v>
      </c>
      <c r="E1519">
        <f t="shared" si="94"/>
        <v>8.7133425998958955</v>
      </c>
      <c r="F1519">
        <f t="shared" si="95"/>
        <v>7.0346574001041056</v>
      </c>
    </row>
    <row r="1520" spans="1:6" x14ac:dyDescent="0.25">
      <c r="A1520" s="62">
        <v>42826</v>
      </c>
      <c r="B1520">
        <v>8.19</v>
      </c>
      <c r="C1520">
        <f t="shared" si="92"/>
        <v>7.9135000000000009</v>
      </c>
      <c r="D1520">
        <f t="shared" si="93"/>
        <v>0.41027155641111668</v>
      </c>
      <c r="E1520">
        <f t="shared" si="94"/>
        <v>8.7340431128222349</v>
      </c>
      <c r="F1520">
        <f t="shared" si="95"/>
        <v>7.0929568871777677</v>
      </c>
    </row>
    <row r="1521" spans="1:6" x14ac:dyDescent="0.25">
      <c r="A1521" s="62">
        <v>42829</v>
      </c>
      <c r="B1521">
        <v>8.2800000000000011</v>
      </c>
      <c r="C1521">
        <f t="shared" si="92"/>
        <v>7.9460000000000006</v>
      </c>
      <c r="D1521">
        <f t="shared" si="93"/>
        <v>0.41226690383779313</v>
      </c>
      <c r="E1521">
        <f t="shared" si="94"/>
        <v>8.7705338076755872</v>
      </c>
      <c r="F1521">
        <f t="shared" si="95"/>
        <v>7.121466192324414</v>
      </c>
    </row>
    <row r="1522" spans="1:6" x14ac:dyDescent="0.25">
      <c r="A1522" s="62">
        <v>42830</v>
      </c>
      <c r="B1522">
        <v>8.3000000000000007</v>
      </c>
      <c r="C1522">
        <f t="shared" si="92"/>
        <v>7.9910000000000014</v>
      </c>
      <c r="D1522">
        <f t="shared" si="93"/>
        <v>0.39912278812415625</v>
      </c>
      <c r="E1522">
        <f t="shared" si="94"/>
        <v>8.7892455762483142</v>
      </c>
      <c r="F1522">
        <f t="shared" si="95"/>
        <v>7.1927544237516887</v>
      </c>
    </row>
    <row r="1523" spans="1:6" x14ac:dyDescent="0.25">
      <c r="A1523" s="62">
        <v>42831</v>
      </c>
      <c r="B1523">
        <v>8.64</v>
      </c>
      <c r="C1523">
        <f t="shared" si="92"/>
        <v>8.0530000000000008</v>
      </c>
      <c r="D1523">
        <f t="shared" si="93"/>
        <v>0.39881198577775995</v>
      </c>
      <c r="E1523">
        <f t="shared" si="94"/>
        <v>8.8506239715555211</v>
      </c>
      <c r="F1523">
        <f t="shared" si="95"/>
        <v>7.2553760284444806</v>
      </c>
    </row>
    <row r="1524" spans="1:6" x14ac:dyDescent="0.25">
      <c r="A1524" s="62">
        <v>42832</v>
      </c>
      <c r="B1524">
        <v>8.6</v>
      </c>
      <c r="C1524">
        <f t="shared" si="92"/>
        <v>8.1010000000000009</v>
      </c>
      <c r="D1524">
        <f t="shared" si="93"/>
        <v>0.40395420532530679</v>
      </c>
      <c r="E1524">
        <f t="shared" si="94"/>
        <v>8.9089084106506142</v>
      </c>
      <c r="F1524">
        <f t="shared" si="95"/>
        <v>7.2930915893493875</v>
      </c>
    </row>
    <row r="1525" spans="1:6" x14ac:dyDescent="0.25">
      <c r="A1525" s="62">
        <v>42836</v>
      </c>
      <c r="B1525">
        <v>8.8600000000000012</v>
      </c>
      <c r="C1525">
        <f t="shared" si="92"/>
        <v>8.1639999999999997</v>
      </c>
      <c r="D1525">
        <f t="shared" si="93"/>
        <v>0.41888423221696969</v>
      </c>
      <c r="E1525">
        <f t="shared" si="94"/>
        <v>9.0017684644339386</v>
      </c>
      <c r="F1525">
        <f t="shared" si="95"/>
        <v>7.3262315355660608</v>
      </c>
    </row>
    <row r="1526" spans="1:6" x14ac:dyDescent="0.25">
      <c r="A1526" s="62">
        <v>42837</v>
      </c>
      <c r="B1526">
        <v>8.8600000000000012</v>
      </c>
      <c r="C1526">
        <f t="shared" si="92"/>
        <v>8.2320000000000011</v>
      </c>
      <c r="D1526">
        <f t="shared" si="93"/>
        <v>0.4159519202984886</v>
      </c>
      <c r="E1526">
        <f t="shared" si="94"/>
        <v>9.0639038405969785</v>
      </c>
      <c r="F1526">
        <f t="shared" si="95"/>
        <v>7.4000961594030237</v>
      </c>
    </row>
    <row r="1527" spans="1:6" x14ac:dyDescent="0.25">
      <c r="A1527" s="62">
        <v>42838</v>
      </c>
      <c r="B1527">
        <v>8.8000000000000007</v>
      </c>
      <c r="C1527">
        <f t="shared" si="92"/>
        <v>8.2970000000000006</v>
      </c>
      <c r="D1527">
        <f t="shared" si="93"/>
        <v>0.39765688727846799</v>
      </c>
      <c r="E1527">
        <f t="shared" si="94"/>
        <v>9.0923137745569367</v>
      </c>
      <c r="F1527">
        <f t="shared" si="95"/>
        <v>7.5016862254430645</v>
      </c>
    </row>
    <row r="1528" spans="1:6" x14ac:dyDescent="0.25">
      <c r="A1528" s="62">
        <v>42839</v>
      </c>
      <c r="B1528">
        <v>8.52</v>
      </c>
      <c r="C1528">
        <f t="shared" si="92"/>
        <v>8.3380000000000027</v>
      </c>
      <c r="D1528">
        <f t="shared" si="93"/>
        <v>0.37565409621086299</v>
      </c>
      <c r="E1528">
        <f t="shared" si="94"/>
        <v>9.0893081924217292</v>
      </c>
      <c r="F1528">
        <f t="shared" si="95"/>
        <v>7.5866918075782763</v>
      </c>
    </row>
    <row r="1529" spans="1:6" x14ac:dyDescent="0.25">
      <c r="A1529" s="62">
        <v>42840</v>
      </c>
      <c r="B1529">
        <v>8.5</v>
      </c>
      <c r="C1529">
        <f t="shared" si="92"/>
        <v>8.3870000000000022</v>
      </c>
      <c r="D1529">
        <f t="shared" si="93"/>
        <v>0.32645214044328175</v>
      </c>
      <c r="E1529">
        <f t="shared" si="94"/>
        <v>9.0399042808865655</v>
      </c>
      <c r="F1529">
        <f t="shared" si="95"/>
        <v>7.734095719113439</v>
      </c>
    </row>
    <row r="1530" spans="1:6" x14ac:dyDescent="0.25">
      <c r="A1530" s="62">
        <v>42843</v>
      </c>
      <c r="B1530">
        <v>8.7000000000000011</v>
      </c>
      <c r="C1530">
        <f t="shared" si="92"/>
        <v>8.4460000000000015</v>
      </c>
      <c r="D1530">
        <f t="shared" si="93"/>
        <v>0.26533752090497886</v>
      </c>
      <c r="E1530">
        <f t="shared" si="94"/>
        <v>8.9766750418099583</v>
      </c>
      <c r="F1530">
        <f t="shared" si="95"/>
        <v>7.9153249581900438</v>
      </c>
    </row>
    <row r="1531" spans="1:6" x14ac:dyDescent="0.25">
      <c r="A1531" s="62">
        <v>42844</v>
      </c>
      <c r="B1531">
        <v>8.6</v>
      </c>
      <c r="C1531">
        <f t="shared" si="92"/>
        <v>8.4879999999999995</v>
      </c>
      <c r="D1531">
        <f t="shared" si="93"/>
        <v>0.21516505292449342</v>
      </c>
      <c r="E1531">
        <f t="shared" si="94"/>
        <v>8.9183301058489857</v>
      </c>
      <c r="F1531">
        <f t="shared" si="95"/>
        <v>8.0576698941510134</v>
      </c>
    </row>
    <row r="1532" spans="1:6" x14ac:dyDescent="0.25">
      <c r="A1532" s="62">
        <v>42845</v>
      </c>
      <c r="B1532">
        <v>8.57</v>
      </c>
      <c r="C1532">
        <f t="shared" si="92"/>
        <v>8.5034999999999989</v>
      </c>
      <c r="D1532">
        <f t="shared" si="93"/>
        <v>0.20926717372774939</v>
      </c>
      <c r="E1532">
        <f t="shared" si="94"/>
        <v>8.9220343474554973</v>
      </c>
      <c r="F1532">
        <f t="shared" si="95"/>
        <v>8.0849656525445006</v>
      </c>
    </row>
    <row r="1533" spans="1:6" x14ac:dyDescent="0.25">
      <c r="A1533" s="62">
        <v>42846</v>
      </c>
      <c r="B1533">
        <v>8.6</v>
      </c>
      <c r="C1533">
        <f t="shared" si="92"/>
        <v>8.5009999999999977</v>
      </c>
      <c r="D1533">
        <f t="shared" si="93"/>
        <v>0.20779557261886031</v>
      </c>
      <c r="E1533">
        <f t="shared" si="94"/>
        <v>8.9165911452377191</v>
      </c>
      <c r="F1533">
        <f t="shared" si="95"/>
        <v>8.0854088547622762</v>
      </c>
    </row>
    <row r="1534" spans="1:6" x14ac:dyDescent="0.25">
      <c r="A1534" s="62">
        <v>42847</v>
      </c>
      <c r="B1534">
        <v>8.6</v>
      </c>
      <c r="C1534">
        <f t="shared" si="92"/>
        <v>8.5059999999999985</v>
      </c>
      <c r="D1534">
        <f t="shared" si="93"/>
        <v>0.20891146450111356</v>
      </c>
      <c r="E1534">
        <f t="shared" si="94"/>
        <v>8.9238229290022257</v>
      </c>
      <c r="F1534">
        <f t="shared" si="95"/>
        <v>8.0881770709977712</v>
      </c>
    </row>
    <row r="1535" spans="1:6" x14ac:dyDescent="0.25">
      <c r="A1535" s="62">
        <v>42850</v>
      </c>
      <c r="B1535">
        <v>8.83</v>
      </c>
      <c r="C1535">
        <f t="shared" si="92"/>
        <v>8.5250000000000004</v>
      </c>
      <c r="D1535">
        <f t="shared" si="93"/>
        <v>0.21994317447922773</v>
      </c>
      <c r="E1535">
        <f t="shared" si="94"/>
        <v>8.9648863489584549</v>
      </c>
      <c r="F1535">
        <f t="shared" si="95"/>
        <v>8.0851136510415458</v>
      </c>
    </row>
    <row r="1536" spans="1:6" x14ac:dyDescent="0.25">
      <c r="A1536" s="62">
        <v>42851</v>
      </c>
      <c r="B1536">
        <v>8.84</v>
      </c>
      <c r="C1536">
        <f t="shared" si="92"/>
        <v>8.5545000000000009</v>
      </c>
      <c r="D1536">
        <f t="shared" si="93"/>
        <v>0.22064621002863388</v>
      </c>
      <c r="E1536">
        <f t="shared" si="94"/>
        <v>8.9957924200572688</v>
      </c>
      <c r="F1536">
        <f t="shared" si="95"/>
        <v>8.113207579942733</v>
      </c>
    </row>
    <row r="1537" spans="1:6" x14ac:dyDescent="0.25">
      <c r="A1537" s="62">
        <v>42852</v>
      </c>
      <c r="B1537">
        <v>8.84</v>
      </c>
      <c r="C1537">
        <f t="shared" si="92"/>
        <v>8.5815000000000001</v>
      </c>
      <c r="D1537">
        <f t="shared" si="93"/>
        <v>0.22089081013025419</v>
      </c>
      <c r="E1537">
        <f t="shared" si="94"/>
        <v>9.0232816202605086</v>
      </c>
      <c r="F1537">
        <f t="shared" si="95"/>
        <v>8.1397183797394916</v>
      </c>
    </row>
    <row r="1538" spans="1:6" x14ac:dyDescent="0.25">
      <c r="A1538" s="62">
        <v>42853</v>
      </c>
      <c r="B1538">
        <v>8.9</v>
      </c>
      <c r="C1538">
        <f t="shared" si="92"/>
        <v>8.6115000000000013</v>
      </c>
      <c r="D1538">
        <f t="shared" si="93"/>
        <v>0.22136564774146872</v>
      </c>
      <c r="E1538">
        <f t="shared" si="94"/>
        <v>9.0542312954829391</v>
      </c>
      <c r="F1538">
        <f t="shared" si="95"/>
        <v>8.1687687045170634</v>
      </c>
    </row>
    <row r="1539" spans="1:6" x14ac:dyDescent="0.25">
      <c r="A1539" s="62">
        <v>42854</v>
      </c>
      <c r="B1539">
        <v>8.9500000000000011</v>
      </c>
      <c r="C1539">
        <f t="shared" si="92"/>
        <v>8.6489999999999991</v>
      </c>
      <c r="D1539">
        <f t="shared" si="93"/>
        <v>0.21179943342700444</v>
      </c>
      <c r="E1539">
        <f t="shared" si="94"/>
        <v>9.0725988668540083</v>
      </c>
      <c r="F1539">
        <f t="shared" si="95"/>
        <v>8.22540113314599</v>
      </c>
    </row>
    <row r="1540" spans="1:6" x14ac:dyDescent="0.25">
      <c r="A1540" s="62">
        <v>42857</v>
      </c>
      <c r="B1540">
        <v>9.0500000000000007</v>
      </c>
      <c r="C1540">
        <f t="shared" si="92"/>
        <v>8.6920000000000002</v>
      </c>
      <c r="D1540">
        <f t="shared" si="93"/>
        <v>0.20128586636920151</v>
      </c>
      <c r="E1540">
        <f t="shared" si="94"/>
        <v>9.0945717327384035</v>
      </c>
      <c r="F1540">
        <f t="shared" si="95"/>
        <v>8.2894282672615969</v>
      </c>
    </row>
    <row r="1541" spans="1:6" x14ac:dyDescent="0.25">
      <c r="A1541" s="62">
        <v>42858</v>
      </c>
      <c r="B1541">
        <v>9.17</v>
      </c>
      <c r="C1541">
        <f t="shared" si="92"/>
        <v>8.7364999999999977</v>
      </c>
      <c r="D1541">
        <f t="shared" si="93"/>
        <v>0.20364859439730995</v>
      </c>
      <c r="E1541">
        <f t="shared" si="94"/>
        <v>9.1437971887946183</v>
      </c>
      <c r="F1541">
        <f t="shared" si="95"/>
        <v>8.3292028112053771</v>
      </c>
    </row>
    <row r="1542" spans="1:6" x14ac:dyDescent="0.25">
      <c r="A1542" s="62">
        <v>42859</v>
      </c>
      <c r="B1542">
        <v>9.25</v>
      </c>
      <c r="C1542">
        <f t="shared" si="92"/>
        <v>8.7839999999999989</v>
      </c>
      <c r="D1542">
        <f t="shared" si="93"/>
        <v>0.20706037766796442</v>
      </c>
      <c r="E1542">
        <f t="shared" si="94"/>
        <v>9.1981207553359283</v>
      </c>
      <c r="F1542">
        <f t="shared" si="95"/>
        <v>8.3698792446640695</v>
      </c>
    </row>
    <row r="1543" spans="1:6" x14ac:dyDescent="0.25">
      <c r="A1543" s="62">
        <v>42860</v>
      </c>
      <c r="B1543">
        <v>9.31</v>
      </c>
      <c r="C1543">
        <f t="shared" si="92"/>
        <v>8.817499999999999</v>
      </c>
      <c r="D1543">
        <f t="shared" si="93"/>
        <v>0.23355673828857962</v>
      </c>
      <c r="E1543">
        <f t="shared" si="94"/>
        <v>9.2846134765771584</v>
      </c>
      <c r="F1543">
        <f t="shared" si="95"/>
        <v>8.3503865234228396</v>
      </c>
    </row>
    <row r="1544" spans="1:6" x14ac:dyDescent="0.25">
      <c r="A1544" s="62">
        <v>42861</v>
      </c>
      <c r="B1544">
        <v>9.4500000000000011</v>
      </c>
      <c r="C1544">
        <f t="shared" si="92"/>
        <v>8.86</v>
      </c>
      <c r="D1544">
        <f t="shared" si="93"/>
        <v>0.26529229163320994</v>
      </c>
      <c r="E1544">
        <f t="shared" si="94"/>
        <v>9.3905845832664188</v>
      </c>
      <c r="F1544">
        <f t="shared" si="95"/>
        <v>8.3294154167335801</v>
      </c>
    </row>
    <row r="1545" spans="1:6" x14ac:dyDescent="0.25">
      <c r="A1545" s="62">
        <v>42864</v>
      </c>
      <c r="B1545">
        <v>9.24</v>
      </c>
      <c r="C1545">
        <f t="shared" si="92"/>
        <v>8.8790000000000013</v>
      </c>
      <c r="D1545">
        <f t="shared" si="93"/>
        <v>0.27791905296326863</v>
      </c>
      <c r="E1545">
        <f t="shared" si="94"/>
        <v>9.4348381059265378</v>
      </c>
      <c r="F1545">
        <f t="shared" si="95"/>
        <v>8.3231618940734649</v>
      </c>
    </row>
    <row r="1546" spans="1:6" x14ac:dyDescent="0.25">
      <c r="A1546" s="62">
        <v>42865</v>
      </c>
      <c r="B1546">
        <v>9.58</v>
      </c>
      <c r="C1546">
        <f t="shared" si="92"/>
        <v>8.9150000000000009</v>
      </c>
      <c r="D1546">
        <f t="shared" si="93"/>
        <v>0.3170094635811368</v>
      </c>
      <c r="E1546">
        <f t="shared" si="94"/>
        <v>9.5490189271622743</v>
      </c>
      <c r="F1546">
        <f t="shared" si="95"/>
        <v>8.2809810728377276</v>
      </c>
    </row>
    <row r="1547" spans="1:6" x14ac:dyDescent="0.25">
      <c r="A1547" s="62">
        <v>42871</v>
      </c>
      <c r="B1547">
        <v>9.4</v>
      </c>
      <c r="C1547">
        <f t="shared" si="92"/>
        <v>8.9450000000000021</v>
      </c>
      <c r="D1547">
        <f t="shared" si="93"/>
        <v>0.33270858119381308</v>
      </c>
      <c r="E1547">
        <f t="shared" si="94"/>
        <v>9.6104171623876287</v>
      </c>
      <c r="F1547">
        <f t="shared" si="95"/>
        <v>8.2795828376123755</v>
      </c>
    </row>
    <row r="1548" spans="1:6" x14ac:dyDescent="0.25">
      <c r="A1548" s="62">
        <v>42872</v>
      </c>
      <c r="B1548">
        <v>9.4</v>
      </c>
      <c r="C1548">
        <f t="shared" si="92"/>
        <v>8.9890000000000008</v>
      </c>
      <c r="D1548">
        <f t="shared" si="93"/>
        <v>0.33178155464100184</v>
      </c>
      <c r="E1548">
        <f t="shared" si="94"/>
        <v>9.6525631092820046</v>
      </c>
      <c r="F1548">
        <f t="shared" si="95"/>
        <v>8.325436890717997</v>
      </c>
    </row>
    <row r="1549" spans="1:6" x14ac:dyDescent="0.25">
      <c r="A1549" s="62">
        <v>42873</v>
      </c>
      <c r="B1549">
        <v>9.4</v>
      </c>
      <c r="C1549">
        <f t="shared" si="92"/>
        <v>9.0340000000000025</v>
      </c>
      <c r="D1549">
        <f t="shared" si="93"/>
        <v>0.32333264604737966</v>
      </c>
      <c r="E1549">
        <f t="shared" si="94"/>
        <v>9.680665292094762</v>
      </c>
      <c r="F1549">
        <f t="shared" si="95"/>
        <v>8.3873347079052429</v>
      </c>
    </row>
    <row r="1550" spans="1:6" x14ac:dyDescent="0.25">
      <c r="A1550" s="62">
        <v>42874</v>
      </c>
      <c r="B1550">
        <v>9.4</v>
      </c>
      <c r="C1550">
        <f t="shared" si="92"/>
        <v>9.0690000000000026</v>
      </c>
      <c r="D1550">
        <f t="shared" si="93"/>
        <v>0.32317023377780341</v>
      </c>
      <c r="E1550">
        <f t="shared" si="94"/>
        <v>9.7153404675556096</v>
      </c>
      <c r="F1550">
        <f t="shared" si="95"/>
        <v>8.4226595324443956</v>
      </c>
    </row>
    <row r="1551" spans="1:6" x14ac:dyDescent="0.25">
      <c r="A1551" s="62">
        <v>42875</v>
      </c>
      <c r="B1551">
        <v>9.75</v>
      </c>
      <c r="C1551">
        <f t="shared" si="92"/>
        <v>9.1265000000000018</v>
      </c>
      <c r="D1551">
        <f t="shared" si="93"/>
        <v>0.33663444565284772</v>
      </c>
      <c r="E1551">
        <f t="shared" si="94"/>
        <v>9.7997688913056979</v>
      </c>
      <c r="F1551">
        <f t="shared" si="95"/>
        <v>8.4532311086943057</v>
      </c>
    </row>
    <row r="1552" spans="1:6" x14ac:dyDescent="0.25">
      <c r="A1552" s="62">
        <v>42878</v>
      </c>
      <c r="B1552">
        <v>9.7000000000000011</v>
      </c>
      <c r="C1552">
        <f t="shared" si="92"/>
        <v>9.1830000000000016</v>
      </c>
      <c r="D1552">
        <f t="shared" si="93"/>
        <v>0.33330316530150167</v>
      </c>
      <c r="E1552">
        <f t="shared" si="94"/>
        <v>9.8496063306030042</v>
      </c>
      <c r="F1552">
        <f t="shared" si="95"/>
        <v>8.516393669396999</v>
      </c>
    </row>
    <row r="1553" spans="1:6" x14ac:dyDescent="0.25">
      <c r="A1553" s="62">
        <v>42879</v>
      </c>
      <c r="B1553">
        <v>9.7000000000000011</v>
      </c>
      <c r="C1553">
        <f t="shared" si="92"/>
        <v>9.2379999999999995</v>
      </c>
      <c r="D1553">
        <f t="shared" si="93"/>
        <v>0.32316559222788566</v>
      </c>
      <c r="E1553">
        <f t="shared" si="94"/>
        <v>9.8843311844557711</v>
      </c>
      <c r="F1553">
        <f t="shared" si="95"/>
        <v>8.591668815544228</v>
      </c>
    </row>
    <row r="1554" spans="1:6" x14ac:dyDescent="0.25">
      <c r="A1554" s="62">
        <v>42880</v>
      </c>
      <c r="B1554">
        <v>9.7000000000000011</v>
      </c>
      <c r="C1554">
        <f t="shared" si="92"/>
        <v>9.2929999999999993</v>
      </c>
      <c r="D1554">
        <f t="shared" si="93"/>
        <v>0.30287125977880458</v>
      </c>
      <c r="E1554">
        <f t="shared" si="94"/>
        <v>9.898742519557608</v>
      </c>
      <c r="F1554">
        <f t="shared" si="95"/>
        <v>8.6872574804423905</v>
      </c>
    </row>
    <row r="1555" spans="1:6" x14ac:dyDescent="0.25">
      <c r="A1555" s="62">
        <v>42881</v>
      </c>
      <c r="B1555">
        <v>9.7000000000000011</v>
      </c>
      <c r="C1555">
        <f t="shared" si="92"/>
        <v>9.3364999999999974</v>
      </c>
      <c r="D1555">
        <f t="shared" si="93"/>
        <v>0.29563956095218397</v>
      </c>
      <c r="E1555">
        <f t="shared" si="94"/>
        <v>9.927779121904365</v>
      </c>
      <c r="F1555">
        <f t="shared" si="95"/>
        <v>8.7452208780956298</v>
      </c>
    </row>
    <row r="1556" spans="1:6" x14ac:dyDescent="0.25">
      <c r="A1556" s="62">
        <v>42882</v>
      </c>
      <c r="B1556">
        <v>9.9</v>
      </c>
      <c r="C1556">
        <f t="shared" si="92"/>
        <v>9.3895</v>
      </c>
      <c r="D1556">
        <f t="shared" si="93"/>
        <v>0.2968918153132552</v>
      </c>
      <c r="E1556">
        <f t="shared" si="94"/>
        <v>9.9832836306265111</v>
      </c>
      <c r="F1556">
        <f t="shared" si="95"/>
        <v>8.7957163693734888</v>
      </c>
    </row>
    <row r="1557" spans="1:6" x14ac:dyDescent="0.25">
      <c r="A1557" s="62">
        <v>42885</v>
      </c>
      <c r="B1557">
        <v>9.870000000000001</v>
      </c>
      <c r="C1557">
        <f t="shared" ref="C1557:C1620" si="96">AVERAGE(B1538:B1557)</f>
        <v>9.4409999999999989</v>
      </c>
      <c r="D1557">
        <f t="shared" ref="D1557:D1620" si="97">_xlfn.STDEV.P(B1538:B1557)</f>
        <v>0.28624989082967356</v>
      </c>
      <c r="E1557">
        <f t="shared" ref="E1557:E1620" si="98">C1557+(2*D1557)</f>
        <v>10.013499781659347</v>
      </c>
      <c r="F1557">
        <f t="shared" ref="F1557:F1620" si="99">C1557-(2*D1557)</f>
        <v>8.8685002183406514</v>
      </c>
    </row>
    <row r="1558" spans="1:6" x14ac:dyDescent="0.25">
      <c r="A1558" s="62">
        <v>42886</v>
      </c>
      <c r="B1558">
        <v>9.75</v>
      </c>
      <c r="C1558">
        <f t="shared" si="96"/>
        <v>9.4834999999999994</v>
      </c>
      <c r="D1558">
        <f t="shared" si="97"/>
        <v>0.26509007902975174</v>
      </c>
      <c r="E1558">
        <f t="shared" si="98"/>
        <v>10.013680158059502</v>
      </c>
      <c r="F1558">
        <f t="shared" si="99"/>
        <v>8.9533198419404965</v>
      </c>
    </row>
    <row r="1559" spans="1:6" x14ac:dyDescent="0.25">
      <c r="A1559" s="62">
        <v>42887</v>
      </c>
      <c r="B1559">
        <v>9.5400000000000009</v>
      </c>
      <c r="C1559">
        <f t="shared" si="96"/>
        <v>9.5130000000000017</v>
      </c>
      <c r="D1559">
        <f t="shared" si="97"/>
        <v>0.23522542379598355</v>
      </c>
      <c r="E1559">
        <f t="shared" si="98"/>
        <v>9.9834508475919694</v>
      </c>
      <c r="F1559">
        <f t="shared" si="99"/>
        <v>9.0425491524080339</v>
      </c>
    </row>
    <row r="1560" spans="1:6" x14ac:dyDescent="0.25">
      <c r="A1560" s="62">
        <v>42888</v>
      </c>
      <c r="B1560">
        <v>9.2900000000000009</v>
      </c>
      <c r="C1560">
        <f t="shared" si="96"/>
        <v>9.5250000000000004</v>
      </c>
      <c r="D1560">
        <f t="shared" si="97"/>
        <v>0.21669102427188822</v>
      </c>
      <c r="E1560">
        <f t="shared" si="98"/>
        <v>9.9583820485437773</v>
      </c>
      <c r="F1560">
        <f t="shared" si="99"/>
        <v>9.0916179514562234</v>
      </c>
    </row>
    <row r="1561" spans="1:6" x14ac:dyDescent="0.25">
      <c r="A1561" s="62">
        <v>42889</v>
      </c>
      <c r="B1561">
        <v>9.4</v>
      </c>
      <c r="C1561">
        <f t="shared" si="96"/>
        <v>9.5365000000000002</v>
      </c>
      <c r="D1561">
        <f t="shared" si="97"/>
        <v>0.20323078014907103</v>
      </c>
      <c r="E1561">
        <f t="shared" si="98"/>
        <v>9.9429615602981425</v>
      </c>
      <c r="F1561">
        <f t="shared" si="99"/>
        <v>9.1300384397018579</v>
      </c>
    </row>
    <row r="1562" spans="1:6" x14ac:dyDescent="0.25">
      <c r="A1562" s="62">
        <v>42892</v>
      </c>
      <c r="B1562">
        <v>9.4</v>
      </c>
      <c r="C1562">
        <f t="shared" si="96"/>
        <v>9.5440000000000005</v>
      </c>
      <c r="D1562">
        <f t="shared" si="97"/>
        <v>0.19512560057562933</v>
      </c>
      <c r="E1562">
        <f t="shared" si="98"/>
        <v>9.9342512011512589</v>
      </c>
      <c r="F1562">
        <f t="shared" si="99"/>
        <v>9.153748798848742</v>
      </c>
    </row>
    <row r="1563" spans="1:6" x14ac:dyDescent="0.25">
      <c r="A1563" s="62">
        <v>42893</v>
      </c>
      <c r="B1563">
        <v>9.4</v>
      </c>
      <c r="C1563">
        <f t="shared" si="96"/>
        <v>9.5485000000000007</v>
      </c>
      <c r="D1563">
        <f t="shared" si="97"/>
        <v>0.19066397142617172</v>
      </c>
      <c r="E1563">
        <f t="shared" si="98"/>
        <v>9.9298279428523433</v>
      </c>
      <c r="F1563">
        <f t="shared" si="99"/>
        <v>9.167172057147658</v>
      </c>
    </row>
    <row r="1564" spans="1:6" x14ac:dyDescent="0.25">
      <c r="A1564" s="62">
        <v>42894</v>
      </c>
      <c r="B1564">
        <v>9.4</v>
      </c>
      <c r="C1564">
        <f t="shared" si="96"/>
        <v>9.5460000000000012</v>
      </c>
      <c r="D1564">
        <f t="shared" si="97"/>
        <v>0.19226024029944422</v>
      </c>
      <c r="E1564">
        <f t="shared" si="98"/>
        <v>9.93052048059889</v>
      </c>
      <c r="F1564">
        <f t="shared" si="99"/>
        <v>9.1614795194011123</v>
      </c>
    </row>
    <row r="1565" spans="1:6" x14ac:dyDescent="0.25">
      <c r="A1565" s="62">
        <v>42895</v>
      </c>
      <c r="B1565">
        <v>9.39</v>
      </c>
      <c r="C1565">
        <f t="shared" si="96"/>
        <v>9.5535000000000032</v>
      </c>
      <c r="D1565">
        <f t="shared" si="97"/>
        <v>0.18287359022013003</v>
      </c>
      <c r="E1565">
        <f t="shared" si="98"/>
        <v>9.919247180440264</v>
      </c>
      <c r="F1565">
        <f t="shared" si="99"/>
        <v>9.1877528195597424</v>
      </c>
    </row>
    <row r="1566" spans="1:6" x14ac:dyDescent="0.25">
      <c r="A1566" s="62">
        <v>42896</v>
      </c>
      <c r="B1566">
        <v>9.39</v>
      </c>
      <c r="C1566">
        <f t="shared" si="96"/>
        <v>9.5440000000000023</v>
      </c>
      <c r="D1566">
        <f t="shared" si="97"/>
        <v>0.18615584868598686</v>
      </c>
      <c r="E1566">
        <f t="shared" si="98"/>
        <v>9.9163116973719756</v>
      </c>
      <c r="F1566">
        <f t="shared" si="99"/>
        <v>9.1716883026280289</v>
      </c>
    </row>
    <row r="1567" spans="1:6" x14ac:dyDescent="0.25">
      <c r="A1567" s="62">
        <v>42899</v>
      </c>
      <c r="B1567">
        <v>9.39</v>
      </c>
      <c r="C1567">
        <f t="shared" si="96"/>
        <v>9.5434999999999999</v>
      </c>
      <c r="D1567">
        <f t="shared" si="97"/>
        <v>0.18655495168984401</v>
      </c>
      <c r="E1567">
        <f t="shared" si="98"/>
        <v>9.9166099033796886</v>
      </c>
      <c r="F1567">
        <f t="shared" si="99"/>
        <v>9.1703900966203111</v>
      </c>
    </row>
    <row r="1568" spans="1:6" x14ac:dyDescent="0.25">
      <c r="A1568" s="62">
        <v>42900</v>
      </c>
      <c r="B1568">
        <v>9.370000000000001</v>
      </c>
      <c r="C1568">
        <f t="shared" si="96"/>
        <v>9.5420000000000016</v>
      </c>
      <c r="D1568">
        <f t="shared" si="97"/>
        <v>0.18781906186540287</v>
      </c>
      <c r="E1568">
        <f t="shared" si="98"/>
        <v>9.9176381237308071</v>
      </c>
      <c r="F1568">
        <f t="shared" si="99"/>
        <v>9.1663618762691961</v>
      </c>
    </row>
    <row r="1569" spans="1:6" x14ac:dyDescent="0.25">
      <c r="A1569" s="62">
        <v>42901</v>
      </c>
      <c r="B1569">
        <v>9.370000000000001</v>
      </c>
      <c r="C1569">
        <f t="shared" si="96"/>
        <v>9.5404999999999998</v>
      </c>
      <c r="D1569">
        <f t="shared" si="97"/>
        <v>0.18906282024766266</v>
      </c>
      <c r="E1569">
        <f t="shared" si="98"/>
        <v>9.9186256404953248</v>
      </c>
      <c r="F1569">
        <f t="shared" si="99"/>
        <v>9.1623743595046747</v>
      </c>
    </row>
    <row r="1570" spans="1:6" x14ac:dyDescent="0.25">
      <c r="A1570" s="62">
        <v>42903</v>
      </c>
      <c r="B1570">
        <v>9.370000000000001</v>
      </c>
      <c r="C1570">
        <f t="shared" si="96"/>
        <v>9.5390000000000015</v>
      </c>
      <c r="D1570">
        <f t="shared" si="97"/>
        <v>0.1902866259094422</v>
      </c>
      <c r="E1570">
        <f t="shared" si="98"/>
        <v>9.9195732518188855</v>
      </c>
      <c r="F1570">
        <f t="shared" si="99"/>
        <v>9.1584267481811175</v>
      </c>
    </row>
    <row r="1571" spans="1:6" x14ac:dyDescent="0.25">
      <c r="A1571" s="62">
        <v>42906</v>
      </c>
      <c r="B1571">
        <v>9.370000000000001</v>
      </c>
      <c r="C1571">
        <f t="shared" si="96"/>
        <v>9.5200000000000014</v>
      </c>
      <c r="D1571">
        <f t="shared" si="97"/>
        <v>0.18721645226849054</v>
      </c>
      <c r="E1571">
        <f t="shared" si="98"/>
        <v>9.8944329045369823</v>
      </c>
      <c r="F1571">
        <f t="shared" si="99"/>
        <v>9.1455670954630204</v>
      </c>
    </row>
    <row r="1572" spans="1:6" x14ac:dyDescent="0.25">
      <c r="A1572" s="62">
        <v>42907</v>
      </c>
      <c r="B1572">
        <v>9.370000000000001</v>
      </c>
      <c r="C1572">
        <f t="shared" si="96"/>
        <v>9.5035000000000025</v>
      </c>
      <c r="D1572">
        <f t="shared" si="97"/>
        <v>0.18515601529520986</v>
      </c>
      <c r="E1572">
        <f t="shared" si="98"/>
        <v>9.8738120305904218</v>
      </c>
      <c r="F1572">
        <f t="shared" si="99"/>
        <v>9.1331879694095832</v>
      </c>
    </row>
    <row r="1573" spans="1:6" x14ac:dyDescent="0.25">
      <c r="A1573" s="62">
        <v>42908</v>
      </c>
      <c r="B1573">
        <v>9.35</v>
      </c>
      <c r="C1573">
        <f t="shared" si="96"/>
        <v>9.4860000000000024</v>
      </c>
      <c r="D1573">
        <f t="shared" si="97"/>
        <v>0.18227451824103119</v>
      </c>
      <c r="E1573">
        <f t="shared" si="98"/>
        <v>9.8505490364820645</v>
      </c>
      <c r="F1573">
        <f t="shared" si="99"/>
        <v>9.1214509635179404</v>
      </c>
    </row>
    <row r="1574" spans="1:6" x14ac:dyDescent="0.25">
      <c r="A1574" s="62">
        <v>42910</v>
      </c>
      <c r="B1574">
        <v>9.33</v>
      </c>
      <c r="C1574">
        <f t="shared" si="96"/>
        <v>9.4675000000000029</v>
      </c>
      <c r="D1574">
        <f t="shared" si="97"/>
        <v>0.1783500770955819</v>
      </c>
      <c r="E1574">
        <f t="shared" si="98"/>
        <v>9.8242001541911659</v>
      </c>
      <c r="F1574">
        <f t="shared" si="99"/>
        <v>9.1107998458088399</v>
      </c>
    </row>
    <row r="1575" spans="1:6" x14ac:dyDescent="0.25">
      <c r="A1575" s="62">
        <v>42913</v>
      </c>
      <c r="B1575">
        <v>9.2000000000000011</v>
      </c>
      <c r="C1575">
        <f t="shared" si="96"/>
        <v>9.4425000000000008</v>
      </c>
      <c r="D1575">
        <f t="shared" si="97"/>
        <v>0.17904957414079478</v>
      </c>
      <c r="E1575">
        <f t="shared" si="98"/>
        <v>9.8005991482815897</v>
      </c>
      <c r="F1575">
        <f t="shared" si="99"/>
        <v>9.0844008517184118</v>
      </c>
    </row>
    <row r="1576" spans="1:6" x14ac:dyDescent="0.25">
      <c r="A1576" s="62">
        <v>42914</v>
      </c>
      <c r="B1576">
        <v>9.3000000000000007</v>
      </c>
      <c r="C1576">
        <f t="shared" si="96"/>
        <v>9.4125000000000014</v>
      </c>
      <c r="D1576">
        <f t="shared" si="97"/>
        <v>0.14733889506847803</v>
      </c>
      <c r="E1576">
        <f t="shared" si="98"/>
        <v>9.7071777901369583</v>
      </c>
      <c r="F1576">
        <f t="shared" si="99"/>
        <v>9.1178222098630446</v>
      </c>
    </row>
    <row r="1577" spans="1:6" x14ac:dyDescent="0.25">
      <c r="A1577" s="62">
        <v>42915</v>
      </c>
      <c r="B1577">
        <v>9.2900000000000009</v>
      </c>
      <c r="C1577">
        <f t="shared" si="96"/>
        <v>9.3835000000000015</v>
      </c>
      <c r="D1577">
        <f t="shared" si="97"/>
        <v>0.10560658123431502</v>
      </c>
      <c r="E1577">
        <f t="shared" si="98"/>
        <v>9.594713162468631</v>
      </c>
      <c r="F1577">
        <f t="shared" si="99"/>
        <v>9.172286837531372</v>
      </c>
    </row>
    <row r="1578" spans="1:6" x14ac:dyDescent="0.25">
      <c r="A1578" s="62">
        <v>42916</v>
      </c>
      <c r="B1578">
        <v>9.2900000000000009</v>
      </c>
      <c r="C1578">
        <f t="shared" si="96"/>
        <v>9.3605</v>
      </c>
      <c r="D1578">
        <f t="shared" si="97"/>
        <v>6.5914717628159439E-2</v>
      </c>
      <c r="E1578">
        <f t="shared" si="98"/>
        <v>9.4923294352563197</v>
      </c>
      <c r="F1578">
        <f t="shared" si="99"/>
        <v>9.2286705647436804</v>
      </c>
    </row>
    <row r="1579" spans="1:6" x14ac:dyDescent="0.25">
      <c r="A1579" s="62">
        <v>42917</v>
      </c>
      <c r="B1579">
        <v>9.2900000000000009</v>
      </c>
      <c r="C1579">
        <f t="shared" si="96"/>
        <v>9.3480000000000008</v>
      </c>
      <c r="D1579">
        <f t="shared" si="97"/>
        <v>5.3160135440007909E-2</v>
      </c>
      <c r="E1579">
        <f t="shared" si="98"/>
        <v>9.4543202708800163</v>
      </c>
      <c r="F1579">
        <f t="shared" si="99"/>
        <v>9.2416797291199853</v>
      </c>
    </row>
    <row r="1580" spans="1:6" x14ac:dyDescent="0.25">
      <c r="A1580" s="62">
        <v>42922</v>
      </c>
      <c r="B1580">
        <v>9.2900000000000009</v>
      </c>
      <c r="C1580">
        <f t="shared" si="96"/>
        <v>9.3480000000000008</v>
      </c>
      <c r="D1580">
        <f t="shared" si="97"/>
        <v>5.3160135440007909E-2</v>
      </c>
      <c r="E1580">
        <f t="shared" si="98"/>
        <v>9.4543202708800163</v>
      </c>
      <c r="F1580">
        <f t="shared" si="99"/>
        <v>9.2416797291199853</v>
      </c>
    </row>
    <row r="1581" spans="1:6" x14ac:dyDescent="0.25">
      <c r="A1581" s="62">
        <v>42923</v>
      </c>
      <c r="B1581">
        <v>9.2800000000000011</v>
      </c>
      <c r="C1581">
        <f t="shared" si="96"/>
        <v>9.3420000000000005</v>
      </c>
      <c r="D1581">
        <f t="shared" si="97"/>
        <v>5.3721504074253017E-2</v>
      </c>
      <c r="E1581">
        <f t="shared" si="98"/>
        <v>9.4494430081485064</v>
      </c>
      <c r="F1581">
        <f t="shared" si="99"/>
        <v>9.2345569918514947</v>
      </c>
    </row>
    <row r="1582" spans="1:6" x14ac:dyDescent="0.25">
      <c r="A1582" s="62">
        <v>42924</v>
      </c>
      <c r="B1582">
        <v>9.2800000000000011</v>
      </c>
      <c r="C1582">
        <f t="shared" si="96"/>
        <v>9.3360000000000003</v>
      </c>
      <c r="D1582">
        <f t="shared" si="97"/>
        <v>5.3609700614720687E-2</v>
      </c>
      <c r="E1582">
        <f t="shared" si="98"/>
        <v>9.4432194012294417</v>
      </c>
      <c r="F1582">
        <f t="shared" si="99"/>
        <v>9.2287805987705589</v>
      </c>
    </row>
    <row r="1583" spans="1:6" x14ac:dyDescent="0.25">
      <c r="A1583" s="62">
        <v>42927</v>
      </c>
      <c r="B1583">
        <v>9.2800000000000011</v>
      </c>
      <c r="C1583">
        <f t="shared" si="96"/>
        <v>9.33</v>
      </c>
      <c r="D1583">
        <f t="shared" si="97"/>
        <v>5.2820450584976877E-2</v>
      </c>
      <c r="E1583">
        <f t="shared" si="98"/>
        <v>9.435640901169954</v>
      </c>
      <c r="F1583">
        <f t="shared" si="99"/>
        <v>9.2243590988300461</v>
      </c>
    </row>
    <row r="1584" spans="1:6" x14ac:dyDescent="0.25">
      <c r="A1584" s="62">
        <v>42928</v>
      </c>
      <c r="B1584">
        <v>9.2800000000000011</v>
      </c>
      <c r="C1584">
        <f t="shared" si="96"/>
        <v>9.3240000000000016</v>
      </c>
      <c r="D1584">
        <f t="shared" si="97"/>
        <v>5.1322509681425224E-2</v>
      </c>
      <c r="E1584">
        <f t="shared" si="98"/>
        <v>9.4266450193628515</v>
      </c>
      <c r="F1584">
        <f t="shared" si="99"/>
        <v>9.2213549806371518</v>
      </c>
    </row>
    <row r="1585" spans="1:6" x14ac:dyDescent="0.25">
      <c r="A1585" s="62">
        <v>42929</v>
      </c>
      <c r="B1585">
        <v>9.26</v>
      </c>
      <c r="C1585">
        <f t="shared" si="96"/>
        <v>9.317499999999999</v>
      </c>
      <c r="D1585">
        <f t="shared" si="97"/>
        <v>5.0781394230564339E-2</v>
      </c>
      <c r="E1585">
        <f t="shared" si="98"/>
        <v>9.4190627884611278</v>
      </c>
      <c r="F1585">
        <f t="shared" si="99"/>
        <v>9.2159372115388702</v>
      </c>
    </row>
    <row r="1586" spans="1:6" x14ac:dyDescent="0.25">
      <c r="A1586" s="62">
        <v>42930</v>
      </c>
      <c r="B1586">
        <v>9.2800000000000011</v>
      </c>
      <c r="C1586">
        <f t="shared" si="96"/>
        <v>9.3120000000000012</v>
      </c>
      <c r="D1586">
        <f t="shared" si="97"/>
        <v>4.8538644398046338E-2</v>
      </c>
      <c r="E1586">
        <f t="shared" si="98"/>
        <v>9.4090772887960945</v>
      </c>
      <c r="F1586">
        <f t="shared" si="99"/>
        <v>9.2149227112039078</v>
      </c>
    </row>
    <row r="1587" spans="1:6" x14ac:dyDescent="0.25">
      <c r="A1587" s="62">
        <v>42931</v>
      </c>
      <c r="B1587">
        <v>9.2800000000000011</v>
      </c>
      <c r="C1587">
        <f t="shared" si="96"/>
        <v>9.3065000000000015</v>
      </c>
      <c r="D1587">
        <f t="shared" si="97"/>
        <v>4.5527464238632881E-2</v>
      </c>
      <c r="E1587">
        <f t="shared" si="98"/>
        <v>9.3975549284772679</v>
      </c>
      <c r="F1587">
        <f t="shared" si="99"/>
        <v>9.2154450715227352</v>
      </c>
    </row>
    <row r="1588" spans="1:6" x14ac:dyDescent="0.25">
      <c r="A1588" s="62">
        <v>42934</v>
      </c>
      <c r="B1588">
        <v>9.2800000000000011</v>
      </c>
      <c r="C1588">
        <f t="shared" si="96"/>
        <v>9.3020000000000014</v>
      </c>
      <c r="D1588">
        <f t="shared" si="97"/>
        <v>4.3428101501216863E-2</v>
      </c>
      <c r="E1588">
        <f t="shared" si="98"/>
        <v>9.388856203002435</v>
      </c>
      <c r="F1588">
        <f t="shared" si="99"/>
        <v>9.2151437969975678</v>
      </c>
    </row>
    <row r="1589" spans="1:6" x14ac:dyDescent="0.25">
      <c r="A1589" s="62">
        <v>42937</v>
      </c>
      <c r="B1589">
        <v>9.25</v>
      </c>
      <c r="C1589">
        <f t="shared" si="96"/>
        <v>9.2960000000000012</v>
      </c>
      <c r="D1589">
        <f t="shared" si="97"/>
        <v>4.188078318274379E-2</v>
      </c>
      <c r="E1589">
        <f t="shared" si="98"/>
        <v>9.3797615663654881</v>
      </c>
      <c r="F1589">
        <f t="shared" si="99"/>
        <v>9.2122384336345142</v>
      </c>
    </row>
    <row r="1590" spans="1:6" x14ac:dyDescent="0.25">
      <c r="A1590" s="62">
        <v>42938</v>
      </c>
      <c r="B1590">
        <v>9.2800000000000011</v>
      </c>
      <c r="C1590">
        <f t="shared" si="96"/>
        <v>9.2915000000000028</v>
      </c>
      <c r="D1590">
        <f t="shared" si="97"/>
        <v>3.8376425054973462E-2</v>
      </c>
      <c r="E1590">
        <f t="shared" si="98"/>
        <v>9.3682528501099505</v>
      </c>
      <c r="F1590">
        <f t="shared" si="99"/>
        <v>9.2147471498900551</v>
      </c>
    </row>
    <row r="1591" spans="1:6" x14ac:dyDescent="0.25">
      <c r="A1591" s="62">
        <v>42941</v>
      </c>
      <c r="B1591">
        <v>9.2800000000000011</v>
      </c>
      <c r="C1591">
        <f t="shared" si="96"/>
        <v>9.2870000000000008</v>
      </c>
      <c r="D1591">
        <f t="shared" si="97"/>
        <v>3.3926390907374655E-2</v>
      </c>
      <c r="E1591">
        <f t="shared" si="98"/>
        <v>9.3548527818147509</v>
      </c>
      <c r="F1591">
        <f t="shared" si="99"/>
        <v>9.2191472181852507</v>
      </c>
    </row>
    <row r="1592" spans="1:6" x14ac:dyDescent="0.25">
      <c r="A1592" s="62">
        <v>42942</v>
      </c>
      <c r="B1592">
        <v>9.2800000000000011</v>
      </c>
      <c r="C1592">
        <f t="shared" si="96"/>
        <v>9.2825000000000024</v>
      </c>
      <c r="D1592">
        <f t="shared" si="97"/>
        <v>2.8084693339967069E-2</v>
      </c>
      <c r="E1592">
        <f t="shared" si="98"/>
        <v>9.3386693866799373</v>
      </c>
      <c r="F1592">
        <f t="shared" si="99"/>
        <v>9.2263306133200675</v>
      </c>
    </row>
    <row r="1593" spans="1:6" x14ac:dyDescent="0.25">
      <c r="A1593" s="62">
        <v>42943</v>
      </c>
      <c r="B1593">
        <v>9.2800000000000011</v>
      </c>
      <c r="C1593">
        <f t="shared" si="96"/>
        <v>9.2789999999999999</v>
      </c>
      <c r="D1593">
        <f t="shared" si="97"/>
        <v>2.3430749027719949E-2</v>
      </c>
      <c r="E1593">
        <f t="shared" si="98"/>
        <v>9.3258614980554402</v>
      </c>
      <c r="F1593">
        <f t="shared" si="99"/>
        <v>9.2321385019445596</v>
      </c>
    </row>
    <row r="1594" spans="1:6" x14ac:dyDescent="0.25">
      <c r="A1594" s="62">
        <v>42944</v>
      </c>
      <c r="B1594">
        <v>9.370000000000001</v>
      </c>
      <c r="C1594">
        <f t="shared" si="96"/>
        <v>9.2810000000000006</v>
      </c>
      <c r="D1594">
        <f t="shared" si="97"/>
        <v>2.8792360097776016E-2</v>
      </c>
      <c r="E1594">
        <f t="shared" si="98"/>
        <v>9.3385847201955521</v>
      </c>
      <c r="F1594">
        <f t="shared" si="99"/>
        <v>9.2234152798044491</v>
      </c>
    </row>
    <row r="1595" spans="1:6" x14ac:dyDescent="0.25">
      <c r="A1595" s="62">
        <v>42945</v>
      </c>
      <c r="B1595">
        <v>9.35</v>
      </c>
      <c r="C1595">
        <f t="shared" si="96"/>
        <v>9.2885000000000009</v>
      </c>
      <c r="D1595">
        <f t="shared" si="97"/>
        <v>2.6129485260907789E-2</v>
      </c>
      <c r="E1595">
        <f t="shared" si="98"/>
        <v>9.3407589705218168</v>
      </c>
      <c r="F1595">
        <f t="shared" si="99"/>
        <v>9.2362410294781849</v>
      </c>
    </row>
    <row r="1596" spans="1:6" x14ac:dyDescent="0.25">
      <c r="A1596" s="62">
        <v>42948</v>
      </c>
      <c r="B1596">
        <v>9.33</v>
      </c>
      <c r="C1596">
        <f t="shared" si="96"/>
        <v>9.2900000000000027</v>
      </c>
      <c r="D1596">
        <f t="shared" si="97"/>
        <v>2.756809750418034E-2</v>
      </c>
      <c r="E1596">
        <f t="shared" si="98"/>
        <v>9.3451361950083633</v>
      </c>
      <c r="F1596">
        <f t="shared" si="99"/>
        <v>9.2348638049916421</v>
      </c>
    </row>
    <row r="1597" spans="1:6" x14ac:dyDescent="0.25">
      <c r="A1597" s="62">
        <v>42949</v>
      </c>
      <c r="B1597">
        <v>9.3000000000000007</v>
      </c>
      <c r="C1597">
        <f t="shared" si="96"/>
        <v>9.2905000000000033</v>
      </c>
      <c r="D1597">
        <f t="shared" si="97"/>
        <v>2.765411361804956E-2</v>
      </c>
      <c r="E1597">
        <f t="shared" si="98"/>
        <v>9.3458082272361018</v>
      </c>
      <c r="F1597">
        <f t="shared" si="99"/>
        <v>9.2351917727639048</v>
      </c>
    </row>
    <row r="1598" spans="1:6" x14ac:dyDescent="0.25">
      <c r="A1598" s="62">
        <v>42950</v>
      </c>
      <c r="B1598">
        <v>9.3000000000000007</v>
      </c>
      <c r="C1598">
        <f t="shared" si="96"/>
        <v>9.2910000000000021</v>
      </c>
      <c r="D1598">
        <f t="shared" si="97"/>
        <v>2.7730849247723986E-2</v>
      </c>
      <c r="E1598">
        <f t="shared" si="98"/>
        <v>9.3464616984954496</v>
      </c>
      <c r="F1598">
        <f t="shared" si="99"/>
        <v>9.2355383015045547</v>
      </c>
    </row>
    <row r="1599" spans="1:6" x14ac:dyDescent="0.25">
      <c r="A1599" s="62">
        <v>42951</v>
      </c>
      <c r="B1599">
        <v>9.34</v>
      </c>
      <c r="C1599">
        <f t="shared" si="96"/>
        <v>9.2935000000000016</v>
      </c>
      <c r="D1599">
        <f t="shared" si="97"/>
        <v>2.9711109033490987E-2</v>
      </c>
      <c r="E1599">
        <f t="shared" si="98"/>
        <v>9.3529222180669844</v>
      </c>
      <c r="F1599">
        <f t="shared" si="99"/>
        <v>9.2340777819330189</v>
      </c>
    </row>
    <row r="1600" spans="1:6" x14ac:dyDescent="0.25">
      <c r="A1600" s="62">
        <v>42952</v>
      </c>
      <c r="B1600">
        <v>9.34</v>
      </c>
      <c r="C1600">
        <f t="shared" si="96"/>
        <v>9.2960000000000029</v>
      </c>
      <c r="D1600">
        <f t="shared" si="97"/>
        <v>3.1368774282716019E-2</v>
      </c>
      <c r="E1600">
        <f t="shared" si="98"/>
        <v>9.3587375485654345</v>
      </c>
      <c r="F1600">
        <f t="shared" si="99"/>
        <v>9.2332624514345714</v>
      </c>
    </row>
    <row r="1601" spans="1:6" x14ac:dyDescent="0.25">
      <c r="A1601" s="62">
        <v>42955</v>
      </c>
      <c r="B1601">
        <v>9.35</v>
      </c>
      <c r="C1601">
        <f t="shared" si="96"/>
        <v>9.2995000000000019</v>
      </c>
      <c r="D1601">
        <f t="shared" si="97"/>
        <v>3.3237779709240231E-2</v>
      </c>
      <c r="E1601">
        <f t="shared" si="98"/>
        <v>9.3659755594184819</v>
      </c>
      <c r="F1601">
        <f t="shared" si="99"/>
        <v>9.2330244405815218</v>
      </c>
    </row>
    <row r="1602" spans="1:6" x14ac:dyDescent="0.25">
      <c r="A1602" s="62">
        <v>42957</v>
      </c>
      <c r="B1602">
        <v>9.3000000000000007</v>
      </c>
      <c r="C1602">
        <f t="shared" si="96"/>
        <v>9.3005000000000031</v>
      </c>
      <c r="D1602">
        <f t="shared" si="97"/>
        <v>3.2935543110748637E-2</v>
      </c>
      <c r="E1602">
        <f t="shared" si="98"/>
        <v>9.3663710862215002</v>
      </c>
      <c r="F1602">
        <f t="shared" si="99"/>
        <v>9.234628913778506</v>
      </c>
    </row>
    <row r="1603" spans="1:6" x14ac:dyDescent="0.25">
      <c r="A1603" s="62">
        <v>42958</v>
      </c>
      <c r="B1603">
        <v>9.34</v>
      </c>
      <c r="C1603">
        <f t="shared" si="96"/>
        <v>9.3035000000000014</v>
      </c>
      <c r="D1603">
        <f t="shared" si="97"/>
        <v>3.3656351555092556E-2</v>
      </c>
      <c r="E1603">
        <f t="shared" si="98"/>
        <v>9.370812703110186</v>
      </c>
      <c r="F1603">
        <f t="shared" si="99"/>
        <v>9.2361872968898169</v>
      </c>
    </row>
    <row r="1604" spans="1:6" x14ac:dyDescent="0.25">
      <c r="A1604" s="62">
        <v>42962</v>
      </c>
      <c r="B1604">
        <v>9.57</v>
      </c>
      <c r="C1604">
        <f t="shared" si="96"/>
        <v>9.3180000000000014</v>
      </c>
      <c r="D1604">
        <f t="shared" si="97"/>
        <v>6.6678332312678432E-2</v>
      </c>
      <c r="E1604">
        <f t="shared" si="98"/>
        <v>9.451356664625358</v>
      </c>
      <c r="F1604">
        <f t="shared" si="99"/>
        <v>9.1846433353746448</v>
      </c>
    </row>
    <row r="1605" spans="1:6" x14ac:dyDescent="0.25">
      <c r="A1605" s="62">
        <v>42963</v>
      </c>
      <c r="B1605">
        <v>9.5500000000000007</v>
      </c>
      <c r="C1605">
        <f t="shared" si="96"/>
        <v>9.3324999999999996</v>
      </c>
      <c r="D1605">
        <f t="shared" si="97"/>
        <v>8.2211617183947761E-2</v>
      </c>
      <c r="E1605">
        <f t="shared" si="98"/>
        <v>9.4969232343678947</v>
      </c>
      <c r="F1605">
        <f t="shared" si="99"/>
        <v>9.1680767656321045</v>
      </c>
    </row>
    <row r="1606" spans="1:6" x14ac:dyDescent="0.25">
      <c r="A1606" s="62">
        <v>42964</v>
      </c>
      <c r="B1606">
        <v>9.6</v>
      </c>
      <c r="C1606">
        <f t="shared" si="96"/>
        <v>9.3484999999999996</v>
      </c>
      <c r="D1606">
        <f t="shared" si="97"/>
        <v>9.9713339127721304E-2</v>
      </c>
      <c r="E1606">
        <f t="shared" si="98"/>
        <v>9.5479266782554415</v>
      </c>
      <c r="F1606">
        <f t="shared" si="99"/>
        <v>9.1490733217445577</v>
      </c>
    </row>
    <row r="1607" spans="1:6" x14ac:dyDescent="0.25">
      <c r="A1607" s="62">
        <v>42965</v>
      </c>
      <c r="B1607">
        <v>9.7000000000000011</v>
      </c>
      <c r="C1607">
        <f t="shared" si="96"/>
        <v>9.3695000000000004</v>
      </c>
      <c r="D1607">
        <f t="shared" si="97"/>
        <v>0.12427690855504887</v>
      </c>
      <c r="E1607">
        <f t="shared" si="98"/>
        <v>9.6180538171100984</v>
      </c>
      <c r="F1607">
        <f t="shared" si="99"/>
        <v>9.1209461828899023</v>
      </c>
    </row>
    <row r="1608" spans="1:6" x14ac:dyDescent="0.25">
      <c r="A1608" s="62">
        <v>42966</v>
      </c>
      <c r="B1608">
        <v>9.82</v>
      </c>
      <c r="C1608">
        <f t="shared" si="96"/>
        <v>9.3964999999999996</v>
      </c>
      <c r="D1608">
        <f t="shared" si="97"/>
        <v>0.1564057224017075</v>
      </c>
      <c r="E1608">
        <f t="shared" si="98"/>
        <v>9.709311444803415</v>
      </c>
      <c r="F1608">
        <f t="shared" si="99"/>
        <v>9.0836885551965842</v>
      </c>
    </row>
    <row r="1609" spans="1:6" x14ac:dyDescent="0.25">
      <c r="A1609" s="62">
        <v>42969</v>
      </c>
      <c r="B1609">
        <v>9.66</v>
      </c>
      <c r="C1609">
        <f t="shared" si="96"/>
        <v>9.416999999999998</v>
      </c>
      <c r="D1609">
        <f t="shared" si="97"/>
        <v>0.16260688792299041</v>
      </c>
      <c r="E1609">
        <f t="shared" si="98"/>
        <v>9.742213775845979</v>
      </c>
      <c r="F1609">
        <f t="shared" si="99"/>
        <v>9.091786224154017</v>
      </c>
    </row>
    <row r="1610" spans="1:6" x14ac:dyDescent="0.25">
      <c r="A1610" s="62">
        <v>42970</v>
      </c>
      <c r="B1610">
        <v>9.6300000000000008</v>
      </c>
      <c r="C1610">
        <f t="shared" si="96"/>
        <v>9.4344999999999999</v>
      </c>
      <c r="D1610">
        <f t="shared" si="97"/>
        <v>0.16572492268817018</v>
      </c>
      <c r="E1610">
        <f t="shared" si="98"/>
        <v>9.7659498453763405</v>
      </c>
      <c r="F1610">
        <f t="shared" si="99"/>
        <v>9.1030501546236593</v>
      </c>
    </row>
    <row r="1611" spans="1:6" x14ac:dyDescent="0.25">
      <c r="A1611" s="62">
        <v>42971</v>
      </c>
      <c r="B1611">
        <v>9.6300000000000008</v>
      </c>
      <c r="C1611">
        <f t="shared" si="96"/>
        <v>9.4519999999999982</v>
      </c>
      <c r="D1611">
        <f t="shared" si="97"/>
        <v>0.1669610733075228</v>
      </c>
      <c r="E1611">
        <f t="shared" si="98"/>
        <v>9.785922146615043</v>
      </c>
      <c r="F1611">
        <f t="shared" si="99"/>
        <v>9.1180778533849534</v>
      </c>
    </row>
    <row r="1612" spans="1:6" x14ac:dyDescent="0.25">
      <c r="A1612" s="62">
        <v>42972</v>
      </c>
      <c r="B1612">
        <v>9.870000000000001</v>
      </c>
      <c r="C1612">
        <f t="shared" si="96"/>
        <v>9.4814999999999987</v>
      </c>
      <c r="D1612">
        <f t="shared" si="97"/>
        <v>0.18510199890870993</v>
      </c>
      <c r="E1612">
        <f t="shared" si="98"/>
        <v>9.8517039978174186</v>
      </c>
      <c r="F1612">
        <f t="shared" si="99"/>
        <v>9.1112960021825788</v>
      </c>
    </row>
    <row r="1613" spans="1:6" x14ac:dyDescent="0.25">
      <c r="A1613" s="62">
        <v>42973</v>
      </c>
      <c r="B1613">
        <v>9.85</v>
      </c>
      <c r="C1613">
        <f t="shared" si="96"/>
        <v>9.509999999999998</v>
      </c>
      <c r="D1613">
        <f t="shared" si="97"/>
        <v>0.19547378340841526</v>
      </c>
      <c r="E1613">
        <f t="shared" si="98"/>
        <v>9.9009475668168285</v>
      </c>
      <c r="F1613">
        <f t="shared" si="99"/>
        <v>9.1190524331831675</v>
      </c>
    </row>
    <row r="1614" spans="1:6" x14ac:dyDescent="0.25">
      <c r="A1614" s="62">
        <v>42976</v>
      </c>
      <c r="B1614">
        <v>9.870000000000001</v>
      </c>
      <c r="C1614">
        <f t="shared" si="96"/>
        <v>9.5350000000000001</v>
      </c>
      <c r="D1614">
        <f t="shared" si="97"/>
        <v>0.20756926554767224</v>
      </c>
      <c r="E1614">
        <f t="shared" si="98"/>
        <v>9.9501385310953445</v>
      </c>
      <c r="F1614">
        <f t="shared" si="99"/>
        <v>9.1198614689046558</v>
      </c>
    </row>
    <row r="1615" spans="1:6" x14ac:dyDescent="0.25">
      <c r="A1615" s="62">
        <v>42977</v>
      </c>
      <c r="B1615">
        <v>9.84</v>
      </c>
      <c r="C1615">
        <f t="shared" si="96"/>
        <v>9.5594999999999999</v>
      </c>
      <c r="D1615">
        <f t="shared" si="97"/>
        <v>0.21313082836605324</v>
      </c>
      <c r="E1615">
        <f t="shared" si="98"/>
        <v>9.985761656732107</v>
      </c>
      <c r="F1615">
        <f t="shared" si="99"/>
        <v>9.1332383432678927</v>
      </c>
    </row>
    <row r="1616" spans="1:6" x14ac:dyDescent="0.25">
      <c r="A1616" s="62">
        <v>42978</v>
      </c>
      <c r="B1616">
        <v>9.84</v>
      </c>
      <c r="C1616">
        <f t="shared" si="96"/>
        <v>9.5849999999999991</v>
      </c>
      <c r="D1616">
        <f t="shared" si="97"/>
        <v>0.21465087933665686</v>
      </c>
      <c r="E1616">
        <f t="shared" si="98"/>
        <v>10.014301758673312</v>
      </c>
      <c r="F1616">
        <f t="shared" si="99"/>
        <v>9.1556982413266859</v>
      </c>
    </row>
    <row r="1617" spans="1:6" x14ac:dyDescent="0.25">
      <c r="A1617" s="62">
        <v>42979</v>
      </c>
      <c r="B1617">
        <v>9.7800000000000011</v>
      </c>
      <c r="C1617">
        <f t="shared" si="96"/>
        <v>9.6089999999999982</v>
      </c>
      <c r="D1617">
        <f t="shared" si="97"/>
        <v>0.20818021039474441</v>
      </c>
      <c r="E1617">
        <f t="shared" si="98"/>
        <v>10.025360420789488</v>
      </c>
      <c r="F1617">
        <f t="shared" si="99"/>
        <v>9.1926395792105087</v>
      </c>
    </row>
    <row r="1618" spans="1:6" x14ac:dyDescent="0.25">
      <c r="A1618" s="62">
        <v>42980</v>
      </c>
      <c r="B1618">
        <v>9.58</v>
      </c>
      <c r="C1618">
        <f t="shared" si="96"/>
        <v>9.6230000000000011</v>
      </c>
      <c r="D1618">
        <f t="shared" si="97"/>
        <v>0.19598724448290014</v>
      </c>
      <c r="E1618">
        <f t="shared" si="98"/>
        <v>10.014974488965802</v>
      </c>
      <c r="F1618">
        <f t="shared" si="99"/>
        <v>9.2310255110342005</v>
      </c>
    </row>
    <row r="1619" spans="1:6" x14ac:dyDescent="0.25">
      <c r="A1619" s="62">
        <v>42983</v>
      </c>
      <c r="B1619">
        <v>9.7000000000000011</v>
      </c>
      <c r="C1619">
        <f t="shared" si="96"/>
        <v>9.641</v>
      </c>
      <c r="D1619">
        <f t="shared" si="97"/>
        <v>0.18541574906139999</v>
      </c>
      <c r="E1619">
        <f t="shared" si="98"/>
        <v>10.011831498122801</v>
      </c>
      <c r="F1619">
        <f t="shared" si="99"/>
        <v>9.2701685018771993</v>
      </c>
    </row>
    <row r="1620" spans="1:6" x14ac:dyDescent="0.25">
      <c r="A1620" s="62">
        <v>42984</v>
      </c>
      <c r="B1620">
        <v>9.7000000000000011</v>
      </c>
      <c r="C1620">
        <f t="shared" si="96"/>
        <v>9.6589999999999989</v>
      </c>
      <c r="D1620">
        <f t="shared" si="97"/>
        <v>0.17233397807745296</v>
      </c>
      <c r="E1620">
        <f t="shared" si="98"/>
        <v>10.003667956154905</v>
      </c>
      <c r="F1620">
        <f t="shared" si="99"/>
        <v>9.3143320438450932</v>
      </c>
    </row>
    <row r="1621" spans="1:6" x14ac:dyDescent="0.25">
      <c r="A1621" s="62">
        <v>42985</v>
      </c>
      <c r="B1621">
        <v>9.7000000000000011</v>
      </c>
      <c r="C1621">
        <f t="shared" ref="C1621:C1684" si="100">AVERAGE(B1602:B1621)</f>
        <v>9.676499999999999</v>
      </c>
      <c r="D1621">
        <f t="shared" ref="D1621:D1684" si="101">_xlfn.STDEV.P(B1602:B1621)</f>
        <v>0.15717108512700423</v>
      </c>
      <c r="E1621">
        <f t="shared" ref="E1621:E1684" si="102">C1621+(2*D1621)</f>
        <v>9.9908421702540071</v>
      </c>
      <c r="F1621">
        <f t="shared" ref="F1621:F1684" si="103">C1621-(2*D1621)</f>
        <v>9.3621578297459909</v>
      </c>
    </row>
    <row r="1622" spans="1:6" x14ac:dyDescent="0.25">
      <c r="A1622" s="62">
        <v>42986</v>
      </c>
      <c r="B1622">
        <v>9.68</v>
      </c>
      <c r="C1622">
        <f t="shared" si="100"/>
        <v>9.6954999999999991</v>
      </c>
      <c r="D1622">
        <f t="shared" si="101"/>
        <v>0.1313573370619244</v>
      </c>
      <c r="E1622">
        <f t="shared" si="102"/>
        <v>9.9582146741238482</v>
      </c>
      <c r="F1622">
        <f t="shared" si="103"/>
        <v>9.43278532587615</v>
      </c>
    </row>
    <row r="1623" spans="1:6" x14ac:dyDescent="0.25">
      <c r="A1623" s="62">
        <v>42987</v>
      </c>
      <c r="B1623">
        <v>9.68</v>
      </c>
      <c r="C1623">
        <f t="shared" si="100"/>
        <v>9.7125000000000004</v>
      </c>
      <c r="D1623">
        <f t="shared" si="101"/>
        <v>0.10324122238718407</v>
      </c>
      <c r="E1623">
        <f t="shared" si="102"/>
        <v>9.9189824447743682</v>
      </c>
      <c r="F1623">
        <f t="shared" si="103"/>
        <v>9.5060175552256325</v>
      </c>
    </row>
    <row r="1624" spans="1:6" x14ac:dyDescent="0.25">
      <c r="A1624" s="62">
        <v>42991</v>
      </c>
      <c r="B1624">
        <v>9.6</v>
      </c>
      <c r="C1624">
        <f t="shared" si="100"/>
        <v>9.7140000000000004</v>
      </c>
      <c r="D1624">
        <f t="shared" si="101"/>
        <v>0.10136074190730851</v>
      </c>
      <c r="E1624">
        <f t="shared" si="102"/>
        <v>9.9167214838146176</v>
      </c>
      <c r="F1624">
        <f t="shared" si="103"/>
        <v>9.5112785161853832</v>
      </c>
    </row>
    <row r="1625" spans="1:6" x14ac:dyDescent="0.25">
      <c r="A1625" s="62">
        <v>42992</v>
      </c>
      <c r="B1625">
        <v>9.65</v>
      </c>
      <c r="C1625">
        <f t="shared" si="100"/>
        <v>9.7189999999999994</v>
      </c>
      <c r="D1625">
        <f t="shared" si="101"/>
        <v>9.5441081301502528E-2</v>
      </c>
      <c r="E1625">
        <f t="shared" si="102"/>
        <v>9.9098821626030045</v>
      </c>
      <c r="F1625">
        <f t="shared" si="103"/>
        <v>9.5281178373969944</v>
      </c>
    </row>
    <row r="1626" spans="1:6" x14ac:dyDescent="0.25">
      <c r="A1626" s="62">
        <v>42994</v>
      </c>
      <c r="B1626">
        <v>9.6300000000000008</v>
      </c>
      <c r="C1626">
        <f t="shared" si="100"/>
        <v>9.7204999999999995</v>
      </c>
      <c r="D1626">
        <f t="shared" si="101"/>
        <v>9.3780328427661208E-2</v>
      </c>
      <c r="E1626">
        <f t="shared" si="102"/>
        <v>9.9080606568553211</v>
      </c>
      <c r="F1626">
        <f t="shared" si="103"/>
        <v>9.5329393431446778</v>
      </c>
    </row>
    <row r="1627" spans="1:6" x14ac:dyDescent="0.25">
      <c r="A1627" s="62">
        <v>42998</v>
      </c>
      <c r="B1627">
        <v>9.6300000000000008</v>
      </c>
      <c r="C1627">
        <f t="shared" si="100"/>
        <v>9.7170000000000005</v>
      </c>
      <c r="D1627">
        <f t="shared" si="101"/>
        <v>9.5765338197074223E-2</v>
      </c>
      <c r="E1627">
        <f t="shared" si="102"/>
        <v>9.9085306763941485</v>
      </c>
      <c r="F1627">
        <f t="shared" si="103"/>
        <v>9.5254693236058525</v>
      </c>
    </row>
    <row r="1628" spans="1:6" x14ac:dyDescent="0.25">
      <c r="A1628" s="62">
        <v>42999</v>
      </c>
      <c r="B1628">
        <v>9.6300000000000008</v>
      </c>
      <c r="C1628">
        <f t="shared" si="100"/>
        <v>9.7074999999999996</v>
      </c>
      <c r="D1628">
        <f t="shared" si="101"/>
        <v>9.4492063158764836E-2</v>
      </c>
      <c r="E1628">
        <f t="shared" si="102"/>
        <v>9.8964841263175298</v>
      </c>
      <c r="F1628">
        <f t="shared" si="103"/>
        <v>9.5185158736824693</v>
      </c>
    </row>
    <row r="1629" spans="1:6" x14ac:dyDescent="0.25">
      <c r="A1629" s="62">
        <v>43000</v>
      </c>
      <c r="B1629">
        <v>9.6300000000000008</v>
      </c>
      <c r="C1629">
        <f t="shared" si="100"/>
        <v>9.7059999999999995</v>
      </c>
      <c r="D1629">
        <f t="shared" si="101"/>
        <v>9.5467271878900972E-2</v>
      </c>
      <c r="E1629">
        <f t="shared" si="102"/>
        <v>9.8969345437578014</v>
      </c>
      <c r="F1629">
        <f t="shared" si="103"/>
        <v>9.5150654562421977</v>
      </c>
    </row>
    <row r="1630" spans="1:6" x14ac:dyDescent="0.25">
      <c r="A1630" s="62">
        <v>43001</v>
      </c>
      <c r="B1630">
        <v>9.69</v>
      </c>
      <c r="C1630">
        <f t="shared" si="100"/>
        <v>9.7089999999999996</v>
      </c>
      <c r="D1630">
        <f t="shared" si="101"/>
        <v>9.3962758580194969E-2</v>
      </c>
      <c r="E1630">
        <f t="shared" si="102"/>
        <v>9.8969255171603887</v>
      </c>
      <c r="F1630">
        <f t="shared" si="103"/>
        <v>9.5210744828396106</v>
      </c>
    </row>
    <row r="1631" spans="1:6" x14ac:dyDescent="0.25">
      <c r="A1631" s="62">
        <v>43005</v>
      </c>
      <c r="B1631">
        <v>9.68</v>
      </c>
      <c r="C1631">
        <f t="shared" si="100"/>
        <v>9.7114999999999991</v>
      </c>
      <c r="D1631">
        <f t="shared" si="101"/>
        <v>9.2481079145952924E-2</v>
      </c>
      <c r="E1631">
        <f t="shared" si="102"/>
        <v>9.8964621582919055</v>
      </c>
      <c r="F1631">
        <f t="shared" si="103"/>
        <v>9.5265378417080928</v>
      </c>
    </row>
    <row r="1632" spans="1:6" x14ac:dyDescent="0.25">
      <c r="A1632" s="62">
        <v>43006</v>
      </c>
      <c r="B1632">
        <v>9.69</v>
      </c>
      <c r="C1632">
        <f t="shared" si="100"/>
        <v>9.7024999999999988</v>
      </c>
      <c r="D1632">
        <f t="shared" si="101"/>
        <v>8.508084390742722E-2</v>
      </c>
      <c r="E1632">
        <f t="shared" si="102"/>
        <v>9.872661687814853</v>
      </c>
      <c r="F1632">
        <f t="shared" si="103"/>
        <v>9.5323383121851446</v>
      </c>
    </row>
    <row r="1633" spans="1:6" x14ac:dyDescent="0.25">
      <c r="A1633" s="62">
        <v>43007</v>
      </c>
      <c r="B1633">
        <v>9.6</v>
      </c>
      <c r="C1633">
        <f t="shared" si="100"/>
        <v>9.69</v>
      </c>
      <c r="D1633">
        <f t="shared" si="101"/>
        <v>8.0746516952745484E-2</v>
      </c>
      <c r="E1633">
        <f t="shared" si="102"/>
        <v>9.8514930339054914</v>
      </c>
      <c r="F1633">
        <f t="shared" si="103"/>
        <v>9.5285069660945076</v>
      </c>
    </row>
    <row r="1634" spans="1:6" x14ac:dyDescent="0.25">
      <c r="A1634" s="62">
        <v>43011</v>
      </c>
      <c r="B1634">
        <v>9.64</v>
      </c>
      <c r="C1634">
        <f t="shared" si="100"/>
        <v>9.6784999999999997</v>
      </c>
      <c r="D1634">
        <f t="shared" si="101"/>
        <v>6.9948195116100023E-2</v>
      </c>
      <c r="E1634">
        <f t="shared" si="102"/>
        <v>9.8183963902322002</v>
      </c>
      <c r="F1634">
        <f t="shared" si="103"/>
        <v>9.5386036097677991</v>
      </c>
    </row>
    <row r="1635" spans="1:6" x14ac:dyDescent="0.25">
      <c r="A1635" s="62">
        <v>43012</v>
      </c>
      <c r="B1635">
        <v>9.41</v>
      </c>
      <c r="C1635">
        <f t="shared" si="100"/>
        <v>9.657</v>
      </c>
      <c r="D1635">
        <f t="shared" si="101"/>
        <v>8.2042671823874758E-2</v>
      </c>
      <c r="E1635">
        <f t="shared" si="102"/>
        <v>9.8210853436477503</v>
      </c>
      <c r="F1635">
        <f t="shared" si="103"/>
        <v>9.4929146563522497</v>
      </c>
    </row>
    <row r="1636" spans="1:6" x14ac:dyDescent="0.25">
      <c r="A1636" s="62">
        <v>43013</v>
      </c>
      <c r="B1636">
        <v>9.6</v>
      </c>
      <c r="C1636">
        <f t="shared" si="100"/>
        <v>9.6449999999999996</v>
      </c>
      <c r="D1636">
        <f t="shared" si="101"/>
        <v>7.1239034243875191E-2</v>
      </c>
      <c r="E1636">
        <f t="shared" si="102"/>
        <v>9.7874780684877507</v>
      </c>
      <c r="F1636">
        <f t="shared" si="103"/>
        <v>9.5025219315122484</v>
      </c>
    </row>
    <row r="1637" spans="1:6" x14ac:dyDescent="0.25">
      <c r="A1637" s="62">
        <v>43014</v>
      </c>
      <c r="B1637">
        <v>9.4500000000000011</v>
      </c>
      <c r="C1637">
        <f t="shared" si="100"/>
        <v>9.6284999999999972</v>
      </c>
      <c r="D1637">
        <f t="shared" si="101"/>
        <v>7.6110117592866677E-2</v>
      </c>
      <c r="E1637">
        <f t="shared" si="102"/>
        <v>9.780720235185731</v>
      </c>
      <c r="F1637">
        <f t="shared" si="103"/>
        <v>9.4762797648142634</v>
      </c>
    </row>
    <row r="1638" spans="1:6" x14ac:dyDescent="0.25">
      <c r="A1638" s="62">
        <v>43015</v>
      </c>
      <c r="B1638">
        <v>9.3600000000000012</v>
      </c>
      <c r="C1638">
        <f t="shared" si="100"/>
        <v>9.6174999999999979</v>
      </c>
      <c r="D1638">
        <f t="shared" si="101"/>
        <v>9.5701358402062245E-2</v>
      </c>
      <c r="E1638">
        <f t="shared" si="102"/>
        <v>9.8089027168041216</v>
      </c>
      <c r="F1638">
        <f t="shared" si="103"/>
        <v>9.4260972831958743</v>
      </c>
    </row>
    <row r="1639" spans="1:6" x14ac:dyDescent="0.25">
      <c r="A1639" s="62">
        <v>43019</v>
      </c>
      <c r="B1639">
        <v>9.31</v>
      </c>
      <c r="C1639">
        <f t="shared" si="100"/>
        <v>9.597999999999999</v>
      </c>
      <c r="D1639">
        <f t="shared" si="101"/>
        <v>0.11474319151914836</v>
      </c>
      <c r="E1639">
        <f t="shared" si="102"/>
        <v>9.8274863830382948</v>
      </c>
      <c r="F1639">
        <f t="shared" si="103"/>
        <v>9.3685136169617031</v>
      </c>
    </row>
    <row r="1640" spans="1:6" x14ac:dyDescent="0.25">
      <c r="A1640" s="62">
        <v>43020</v>
      </c>
      <c r="B1640">
        <v>9.2000000000000011</v>
      </c>
      <c r="C1640">
        <f t="shared" si="100"/>
        <v>9.5729999999999986</v>
      </c>
      <c r="D1640">
        <f t="shared" si="101"/>
        <v>0.141212605669607</v>
      </c>
      <c r="E1640">
        <f t="shared" si="102"/>
        <v>9.8554252113392131</v>
      </c>
      <c r="F1640">
        <f t="shared" si="103"/>
        <v>9.2905747886607841</v>
      </c>
    </row>
    <row r="1641" spans="1:6" x14ac:dyDescent="0.25">
      <c r="A1641" s="62">
        <v>43021</v>
      </c>
      <c r="B1641">
        <v>9.2000000000000011</v>
      </c>
      <c r="C1641">
        <f t="shared" si="100"/>
        <v>9.5479999999999983</v>
      </c>
      <c r="D1641">
        <f t="shared" si="101"/>
        <v>0.15958070058750803</v>
      </c>
      <c r="E1641">
        <f t="shared" si="102"/>
        <v>9.8671614011750144</v>
      </c>
      <c r="F1641">
        <f t="shared" si="103"/>
        <v>9.2288385988249821</v>
      </c>
    </row>
    <row r="1642" spans="1:6" x14ac:dyDescent="0.25">
      <c r="A1642" s="62">
        <v>43027</v>
      </c>
      <c r="B1642">
        <v>9.2000000000000011</v>
      </c>
      <c r="C1642">
        <f t="shared" si="100"/>
        <v>9.5239999999999974</v>
      </c>
      <c r="D1642">
        <f t="shared" si="101"/>
        <v>0.17341856878662062</v>
      </c>
      <c r="E1642">
        <f t="shared" si="102"/>
        <v>9.870837137573238</v>
      </c>
      <c r="F1642">
        <f t="shared" si="103"/>
        <v>9.1771628624267567</v>
      </c>
    </row>
    <row r="1643" spans="1:6" x14ac:dyDescent="0.25">
      <c r="A1643" s="62">
        <v>43028</v>
      </c>
      <c r="B1643">
        <v>9.17</v>
      </c>
      <c r="C1643">
        <f t="shared" si="100"/>
        <v>9.4984999999999982</v>
      </c>
      <c r="D1643">
        <f t="shared" si="101"/>
        <v>0.18566838718532536</v>
      </c>
      <c r="E1643">
        <f t="shared" si="102"/>
        <v>9.8698367743706488</v>
      </c>
      <c r="F1643">
        <f t="shared" si="103"/>
        <v>9.1271632256293476</v>
      </c>
    </row>
    <row r="1644" spans="1:6" x14ac:dyDescent="0.25">
      <c r="A1644" s="62">
        <v>43032</v>
      </c>
      <c r="B1644">
        <v>9.2000000000000011</v>
      </c>
      <c r="C1644">
        <f t="shared" si="100"/>
        <v>9.4784999999999968</v>
      </c>
      <c r="D1644">
        <f t="shared" si="101"/>
        <v>0.1949685872134275</v>
      </c>
      <c r="E1644">
        <f t="shared" si="102"/>
        <v>9.8684371744268518</v>
      </c>
      <c r="F1644">
        <f t="shared" si="103"/>
        <v>9.0885628255731419</v>
      </c>
    </row>
    <row r="1645" spans="1:6" x14ac:dyDescent="0.25">
      <c r="A1645" s="62">
        <v>43033</v>
      </c>
      <c r="B1645">
        <v>8.92</v>
      </c>
      <c r="C1645">
        <f t="shared" si="100"/>
        <v>9.4419999999999966</v>
      </c>
      <c r="D1645">
        <f t="shared" si="101"/>
        <v>0.22540186334633511</v>
      </c>
      <c r="E1645">
        <f t="shared" si="102"/>
        <v>9.8928037266926676</v>
      </c>
      <c r="F1645">
        <f t="shared" si="103"/>
        <v>8.9911962733073256</v>
      </c>
    </row>
    <row r="1646" spans="1:6" x14ac:dyDescent="0.25">
      <c r="A1646" s="62">
        <v>43034</v>
      </c>
      <c r="B1646">
        <v>8.92</v>
      </c>
      <c r="C1646">
        <f t="shared" si="100"/>
        <v>9.4064999999999959</v>
      </c>
      <c r="D1646">
        <f t="shared" si="101"/>
        <v>0.2477957828535424</v>
      </c>
      <c r="E1646">
        <f t="shared" si="102"/>
        <v>9.9020915657070798</v>
      </c>
      <c r="F1646">
        <f t="shared" si="103"/>
        <v>8.9109084342929119</v>
      </c>
    </row>
    <row r="1647" spans="1:6" x14ac:dyDescent="0.25">
      <c r="A1647" s="62">
        <v>43035</v>
      </c>
      <c r="B1647">
        <v>8.92</v>
      </c>
      <c r="C1647">
        <f t="shared" si="100"/>
        <v>9.3709999999999969</v>
      </c>
      <c r="D1647">
        <f t="shared" si="101"/>
        <v>0.26358869474998342</v>
      </c>
      <c r="E1647">
        <f t="shared" si="102"/>
        <v>9.8981773894999634</v>
      </c>
      <c r="F1647">
        <f t="shared" si="103"/>
        <v>8.8438226105000304</v>
      </c>
    </row>
    <row r="1648" spans="1:6" x14ac:dyDescent="0.25">
      <c r="A1648" s="62">
        <v>43036</v>
      </c>
      <c r="B1648">
        <v>8.92</v>
      </c>
      <c r="C1648">
        <f t="shared" si="100"/>
        <v>9.3354999999999961</v>
      </c>
      <c r="D1648">
        <f t="shared" si="101"/>
        <v>0.27392471593487133</v>
      </c>
      <c r="E1648">
        <f t="shared" si="102"/>
        <v>9.883349431869739</v>
      </c>
      <c r="F1648">
        <f t="shared" si="103"/>
        <v>8.7876505681302532</v>
      </c>
    </row>
    <row r="1649" spans="1:6" x14ac:dyDescent="0.25">
      <c r="A1649" s="62">
        <v>43039</v>
      </c>
      <c r="B1649">
        <v>8.91</v>
      </c>
      <c r="C1649">
        <f t="shared" si="100"/>
        <v>9.2994999999999965</v>
      </c>
      <c r="D1649">
        <f t="shared" si="101"/>
        <v>0.28009775079425381</v>
      </c>
      <c r="E1649">
        <f t="shared" si="102"/>
        <v>9.8596955015885044</v>
      </c>
      <c r="F1649">
        <f t="shared" si="103"/>
        <v>8.7393044984114887</v>
      </c>
    </row>
    <row r="1650" spans="1:6" x14ac:dyDescent="0.25">
      <c r="A1650" s="62">
        <v>43040</v>
      </c>
      <c r="B1650">
        <v>9.1</v>
      </c>
      <c r="C1650">
        <f t="shared" si="100"/>
        <v>9.2699999999999978</v>
      </c>
      <c r="D1650">
        <f t="shared" si="101"/>
        <v>0.26823497162003318</v>
      </c>
      <c r="E1650">
        <f t="shared" si="102"/>
        <v>9.8064699432400637</v>
      </c>
      <c r="F1650">
        <f t="shared" si="103"/>
        <v>8.7335300567599319</v>
      </c>
    </row>
    <row r="1651" spans="1:6" x14ac:dyDescent="0.25">
      <c r="A1651" s="62">
        <v>43041</v>
      </c>
      <c r="B1651">
        <v>9.1</v>
      </c>
      <c r="C1651">
        <f t="shared" si="100"/>
        <v>9.2409999999999979</v>
      </c>
      <c r="D1651">
        <f t="shared" si="101"/>
        <v>0.25327652871910578</v>
      </c>
      <c r="E1651">
        <f t="shared" si="102"/>
        <v>9.7475530574382088</v>
      </c>
      <c r="F1651">
        <f t="shared" si="103"/>
        <v>8.734446942561787</v>
      </c>
    </row>
    <row r="1652" spans="1:6" x14ac:dyDescent="0.25">
      <c r="A1652" s="62">
        <v>43042</v>
      </c>
      <c r="B1652">
        <v>8.9</v>
      </c>
      <c r="C1652">
        <f t="shared" si="100"/>
        <v>9.2014999999999993</v>
      </c>
      <c r="D1652">
        <f t="shared" si="101"/>
        <v>0.24150103519446872</v>
      </c>
      <c r="E1652">
        <f t="shared" si="102"/>
        <v>9.6845020703889375</v>
      </c>
      <c r="F1652">
        <f t="shared" si="103"/>
        <v>8.7184979296110612</v>
      </c>
    </row>
    <row r="1653" spans="1:6" x14ac:dyDescent="0.25">
      <c r="A1653" s="62">
        <v>43043</v>
      </c>
      <c r="B1653">
        <v>8.620000000000001</v>
      </c>
      <c r="C1653">
        <f t="shared" si="100"/>
        <v>9.1524999999999999</v>
      </c>
      <c r="D1653">
        <f t="shared" si="101"/>
        <v>0.25473270304379847</v>
      </c>
      <c r="E1653">
        <f t="shared" si="102"/>
        <v>9.6619654060875959</v>
      </c>
      <c r="F1653">
        <f t="shared" si="103"/>
        <v>8.6430345939124038</v>
      </c>
    </row>
    <row r="1654" spans="1:6" x14ac:dyDescent="0.25">
      <c r="A1654" s="62">
        <v>43047</v>
      </c>
      <c r="B1654">
        <v>8.620000000000001</v>
      </c>
      <c r="C1654">
        <f t="shared" si="100"/>
        <v>9.1014999999999997</v>
      </c>
      <c r="D1654">
        <f t="shared" si="101"/>
        <v>0.25413136366847761</v>
      </c>
      <c r="E1654">
        <f t="shared" si="102"/>
        <v>9.609762727336955</v>
      </c>
      <c r="F1654">
        <f t="shared" si="103"/>
        <v>8.5932372726630444</v>
      </c>
    </row>
    <row r="1655" spans="1:6" x14ac:dyDescent="0.25">
      <c r="A1655" s="62">
        <v>43048</v>
      </c>
      <c r="B1655">
        <v>8.8000000000000007</v>
      </c>
      <c r="C1655">
        <f t="shared" si="100"/>
        <v>9.0710000000000015</v>
      </c>
      <c r="D1655">
        <f t="shared" si="101"/>
        <v>0.25187099872752328</v>
      </c>
      <c r="E1655">
        <f t="shared" si="102"/>
        <v>9.5747419974550478</v>
      </c>
      <c r="F1655">
        <f t="shared" si="103"/>
        <v>8.5672580025449552</v>
      </c>
    </row>
    <row r="1656" spans="1:6" x14ac:dyDescent="0.25">
      <c r="A1656" s="62">
        <v>43049</v>
      </c>
      <c r="B1656">
        <v>8.8000000000000007</v>
      </c>
      <c r="C1656">
        <f t="shared" si="100"/>
        <v>9.0310000000000024</v>
      </c>
      <c r="D1656">
        <f t="shared" si="101"/>
        <v>0.22697797249953586</v>
      </c>
      <c r="E1656">
        <f t="shared" si="102"/>
        <v>9.4849559449990739</v>
      </c>
      <c r="F1656">
        <f t="shared" si="103"/>
        <v>8.5770440550009308</v>
      </c>
    </row>
    <row r="1657" spans="1:6" x14ac:dyDescent="0.25">
      <c r="A1657" s="62">
        <v>43050</v>
      </c>
      <c r="B1657">
        <v>8.7900000000000009</v>
      </c>
      <c r="C1657">
        <f t="shared" si="100"/>
        <v>8.9980000000000011</v>
      </c>
      <c r="D1657">
        <f t="shared" si="101"/>
        <v>0.21108292209461196</v>
      </c>
      <c r="E1657">
        <f t="shared" si="102"/>
        <v>9.4201658441892242</v>
      </c>
      <c r="F1657">
        <f t="shared" si="103"/>
        <v>8.575834155810778</v>
      </c>
    </row>
    <row r="1658" spans="1:6" x14ac:dyDescent="0.25">
      <c r="A1658" s="62">
        <v>43053</v>
      </c>
      <c r="B1658">
        <v>8.620000000000001</v>
      </c>
      <c r="C1658">
        <f t="shared" si="100"/>
        <v>8.9610000000000021</v>
      </c>
      <c r="D1658">
        <f t="shared" si="101"/>
        <v>0.2092343184088116</v>
      </c>
      <c r="E1658">
        <f t="shared" si="102"/>
        <v>9.3794686368176254</v>
      </c>
      <c r="F1658">
        <f t="shared" si="103"/>
        <v>8.5425313631823787</v>
      </c>
    </row>
    <row r="1659" spans="1:6" x14ac:dyDescent="0.25">
      <c r="A1659" s="62">
        <v>43055</v>
      </c>
      <c r="B1659">
        <v>8.6</v>
      </c>
      <c r="C1659">
        <f t="shared" si="100"/>
        <v>8.9255000000000013</v>
      </c>
      <c r="D1659">
        <f t="shared" si="101"/>
        <v>0.20723115113322127</v>
      </c>
      <c r="E1659">
        <f t="shared" si="102"/>
        <v>9.3399623022664446</v>
      </c>
      <c r="F1659">
        <f t="shared" si="103"/>
        <v>8.511037697733558</v>
      </c>
    </row>
    <row r="1660" spans="1:6" x14ac:dyDescent="0.25">
      <c r="A1660" s="62">
        <v>43057</v>
      </c>
      <c r="B1660">
        <v>8.5500000000000007</v>
      </c>
      <c r="C1660">
        <f t="shared" si="100"/>
        <v>8.8930000000000007</v>
      </c>
      <c r="D1660">
        <f t="shared" si="101"/>
        <v>0.21253470304870209</v>
      </c>
      <c r="E1660">
        <f t="shared" si="102"/>
        <v>9.3180694060974041</v>
      </c>
      <c r="F1660">
        <f t="shared" si="103"/>
        <v>8.4679305939025973</v>
      </c>
    </row>
    <row r="1661" spans="1:6" x14ac:dyDescent="0.25">
      <c r="A1661" s="62">
        <v>43060</v>
      </c>
      <c r="B1661">
        <v>8.56</v>
      </c>
      <c r="C1661">
        <f t="shared" si="100"/>
        <v>8.8610000000000007</v>
      </c>
      <c r="D1661">
        <f t="shared" si="101"/>
        <v>0.21208253110522785</v>
      </c>
      <c r="E1661">
        <f t="shared" si="102"/>
        <v>9.2851650622104565</v>
      </c>
      <c r="F1661">
        <f t="shared" si="103"/>
        <v>8.4368349377895449</v>
      </c>
    </row>
    <row r="1662" spans="1:6" x14ac:dyDescent="0.25">
      <c r="A1662" s="62">
        <v>43061</v>
      </c>
      <c r="B1662">
        <v>8.91</v>
      </c>
      <c r="C1662">
        <f t="shared" si="100"/>
        <v>8.8465000000000007</v>
      </c>
      <c r="D1662">
        <f t="shared" si="101"/>
        <v>0.19784526782311451</v>
      </c>
      <c r="E1662">
        <f t="shared" si="102"/>
        <v>9.2421905356462304</v>
      </c>
      <c r="F1662">
        <f t="shared" si="103"/>
        <v>8.450809464353771</v>
      </c>
    </row>
    <row r="1663" spans="1:6" x14ac:dyDescent="0.25">
      <c r="A1663" s="62">
        <v>43062</v>
      </c>
      <c r="B1663">
        <v>8.8000000000000007</v>
      </c>
      <c r="C1663">
        <f t="shared" si="100"/>
        <v>8.8280000000000012</v>
      </c>
      <c r="D1663">
        <f t="shared" si="101"/>
        <v>0.18351021769917861</v>
      </c>
      <c r="E1663">
        <f t="shared" si="102"/>
        <v>9.1950204353983587</v>
      </c>
      <c r="F1663">
        <f t="shared" si="103"/>
        <v>8.4609795646016437</v>
      </c>
    </row>
    <row r="1664" spans="1:6" x14ac:dyDescent="0.25">
      <c r="A1664" s="62">
        <v>43064</v>
      </c>
      <c r="B1664">
        <v>8.89</v>
      </c>
      <c r="C1664">
        <f t="shared" si="100"/>
        <v>8.8125000000000036</v>
      </c>
      <c r="D1664">
        <f t="shared" si="101"/>
        <v>0.16342811875561655</v>
      </c>
      <c r="E1664">
        <f t="shared" si="102"/>
        <v>9.1393562375112367</v>
      </c>
      <c r="F1664">
        <f t="shared" si="103"/>
        <v>8.4856437624887704</v>
      </c>
    </row>
    <row r="1665" spans="1:6" x14ac:dyDescent="0.25">
      <c r="A1665" s="62">
        <v>43067</v>
      </c>
      <c r="B1665">
        <v>8.85</v>
      </c>
      <c r="C1665">
        <f t="shared" si="100"/>
        <v>8.8090000000000011</v>
      </c>
      <c r="D1665">
        <f t="shared" si="101"/>
        <v>0.16183015788165042</v>
      </c>
      <c r="E1665">
        <f t="shared" si="102"/>
        <v>9.1326603157633013</v>
      </c>
      <c r="F1665">
        <f t="shared" si="103"/>
        <v>8.4853396842367008</v>
      </c>
    </row>
    <row r="1666" spans="1:6" x14ac:dyDescent="0.25">
      <c r="A1666" s="62">
        <v>43068</v>
      </c>
      <c r="B1666">
        <v>8.4500000000000011</v>
      </c>
      <c r="C1666">
        <f t="shared" si="100"/>
        <v>8.7855000000000008</v>
      </c>
      <c r="D1666">
        <f t="shared" si="101"/>
        <v>0.17738306007057125</v>
      </c>
      <c r="E1666">
        <f t="shared" si="102"/>
        <v>9.1402661201411437</v>
      </c>
      <c r="F1666">
        <f t="shared" si="103"/>
        <v>8.4307338798588578</v>
      </c>
    </row>
    <row r="1667" spans="1:6" x14ac:dyDescent="0.25">
      <c r="A1667" s="62">
        <v>43069</v>
      </c>
      <c r="B1667">
        <v>8.84</v>
      </c>
      <c r="C1667">
        <f t="shared" si="100"/>
        <v>8.7814999999999994</v>
      </c>
      <c r="D1667">
        <f t="shared" si="101"/>
        <v>0.1751934644899743</v>
      </c>
      <c r="E1667">
        <f t="shared" si="102"/>
        <v>9.1318869289799487</v>
      </c>
      <c r="F1667">
        <f t="shared" si="103"/>
        <v>8.4311130710200501</v>
      </c>
    </row>
    <row r="1668" spans="1:6" x14ac:dyDescent="0.25">
      <c r="A1668" s="62">
        <v>43070</v>
      </c>
      <c r="B1668">
        <v>8.84</v>
      </c>
      <c r="C1668">
        <f t="shared" si="100"/>
        <v>8.7774999999999999</v>
      </c>
      <c r="D1668">
        <f t="shared" si="101"/>
        <v>0.17288363138249926</v>
      </c>
      <c r="E1668">
        <f t="shared" si="102"/>
        <v>9.1232672627649976</v>
      </c>
      <c r="F1668">
        <f t="shared" si="103"/>
        <v>8.4317327372350022</v>
      </c>
    </row>
    <row r="1669" spans="1:6" x14ac:dyDescent="0.25">
      <c r="A1669" s="62">
        <v>43071</v>
      </c>
      <c r="B1669">
        <v>8.52</v>
      </c>
      <c r="C1669">
        <f t="shared" si="100"/>
        <v>8.7579999999999991</v>
      </c>
      <c r="D1669">
        <f t="shared" si="101"/>
        <v>0.17873443988218929</v>
      </c>
      <c r="E1669">
        <f t="shared" si="102"/>
        <v>9.1154688797643786</v>
      </c>
      <c r="F1669">
        <f t="shared" si="103"/>
        <v>8.4005311202356197</v>
      </c>
    </row>
    <row r="1670" spans="1:6" x14ac:dyDescent="0.25">
      <c r="A1670" s="62">
        <v>43074</v>
      </c>
      <c r="B1670">
        <v>8.5</v>
      </c>
      <c r="C1670">
        <f t="shared" si="100"/>
        <v>8.7279999999999998</v>
      </c>
      <c r="D1670">
        <f t="shared" si="101"/>
        <v>0.16889641796083169</v>
      </c>
      <c r="E1670">
        <f t="shared" si="102"/>
        <v>9.0657928359216626</v>
      </c>
      <c r="F1670">
        <f t="shared" si="103"/>
        <v>8.3902071640783369</v>
      </c>
    </row>
    <row r="1671" spans="1:6" x14ac:dyDescent="0.25">
      <c r="A1671" s="62">
        <v>43075</v>
      </c>
      <c r="B1671">
        <v>8.5</v>
      </c>
      <c r="C1671">
        <f t="shared" si="100"/>
        <v>8.6980000000000004</v>
      </c>
      <c r="D1671">
        <f t="shared" si="101"/>
        <v>0.15266302761310607</v>
      </c>
      <c r="E1671">
        <f t="shared" si="102"/>
        <v>9.0033260552262124</v>
      </c>
      <c r="F1671">
        <f t="shared" si="103"/>
        <v>8.3926739447737884</v>
      </c>
    </row>
    <row r="1672" spans="1:6" x14ac:dyDescent="0.25">
      <c r="A1672" s="62">
        <v>43076</v>
      </c>
      <c r="B1672">
        <v>8.4</v>
      </c>
      <c r="C1672">
        <f t="shared" si="100"/>
        <v>8.673</v>
      </c>
      <c r="D1672">
        <f t="shared" si="101"/>
        <v>0.158369820357289</v>
      </c>
      <c r="E1672">
        <f t="shared" si="102"/>
        <v>8.9897396407145784</v>
      </c>
      <c r="F1672">
        <f t="shared" si="103"/>
        <v>8.3562603592854217</v>
      </c>
    </row>
    <row r="1673" spans="1:6" x14ac:dyDescent="0.25">
      <c r="A1673" s="62">
        <v>43077</v>
      </c>
      <c r="B1673">
        <v>8.32</v>
      </c>
      <c r="C1673">
        <f t="shared" si="100"/>
        <v>8.6580000000000013</v>
      </c>
      <c r="D1673">
        <f t="shared" si="101"/>
        <v>0.17591475208179669</v>
      </c>
      <c r="E1673">
        <f t="shared" si="102"/>
        <v>9.0098295041635943</v>
      </c>
      <c r="F1673">
        <f t="shared" si="103"/>
        <v>8.3061704958364082</v>
      </c>
    </row>
    <row r="1674" spans="1:6" x14ac:dyDescent="0.25">
      <c r="A1674" s="62">
        <v>43083</v>
      </c>
      <c r="B1674">
        <v>7.91</v>
      </c>
      <c r="C1674">
        <f t="shared" si="100"/>
        <v>8.6225000000000005</v>
      </c>
      <c r="D1674">
        <f t="shared" si="101"/>
        <v>0.23997656135547907</v>
      </c>
      <c r="E1674">
        <f t="shared" si="102"/>
        <v>9.1024531227109584</v>
      </c>
      <c r="F1674">
        <f t="shared" si="103"/>
        <v>8.1425468772890426</v>
      </c>
    </row>
    <row r="1675" spans="1:6" x14ac:dyDescent="0.25">
      <c r="A1675" s="62">
        <v>43084</v>
      </c>
      <c r="B1675">
        <v>8.01</v>
      </c>
      <c r="C1675">
        <f t="shared" si="100"/>
        <v>8.5829999999999984</v>
      </c>
      <c r="D1675">
        <f t="shared" si="101"/>
        <v>0.27057531299067183</v>
      </c>
      <c r="E1675">
        <f t="shared" si="102"/>
        <v>9.1241506259813416</v>
      </c>
      <c r="F1675">
        <f t="shared" si="103"/>
        <v>8.0418493740186552</v>
      </c>
    </row>
    <row r="1676" spans="1:6" x14ac:dyDescent="0.25">
      <c r="A1676" s="62">
        <v>43088</v>
      </c>
      <c r="B1676">
        <v>8.01</v>
      </c>
      <c r="C1676">
        <f t="shared" si="100"/>
        <v>8.5434999999999981</v>
      </c>
      <c r="D1676">
        <f t="shared" si="101"/>
        <v>0.29276739914136618</v>
      </c>
      <c r="E1676">
        <f t="shared" si="102"/>
        <v>9.1290347982827313</v>
      </c>
      <c r="F1676">
        <f t="shared" si="103"/>
        <v>7.9579652017172657</v>
      </c>
    </row>
    <row r="1677" spans="1:6" x14ac:dyDescent="0.25">
      <c r="A1677" s="62">
        <v>43089</v>
      </c>
      <c r="B1677">
        <v>8</v>
      </c>
      <c r="C1677">
        <f t="shared" si="100"/>
        <v>8.5039999999999978</v>
      </c>
      <c r="D1677">
        <f t="shared" si="101"/>
        <v>0.30965141691908993</v>
      </c>
      <c r="E1677">
        <f t="shared" si="102"/>
        <v>9.1233028338381779</v>
      </c>
      <c r="F1677">
        <f t="shared" si="103"/>
        <v>7.8846971661618177</v>
      </c>
    </row>
    <row r="1678" spans="1:6" x14ac:dyDescent="0.25">
      <c r="A1678" s="62">
        <v>43090</v>
      </c>
      <c r="B1678">
        <v>8.01</v>
      </c>
      <c r="C1678">
        <f t="shared" si="100"/>
        <v>8.4734999999999978</v>
      </c>
      <c r="D1678">
        <f t="shared" si="101"/>
        <v>0.32631694715414344</v>
      </c>
      <c r="E1678">
        <f t="shared" si="102"/>
        <v>9.1261338943082855</v>
      </c>
      <c r="F1678">
        <f t="shared" si="103"/>
        <v>7.820866105691711</v>
      </c>
    </row>
    <row r="1679" spans="1:6" x14ac:dyDescent="0.25">
      <c r="A1679" s="62">
        <v>43091</v>
      </c>
      <c r="B1679">
        <v>8</v>
      </c>
      <c r="C1679">
        <f t="shared" si="100"/>
        <v>8.4434999999999985</v>
      </c>
      <c r="D1679">
        <f t="shared" si="101"/>
        <v>0.34057708378574159</v>
      </c>
      <c r="E1679">
        <f t="shared" si="102"/>
        <v>9.1246541675714816</v>
      </c>
      <c r="F1679">
        <f t="shared" si="103"/>
        <v>7.7623458324285153</v>
      </c>
    </row>
    <row r="1680" spans="1:6" x14ac:dyDescent="0.25">
      <c r="A1680" s="62">
        <v>43095</v>
      </c>
      <c r="B1680">
        <v>8.0500000000000007</v>
      </c>
      <c r="C1680">
        <f t="shared" si="100"/>
        <v>8.4184999999999981</v>
      </c>
      <c r="D1680">
        <f t="shared" si="101"/>
        <v>0.35006106610133036</v>
      </c>
      <c r="E1680">
        <f t="shared" si="102"/>
        <v>9.1186221322026597</v>
      </c>
      <c r="F1680">
        <f t="shared" si="103"/>
        <v>7.7183778677973374</v>
      </c>
    </row>
    <row r="1681" spans="1:6" x14ac:dyDescent="0.25">
      <c r="A1681" s="62">
        <v>43096</v>
      </c>
      <c r="B1681">
        <v>8.39</v>
      </c>
      <c r="C1681">
        <f t="shared" si="100"/>
        <v>8.4100000000000019</v>
      </c>
      <c r="D1681">
        <f t="shared" si="101"/>
        <v>0.34858284524629152</v>
      </c>
      <c r="E1681">
        <f t="shared" si="102"/>
        <v>9.1071656904925842</v>
      </c>
      <c r="F1681">
        <f t="shared" si="103"/>
        <v>7.7128343095074188</v>
      </c>
    </row>
    <row r="1682" spans="1:6" x14ac:dyDescent="0.25">
      <c r="A1682" s="62">
        <v>43097</v>
      </c>
      <c r="B1682">
        <v>8.57</v>
      </c>
      <c r="C1682">
        <f t="shared" si="100"/>
        <v>8.3930000000000007</v>
      </c>
      <c r="D1682">
        <f t="shared" si="101"/>
        <v>0.33166398658883667</v>
      </c>
      <c r="E1682">
        <f t="shared" si="102"/>
        <v>9.0563279731776731</v>
      </c>
      <c r="F1682">
        <f t="shared" si="103"/>
        <v>7.7296720268223273</v>
      </c>
    </row>
    <row r="1683" spans="1:6" x14ac:dyDescent="0.25">
      <c r="A1683" s="62">
        <v>43098</v>
      </c>
      <c r="B1683">
        <v>8.65</v>
      </c>
      <c r="C1683">
        <f t="shared" si="100"/>
        <v>8.3855000000000004</v>
      </c>
      <c r="D1683">
        <f t="shared" si="101"/>
        <v>0.32398263842372788</v>
      </c>
      <c r="E1683">
        <f t="shared" si="102"/>
        <v>9.0334652768474566</v>
      </c>
      <c r="F1683">
        <f t="shared" si="103"/>
        <v>7.7375347231525442</v>
      </c>
    </row>
    <row r="1684" spans="1:6" x14ac:dyDescent="0.25">
      <c r="A1684" s="62">
        <v>43099</v>
      </c>
      <c r="B1684">
        <v>8.8000000000000007</v>
      </c>
      <c r="C1684">
        <f t="shared" si="100"/>
        <v>8.381000000000002</v>
      </c>
      <c r="D1684">
        <f t="shared" si="101"/>
        <v>0.31750433067912637</v>
      </c>
      <c r="E1684">
        <f t="shared" si="102"/>
        <v>9.0160086613582546</v>
      </c>
      <c r="F1684">
        <f t="shared" si="103"/>
        <v>7.7459913386417494</v>
      </c>
    </row>
    <row r="1685" spans="1:6" x14ac:dyDescent="0.25">
      <c r="A1685" s="62">
        <v>43102</v>
      </c>
      <c r="B1685">
        <v>8.59</v>
      </c>
      <c r="C1685">
        <f t="shared" ref="C1685:C1748" si="104">AVERAGE(B1666:B1685)</f>
        <v>8.3680000000000003</v>
      </c>
      <c r="D1685">
        <f t="shared" ref="D1685:D1748" si="105">_xlfn.STDEV.P(B1666:B1685)</f>
        <v>0.30302805150678713</v>
      </c>
      <c r="E1685">
        <f t="shared" ref="E1685:E1748" si="106">C1685+(2*D1685)</f>
        <v>8.9740561030135737</v>
      </c>
      <c r="F1685">
        <f t="shared" ref="F1685:F1748" si="107">C1685-(2*D1685)</f>
        <v>7.7619438969864261</v>
      </c>
    </row>
    <row r="1686" spans="1:6" x14ac:dyDescent="0.25">
      <c r="A1686" s="62">
        <v>43103</v>
      </c>
      <c r="B1686">
        <v>8.85</v>
      </c>
      <c r="C1686">
        <f t="shared" si="104"/>
        <v>8.3880000000000017</v>
      </c>
      <c r="D1686">
        <f t="shared" si="105"/>
        <v>0.3204777683397087</v>
      </c>
      <c r="E1686">
        <f t="shared" si="106"/>
        <v>9.028955536679419</v>
      </c>
      <c r="F1686">
        <f t="shared" si="107"/>
        <v>7.7470444633205844</v>
      </c>
    </row>
    <row r="1687" spans="1:6" x14ac:dyDescent="0.25">
      <c r="A1687" s="62">
        <v>43104</v>
      </c>
      <c r="B1687">
        <v>9</v>
      </c>
      <c r="C1687">
        <f t="shared" si="104"/>
        <v>8.3960000000000008</v>
      </c>
      <c r="D1687">
        <f t="shared" si="105"/>
        <v>0.33339766045969788</v>
      </c>
      <c r="E1687">
        <f t="shared" si="106"/>
        <v>9.0627953209193972</v>
      </c>
      <c r="F1687">
        <f t="shared" si="107"/>
        <v>7.7292046790806053</v>
      </c>
    </row>
    <row r="1688" spans="1:6" x14ac:dyDescent="0.25">
      <c r="A1688" s="62">
        <v>43105</v>
      </c>
      <c r="B1688">
        <v>8.81</v>
      </c>
      <c r="C1688">
        <f t="shared" si="104"/>
        <v>8.3945000000000007</v>
      </c>
      <c r="D1688">
        <f t="shared" si="105"/>
        <v>0.33145851927503694</v>
      </c>
      <c r="E1688">
        <f t="shared" si="106"/>
        <v>9.0574170385500743</v>
      </c>
      <c r="F1688">
        <f t="shared" si="107"/>
        <v>7.7315829614499272</v>
      </c>
    </row>
    <row r="1689" spans="1:6" x14ac:dyDescent="0.25">
      <c r="A1689" s="62">
        <v>43106</v>
      </c>
      <c r="B1689">
        <v>8.9</v>
      </c>
      <c r="C1689">
        <f t="shared" si="104"/>
        <v>8.4134999999999991</v>
      </c>
      <c r="D1689">
        <f t="shared" si="105"/>
        <v>0.34855810132602</v>
      </c>
      <c r="E1689">
        <f t="shared" si="106"/>
        <v>9.1106162026520394</v>
      </c>
      <c r="F1689">
        <f t="shared" si="107"/>
        <v>7.7163837973479588</v>
      </c>
    </row>
    <row r="1690" spans="1:6" x14ac:dyDescent="0.25">
      <c r="A1690" s="62">
        <v>43109</v>
      </c>
      <c r="B1690">
        <v>9.15</v>
      </c>
      <c r="C1690">
        <f t="shared" si="104"/>
        <v>8.4460000000000015</v>
      </c>
      <c r="D1690">
        <f t="shared" si="105"/>
        <v>0.38364566985696585</v>
      </c>
      <c r="E1690">
        <f t="shared" si="106"/>
        <v>9.2132913397139333</v>
      </c>
      <c r="F1690">
        <f t="shared" si="107"/>
        <v>7.6787086602860697</v>
      </c>
    </row>
    <row r="1691" spans="1:6" x14ac:dyDescent="0.25">
      <c r="A1691" s="62">
        <v>43110</v>
      </c>
      <c r="B1691">
        <v>9.15</v>
      </c>
      <c r="C1691">
        <f t="shared" si="104"/>
        <v>8.4785000000000004</v>
      </c>
      <c r="D1691">
        <f t="shared" si="105"/>
        <v>0.41323449759186376</v>
      </c>
      <c r="E1691">
        <f t="shared" si="106"/>
        <v>9.304968995183728</v>
      </c>
      <c r="F1691">
        <f t="shared" si="107"/>
        <v>7.6520310048162727</v>
      </c>
    </row>
    <row r="1692" spans="1:6" x14ac:dyDescent="0.25">
      <c r="A1692" s="62">
        <v>43112</v>
      </c>
      <c r="B1692">
        <v>9.09</v>
      </c>
      <c r="C1692">
        <f t="shared" si="104"/>
        <v>8.5130000000000017</v>
      </c>
      <c r="D1692">
        <f t="shared" si="105"/>
        <v>0.43354469204454582</v>
      </c>
      <c r="E1692">
        <f t="shared" si="106"/>
        <v>9.3800893840890929</v>
      </c>
      <c r="F1692">
        <f t="shared" si="107"/>
        <v>7.6459106159109105</v>
      </c>
    </row>
    <row r="1693" spans="1:6" x14ac:dyDescent="0.25">
      <c r="A1693" s="62">
        <v>43113</v>
      </c>
      <c r="B1693">
        <v>9.14</v>
      </c>
      <c r="C1693">
        <f t="shared" si="104"/>
        <v>8.5539999999999985</v>
      </c>
      <c r="D1693">
        <f t="shared" si="105"/>
        <v>0.45174550357474513</v>
      </c>
      <c r="E1693">
        <f t="shared" si="106"/>
        <v>9.4574910071494891</v>
      </c>
      <c r="F1693">
        <f t="shared" si="107"/>
        <v>7.6505089928505079</v>
      </c>
    </row>
    <row r="1694" spans="1:6" x14ac:dyDescent="0.25">
      <c r="A1694" s="62">
        <v>43116</v>
      </c>
      <c r="B1694">
        <v>9.15</v>
      </c>
      <c r="C1694">
        <f t="shared" si="104"/>
        <v>8.6160000000000014</v>
      </c>
      <c r="D1694">
        <f t="shared" si="105"/>
        <v>0.44413286300385396</v>
      </c>
      <c r="E1694">
        <f t="shared" si="106"/>
        <v>9.5042657260077092</v>
      </c>
      <c r="F1694">
        <f t="shared" si="107"/>
        <v>7.7277342739922936</v>
      </c>
    </row>
    <row r="1695" spans="1:6" x14ac:dyDescent="0.25">
      <c r="A1695" s="62">
        <v>43117</v>
      </c>
      <c r="B1695">
        <v>9.19</v>
      </c>
      <c r="C1695">
        <f t="shared" si="104"/>
        <v>8.6750000000000007</v>
      </c>
      <c r="D1695">
        <f t="shared" si="105"/>
        <v>0.43804680115257089</v>
      </c>
      <c r="E1695">
        <f t="shared" si="106"/>
        <v>9.5510936023051425</v>
      </c>
      <c r="F1695">
        <f t="shared" si="107"/>
        <v>7.7989063976948589</v>
      </c>
    </row>
    <row r="1696" spans="1:6" x14ac:dyDescent="0.25">
      <c r="A1696" s="62">
        <v>43118</v>
      </c>
      <c r="B1696">
        <v>9.2900000000000009</v>
      </c>
      <c r="C1696">
        <f t="shared" si="104"/>
        <v>8.7390000000000008</v>
      </c>
      <c r="D1696">
        <f t="shared" si="105"/>
        <v>0.42963821990134915</v>
      </c>
      <c r="E1696">
        <f t="shared" si="106"/>
        <v>9.5982764398026994</v>
      </c>
      <c r="F1696">
        <f t="shared" si="107"/>
        <v>7.8797235601973021</v>
      </c>
    </row>
    <row r="1697" spans="1:6" x14ac:dyDescent="0.25">
      <c r="A1697" s="62">
        <v>43120</v>
      </c>
      <c r="B1697">
        <v>9.2000000000000011</v>
      </c>
      <c r="C1697">
        <f t="shared" si="104"/>
        <v>8.7990000000000013</v>
      </c>
      <c r="D1697">
        <f t="shared" si="105"/>
        <v>0.40535046564670441</v>
      </c>
      <c r="E1697">
        <f t="shared" si="106"/>
        <v>9.6097009312934105</v>
      </c>
      <c r="F1697">
        <f t="shared" si="107"/>
        <v>7.988299068706592</v>
      </c>
    </row>
    <row r="1698" spans="1:6" x14ac:dyDescent="0.25">
      <c r="A1698" s="62">
        <v>43123</v>
      </c>
      <c r="B1698">
        <v>9.1100000000000012</v>
      </c>
      <c r="C1698">
        <f t="shared" si="104"/>
        <v>8.8540000000000028</v>
      </c>
      <c r="D1698">
        <f t="shared" si="105"/>
        <v>0.36741529636094361</v>
      </c>
      <c r="E1698">
        <f t="shared" si="106"/>
        <v>9.5888305927218909</v>
      </c>
      <c r="F1698">
        <f t="shared" si="107"/>
        <v>8.1191694072781146</v>
      </c>
    </row>
    <row r="1699" spans="1:6" x14ac:dyDescent="0.25">
      <c r="A1699" s="62">
        <v>43124</v>
      </c>
      <c r="B1699">
        <v>9.120000000000001</v>
      </c>
      <c r="C1699">
        <f t="shared" si="104"/>
        <v>8.91</v>
      </c>
      <c r="D1699">
        <f t="shared" si="105"/>
        <v>0.31453139747885267</v>
      </c>
      <c r="E1699">
        <f t="shared" si="106"/>
        <v>9.5390627949577063</v>
      </c>
      <c r="F1699">
        <f t="shared" si="107"/>
        <v>8.280937205042294</v>
      </c>
    </row>
    <row r="1700" spans="1:6" x14ac:dyDescent="0.25">
      <c r="A1700" s="62">
        <v>43126</v>
      </c>
      <c r="B1700">
        <v>9.08</v>
      </c>
      <c r="C1700">
        <f t="shared" si="104"/>
        <v>8.9615000000000027</v>
      </c>
      <c r="D1700">
        <f t="shared" si="105"/>
        <v>0.24646044307352866</v>
      </c>
      <c r="E1700">
        <f t="shared" si="106"/>
        <v>9.4544208861470604</v>
      </c>
      <c r="F1700">
        <f t="shared" si="107"/>
        <v>8.4685791138529449</v>
      </c>
    </row>
    <row r="1701" spans="1:6" x14ac:dyDescent="0.25">
      <c r="A1701" s="62">
        <v>43127</v>
      </c>
      <c r="B1701">
        <v>9.14</v>
      </c>
      <c r="C1701">
        <f t="shared" si="104"/>
        <v>8.9990000000000006</v>
      </c>
      <c r="D1701">
        <f t="shared" si="105"/>
        <v>0.21118475323753857</v>
      </c>
      <c r="E1701">
        <f t="shared" si="106"/>
        <v>9.4213695064750773</v>
      </c>
      <c r="F1701">
        <f t="shared" si="107"/>
        <v>8.5766304935249238</v>
      </c>
    </row>
    <row r="1702" spans="1:6" x14ac:dyDescent="0.25">
      <c r="A1702" s="62">
        <v>43130</v>
      </c>
      <c r="B1702">
        <v>9.1300000000000008</v>
      </c>
      <c r="C1702">
        <f t="shared" si="104"/>
        <v>9.027000000000001</v>
      </c>
      <c r="D1702">
        <f t="shared" si="105"/>
        <v>0.18833746308156554</v>
      </c>
      <c r="E1702">
        <f t="shared" si="106"/>
        <v>9.4036749261631325</v>
      </c>
      <c r="F1702">
        <f t="shared" si="107"/>
        <v>8.6503250738368695</v>
      </c>
    </row>
    <row r="1703" spans="1:6" x14ac:dyDescent="0.25">
      <c r="A1703" s="62">
        <v>43131</v>
      </c>
      <c r="B1703">
        <v>8.7900000000000009</v>
      </c>
      <c r="C1703">
        <f t="shared" si="104"/>
        <v>9.0340000000000025</v>
      </c>
      <c r="D1703">
        <f t="shared" si="105"/>
        <v>0.17641995352000306</v>
      </c>
      <c r="E1703">
        <f t="shared" si="106"/>
        <v>9.3868399070400095</v>
      </c>
      <c r="F1703">
        <f t="shared" si="107"/>
        <v>8.6811600929599955</v>
      </c>
    </row>
    <row r="1704" spans="1:6" x14ac:dyDescent="0.25">
      <c r="A1704" s="62">
        <v>43132</v>
      </c>
      <c r="B1704">
        <v>8.9500000000000011</v>
      </c>
      <c r="C1704">
        <f t="shared" si="104"/>
        <v>9.041500000000001</v>
      </c>
      <c r="D1704">
        <f t="shared" si="105"/>
        <v>0.16935982404336641</v>
      </c>
      <c r="E1704">
        <f t="shared" si="106"/>
        <v>9.380219648086733</v>
      </c>
      <c r="F1704">
        <f t="shared" si="107"/>
        <v>8.7027803519132689</v>
      </c>
    </row>
    <row r="1705" spans="1:6" x14ac:dyDescent="0.25">
      <c r="A1705" s="62">
        <v>43133</v>
      </c>
      <c r="B1705">
        <v>8.8000000000000007</v>
      </c>
      <c r="C1705">
        <f t="shared" si="104"/>
        <v>9.0519999999999996</v>
      </c>
      <c r="D1705">
        <f t="shared" si="105"/>
        <v>0.14593149077563763</v>
      </c>
      <c r="E1705">
        <f t="shared" si="106"/>
        <v>9.3438629815512755</v>
      </c>
      <c r="F1705">
        <f t="shared" si="107"/>
        <v>8.7601370184487237</v>
      </c>
    </row>
    <row r="1706" spans="1:6" x14ac:dyDescent="0.25">
      <c r="A1706" s="62">
        <v>43134</v>
      </c>
      <c r="B1706">
        <v>8.7100000000000009</v>
      </c>
      <c r="C1706">
        <f t="shared" si="104"/>
        <v>9.0449999999999999</v>
      </c>
      <c r="D1706">
        <f t="shared" si="105"/>
        <v>0.15828771272590927</v>
      </c>
      <c r="E1706">
        <f t="shared" si="106"/>
        <v>9.361575425451818</v>
      </c>
      <c r="F1706">
        <f t="shared" si="107"/>
        <v>8.7284245745481819</v>
      </c>
    </row>
    <row r="1707" spans="1:6" x14ac:dyDescent="0.25">
      <c r="A1707" s="62">
        <v>43137</v>
      </c>
      <c r="B1707">
        <v>8.8000000000000007</v>
      </c>
      <c r="C1707">
        <f t="shared" si="104"/>
        <v>9.0350000000000001</v>
      </c>
      <c r="D1707">
        <f t="shared" si="105"/>
        <v>0.16689817254841338</v>
      </c>
      <c r="E1707">
        <f t="shared" si="106"/>
        <v>9.3687963450968272</v>
      </c>
      <c r="F1707">
        <f t="shared" si="107"/>
        <v>8.701203654903173</v>
      </c>
    </row>
    <row r="1708" spans="1:6" x14ac:dyDescent="0.25">
      <c r="A1708" s="62">
        <v>43138</v>
      </c>
      <c r="B1708">
        <v>9.09</v>
      </c>
      <c r="C1708">
        <f t="shared" si="104"/>
        <v>9.0490000000000013</v>
      </c>
      <c r="D1708">
        <f t="shared" si="105"/>
        <v>0.15899371056743086</v>
      </c>
      <c r="E1708">
        <f t="shared" si="106"/>
        <v>9.3669874211348638</v>
      </c>
      <c r="F1708">
        <f t="shared" si="107"/>
        <v>8.7310125788651387</v>
      </c>
    </row>
    <row r="1709" spans="1:6" x14ac:dyDescent="0.25">
      <c r="A1709" s="62">
        <v>43139</v>
      </c>
      <c r="B1709">
        <v>9</v>
      </c>
      <c r="C1709">
        <f t="shared" si="104"/>
        <v>9.054000000000002</v>
      </c>
      <c r="D1709">
        <f t="shared" si="105"/>
        <v>0.15576905982896594</v>
      </c>
      <c r="E1709">
        <f t="shared" si="106"/>
        <v>9.3655381196579341</v>
      </c>
      <c r="F1709">
        <f t="shared" si="107"/>
        <v>8.7424618803420699</v>
      </c>
    </row>
    <row r="1710" spans="1:6" x14ac:dyDescent="0.25">
      <c r="A1710" s="62">
        <v>43140</v>
      </c>
      <c r="B1710">
        <v>9</v>
      </c>
      <c r="C1710">
        <f t="shared" si="104"/>
        <v>9.0465000000000018</v>
      </c>
      <c r="D1710">
        <f t="shared" si="105"/>
        <v>0.15457279838315657</v>
      </c>
      <c r="E1710">
        <f t="shared" si="106"/>
        <v>9.3556455967663155</v>
      </c>
      <c r="F1710">
        <f t="shared" si="107"/>
        <v>8.7373544032336881</v>
      </c>
    </row>
    <row r="1711" spans="1:6" x14ac:dyDescent="0.25">
      <c r="A1711" s="62">
        <v>43144</v>
      </c>
      <c r="B1711">
        <v>8.9</v>
      </c>
      <c r="C1711">
        <f t="shared" si="104"/>
        <v>9.0340000000000025</v>
      </c>
      <c r="D1711">
        <f t="shared" si="105"/>
        <v>0.15580115532305905</v>
      </c>
      <c r="E1711">
        <f t="shared" si="106"/>
        <v>9.3456023106461199</v>
      </c>
      <c r="F1711">
        <f t="shared" si="107"/>
        <v>8.722397689353885</v>
      </c>
    </row>
    <row r="1712" spans="1:6" x14ac:dyDescent="0.25">
      <c r="A1712" s="62">
        <v>43145</v>
      </c>
      <c r="B1712">
        <v>8.7200000000000006</v>
      </c>
      <c r="C1712">
        <f t="shared" si="104"/>
        <v>9.0155000000000012</v>
      </c>
      <c r="D1712">
        <f t="shared" si="105"/>
        <v>0.16942476206269252</v>
      </c>
      <c r="E1712">
        <f t="shared" si="106"/>
        <v>9.3543495241253858</v>
      </c>
      <c r="F1712">
        <f t="shared" si="107"/>
        <v>8.6766504758746166</v>
      </c>
    </row>
    <row r="1713" spans="1:6" x14ac:dyDescent="0.25">
      <c r="A1713" s="62">
        <v>43146</v>
      </c>
      <c r="B1713">
        <v>8.7200000000000006</v>
      </c>
      <c r="C1713">
        <f t="shared" si="104"/>
        <v>8.9944999999999986</v>
      </c>
      <c r="D1713">
        <f t="shared" si="105"/>
        <v>0.17847899036021012</v>
      </c>
      <c r="E1713">
        <f t="shared" si="106"/>
        <v>9.3514579807204186</v>
      </c>
      <c r="F1713">
        <f t="shared" si="107"/>
        <v>8.6375420192795787</v>
      </c>
    </row>
    <row r="1714" spans="1:6" x14ac:dyDescent="0.25">
      <c r="A1714" s="62">
        <v>43147</v>
      </c>
      <c r="B1714">
        <v>8.7000000000000011</v>
      </c>
      <c r="C1714">
        <f t="shared" si="104"/>
        <v>8.9719999999999978</v>
      </c>
      <c r="D1714">
        <f t="shared" si="105"/>
        <v>0.18567713914211401</v>
      </c>
      <c r="E1714">
        <f t="shared" si="106"/>
        <v>9.3433542782842256</v>
      </c>
      <c r="F1714">
        <f t="shared" si="107"/>
        <v>8.6006457217157699</v>
      </c>
    </row>
    <row r="1715" spans="1:6" x14ac:dyDescent="0.25">
      <c r="A1715" s="62">
        <v>43148</v>
      </c>
      <c r="B1715">
        <v>8.8800000000000008</v>
      </c>
      <c r="C1715">
        <f t="shared" si="104"/>
        <v>8.9564999999999984</v>
      </c>
      <c r="D1715">
        <f t="shared" si="105"/>
        <v>0.17967401036321307</v>
      </c>
      <c r="E1715">
        <f t="shared" si="106"/>
        <v>9.315848020726424</v>
      </c>
      <c r="F1715">
        <f t="shared" si="107"/>
        <v>8.5971519792735727</v>
      </c>
    </row>
    <row r="1716" spans="1:6" x14ac:dyDescent="0.25">
      <c r="A1716" s="62">
        <v>43152</v>
      </c>
      <c r="B1716">
        <v>8.9</v>
      </c>
      <c r="C1716">
        <f t="shared" si="104"/>
        <v>8.9369999999999994</v>
      </c>
      <c r="D1716">
        <f t="shared" si="105"/>
        <v>0.16279127740760554</v>
      </c>
      <c r="E1716">
        <f t="shared" si="106"/>
        <v>9.2625825548152108</v>
      </c>
      <c r="F1716">
        <f t="shared" si="107"/>
        <v>8.611417445184788</v>
      </c>
    </row>
    <row r="1717" spans="1:6" x14ac:dyDescent="0.25">
      <c r="A1717" s="62">
        <v>43153</v>
      </c>
      <c r="B1717">
        <v>8.9</v>
      </c>
      <c r="C1717">
        <f t="shared" si="104"/>
        <v>8.9220000000000006</v>
      </c>
      <c r="D1717">
        <f t="shared" si="105"/>
        <v>0.15128119513012836</v>
      </c>
      <c r="E1717">
        <f t="shared" si="106"/>
        <v>9.2245623902602567</v>
      </c>
      <c r="F1717">
        <f t="shared" si="107"/>
        <v>8.6194376097397445</v>
      </c>
    </row>
    <row r="1718" spans="1:6" x14ac:dyDescent="0.25">
      <c r="A1718" s="62">
        <v>43154</v>
      </c>
      <c r="B1718">
        <v>8.89</v>
      </c>
      <c r="C1718">
        <f t="shared" si="104"/>
        <v>8.9110000000000014</v>
      </c>
      <c r="D1718">
        <f t="shared" si="105"/>
        <v>0.14508273501695493</v>
      </c>
      <c r="E1718">
        <f t="shared" si="106"/>
        <v>9.2011654700339118</v>
      </c>
      <c r="F1718">
        <f t="shared" si="107"/>
        <v>8.6208345299660909</v>
      </c>
    </row>
    <row r="1719" spans="1:6" x14ac:dyDescent="0.25">
      <c r="A1719" s="62">
        <v>43158</v>
      </c>
      <c r="B1719">
        <v>8.8000000000000007</v>
      </c>
      <c r="C1719">
        <f t="shared" si="104"/>
        <v>8.8950000000000014</v>
      </c>
      <c r="D1719">
        <f t="shared" si="105"/>
        <v>0.13865424623862027</v>
      </c>
      <c r="E1719">
        <f t="shared" si="106"/>
        <v>9.1723084924772422</v>
      </c>
      <c r="F1719">
        <f t="shared" si="107"/>
        <v>8.6176915075227605</v>
      </c>
    </row>
    <row r="1720" spans="1:6" x14ac:dyDescent="0.25">
      <c r="A1720" s="62">
        <v>43159</v>
      </c>
      <c r="B1720">
        <v>8.7000000000000011</v>
      </c>
      <c r="C1720">
        <f t="shared" si="104"/>
        <v>8.8760000000000012</v>
      </c>
      <c r="D1720">
        <f t="shared" si="105"/>
        <v>0.13803622712896768</v>
      </c>
      <c r="E1720">
        <f t="shared" si="106"/>
        <v>9.1520724542579366</v>
      </c>
      <c r="F1720">
        <f t="shared" si="107"/>
        <v>8.5999275457420659</v>
      </c>
    </row>
    <row r="1721" spans="1:6" x14ac:dyDescent="0.25">
      <c r="A1721" s="62">
        <v>43161</v>
      </c>
      <c r="B1721">
        <v>8.6</v>
      </c>
      <c r="C1721">
        <f t="shared" si="104"/>
        <v>8.8490000000000002</v>
      </c>
      <c r="D1721">
        <f t="shared" si="105"/>
        <v>0.13656134152826696</v>
      </c>
      <c r="E1721">
        <f t="shared" si="106"/>
        <v>9.122122683056535</v>
      </c>
      <c r="F1721">
        <f t="shared" si="107"/>
        <v>8.5758773169434654</v>
      </c>
    </row>
    <row r="1722" spans="1:6" x14ac:dyDescent="0.25">
      <c r="A1722" s="62">
        <v>43162</v>
      </c>
      <c r="B1722">
        <v>8.51</v>
      </c>
      <c r="C1722">
        <f t="shared" si="104"/>
        <v>8.8179999999999996</v>
      </c>
      <c r="D1722">
        <f t="shared" si="105"/>
        <v>0.13959226339593464</v>
      </c>
      <c r="E1722">
        <f t="shared" si="106"/>
        <v>9.0971845267918692</v>
      </c>
      <c r="F1722">
        <f t="shared" si="107"/>
        <v>8.5388154732081301</v>
      </c>
    </row>
    <row r="1723" spans="1:6" x14ac:dyDescent="0.25">
      <c r="A1723" s="62">
        <v>43165</v>
      </c>
      <c r="B1723">
        <v>8.68</v>
      </c>
      <c r="C1723">
        <f t="shared" si="104"/>
        <v>8.8125000000000018</v>
      </c>
      <c r="D1723">
        <f t="shared" si="105"/>
        <v>0.14271912976192083</v>
      </c>
      <c r="E1723">
        <f t="shared" si="106"/>
        <v>9.0979382595238434</v>
      </c>
      <c r="F1723">
        <f t="shared" si="107"/>
        <v>8.5270617404761602</v>
      </c>
    </row>
    <row r="1724" spans="1:6" x14ac:dyDescent="0.25">
      <c r="A1724" s="62">
        <v>43166</v>
      </c>
      <c r="B1724">
        <v>8.6300000000000008</v>
      </c>
      <c r="C1724">
        <f t="shared" si="104"/>
        <v>8.7965</v>
      </c>
      <c r="D1724">
        <f t="shared" si="105"/>
        <v>0.14433554655731895</v>
      </c>
      <c r="E1724">
        <f t="shared" si="106"/>
        <v>9.0851710931146386</v>
      </c>
      <c r="F1724">
        <f t="shared" si="107"/>
        <v>8.5078289068853614</v>
      </c>
    </row>
    <row r="1725" spans="1:6" x14ac:dyDescent="0.25">
      <c r="A1725" s="62">
        <v>43167</v>
      </c>
      <c r="B1725">
        <v>8.6300000000000008</v>
      </c>
      <c r="C1725">
        <f t="shared" si="104"/>
        <v>8.7880000000000003</v>
      </c>
      <c r="D1725">
        <f t="shared" si="105"/>
        <v>0.14881532179181006</v>
      </c>
      <c r="E1725">
        <f t="shared" si="106"/>
        <v>9.0856306435836203</v>
      </c>
      <c r="F1725">
        <f t="shared" si="107"/>
        <v>8.4903693564163802</v>
      </c>
    </row>
    <row r="1726" spans="1:6" x14ac:dyDescent="0.25">
      <c r="A1726" s="62">
        <v>43169</v>
      </c>
      <c r="B1726">
        <v>8.6300000000000008</v>
      </c>
      <c r="C1726">
        <f t="shared" si="104"/>
        <v>8.7839999999999989</v>
      </c>
      <c r="D1726">
        <f t="shared" si="105"/>
        <v>0.15190128373387754</v>
      </c>
      <c r="E1726">
        <f t="shared" si="106"/>
        <v>9.0878025674677545</v>
      </c>
      <c r="F1726">
        <f t="shared" si="107"/>
        <v>8.4801974325322433</v>
      </c>
    </row>
    <row r="1727" spans="1:6" x14ac:dyDescent="0.25">
      <c r="A1727" s="62">
        <v>43172</v>
      </c>
      <c r="B1727">
        <v>8.620000000000001</v>
      </c>
      <c r="C1727">
        <f t="shared" si="104"/>
        <v>8.7750000000000004</v>
      </c>
      <c r="D1727">
        <f t="shared" si="105"/>
        <v>0.1559647396048221</v>
      </c>
      <c r="E1727">
        <f t="shared" si="106"/>
        <v>9.086929479209644</v>
      </c>
      <c r="F1727">
        <f t="shared" si="107"/>
        <v>8.4630705207903567</v>
      </c>
    </row>
    <row r="1728" spans="1:6" x14ac:dyDescent="0.25">
      <c r="A1728" s="62">
        <v>43173</v>
      </c>
      <c r="B1728">
        <v>8.75</v>
      </c>
      <c r="C1728">
        <f t="shared" si="104"/>
        <v>8.7579999999999991</v>
      </c>
      <c r="D1728">
        <f t="shared" si="105"/>
        <v>0.13822445514452206</v>
      </c>
      <c r="E1728">
        <f t="shared" si="106"/>
        <v>9.0344489102890435</v>
      </c>
      <c r="F1728">
        <f t="shared" si="107"/>
        <v>8.4815510897109547</v>
      </c>
    </row>
    <row r="1729" spans="1:6" x14ac:dyDescent="0.25">
      <c r="A1729" s="62">
        <v>43174</v>
      </c>
      <c r="B1729">
        <v>8.83</v>
      </c>
      <c r="C1729">
        <f t="shared" si="104"/>
        <v>8.7495000000000012</v>
      </c>
      <c r="D1729">
        <f t="shared" si="105"/>
        <v>0.1279247825872688</v>
      </c>
      <c r="E1729">
        <f t="shared" si="106"/>
        <v>9.005349565174539</v>
      </c>
      <c r="F1729">
        <f t="shared" si="107"/>
        <v>8.4936504348254633</v>
      </c>
    </row>
    <row r="1730" spans="1:6" x14ac:dyDescent="0.25">
      <c r="A1730" s="62">
        <v>43175</v>
      </c>
      <c r="B1730">
        <v>8.9</v>
      </c>
      <c r="C1730">
        <f t="shared" si="104"/>
        <v>8.7445000000000004</v>
      </c>
      <c r="D1730">
        <f t="shared" si="105"/>
        <v>0.1197278163168443</v>
      </c>
      <c r="E1730">
        <f t="shared" si="106"/>
        <v>8.9839556326336893</v>
      </c>
      <c r="F1730">
        <f t="shared" si="107"/>
        <v>8.5050443673663114</v>
      </c>
    </row>
    <row r="1731" spans="1:6" x14ac:dyDescent="0.25">
      <c r="A1731" s="62">
        <v>43176</v>
      </c>
      <c r="B1731">
        <v>9</v>
      </c>
      <c r="C1731">
        <f t="shared" si="104"/>
        <v>8.7495000000000012</v>
      </c>
      <c r="D1731">
        <f t="shared" si="105"/>
        <v>0.12792478258726883</v>
      </c>
      <c r="E1731">
        <f t="shared" si="106"/>
        <v>9.005349565174539</v>
      </c>
      <c r="F1731">
        <f t="shared" si="107"/>
        <v>8.4936504348254633</v>
      </c>
    </row>
    <row r="1732" spans="1:6" x14ac:dyDescent="0.25">
      <c r="A1732" s="62">
        <v>43180</v>
      </c>
      <c r="B1732">
        <v>8.85</v>
      </c>
      <c r="C1732">
        <f t="shared" si="104"/>
        <v>8.7560000000000002</v>
      </c>
      <c r="D1732">
        <f t="shared" si="105"/>
        <v>0.12955307792561313</v>
      </c>
      <c r="E1732">
        <f t="shared" si="106"/>
        <v>9.0151061558512264</v>
      </c>
      <c r="F1732">
        <f t="shared" si="107"/>
        <v>8.496893844148774</v>
      </c>
    </row>
    <row r="1733" spans="1:6" x14ac:dyDescent="0.25">
      <c r="A1733" s="62">
        <v>43182</v>
      </c>
      <c r="B1733">
        <v>8.9</v>
      </c>
      <c r="C1733">
        <f t="shared" si="104"/>
        <v>8.7650000000000006</v>
      </c>
      <c r="D1733">
        <f t="shared" si="105"/>
        <v>0.13294735800308324</v>
      </c>
      <c r="E1733">
        <f t="shared" si="106"/>
        <v>9.0308947160061663</v>
      </c>
      <c r="F1733">
        <f t="shared" si="107"/>
        <v>8.4991052839938348</v>
      </c>
    </row>
    <row r="1734" spans="1:6" x14ac:dyDescent="0.25">
      <c r="A1734" s="62">
        <v>43183</v>
      </c>
      <c r="B1734">
        <v>9.15</v>
      </c>
      <c r="C1734">
        <f t="shared" si="104"/>
        <v>8.7875000000000014</v>
      </c>
      <c r="D1734">
        <f t="shared" si="105"/>
        <v>0.15610493265749162</v>
      </c>
      <c r="E1734">
        <f t="shared" si="106"/>
        <v>9.0997098653149848</v>
      </c>
      <c r="F1734">
        <f t="shared" si="107"/>
        <v>8.475290134685018</v>
      </c>
    </row>
    <row r="1735" spans="1:6" x14ac:dyDescent="0.25">
      <c r="A1735" s="62">
        <v>43186</v>
      </c>
      <c r="B1735">
        <v>8.9</v>
      </c>
      <c r="C1735">
        <f t="shared" si="104"/>
        <v>8.7885000000000009</v>
      </c>
      <c r="D1735">
        <f t="shared" si="105"/>
        <v>0.15675697751615392</v>
      </c>
      <c r="E1735">
        <f t="shared" si="106"/>
        <v>9.1020139550323087</v>
      </c>
      <c r="F1735">
        <f t="shared" si="107"/>
        <v>8.474986044967693</v>
      </c>
    </row>
    <row r="1736" spans="1:6" x14ac:dyDescent="0.25">
      <c r="A1736" s="62">
        <v>43187</v>
      </c>
      <c r="B1736">
        <v>8.9</v>
      </c>
      <c r="C1736">
        <f t="shared" si="104"/>
        <v>8.7885000000000009</v>
      </c>
      <c r="D1736">
        <f t="shared" si="105"/>
        <v>0.15675697751615392</v>
      </c>
      <c r="E1736">
        <f t="shared" si="106"/>
        <v>9.1020139550323087</v>
      </c>
      <c r="F1736">
        <f t="shared" si="107"/>
        <v>8.474986044967693</v>
      </c>
    </row>
    <row r="1737" spans="1:6" x14ac:dyDescent="0.25">
      <c r="A1737" s="62">
        <v>43188</v>
      </c>
      <c r="B1737">
        <v>9.1300000000000008</v>
      </c>
      <c r="C1737">
        <f t="shared" si="104"/>
        <v>8.8000000000000007</v>
      </c>
      <c r="D1737">
        <f t="shared" si="105"/>
        <v>0.17219175357722566</v>
      </c>
      <c r="E1737">
        <f t="shared" si="106"/>
        <v>9.1443835071544513</v>
      </c>
      <c r="F1737">
        <f t="shared" si="107"/>
        <v>8.4556164928455502</v>
      </c>
    </row>
    <row r="1738" spans="1:6" x14ac:dyDescent="0.25">
      <c r="A1738" s="62">
        <v>43189</v>
      </c>
      <c r="B1738">
        <v>9.24</v>
      </c>
      <c r="C1738">
        <f t="shared" si="104"/>
        <v>8.8175000000000008</v>
      </c>
      <c r="D1738">
        <f t="shared" si="105"/>
        <v>0.1965165387441983</v>
      </c>
      <c r="E1738">
        <f t="shared" si="106"/>
        <v>9.2105330774883978</v>
      </c>
      <c r="F1738">
        <f t="shared" si="107"/>
        <v>8.4244669225116038</v>
      </c>
    </row>
    <row r="1739" spans="1:6" x14ac:dyDescent="0.25">
      <c r="A1739" s="62">
        <v>43190</v>
      </c>
      <c r="B1739">
        <v>9.4</v>
      </c>
      <c r="C1739">
        <f t="shared" si="104"/>
        <v>8.8475000000000019</v>
      </c>
      <c r="D1739">
        <f t="shared" si="105"/>
        <v>0.23381349405027929</v>
      </c>
      <c r="E1739">
        <f t="shared" si="106"/>
        <v>9.3151269881005607</v>
      </c>
      <c r="F1739">
        <f t="shared" si="107"/>
        <v>8.3798730118994431</v>
      </c>
    </row>
    <row r="1740" spans="1:6" x14ac:dyDescent="0.25">
      <c r="A1740" s="62">
        <v>43193</v>
      </c>
      <c r="B1740">
        <v>9.4</v>
      </c>
      <c r="C1740">
        <f t="shared" si="104"/>
        <v>8.8825000000000021</v>
      </c>
      <c r="D1740">
        <f t="shared" si="105"/>
        <v>0.26003605519235218</v>
      </c>
      <c r="E1740">
        <f t="shared" si="106"/>
        <v>9.4025721103847069</v>
      </c>
      <c r="F1740">
        <f t="shared" si="107"/>
        <v>8.3624278896152973</v>
      </c>
    </row>
    <row r="1741" spans="1:6" x14ac:dyDescent="0.25">
      <c r="A1741" s="62">
        <v>43194</v>
      </c>
      <c r="B1741">
        <v>9.4</v>
      </c>
      <c r="C1741">
        <f t="shared" si="104"/>
        <v>8.922500000000003</v>
      </c>
      <c r="D1741">
        <f t="shared" si="105"/>
        <v>0.27462474396892939</v>
      </c>
      <c r="E1741">
        <f t="shared" si="106"/>
        <v>9.4717494879378616</v>
      </c>
      <c r="F1741">
        <f t="shared" si="107"/>
        <v>8.3732505120621443</v>
      </c>
    </row>
    <row r="1742" spans="1:6" x14ac:dyDescent="0.25">
      <c r="A1742" s="62">
        <v>43195</v>
      </c>
      <c r="B1742">
        <v>9.8000000000000007</v>
      </c>
      <c r="C1742">
        <f t="shared" si="104"/>
        <v>8.9870000000000037</v>
      </c>
      <c r="D1742">
        <f t="shared" si="105"/>
        <v>0.3181996228784692</v>
      </c>
      <c r="E1742">
        <f t="shared" si="106"/>
        <v>9.6233992457569428</v>
      </c>
      <c r="F1742">
        <f t="shared" si="107"/>
        <v>8.3506007542430645</v>
      </c>
    </row>
    <row r="1743" spans="1:6" x14ac:dyDescent="0.25">
      <c r="A1743" s="62">
        <v>43196</v>
      </c>
      <c r="B1743">
        <v>9.6</v>
      </c>
      <c r="C1743">
        <f t="shared" si="104"/>
        <v>9.033000000000003</v>
      </c>
      <c r="D1743">
        <f t="shared" si="105"/>
        <v>0.33646842348131267</v>
      </c>
      <c r="E1743">
        <f t="shared" si="106"/>
        <v>9.7059368469626293</v>
      </c>
      <c r="F1743">
        <f t="shared" si="107"/>
        <v>8.3600631530373768</v>
      </c>
    </row>
    <row r="1744" spans="1:6" x14ac:dyDescent="0.25">
      <c r="A1744" s="62">
        <v>43197</v>
      </c>
      <c r="B1744">
        <v>9.6</v>
      </c>
      <c r="C1744">
        <f t="shared" si="104"/>
        <v>9.0815000000000019</v>
      </c>
      <c r="D1744">
        <f t="shared" si="105"/>
        <v>0.3446922540469976</v>
      </c>
      <c r="E1744">
        <f t="shared" si="106"/>
        <v>9.7708845080939977</v>
      </c>
      <c r="F1744">
        <f t="shared" si="107"/>
        <v>8.3921154919060061</v>
      </c>
    </row>
    <row r="1745" spans="1:6" x14ac:dyDescent="0.25">
      <c r="A1745" s="62">
        <v>43200</v>
      </c>
      <c r="B1745">
        <v>9.68</v>
      </c>
      <c r="C1745">
        <f t="shared" si="104"/>
        <v>9.1340000000000021</v>
      </c>
      <c r="D1745">
        <f t="shared" si="105"/>
        <v>0.35181529244761361</v>
      </c>
      <c r="E1745">
        <f t="shared" si="106"/>
        <v>9.8376305848952299</v>
      </c>
      <c r="F1745">
        <f t="shared" si="107"/>
        <v>8.4303694151047743</v>
      </c>
    </row>
    <row r="1746" spans="1:6" x14ac:dyDescent="0.25">
      <c r="A1746" s="62">
        <v>43201</v>
      </c>
      <c r="B1746">
        <v>9.6</v>
      </c>
      <c r="C1746">
        <f t="shared" si="104"/>
        <v>9.182500000000001</v>
      </c>
      <c r="D1746">
        <f t="shared" si="105"/>
        <v>0.3458016049702487</v>
      </c>
      <c r="E1746">
        <f t="shared" si="106"/>
        <v>9.8741032099404986</v>
      </c>
      <c r="F1746">
        <f t="shared" si="107"/>
        <v>8.4908967900595034</v>
      </c>
    </row>
    <row r="1747" spans="1:6" x14ac:dyDescent="0.25">
      <c r="A1747" s="62">
        <v>43202</v>
      </c>
      <c r="B1747">
        <v>9.8600000000000012</v>
      </c>
      <c r="C1747">
        <f t="shared" si="104"/>
        <v>9.2445000000000004</v>
      </c>
      <c r="D1747">
        <f t="shared" si="105"/>
        <v>0.35052068412577314</v>
      </c>
      <c r="E1747">
        <f t="shared" si="106"/>
        <v>9.945541368251547</v>
      </c>
      <c r="F1747">
        <f t="shared" si="107"/>
        <v>8.5434586317484538</v>
      </c>
    </row>
    <row r="1748" spans="1:6" x14ac:dyDescent="0.25">
      <c r="A1748" s="62">
        <v>43203</v>
      </c>
      <c r="B1748">
        <v>10</v>
      </c>
      <c r="C1748">
        <f t="shared" si="104"/>
        <v>9.3070000000000004</v>
      </c>
      <c r="D1748">
        <f t="shared" si="105"/>
        <v>0.36779206081697846</v>
      </c>
      <c r="E1748">
        <f t="shared" si="106"/>
        <v>10.042584121633958</v>
      </c>
      <c r="F1748">
        <f t="shared" si="107"/>
        <v>8.571415878366043</v>
      </c>
    </row>
    <row r="1749" spans="1:6" x14ac:dyDescent="0.25">
      <c r="A1749" s="62">
        <v>43204</v>
      </c>
      <c r="B1749">
        <v>10.200000000000001</v>
      </c>
      <c r="C1749">
        <f t="shared" ref="C1749:C1812" si="108">AVERAGE(B1730:B1749)</f>
        <v>9.3754999999999988</v>
      </c>
      <c r="D1749">
        <f t="shared" ref="D1749:D1812" si="109">_xlfn.STDEV.P(B1730:B1749)</f>
        <v>0.39884176060187082</v>
      </c>
      <c r="E1749">
        <f t="shared" ref="E1749:E1812" si="110">C1749+(2*D1749)</f>
        <v>10.17318352120374</v>
      </c>
      <c r="F1749">
        <f t="shared" ref="F1749:F1812" si="111">C1749-(2*D1749)</f>
        <v>8.5778164787962581</v>
      </c>
    </row>
    <row r="1750" spans="1:6" x14ac:dyDescent="0.25">
      <c r="A1750" s="62">
        <v>43207</v>
      </c>
      <c r="B1750">
        <v>10.200000000000001</v>
      </c>
      <c r="C1750">
        <f t="shared" si="108"/>
        <v>9.4405000000000001</v>
      </c>
      <c r="D1750">
        <f t="shared" si="109"/>
        <v>0.42134872730316886</v>
      </c>
      <c r="E1750">
        <f t="shared" si="110"/>
        <v>10.283197454606338</v>
      </c>
      <c r="F1750">
        <f t="shared" si="111"/>
        <v>8.5978025453936624</v>
      </c>
    </row>
    <row r="1751" spans="1:6" x14ac:dyDescent="0.25">
      <c r="A1751" s="62">
        <v>43208</v>
      </c>
      <c r="B1751">
        <v>10.200000000000001</v>
      </c>
      <c r="C1751">
        <f t="shared" si="108"/>
        <v>9.5004999999999988</v>
      </c>
      <c r="D1751">
        <f t="shared" si="109"/>
        <v>0.43940271960924426</v>
      </c>
      <c r="E1751">
        <f t="shared" si="110"/>
        <v>10.379305439218488</v>
      </c>
      <c r="F1751">
        <f t="shared" si="111"/>
        <v>8.6216945607815099</v>
      </c>
    </row>
    <row r="1752" spans="1:6" x14ac:dyDescent="0.25">
      <c r="A1752" s="62">
        <v>43209</v>
      </c>
      <c r="B1752">
        <v>10.38</v>
      </c>
      <c r="C1752">
        <f t="shared" si="108"/>
        <v>9.5769999999999982</v>
      </c>
      <c r="D1752">
        <f t="shared" si="109"/>
        <v>0.4524831488575019</v>
      </c>
      <c r="E1752">
        <f t="shared" si="110"/>
        <v>10.481966297715003</v>
      </c>
      <c r="F1752">
        <f t="shared" si="111"/>
        <v>8.6720337022849936</v>
      </c>
    </row>
    <row r="1753" spans="1:6" x14ac:dyDescent="0.25">
      <c r="A1753" s="62">
        <v>43210</v>
      </c>
      <c r="B1753">
        <v>10.4</v>
      </c>
      <c r="C1753">
        <f t="shared" si="108"/>
        <v>9.6519999999999975</v>
      </c>
      <c r="D1753">
        <f t="shared" si="109"/>
        <v>0.45832957574217281</v>
      </c>
      <c r="E1753">
        <f t="shared" si="110"/>
        <v>10.568659151484344</v>
      </c>
      <c r="F1753">
        <f t="shared" si="111"/>
        <v>8.7353408485156514</v>
      </c>
    </row>
    <row r="1754" spans="1:6" x14ac:dyDescent="0.25">
      <c r="A1754" s="62">
        <v>43211</v>
      </c>
      <c r="B1754">
        <v>10.4</v>
      </c>
      <c r="C1754">
        <f t="shared" si="108"/>
        <v>9.7144999999999975</v>
      </c>
      <c r="D1754">
        <f t="shared" si="109"/>
        <v>0.47067478156366116</v>
      </c>
      <c r="E1754">
        <f t="shared" si="110"/>
        <v>10.655849563127319</v>
      </c>
      <c r="F1754">
        <f t="shared" si="111"/>
        <v>8.773150436872676</v>
      </c>
    </row>
    <row r="1755" spans="1:6" x14ac:dyDescent="0.25">
      <c r="A1755" s="62">
        <v>43214</v>
      </c>
      <c r="B1755">
        <v>10.4</v>
      </c>
      <c r="C1755">
        <f t="shared" si="108"/>
        <v>9.7894999999999985</v>
      </c>
      <c r="D1755">
        <f t="shared" si="109"/>
        <v>0.45413076310683925</v>
      </c>
      <c r="E1755">
        <f t="shared" si="110"/>
        <v>10.697761526213677</v>
      </c>
      <c r="F1755">
        <f t="shared" si="111"/>
        <v>8.8812384737863201</v>
      </c>
    </row>
    <row r="1756" spans="1:6" x14ac:dyDescent="0.25">
      <c r="A1756" s="62">
        <v>43215</v>
      </c>
      <c r="B1756">
        <v>10.35</v>
      </c>
      <c r="C1756">
        <f t="shared" si="108"/>
        <v>9.8619999999999983</v>
      </c>
      <c r="D1756">
        <f t="shared" si="109"/>
        <v>0.42086339826599334</v>
      </c>
      <c r="E1756">
        <f t="shared" si="110"/>
        <v>10.703726796531985</v>
      </c>
      <c r="F1756">
        <f t="shared" si="111"/>
        <v>9.0202732034680118</v>
      </c>
    </row>
    <row r="1757" spans="1:6" x14ac:dyDescent="0.25">
      <c r="A1757" s="62">
        <v>43216</v>
      </c>
      <c r="B1757">
        <v>10.4</v>
      </c>
      <c r="C1757">
        <f t="shared" si="108"/>
        <v>9.9255000000000013</v>
      </c>
      <c r="D1757">
        <f t="shared" si="109"/>
        <v>0.40096726799079263</v>
      </c>
      <c r="E1757">
        <f t="shared" si="110"/>
        <v>10.727434535981587</v>
      </c>
      <c r="F1757">
        <f t="shared" si="111"/>
        <v>9.1235654640184158</v>
      </c>
    </row>
    <row r="1758" spans="1:6" x14ac:dyDescent="0.25">
      <c r="A1758" s="62">
        <v>43217</v>
      </c>
      <c r="B1758">
        <v>10.4</v>
      </c>
      <c r="C1758">
        <f t="shared" si="108"/>
        <v>9.9835000000000012</v>
      </c>
      <c r="D1758">
        <f t="shared" si="109"/>
        <v>0.38101541963547897</v>
      </c>
      <c r="E1758">
        <f t="shared" si="110"/>
        <v>10.745530839270959</v>
      </c>
      <c r="F1758">
        <f t="shared" si="111"/>
        <v>9.2214691607290433</v>
      </c>
    </row>
    <row r="1759" spans="1:6" x14ac:dyDescent="0.25">
      <c r="A1759" s="62">
        <v>43218</v>
      </c>
      <c r="B1759">
        <v>10.4</v>
      </c>
      <c r="C1759">
        <f t="shared" si="108"/>
        <v>10.0335</v>
      </c>
      <c r="D1759">
        <f t="shared" si="109"/>
        <v>0.3665006821276055</v>
      </c>
      <c r="E1759">
        <f t="shared" si="110"/>
        <v>10.766501364255211</v>
      </c>
      <c r="F1759">
        <f t="shared" si="111"/>
        <v>9.3004986357447894</v>
      </c>
    </row>
    <row r="1760" spans="1:6" x14ac:dyDescent="0.25">
      <c r="A1760" s="62">
        <v>43223</v>
      </c>
      <c r="B1760">
        <v>10.620000000000001</v>
      </c>
      <c r="C1760">
        <f t="shared" si="108"/>
        <v>10.094500000000002</v>
      </c>
      <c r="D1760">
        <f t="shared" si="109"/>
        <v>0.35739998601007272</v>
      </c>
      <c r="E1760">
        <f t="shared" si="110"/>
        <v>10.809299972020147</v>
      </c>
      <c r="F1760">
        <f t="shared" si="111"/>
        <v>9.3797000279798564</v>
      </c>
    </row>
    <row r="1761" spans="1:6" x14ac:dyDescent="0.25">
      <c r="A1761" s="62">
        <v>43224</v>
      </c>
      <c r="B1761">
        <v>10.66</v>
      </c>
      <c r="C1761">
        <f t="shared" si="108"/>
        <v>10.157500000000002</v>
      </c>
      <c r="D1761">
        <f t="shared" si="109"/>
        <v>0.340056980519442</v>
      </c>
      <c r="E1761">
        <f t="shared" si="110"/>
        <v>10.837613961038887</v>
      </c>
      <c r="F1761">
        <f t="shared" si="111"/>
        <v>9.477386038961118</v>
      </c>
    </row>
    <row r="1762" spans="1:6" x14ac:dyDescent="0.25">
      <c r="A1762" s="62">
        <v>43225</v>
      </c>
      <c r="B1762">
        <v>10.66</v>
      </c>
      <c r="C1762">
        <f t="shared" si="108"/>
        <v>10.200500000000002</v>
      </c>
      <c r="D1762">
        <f t="shared" si="109"/>
        <v>0.34644588321987629</v>
      </c>
      <c r="E1762">
        <f t="shared" si="110"/>
        <v>10.893391766439754</v>
      </c>
      <c r="F1762">
        <f t="shared" si="111"/>
        <v>9.5076082335602496</v>
      </c>
    </row>
    <row r="1763" spans="1:6" x14ac:dyDescent="0.25">
      <c r="A1763" s="62">
        <v>43228</v>
      </c>
      <c r="B1763">
        <v>10.4</v>
      </c>
      <c r="C1763">
        <f t="shared" si="108"/>
        <v>10.240500000000001</v>
      </c>
      <c r="D1763">
        <f t="shared" si="109"/>
        <v>0.31997617098777859</v>
      </c>
      <c r="E1763">
        <f t="shared" si="110"/>
        <v>10.880452341975557</v>
      </c>
      <c r="F1763">
        <f t="shared" si="111"/>
        <v>9.6005476580244444</v>
      </c>
    </row>
    <row r="1764" spans="1:6" x14ac:dyDescent="0.25">
      <c r="A1764" s="62">
        <v>43229</v>
      </c>
      <c r="B1764">
        <v>9.75</v>
      </c>
      <c r="C1764">
        <f t="shared" si="108"/>
        <v>10.248000000000001</v>
      </c>
      <c r="D1764">
        <f t="shared" si="109"/>
        <v>0.30634294507953019</v>
      </c>
      <c r="E1764">
        <f t="shared" si="110"/>
        <v>10.860685890159061</v>
      </c>
      <c r="F1764">
        <f t="shared" si="111"/>
        <v>9.6353141098409409</v>
      </c>
    </row>
    <row r="1765" spans="1:6" x14ac:dyDescent="0.25">
      <c r="A1765" s="62">
        <v>43230</v>
      </c>
      <c r="B1765">
        <v>9.84</v>
      </c>
      <c r="C1765">
        <f t="shared" si="108"/>
        <v>10.256000000000002</v>
      </c>
      <c r="D1765">
        <f t="shared" si="109"/>
        <v>0.29321323298923607</v>
      </c>
      <c r="E1765">
        <f t="shared" si="110"/>
        <v>10.842426465978473</v>
      </c>
      <c r="F1765">
        <f t="shared" si="111"/>
        <v>9.6695735340215307</v>
      </c>
    </row>
    <row r="1766" spans="1:6" x14ac:dyDescent="0.25">
      <c r="A1766" s="62">
        <v>43231</v>
      </c>
      <c r="B1766">
        <v>9.8800000000000008</v>
      </c>
      <c r="C1766">
        <f t="shared" si="108"/>
        <v>10.270000000000001</v>
      </c>
      <c r="D1766">
        <f t="shared" si="109"/>
        <v>0.26707676799002938</v>
      </c>
      <c r="E1766">
        <f t="shared" si="110"/>
        <v>10.80415353598006</v>
      </c>
      <c r="F1766">
        <f t="shared" si="111"/>
        <v>9.7358464640199429</v>
      </c>
    </row>
    <row r="1767" spans="1:6" x14ac:dyDescent="0.25">
      <c r="A1767" s="62">
        <v>43232</v>
      </c>
      <c r="B1767">
        <v>9.870000000000001</v>
      </c>
      <c r="C1767">
        <f t="shared" si="108"/>
        <v>10.270500000000002</v>
      </c>
      <c r="D1767">
        <f t="shared" si="109"/>
        <v>0.26631701034669192</v>
      </c>
      <c r="E1767">
        <f t="shared" si="110"/>
        <v>10.803134020693387</v>
      </c>
      <c r="F1767">
        <f t="shared" si="111"/>
        <v>9.7378659793066173</v>
      </c>
    </row>
    <row r="1768" spans="1:6" x14ac:dyDescent="0.25">
      <c r="A1768" s="62">
        <v>43235</v>
      </c>
      <c r="B1768">
        <v>9.3600000000000012</v>
      </c>
      <c r="C1768">
        <f t="shared" si="108"/>
        <v>10.238500000000002</v>
      </c>
      <c r="D1768">
        <f t="shared" si="109"/>
        <v>0.32816573556664919</v>
      </c>
      <c r="E1768">
        <f t="shared" si="110"/>
        <v>10.894831471133301</v>
      </c>
      <c r="F1768">
        <f t="shared" si="111"/>
        <v>9.5821685288667027</v>
      </c>
    </row>
    <row r="1769" spans="1:6" x14ac:dyDescent="0.25">
      <c r="A1769" s="62">
        <v>43236</v>
      </c>
      <c r="B1769">
        <v>9.2000000000000011</v>
      </c>
      <c r="C1769">
        <f t="shared" si="108"/>
        <v>10.188500000000001</v>
      </c>
      <c r="D1769">
        <f t="shared" si="109"/>
        <v>0.39880164242389959</v>
      </c>
      <c r="E1769">
        <f t="shared" si="110"/>
        <v>10.9861032848478</v>
      </c>
      <c r="F1769">
        <f t="shared" si="111"/>
        <v>9.390896715152202</v>
      </c>
    </row>
    <row r="1770" spans="1:6" x14ac:dyDescent="0.25">
      <c r="A1770" s="62">
        <v>43237</v>
      </c>
      <c r="B1770">
        <v>9.06</v>
      </c>
      <c r="C1770">
        <f t="shared" si="108"/>
        <v>10.131500000000001</v>
      </c>
      <c r="D1770">
        <f t="shared" si="109"/>
        <v>0.46846851548423174</v>
      </c>
      <c r="E1770">
        <f t="shared" si="110"/>
        <v>11.068437030968465</v>
      </c>
      <c r="F1770">
        <f t="shared" si="111"/>
        <v>9.1945629690315371</v>
      </c>
    </row>
    <row r="1771" spans="1:6" x14ac:dyDescent="0.25">
      <c r="A1771" s="62">
        <v>43238</v>
      </c>
      <c r="B1771">
        <v>9.15</v>
      </c>
      <c r="C1771">
        <f t="shared" si="108"/>
        <v>10.079000000000002</v>
      </c>
      <c r="D1771">
        <f t="shared" si="109"/>
        <v>0.51443075335753385</v>
      </c>
      <c r="E1771">
        <f t="shared" si="110"/>
        <v>11.10786150671507</v>
      </c>
      <c r="F1771">
        <f t="shared" si="111"/>
        <v>9.0501384932849351</v>
      </c>
    </row>
    <row r="1772" spans="1:6" x14ac:dyDescent="0.25">
      <c r="A1772" s="62">
        <v>43239</v>
      </c>
      <c r="B1772">
        <v>9.15</v>
      </c>
      <c r="C1772">
        <f t="shared" si="108"/>
        <v>10.017500000000002</v>
      </c>
      <c r="D1772">
        <f t="shared" si="109"/>
        <v>0.54724651666319435</v>
      </c>
      <c r="E1772">
        <f t="shared" si="110"/>
        <v>11.111993033326391</v>
      </c>
      <c r="F1772">
        <f t="shared" si="111"/>
        <v>8.9230069666736131</v>
      </c>
    </row>
    <row r="1773" spans="1:6" x14ac:dyDescent="0.25">
      <c r="A1773" s="62">
        <v>43242</v>
      </c>
      <c r="B1773">
        <v>9.0500000000000007</v>
      </c>
      <c r="C1773">
        <f t="shared" si="108"/>
        <v>9.9500000000000011</v>
      </c>
      <c r="D1773">
        <f t="shared" si="109"/>
        <v>0.57828193815819617</v>
      </c>
      <c r="E1773">
        <f t="shared" si="110"/>
        <v>11.106563876316393</v>
      </c>
      <c r="F1773">
        <f t="shared" si="111"/>
        <v>8.7934361236836089</v>
      </c>
    </row>
    <row r="1774" spans="1:6" x14ac:dyDescent="0.25">
      <c r="A1774" s="62">
        <v>43243</v>
      </c>
      <c r="B1774">
        <v>9.15</v>
      </c>
      <c r="C1774">
        <f t="shared" si="108"/>
        <v>9.8875000000000011</v>
      </c>
      <c r="D1774">
        <f t="shared" si="109"/>
        <v>0.59361498464914098</v>
      </c>
      <c r="E1774">
        <f t="shared" si="110"/>
        <v>11.074729969298282</v>
      </c>
      <c r="F1774">
        <f t="shared" si="111"/>
        <v>8.70027003070172</v>
      </c>
    </row>
    <row r="1775" spans="1:6" x14ac:dyDescent="0.25">
      <c r="A1775" s="62">
        <v>43244</v>
      </c>
      <c r="B1775">
        <v>9.3500000000000014</v>
      </c>
      <c r="C1775">
        <f t="shared" si="108"/>
        <v>9.8350000000000009</v>
      </c>
      <c r="D1775">
        <f t="shared" si="109"/>
        <v>0.59239767048832981</v>
      </c>
      <c r="E1775">
        <f t="shared" si="110"/>
        <v>11.01979534097666</v>
      </c>
      <c r="F1775">
        <f t="shared" si="111"/>
        <v>8.6502046590233412</v>
      </c>
    </row>
    <row r="1776" spans="1:6" x14ac:dyDescent="0.25">
      <c r="A1776" s="62">
        <v>43245</v>
      </c>
      <c r="B1776">
        <v>9.4400000000000013</v>
      </c>
      <c r="C1776">
        <f t="shared" si="108"/>
        <v>9.7895000000000003</v>
      </c>
      <c r="D1776">
        <f t="shared" si="109"/>
        <v>0.58600746582274854</v>
      </c>
      <c r="E1776">
        <f t="shared" si="110"/>
        <v>10.961514931645498</v>
      </c>
      <c r="F1776">
        <f t="shared" si="111"/>
        <v>8.6174850683545028</v>
      </c>
    </row>
    <row r="1777" spans="1:6" x14ac:dyDescent="0.25">
      <c r="A1777" s="62">
        <v>43246</v>
      </c>
      <c r="B1777">
        <v>9.3500000000000014</v>
      </c>
      <c r="C1777">
        <f t="shared" si="108"/>
        <v>9.7370000000000001</v>
      </c>
      <c r="D1777">
        <f t="shared" si="109"/>
        <v>0.57590884695409905</v>
      </c>
      <c r="E1777">
        <f t="shared" si="110"/>
        <v>10.888817693908198</v>
      </c>
      <c r="F1777">
        <f t="shared" si="111"/>
        <v>8.5851823060918022</v>
      </c>
    </row>
    <row r="1778" spans="1:6" x14ac:dyDescent="0.25">
      <c r="A1778" s="62">
        <v>43249</v>
      </c>
      <c r="B1778">
        <v>9.3800000000000008</v>
      </c>
      <c r="C1778">
        <f t="shared" si="108"/>
        <v>9.6859999999999999</v>
      </c>
      <c r="D1778">
        <f t="shared" si="109"/>
        <v>0.55987855826062838</v>
      </c>
      <c r="E1778">
        <f t="shared" si="110"/>
        <v>10.805757116521256</v>
      </c>
      <c r="F1778">
        <f t="shared" si="111"/>
        <v>8.5662428834787434</v>
      </c>
    </row>
    <row r="1779" spans="1:6" x14ac:dyDescent="0.25">
      <c r="A1779" s="62">
        <v>43250</v>
      </c>
      <c r="B1779">
        <v>9.3800000000000008</v>
      </c>
      <c r="C1779">
        <f t="shared" si="108"/>
        <v>9.6350000000000016</v>
      </c>
      <c r="D1779">
        <f t="shared" si="109"/>
        <v>0.53856754451043543</v>
      </c>
      <c r="E1779">
        <f t="shared" si="110"/>
        <v>10.712135089020872</v>
      </c>
      <c r="F1779">
        <f t="shared" si="111"/>
        <v>8.5578649109791307</v>
      </c>
    </row>
    <row r="1780" spans="1:6" x14ac:dyDescent="0.25">
      <c r="A1780" s="62">
        <v>43251</v>
      </c>
      <c r="B1780">
        <v>9.3800000000000008</v>
      </c>
      <c r="C1780">
        <f t="shared" si="108"/>
        <v>9.5729999999999986</v>
      </c>
      <c r="D1780">
        <f t="shared" si="109"/>
        <v>0.49086759925666285</v>
      </c>
      <c r="E1780">
        <f t="shared" si="110"/>
        <v>10.554735198513324</v>
      </c>
      <c r="F1780">
        <f t="shared" si="111"/>
        <v>8.5912648014866733</v>
      </c>
    </row>
    <row r="1781" spans="1:6" x14ac:dyDescent="0.25">
      <c r="A1781" s="62">
        <v>43252</v>
      </c>
      <c r="B1781">
        <v>9.1800000000000015</v>
      </c>
      <c r="C1781">
        <f t="shared" si="108"/>
        <v>9.4990000000000006</v>
      </c>
      <c r="D1781">
        <f t="shared" si="109"/>
        <v>0.4290908994607085</v>
      </c>
      <c r="E1781">
        <f t="shared" si="110"/>
        <v>10.357181798921417</v>
      </c>
      <c r="F1781">
        <f t="shared" si="111"/>
        <v>8.6408182010785843</v>
      </c>
    </row>
    <row r="1782" spans="1:6" x14ac:dyDescent="0.25">
      <c r="A1782" s="62">
        <v>43253</v>
      </c>
      <c r="B1782">
        <v>9.17</v>
      </c>
      <c r="C1782">
        <f t="shared" si="108"/>
        <v>9.4244999999999983</v>
      </c>
      <c r="D1782">
        <f t="shared" si="109"/>
        <v>0.34144509075398921</v>
      </c>
      <c r="E1782">
        <f t="shared" si="110"/>
        <v>10.107390181507977</v>
      </c>
      <c r="F1782">
        <f t="shared" si="111"/>
        <v>8.7416098184920195</v>
      </c>
    </row>
    <row r="1783" spans="1:6" x14ac:dyDescent="0.25">
      <c r="A1783" s="62">
        <v>43256</v>
      </c>
      <c r="B1783">
        <v>9.0500000000000007</v>
      </c>
      <c r="C1783">
        <f t="shared" si="108"/>
        <v>9.3570000000000011</v>
      </c>
      <c r="D1783">
        <f t="shared" si="109"/>
        <v>0.26732190333004885</v>
      </c>
      <c r="E1783">
        <f t="shared" si="110"/>
        <v>9.8916438066600989</v>
      </c>
      <c r="F1783">
        <f t="shared" si="111"/>
        <v>8.8223561933399033</v>
      </c>
    </row>
    <row r="1784" spans="1:6" x14ac:dyDescent="0.25">
      <c r="A1784" s="62">
        <v>43257</v>
      </c>
      <c r="B1784">
        <v>9.06</v>
      </c>
      <c r="C1784">
        <f t="shared" si="108"/>
        <v>9.3225000000000016</v>
      </c>
      <c r="D1784">
        <f t="shared" si="109"/>
        <v>0.2587638885161529</v>
      </c>
      <c r="E1784">
        <f t="shared" si="110"/>
        <v>9.8400277770323079</v>
      </c>
      <c r="F1784">
        <f t="shared" si="111"/>
        <v>8.8049722229676952</v>
      </c>
    </row>
    <row r="1785" spans="1:6" x14ac:dyDescent="0.25">
      <c r="A1785" s="62">
        <v>43258</v>
      </c>
      <c r="B1785">
        <v>9.3000000000000007</v>
      </c>
      <c r="C1785">
        <f t="shared" si="108"/>
        <v>9.2955000000000005</v>
      </c>
      <c r="D1785">
        <f t="shared" si="109"/>
        <v>0.22992335679525924</v>
      </c>
      <c r="E1785">
        <f t="shared" si="110"/>
        <v>9.7553467135905194</v>
      </c>
      <c r="F1785">
        <f t="shared" si="111"/>
        <v>8.8356532864094817</v>
      </c>
    </row>
    <row r="1786" spans="1:6" x14ac:dyDescent="0.25">
      <c r="A1786" s="62">
        <v>43259</v>
      </c>
      <c r="B1786">
        <v>9.1300000000000008</v>
      </c>
      <c r="C1786">
        <f t="shared" si="108"/>
        <v>9.2579999999999991</v>
      </c>
      <c r="D1786">
        <f t="shared" si="109"/>
        <v>0.18906612599828687</v>
      </c>
      <c r="E1786">
        <f t="shared" si="110"/>
        <v>9.6361322519965729</v>
      </c>
      <c r="F1786">
        <f t="shared" si="111"/>
        <v>8.8798677480034254</v>
      </c>
    </row>
    <row r="1787" spans="1:6" x14ac:dyDescent="0.25">
      <c r="A1787" s="62">
        <v>43260</v>
      </c>
      <c r="B1787">
        <v>9.0500000000000007</v>
      </c>
      <c r="C1787">
        <f t="shared" si="108"/>
        <v>9.2170000000000005</v>
      </c>
      <c r="D1787">
        <f t="shared" si="109"/>
        <v>0.13229134514396645</v>
      </c>
      <c r="E1787">
        <f t="shared" si="110"/>
        <v>9.481582690287933</v>
      </c>
      <c r="F1787">
        <f t="shared" si="111"/>
        <v>8.9524173097120681</v>
      </c>
    </row>
    <row r="1788" spans="1:6" x14ac:dyDescent="0.25">
      <c r="A1788" s="62">
        <v>43263</v>
      </c>
      <c r="B1788">
        <v>9.0200000000000014</v>
      </c>
      <c r="C1788">
        <f t="shared" si="108"/>
        <v>9.2000000000000011</v>
      </c>
      <c r="D1788">
        <f t="shared" si="109"/>
        <v>0.13464768843169958</v>
      </c>
      <c r="E1788">
        <f t="shared" si="110"/>
        <v>9.4692953768633998</v>
      </c>
      <c r="F1788">
        <f t="shared" si="111"/>
        <v>8.9307046231366023</v>
      </c>
    </row>
    <row r="1789" spans="1:6" x14ac:dyDescent="0.25">
      <c r="A1789" s="62">
        <v>43264</v>
      </c>
      <c r="B1789">
        <v>9.17</v>
      </c>
      <c r="C1789">
        <f t="shared" si="108"/>
        <v>9.1984999999999992</v>
      </c>
      <c r="D1789">
        <f t="shared" si="109"/>
        <v>0.13480634258075561</v>
      </c>
      <c r="E1789">
        <f t="shared" si="110"/>
        <v>9.4681126851615112</v>
      </c>
      <c r="F1789">
        <f t="shared" si="111"/>
        <v>8.9288873148384873</v>
      </c>
    </row>
    <row r="1790" spans="1:6" x14ac:dyDescent="0.25">
      <c r="A1790" s="62">
        <v>43265</v>
      </c>
      <c r="B1790">
        <v>9.4</v>
      </c>
      <c r="C1790">
        <f t="shared" si="108"/>
        <v>9.2155000000000022</v>
      </c>
      <c r="D1790">
        <f t="shared" si="109"/>
        <v>0.13767625067527089</v>
      </c>
      <c r="E1790">
        <f t="shared" si="110"/>
        <v>9.4908525013505436</v>
      </c>
      <c r="F1790">
        <f t="shared" si="111"/>
        <v>8.9401474986494609</v>
      </c>
    </row>
    <row r="1791" spans="1:6" x14ac:dyDescent="0.25">
      <c r="A1791" s="62">
        <v>43266</v>
      </c>
      <c r="B1791">
        <v>9.9500000000000011</v>
      </c>
      <c r="C1791">
        <f t="shared" si="108"/>
        <v>9.2555000000000014</v>
      </c>
      <c r="D1791">
        <f t="shared" si="109"/>
        <v>0.21003511611156847</v>
      </c>
      <c r="E1791">
        <f t="shared" si="110"/>
        <v>9.6755702322231389</v>
      </c>
      <c r="F1791">
        <f t="shared" si="111"/>
        <v>8.8354297677768638</v>
      </c>
    </row>
    <row r="1792" spans="1:6" x14ac:dyDescent="0.25">
      <c r="A1792" s="62">
        <v>43267</v>
      </c>
      <c r="B1792">
        <v>9.89</v>
      </c>
      <c r="C1792">
        <f t="shared" si="108"/>
        <v>9.2925000000000004</v>
      </c>
      <c r="D1792">
        <f t="shared" si="109"/>
        <v>0.2496372368057298</v>
      </c>
      <c r="E1792">
        <f t="shared" si="110"/>
        <v>9.7917744736114596</v>
      </c>
      <c r="F1792">
        <f t="shared" si="111"/>
        <v>8.7932255263885413</v>
      </c>
    </row>
    <row r="1793" spans="1:6" x14ac:dyDescent="0.25">
      <c r="A1793" s="62">
        <v>43270</v>
      </c>
      <c r="B1793">
        <v>9.8500000000000014</v>
      </c>
      <c r="C1793">
        <f t="shared" si="108"/>
        <v>9.3324999999999996</v>
      </c>
      <c r="D1793">
        <f t="shared" si="109"/>
        <v>0.2707743525520836</v>
      </c>
      <c r="E1793">
        <f t="shared" si="110"/>
        <v>9.8740487051041672</v>
      </c>
      <c r="F1793">
        <f t="shared" si="111"/>
        <v>8.7909512948958319</v>
      </c>
    </row>
    <row r="1794" spans="1:6" x14ac:dyDescent="0.25">
      <c r="A1794" s="62">
        <v>43271</v>
      </c>
      <c r="B1794">
        <v>9.49</v>
      </c>
      <c r="C1794">
        <f t="shared" si="108"/>
        <v>9.349499999999999</v>
      </c>
      <c r="D1794">
        <f t="shared" si="109"/>
        <v>0.26945268601370453</v>
      </c>
      <c r="E1794">
        <f t="shared" si="110"/>
        <v>9.8884053720274085</v>
      </c>
      <c r="F1794">
        <f t="shared" si="111"/>
        <v>8.8105946279725895</v>
      </c>
    </row>
    <row r="1795" spans="1:6" x14ac:dyDescent="0.25">
      <c r="A1795" s="62">
        <v>43272</v>
      </c>
      <c r="B1795">
        <v>9.9</v>
      </c>
      <c r="C1795">
        <f t="shared" si="108"/>
        <v>9.3769999999999989</v>
      </c>
      <c r="D1795">
        <f t="shared" si="109"/>
        <v>0.29495931922894048</v>
      </c>
      <c r="E1795">
        <f t="shared" si="110"/>
        <v>9.9669186384578801</v>
      </c>
      <c r="F1795">
        <f t="shared" si="111"/>
        <v>8.7870813615421177</v>
      </c>
    </row>
    <row r="1796" spans="1:6" x14ac:dyDescent="0.25">
      <c r="A1796" s="62">
        <v>43273</v>
      </c>
      <c r="B1796">
        <v>9.5100000000000016</v>
      </c>
      <c r="C1796">
        <f t="shared" si="108"/>
        <v>9.3805000000000014</v>
      </c>
      <c r="D1796">
        <f t="shared" si="109"/>
        <v>0.29609922323437465</v>
      </c>
      <c r="E1796">
        <f t="shared" si="110"/>
        <v>9.9726984464687511</v>
      </c>
      <c r="F1796">
        <f t="shared" si="111"/>
        <v>8.7883015535312516</v>
      </c>
    </row>
    <row r="1797" spans="1:6" x14ac:dyDescent="0.25">
      <c r="A1797" s="62">
        <v>43274</v>
      </c>
      <c r="B1797">
        <v>9.5500000000000007</v>
      </c>
      <c r="C1797">
        <f t="shared" si="108"/>
        <v>9.3904999999999994</v>
      </c>
      <c r="D1797">
        <f t="shared" si="109"/>
        <v>0.29826959281830934</v>
      </c>
      <c r="E1797">
        <f t="shared" si="110"/>
        <v>9.9870391856366183</v>
      </c>
      <c r="F1797">
        <f t="shared" si="111"/>
        <v>8.7939608143633805</v>
      </c>
    </row>
    <row r="1798" spans="1:6" x14ac:dyDescent="0.25">
      <c r="A1798" s="62">
        <v>43278</v>
      </c>
      <c r="B1798">
        <v>9.5500000000000007</v>
      </c>
      <c r="C1798">
        <f t="shared" si="108"/>
        <v>9.3990000000000009</v>
      </c>
      <c r="D1798">
        <f t="shared" si="109"/>
        <v>0.30026488306160615</v>
      </c>
      <c r="E1798">
        <f t="shared" si="110"/>
        <v>9.9995297661232136</v>
      </c>
      <c r="F1798">
        <f t="shared" si="111"/>
        <v>8.7984702338767882</v>
      </c>
    </row>
    <row r="1799" spans="1:6" x14ac:dyDescent="0.25">
      <c r="A1799" s="62">
        <v>43279</v>
      </c>
      <c r="B1799">
        <v>9.5500000000000007</v>
      </c>
      <c r="C1799">
        <f t="shared" si="108"/>
        <v>9.4075000000000024</v>
      </c>
      <c r="D1799">
        <f t="shared" si="109"/>
        <v>0.30200786413601888</v>
      </c>
      <c r="E1799">
        <f t="shared" si="110"/>
        <v>10.011515728272041</v>
      </c>
      <c r="F1799">
        <f t="shared" si="111"/>
        <v>8.8034842717279638</v>
      </c>
    </row>
    <row r="1800" spans="1:6" x14ac:dyDescent="0.25">
      <c r="A1800" s="62">
        <v>43280</v>
      </c>
      <c r="B1800">
        <v>9.56</v>
      </c>
      <c r="C1800">
        <f t="shared" si="108"/>
        <v>9.4165000000000028</v>
      </c>
      <c r="D1800">
        <f t="shared" si="109"/>
        <v>0.3037313780299955</v>
      </c>
      <c r="E1800">
        <f t="shared" si="110"/>
        <v>10.023962756059994</v>
      </c>
      <c r="F1800">
        <f t="shared" si="111"/>
        <v>8.8090372439400113</v>
      </c>
    </row>
    <row r="1801" spans="1:6" x14ac:dyDescent="0.25">
      <c r="A1801" s="62">
        <v>43281</v>
      </c>
      <c r="B1801">
        <v>10.040000000000001</v>
      </c>
      <c r="C1801">
        <f t="shared" si="108"/>
        <v>9.459500000000002</v>
      </c>
      <c r="D1801">
        <f t="shared" si="109"/>
        <v>0.32717693989644203</v>
      </c>
      <c r="E1801">
        <f t="shared" si="110"/>
        <v>10.113853879792886</v>
      </c>
      <c r="F1801">
        <f t="shared" si="111"/>
        <v>8.8051461202071177</v>
      </c>
    </row>
    <row r="1802" spans="1:6" x14ac:dyDescent="0.25">
      <c r="A1802" s="62">
        <v>43285</v>
      </c>
      <c r="B1802">
        <v>10.040000000000001</v>
      </c>
      <c r="C1802">
        <f t="shared" si="108"/>
        <v>9.5030000000000019</v>
      </c>
      <c r="D1802">
        <f t="shared" si="109"/>
        <v>0.34323607036557219</v>
      </c>
      <c r="E1802">
        <f t="shared" si="110"/>
        <v>10.189472140731146</v>
      </c>
      <c r="F1802">
        <f t="shared" si="111"/>
        <v>8.8165278592688576</v>
      </c>
    </row>
    <row r="1803" spans="1:6" x14ac:dyDescent="0.25">
      <c r="A1803" s="62">
        <v>43286</v>
      </c>
      <c r="B1803">
        <v>10.030000000000001</v>
      </c>
      <c r="C1803">
        <f t="shared" si="108"/>
        <v>9.5520000000000032</v>
      </c>
      <c r="D1803">
        <f t="shared" si="109"/>
        <v>0.34501594166067184</v>
      </c>
      <c r="E1803">
        <f t="shared" si="110"/>
        <v>10.242031883321348</v>
      </c>
      <c r="F1803">
        <f t="shared" si="111"/>
        <v>8.8619681166786588</v>
      </c>
    </row>
    <row r="1804" spans="1:6" x14ac:dyDescent="0.25">
      <c r="A1804" s="62">
        <v>43288</v>
      </c>
      <c r="B1804">
        <v>9.4500000000000011</v>
      </c>
      <c r="C1804">
        <f t="shared" si="108"/>
        <v>9.5714999999999986</v>
      </c>
      <c r="D1804">
        <f t="shared" si="109"/>
        <v>0.32721972740041216</v>
      </c>
      <c r="E1804">
        <f t="shared" si="110"/>
        <v>10.225939454800823</v>
      </c>
      <c r="F1804">
        <f t="shared" si="111"/>
        <v>8.917060545199174</v>
      </c>
    </row>
    <row r="1805" spans="1:6" x14ac:dyDescent="0.25">
      <c r="A1805" s="62">
        <v>43291</v>
      </c>
      <c r="B1805">
        <v>9.5500000000000007</v>
      </c>
      <c r="C1805">
        <f t="shared" si="108"/>
        <v>9.5839999999999996</v>
      </c>
      <c r="D1805">
        <f t="shared" si="109"/>
        <v>0.32133160442135167</v>
      </c>
      <c r="E1805">
        <f t="shared" si="110"/>
        <v>10.226663208842703</v>
      </c>
      <c r="F1805">
        <f t="shared" si="111"/>
        <v>8.9413367911572958</v>
      </c>
    </row>
    <row r="1806" spans="1:6" x14ac:dyDescent="0.25">
      <c r="A1806" s="62">
        <v>43292</v>
      </c>
      <c r="B1806">
        <v>9.75</v>
      </c>
      <c r="C1806">
        <f t="shared" si="108"/>
        <v>9.6149999999999984</v>
      </c>
      <c r="D1806">
        <f t="shared" si="109"/>
        <v>0.30555686868404713</v>
      </c>
      <c r="E1806">
        <f t="shared" si="110"/>
        <v>10.226113737368093</v>
      </c>
      <c r="F1806">
        <f t="shared" si="111"/>
        <v>9.0038862626319034</v>
      </c>
    </row>
    <row r="1807" spans="1:6" x14ac:dyDescent="0.25">
      <c r="A1807" s="62">
        <v>43293</v>
      </c>
      <c r="B1807">
        <v>9.9400000000000013</v>
      </c>
      <c r="C1807">
        <f t="shared" si="108"/>
        <v>9.6594999999999995</v>
      </c>
      <c r="D1807">
        <f t="shared" si="109"/>
        <v>0.2840858144997741</v>
      </c>
      <c r="E1807">
        <f t="shared" si="110"/>
        <v>10.227671628999548</v>
      </c>
      <c r="F1807">
        <f t="shared" si="111"/>
        <v>9.0913283710004507</v>
      </c>
    </row>
    <row r="1808" spans="1:6" x14ac:dyDescent="0.25">
      <c r="A1808" s="62">
        <v>43294</v>
      </c>
      <c r="B1808">
        <v>9.9400000000000013</v>
      </c>
      <c r="C1808">
        <f t="shared" si="108"/>
        <v>9.7055000000000007</v>
      </c>
      <c r="D1808">
        <f t="shared" si="109"/>
        <v>0.24914804835679549</v>
      </c>
      <c r="E1808">
        <f t="shared" si="110"/>
        <v>10.203796096713592</v>
      </c>
      <c r="F1808">
        <f t="shared" si="111"/>
        <v>9.207203903286409</v>
      </c>
    </row>
    <row r="1809" spans="1:6" x14ac:dyDescent="0.25">
      <c r="A1809" s="62">
        <v>43295</v>
      </c>
      <c r="B1809">
        <v>9.9300000000000015</v>
      </c>
      <c r="C1809">
        <f t="shared" si="108"/>
        <v>9.7435000000000009</v>
      </c>
      <c r="D1809">
        <f t="shared" si="109"/>
        <v>0.2209360767280891</v>
      </c>
      <c r="E1809">
        <f t="shared" si="110"/>
        <v>10.185372153456179</v>
      </c>
      <c r="F1809">
        <f t="shared" si="111"/>
        <v>9.3016278465438234</v>
      </c>
    </row>
    <row r="1810" spans="1:6" x14ac:dyDescent="0.25">
      <c r="A1810" s="62">
        <v>43298</v>
      </c>
      <c r="B1810">
        <v>9.9400000000000013</v>
      </c>
      <c r="C1810">
        <f t="shared" si="108"/>
        <v>9.770500000000002</v>
      </c>
      <c r="D1810">
        <f t="shared" si="109"/>
        <v>0.21003511611156847</v>
      </c>
      <c r="E1810">
        <f t="shared" si="110"/>
        <v>10.19057023222314</v>
      </c>
      <c r="F1810">
        <f t="shared" si="111"/>
        <v>9.3504297677768644</v>
      </c>
    </row>
    <row r="1811" spans="1:6" x14ac:dyDescent="0.25">
      <c r="A1811" s="62">
        <v>43299</v>
      </c>
      <c r="B1811">
        <v>10.15</v>
      </c>
      <c r="C1811">
        <f t="shared" si="108"/>
        <v>9.7805</v>
      </c>
      <c r="D1811">
        <f t="shared" si="109"/>
        <v>0.22272123832270696</v>
      </c>
      <c r="E1811">
        <f t="shared" si="110"/>
        <v>10.225942476645415</v>
      </c>
      <c r="F1811">
        <f t="shared" si="111"/>
        <v>9.3350575233545854</v>
      </c>
    </row>
    <row r="1812" spans="1:6" x14ac:dyDescent="0.25">
      <c r="A1812" s="62">
        <v>43300</v>
      </c>
      <c r="B1812">
        <v>10.8</v>
      </c>
      <c r="C1812">
        <f t="shared" si="108"/>
        <v>9.8260000000000005</v>
      </c>
      <c r="D1812">
        <f t="shared" si="109"/>
        <v>0.31449006343603297</v>
      </c>
      <c r="E1812">
        <f t="shared" si="110"/>
        <v>10.454980126872066</v>
      </c>
      <c r="F1812">
        <f t="shared" si="111"/>
        <v>9.1970198731279353</v>
      </c>
    </row>
    <row r="1813" spans="1:6" x14ac:dyDescent="0.25">
      <c r="A1813" s="62">
        <v>43301</v>
      </c>
      <c r="B1813">
        <v>11.14</v>
      </c>
      <c r="C1813">
        <f t="shared" ref="C1813:C1876" si="112">AVERAGE(B1794:B1813)</f>
        <v>9.890500000000003</v>
      </c>
      <c r="D1813">
        <f t="shared" ref="D1813:D1876" si="113">_xlfn.STDEV.P(B1794:B1813)</f>
        <v>0.4254935369661918</v>
      </c>
      <c r="E1813">
        <f t="shared" ref="E1813:E1876" si="114">C1813+(2*D1813)</f>
        <v>10.741487073932387</v>
      </c>
      <c r="F1813">
        <f t="shared" ref="F1813:F1876" si="115">C1813-(2*D1813)</f>
        <v>9.0395129260676192</v>
      </c>
    </row>
    <row r="1814" spans="1:6" x14ac:dyDescent="0.25">
      <c r="A1814" s="62">
        <v>43302</v>
      </c>
      <c r="B1814">
        <v>11.200000000000001</v>
      </c>
      <c r="C1814">
        <f t="shared" si="112"/>
        <v>9.9760000000000026</v>
      </c>
      <c r="D1814">
        <f t="shared" si="113"/>
        <v>0.5014518920095925</v>
      </c>
      <c r="E1814">
        <f t="shared" si="114"/>
        <v>10.978903784019188</v>
      </c>
      <c r="F1814">
        <f t="shared" si="115"/>
        <v>8.9730962159808172</v>
      </c>
    </row>
    <row r="1815" spans="1:6" x14ac:dyDescent="0.25">
      <c r="A1815" s="62">
        <v>43306</v>
      </c>
      <c r="B1815">
        <v>11.05</v>
      </c>
      <c r="C1815">
        <f t="shared" si="112"/>
        <v>10.0335</v>
      </c>
      <c r="D1815">
        <f t="shared" si="113"/>
        <v>0.55275016960648682</v>
      </c>
      <c r="E1815">
        <f t="shared" si="114"/>
        <v>11.139000339212974</v>
      </c>
      <c r="F1815">
        <f t="shared" si="115"/>
        <v>8.9279996607870267</v>
      </c>
    </row>
    <row r="1816" spans="1:6" x14ac:dyDescent="0.25">
      <c r="A1816" s="62">
        <v>43307</v>
      </c>
      <c r="B1816">
        <v>11.05</v>
      </c>
      <c r="C1816">
        <f t="shared" si="112"/>
        <v>10.110500000000002</v>
      </c>
      <c r="D1816">
        <f t="shared" si="113"/>
        <v>0.58100322718552944</v>
      </c>
      <c r="E1816">
        <f t="shared" si="114"/>
        <v>11.272506454371062</v>
      </c>
      <c r="F1816">
        <f t="shared" si="115"/>
        <v>8.9484935456289421</v>
      </c>
    </row>
    <row r="1817" spans="1:6" x14ac:dyDescent="0.25">
      <c r="A1817" s="62">
        <v>43308</v>
      </c>
      <c r="B1817">
        <v>10.930000000000001</v>
      </c>
      <c r="C1817">
        <f t="shared" si="112"/>
        <v>10.179500000000001</v>
      </c>
      <c r="D1817">
        <f t="shared" si="113"/>
        <v>0.59217797155922658</v>
      </c>
      <c r="E1817">
        <f t="shared" si="114"/>
        <v>11.363855943118454</v>
      </c>
      <c r="F1817">
        <f t="shared" si="115"/>
        <v>8.9951440568815482</v>
      </c>
    </row>
    <row r="1818" spans="1:6" x14ac:dyDescent="0.25">
      <c r="A1818" s="62">
        <v>43309</v>
      </c>
      <c r="B1818">
        <v>10.930000000000001</v>
      </c>
      <c r="C1818">
        <f t="shared" si="112"/>
        <v>10.248500000000002</v>
      </c>
      <c r="D1818">
        <f t="shared" si="113"/>
        <v>0.59519975638435874</v>
      </c>
      <c r="E1818">
        <f t="shared" si="114"/>
        <v>11.438899512768719</v>
      </c>
      <c r="F1818">
        <f t="shared" si="115"/>
        <v>9.0581004872312842</v>
      </c>
    </row>
    <row r="1819" spans="1:6" x14ac:dyDescent="0.25">
      <c r="A1819" s="62">
        <v>43312</v>
      </c>
      <c r="B1819">
        <v>10.92</v>
      </c>
      <c r="C1819">
        <f t="shared" si="112"/>
        <v>10.317</v>
      </c>
      <c r="D1819">
        <f t="shared" si="113"/>
        <v>0.58967872608735006</v>
      </c>
      <c r="E1819">
        <f t="shared" si="114"/>
        <v>11.496357452174701</v>
      </c>
      <c r="F1819">
        <f t="shared" si="115"/>
        <v>9.1376425478252994</v>
      </c>
    </row>
    <row r="1820" spans="1:6" x14ac:dyDescent="0.25">
      <c r="A1820" s="62">
        <v>43313</v>
      </c>
      <c r="B1820">
        <v>10.9</v>
      </c>
      <c r="C1820">
        <f t="shared" si="112"/>
        <v>10.384</v>
      </c>
      <c r="D1820">
        <f t="shared" si="113"/>
        <v>0.57582462607985074</v>
      </c>
      <c r="E1820">
        <f t="shared" si="114"/>
        <v>11.535649252159702</v>
      </c>
      <c r="F1820">
        <f t="shared" si="115"/>
        <v>9.2323507478402984</v>
      </c>
    </row>
    <row r="1821" spans="1:6" x14ac:dyDescent="0.25">
      <c r="A1821" s="62">
        <v>43315</v>
      </c>
      <c r="B1821">
        <v>10.850000000000001</v>
      </c>
      <c r="C1821">
        <f t="shared" si="112"/>
        <v>10.424500000000002</v>
      </c>
      <c r="D1821">
        <f t="shared" si="113"/>
        <v>0.57868363550389079</v>
      </c>
      <c r="E1821">
        <f t="shared" si="114"/>
        <v>11.581867271007784</v>
      </c>
      <c r="F1821">
        <f t="shared" si="115"/>
        <v>9.2671327289922196</v>
      </c>
    </row>
    <row r="1822" spans="1:6" x14ac:dyDescent="0.25">
      <c r="A1822" s="62">
        <v>43316</v>
      </c>
      <c r="B1822">
        <v>10.9</v>
      </c>
      <c r="C1822">
        <f t="shared" si="112"/>
        <v>10.467500000000001</v>
      </c>
      <c r="D1822">
        <f t="shared" si="113"/>
        <v>0.58046425385203515</v>
      </c>
      <c r="E1822">
        <f t="shared" si="114"/>
        <v>11.628428507704072</v>
      </c>
      <c r="F1822">
        <f t="shared" si="115"/>
        <v>9.3065714922959302</v>
      </c>
    </row>
    <row r="1823" spans="1:6" x14ac:dyDescent="0.25">
      <c r="A1823" s="62">
        <v>43320</v>
      </c>
      <c r="B1823">
        <v>10.700000000000001</v>
      </c>
      <c r="C1823">
        <f t="shared" si="112"/>
        <v>10.501000000000001</v>
      </c>
      <c r="D1823">
        <f t="shared" si="113"/>
        <v>0.57354075705219076</v>
      </c>
      <c r="E1823">
        <f t="shared" si="114"/>
        <v>11.648081514104383</v>
      </c>
      <c r="F1823">
        <f t="shared" si="115"/>
        <v>9.353918485895619</v>
      </c>
    </row>
    <row r="1824" spans="1:6" x14ac:dyDescent="0.25">
      <c r="A1824" s="62">
        <v>43321</v>
      </c>
      <c r="B1824">
        <v>10.9</v>
      </c>
      <c r="C1824">
        <f t="shared" si="112"/>
        <v>10.573499999999999</v>
      </c>
      <c r="D1824">
        <f t="shared" si="113"/>
        <v>0.52575921294828487</v>
      </c>
      <c r="E1824">
        <f t="shared" si="114"/>
        <v>11.625018425896569</v>
      </c>
      <c r="F1824">
        <f t="shared" si="115"/>
        <v>9.5219815741034299</v>
      </c>
    </row>
    <row r="1825" spans="1:6" x14ac:dyDescent="0.25">
      <c r="A1825" s="62">
        <v>43322</v>
      </c>
      <c r="B1825">
        <v>11.5</v>
      </c>
      <c r="C1825">
        <f t="shared" si="112"/>
        <v>10.670999999999999</v>
      </c>
      <c r="D1825">
        <f t="shared" si="113"/>
        <v>0.50740417814598249</v>
      </c>
      <c r="E1825">
        <f t="shared" si="114"/>
        <v>11.685808356291965</v>
      </c>
      <c r="F1825">
        <f t="shared" si="115"/>
        <v>9.6561916437080342</v>
      </c>
    </row>
    <row r="1826" spans="1:6" x14ac:dyDescent="0.25">
      <c r="A1826" s="62">
        <v>43326</v>
      </c>
      <c r="B1826">
        <v>11.21</v>
      </c>
      <c r="C1826">
        <f t="shared" si="112"/>
        <v>10.744000000000002</v>
      </c>
      <c r="D1826">
        <f t="shared" si="113"/>
        <v>0.47354408453701513</v>
      </c>
      <c r="E1826">
        <f t="shared" si="114"/>
        <v>11.691088169074032</v>
      </c>
      <c r="F1826">
        <f t="shared" si="115"/>
        <v>9.7969118309259713</v>
      </c>
    </row>
    <row r="1827" spans="1:6" x14ac:dyDescent="0.25">
      <c r="A1827" s="62">
        <v>43327</v>
      </c>
      <c r="B1827">
        <v>11.930000000000001</v>
      </c>
      <c r="C1827">
        <f t="shared" si="112"/>
        <v>10.843500000000002</v>
      </c>
      <c r="D1827">
        <f t="shared" si="113"/>
        <v>0.50234724046221246</v>
      </c>
      <c r="E1827">
        <f t="shared" si="114"/>
        <v>11.848194480924427</v>
      </c>
      <c r="F1827">
        <f t="shared" si="115"/>
        <v>9.8388055190755779</v>
      </c>
    </row>
    <row r="1828" spans="1:6" x14ac:dyDescent="0.25">
      <c r="A1828" s="62">
        <v>43328</v>
      </c>
      <c r="B1828">
        <v>12.15</v>
      </c>
      <c r="C1828">
        <f t="shared" si="112"/>
        <v>10.954000000000002</v>
      </c>
      <c r="D1828">
        <f t="shared" si="113"/>
        <v>0.53354849826421591</v>
      </c>
      <c r="E1828">
        <f t="shared" si="114"/>
        <v>12.021096996528435</v>
      </c>
      <c r="F1828">
        <f t="shared" si="115"/>
        <v>9.8869030034715699</v>
      </c>
    </row>
    <row r="1829" spans="1:6" x14ac:dyDescent="0.25">
      <c r="A1829" s="62">
        <v>43329</v>
      </c>
      <c r="B1829">
        <v>12.700000000000001</v>
      </c>
      <c r="C1829">
        <f t="shared" si="112"/>
        <v>11.092500000000001</v>
      </c>
      <c r="D1829">
        <f t="shared" si="113"/>
        <v>0.60455665574038631</v>
      </c>
      <c r="E1829">
        <f t="shared" si="114"/>
        <v>12.301613311480773</v>
      </c>
      <c r="F1829">
        <f t="shared" si="115"/>
        <v>9.883386688519229</v>
      </c>
    </row>
    <row r="1830" spans="1:6" x14ac:dyDescent="0.25">
      <c r="A1830" s="62">
        <v>43330</v>
      </c>
      <c r="B1830">
        <v>12.55</v>
      </c>
      <c r="C1830">
        <f t="shared" si="112"/>
        <v>11.223000000000003</v>
      </c>
      <c r="D1830">
        <f t="shared" si="113"/>
        <v>0.62310592999906533</v>
      </c>
      <c r="E1830">
        <f t="shared" si="114"/>
        <v>12.469211859998133</v>
      </c>
      <c r="F1830">
        <f t="shared" si="115"/>
        <v>9.9767881400018723</v>
      </c>
    </row>
    <row r="1831" spans="1:6" x14ac:dyDescent="0.25">
      <c r="A1831" s="62">
        <v>43333</v>
      </c>
      <c r="B1831">
        <v>12.3</v>
      </c>
      <c r="C1831">
        <f t="shared" si="112"/>
        <v>11.330500000000002</v>
      </c>
      <c r="D1831">
        <f t="shared" si="113"/>
        <v>0.61411297820515076</v>
      </c>
      <c r="E1831">
        <f t="shared" si="114"/>
        <v>12.558725956410305</v>
      </c>
      <c r="F1831">
        <f t="shared" si="115"/>
        <v>10.1022740435897</v>
      </c>
    </row>
    <row r="1832" spans="1:6" x14ac:dyDescent="0.25">
      <c r="A1832" s="62">
        <v>43334</v>
      </c>
      <c r="B1832">
        <v>12.290000000000001</v>
      </c>
      <c r="C1832">
        <f t="shared" si="112"/>
        <v>11.405000000000001</v>
      </c>
      <c r="D1832">
        <f t="shared" si="113"/>
        <v>0.63525191853311236</v>
      </c>
      <c r="E1832">
        <f t="shared" si="114"/>
        <v>12.675503837066225</v>
      </c>
      <c r="F1832">
        <f t="shared" si="115"/>
        <v>10.134496162933777</v>
      </c>
    </row>
    <row r="1833" spans="1:6" x14ac:dyDescent="0.25">
      <c r="A1833" s="62">
        <v>43335</v>
      </c>
      <c r="B1833">
        <v>12.3</v>
      </c>
      <c r="C1833">
        <f t="shared" si="112"/>
        <v>11.463000000000005</v>
      </c>
      <c r="D1833">
        <f t="shared" si="113"/>
        <v>0.66084869675289515</v>
      </c>
      <c r="E1833">
        <f t="shared" si="114"/>
        <v>12.784697393505795</v>
      </c>
      <c r="F1833">
        <f t="shared" si="115"/>
        <v>10.141302606494214</v>
      </c>
    </row>
    <row r="1834" spans="1:6" x14ac:dyDescent="0.25">
      <c r="A1834" s="62">
        <v>43336</v>
      </c>
      <c r="B1834">
        <v>12.25</v>
      </c>
      <c r="C1834">
        <f t="shared" si="112"/>
        <v>11.515500000000001</v>
      </c>
      <c r="D1834">
        <f t="shared" si="113"/>
        <v>0.67931932844576115</v>
      </c>
      <c r="E1834">
        <f t="shared" si="114"/>
        <v>12.874138656891523</v>
      </c>
      <c r="F1834">
        <f t="shared" si="115"/>
        <v>10.15686134310848</v>
      </c>
    </row>
    <row r="1835" spans="1:6" x14ac:dyDescent="0.25">
      <c r="A1835" s="62">
        <v>43337</v>
      </c>
      <c r="B1835">
        <v>12.25</v>
      </c>
      <c r="C1835">
        <f t="shared" si="112"/>
        <v>11.575500000000002</v>
      </c>
      <c r="D1835">
        <f t="shared" si="113"/>
        <v>0.68848729109548557</v>
      </c>
      <c r="E1835">
        <f t="shared" si="114"/>
        <v>12.952474582190973</v>
      </c>
      <c r="F1835">
        <f t="shared" si="115"/>
        <v>10.19852541780903</v>
      </c>
    </row>
    <row r="1836" spans="1:6" x14ac:dyDescent="0.25">
      <c r="A1836" s="62">
        <v>43344</v>
      </c>
      <c r="B1836">
        <v>12.450000000000001</v>
      </c>
      <c r="C1836">
        <f t="shared" si="112"/>
        <v>11.645500000000002</v>
      </c>
      <c r="D1836">
        <f t="shared" si="113"/>
        <v>0.70252740160082017</v>
      </c>
      <c r="E1836">
        <f t="shared" si="114"/>
        <v>13.050554803201642</v>
      </c>
      <c r="F1836">
        <f t="shared" si="115"/>
        <v>10.240445196798362</v>
      </c>
    </row>
    <row r="1837" spans="1:6" x14ac:dyDescent="0.25">
      <c r="A1837" s="62">
        <v>43347</v>
      </c>
      <c r="B1837">
        <v>13.040000000000001</v>
      </c>
      <c r="C1837">
        <f t="shared" si="112"/>
        <v>11.751000000000001</v>
      </c>
      <c r="D1837">
        <f t="shared" si="113"/>
        <v>0.74434467822373784</v>
      </c>
      <c r="E1837">
        <f t="shared" si="114"/>
        <v>13.239689356447476</v>
      </c>
      <c r="F1837">
        <f t="shared" si="115"/>
        <v>10.262310643552526</v>
      </c>
    </row>
    <row r="1838" spans="1:6" x14ac:dyDescent="0.25">
      <c r="A1838" s="62">
        <v>43348</v>
      </c>
      <c r="B1838">
        <v>13.55</v>
      </c>
      <c r="C1838">
        <f t="shared" si="112"/>
        <v>11.882000000000001</v>
      </c>
      <c r="D1838">
        <f t="shared" si="113"/>
        <v>0.81547900034274323</v>
      </c>
      <c r="E1838">
        <f t="shared" si="114"/>
        <v>13.512958000685488</v>
      </c>
      <c r="F1838">
        <f t="shared" si="115"/>
        <v>10.251041999314515</v>
      </c>
    </row>
    <row r="1839" spans="1:6" x14ac:dyDescent="0.25">
      <c r="A1839" s="62">
        <v>43349</v>
      </c>
      <c r="B1839">
        <v>14.05</v>
      </c>
      <c r="C1839">
        <f t="shared" si="112"/>
        <v>12.038500000000003</v>
      </c>
      <c r="D1839">
        <f t="shared" si="113"/>
        <v>0.91063315885157625</v>
      </c>
      <c r="E1839">
        <f t="shared" si="114"/>
        <v>13.859766317703155</v>
      </c>
      <c r="F1839">
        <f t="shared" si="115"/>
        <v>10.21723368229685</v>
      </c>
    </row>
    <row r="1840" spans="1:6" x14ac:dyDescent="0.25">
      <c r="A1840" s="62">
        <v>43350</v>
      </c>
      <c r="B1840">
        <v>14.25</v>
      </c>
      <c r="C1840">
        <f t="shared" si="112"/>
        <v>12.206000000000001</v>
      </c>
      <c r="D1840">
        <f t="shared" si="113"/>
        <v>0.99041607418296673</v>
      </c>
      <c r="E1840">
        <f t="shared" si="114"/>
        <v>14.186832148365935</v>
      </c>
      <c r="F1840">
        <f t="shared" si="115"/>
        <v>10.225167851634067</v>
      </c>
    </row>
    <row r="1841" spans="1:6" x14ac:dyDescent="0.25">
      <c r="A1841" s="62">
        <v>43351</v>
      </c>
      <c r="B1841">
        <v>14.350000000000001</v>
      </c>
      <c r="C1841">
        <f t="shared" si="112"/>
        <v>12.381</v>
      </c>
      <c r="D1841">
        <f t="shared" si="113"/>
        <v>1.0431677717414394</v>
      </c>
      <c r="E1841">
        <f t="shared" si="114"/>
        <v>14.467335543482879</v>
      </c>
      <c r="F1841">
        <f t="shared" si="115"/>
        <v>10.294664456517122</v>
      </c>
    </row>
    <row r="1842" spans="1:6" x14ac:dyDescent="0.25">
      <c r="A1842" s="62">
        <v>43354</v>
      </c>
      <c r="B1842">
        <v>14.350000000000001</v>
      </c>
      <c r="C1842">
        <f t="shared" si="112"/>
        <v>12.5535</v>
      </c>
      <c r="D1842">
        <f t="shared" si="113"/>
        <v>1.0689353348074897</v>
      </c>
      <c r="E1842">
        <f t="shared" si="114"/>
        <v>14.69137066961498</v>
      </c>
      <c r="F1842">
        <f t="shared" si="115"/>
        <v>10.41562933038502</v>
      </c>
    </row>
    <row r="1843" spans="1:6" x14ac:dyDescent="0.25">
      <c r="A1843" s="62">
        <v>43355</v>
      </c>
      <c r="B1843">
        <v>14.34</v>
      </c>
      <c r="C1843">
        <f t="shared" si="112"/>
        <v>12.735499999999998</v>
      </c>
      <c r="D1843">
        <f t="shared" si="113"/>
        <v>1.0475231501021829</v>
      </c>
      <c r="E1843">
        <f t="shared" si="114"/>
        <v>14.830546300204364</v>
      </c>
      <c r="F1843">
        <f t="shared" si="115"/>
        <v>10.640453699795632</v>
      </c>
    </row>
    <row r="1844" spans="1:6" x14ac:dyDescent="0.25">
      <c r="A1844" s="62">
        <v>43356</v>
      </c>
      <c r="B1844">
        <v>14.23</v>
      </c>
      <c r="C1844">
        <f t="shared" si="112"/>
        <v>12.902000000000001</v>
      </c>
      <c r="D1844">
        <f t="shared" si="113"/>
        <v>1.0063826310106907</v>
      </c>
      <c r="E1844">
        <f t="shared" si="114"/>
        <v>14.914765262021383</v>
      </c>
      <c r="F1844">
        <f t="shared" si="115"/>
        <v>10.889234737978619</v>
      </c>
    </row>
    <row r="1845" spans="1:6" x14ac:dyDescent="0.25">
      <c r="A1845" s="62">
        <v>43357</v>
      </c>
      <c r="B1845">
        <v>13.950000000000001</v>
      </c>
      <c r="C1845">
        <f t="shared" si="112"/>
        <v>13.0245</v>
      </c>
      <c r="D1845">
        <f t="shared" si="113"/>
        <v>0.97695176441828468</v>
      </c>
      <c r="E1845">
        <f t="shared" si="114"/>
        <v>14.978403528836569</v>
      </c>
      <c r="F1845">
        <f t="shared" si="115"/>
        <v>11.07059647116343</v>
      </c>
    </row>
    <row r="1846" spans="1:6" x14ac:dyDescent="0.25">
      <c r="A1846" s="62">
        <v>43358</v>
      </c>
      <c r="B1846">
        <v>13.950000000000001</v>
      </c>
      <c r="C1846">
        <f t="shared" si="112"/>
        <v>13.1615</v>
      </c>
      <c r="D1846">
        <f t="shared" si="113"/>
        <v>0.90214896220081087</v>
      </c>
      <c r="E1846">
        <f t="shared" si="114"/>
        <v>14.965797924401622</v>
      </c>
      <c r="F1846">
        <f t="shared" si="115"/>
        <v>11.357202075598378</v>
      </c>
    </row>
    <row r="1847" spans="1:6" x14ac:dyDescent="0.25">
      <c r="A1847" s="62">
        <v>43361</v>
      </c>
      <c r="B1847">
        <v>13.950000000000001</v>
      </c>
      <c r="C1847">
        <f t="shared" si="112"/>
        <v>13.262499999999999</v>
      </c>
      <c r="D1847">
        <f t="shared" si="113"/>
        <v>0.87116516803646371</v>
      </c>
      <c r="E1847">
        <f t="shared" si="114"/>
        <v>15.004830336072926</v>
      </c>
      <c r="F1847">
        <f t="shared" si="115"/>
        <v>11.520169663927073</v>
      </c>
    </row>
    <row r="1848" spans="1:6" x14ac:dyDescent="0.25">
      <c r="A1848" s="62">
        <v>43362</v>
      </c>
      <c r="B1848">
        <v>14.05</v>
      </c>
      <c r="C1848">
        <f t="shared" si="112"/>
        <v>13.357499999999998</v>
      </c>
      <c r="D1848">
        <f t="shared" si="113"/>
        <v>0.84795562973542427</v>
      </c>
      <c r="E1848">
        <f t="shared" si="114"/>
        <v>15.053411259470847</v>
      </c>
      <c r="F1848">
        <f t="shared" si="115"/>
        <v>11.661588740529149</v>
      </c>
    </row>
    <row r="1849" spans="1:6" x14ac:dyDescent="0.25">
      <c r="A1849" s="62">
        <v>43363</v>
      </c>
      <c r="B1849">
        <v>14.05</v>
      </c>
      <c r="C1849">
        <f t="shared" si="112"/>
        <v>13.424999999999997</v>
      </c>
      <c r="D1849">
        <f t="shared" si="113"/>
        <v>0.84666108922047434</v>
      </c>
      <c r="E1849">
        <f t="shared" si="114"/>
        <v>15.118322178440947</v>
      </c>
      <c r="F1849">
        <f t="shared" si="115"/>
        <v>11.731677821559048</v>
      </c>
    </row>
    <row r="1850" spans="1:6" x14ac:dyDescent="0.25">
      <c r="A1850" s="62">
        <v>43364</v>
      </c>
      <c r="B1850">
        <v>14.040000000000001</v>
      </c>
      <c r="C1850">
        <f t="shared" si="112"/>
        <v>13.499500000000001</v>
      </c>
      <c r="D1850">
        <f t="shared" si="113"/>
        <v>0.83181413188283859</v>
      </c>
      <c r="E1850">
        <f t="shared" si="114"/>
        <v>15.163128263765678</v>
      </c>
      <c r="F1850">
        <f t="shared" si="115"/>
        <v>11.835871736234324</v>
      </c>
    </row>
    <row r="1851" spans="1:6" x14ac:dyDescent="0.25">
      <c r="A1851" s="62">
        <v>43365</v>
      </c>
      <c r="B1851">
        <v>14.010000000000002</v>
      </c>
      <c r="C1851">
        <f t="shared" si="112"/>
        <v>13.584999999999999</v>
      </c>
      <c r="D1851">
        <f t="shared" si="113"/>
        <v>0.7910088495080192</v>
      </c>
      <c r="E1851">
        <f t="shared" si="114"/>
        <v>15.167017699016037</v>
      </c>
      <c r="F1851">
        <f t="shared" si="115"/>
        <v>12.002982300983961</v>
      </c>
    </row>
    <row r="1852" spans="1:6" x14ac:dyDescent="0.25">
      <c r="A1852" s="62">
        <v>43368</v>
      </c>
      <c r="B1852">
        <v>13.850000000000001</v>
      </c>
      <c r="C1852">
        <f t="shared" si="112"/>
        <v>13.663</v>
      </c>
      <c r="D1852">
        <f t="shared" si="113"/>
        <v>0.73435073364162995</v>
      </c>
      <c r="E1852">
        <f t="shared" si="114"/>
        <v>15.131701467283261</v>
      </c>
      <c r="F1852">
        <f t="shared" si="115"/>
        <v>12.19429853271674</v>
      </c>
    </row>
    <row r="1853" spans="1:6" x14ac:dyDescent="0.25">
      <c r="A1853" s="62">
        <v>43369</v>
      </c>
      <c r="B1853">
        <v>14</v>
      </c>
      <c r="C1853">
        <f t="shared" si="112"/>
        <v>13.747999999999999</v>
      </c>
      <c r="D1853">
        <f t="shared" si="113"/>
        <v>0.66696026868172609</v>
      </c>
      <c r="E1853">
        <f t="shared" si="114"/>
        <v>15.081920537363452</v>
      </c>
      <c r="F1853">
        <f t="shared" si="115"/>
        <v>12.414079462636547</v>
      </c>
    </row>
    <row r="1854" spans="1:6" x14ac:dyDescent="0.25">
      <c r="A1854" s="62">
        <v>43370</v>
      </c>
      <c r="B1854">
        <v>14</v>
      </c>
      <c r="C1854">
        <f t="shared" si="112"/>
        <v>13.835499999999996</v>
      </c>
      <c r="D1854">
        <f t="shared" si="113"/>
        <v>0.57284792920983851</v>
      </c>
      <c r="E1854">
        <f t="shared" si="114"/>
        <v>14.981195858419673</v>
      </c>
      <c r="F1854">
        <f t="shared" si="115"/>
        <v>12.68980414158032</v>
      </c>
    </row>
    <row r="1855" spans="1:6" x14ac:dyDescent="0.25">
      <c r="A1855" s="62">
        <v>43371</v>
      </c>
      <c r="B1855">
        <v>14</v>
      </c>
      <c r="C1855">
        <f t="shared" si="112"/>
        <v>13.922999999999998</v>
      </c>
      <c r="D1855">
        <f t="shared" si="113"/>
        <v>0.44290066606407352</v>
      </c>
      <c r="E1855">
        <f t="shared" si="114"/>
        <v>14.808801332128144</v>
      </c>
      <c r="F1855">
        <f t="shared" si="115"/>
        <v>13.037198667871852</v>
      </c>
    </row>
    <row r="1856" spans="1:6" x14ac:dyDescent="0.25">
      <c r="A1856" s="62">
        <v>43372</v>
      </c>
      <c r="B1856">
        <v>13.84</v>
      </c>
      <c r="C1856">
        <f t="shared" si="112"/>
        <v>13.992499999999998</v>
      </c>
      <c r="D1856">
        <f t="shared" si="113"/>
        <v>0.2884246001990815</v>
      </c>
      <c r="E1856">
        <f t="shared" si="114"/>
        <v>14.569349200398161</v>
      </c>
      <c r="F1856">
        <f t="shared" si="115"/>
        <v>13.415650799601835</v>
      </c>
    </row>
    <row r="1857" spans="1:6" x14ac:dyDescent="0.25">
      <c r="A1857" s="62">
        <v>43375</v>
      </c>
      <c r="B1857">
        <v>13.9</v>
      </c>
      <c r="C1857">
        <f t="shared" si="112"/>
        <v>14.035499999999999</v>
      </c>
      <c r="D1857">
        <f t="shared" si="113"/>
        <v>0.19080028825974032</v>
      </c>
      <c r="E1857">
        <f t="shared" si="114"/>
        <v>14.417100576519479</v>
      </c>
      <c r="F1857">
        <f t="shared" si="115"/>
        <v>13.653899423480519</v>
      </c>
    </row>
    <row r="1858" spans="1:6" x14ac:dyDescent="0.25">
      <c r="A1858" s="62">
        <v>43376</v>
      </c>
      <c r="B1858">
        <v>13.790000000000001</v>
      </c>
      <c r="C1858">
        <f t="shared" si="112"/>
        <v>14.047500000000003</v>
      </c>
      <c r="D1858">
        <f t="shared" si="113"/>
        <v>0.16579731602170164</v>
      </c>
      <c r="E1858">
        <f t="shared" si="114"/>
        <v>14.379094632043406</v>
      </c>
      <c r="F1858">
        <f t="shared" si="115"/>
        <v>13.7159053679566</v>
      </c>
    </row>
    <row r="1859" spans="1:6" x14ac:dyDescent="0.25">
      <c r="A1859" s="62">
        <v>43377</v>
      </c>
      <c r="B1859">
        <v>13.850000000000001</v>
      </c>
      <c r="C1859">
        <f t="shared" si="112"/>
        <v>14.037500000000003</v>
      </c>
      <c r="D1859">
        <f t="shared" si="113"/>
        <v>0.17128558024539012</v>
      </c>
      <c r="E1859">
        <f t="shared" si="114"/>
        <v>14.380071160490784</v>
      </c>
      <c r="F1859">
        <f t="shared" si="115"/>
        <v>13.694928839509222</v>
      </c>
    </row>
    <row r="1860" spans="1:6" x14ac:dyDescent="0.25">
      <c r="A1860" s="62">
        <v>43378</v>
      </c>
      <c r="B1860">
        <v>13.770000000000001</v>
      </c>
      <c r="C1860">
        <f t="shared" si="112"/>
        <v>14.013499999999999</v>
      </c>
      <c r="D1860">
        <f t="shared" si="113"/>
        <v>0.17344379493080744</v>
      </c>
      <c r="E1860">
        <f t="shared" si="114"/>
        <v>14.360387589861613</v>
      </c>
      <c r="F1860">
        <f t="shared" si="115"/>
        <v>13.666612410138384</v>
      </c>
    </row>
    <row r="1861" spans="1:6" x14ac:dyDescent="0.25">
      <c r="A1861" s="62">
        <v>43379</v>
      </c>
      <c r="B1861">
        <v>13.75</v>
      </c>
      <c r="C1861">
        <f t="shared" si="112"/>
        <v>13.983500000000001</v>
      </c>
      <c r="D1861">
        <f t="shared" si="113"/>
        <v>0.16429470472294588</v>
      </c>
      <c r="E1861">
        <f t="shared" si="114"/>
        <v>14.312089409445893</v>
      </c>
      <c r="F1861">
        <f t="shared" si="115"/>
        <v>13.65491059055411</v>
      </c>
    </row>
    <row r="1862" spans="1:6" x14ac:dyDescent="0.25">
      <c r="A1862" s="62">
        <v>43382</v>
      </c>
      <c r="B1862">
        <v>13.55</v>
      </c>
      <c r="C1862">
        <f t="shared" si="112"/>
        <v>13.943500000000004</v>
      </c>
      <c r="D1862">
        <f t="shared" si="113"/>
        <v>0.16754924649188951</v>
      </c>
      <c r="E1862">
        <f t="shared" si="114"/>
        <v>14.278598492983782</v>
      </c>
      <c r="F1862">
        <f t="shared" si="115"/>
        <v>13.608401507016225</v>
      </c>
    </row>
    <row r="1863" spans="1:6" x14ac:dyDescent="0.25">
      <c r="A1863" s="62">
        <v>43383</v>
      </c>
      <c r="B1863">
        <v>13.55</v>
      </c>
      <c r="C1863">
        <f t="shared" si="112"/>
        <v>13.904000000000002</v>
      </c>
      <c r="D1863">
        <f t="shared" si="113"/>
        <v>0.16246230331987782</v>
      </c>
      <c r="E1863">
        <f t="shared" si="114"/>
        <v>14.228924606639758</v>
      </c>
      <c r="F1863">
        <f t="shared" si="115"/>
        <v>13.579075393360245</v>
      </c>
    </row>
    <row r="1864" spans="1:6" x14ac:dyDescent="0.25">
      <c r="A1864" s="62">
        <v>43384</v>
      </c>
      <c r="B1864">
        <v>13.55</v>
      </c>
      <c r="C1864">
        <f t="shared" si="112"/>
        <v>13.870000000000001</v>
      </c>
      <c r="D1864">
        <f t="shared" si="113"/>
        <v>0.16183324751113412</v>
      </c>
      <c r="E1864">
        <f t="shared" si="114"/>
        <v>14.193666495022269</v>
      </c>
      <c r="F1864">
        <f t="shared" si="115"/>
        <v>13.546333504977733</v>
      </c>
    </row>
    <row r="1865" spans="1:6" x14ac:dyDescent="0.25">
      <c r="A1865" s="62">
        <v>43385</v>
      </c>
      <c r="B1865">
        <v>13.55</v>
      </c>
      <c r="C1865">
        <f t="shared" si="112"/>
        <v>13.850000000000003</v>
      </c>
      <c r="D1865">
        <f t="shared" si="113"/>
        <v>0.17489997141223323</v>
      </c>
      <c r="E1865">
        <f t="shared" si="114"/>
        <v>14.19979994282447</v>
      </c>
      <c r="F1865">
        <f t="shared" si="115"/>
        <v>13.500200057175537</v>
      </c>
    </row>
    <row r="1866" spans="1:6" x14ac:dyDescent="0.25">
      <c r="A1866" s="62">
        <v>43386</v>
      </c>
      <c r="B1866">
        <v>13.55</v>
      </c>
      <c r="C1866">
        <f t="shared" si="112"/>
        <v>13.830000000000002</v>
      </c>
      <c r="D1866">
        <f t="shared" si="113"/>
        <v>0.18490538120887662</v>
      </c>
      <c r="E1866">
        <f t="shared" si="114"/>
        <v>14.199810762417755</v>
      </c>
      <c r="F1866">
        <f t="shared" si="115"/>
        <v>13.460189237582249</v>
      </c>
    </row>
    <row r="1867" spans="1:6" x14ac:dyDescent="0.25">
      <c r="A1867" s="62">
        <v>43389</v>
      </c>
      <c r="B1867">
        <v>13.540000000000001</v>
      </c>
      <c r="C1867">
        <f t="shared" si="112"/>
        <v>13.809500000000003</v>
      </c>
      <c r="D1867">
        <f t="shared" si="113"/>
        <v>0.19301489579822584</v>
      </c>
      <c r="E1867">
        <f t="shared" si="114"/>
        <v>14.195529791596455</v>
      </c>
      <c r="F1867">
        <f t="shared" si="115"/>
        <v>13.423470208403552</v>
      </c>
    </row>
    <row r="1868" spans="1:6" x14ac:dyDescent="0.25">
      <c r="A1868" s="62">
        <v>43390</v>
      </c>
      <c r="B1868">
        <v>13.540000000000001</v>
      </c>
      <c r="C1868">
        <f t="shared" si="112"/>
        <v>13.784000000000006</v>
      </c>
      <c r="D1868">
        <f t="shared" si="113"/>
        <v>0.19324595726689853</v>
      </c>
      <c r="E1868">
        <f t="shared" si="114"/>
        <v>14.170491914533804</v>
      </c>
      <c r="F1868">
        <f t="shared" si="115"/>
        <v>13.397508085466209</v>
      </c>
    </row>
    <row r="1869" spans="1:6" x14ac:dyDescent="0.25">
      <c r="A1869" s="62">
        <v>43391</v>
      </c>
      <c r="B1869">
        <v>13.540000000000001</v>
      </c>
      <c r="C1869">
        <f t="shared" si="112"/>
        <v>13.758500000000007</v>
      </c>
      <c r="D1869">
        <f t="shared" si="113"/>
        <v>0.19008616467276085</v>
      </c>
      <c r="E1869">
        <f t="shared" si="114"/>
        <v>14.138672329345528</v>
      </c>
      <c r="F1869">
        <f t="shared" si="115"/>
        <v>13.378327670654485</v>
      </c>
    </row>
    <row r="1870" spans="1:6" x14ac:dyDescent="0.25">
      <c r="A1870" s="62">
        <v>43392</v>
      </c>
      <c r="B1870">
        <v>13.55</v>
      </c>
      <c r="C1870">
        <f t="shared" si="112"/>
        <v>13.734000000000004</v>
      </c>
      <c r="D1870">
        <f t="shared" si="113"/>
        <v>0.18369540005128043</v>
      </c>
      <c r="E1870">
        <f t="shared" si="114"/>
        <v>14.101390800102564</v>
      </c>
      <c r="F1870">
        <f t="shared" si="115"/>
        <v>13.366609199897443</v>
      </c>
    </row>
    <row r="1871" spans="1:6" x14ac:dyDescent="0.25">
      <c r="A1871" s="62">
        <v>43396</v>
      </c>
      <c r="B1871">
        <v>13.530000000000001</v>
      </c>
      <c r="C1871">
        <f t="shared" si="112"/>
        <v>13.710000000000003</v>
      </c>
      <c r="D1871">
        <f t="shared" si="113"/>
        <v>0.1773132820744118</v>
      </c>
      <c r="E1871">
        <f t="shared" si="114"/>
        <v>14.064626564148826</v>
      </c>
      <c r="F1871">
        <f t="shared" si="115"/>
        <v>13.355373435851179</v>
      </c>
    </row>
    <row r="1872" spans="1:6" x14ac:dyDescent="0.25">
      <c r="A1872" s="62">
        <v>43397</v>
      </c>
      <c r="B1872">
        <v>13.5</v>
      </c>
      <c r="C1872">
        <f t="shared" si="112"/>
        <v>13.692500000000001</v>
      </c>
      <c r="D1872">
        <f t="shared" si="113"/>
        <v>0.1798853801730422</v>
      </c>
      <c r="E1872">
        <f t="shared" si="114"/>
        <v>14.052270760346085</v>
      </c>
      <c r="F1872">
        <f t="shared" si="115"/>
        <v>13.332729239653917</v>
      </c>
    </row>
    <row r="1873" spans="1:6" x14ac:dyDescent="0.25">
      <c r="A1873" s="62">
        <v>43398</v>
      </c>
      <c r="B1873">
        <v>13.49</v>
      </c>
      <c r="C1873">
        <f t="shared" si="112"/>
        <v>13.667000000000002</v>
      </c>
      <c r="D1873">
        <f t="shared" si="113"/>
        <v>0.17038485848220186</v>
      </c>
      <c r="E1873">
        <f t="shared" si="114"/>
        <v>14.007769716964406</v>
      </c>
      <c r="F1873">
        <f t="shared" si="115"/>
        <v>13.326230283035597</v>
      </c>
    </row>
    <row r="1874" spans="1:6" x14ac:dyDescent="0.25">
      <c r="A1874" s="62">
        <v>43399</v>
      </c>
      <c r="B1874">
        <v>13.55</v>
      </c>
      <c r="C1874">
        <f t="shared" si="112"/>
        <v>13.644499999999999</v>
      </c>
      <c r="D1874">
        <f t="shared" si="113"/>
        <v>0.15383351390383038</v>
      </c>
      <c r="E1874">
        <f t="shared" si="114"/>
        <v>13.952167027807659</v>
      </c>
      <c r="F1874">
        <f t="shared" si="115"/>
        <v>13.336832972192338</v>
      </c>
    </row>
    <row r="1875" spans="1:6" x14ac:dyDescent="0.25">
      <c r="A1875" s="62">
        <v>43400</v>
      </c>
      <c r="B1875">
        <v>13.530000000000001</v>
      </c>
      <c r="C1875">
        <f t="shared" si="112"/>
        <v>13.620999999999999</v>
      </c>
      <c r="D1875">
        <f t="shared" si="113"/>
        <v>0.13209466302617978</v>
      </c>
      <c r="E1875">
        <f t="shared" si="114"/>
        <v>13.885189326052359</v>
      </c>
      <c r="F1875">
        <f t="shared" si="115"/>
        <v>13.356810673947638</v>
      </c>
    </row>
    <row r="1876" spans="1:6" x14ac:dyDescent="0.25">
      <c r="A1876" s="62">
        <v>43403</v>
      </c>
      <c r="B1876">
        <v>13.55</v>
      </c>
      <c r="C1876">
        <f t="shared" si="112"/>
        <v>13.606500000000002</v>
      </c>
      <c r="D1876">
        <f t="shared" si="113"/>
        <v>0.12285255390100774</v>
      </c>
      <c r="E1876">
        <f t="shared" si="114"/>
        <v>13.852205107802018</v>
      </c>
      <c r="F1876">
        <f t="shared" si="115"/>
        <v>13.360794892197987</v>
      </c>
    </row>
    <row r="1877" spans="1:6" x14ac:dyDescent="0.25">
      <c r="A1877" s="62">
        <v>43404</v>
      </c>
      <c r="B1877">
        <v>14.42</v>
      </c>
      <c r="C1877">
        <f t="shared" ref="C1877:C1940" si="116">AVERAGE(B1858:B1877)</f>
        <v>13.632500000000002</v>
      </c>
      <c r="D1877">
        <f t="shared" ref="D1877:D1903" si="117">_xlfn.STDEV.P(B1858:B1877)</f>
        <v>0.2078430898538606</v>
      </c>
      <c r="E1877">
        <f t="shared" ref="E1877:E1903" si="118">C1877+(2*D1877)</f>
        <v>14.048186179707724</v>
      </c>
      <c r="F1877">
        <f t="shared" ref="F1877:F1903" si="119">C1877-(2*D1877)</f>
        <v>13.21681382029228</v>
      </c>
    </row>
    <row r="1878" spans="1:6" x14ac:dyDescent="0.25">
      <c r="A1878" s="62">
        <v>43406</v>
      </c>
      <c r="B1878">
        <v>15.030000000000001</v>
      </c>
      <c r="C1878">
        <f t="shared" si="116"/>
        <v>13.6945</v>
      </c>
      <c r="D1878">
        <f t="shared" si="117"/>
        <v>0.36846268467783821</v>
      </c>
      <c r="E1878">
        <f t="shared" si="118"/>
        <v>14.431425369355676</v>
      </c>
      <c r="F1878">
        <f t="shared" si="119"/>
        <v>12.957574630644324</v>
      </c>
    </row>
    <row r="1879" spans="1:6" x14ac:dyDescent="0.25">
      <c r="A1879" s="62">
        <v>43407</v>
      </c>
      <c r="B1879">
        <v>14.08</v>
      </c>
      <c r="C1879">
        <f t="shared" si="116"/>
        <v>13.706000000000003</v>
      </c>
      <c r="D1879">
        <f t="shared" si="117"/>
        <v>0.37663510192227168</v>
      </c>
      <c r="E1879">
        <f t="shared" si="118"/>
        <v>14.459270203844547</v>
      </c>
      <c r="F1879">
        <f t="shared" si="119"/>
        <v>12.952729796155459</v>
      </c>
    </row>
    <row r="1880" spans="1:6" x14ac:dyDescent="0.25">
      <c r="A1880" s="62">
        <v>43410</v>
      </c>
      <c r="B1880">
        <v>14.540000000000001</v>
      </c>
      <c r="C1880">
        <f t="shared" si="116"/>
        <v>13.744500000000002</v>
      </c>
      <c r="D1880">
        <f t="shared" si="117"/>
        <v>0.41826397167339191</v>
      </c>
      <c r="E1880">
        <f t="shared" si="118"/>
        <v>14.581027943346786</v>
      </c>
      <c r="F1880">
        <f t="shared" si="119"/>
        <v>12.907972056653218</v>
      </c>
    </row>
    <row r="1881" spans="1:6" x14ac:dyDescent="0.25">
      <c r="A1881" s="62">
        <v>43411</v>
      </c>
      <c r="B1881">
        <v>14.05</v>
      </c>
      <c r="C1881">
        <f t="shared" si="116"/>
        <v>13.759500000000003</v>
      </c>
      <c r="D1881">
        <f t="shared" si="117"/>
        <v>0.42353836898207936</v>
      </c>
      <c r="E1881">
        <f t="shared" si="118"/>
        <v>14.606576737964161</v>
      </c>
      <c r="F1881">
        <f t="shared" si="119"/>
        <v>12.912423262035844</v>
      </c>
    </row>
    <row r="1882" spans="1:6" x14ac:dyDescent="0.25">
      <c r="A1882" s="62">
        <v>43412</v>
      </c>
      <c r="B1882">
        <v>14.05</v>
      </c>
      <c r="C1882">
        <f t="shared" si="116"/>
        <v>13.784500000000003</v>
      </c>
      <c r="D1882">
        <f t="shared" si="117"/>
        <v>0.42518789963967696</v>
      </c>
      <c r="E1882">
        <f t="shared" si="118"/>
        <v>14.634875799279357</v>
      </c>
      <c r="F1882">
        <f t="shared" si="119"/>
        <v>12.93412420072065</v>
      </c>
    </row>
    <row r="1883" spans="1:6" x14ac:dyDescent="0.25">
      <c r="A1883" s="62">
        <v>43413</v>
      </c>
      <c r="B1883">
        <v>13.89</v>
      </c>
      <c r="C1883">
        <f t="shared" si="116"/>
        <v>13.801500000000001</v>
      </c>
      <c r="D1883">
        <f t="shared" si="117"/>
        <v>0.42225910292141722</v>
      </c>
      <c r="E1883">
        <f t="shared" si="118"/>
        <v>14.646018205842836</v>
      </c>
      <c r="F1883">
        <f t="shared" si="119"/>
        <v>12.956981794157166</v>
      </c>
    </row>
    <row r="1884" spans="1:6" x14ac:dyDescent="0.25">
      <c r="A1884" s="62">
        <v>43414</v>
      </c>
      <c r="B1884">
        <v>14.15</v>
      </c>
      <c r="C1884">
        <f t="shared" si="116"/>
        <v>13.8315</v>
      </c>
      <c r="D1884">
        <f t="shared" si="117"/>
        <v>0.42463248815887833</v>
      </c>
      <c r="E1884">
        <f t="shared" si="118"/>
        <v>14.680764976317757</v>
      </c>
      <c r="F1884">
        <f t="shared" si="119"/>
        <v>12.982235023682243</v>
      </c>
    </row>
    <row r="1885" spans="1:6" x14ac:dyDescent="0.25">
      <c r="A1885" s="62">
        <v>43417</v>
      </c>
      <c r="B1885">
        <v>14.05</v>
      </c>
      <c r="C1885">
        <f t="shared" si="116"/>
        <v>13.8565</v>
      </c>
      <c r="D1885">
        <f t="shared" si="117"/>
        <v>0.42203406260632564</v>
      </c>
      <c r="E1885">
        <f t="shared" si="118"/>
        <v>14.700568125212651</v>
      </c>
      <c r="F1885">
        <f t="shared" si="119"/>
        <v>13.01243187478735</v>
      </c>
    </row>
    <row r="1886" spans="1:6" x14ac:dyDescent="0.25">
      <c r="A1886" s="62">
        <v>43418</v>
      </c>
      <c r="B1886">
        <v>14.040000000000001</v>
      </c>
      <c r="C1886">
        <f t="shared" si="116"/>
        <v>13.881</v>
      </c>
      <c r="D1886">
        <f t="shared" si="117"/>
        <v>0.41773077454264729</v>
      </c>
      <c r="E1886">
        <f t="shared" si="118"/>
        <v>14.716461549085295</v>
      </c>
      <c r="F1886">
        <f t="shared" si="119"/>
        <v>13.045538450914705</v>
      </c>
    </row>
    <row r="1887" spans="1:6" x14ac:dyDescent="0.25">
      <c r="A1887" s="62">
        <v>43419</v>
      </c>
      <c r="B1887">
        <v>14</v>
      </c>
      <c r="C1887">
        <f t="shared" si="116"/>
        <v>13.904000000000002</v>
      </c>
      <c r="D1887">
        <f t="shared" si="117"/>
        <v>0.41093065108361043</v>
      </c>
      <c r="E1887">
        <f t="shared" si="118"/>
        <v>14.725861302167223</v>
      </c>
      <c r="F1887">
        <f t="shared" si="119"/>
        <v>13.08213869783278</v>
      </c>
    </row>
    <row r="1888" spans="1:6" x14ac:dyDescent="0.25">
      <c r="A1888" s="62">
        <v>43420</v>
      </c>
      <c r="B1888">
        <v>14.05</v>
      </c>
      <c r="C1888">
        <f t="shared" si="116"/>
        <v>13.929500000000001</v>
      </c>
      <c r="D1888">
        <f t="shared" si="117"/>
        <v>0.40330478549107246</v>
      </c>
      <c r="E1888">
        <f t="shared" si="118"/>
        <v>14.736109570982146</v>
      </c>
      <c r="F1888">
        <f t="shared" si="119"/>
        <v>13.122890429017856</v>
      </c>
    </row>
    <row r="1889" spans="1:6" x14ac:dyDescent="0.25">
      <c r="A1889" s="62">
        <v>43421</v>
      </c>
      <c r="B1889">
        <v>14</v>
      </c>
      <c r="C1889">
        <f t="shared" si="116"/>
        <v>13.952500000000004</v>
      </c>
      <c r="D1889">
        <f t="shared" si="117"/>
        <v>0.39343201445739007</v>
      </c>
      <c r="E1889">
        <f t="shared" si="118"/>
        <v>14.739364028914784</v>
      </c>
      <c r="F1889">
        <f t="shared" si="119"/>
        <v>13.165635971085225</v>
      </c>
    </row>
    <row r="1890" spans="1:6" x14ac:dyDescent="0.25">
      <c r="A1890" s="62">
        <v>43424</v>
      </c>
      <c r="B1890">
        <v>14</v>
      </c>
      <c r="C1890">
        <f t="shared" si="116"/>
        <v>13.975000000000003</v>
      </c>
      <c r="D1890">
        <f t="shared" si="117"/>
        <v>0.38248529383493957</v>
      </c>
      <c r="E1890">
        <f t="shared" si="118"/>
        <v>14.739970587669882</v>
      </c>
      <c r="F1890">
        <f t="shared" si="119"/>
        <v>13.210029412330124</v>
      </c>
    </row>
    <row r="1891" spans="1:6" x14ac:dyDescent="0.25">
      <c r="A1891" s="62">
        <v>43425</v>
      </c>
      <c r="B1891">
        <v>13.99</v>
      </c>
      <c r="C1891">
        <f t="shared" si="116"/>
        <v>13.998000000000001</v>
      </c>
      <c r="D1891">
        <f t="shared" si="117"/>
        <v>0.36861361884770355</v>
      </c>
      <c r="E1891">
        <f t="shared" si="118"/>
        <v>14.735227237695408</v>
      </c>
      <c r="F1891">
        <f t="shared" si="119"/>
        <v>13.260772762304594</v>
      </c>
    </row>
    <row r="1892" spans="1:6" x14ac:dyDescent="0.25">
      <c r="A1892" s="62">
        <v>43426</v>
      </c>
      <c r="B1892">
        <v>13.99</v>
      </c>
      <c r="C1892">
        <f t="shared" si="116"/>
        <v>14.022500000000003</v>
      </c>
      <c r="D1892">
        <f t="shared" si="117"/>
        <v>0.35054065384773841</v>
      </c>
      <c r="E1892">
        <f t="shared" si="118"/>
        <v>14.723581307695479</v>
      </c>
      <c r="F1892">
        <f t="shared" si="119"/>
        <v>13.321418692304526</v>
      </c>
    </row>
    <row r="1893" spans="1:6" x14ac:dyDescent="0.25">
      <c r="A1893" s="62">
        <v>43427</v>
      </c>
      <c r="B1893">
        <v>14</v>
      </c>
      <c r="C1893">
        <f t="shared" si="116"/>
        <v>14.048000000000002</v>
      </c>
      <c r="D1893">
        <f t="shared" si="117"/>
        <v>0.3287491444855789</v>
      </c>
      <c r="E1893">
        <f t="shared" si="118"/>
        <v>14.70549828897116</v>
      </c>
      <c r="F1893">
        <f t="shared" si="119"/>
        <v>13.390501711028843</v>
      </c>
    </row>
    <row r="1894" spans="1:6" x14ac:dyDescent="0.25">
      <c r="A1894" s="62">
        <v>43428</v>
      </c>
      <c r="B1894">
        <v>14.05</v>
      </c>
      <c r="C1894">
        <f t="shared" si="116"/>
        <v>14.073000000000002</v>
      </c>
      <c r="D1894">
        <f t="shared" si="117"/>
        <v>0.3083034219725756</v>
      </c>
      <c r="E1894">
        <f t="shared" si="118"/>
        <v>14.689606843945153</v>
      </c>
      <c r="F1894">
        <f t="shared" si="119"/>
        <v>13.456393156054851</v>
      </c>
    </row>
    <row r="1895" spans="1:6" x14ac:dyDescent="0.25">
      <c r="A1895" s="62">
        <v>43431</v>
      </c>
      <c r="B1895">
        <v>14.030000000000001</v>
      </c>
      <c r="C1895">
        <f t="shared" si="116"/>
        <v>14.098000000000003</v>
      </c>
      <c r="D1895">
        <f t="shared" si="117"/>
        <v>0.28244645510255573</v>
      </c>
      <c r="E1895">
        <f t="shared" si="118"/>
        <v>14.662892910205114</v>
      </c>
      <c r="F1895">
        <f t="shared" si="119"/>
        <v>13.533107089794891</v>
      </c>
    </row>
    <row r="1896" spans="1:6" x14ac:dyDescent="0.25">
      <c r="A1896" s="62">
        <v>43432</v>
      </c>
      <c r="B1896">
        <v>14.030000000000001</v>
      </c>
      <c r="C1896">
        <f t="shared" si="116"/>
        <v>14.122000000000003</v>
      </c>
      <c r="D1896">
        <f t="shared" si="117"/>
        <v>0.253803073267445</v>
      </c>
      <c r="E1896">
        <f t="shared" si="118"/>
        <v>14.629606146534893</v>
      </c>
      <c r="F1896">
        <f t="shared" si="119"/>
        <v>13.614393853465113</v>
      </c>
    </row>
    <row r="1897" spans="1:6" x14ac:dyDescent="0.25">
      <c r="A1897" s="62">
        <v>43433</v>
      </c>
      <c r="B1897">
        <v>14.020000000000001</v>
      </c>
      <c r="C1897">
        <f t="shared" si="116"/>
        <v>14.102</v>
      </c>
      <c r="D1897">
        <f t="shared" si="117"/>
        <v>0.24514485513671322</v>
      </c>
      <c r="E1897">
        <f t="shared" si="118"/>
        <v>14.592289710273427</v>
      </c>
      <c r="F1897">
        <f t="shared" si="119"/>
        <v>13.611710289726574</v>
      </c>
    </row>
    <row r="1898" spans="1:6" x14ac:dyDescent="0.25">
      <c r="A1898" s="62">
        <v>43434</v>
      </c>
      <c r="B1898">
        <v>14.020000000000001</v>
      </c>
      <c r="C1898">
        <f t="shared" si="116"/>
        <v>14.051500000000001</v>
      </c>
      <c r="D1898">
        <f t="shared" si="117"/>
        <v>0.12174871662567954</v>
      </c>
      <c r="E1898">
        <f t="shared" si="118"/>
        <v>14.294997433251361</v>
      </c>
      <c r="F1898">
        <f t="shared" si="119"/>
        <v>13.808002566748641</v>
      </c>
    </row>
    <row r="1899" spans="1:6" x14ac:dyDescent="0.25">
      <c r="A1899" s="62">
        <v>43435</v>
      </c>
      <c r="B1899">
        <v>14.030000000000001</v>
      </c>
      <c r="C1899">
        <f t="shared" si="116"/>
        <v>14.049000000000001</v>
      </c>
      <c r="D1899">
        <f t="shared" si="117"/>
        <v>0.12165114056185421</v>
      </c>
      <c r="E1899">
        <f t="shared" si="118"/>
        <v>14.29230228112371</v>
      </c>
      <c r="F1899">
        <f t="shared" si="119"/>
        <v>13.805697718876292</v>
      </c>
    </row>
    <row r="1900" spans="1:6" x14ac:dyDescent="0.25">
      <c r="A1900" s="62">
        <v>43438</v>
      </c>
      <c r="B1900">
        <v>13.99</v>
      </c>
      <c r="C1900">
        <f t="shared" si="116"/>
        <v>14.021500000000003</v>
      </c>
      <c r="D1900">
        <f t="shared" si="117"/>
        <v>4.6505376033314796E-2</v>
      </c>
      <c r="E1900">
        <f t="shared" si="118"/>
        <v>14.114510752066632</v>
      </c>
      <c r="F1900">
        <f t="shared" si="119"/>
        <v>13.928489247933374</v>
      </c>
    </row>
    <row r="1901" spans="1:6" x14ac:dyDescent="0.25">
      <c r="A1901" s="62">
        <v>43439</v>
      </c>
      <c r="B1901">
        <v>13.860000000000001</v>
      </c>
      <c r="C1901">
        <f t="shared" si="116"/>
        <v>14.012000000000004</v>
      </c>
      <c r="D1901">
        <f t="shared" si="117"/>
        <v>5.7758116312774603E-2</v>
      </c>
      <c r="E1901">
        <f t="shared" si="118"/>
        <v>14.127516232625553</v>
      </c>
      <c r="F1901">
        <f t="shared" si="119"/>
        <v>13.896483767374455</v>
      </c>
    </row>
    <row r="1902" spans="1:6" x14ac:dyDescent="0.25">
      <c r="A1902" s="62">
        <v>43440</v>
      </c>
      <c r="B1902">
        <v>13.65</v>
      </c>
      <c r="C1902">
        <f t="shared" si="116"/>
        <v>13.992000000000001</v>
      </c>
      <c r="D1902">
        <f t="shared" si="117"/>
        <v>9.7036075765665683E-2</v>
      </c>
      <c r="E1902">
        <f t="shared" si="118"/>
        <v>14.186072151531333</v>
      </c>
      <c r="F1902">
        <f t="shared" si="119"/>
        <v>13.797927848468669</v>
      </c>
    </row>
    <row r="1903" spans="1:6" x14ac:dyDescent="0.25">
      <c r="A1903" s="62">
        <v>43441</v>
      </c>
      <c r="B1903">
        <v>13.58</v>
      </c>
      <c r="C1903">
        <f t="shared" si="116"/>
        <v>13.976500000000001</v>
      </c>
      <c r="D1903">
        <f t="shared" si="117"/>
        <v>0.13093032498241203</v>
      </c>
      <c r="E1903">
        <f t="shared" si="118"/>
        <v>14.238360649964825</v>
      </c>
      <c r="F1903">
        <f t="shared" si="119"/>
        <v>13.714639350035178</v>
      </c>
    </row>
    <row r="1904" spans="1:6" x14ac:dyDescent="0.25">
      <c r="A1904" s="62">
        <v>43442</v>
      </c>
      <c r="B1904">
        <v>13.4</v>
      </c>
      <c r="C1904">
        <f t="shared" si="116"/>
        <v>13.939000000000002</v>
      </c>
      <c r="D1904">
        <f t="shared" ref="D1904:D1967" si="120">_xlfn.STDEV.P(B1885:B1904)</f>
        <v>0.17563883397472227</v>
      </c>
      <c r="E1904">
        <f t="shared" ref="E1904:E1967" si="121">C1904+(2*D1904)</f>
        <v>14.290277667949447</v>
      </c>
      <c r="F1904">
        <f t="shared" ref="F1904:F1967" si="122">C1904-(2*D1904)</f>
        <v>13.587722332050557</v>
      </c>
    </row>
    <row r="1905" spans="1:6" x14ac:dyDescent="0.25">
      <c r="A1905" s="62">
        <v>43445</v>
      </c>
      <c r="B1905">
        <v>13.450000000000001</v>
      </c>
      <c r="C1905">
        <f t="shared" si="116"/>
        <v>13.909000000000001</v>
      </c>
      <c r="D1905">
        <f t="shared" si="120"/>
        <v>0.20319694879598962</v>
      </c>
      <c r="E1905">
        <f t="shared" si="121"/>
        <v>14.31539389759198</v>
      </c>
      <c r="F1905">
        <f t="shared" si="122"/>
        <v>13.502606102408022</v>
      </c>
    </row>
    <row r="1906" spans="1:6" x14ac:dyDescent="0.25">
      <c r="A1906" s="62">
        <v>43446</v>
      </c>
      <c r="B1906">
        <v>13.55</v>
      </c>
      <c r="C1906">
        <f t="shared" si="116"/>
        <v>13.884500000000003</v>
      </c>
      <c r="D1906">
        <f t="shared" si="120"/>
        <v>0.21511566656103878</v>
      </c>
      <c r="E1906">
        <f t="shared" si="121"/>
        <v>14.314731333122081</v>
      </c>
      <c r="F1906">
        <f t="shared" si="122"/>
        <v>13.454268666877924</v>
      </c>
    </row>
    <row r="1907" spans="1:6" x14ac:dyDescent="0.25">
      <c r="A1907" s="62">
        <v>43447</v>
      </c>
      <c r="B1907">
        <v>13.850000000000001</v>
      </c>
      <c r="C1907">
        <f t="shared" si="116"/>
        <v>13.877000000000004</v>
      </c>
      <c r="D1907">
        <f t="shared" si="120"/>
        <v>0.21356731959735795</v>
      </c>
      <c r="E1907">
        <f t="shared" si="121"/>
        <v>14.30413463919472</v>
      </c>
      <c r="F1907">
        <f t="shared" si="122"/>
        <v>13.449865360805289</v>
      </c>
    </row>
    <row r="1908" spans="1:6" x14ac:dyDescent="0.25">
      <c r="A1908" s="62">
        <v>43448</v>
      </c>
      <c r="B1908">
        <v>13.850000000000001</v>
      </c>
      <c r="C1908">
        <f t="shared" si="116"/>
        <v>13.867000000000004</v>
      </c>
      <c r="D1908">
        <f t="shared" si="120"/>
        <v>0.20988330090790935</v>
      </c>
      <c r="E1908">
        <f t="shared" si="121"/>
        <v>14.286766601815824</v>
      </c>
      <c r="F1908">
        <f t="shared" si="122"/>
        <v>13.447233398184185</v>
      </c>
    </row>
    <row r="1909" spans="1:6" x14ac:dyDescent="0.25">
      <c r="A1909" s="62">
        <v>43449</v>
      </c>
      <c r="B1909">
        <v>13.83</v>
      </c>
      <c r="C1909">
        <f t="shared" si="116"/>
        <v>13.858500000000001</v>
      </c>
      <c r="D1909">
        <f t="shared" si="120"/>
        <v>0.20775646801002376</v>
      </c>
      <c r="E1909">
        <f t="shared" si="121"/>
        <v>14.274012936020048</v>
      </c>
      <c r="F1909">
        <f t="shared" si="122"/>
        <v>13.442987063979954</v>
      </c>
    </row>
    <row r="1910" spans="1:6" x14ac:dyDescent="0.25">
      <c r="A1910" s="62">
        <v>43452</v>
      </c>
      <c r="B1910">
        <v>13.83</v>
      </c>
      <c r="C1910">
        <f t="shared" si="116"/>
        <v>13.85</v>
      </c>
      <c r="D1910">
        <f t="shared" si="120"/>
        <v>0.20525593779474455</v>
      </c>
      <c r="E1910">
        <f t="shared" si="121"/>
        <v>14.260511875589488</v>
      </c>
      <c r="F1910">
        <f t="shared" si="122"/>
        <v>13.439488124410511</v>
      </c>
    </row>
    <row r="1911" spans="1:6" x14ac:dyDescent="0.25">
      <c r="A1911" s="62">
        <v>43453</v>
      </c>
      <c r="B1911">
        <v>13.440000000000001</v>
      </c>
      <c r="C1911">
        <f t="shared" si="116"/>
        <v>13.822500000000002</v>
      </c>
      <c r="D1911">
        <f t="shared" si="120"/>
        <v>0.22090439108356366</v>
      </c>
      <c r="E1911">
        <f t="shared" si="121"/>
        <v>14.264308782167129</v>
      </c>
      <c r="F1911">
        <f t="shared" si="122"/>
        <v>13.380691217832874</v>
      </c>
    </row>
    <row r="1912" spans="1:6" x14ac:dyDescent="0.25">
      <c r="A1912" s="62">
        <v>43454</v>
      </c>
      <c r="B1912">
        <v>13.83</v>
      </c>
      <c r="C1912">
        <f t="shared" si="116"/>
        <v>13.814500000000001</v>
      </c>
      <c r="D1912">
        <f t="shared" si="120"/>
        <v>0.21756550737651414</v>
      </c>
      <c r="E1912">
        <f t="shared" si="121"/>
        <v>14.249631014753028</v>
      </c>
      <c r="F1912">
        <f t="shared" si="122"/>
        <v>13.379368985246973</v>
      </c>
    </row>
    <row r="1913" spans="1:6" x14ac:dyDescent="0.25">
      <c r="A1913" s="62">
        <v>43455</v>
      </c>
      <c r="B1913">
        <v>13.83</v>
      </c>
      <c r="C1913">
        <f t="shared" si="116"/>
        <v>13.806000000000001</v>
      </c>
      <c r="D1913">
        <f t="shared" si="120"/>
        <v>0.21343383049554268</v>
      </c>
      <c r="E1913">
        <f t="shared" si="121"/>
        <v>14.232867660991086</v>
      </c>
      <c r="F1913">
        <f t="shared" si="122"/>
        <v>13.379132339008915</v>
      </c>
    </row>
    <row r="1914" spans="1:6" x14ac:dyDescent="0.25">
      <c r="A1914" s="62">
        <v>43456</v>
      </c>
      <c r="B1914">
        <v>13.450000000000001</v>
      </c>
      <c r="C1914">
        <f t="shared" si="116"/>
        <v>13.776000000000002</v>
      </c>
      <c r="D1914">
        <f t="shared" si="120"/>
        <v>0.21912097115520468</v>
      </c>
      <c r="E1914">
        <f t="shared" si="121"/>
        <v>14.21424194231041</v>
      </c>
      <c r="F1914">
        <f t="shared" si="122"/>
        <v>13.337758057689593</v>
      </c>
    </row>
    <row r="1915" spans="1:6" x14ac:dyDescent="0.25">
      <c r="A1915" s="62">
        <v>43459</v>
      </c>
      <c r="B1915">
        <v>13.450000000000001</v>
      </c>
      <c r="C1915">
        <f t="shared" si="116"/>
        <v>13.747000000000003</v>
      </c>
      <c r="D1915">
        <f t="shared" si="120"/>
        <v>0.22194819215303382</v>
      </c>
      <c r="E1915">
        <f t="shared" si="121"/>
        <v>14.190896384306072</v>
      </c>
      <c r="F1915">
        <f t="shared" si="122"/>
        <v>13.303103615693935</v>
      </c>
    </row>
    <row r="1916" spans="1:6" x14ac:dyDescent="0.25">
      <c r="A1916" s="62">
        <v>43460</v>
      </c>
      <c r="B1916">
        <v>13.3</v>
      </c>
      <c r="C1916">
        <f t="shared" si="116"/>
        <v>13.710500000000005</v>
      </c>
      <c r="D1916">
        <f t="shared" si="120"/>
        <v>0.23219549952572294</v>
      </c>
      <c r="E1916">
        <f t="shared" si="121"/>
        <v>14.174890999051451</v>
      </c>
      <c r="F1916">
        <f t="shared" si="122"/>
        <v>13.246109000948559</v>
      </c>
    </row>
    <row r="1917" spans="1:6" x14ac:dyDescent="0.25">
      <c r="A1917" s="62">
        <v>43461</v>
      </c>
      <c r="B1917">
        <v>13.05</v>
      </c>
      <c r="C1917">
        <f t="shared" si="116"/>
        <v>13.662000000000003</v>
      </c>
      <c r="D1917">
        <f t="shared" si="120"/>
        <v>0.26188928958626773</v>
      </c>
      <c r="E1917">
        <f t="shared" si="121"/>
        <v>14.185778579172538</v>
      </c>
      <c r="F1917">
        <f t="shared" si="122"/>
        <v>13.138221420827467</v>
      </c>
    </row>
    <row r="1918" spans="1:6" x14ac:dyDescent="0.25">
      <c r="A1918" s="62">
        <v>43462</v>
      </c>
      <c r="B1918">
        <v>13.040000000000001</v>
      </c>
      <c r="C1918">
        <f t="shared" si="116"/>
        <v>13.613000000000003</v>
      </c>
      <c r="D1918">
        <f t="shared" si="120"/>
        <v>0.28128455343299597</v>
      </c>
      <c r="E1918">
        <f t="shared" si="121"/>
        <v>14.175569106865995</v>
      </c>
      <c r="F1918">
        <f t="shared" si="122"/>
        <v>13.050430893134012</v>
      </c>
    </row>
    <row r="1919" spans="1:6" x14ac:dyDescent="0.25">
      <c r="A1919" s="62">
        <v>43463</v>
      </c>
      <c r="B1919">
        <v>12.610000000000001</v>
      </c>
      <c r="C1919">
        <f t="shared" si="116"/>
        <v>13.542000000000005</v>
      </c>
      <c r="D1919">
        <f t="shared" si="120"/>
        <v>0.34012644707520162</v>
      </c>
      <c r="E1919">
        <f t="shared" si="121"/>
        <v>14.222252894150408</v>
      </c>
      <c r="F1919">
        <f t="shared" si="122"/>
        <v>12.861747105849602</v>
      </c>
    </row>
    <row r="1920" spans="1:6" x14ac:dyDescent="0.25">
      <c r="A1920" s="62">
        <v>43466</v>
      </c>
      <c r="B1920">
        <v>13.350000000000001</v>
      </c>
      <c r="C1920">
        <f t="shared" si="116"/>
        <v>13.510000000000002</v>
      </c>
      <c r="D1920">
        <f t="shared" si="120"/>
        <v>0.3262974103482893</v>
      </c>
      <c r="E1920">
        <f t="shared" si="121"/>
        <v>14.162594820696579</v>
      </c>
      <c r="F1920">
        <f t="shared" si="122"/>
        <v>12.857405179303424</v>
      </c>
    </row>
    <row r="1921" spans="1:6" x14ac:dyDescent="0.25">
      <c r="A1921" s="62">
        <v>43467</v>
      </c>
      <c r="B1921">
        <v>13.05</v>
      </c>
      <c r="C1921">
        <f t="shared" si="116"/>
        <v>13.469500000000002</v>
      </c>
      <c r="D1921">
        <f t="shared" si="120"/>
        <v>0.33058244055000846</v>
      </c>
      <c r="E1921">
        <f t="shared" si="121"/>
        <v>14.130664881100019</v>
      </c>
      <c r="F1921">
        <f t="shared" si="122"/>
        <v>12.808335118899985</v>
      </c>
    </row>
    <row r="1922" spans="1:6" x14ac:dyDescent="0.25">
      <c r="A1922" s="62">
        <v>43468</v>
      </c>
      <c r="B1922">
        <v>13.030000000000001</v>
      </c>
      <c r="C1922">
        <f t="shared" si="116"/>
        <v>13.438500000000001</v>
      </c>
      <c r="D1922">
        <f t="shared" si="120"/>
        <v>0.34110518905463727</v>
      </c>
      <c r="E1922">
        <f t="shared" si="121"/>
        <v>14.120710378109276</v>
      </c>
      <c r="F1922">
        <f t="shared" si="122"/>
        <v>12.756289621890726</v>
      </c>
    </row>
    <row r="1923" spans="1:6" x14ac:dyDescent="0.25">
      <c r="A1923" s="62">
        <v>43469</v>
      </c>
      <c r="B1923">
        <v>13.540000000000001</v>
      </c>
      <c r="C1923">
        <f t="shared" si="116"/>
        <v>13.436500000000001</v>
      </c>
      <c r="D1923">
        <f t="shared" si="120"/>
        <v>0.34038617774521912</v>
      </c>
      <c r="E1923">
        <f t="shared" si="121"/>
        <v>14.117272355490439</v>
      </c>
      <c r="F1923">
        <f t="shared" si="122"/>
        <v>12.755727644509562</v>
      </c>
    </row>
    <row r="1924" spans="1:6" x14ac:dyDescent="0.25">
      <c r="A1924" s="62">
        <v>43470</v>
      </c>
      <c r="B1924">
        <v>13.510000000000002</v>
      </c>
      <c r="C1924">
        <f t="shared" si="116"/>
        <v>13.442000000000002</v>
      </c>
      <c r="D1924">
        <f t="shared" si="120"/>
        <v>0.34064057303850326</v>
      </c>
      <c r="E1924">
        <f t="shared" si="121"/>
        <v>14.123281146077009</v>
      </c>
      <c r="F1924">
        <f t="shared" si="122"/>
        <v>12.760718853922995</v>
      </c>
    </row>
    <row r="1925" spans="1:6" x14ac:dyDescent="0.25">
      <c r="A1925" s="62">
        <v>43473</v>
      </c>
      <c r="B1925">
        <v>13.3</v>
      </c>
      <c r="C1925">
        <f t="shared" si="116"/>
        <v>13.4345</v>
      </c>
      <c r="D1925">
        <f t="shared" si="120"/>
        <v>0.3420303349119781</v>
      </c>
      <c r="E1925">
        <f t="shared" si="121"/>
        <v>14.118560669823957</v>
      </c>
      <c r="F1925">
        <f t="shared" si="122"/>
        <v>12.750439330176043</v>
      </c>
    </row>
    <row r="1926" spans="1:6" x14ac:dyDescent="0.25">
      <c r="A1926" s="62">
        <v>43474</v>
      </c>
      <c r="B1926">
        <v>13.530000000000001</v>
      </c>
      <c r="C1926">
        <f t="shared" si="116"/>
        <v>13.4335</v>
      </c>
      <c r="D1926">
        <f t="shared" si="120"/>
        <v>0.34172028034636737</v>
      </c>
      <c r="E1926">
        <f t="shared" si="121"/>
        <v>14.116940560692735</v>
      </c>
      <c r="F1926">
        <f t="shared" si="122"/>
        <v>12.750059439307266</v>
      </c>
    </row>
    <row r="1927" spans="1:6" x14ac:dyDescent="0.25">
      <c r="A1927" s="62">
        <v>43475</v>
      </c>
      <c r="B1927">
        <v>13.3</v>
      </c>
      <c r="C1927">
        <f t="shared" si="116"/>
        <v>13.406000000000001</v>
      </c>
      <c r="D1927">
        <f t="shared" si="120"/>
        <v>0.32898936153012592</v>
      </c>
      <c r="E1927">
        <f t="shared" si="121"/>
        <v>14.063978723060252</v>
      </c>
      <c r="F1927">
        <f t="shared" si="122"/>
        <v>12.748021276939749</v>
      </c>
    </row>
    <row r="1928" spans="1:6" x14ac:dyDescent="0.25">
      <c r="A1928" s="62">
        <v>43476</v>
      </c>
      <c r="B1928">
        <v>13.55</v>
      </c>
      <c r="C1928">
        <f t="shared" si="116"/>
        <v>13.391000000000002</v>
      </c>
      <c r="D1928">
        <f t="shared" si="120"/>
        <v>0.31494285195889088</v>
      </c>
      <c r="E1928">
        <f t="shared" si="121"/>
        <v>14.020885703917784</v>
      </c>
      <c r="F1928">
        <f t="shared" si="122"/>
        <v>12.761114296082219</v>
      </c>
    </row>
    <row r="1929" spans="1:6" x14ac:dyDescent="0.25">
      <c r="A1929" s="62">
        <v>43477</v>
      </c>
      <c r="B1929">
        <v>13.65</v>
      </c>
      <c r="C1929">
        <f t="shared" si="116"/>
        <v>13.382000000000001</v>
      </c>
      <c r="D1929">
        <f t="shared" si="120"/>
        <v>0.30467359583659342</v>
      </c>
      <c r="E1929">
        <f t="shared" si="121"/>
        <v>13.991347191673189</v>
      </c>
      <c r="F1929">
        <f t="shared" si="122"/>
        <v>12.772652808326814</v>
      </c>
    </row>
    <row r="1930" spans="1:6" x14ac:dyDescent="0.25">
      <c r="A1930" s="62">
        <v>43480</v>
      </c>
      <c r="B1930">
        <v>13.940000000000001</v>
      </c>
      <c r="C1930">
        <f t="shared" si="116"/>
        <v>13.387500000000003</v>
      </c>
      <c r="D1930">
        <f t="shared" si="120"/>
        <v>0.31357415390940613</v>
      </c>
      <c r="E1930">
        <f t="shared" si="121"/>
        <v>14.014648307818815</v>
      </c>
      <c r="F1930">
        <f t="shared" si="122"/>
        <v>12.760351692181191</v>
      </c>
    </row>
    <row r="1931" spans="1:6" x14ac:dyDescent="0.25">
      <c r="A1931" s="62">
        <v>43481</v>
      </c>
      <c r="B1931">
        <v>13.55</v>
      </c>
      <c r="C1931">
        <f t="shared" si="116"/>
        <v>13.393000000000001</v>
      </c>
      <c r="D1931">
        <f t="shared" si="120"/>
        <v>0.31540608744918019</v>
      </c>
      <c r="E1931">
        <f t="shared" si="121"/>
        <v>14.02381217489836</v>
      </c>
      <c r="F1931">
        <f t="shared" si="122"/>
        <v>12.762187825101641</v>
      </c>
    </row>
    <row r="1932" spans="1:6" x14ac:dyDescent="0.25">
      <c r="A1932" s="62">
        <v>43482</v>
      </c>
      <c r="B1932">
        <v>13.55</v>
      </c>
      <c r="C1932">
        <f t="shared" si="116"/>
        <v>13.379000000000001</v>
      </c>
      <c r="D1932">
        <f t="shared" si="120"/>
        <v>0.30161067620361182</v>
      </c>
      <c r="E1932">
        <f t="shared" si="121"/>
        <v>13.982221352407224</v>
      </c>
      <c r="F1932">
        <f t="shared" si="122"/>
        <v>12.775778647592778</v>
      </c>
    </row>
    <row r="1933" spans="1:6" x14ac:dyDescent="0.25">
      <c r="A1933" s="62">
        <v>43483</v>
      </c>
      <c r="B1933">
        <v>13.270000000000001</v>
      </c>
      <c r="C1933">
        <f t="shared" si="116"/>
        <v>13.351000000000003</v>
      </c>
      <c r="D1933">
        <f t="shared" si="120"/>
        <v>0.28391724146307146</v>
      </c>
      <c r="E1933">
        <f t="shared" si="121"/>
        <v>13.918834482926146</v>
      </c>
      <c r="F1933">
        <f t="shared" si="122"/>
        <v>12.78316551707386</v>
      </c>
    </row>
    <row r="1934" spans="1:6" x14ac:dyDescent="0.25">
      <c r="A1934" s="62">
        <v>43484</v>
      </c>
      <c r="B1934">
        <v>13.55</v>
      </c>
      <c r="C1934">
        <f t="shared" si="116"/>
        <v>13.356000000000003</v>
      </c>
      <c r="D1934">
        <f t="shared" si="120"/>
        <v>0.28648560173244303</v>
      </c>
      <c r="E1934">
        <f t="shared" si="121"/>
        <v>13.92897120346489</v>
      </c>
      <c r="F1934">
        <f t="shared" si="122"/>
        <v>12.783028796535117</v>
      </c>
    </row>
    <row r="1935" spans="1:6" x14ac:dyDescent="0.25">
      <c r="A1935" s="62">
        <v>43487</v>
      </c>
      <c r="B1935">
        <v>13.3</v>
      </c>
      <c r="C1935">
        <f t="shared" si="116"/>
        <v>13.348500000000005</v>
      </c>
      <c r="D1935">
        <f t="shared" si="120"/>
        <v>0.28588940169233273</v>
      </c>
      <c r="E1935">
        <f t="shared" si="121"/>
        <v>13.92027880338467</v>
      </c>
      <c r="F1935">
        <f t="shared" si="122"/>
        <v>12.776721196615339</v>
      </c>
    </row>
    <row r="1936" spans="1:6" x14ac:dyDescent="0.25">
      <c r="A1936" s="62">
        <v>43488</v>
      </c>
      <c r="B1936">
        <v>13.49</v>
      </c>
      <c r="C1936">
        <f t="shared" si="116"/>
        <v>13.358000000000004</v>
      </c>
      <c r="D1936">
        <f t="shared" si="120"/>
        <v>0.28727338895205723</v>
      </c>
      <c r="E1936">
        <f t="shared" si="121"/>
        <v>13.932546777904118</v>
      </c>
      <c r="F1936">
        <f t="shared" si="122"/>
        <v>12.78345322209589</v>
      </c>
    </row>
    <row r="1937" spans="1:6" x14ac:dyDescent="0.25">
      <c r="A1937" s="62">
        <v>43489</v>
      </c>
      <c r="B1937">
        <v>13.49</v>
      </c>
      <c r="C1937">
        <f t="shared" si="116"/>
        <v>13.380000000000004</v>
      </c>
      <c r="D1937">
        <f t="shared" si="120"/>
        <v>0.27958898404622451</v>
      </c>
      <c r="E1937">
        <f t="shared" si="121"/>
        <v>13.939177968092453</v>
      </c>
      <c r="F1937">
        <f t="shared" si="122"/>
        <v>12.820822031907555</v>
      </c>
    </row>
    <row r="1938" spans="1:6" x14ac:dyDescent="0.25">
      <c r="A1938" s="62">
        <v>43490</v>
      </c>
      <c r="B1938">
        <v>13.430000000000001</v>
      </c>
      <c r="C1938">
        <f t="shared" si="116"/>
        <v>13.399500000000003</v>
      </c>
      <c r="D1938">
        <f t="shared" si="120"/>
        <v>0.26857913172843489</v>
      </c>
      <c r="E1938">
        <f t="shared" si="121"/>
        <v>13.936658263456874</v>
      </c>
      <c r="F1938">
        <f t="shared" si="122"/>
        <v>12.862341736543133</v>
      </c>
    </row>
    <row r="1939" spans="1:6" x14ac:dyDescent="0.25">
      <c r="A1939" s="62">
        <v>43491</v>
      </c>
      <c r="B1939">
        <v>13.430000000000001</v>
      </c>
      <c r="C1939">
        <f t="shared" si="116"/>
        <v>13.440500000000004</v>
      </c>
      <c r="D1939">
        <f t="shared" si="120"/>
        <v>0.19832990193110062</v>
      </c>
      <c r="E1939">
        <f t="shared" si="121"/>
        <v>13.837159803862205</v>
      </c>
      <c r="F1939">
        <f t="shared" si="122"/>
        <v>13.043840196137802</v>
      </c>
    </row>
    <row r="1940" spans="1:6" x14ac:dyDescent="0.25">
      <c r="A1940" s="62">
        <v>43494</v>
      </c>
      <c r="B1940">
        <v>12.790000000000001</v>
      </c>
      <c r="C1940">
        <f t="shared" si="116"/>
        <v>13.412500000000005</v>
      </c>
      <c r="D1940">
        <f t="shared" si="120"/>
        <v>0.24351334665681054</v>
      </c>
      <c r="E1940">
        <f t="shared" si="121"/>
        <v>13.899526693313627</v>
      </c>
      <c r="F1940">
        <f t="shared" si="122"/>
        <v>12.925473306686383</v>
      </c>
    </row>
    <row r="1941" spans="1:6" x14ac:dyDescent="0.25">
      <c r="A1941" s="62">
        <v>43495</v>
      </c>
      <c r="B1941">
        <v>13.23</v>
      </c>
      <c r="C1941">
        <f t="shared" ref="C1941:C2004" si="123">AVERAGE(B1922:B1941)</f>
        <v>13.421500000000004</v>
      </c>
      <c r="D1941">
        <f t="shared" si="120"/>
        <v>0.23305096009242268</v>
      </c>
      <c r="E1941">
        <f t="shared" si="121"/>
        <v>13.887601920184849</v>
      </c>
      <c r="F1941">
        <f t="shared" si="122"/>
        <v>12.955398079815158</v>
      </c>
    </row>
    <row r="1942" spans="1:6" x14ac:dyDescent="0.25">
      <c r="A1942" s="62">
        <v>43496</v>
      </c>
      <c r="B1942">
        <v>12.97</v>
      </c>
      <c r="C1942">
        <f t="shared" si="123"/>
        <v>13.418500000000003</v>
      </c>
      <c r="D1942">
        <f t="shared" si="120"/>
        <v>0.23839620382883622</v>
      </c>
      <c r="E1942">
        <f t="shared" si="121"/>
        <v>13.895292407657676</v>
      </c>
      <c r="F1942">
        <f t="shared" si="122"/>
        <v>12.941707592342331</v>
      </c>
    </row>
    <row r="1943" spans="1:6" x14ac:dyDescent="0.25">
      <c r="A1943" s="62">
        <v>43497</v>
      </c>
      <c r="B1943">
        <v>13.05</v>
      </c>
      <c r="C1943">
        <f t="shared" si="123"/>
        <v>13.394000000000002</v>
      </c>
      <c r="D1943">
        <f t="shared" si="120"/>
        <v>0.24956762610563096</v>
      </c>
      <c r="E1943">
        <f t="shared" si="121"/>
        <v>13.893135252211264</v>
      </c>
      <c r="F1943">
        <f t="shared" si="122"/>
        <v>12.894864747788739</v>
      </c>
    </row>
    <row r="1944" spans="1:6" x14ac:dyDescent="0.25">
      <c r="A1944" s="62">
        <v>43498</v>
      </c>
      <c r="B1944">
        <v>13.040000000000001</v>
      </c>
      <c r="C1944">
        <f t="shared" si="123"/>
        <v>13.370500000000002</v>
      </c>
      <c r="D1944">
        <f t="shared" si="120"/>
        <v>0.25947013315601475</v>
      </c>
      <c r="E1944">
        <f t="shared" si="121"/>
        <v>13.889440266312031</v>
      </c>
      <c r="F1944">
        <f t="shared" si="122"/>
        <v>12.851559733687973</v>
      </c>
    </row>
    <row r="1945" spans="1:6" x14ac:dyDescent="0.25">
      <c r="A1945" s="62">
        <v>43501</v>
      </c>
      <c r="B1945">
        <v>13.05</v>
      </c>
      <c r="C1945">
        <f t="shared" si="123"/>
        <v>13.358000000000001</v>
      </c>
      <c r="D1945">
        <f t="shared" si="120"/>
        <v>0.26843248685656518</v>
      </c>
      <c r="E1945">
        <f t="shared" si="121"/>
        <v>13.894864973713132</v>
      </c>
      <c r="F1945">
        <f t="shared" si="122"/>
        <v>12.82113502628687</v>
      </c>
    </row>
    <row r="1946" spans="1:6" x14ac:dyDescent="0.25">
      <c r="A1946" s="62">
        <v>43502</v>
      </c>
      <c r="B1946">
        <v>13</v>
      </c>
      <c r="C1946">
        <f t="shared" si="123"/>
        <v>13.3315</v>
      </c>
      <c r="D1946">
        <f t="shared" si="120"/>
        <v>0.27619331997714935</v>
      </c>
      <c r="E1946">
        <f t="shared" si="121"/>
        <v>13.883886639954298</v>
      </c>
      <c r="F1946">
        <f t="shared" si="122"/>
        <v>12.779113360045702</v>
      </c>
    </row>
    <row r="1947" spans="1:6" x14ac:dyDescent="0.25">
      <c r="A1947" s="62">
        <v>43503</v>
      </c>
      <c r="B1947">
        <v>12.89</v>
      </c>
      <c r="C1947">
        <f t="shared" si="123"/>
        <v>13.310999999999998</v>
      </c>
      <c r="D1947">
        <f t="shared" si="120"/>
        <v>0.29250470081692709</v>
      </c>
      <c r="E1947">
        <f t="shared" si="121"/>
        <v>13.896009401633853</v>
      </c>
      <c r="F1947">
        <f t="shared" si="122"/>
        <v>12.725990598366144</v>
      </c>
    </row>
    <row r="1948" spans="1:6" x14ac:dyDescent="0.25">
      <c r="A1948" s="62">
        <v>43504</v>
      </c>
      <c r="B1948">
        <v>12.89</v>
      </c>
      <c r="C1948">
        <f t="shared" si="123"/>
        <v>13.277999999999997</v>
      </c>
      <c r="D1948">
        <f t="shared" si="120"/>
        <v>0.30079228713515915</v>
      </c>
      <c r="E1948">
        <f t="shared" si="121"/>
        <v>13.879584574270314</v>
      </c>
      <c r="F1948">
        <f t="shared" si="122"/>
        <v>12.676415425729679</v>
      </c>
    </row>
    <row r="1949" spans="1:6" x14ac:dyDescent="0.25">
      <c r="A1949" s="62">
        <v>43505</v>
      </c>
      <c r="B1949">
        <v>12.98</v>
      </c>
      <c r="C1949">
        <f t="shared" si="123"/>
        <v>13.244499999999999</v>
      </c>
      <c r="D1949">
        <f t="shared" si="120"/>
        <v>0.29474522896902006</v>
      </c>
      <c r="E1949">
        <f t="shared" si="121"/>
        <v>13.833990457938039</v>
      </c>
      <c r="F1949">
        <f t="shared" si="122"/>
        <v>12.655009542061958</v>
      </c>
    </row>
    <row r="1950" spans="1:6" x14ac:dyDescent="0.25">
      <c r="A1950" s="62">
        <v>43508</v>
      </c>
      <c r="B1950">
        <v>12.940000000000001</v>
      </c>
      <c r="C1950">
        <f t="shared" si="123"/>
        <v>13.1945</v>
      </c>
      <c r="D1950">
        <f t="shared" si="120"/>
        <v>0.25460705017732721</v>
      </c>
      <c r="E1950">
        <f t="shared" si="121"/>
        <v>13.703714100354654</v>
      </c>
      <c r="F1950">
        <f t="shared" si="122"/>
        <v>12.685285899645345</v>
      </c>
    </row>
    <row r="1951" spans="1:6" x14ac:dyDescent="0.25">
      <c r="A1951" s="62">
        <v>43509</v>
      </c>
      <c r="B1951">
        <v>12.950000000000001</v>
      </c>
      <c r="C1951">
        <f t="shared" si="123"/>
        <v>13.1645</v>
      </c>
      <c r="D1951">
        <f t="shared" si="120"/>
        <v>0.24616000893727644</v>
      </c>
      <c r="E1951">
        <f t="shared" si="121"/>
        <v>13.656820017874553</v>
      </c>
      <c r="F1951">
        <f t="shared" si="122"/>
        <v>12.672179982125447</v>
      </c>
    </row>
    <row r="1952" spans="1:6" x14ac:dyDescent="0.25">
      <c r="A1952" s="62">
        <v>43510</v>
      </c>
      <c r="B1952">
        <v>12.940000000000001</v>
      </c>
      <c r="C1952">
        <f t="shared" si="123"/>
        <v>13.134000000000004</v>
      </c>
      <c r="D1952">
        <f t="shared" si="120"/>
        <v>0.23399572645670261</v>
      </c>
      <c r="E1952">
        <f t="shared" si="121"/>
        <v>13.60199145291341</v>
      </c>
      <c r="F1952">
        <f t="shared" si="122"/>
        <v>12.666008547086598</v>
      </c>
    </row>
    <row r="1953" spans="1:6" x14ac:dyDescent="0.25">
      <c r="A1953" s="62">
        <v>43511</v>
      </c>
      <c r="B1953">
        <v>12.950000000000001</v>
      </c>
      <c r="C1953">
        <f t="shared" si="123"/>
        <v>13.118</v>
      </c>
      <c r="D1953">
        <f t="shared" si="120"/>
        <v>0.23508721785754325</v>
      </c>
      <c r="E1953">
        <f t="shared" si="121"/>
        <v>13.588174435715088</v>
      </c>
      <c r="F1953">
        <f t="shared" si="122"/>
        <v>12.647825564284913</v>
      </c>
    </row>
    <row r="1954" spans="1:6" x14ac:dyDescent="0.25">
      <c r="A1954" s="62">
        <v>43512</v>
      </c>
      <c r="B1954">
        <v>12.97</v>
      </c>
      <c r="C1954">
        <f t="shared" si="123"/>
        <v>13.088999999999999</v>
      </c>
      <c r="D1954">
        <f t="shared" si="120"/>
        <v>0.21491626276296544</v>
      </c>
      <c r="E1954">
        <f t="shared" si="121"/>
        <v>13.51883252552593</v>
      </c>
      <c r="F1954">
        <f t="shared" si="122"/>
        <v>12.659167474474067</v>
      </c>
    </row>
    <row r="1955" spans="1:6" x14ac:dyDescent="0.25">
      <c r="A1955" s="62">
        <v>43515</v>
      </c>
      <c r="B1955">
        <v>12.950000000000001</v>
      </c>
      <c r="C1955">
        <f t="shared" si="123"/>
        <v>13.071499999999997</v>
      </c>
      <c r="D1955">
        <f t="shared" si="120"/>
        <v>0.211240976138627</v>
      </c>
      <c r="E1955">
        <f t="shared" si="121"/>
        <v>13.493981952277251</v>
      </c>
      <c r="F1955">
        <f t="shared" si="122"/>
        <v>12.649018047722743</v>
      </c>
    </row>
    <row r="1956" spans="1:6" x14ac:dyDescent="0.25">
      <c r="A1956" s="62">
        <v>43516</v>
      </c>
      <c r="B1956">
        <v>12.940000000000001</v>
      </c>
      <c r="C1956">
        <f t="shared" si="123"/>
        <v>13.043999999999997</v>
      </c>
      <c r="D1956">
        <f t="shared" si="120"/>
        <v>0.18966813121871579</v>
      </c>
      <c r="E1956">
        <f t="shared" si="121"/>
        <v>13.423336262437429</v>
      </c>
      <c r="F1956">
        <f t="shared" si="122"/>
        <v>12.664663737562565</v>
      </c>
    </row>
    <row r="1957" spans="1:6" x14ac:dyDescent="0.25">
      <c r="A1957" s="62">
        <v>43517</v>
      </c>
      <c r="B1957">
        <v>13</v>
      </c>
      <c r="C1957">
        <f t="shared" si="123"/>
        <v>13.019499999999997</v>
      </c>
      <c r="D1957">
        <f t="shared" si="120"/>
        <v>0.15976467068785902</v>
      </c>
      <c r="E1957">
        <f t="shared" si="121"/>
        <v>13.339029341375715</v>
      </c>
      <c r="F1957">
        <f t="shared" si="122"/>
        <v>12.699970658624279</v>
      </c>
    </row>
    <row r="1958" spans="1:6" x14ac:dyDescent="0.25">
      <c r="A1958" s="62">
        <v>43518</v>
      </c>
      <c r="B1958">
        <v>12.850000000000001</v>
      </c>
      <c r="C1958">
        <f t="shared" si="123"/>
        <v>12.990499999999997</v>
      </c>
      <c r="D1958">
        <f t="shared" si="120"/>
        <v>0.13302161478496644</v>
      </c>
      <c r="E1958">
        <f t="shared" si="121"/>
        <v>13.25654322956993</v>
      </c>
      <c r="F1958">
        <f t="shared" si="122"/>
        <v>12.724456770430065</v>
      </c>
    </row>
    <row r="1959" spans="1:6" x14ac:dyDescent="0.25">
      <c r="A1959" s="62">
        <v>43522</v>
      </c>
      <c r="B1959">
        <v>12.84</v>
      </c>
      <c r="C1959">
        <f t="shared" si="123"/>
        <v>12.960999999999999</v>
      </c>
      <c r="D1959">
        <f t="shared" si="120"/>
        <v>9.109884741312585E-2</v>
      </c>
      <c r="E1959">
        <f t="shared" si="121"/>
        <v>13.143197694826251</v>
      </c>
      <c r="F1959">
        <f t="shared" si="122"/>
        <v>12.778802305173746</v>
      </c>
    </row>
    <row r="1960" spans="1:6" x14ac:dyDescent="0.25">
      <c r="A1960" s="62">
        <v>43524</v>
      </c>
      <c r="B1960">
        <v>12.780000000000001</v>
      </c>
      <c r="C1960">
        <f t="shared" si="123"/>
        <v>12.9605</v>
      </c>
      <c r="D1960">
        <f t="shared" si="120"/>
        <v>9.2058405373979718E-2</v>
      </c>
      <c r="E1960">
        <f t="shared" si="121"/>
        <v>13.144616810747959</v>
      </c>
      <c r="F1960">
        <f t="shared" si="122"/>
        <v>12.776383189252041</v>
      </c>
    </row>
    <row r="1961" spans="1:6" x14ac:dyDescent="0.25">
      <c r="A1961" s="62">
        <v>43526</v>
      </c>
      <c r="B1961">
        <v>12.64</v>
      </c>
      <c r="C1961">
        <f t="shared" si="123"/>
        <v>12.930999999999997</v>
      </c>
      <c r="D1961">
        <f t="shared" si="120"/>
        <v>9.5441081301502417E-2</v>
      </c>
      <c r="E1961">
        <f t="shared" si="121"/>
        <v>13.121882162603002</v>
      </c>
      <c r="F1961">
        <f t="shared" si="122"/>
        <v>12.740117837396992</v>
      </c>
    </row>
    <row r="1962" spans="1:6" x14ac:dyDescent="0.25">
      <c r="A1962" s="62">
        <v>43529</v>
      </c>
      <c r="B1962">
        <v>12.620000000000001</v>
      </c>
      <c r="C1962">
        <f t="shared" si="123"/>
        <v>12.913499999999999</v>
      </c>
      <c r="D1962">
        <f t="shared" si="120"/>
        <v>0.11645922033055171</v>
      </c>
      <c r="E1962">
        <f t="shared" si="121"/>
        <v>13.146418440661103</v>
      </c>
      <c r="F1962">
        <f t="shared" si="122"/>
        <v>12.680581559338895</v>
      </c>
    </row>
    <row r="1963" spans="1:6" x14ac:dyDescent="0.25">
      <c r="A1963" s="62">
        <v>43530</v>
      </c>
      <c r="B1963">
        <v>12.55</v>
      </c>
      <c r="C1963">
        <f t="shared" si="123"/>
        <v>12.888499999999999</v>
      </c>
      <c r="D1963">
        <f t="shared" si="120"/>
        <v>0.13642855272999121</v>
      </c>
      <c r="E1963">
        <f t="shared" si="121"/>
        <v>13.161357105459981</v>
      </c>
      <c r="F1963">
        <f t="shared" si="122"/>
        <v>12.615642894540017</v>
      </c>
    </row>
    <row r="1964" spans="1:6" x14ac:dyDescent="0.25">
      <c r="A1964" s="62">
        <v>43531</v>
      </c>
      <c r="B1964">
        <v>12.55</v>
      </c>
      <c r="C1964">
        <f t="shared" si="123"/>
        <v>12.864000000000001</v>
      </c>
      <c r="D1964">
        <f t="shared" si="120"/>
        <v>0.15031300675590251</v>
      </c>
      <c r="E1964">
        <f t="shared" si="121"/>
        <v>13.164626013511805</v>
      </c>
      <c r="F1964">
        <f t="shared" si="122"/>
        <v>12.563373986488196</v>
      </c>
    </row>
    <row r="1965" spans="1:6" x14ac:dyDescent="0.25">
      <c r="A1965" s="62">
        <v>43536</v>
      </c>
      <c r="B1965">
        <v>12.530000000000001</v>
      </c>
      <c r="C1965">
        <f t="shared" si="123"/>
        <v>12.837999999999999</v>
      </c>
      <c r="D1965">
        <f t="shared" si="120"/>
        <v>0.16051791177311017</v>
      </c>
      <c r="E1965">
        <f t="shared" si="121"/>
        <v>13.159035823546219</v>
      </c>
      <c r="F1965">
        <f t="shared" si="122"/>
        <v>12.516964176453779</v>
      </c>
    </row>
    <row r="1966" spans="1:6" x14ac:dyDescent="0.25">
      <c r="A1966" s="62">
        <v>43537</v>
      </c>
      <c r="B1966">
        <v>12.450000000000001</v>
      </c>
      <c r="C1966">
        <f t="shared" si="123"/>
        <v>12.810500000000001</v>
      </c>
      <c r="D1966">
        <f t="shared" si="120"/>
        <v>0.17670526307951323</v>
      </c>
      <c r="E1966">
        <f t="shared" si="121"/>
        <v>13.163910526159027</v>
      </c>
      <c r="F1966">
        <f t="shared" si="122"/>
        <v>12.457089473840975</v>
      </c>
    </row>
    <row r="1967" spans="1:6" x14ac:dyDescent="0.25">
      <c r="A1967" s="62">
        <v>43538</v>
      </c>
      <c r="B1967">
        <v>12.05</v>
      </c>
      <c r="C1967">
        <f t="shared" si="123"/>
        <v>12.768500000000001</v>
      </c>
      <c r="D1967">
        <f t="shared" si="120"/>
        <v>0.24096213395469421</v>
      </c>
      <c r="E1967">
        <f t="shared" si="121"/>
        <v>13.25042426790939</v>
      </c>
      <c r="F1967">
        <f t="shared" si="122"/>
        <v>12.286575732090613</v>
      </c>
    </row>
    <row r="1968" spans="1:6" x14ac:dyDescent="0.25">
      <c r="A1968" s="62">
        <v>43539</v>
      </c>
      <c r="B1968">
        <v>12.05</v>
      </c>
      <c r="C1968">
        <f t="shared" si="123"/>
        <v>12.726500000000003</v>
      </c>
      <c r="D1968">
        <f t="shared" ref="D1968:D2031" si="124">_xlfn.STDEV.P(B1949:B1968)</f>
        <v>0.28525909275604167</v>
      </c>
      <c r="E1968">
        <f t="shared" ref="E1968:E2031" si="125">C1968+(2*D1968)</f>
        <v>13.297018185512087</v>
      </c>
      <c r="F1968">
        <f t="shared" ref="F1968:F2031" si="126">C1968-(2*D1968)</f>
        <v>12.155981814487919</v>
      </c>
    </row>
    <row r="1969" spans="1:6" x14ac:dyDescent="0.25">
      <c r="A1969" s="62">
        <v>43544</v>
      </c>
      <c r="B1969">
        <v>11.8</v>
      </c>
      <c r="C1969">
        <f t="shared" si="123"/>
        <v>12.667500000000002</v>
      </c>
      <c r="D1969">
        <f t="shared" si="124"/>
        <v>0.34292674144779095</v>
      </c>
      <c r="E1969">
        <f t="shared" si="125"/>
        <v>13.353353482895583</v>
      </c>
      <c r="F1969">
        <f t="shared" si="126"/>
        <v>11.981646517104421</v>
      </c>
    </row>
    <row r="1970" spans="1:6" x14ac:dyDescent="0.25">
      <c r="A1970" s="62">
        <v>43545</v>
      </c>
      <c r="B1970">
        <v>12</v>
      </c>
      <c r="C1970">
        <f t="shared" si="123"/>
        <v>12.620500000000003</v>
      </c>
      <c r="D1970">
        <f t="shared" si="124"/>
        <v>0.36599829234574316</v>
      </c>
      <c r="E1970">
        <f t="shared" si="125"/>
        <v>13.35249658469149</v>
      </c>
      <c r="F1970">
        <f t="shared" si="126"/>
        <v>11.888503415308517</v>
      </c>
    </row>
    <row r="1971" spans="1:6" x14ac:dyDescent="0.25">
      <c r="A1971" s="62">
        <v>43546</v>
      </c>
      <c r="B1971">
        <v>12</v>
      </c>
      <c r="C1971">
        <f t="shared" si="123"/>
        <v>12.573000000000004</v>
      </c>
      <c r="D1971">
        <f t="shared" si="124"/>
        <v>0.38147214839356242</v>
      </c>
      <c r="E1971">
        <f t="shared" si="125"/>
        <v>13.33594429678713</v>
      </c>
      <c r="F1971">
        <f t="shared" si="126"/>
        <v>11.810055703212878</v>
      </c>
    </row>
    <row r="1972" spans="1:6" x14ac:dyDescent="0.25">
      <c r="A1972" s="62">
        <v>43547</v>
      </c>
      <c r="B1972">
        <v>11.99</v>
      </c>
      <c r="C1972">
        <f t="shared" si="123"/>
        <v>12.525500000000003</v>
      </c>
      <c r="D1972">
        <f t="shared" si="124"/>
        <v>0.39182234494729895</v>
      </c>
      <c r="E1972">
        <f t="shared" si="125"/>
        <v>13.3091446898946</v>
      </c>
      <c r="F1972">
        <f t="shared" si="126"/>
        <v>11.741855310105406</v>
      </c>
    </row>
    <row r="1973" spans="1:6" x14ac:dyDescent="0.25">
      <c r="A1973" s="62">
        <v>43551</v>
      </c>
      <c r="B1973">
        <v>11.55</v>
      </c>
      <c r="C1973">
        <f t="shared" si="123"/>
        <v>12.455500000000004</v>
      </c>
      <c r="D1973">
        <f t="shared" si="124"/>
        <v>0.43266008597974465</v>
      </c>
      <c r="E1973">
        <f t="shared" si="125"/>
        <v>13.320820171959493</v>
      </c>
      <c r="F1973">
        <f t="shared" si="126"/>
        <v>11.590179828040515</v>
      </c>
    </row>
    <row r="1974" spans="1:6" x14ac:dyDescent="0.25">
      <c r="A1974" s="62">
        <v>43552</v>
      </c>
      <c r="B1974">
        <v>12.25</v>
      </c>
      <c r="C1974">
        <f t="shared" si="123"/>
        <v>12.419500000000003</v>
      </c>
      <c r="D1974">
        <f t="shared" si="124"/>
        <v>0.41806070133414852</v>
      </c>
      <c r="E1974">
        <f t="shared" si="125"/>
        <v>13.2556214026683</v>
      </c>
      <c r="F1974">
        <f t="shared" si="126"/>
        <v>11.583378597331706</v>
      </c>
    </row>
    <row r="1975" spans="1:6" x14ac:dyDescent="0.25">
      <c r="A1975" s="62">
        <v>43554</v>
      </c>
      <c r="B1975">
        <v>13.040000000000001</v>
      </c>
      <c r="C1975">
        <f t="shared" si="123"/>
        <v>12.424000000000003</v>
      </c>
      <c r="D1975">
        <f t="shared" si="124"/>
        <v>0.42418627983469726</v>
      </c>
      <c r="E1975">
        <f t="shared" si="125"/>
        <v>13.272372559669398</v>
      </c>
      <c r="F1975">
        <f t="shared" si="126"/>
        <v>11.575627440330608</v>
      </c>
    </row>
    <row r="1976" spans="1:6" x14ac:dyDescent="0.25">
      <c r="A1976" s="62">
        <v>43557</v>
      </c>
      <c r="B1976">
        <v>12.950000000000001</v>
      </c>
      <c r="C1976">
        <f t="shared" si="123"/>
        <v>12.424500000000002</v>
      </c>
      <c r="D1976">
        <f t="shared" si="124"/>
        <v>0.4247996586627632</v>
      </c>
      <c r="E1976">
        <f t="shared" si="125"/>
        <v>13.274099317325529</v>
      </c>
      <c r="F1976">
        <f t="shared" si="126"/>
        <v>11.574900682674475</v>
      </c>
    </row>
    <row r="1977" spans="1:6" x14ac:dyDescent="0.25">
      <c r="A1977" s="62">
        <v>43558</v>
      </c>
      <c r="B1977">
        <v>13.270000000000001</v>
      </c>
      <c r="C1977">
        <f t="shared" si="123"/>
        <v>12.438000000000001</v>
      </c>
      <c r="D1977">
        <f t="shared" si="124"/>
        <v>0.44660497086351408</v>
      </c>
      <c r="E1977">
        <f t="shared" si="125"/>
        <v>13.331209941727028</v>
      </c>
      <c r="F1977">
        <f t="shared" si="126"/>
        <v>11.544790058272973</v>
      </c>
    </row>
    <row r="1978" spans="1:6" x14ac:dyDescent="0.25">
      <c r="A1978" s="62">
        <v>43559</v>
      </c>
      <c r="B1978">
        <v>13.270000000000001</v>
      </c>
      <c r="C1978">
        <f t="shared" si="123"/>
        <v>12.459000000000001</v>
      </c>
      <c r="D1978">
        <f t="shared" si="124"/>
        <v>0.47448814526814076</v>
      </c>
      <c r="E1978">
        <f t="shared" si="125"/>
        <v>13.407976290536283</v>
      </c>
      <c r="F1978">
        <f t="shared" si="126"/>
        <v>11.51002370946372</v>
      </c>
    </row>
    <row r="1979" spans="1:6" x14ac:dyDescent="0.25">
      <c r="A1979" s="62">
        <v>43560</v>
      </c>
      <c r="B1979">
        <v>13.270000000000001</v>
      </c>
      <c r="C1979">
        <f t="shared" si="123"/>
        <v>12.480500000000001</v>
      </c>
      <c r="D1979">
        <f t="shared" si="124"/>
        <v>0.50030465718400052</v>
      </c>
      <c r="E1979">
        <f t="shared" si="125"/>
        <v>13.481109314368002</v>
      </c>
      <c r="F1979">
        <f t="shared" si="126"/>
        <v>11.479890685632</v>
      </c>
    </row>
    <row r="1980" spans="1:6" x14ac:dyDescent="0.25">
      <c r="A1980" s="62">
        <v>43561</v>
      </c>
      <c r="B1980">
        <v>13.180000000000001</v>
      </c>
      <c r="C1980">
        <f t="shared" si="123"/>
        <v>12.500500000000002</v>
      </c>
      <c r="D1980">
        <f t="shared" si="124"/>
        <v>0.51950433106953053</v>
      </c>
      <c r="E1980">
        <f t="shared" si="125"/>
        <v>13.539508662139063</v>
      </c>
      <c r="F1980">
        <f t="shared" si="126"/>
        <v>11.461491337860942</v>
      </c>
    </row>
    <row r="1981" spans="1:6" x14ac:dyDescent="0.25">
      <c r="A1981" s="62">
        <v>43564</v>
      </c>
      <c r="B1981">
        <v>13.05</v>
      </c>
      <c r="C1981">
        <f t="shared" si="123"/>
        <v>12.521000000000003</v>
      </c>
      <c r="D1981">
        <f t="shared" si="124"/>
        <v>0.53253075028584063</v>
      </c>
      <c r="E1981">
        <f t="shared" si="125"/>
        <v>13.586061500571684</v>
      </c>
      <c r="F1981">
        <f t="shared" si="126"/>
        <v>11.455938499428321</v>
      </c>
    </row>
    <row r="1982" spans="1:6" x14ac:dyDescent="0.25">
      <c r="A1982" s="62">
        <v>43565</v>
      </c>
      <c r="B1982">
        <v>12.780000000000001</v>
      </c>
      <c r="C1982">
        <f t="shared" si="123"/>
        <v>12.529000000000002</v>
      </c>
      <c r="D1982">
        <f t="shared" si="124"/>
        <v>0.53515324907917761</v>
      </c>
      <c r="E1982">
        <f t="shared" si="125"/>
        <v>13.599306498158358</v>
      </c>
      <c r="F1982">
        <f t="shared" si="126"/>
        <v>11.458693501841646</v>
      </c>
    </row>
    <row r="1983" spans="1:6" x14ac:dyDescent="0.25">
      <c r="A1983" s="62">
        <v>43567</v>
      </c>
      <c r="B1983">
        <v>12.75</v>
      </c>
      <c r="C1983">
        <f t="shared" si="123"/>
        <v>12.539</v>
      </c>
      <c r="D1983">
        <f t="shared" si="124"/>
        <v>0.53731648029815759</v>
      </c>
      <c r="E1983">
        <f t="shared" si="125"/>
        <v>13.613632960596314</v>
      </c>
      <c r="F1983">
        <f t="shared" si="126"/>
        <v>11.464367039403685</v>
      </c>
    </row>
    <row r="1984" spans="1:6" x14ac:dyDescent="0.25">
      <c r="A1984" s="62">
        <v>43568</v>
      </c>
      <c r="B1984">
        <v>12.55</v>
      </c>
      <c r="C1984">
        <f t="shared" si="123"/>
        <v>12.539000000000001</v>
      </c>
      <c r="D1984">
        <f t="shared" si="124"/>
        <v>0.53731648029815759</v>
      </c>
      <c r="E1984">
        <f t="shared" si="125"/>
        <v>13.613632960596316</v>
      </c>
      <c r="F1984">
        <f t="shared" si="126"/>
        <v>11.464367039403687</v>
      </c>
    </row>
    <row r="1985" spans="1:6" x14ac:dyDescent="0.25">
      <c r="A1985" s="62">
        <v>43571</v>
      </c>
      <c r="B1985">
        <v>12.4</v>
      </c>
      <c r="C1985">
        <f t="shared" si="123"/>
        <v>12.532500000000002</v>
      </c>
      <c r="D1985">
        <f t="shared" si="124"/>
        <v>0.53817167335340155</v>
      </c>
      <c r="E1985">
        <f t="shared" si="125"/>
        <v>13.608843346706806</v>
      </c>
      <c r="F1985">
        <f t="shared" si="126"/>
        <v>11.456156653293199</v>
      </c>
    </row>
    <row r="1986" spans="1:6" x14ac:dyDescent="0.25">
      <c r="A1986" s="62">
        <v>43572</v>
      </c>
      <c r="B1986">
        <v>12.75</v>
      </c>
      <c r="C1986">
        <f t="shared" si="123"/>
        <v>12.547500000000003</v>
      </c>
      <c r="D1986">
        <f t="shared" si="124"/>
        <v>0.53984141189797619</v>
      </c>
      <c r="E1986">
        <f t="shared" si="125"/>
        <v>13.627182823795955</v>
      </c>
      <c r="F1986">
        <f t="shared" si="126"/>
        <v>11.467817176204051</v>
      </c>
    </row>
    <row r="1987" spans="1:6" x14ac:dyDescent="0.25">
      <c r="A1987" s="62">
        <v>43573</v>
      </c>
      <c r="B1987">
        <v>12.31</v>
      </c>
      <c r="C1987">
        <f t="shared" si="123"/>
        <v>12.560500000000003</v>
      </c>
      <c r="D1987">
        <f t="shared" si="124"/>
        <v>0.53075865513432774</v>
      </c>
      <c r="E1987">
        <f t="shared" si="125"/>
        <v>13.622017310268658</v>
      </c>
      <c r="F1987">
        <f t="shared" si="126"/>
        <v>11.498982689731347</v>
      </c>
    </row>
    <row r="1988" spans="1:6" x14ac:dyDescent="0.25">
      <c r="A1988" s="62">
        <v>43574</v>
      </c>
      <c r="B1988">
        <v>12.8</v>
      </c>
      <c r="C1988">
        <f t="shared" si="123"/>
        <v>12.598000000000003</v>
      </c>
      <c r="D1988">
        <f t="shared" si="124"/>
        <v>0.51974609185639908</v>
      </c>
      <c r="E1988">
        <f t="shared" si="125"/>
        <v>13.637492183712801</v>
      </c>
      <c r="F1988">
        <f t="shared" si="126"/>
        <v>11.558507816287204</v>
      </c>
    </row>
    <row r="1989" spans="1:6" x14ac:dyDescent="0.25">
      <c r="A1989" s="62">
        <v>43578</v>
      </c>
      <c r="B1989">
        <v>12.8</v>
      </c>
      <c r="C1989">
        <f t="shared" si="123"/>
        <v>12.648000000000003</v>
      </c>
      <c r="D1989">
        <f t="shared" si="124"/>
        <v>0.48768432412781149</v>
      </c>
      <c r="E1989">
        <f t="shared" si="125"/>
        <v>13.623368648255626</v>
      </c>
      <c r="F1989">
        <f t="shared" si="126"/>
        <v>11.67263135174438</v>
      </c>
    </row>
    <row r="1990" spans="1:6" x14ac:dyDescent="0.25">
      <c r="A1990" s="62">
        <v>43579</v>
      </c>
      <c r="B1990">
        <v>13.05</v>
      </c>
      <c r="C1990">
        <f t="shared" si="123"/>
        <v>12.700500000000002</v>
      </c>
      <c r="D1990">
        <f t="shared" si="124"/>
        <v>0.47134355835207953</v>
      </c>
      <c r="E1990">
        <f t="shared" si="125"/>
        <v>13.64318711670416</v>
      </c>
      <c r="F1990">
        <f t="shared" si="126"/>
        <v>11.757812883295843</v>
      </c>
    </row>
    <row r="1991" spans="1:6" x14ac:dyDescent="0.25">
      <c r="A1991" s="62">
        <v>43580</v>
      </c>
      <c r="B1991">
        <v>13.05</v>
      </c>
      <c r="C1991">
        <f t="shared" si="123"/>
        <v>12.753000000000004</v>
      </c>
      <c r="D1991">
        <f t="shared" si="124"/>
        <v>0.44830904519092651</v>
      </c>
      <c r="E1991">
        <f t="shared" si="125"/>
        <v>13.649618090381857</v>
      </c>
      <c r="F1991">
        <f t="shared" si="126"/>
        <v>11.85638190961815</v>
      </c>
    </row>
    <row r="1992" spans="1:6" x14ac:dyDescent="0.25">
      <c r="A1992" s="62">
        <v>43581</v>
      </c>
      <c r="B1992">
        <v>13.24</v>
      </c>
      <c r="C1992">
        <f t="shared" si="123"/>
        <v>12.815500000000004</v>
      </c>
      <c r="D1992">
        <f t="shared" si="124"/>
        <v>0.42405748431079499</v>
      </c>
      <c r="E1992">
        <f t="shared" si="125"/>
        <v>13.663614968621594</v>
      </c>
      <c r="F1992">
        <f t="shared" si="126"/>
        <v>11.967385031378413</v>
      </c>
    </row>
    <row r="1993" spans="1:6" x14ac:dyDescent="0.25">
      <c r="A1993" s="62">
        <v>43582</v>
      </c>
      <c r="B1993">
        <v>13.13</v>
      </c>
      <c r="C1993">
        <f t="shared" si="123"/>
        <v>12.894500000000004</v>
      </c>
      <c r="D1993">
        <f t="shared" si="124"/>
        <v>0.31377499900406364</v>
      </c>
      <c r="E1993">
        <f t="shared" si="125"/>
        <v>13.522049998008132</v>
      </c>
      <c r="F1993">
        <f t="shared" si="126"/>
        <v>12.266950001991876</v>
      </c>
    </row>
    <row r="1994" spans="1:6" x14ac:dyDescent="0.25">
      <c r="A1994" s="62">
        <v>43586</v>
      </c>
      <c r="B1994">
        <v>13.08</v>
      </c>
      <c r="C1994">
        <f t="shared" si="123"/>
        <v>12.936000000000003</v>
      </c>
      <c r="D1994">
        <f t="shared" si="124"/>
        <v>0.27871849597757253</v>
      </c>
      <c r="E1994">
        <f t="shared" si="125"/>
        <v>13.493436991955148</v>
      </c>
      <c r="F1994">
        <f t="shared" si="126"/>
        <v>12.378563008044859</v>
      </c>
    </row>
    <row r="1995" spans="1:6" x14ac:dyDescent="0.25">
      <c r="A1995" s="62">
        <v>43587</v>
      </c>
      <c r="B1995">
        <v>13.07</v>
      </c>
      <c r="C1995">
        <f t="shared" si="123"/>
        <v>12.937500000000004</v>
      </c>
      <c r="D1995">
        <f t="shared" si="124"/>
        <v>0.27935416588982542</v>
      </c>
      <c r="E1995">
        <f t="shared" si="125"/>
        <v>13.496208331779654</v>
      </c>
      <c r="F1995">
        <f t="shared" si="126"/>
        <v>12.378791668220353</v>
      </c>
    </row>
    <row r="1996" spans="1:6" x14ac:dyDescent="0.25">
      <c r="A1996" s="62">
        <v>43588</v>
      </c>
      <c r="B1996">
        <v>13.05</v>
      </c>
      <c r="C1996">
        <f t="shared" si="123"/>
        <v>12.942500000000004</v>
      </c>
      <c r="D1996">
        <f t="shared" si="124"/>
        <v>0.28042601519830523</v>
      </c>
      <c r="E1996">
        <f t="shared" si="125"/>
        <v>13.503352030396615</v>
      </c>
      <c r="F1996">
        <f t="shared" si="126"/>
        <v>12.381647969603394</v>
      </c>
    </row>
    <row r="1997" spans="1:6" x14ac:dyDescent="0.25">
      <c r="A1997" s="62">
        <v>43589</v>
      </c>
      <c r="B1997">
        <v>13.34</v>
      </c>
      <c r="C1997">
        <f t="shared" si="123"/>
        <v>12.946000000000003</v>
      </c>
      <c r="D1997">
        <f t="shared" si="124"/>
        <v>0.28489296235604</v>
      </c>
      <c r="E1997">
        <f t="shared" si="125"/>
        <v>13.515785924712084</v>
      </c>
      <c r="F1997">
        <f t="shared" si="126"/>
        <v>12.376214075287923</v>
      </c>
    </row>
    <row r="1998" spans="1:6" x14ac:dyDescent="0.25">
      <c r="A1998" s="62">
        <v>43592</v>
      </c>
      <c r="B1998">
        <v>13.05</v>
      </c>
      <c r="C1998">
        <f t="shared" si="123"/>
        <v>12.935000000000002</v>
      </c>
      <c r="D1998">
        <f t="shared" si="124"/>
        <v>0.27628789332867992</v>
      </c>
      <c r="E1998">
        <f t="shared" si="125"/>
        <v>13.487575786657363</v>
      </c>
      <c r="F1998">
        <f t="shared" si="126"/>
        <v>12.382424213342642</v>
      </c>
    </row>
    <row r="1999" spans="1:6" x14ac:dyDescent="0.25">
      <c r="A1999" s="62">
        <v>43593</v>
      </c>
      <c r="B1999">
        <v>13.430000000000001</v>
      </c>
      <c r="C1999">
        <f t="shared" si="123"/>
        <v>12.943000000000003</v>
      </c>
      <c r="D1999">
        <f t="shared" si="124"/>
        <v>0.28794270263370109</v>
      </c>
      <c r="E1999">
        <f t="shared" si="125"/>
        <v>13.518885405267405</v>
      </c>
      <c r="F1999">
        <f t="shared" si="126"/>
        <v>12.367114594732602</v>
      </c>
    </row>
    <row r="2000" spans="1:6" x14ac:dyDescent="0.25">
      <c r="A2000" s="62">
        <v>43594</v>
      </c>
      <c r="B2000">
        <v>13</v>
      </c>
      <c r="C2000">
        <f t="shared" si="123"/>
        <v>12.934000000000003</v>
      </c>
      <c r="D2000">
        <f t="shared" si="124"/>
        <v>0.28316779477899673</v>
      </c>
      <c r="E2000">
        <f t="shared" si="125"/>
        <v>13.500335589557997</v>
      </c>
      <c r="F2000">
        <f t="shared" si="126"/>
        <v>12.367664410442009</v>
      </c>
    </row>
    <row r="2001" spans="1:6" x14ac:dyDescent="0.25">
      <c r="A2001" s="62">
        <v>43595</v>
      </c>
      <c r="B2001">
        <v>12.48</v>
      </c>
      <c r="C2001">
        <f t="shared" si="123"/>
        <v>12.9055</v>
      </c>
      <c r="D2001">
        <f t="shared" si="124"/>
        <v>0.29833663871539484</v>
      </c>
      <c r="E2001">
        <f t="shared" si="125"/>
        <v>13.50217327743079</v>
      </c>
      <c r="F2001">
        <f t="shared" si="126"/>
        <v>12.30882672256921</v>
      </c>
    </row>
    <row r="2002" spans="1:6" x14ac:dyDescent="0.25">
      <c r="A2002" s="62">
        <v>43596</v>
      </c>
      <c r="B2002">
        <v>12.190000000000001</v>
      </c>
      <c r="C2002">
        <f t="shared" si="123"/>
        <v>12.876000000000001</v>
      </c>
      <c r="D2002">
        <f t="shared" si="124"/>
        <v>0.33607142098071952</v>
      </c>
      <c r="E2002">
        <f t="shared" si="125"/>
        <v>13.54814284196144</v>
      </c>
      <c r="F2002">
        <f t="shared" si="126"/>
        <v>12.203857158038563</v>
      </c>
    </row>
    <row r="2003" spans="1:6" x14ac:dyDescent="0.25">
      <c r="A2003" s="62">
        <v>43599</v>
      </c>
      <c r="B2003">
        <v>12.23</v>
      </c>
      <c r="C2003">
        <f t="shared" si="123"/>
        <v>12.85</v>
      </c>
      <c r="D2003">
        <f t="shared" si="124"/>
        <v>0.36378565117387462</v>
      </c>
      <c r="E2003">
        <f t="shared" si="125"/>
        <v>13.577571302347749</v>
      </c>
      <c r="F2003">
        <f t="shared" si="126"/>
        <v>12.12242869765225</v>
      </c>
    </row>
    <row r="2004" spans="1:6" x14ac:dyDescent="0.25">
      <c r="A2004" s="62">
        <v>43600</v>
      </c>
      <c r="B2004">
        <v>12.1</v>
      </c>
      <c r="C2004">
        <f t="shared" si="123"/>
        <v>12.827500000000001</v>
      </c>
      <c r="D2004">
        <f t="shared" si="124"/>
        <v>0.39428257633326891</v>
      </c>
      <c r="E2004">
        <f t="shared" si="125"/>
        <v>13.616065152666538</v>
      </c>
      <c r="F2004">
        <f t="shared" si="126"/>
        <v>12.038934847333463</v>
      </c>
    </row>
    <row r="2005" spans="1:6" x14ac:dyDescent="0.25">
      <c r="A2005" s="62">
        <v>43601</v>
      </c>
      <c r="B2005">
        <v>12.24</v>
      </c>
      <c r="C2005">
        <f t="shared" ref="C2005:C2068" si="127">AVERAGE(B1986:B2005)</f>
        <v>12.8195</v>
      </c>
      <c r="D2005">
        <f t="shared" si="124"/>
        <v>0.40436957106092947</v>
      </c>
      <c r="E2005">
        <f t="shared" si="125"/>
        <v>13.628239142121858</v>
      </c>
      <c r="F2005">
        <f t="shared" si="126"/>
        <v>12.010760857878141</v>
      </c>
    </row>
    <row r="2006" spans="1:6" x14ac:dyDescent="0.25">
      <c r="A2006" s="62">
        <v>43602</v>
      </c>
      <c r="B2006">
        <v>12.24</v>
      </c>
      <c r="C2006">
        <f t="shared" si="127"/>
        <v>12.794</v>
      </c>
      <c r="D2006">
        <f t="shared" si="124"/>
        <v>0.42357289809429505</v>
      </c>
      <c r="E2006">
        <f t="shared" si="125"/>
        <v>13.64114579618859</v>
      </c>
      <c r="F2006">
        <f t="shared" si="126"/>
        <v>11.94685420381141</v>
      </c>
    </row>
    <row r="2007" spans="1:6" x14ac:dyDescent="0.25">
      <c r="A2007" s="62">
        <v>43603</v>
      </c>
      <c r="B2007">
        <v>12.54</v>
      </c>
      <c r="C2007">
        <f t="shared" si="127"/>
        <v>12.8055</v>
      </c>
      <c r="D2007">
        <f t="shared" si="124"/>
        <v>0.4132732147139469</v>
      </c>
      <c r="E2007">
        <f t="shared" si="125"/>
        <v>13.632046429427895</v>
      </c>
      <c r="F2007">
        <f t="shared" si="126"/>
        <v>11.978953570572106</v>
      </c>
    </row>
    <row r="2008" spans="1:6" x14ac:dyDescent="0.25">
      <c r="A2008" s="62">
        <v>43606</v>
      </c>
      <c r="B2008">
        <v>12.5</v>
      </c>
      <c r="C2008">
        <f t="shared" si="127"/>
        <v>12.7905</v>
      </c>
      <c r="D2008">
        <f t="shared" si="124"/>
        <v>0.41861049915165782</v>
      </c>
      <c r="E2008">
        <f t="shared" si="125"/>
        <v>13.627720998303316</v>
      </c>
      <c r="F2008">
        <f t="shared" si="126"/>
        <v>11.953279001696684</v>
      </c>
    </row>
    <row r="2009" spans="1:6" x14ac:dyDescent="0.25">
      <c r="A2009" s="62">
        <v>43607</v>
      </c>
      <c r="B2009">
        <v>12.5</v>
      </c>
      <c r="C2009">
        <f t="shared" si="127"/>
        <v>12.775499999999999</v>
      </c>
      <c r="D2009">
        <f t="shared" si="124"/>
        <v>0.42334944195073665</v>
      </c>
      <c r="E2009">
        <f t="shared" si="125"/>
        <v>13.622198883901472</v>
      </c>
      <c r="F2009">
        <f t="shared" si="126"/>
        <v>11.928801116098526</v>
      </c>
    </row>
    <row r="2010" spans="1:6" x14ac:dyDescent="0.25">
      <c r="A2010" s="62">
        <v>43608</v>
      </c>
      <c r="B2010">
        <v>12.51</v>
      </c>
      <c r="C2010">
        <f t="shared" si="127"/>
        <v>12.748499999999998</v>
      </c>
      <c r="D2010">
        <f t="shared" si="124"/>
        <v>0.42219989341542968</v>
      </c>
      <c r="E2010">
        <f t="shared" si="125"/>
        <v>13.592899786830857</v>
      </c>
      <c r="F2010">
        <f t="shared" si="126"/>
        <v>11.904100213169139</v>
      </c>
    </row>
    <row r="2011" spans="1:6" x14ac:dyDescent="0.25">
      <c r="A2011" s="62">
        <v>43609</v>
      </c>
      <c r="B2011">
        <v>12.5</v>
      </c>
      <c r="C2011">
        <f t="shared" si="127"/>
        <v>12.721</v>
      </c>
      <c r="D2011">
        <f t="shared" si="124"/>
        <v>0.41957001799461324</v>
      </c>
      <c r="E2011">
        <f t="shared" si="125"/>
        <v>13.560140035989226</v>
      </c>
      <c r="F2011">
        <f t="shared" si="126"/>
        <v>11.881859964010774</v>
      </c>
    </row>
    <row r="2012" spans="1:6" x14ac:dyDescent="0.25">
      <c r="A2012" s="62">
        <v>43610</v>
      </c>
      <c r="B2012">
        <v>12.5</v>
      </c>
      <c r="C2012">
        <f t="shared" si="127"/>
        <v>12.684000000000001</v>
      </c>
      <c r="D2012">
        <f t="shared" si="124"/>
        <v>0.40452935616590324</v>
      </c>
      <c r="E2012">
        <f t="shared" si="125"/>
        <v>13.493058712331807</v>
      </c>
      <c r="F2012">
        <f t="shared" si="126"/>
        <v>11.874941287668195</v>
      </c>
    </row>
    <row r="2013" spans="1:6" x14ac:dyDescent="0.25">
      <c r="A2013" s="62">
        <v>43613</v>
      </c>
      <c r="B2013">
        <v>12.54</v>
      </c>
      <c r="C2013">
        <f t="shared" si="127"/>
        <v>12.654500000000001</v>
      </c>
      <c r="D2013">
        <f t="shared" si="124"/>
        <v>0.39225597509789462</v>
      </c>
      <c r="E2013">
        <f t="shared" si="125"/>
        <v>13.439011950195789</v>
      </c>
      <c r="F2013">
        <f t="shared" si="126"/>
        <v>11.869988049804212</v>
      </c>
    </row>
    <row r="2014" spans="1:6" x14ac:dyDescent="0.25">
      <c r="A2014" s="62">
        <v>43614</v>
      </c>
      <c r="B2014">
        <v>12.54</v>
      </c>
      <c r="C2014">
        <f t="shared" si="127"/>
        <v>12.6275</v>
      </c>
      <c r="D2014">
        <f t="shared" si="124"/>
        <v>0.38044546258300965</v>
      </c>
      <c r="E2014">
        <f t="shared" si="125"/>
        <v>13.38839092516602</v>
      </c>
      <c r="F2014">
        <f t="shared" si="126"/>
        <v>11.866609074833979</v>
      </c>
    </row>
    <row r="2015" spans="1:6" x14ac:dyDescent="0.25">
      <c r="A2015" s="62">
        <v>43615</v>
      </c>
      <c r="B2015">
        <v>12.32</v>
      </c>
      <c r="C2015">
        <f t="shared" si="127"/>
        <v>12.589999999999998</v>
      </c>
      <c r="D2015">
        <f t="shared" si="124"/>
        <v>0.37184674262389361</v>
      </c>
      <c r="E2015">
        <f t="shared" si="125"/>
        <v>13.333693485247785</v>
      </c>
      <c r="F2015">
        <f t="shared" si="126"/>
        <v>11.846306514752211</v>
      </c>
    </row>
    <row r="2016" spans="1:6" x14ac:dyDescent="0.25">
      <c r="A2016" s="62">
        <v>43616</v>
      </c>
      <c r="B2016">
        <v>12.45</v>
      </c>
      <c r="C2016">
        <f t="shared" si="127"/>
        <v>12.559999999999997</v>
      </c>
      <c r="D2016">
        <f t="shared" si="124"/>
        <v>0.35744929710379919</v>
      </c>
      <c r="E2016">
        <f t="shared" si="125"/>
        <v>13.274898594207595</v>
      </c>
      <c r="F2016">
        <f t="shared" si="126"/>
        <v>11.845101405792398</v>
      </c>
    </row>
    <row r="2017" spans="1:6" x14ac:dyDescent="0.25">
      <c r="A2017" s="62">
        <v>43617</v>
      </c>
      <c r="B2017">
        <v>13.049999999999999</v>
      </c>
      <c r="C2017">
        <f t="shared" si="127"/>
        <v>12.545499999999999</v>
      </c>
      <c r="D2017">
        <f t="shared" si="124"/>
        <v>0.33037062520750848</v>
      </c>
      <c r="E2017">
        <f t="shared" si="125"/>
        <v>13.206241250415015</v>
      </c>
      <c r="F2017">
        <f t="shared" si="126"/>
        <v>11.884758749584982</v>
      </c>
    </row>
    <row r="2018" spans="1:6" x14ac:dyDescent="0.25">
      <c r="A2018" s="62">
        <v>43620</v>
      </c>
      <c r="B2018">
        <v>13</v>
      </c>
      <c r="C2018">
        <f t="shared" si="127"/>
        <v>12.542999999999997</v>
      </c>
      <c r="D2018">
        <f t="shared" si="124"/>
        <v>0.32671241176300603</v>
      </c>
      <c r="E2018">
        <f t="shared" si="125"/>
        <v>13.196424823526009</v>
      </c>
      <c r="F2018">
        <f t="shared" si="126"/>
        <v>11.889575176473986</v>
      </c>
    </row>
    <row r="2019" spans="1:6" x14ac:dyDescent="0.25">
      <c r="A2019" s="62">
        <v>43621</v>
      </c>
      <c r="B2019">
        <v>12.799999999999999</v>
      </c>
      <c r="C2019">
        <f t="shared" si="127"/>
        <v>12.5115</v>
      </c>
      <c r="D2019">
        <f t="shared" si="124"/>
        <v>0.26403172157905547</v>
      </c>
      <c r="E2019">
        <f t="shared" si="125"/>
        <v>13.03956344315811</v>
      </c>
      <c r="F2019">
        <f t="shared" si="126"/>
        <v>11.983436556841889</v>
      </c>
    </row>
    <row r="2020" spans="1:6" x14ac:dyDescent="0.25">
      <c r="A2020" s="62">
        <v>43623</v>
      </c>
      <c r="B2020">
        <v>12.799999999999999</v>
      </c>
      <c r="C2020">
        <f t="shared" si="127"/>
        <v>12.501500000000002</v>
      </c>
      <c r="D2020">
        <f t="shared" si="124"/>
        <v>0.24868202588848237</v>
      </c>
      <c r="E2020">
        <f t="shared" si="125"/>
        <v>12.998864051776966</v>
      </c>
      <c r="F2020">
        <f t="shared" si="126"/>
        <v>12.004135948223038</v>
      </c>
    </row>
    <row r="2021" spans="1:6" x14ac:dyDescent="0.25">
      <c r="A2021" s="62">
        <v>43624</v>
      </c>
      <c r="B2021">
        <v>12.799999999999999</v>
      </c>
      <c r="C2021">
        <f t="shared" si="127"/>
        <v>12.517500000000002</v>
      </c>
      <c r="D2021">
        <f t="shared" si="124"/>
        <v>0.25694114111990662</v>
      </c>
      <c r="E2021">
        <f t="shared" si="125"/>
        <v>13.031382282239814</v>
      </c>
      <c r="F2021">
        <f t="shared" si="126"/>
        <v>12.003617717760189</v>
      </c>
    </row>
    <row r="2022" spans="1:6" x14ac:dyDescent="0.25">
      <c r="A2022" s="62">
        <v>43627</v>
      </c>
      <c r="B2022">
        <v>12.52</v>
      </c>
      <c r="C2022">
        <f t="shared" si="127"/>
        <v>12.534000000000002</v>
      </c>
      <c r="D2022">
        <f t="shared" si="124"/>
        <v>0.24573156085452239</v>
      </c>
      <c r="E2022">
        <f t="shared" si="125"/>
        <v>13.025463121709047</v>
      </c>
      <c r="F2022">
        <f t="shared" si="126"/>
        <v>12.042536878290958</v>
      </c>
    </row>
    <row r="2023" spans="1:6" x14ac:dyDescent="0.25">
      <c r="A2023" s="62">
        <v>43628</v>
      </c>
      <c r="B2023">
        <v>12.95</v>
      </c>
      <c r="C2023">
        <f t="shared" si="127"/>
        <v>12.570000000000002</v>
      </c>
      <c r="D2023">
        <f t="shared" si="124"/>
        <v>0.25123693995907503</v>
      </c>
      <c r="E2023">
        <f t="shared" si="125"/>
        <v>13.072473879918153</v>
      </c>
      <c r="F2023">
        <f t="shared" si="126"/>
        <v>12.067526120081851</v>
      </c>
    </row>
    <row r="2024" spans="1:6" x14ac:dyDescent="0.25">
      <c r="A2024" s="62">
        <v>43629</v>
      </c>
      <c r="B2024">
        <v>12.94</v>
      </c>
      <c r="C2024">
        <f t="shared" si="127"/>
        <v>12.612</v>
      </c>
      <c r="D2024">
        <f t="shared" si="124"/>
        <v>0.23907321054438507</v>
      </c>
      <c r="E2024">
        <f t="shared" si="125"/>
        <v>13.09014642108877</v>
      </c>
      <c r="F2024">
        <f t="shared" si="126"/>
        <v>12.13385357891123</v>
      </c>
    </row>
    <row r="2025" spans="1:6" x14ac:dyDescent="0.25">
      <c r="A2025" s="62">
        <v>43630</v>
      </c>
      <c r="B2025">
        <v>12.799999999999999</v>
      </c>
      <c r="C2025">
        <f t="shared" si="127"/>
        <v>12.64</v>
      </c>
      <c r="D2025">
        <f t="shared" si="124"/>
        <v>0.22631835983852455</v>
      </c>
      <c r="E2025">
        <f t="shared" si="125"/>
        <v>13.092636719677049</v>
      </c>
      <c r="F2025">
        <f t="shared" si="126"/>
        <v>12.187363280322952</v>
      </c>
    </row>
    <row r="2026" spans="1:6" x14ac:dyDescent="0.25">
      <c r="A2026" s="62">
        <v>43631</v>
      </c>
      <c r="B2026">
        <v>12.95</v>
      </c>
      <c r="C2026">
        <f t="shared" si="127"/>
        <v>12.675500000000001</v>
      </c>
      <c r="D2026">
        <f t="shared" si="124"/>
        <v>0.21625158958953319</v>
      </c>
      <c r="E2026">
        <f t="shared" si="125"/>
        <v>13.108003179179068</v>
      </c>
      <c r="F2026">
        <f t="shared" si="126"/>
        <v>12.242996820820935</v>
      </c>
    </row>
    <row r="2027" spans="1:6" x14ac:dyDescent="0.25">
      <c r="A2027" s="62">
        <v>43634</v>
      </c>
      <c r="B2027">
        <v>12.94</v>
      </c>
      <c r="C2027">
        <f t="shared" si="127"/>
        <v>12.695500000000001</v>
      </c>
      <c r="D2027">
        <f t="shared" si="124"/>
        <v>0.22123460398409628</v>
      </c>
      <c r="E2027">
        <f t="shared" si="125"/>
        <v>13.137969207968194</v>
      </c>
      <c r="F2027">
        <f t="shared" si="126"/>
        <v>12.253030792031808</v>
      </c>
    </row>
    <row r="2028" spans="1:6" x14ac:dyDescent="0.25">
      <c r="A2028" s="62">
        <v>43636</v>
      </c>
      <c r="B2028">
        <v>12.879999999999999</v>
      </c>
      <c r="C2028">
        <f t="shared" si="127"/>
        <v>12.714500000000001</v>
      </c>
      <c r="D2028">
        <f t="shared" si="124"/>
        <v>0.21994260614987698</v>
      </c>
      <c r="E2028">
        <f t="shared" si="125"/>
        <v>13.154385212299754</v>
      </c>
      <c r="F2028">
        <f t="shared" si="126"/>
        <v>12.274614787700248</v>
      </c>
    </row>
    <row r="2029" spans="1:6" x14ac:dyDescent="0.25">
      <c r="A2029" s="62">
        <v>43637</v>
      </c>
      <c r="B2029">
        <v>12.879999999999999</v>
      </c>
      <c r="C2029">
        <f t="shared" si="127"/>
        <v>12.733499999999999</v>
      </c>
      <c r="D2029">
        <f t="shared" si="124"/>
        <v>0.21698559860045993</v>
      </c>
      <c r="E2029">
        <f t="shared" si="125"/>
        <v>13.16747119720092</v>
      </c>
      <c r="F2029">
        <f t="shared" si="126"/>
        <v>12.299528802799079</v>
      </c>
    </row>
    <row r="2030" spans="1:6" x14ac:dyDescent="0.25">
      <c r="A2030" s="62">
        <v>43641</v>
      </c>
      <c r="B2030">
        <v>12.799999999999999</v>
      </c>
      <c r="C2030">
        <f t="shared" si="127"/>
        <v>12.747999999999999</v>
      </c>
      <c r="D2030">
        <f t="shared" si="124"/>
        <v>0.21117765033260483</v>
      </c>
      <c r="E2030">
        <f t="shared" si="125"/>
        <v>13.170355300665209</v>
      </c>
      <c r="F2030">
        <f t="shared" si="126"/>
        <v>12.32564469933479</v>
      </c>
    </row>
    <row r="2031" spans="1:6" x14ac:dyDescent="0.25">
      <c r="A2031" s="62">
        <v>43642</v>
      </c>
      <c r="B2031">
        <v>12.799999999999999</v>
      </c>
      <c r="C2031">
        <f t="shared" si="127"/>
        <v>12.763</v>
      </c>
      <c r="D2031">
        <f t="shared" si="124"/>
        <v>0.20354606358266905</v>
      </c>
      <c r="E2031">
        <f t="shared" si="125"/>
        <v>13.170092127165338</v>
      </c>
      <c r="F2031">
        <f t="shared" si="126"/>
        <v>12.355907872834662</v>
      </c>
    </row>
    <row r="2032" spans="1:6" x14ac:dyDescent="0.25">
      <c r="A2032" s="62">
        <v>43648</v>
      </c>
      <c r="B2032">
        <v>12.85</v>
      </c>
      <c r="C2032">
        <f t="shared" si="127"/>
        <v>12.7805</v>
      </c>
      <c r="D2032">
        <f t="shared" ref="D2032:D2095" si="128">_xlfn.STDEV.P(B2013:B2032)</f>
        <v>0.19505063445167245</v>
      </c>
      <c r="E2032">
        <f t="shared" ref="E2032:E2095" si="129">C2032+(2*D2032)</f>
        <v>13.170601268903345</v>
      </c>
      <c r="F2032">
        <f t="shared" ref="F2032:F2095" si="130">C2032-(2*D2032)</f>
        <v>12.390398731096655</v>
      </c>
    </row>
    <row r="2033" spans="1:6" x14ac:dyDescent="0.25">
      <c r="A2033" s="62">
        <v>43649</v>
      </c>
      <c r="B2033">
        <v>12.85</v>
      </c>
      <c r="C2033">
        <f t="shared" si="127"/>
        <v>12.795999999999999</v>
      </c>
      <c r="D2033">
        <f t="shared" si="128"/>
        <v>0.18749399990399684</v>
      </c>
      <c r="E2033">
        <f t="shared" si="129"/>
        <v>13.170987999807993</v>
      </c>
      <c r="F2033">
        <f t="shared" si="130"/>
        <v>12.421012000192006</v>
      </c>
    </row>
    <row r="2034" spans="1:6" x14ac:dyDescent="0.25">
      <c r="A2034" s="62">
        <v>43651</v>
      </c>
      <c r="B2034">
        <v>12.709999999999999</v>
      </c>
      <c r="C2034">
        <f t="shared" si="127"/>
        <v>12.804499999999999</v>
      </c>
      <c r="D2034">
        <f t="shared" si="128"/>
        <v>0.17937321427682551</v>
      </c>
      <c r="E2034">
        <f t="shared" si="129"/>
        <v>13.16324642855365</v>
      </c>
      <c r="F2034">
        <f t="shared" si="130"/>
        <v>12.445753571446348</v>
      </c>
    </row>
    <row r="2035" spans="1:6" x14ac:dyDescent="0.25">
      <c r="A2035" s="62">
        <v>43652</v>
      </c>
      <c r="B2035">
        <v>12.83</v>
      </c>
      <c r="C2035">
        <f t="shared" si="127"/>
        <v>12.829999999999998</v>
      </c>
      <c r="D2035">
        <f t="shared" si="128"/>
        <v>0.14078352176302456</v>
      </c>
      <c r="E2035">
        <f t="shared" si="129"/>
        <v>13.111567043526048</v>
      </c>
      <c r="F2035">
        <f t="shared" si="130"/>
        <v>12.548432956473949</v>
      </c>
    </row>
    <row r="2036" spans="1:6" x14ac:dyDescent="0.25">
      <c r="A2036" s="62">
        <v>43655</v>
      </c>
      <c r="B2036">
        <v>12.83</v>
      </c>
      <c r="C2036">
        <f t="shared" si="127"/>
        <v>12.849</v>
      </c>
      <c r="D2036">
        <f t="shared" si="128"/>
        <v>0.11063001401066533</v>
      </c>
      <c r="E2036">
        <f t="shared" si="129"/>
        <v>13.07026002802133</v>
      </c>
      <c r="F2036">
        <f t="shared" si="130"/>
        <v>12.62773997197867</v>
      </c>
    </row>
    <row r="2037" spans="1:6" x14ac:dyDescent="0.25">
      <c r="A2037" s="62">
        <v>43656</v>
      </c>
      <c r="B2037">
        <v>12.85</v>
      </c>
      <c r="C2037">
        <f t="shared" si="127"/>
        <v>12.839000000000002</v>
      </c>
      <c r="D2037">
        <f t="shared" si="128"/>
        <v>0.10059324032955701</v>
      </c>
      <c r="E2037">
        <f t="shared" si="129"/>
        <v>13.040186480659116</v>
      </c>
      <c r="F2037">
        <f t="shared" si="130"/>
        <v>12.637813519340888</v>
      </c>
    </row>
    <row r="2038" spans="1:6" x14ac:dyDescent="0.25">
      <c r="A2038" s="62">
        <v>43658</v>
      </c>
      <c r="B2038">
        <v>12.85</v>
      </c>
      <c r="C2038">
        <f t="shared" si="127"/>
        <v>12.831500000000002</v>
      </c>
      <c r="D2038">
        <f t="shared" si="128"/>
        <v>9.3662959594495013E-2</v>
      </c>
      <c r="E2038">
        <f t="shared" si="129"/>
        <v>13.018825919188991</v>
      </c>
      <c r="F2038">
        <f t="shared" si="130"/>
        <v>12.644174080811013</v>
      </c>
    </row>
    <row r="2039" spans="1:6" x14ac:dyDescent="0.25">
      <c r="A2039" s="62">
        <v>43659</v>
      </c>
      <c r="B2039">
        <v>12.9</v>
      </c>
      <c r="C2039">
        <f t="shared" si="127"/>
        <v>12.836500000000001</v>
      </c>
      <c r="D2039">
        <f t="shared" si="128"/>
        <v>9.4513226587605262E-2</v>
      </c>
      <c r="E2039">
        <f t="shared" si="129"/>
        <v>13.025526453175212</v>
      </c>
      <c r="F2039">
        <f t="shared" si="130"/>
        <v>12.64747354682479</v>
      </c>
    </row>
    <row r="2040" spans="1:6" x14ac:dyDescent="0.25">
      <c r="A2040" s="62">
        <v>43665</v>
      </c>
      <c r="B2040">
        <v>12.879999999999999</v>
      </c>
      <c r="C2040">
        <f t="shared" si="127"/>
        <v>12.8405</v>
      </c>
      <c r="D2040">
        <f t="shared" si="128"/>
        <v>9.4576688459683367E-2</v>
      </c>
      <c r="E2040">
        <f t="shared" si="129"/>
        <v>13.029653376919367</v>
      </c>
      <c r="F2040">
        <f t="shared" si="130"/>
        <v>12.651346623080634</v>
      </c>
    </row>
    <row r="2041" spans="1:6" x14ac:dyDescent="0.25">
      <c r="A2041" s="62">
        <v>43666</v>
      </c>
      <c r="B2041">
        <v>12.889999999999999</v>
      </c>
      <c r="C2041">
        <f t="shared" si="127"/>
        <v>12.844999999999999</v>
      </c>
      <c r="D2041">
        <f t="shared" si="128"/>
        <v>9.4683683916501685E-2</v>
      </c>
      <c r="E2041">
        <f t="shared" si="129"/>
        <v>13.034367367833003</v>
      </c>
      <c r="F2041">
        <f t="shared" si="130"/>
        <v>12.655632632166995</v>
      </c>
    </row>
    <row r="2042" spans="1:6" x14ac:dyDescent="0.25">
      <c r="A2042" s="62">
        <v>43669</v>
      </c>
      <c r="B2042">
        <v>12.889999999999999</v>
      </c>
      <c r="C2042">
        <f t="shared" si="127"/>
        <v>12.863499999999998</v>
      </c>
      <c r="D2042">
        <f t="shared" si="128"/>
        <v>5.8674952066448294E-2</v>
      </c>
      <c r="E2042">
        <f t="shared" si="129"/>
        <v>12.980849904132896</v>
      </c>
      <c r="F2042">
        <f t="shared" si="130"/>
        <v>12.746150095867101</v>
      </c>
    </row>
    <row r="2043" spans="1:6" x14ac:dyDescent="0.25">
      <c r="A2043" s="62">
        <v>43671</v>
      </c>
      <c r="B2043">
        <v>12.92</v>
      </c>
      <c r="C2043">
        <f t="shared" si="127"/>
        <v>12.861999999999998</v>
      </c>
      <c r="D2043">
        <f t="shared" si="128"/>
        <v>5.67978872846518E-2</v>
      </c>
      <c r="E2043">
        <f t="shared" si="129"/>
        <v>12.975595774569301</v>
      </c>
      <c r="F2043">
        <f t="shared" si="130"/>
        <v>12.748404225430695</v>
      </c>
    </row>
    <row r="2044" spans="1:6" x14ac:dyDescent="0.25">
      <c r="A2044" s="62">
        <v>43676</v>
      </c>
      <c r="B2044">
        <v>12.91</v>
      </c>
      <c r="C2044">
        <f t="shared" si="127"/>
        <v>12.860499999999998</v>
      </c>
      <c r="D2044">
        <f t="shared" si="128"/>
        <v>5.5088565056643224E-2</v>
      </c>
      <c r="E2044">
        <f t="shared" si="129"/>
        <v>12.970677130113284</v>
      </c>
      <c r="F2044">
        <f t="shared" si="130"/>
        <v>12.750322869886713</v>
      </c>
    </row>
    <row r="2045" spans="1:6" x14ac:dyDescent="0.25">
      <c r="A2045" s="62">
        <v>43679</v>
      </c>
      <c r="B2045">
        <v>12.6</v>
      </c>
      <c r="C2045">
        <f t="shared" si="127"/>
        <v>12.850499999999997</v>
      </c>
      <c r="D2045">
        <f t="shared" si="128"/>
        <v>7.8388455782723548E-2</v>
      </c>
      <c r="E2045">
        <f t="shared" si="129"/>
        <v>13.007276911565445</v>
      </c>
      <c r="F2045">
        <f t="shared" si="130"/>
        <v>12.693723088434549</v>
      </c>
    </row>
    <row r="2046" spans="1:6" x14ac:dyDescent="0.25">
      <c r="A2046" s="62">
        <v>43686</v>
      </c>
      <c r="B2046">
        <v>12.549999999999999</v>
      </c>
      <c r="C2046">
        <f t="shared" si="127"/>
        <v>12.830499999999995</v>
      </c>
      <c r="D2046">
        <f t="shared" si="128"/>
        <v>9.8816749592364264E-2</v>
      </c>
      <c r="E2046">
        <f t="shared" si="129"/>
        <v>13.028133499184724</v>
      </c>
      <c r="F2046">
        <f t="shared" si="130"/>
        <v>12.632866500815267</v>
      </c>
    </row>
    <row r="2047" spans="1:6" x14ac:dyDescent="0.25">
      <c r="A2047" s="62">
        <v>43687</v>
      </c>
      <c r="B2047">
        <v>12.49</v>
      </c>
      <c r="C2047">
        <f t="shared" si="127"/>
        <v>12.807999999999996</v>
      </c>
      <c r="D2047">
        <f t="shared" si="128"/>
        <v>0.12023310692151308</v>
      </c>
      <c r="E2047">
        <f t="shared" si="129"/>
        <v>13.048466213843023</v>
      </c>
      <c r="F2047">
        <f t="shared" si="130"/>
        <v>12.56753378615697</v>
      </c>
    </row>
    <row r="2048" spans="1:6" x14ac:dyDescent="0.25">
      <c r="A2048" s="62">
        <v>43691</v>
      </c>
      <c r="B2048">
        <v>12.54</v>
      </c>
      <c r="C2048">
        <f t="shared" si="127"/>
        <v>12.790999999999997</v>
      </c>
      <c r="D2048">
        <f t="shared" si="128"/>
        <v>0.13228378585450301</v>
      </c>
      <c r="E2048">
        <f t="shared" si="129"/>
        <v>13.055567571709004</v>
      </c>
      <c r="F2048">
        <f t="shared" si="130"/>
        <v>12.52643242829099</v>
      </c>
    </row>
    <row r="2049" spans="1:6" x14ac:dyDescent="0.25">
      <c r="A2049" s="62">
        <v>43692</v>
      </c>
      <c r="B2049">
        <v>12.299999999999999</v>
      </c>
      <c r="C2049">
        <f t="shared" si="127"/>
        <v>12.761999999999997</v>
      </c>
      <c r="D2049">
        <f t="shared" si="128"/>
        <v>0.16827358675680518</v>
      </c>
      <c r="E2049">
        <f t="shared" si="129"/>
        <v>13.098547173513607</v>
      </c>
      <c r="F2049">
        <f t="shared" si="130"/>
        <v>12.425452826486387</v>
      </c>
    </row>
    <row r="2050" spans="1:6" x14ac:dyDescent="0.25">
      <c r="A2050" s="62">
        <v>43693</v>
      </c>
      <c r="B2050">
        <v>12.299999999999999</v>
      </c>
      <c r="C2050">
        <f t="shared" si="127"/>
        <v>12.736999999999998</v>
      </c>
      <c r="D2050">
        <f t="shared" si="128"/>
        <v>0.19568086263096876</v>
      </c>
      <c r="E2050">
        <f t="shared" si="129"/>
        <v>13.128361725261936</v>
      </c>
      <c r="F2050">
        <f t="shared" si="130"/>
        <v>12.345638274738061</v>
      </c>
    </row>
    <row r="2051" spans="1:6" x14ac:dyDescent="0.25">
      <c r="A2051" s="62">
        <v>43694</v>
      </c>
      <c r="B2051">
        <v>12.36</v>
      </c>
      <c r="C2051">
        <f t="shared" si="127"/>
        <v>12.714999999999998</v>
      </c>
      <c r="D2051">
        <f t="shared" si="128"/>
        <v>0.21145921592590869</v>
      </c>
      <c r="E2051">
        <f t="shared" si="129"/>
        <v>13.137918431851816</v>
      </c>
      <c r="F2051">
        <f t="shared" si="130"/>
        <v>12.292081568148181</v>
      </c>
    </row>
    <row r="2052" spans="1:6" x14ac:dyDescent="0.25">
      <c r="A2052" s="62">
        <v>43698</v>
      </c>
      <c r="B2052">
        <v>12.28</v>
      </c>
      <c r="C2052">
        <f t="shared" si="127"/>
        <v>12.686499999999999</v>
      </c>
      <c r="D2052">
        <f t="shared" si="128"/>
        <v>0.22902565358492066</v>
      </c>
      <c r="E2052">
        <f t="shared" si="129"/>
        <v>13.14455130716984</v>
      </c>
      <c r="F2052">
        <f t="shared" si="130"/>
        <v>12.228448692830158</v>
      </c>
    </row>
    <row r="2053" spans="1:6" x14ac:dyDescent="0.25">
      <c r="A2053" s="62">
        <v>43699</v>
      </c>
      <c r="B2053">
        <v>12.25</v>
      </c>
      <c r="C2053">
        <f t="shared" si="127"/>
        <v>12.656500000000001</v>
      </c>
      <c r="D2053">
        <f t="shared" si="128"/>
        <v>0.24442330085325345</v>
      </c>
      <c r="E2053">
        <f t="shared" si="129"/>
        <v>13.145346601706509</v>
      </c>
      <c r="F2053">
        <f t="shared" si="130"/>
        <v>12.167653398293494</v>
      </c>
    </row>
    <row r="2054" spans="1:6" x14ac:dyDescent="0.25">
      <c r="A2054" s="62">
        <v>43700</v>
      </c>
      <c r="B2054">
        <v>12.2</v>
      </c>
      <c r="C2054">
        <f t="shared" si="127"/>
        <v>12.631000000000002</v>
      </c>
      <c r="D2054">
        <f t="shared" si="128"/>
        <v>0.26337995367909089</v>
      </c>
      <c r="E2054">
        <f t="shared" si="129"/>
        <v>13.157759907358184</v>
      </c>
      <c r="F2054">
        <f t="shared" si="130"/>
        <v>12.10424009264182</v>
      </c>
    </row>
    <row r="2055" spans="1:6" x14ac:dyDescent="0.25">
      <c r="A2055" s="62">
        <v>43701</v>
      </c>
      <c r="B2055">
        <v>11.84</v>
      </c>
      <c r="C2055">
        <f t="shared" si="127"/>
        <v>12.581500000000002</v>
      </c>
      <c r="D2055">
        <f t="shared" si="128"/>
        <v>0.31019792068935603</v>
      </c>
      <c r="E2055">
        <f t="shared" si="129"/>
        <v>13.201895841378715</v>
      </c>
      <c r="F2055">
        <f t="shared" si="130"/>
        <v>11.961104158621289</v>
      </c>
    </row>
    <row r="2056" spans="1:6" x14ac:dyDescent="0.25">
      <c r="A2056" s="62">
        <v>43704</v>
      </c>
      <c r="B2056">
        <v>12.1</v>
      </c>
      <c r="C2056">
        <f t="shared" si="127"/>
        <v>12.545</v>
      </c>
      <c r="D2056">
        <f t="shared" si="128"/>
        <v>0.3215509290921113</v>
      </c>
      <c r="E2056">
        <f t="shared" si="129"/>
        <v>13.188101858184222</v>
      </c>
      <c r="F2056">
        <f t="shared" si="130"/>
        <v>11.901898141815778</v>
      </c>
    </row>
    <row r="2057" spans="1:6" x14ac:dyDescent="0.25">
      <c r="A2057" s="62">
        <v>43705</v>
      </c>
      <c r="B2057">
        <v>12.09</v>
      </c>
      <c r="C2057">
        <f t="shared" si="127"/>
        <v>12.507</v>
      </c>
      <c r="D2057">
        <f t="shared" si="128"/>
        <v>0.32810211824979119</v>
      </c>
      <c r="E2057">
        <f t="shared" si="129"/>
        <v>13.163204236499581</v>
      </c>
      <c r="F2057">
        <f t="shared" si="130"/>
        <v>11.850795763500418</v>
      </c>
    </row>
    <row r="2058" spans="1:6" x14ac:dyDescent="0.25">
      <c r="A2058" s="62">
        <v>43708</v>
      </c>
      <c r="B2058">
        <v>11.9</v>
      </c>
      <c r="C2058">
        <f t="shared" si="127"/>
        <v>12.459500000000002</v>
      </c>
      <c r="D2058">
        <f t="shared" si="128"/>
        <v>0.34341629256632528</v>
      </c>
      <c r="E2058">
        <f t="shared" si="129"/>
        <v>13.146332585132653</v>
      </c>
      <c r="F2058">
        <f t="shared" si="130"/>
        <v>11.772667414867351</v>
      </c>
    </row>
    <row r="2059" spans="1:6" x14ac:dyDescent="0.25">
      <c r="A2059" s="62">
        <v>43711</v>
      </c>
      <c r="B2059">
        <v>11.9</v>
      </c>
      <c r="C2059">
        <f t="shared" si="127"/>
        <v>12.4095</v>
      </c>
      <c r="D2059">
        <f t="shared" si="128"/>
        <v>0.34840314292497399</v>
      </c>
      <c r="E2059">
        <f t="shared" si="129"/>
        <v>13.106306285849948</v>
      </c>
      <c r="F2059">
        <f t="shared" si="130"/>
        <v>11.712693714150051</v>
      </c>
    </row>
    <row r="2060" spans="1:6" x14ac:dyDescent="0.25">
      <c r="A2060" s="62">
        <v>43713</v>
      </c>
      <c r="B2060">
        <v>11.65</v>
      </c>
      <c r="C2060">
        <f t="shared" si="127"/>
        <v>12.348000000000001</v>
      </c>
      <c r="D2060">
        <f t="shared" si="128"/>
        <v>0.36793477682871972</v>
      </c>
      <c r="E2060">
        <f t="shared" si="129"/>
        <v>13.08386955365744</v>
      </c>
      <c r="F2060">
        <f t="shared" si="130"/>
        <v>11.612130446342562</v>
      </c>
    </row>
    <row r="2061" spans="1:6" x14ac:dyDescent="0.25">
      <c r="A2061" s="62">
        <v>43714</v>
      </c>
      <c r="B2061">
        <v>11.42</v>
      </c>
      <c r="C2061">
        <f t="shared" si="127"/>
        <v>12.2745</v>
      </c>
      <c r="D2061">
        <f t="shared" si="128"/>
        <v>0.39792555836487786</v>
      </c>
      <c r="E2061">
        <f t="shared" si="129"/>
        <v>13.070351116729755</v>
      </c>
      <c r="F2061">
        <f t="shared" si="130"/>
        <v>11.478648883270244</v>
      </c>
    </row>
    <row r="2062" spans="1:6" x14ac:dyDescent="0.25">
      <c r="A2062" s="62">
        <v>43715</v>
      </c>
      <c r="B2062">
        <v>11.45</v>
      </c>
      <c r="C2062">
        <f t="shared" si="127"/>
        <v>12.202499999999999</v>
      </c>
      <c r="D2062">
        <f t="shared" si="128"/>
        <v>0.41013260050866468</v>
      </c>
      <c r="E2062">
        <f t="shared" si="129"/>
        <v>13.022765201017329</v>
      </c>
      <c r="F2062">
        <f t="shared" si="130"/>
        <v>11.382234798982669</v>
      </c>
    </row>
    <row r="2063" spans="1:6" x14ac:dyDescent="0.25">
      <c r="A2063" s="62">
        <v>43718</v>
      </c>
      <c r="B2063">
        <v>11.1</v>
      </c>
      <c r="C2063">
        <f t="shared" si="127"/>
        <v>12.111499999999999</v>
      </c>
      <c r="D2063">
        <f t="shared" si="128"/>
        <v>0.44154586398244056</v>
      </c>
      <c r="E2063">
        <f t="shared" si="129"/>
        <v>12.994591727964881</v>
      </c>
      <c r="F2063">
        <f t="shared" si="130"/>
        <v>11.228408272035118</v>
      </c>
    </row>
    <row r="2064" spans="1:6" x14ac:dyDescent="0.25">
      <c r="A2064" s="62">
        <v>43719</v>
      </c>
      <c r="B2064">
        <v>11.6</v>
      </c>
      <c r="C2064">
        <f t="shared" si="127"/>
        <v>12.045999999999999</v>
      </c>
      <c r="D2064">
        <f t="shared" si="128"/>
        <v>0.4145768927472922</v>
      </c>
      <c r="E2064">
        <f t="shared" si="129"/>
        <v>12.875153785494584</v>
      </c>
      <c r="F2064">
        <f t="shared" si="130"/>
        <v>11.216846214505415</v>
      </c>
    </row>
    <row r="2065" spans="1:6" x14ac:dyDescent="0.25">
      <c r="A2065" s="62">
        <v>43720</v>
      </c>
      <c r="B2065">
        <v>11.299999999999999</v>
      </c>
      <c r="C2065">
        <f t="shared" si="127"/>
        <v>11.981</v>
      </c>
      <c r="D2065">
        <f t="shared" si="128"/>
        <v>0.42441606944129712</v>
      </c>
      <c r="E2065">
        <f t="shared" si="129"/>
        <v>12.829832138882594</v>
      </c>
      <c r="F2065">
        <f t="shared" si="130"/>
        <v>11.132167861117406</v>
      </c>
    </row>
    <row r="2066" spans="1:6" x14ac:dyDescent="0.25">
      <c r="A2066" s="62">
        <v>43721</v>
      </c>
      <c r="B2066">
        <v>11.54</v>
      </c>
      <c r="C2066">
        <f t="shared" si="127"/>
        <v>11.930499999999999</v>
      </c>
      <c r="D2066">
        <f t="shared" si="128"/>
        <v>0.4136601866266561</v>
      </c>
      <c r="E2066">
        <f t="shared" si="129"/>
        <v>12.757820373253312</v>
      </c>
      <c r="F2066">
        <f t="shared" si="130"/>
        <v>11.103179626746686</v>
      </c>
    </row>
    <row r="2067" spans="1:6" x14ac:dyDescent="0.25">
      <c r="A2067" s="62">
        <v>43725</v>
      </c>
      <c r="B2067">
        <v>11.54</v>
      </c>
      <c r="C2067">
        <f t="shared" si="127"/>
        <v>11.882999999999999</v>
      </c>
      <c r="D2067">
        <f t="shared" si="128"/>
        <v>0.40103740473925864</v>
      </c>
      <c r="E2067">
        <f t="shared" si="129"/>
        <v>12.685074809478516</v>
      </c>
      <c r="F2067">
        <f t="shared" si="130"/>
        <v>11.080925190521482</v>
      </c>
    </row>
    <row r="2068" spans="1:6" x14ac:dyDescent="0.25">
      <c r="A2068" s="62">
        <v>43726</v>
      </c>
      <c r="B2068">
        <v>11.26</v>
      </c>
      <c r="C2068">
        <f t="shared" si="127"/>
        <v>11.818999999999999</v>
      </c>
      <c r="D2068">
        <f t="shared" si="128"/>
        <v>0.39313992420002314</v>
      </c>
      <c r="E2068">
        <f t="shared" si="129"/>
        <v>12.605279848400045</v>
      </c>
      <c r="F2068">
        <f t="shared" si="130"/>
        <v>11.032720151599953</v>
      </c>
    </row>
    <row r="2069" spans="1:6" x14ac:dyDescent="0.25">
      <c r="A2069" s="62">
        <v>43728</v>
      </c>
      <c r="B2069">
        <v>10.709999999999999</v>
      </c>
      <c r="C2069">
        <f t="shared" ref="C2069:C2105" si="131">AVERAGE(B2050:B2069)</f>
        <v>11.739499999999998</v>
      </c>
      <c r="D2069">
        <f t="shared" si="128"/>
        <v>0.44515699477824677</v>
      </c>
      <c r="E2069">
        <f t="shared" si="129"/>
        <v>12.629813989556492</v>
      </c>
      <c r="F2069">
        <f t="shared" si="130"/>
        <v>10.849186010443503</v>
      </c>
    </row>
    <row r="2070" spans="1:6" x14ac:dyDescent="0.25">
      <c r="A2070" s="62">
        <v>43729</v>
      </c>
      <c r="B2070">
        <v>10.5</v>
      </c>
      <c r="C2070">
        <f t="shared" si="131"/>
        <v>11.6495</v>
      </c>
      <c r="D2070">
        <f t="shared" si="128"/>
        <v>0.5011733731953445</v>
      </c>
      <c r="E2070">
        <f t="shared" si="129"/>
        <v>12.651846746390689</v>
      </c>
      <c r="F2070">
        <f t="shared" si="130"/>
        <v>10.647153253609311</v>
      </c>
    </row>
    <row r="2071" spans="1:6" x14ac:dyDescent="0.25">
      <c r="A2071" s="62">
        <v>43735</v>
      </c>
      <c r="B2071">
        <v>9.83</v>
      </c>
      <c r="C2071">
        <f t="shared" si="131"/>
        <v>11.523</v>
      </c>
      <c r="D2071">
        <f t="shared" si="128"/>
        <v>0.61274872500887345</v>
      </c>
      <c r="E2071">
        <f t="shared" si="129"/>
        <v>12.748497450017746</v>
      </c>
      <c r="F2071">
        <f t="shared" si="130"/>
        <v>10.297502549982253</v>
      </c>
    </row>
    <row r="2072" spans="1:6" x14ac:dyDescent="0.25">
      <c r="A2072" s="62">
        <v>43736</v>
      </c>
      <c r="B2072">
        <v>9.9699999999999989</v>
      </c>
      <c r="C2072">
        <f t="shared" si="131"/>
        <v>11.407500000000002</v>
      </c>
      <c r="D2072">
        <f t="shared" si="128"/>
        <v>0.67383881603837592</v>
      </c>
      <c r="E2072">
        <f t="shared" si="129"/>
        <v>12.755177632076755</v>
      </c>
      <c r="F2072">
        <f t="shared" si="130"/>
        <v>10.05982236792325</v>
      </c>
    </row>
    <row r="2073" spans="1:6" x14ac:dyDescent="0.25">
      <c r="A2073" s="62">
        <v>43739</v>
      </c>
      <c r="B2073">
        <v>10.4</v>
      </c>
      <c r="C2073">
        <f t="shared" si="131"/>
        <v>11.315000000000001</v>
      </c>
      <c r="D2073">
        <f t="shared" si="128"/>
        <v>0.67879672951480852</v>
      </c>
      <c r="E2073">
        <f t="shared" si="129"/>
        <v>12.672593459029619</v>
      </c>
      <c r="F2073">
        <f t="shared" si="130"/>
        <v>9.9574065409703838</v>
      </c>
    </row>
    <row r="2074" spans="1:6" x14ac:dyDescent="0.25">
      <c r="A2074" s="62">
        <v>43740</v>
      </c>
      <c r="B2074">
        <v>9.75</v>
      </c>
      <c r="C2074">
        <f t="shared" si="131"/>
        <v>11.192499999999999</v>
      </c>
      <c r="D2074">
        <f t="shared" si="128"/>
        <v>0.72736424850277048</v>
      </c>
      <c r="E2074">
        <f t="shared" si="129"/>
        <v>12.647228497005539</v>
      </c>
      <c r="F2074">
        <f t="shared" si="130"/>
        <v>9.7377715029944589</v>
      </c>
    </row>
    <row r="2075" spans="1:6" x14ac:dyDescent="0.25">
      <c r="A2075" s="62">
        <v>43741</v>
      </c>
      <c r="B2075">
        <v>9.75</v>
      </c>
      <c r="C2075">
        <f t="shared" si="131"/>
        <v>11.087999999999999</v>
      </c>
      <c r="D2075">
        <f t="shared" si="128"/>
        <v>0.77538119657365945</v>
      </c>
      <c r="E2075">
        <f t="shared" si="129"/>
        <v>12.638762393147317</v>
      </c>
      <c r="F2075">
        <f t="shared" si="130"/>
        <v>9.5372376068526812</v>
      </c>
    </row>
    <row r="2076" spans="1:6" x14ac:dyDescent="0.25">
      <c r="A2076" s="62">
        <v>43742</v>
      </c>
      <c r="B2076">
        <v>9.74</v>
      </c>
      <c r="C2076">
        <f t="shared" si="131"/>
        <v>10.97</v>
      </c>
      <c r="D2076">
        <f t="shared" si="128"/>
        <v>0.79179542812521964</v>
      </c>
      <c r="E2076">
        <f t="shared" si="129"/>
        <v>12.553590856250439</v>
      </c>
      <c r="F2076">
        <f t="shared" si="130"/>
        <v>9.386409143749562</v>
      </c>
    </row>
    <row r="2077" spans="1:6" x14ac:dyDescent="0.25">
      <c r="A2077" s="62">
        <v>43743</v>
      </c>
      <c r="B2077">
        <v>9.75</v>
      </c>
      <c r="C2077">
        <f t="shared" si="131"/>
        <v>10.853</v>
      </c>
      <c r="D2077">
        <f t="shared" si="128"/>
        <v>0.79053842411359099</v>
      </c>
      <c r="E2077">
        <f t="shared" si="129"/>
        <v>12.434076848227182</v>
      </c>
      <c r="F2077">
        <f t="shared" si="130"/>
        <v>9.2719231517728176</v>
      </c>
    </row>
    <row r="2078" spans="1:6" x14ac:dyDescent="0.25">
      <c r="A2078" s="62">
        <v>43746</v>
      </c>
      <c r="B2078">
        <v>9.69</v>
      </c>
      <c r="C2078">
        <f t="shared" si="131"/>
        <v>10.742500000000001</v>
      </c>
      <c r="D2078">
        <f t="shared" si="128"/>
        <v>0.79092272062446145</v>
      </c>
      <c r="E2078">
        <f t="shared" si="129"/>
        <v>12.324345441248925</v>
      </c>
      <c r="F2078">
        <f t="shared" si="130"/>
        <v>9.1606545587510784</v>
      </c>
    </row>
    <row r="2079" spans="1:6" x14ac:dyDescent="0.25">
      <c r="A2079" s="62">
        <v>43750</v>
      </c>
      <c r="B2079">
        <v>9.6</v>
      </c>
      <c r="C2079">
        <f t="shared" si="131"/>
        <v>10.627500000000001</v>
      </c>
      <c r="D2079">
        <f t="shared" si="128"/>
        <v>0.78141458266402974</v>
      </c>
      <c r="E2079">
        <f t="shared" si="129"/>
        <v>12.190329165328061</v>
      </c>
      <c r="F2079">
        <f t="shared" si="130"/>
        <v>9.0646708346719418</v>
      </c>
    </row>
    <row r="2080" spans="1:6" x14ac:dyDescent="0.25">
      <c r="A2080" s="62">
        <v>43753</v>
      </c>
      <c r="B2080">
        <v>9.6</v>
      </c>
      <c r="C2080">
        <f t="shared" si="131"/>
        <v>10.524999999999999</v>
      </c>
      <c r="D2080">
        <f t="shared" si="128"/>
        <v>0.77499354836024259</v>
      </c>
      <c r="E2080">
        <f t="shared" si="129"/>
        <v>12.074987096720484</v>
      </c>
      <c r="F2080">
        <f t="shared" si="130"/>
        <v>8.975012903279513</v>
      </c>
    </row>
    <row r="2081" spans="1:6" x14ac:dyDescent="0.25">
      <c r="A2081" s="62">
        <v>43754</v>
      </c>
      <c r="B2081">
        <v>9.6</v>
      </c>
      <c r="C2081">
        <f t="shared" si="131"/>
        <v>10.433999999999999</v>
      </c>
      <c r="D2081">
        <f t="shared" si="128"/>
        <v>0.77140391494987881</v>
      </c>
      <c r="E2081">
        <f t="shared" si="129"/>
        <v>11.976807829899757</v>
      </c>
      <c r="F2081">
        <f t="shared" si="130"/>
        <v>8.8911921701002417</v>
      </c>
    </row>
    <row r="2082" spans="1:6" x14ac:dyDescent="0.25">
      <c r="A2082" s="62">
        <v>43756</v>
      </c>
      <c r="B2082">
        <v>9.6999999999999993</v>
      </c>
      <c r="C2082">
        <f t="shared" si="131"/>
        <v>10.346499999999999</v>
      </c>
      <c r="D2082">
        <f t="shared" si="128"/>
        <v>0.75015515061885685</v>
      </c>
      <c r="E2082">
        <f t="shared" si="129"/>
        <v>11.846810301237714</v>
      </c>
      <c r="F2082">
        <f t="shared" si="130"/>
        <v>8.8461896987622843</v>
      </c>
    </row>
    <row r="2083" spans="1:6" x14ac:dyDescent="0.25">
      <c r="A2083" s="62">
        <v>43757</v>
      </c>
      <c r="B2083">
        <v>9.6999999999999993</v>
      </c>
      <c r="C2083">
        <f t="shared" si="131"/>
        <v>10.276499999999997</v>
      </c>
      <c r="D2083">
        <f t="shared" si="128"/>
        <v>0.74185089472211307</v>
      </c>
      <c r="E2083">
        <f t="shared" si="129"/>
        <v>11.760201789444222</v>
      </c>
      <c r="F2083">
        <f t="shared" si="130"/>
        <v>8.7927982105557714</v>
      </c>
    </row>
    <row r="2084" spans="1:6" x14ac:dyDescent="0.25">
      <c r="A2084" s="62">
        <v>43760</v>
      </c>
      <c r="B2084">
        <v>9.6</v>
      </c>
      <c r="C2084">
        <f t="shared" si="131"/>
        <v>10.176499999999997</v>
      </c>
      <c r="D2084">
        <f t="shared" si="128"/>
        <v>0.68966857982657137</v>
      </c>
      <c r="E2084">
        <f t="shared" si="129"/>
        <v>11.555837159653141</v>
      </c>
      <c r="F2084">
        <f t="shared" si="130"/>
        <v>8.7971628403468536</v>
      </c>
    </row>
    <row r="2085" spans="1:6" x14ac:dyDescent="0.25">
      <c r="A2085" s="62">
        <v>43762</v>
      </c>
      <c r="B2085">
        <v>9.6</v>
      </c>
      <c r="C2085">
        <f t="shared" si="131"/>
        <v>10.091499999999998</v>
      </c>
      <c r="D2085">
        <f t="shared" si="128"/>
        <v>0.64955580976541172</v>
      </c>
      <c r="E2085">
        <f t="shared" si="129"/>
        <v>11.390611619530821</v>
      </c>
      <c r="F2085">
        <f t="shared" si="130"/>
        <v>8.7923883804691751</v>
      </c>
    </row>
    <row r="2086" spans="1:6" x14ac:dyDescent="0.25">
      <c r="A2086" s="62">
        <v>43764</v>
      </c>
      <c r="B2086">
        <v>9.6</v>
      </c>
      <c r="C2086">
        <f t="shared" si="131"/>
        <v>9.9944999999999968</v>
      </c>
      <c r="D2086">
        <f t="shared" si="128"/>
        <v>0.56540671202241666</v>
      </c>
      <c r="E2086">
        <f t="shared" si="129"/>
        <v>11.12531342404483</v>
      </c>
      <c r="F2086">
        <f t="shared" si="130"/>
        <v>8.863686575955164</v>
      </c>
    </row>
    <row r="2087" spans="1:6" x14ac:dyDescent="0.25">
      <c r="A2087" s="62">
        <v>43767</v>
      </c>
      <c r="B2087">
        <v>9.6</v>
      </c>
      <c r="C2087">
        <f t="shared" si="131"/>
        <v>9.8974999999999973</v>
      </c>
      <c r="D2087">
        <f t="shared" si="128"/>
        <v>0.44567785450928576</v>
      </c>
      <c r="E2087">
        <f t="shared" si="129"/>
        <v>10.788855709018568</v>
      </c>
      <c r="F2087">
        <f t="shared" si="130"/>
        <v>9.0061442909814264</v>
      </c>
    </row>
    <row r="2088" spans="1:6" x14ac:dyDescent="0.25">
      <c r="A2088" s="62">
        <v>43768</v>
      </c>
      <c r="B2088">
        <v>9.6</v>
      </c>
      <c r="C2088">
        <f t="shared" si="131"/>
        <v>9.8144999999999971</v>
      </c>
      <c r="D2088">
        <f t="shared" si="128"/>
        <v>0.32147278267374357</v>
      </c>
      <c r="E2088">
        <f t="shared" si="129"/>
        <v>10.457445565347484</v>
      </c>
      <c r="F2088">
        <f t="shared" si="130"/>
        <v>9.17155443465251</v>
      </c>
    </row>
    <row r="2089" spans="1:6" x14ac:dyDescent="0.25">
      <c r="A2089" s="62">
        <v>43769</v>
      </c>
      <c r="B2089">
        <v>9.2999999999999989</v>
      </c>
      <c r="C2089">
        <f t="shared" si="131"/>
        <v>9.743999999999998</v>
      </c>
      <c r="D2089">
        <f t="shared" si="128"/>
        <v>0.26742101637679871</v>
      </c>
      <c r="E2089">
        <f t="shared" si="129"/>
        <v>10.278842032753595</v>
      </c>
      <c r="F2089">
        <f t="shared" si="130"/>
        <v>9.2091579672464015</v>
      </c>
    </row>
    <row r="2090" spans="1:6" x14ac:dyDescent="0.25">
      <c r="A2090" s="62">
        <v>43771</v>
      </c>
      <c r="B2090">
        <v>9.6</v>
      </c>
      <c r="C2090">
        <f t="shared" si="131"/>
        <v>9.6989999999999981</v>
      </c>
      <c r="D2090">
        <f t="shared" si="128"/>
        <v>0.20481455026437964</v>
      </c>
      <c r="E2090">
        <f t="shared" si="129"/>
        <v>10.108629100528757</v>
      </c>
      <c r="F2090">
        <f t="shared" si="130"/>
        <v>9.2893708994712387</v>
      </c>
    </row>
    <row r="2091" spans="1:6" x14ac:dyDescent="0.25">
      <c r="A2091" s="62">
        <v>43775</v>
      </c>
      <c r="B2091">
        <v>9.4</v>
      </c>
      <c r="C2091">
        <f t="shared" si="131"/>
        <v>9.6774999999999984</v>
      </c>
      <c r="D2091">
        <f t="shared" si="128"/>
        <v>0.21236466278550209</v>
      </c>
      <c r="E2091">
        <f t="shared" si="129"/>
        <v>10.102229325571003</v>
      </c>
      <c r="F2091">
        <f t="shared" si="130"/>
        <v>9.2527706744289944</v>
      </c>
    </row>
    <row r="2092" spans="1:6" x14ac:dyDescent="0.25">
      <c r="A2092" s="62">
        <v>43776</v>
      </c>
      <c r="B2092">
        <v>10</v>
      </c>
      <c r="C2092">
        <f t="shared" si="131"/>
        <v>9.6789999999999985</v>
      </c>
      <c r="D2092">
        <f t="shared" si="128"/>
        <v>0.21452039530077338</v>
      </c>
      <c r="E2092">
        <f t="shared" si="129"/>
        <v>10.108040790601546</v>
      </c>
      <c r="F2092">
        <f t="shared" si="130"/>
        <v>9.2499592093984511</v>
      </c>
    </row>
    <row r="2093" spans="1:6" x14ac:dyDescent="0.25">
      <c r="A2093" s="62">
        <v>43781</v>
      </c>
      <c r="B2093">
        <v>10</v>
      </c>
      <c r="C2093">
        <f t="shared" si="131"/>
        <v>9.6589999999999989</v>
      </c>
      <c r="D2093">
        <f t="shared" si="128"/>
        <v>0.15741346829290068</v>
      </c>
      <c r="E2093">
        <f t="shared" si="129"/>
        <v>9.9738269365857999</v>
      </c>
      <c r="F2093">
        <f t="shared" si="130"/>
        <v>9.344173063414198</v>
      </c>
    </row>
    <row r="2094" spans="1:6" x14ac:dyDescent="0.25">
      <c r="A2094" s="62">
        <v>43782</v>
      </c>
      <c r="B2094">
        <v>10</v>
      </c>
      <c r="C2094">
        <f t="shared" si="131"/>
        <v>9.6715</v>
      </c>
      <c r="D2094">
        <f t="shared" si="128"/>
        <v>0.17327074190410813</v>
      </c>
      <c r="E2094">
        <f t="shared" si="129"/>
        <v>10.018041483808217</v>
      </c>
      <c r="F2094">
        <f t="shared" si="130"/>
        <v>9.3249585161917832</v>
      </c>
    </row>
    <row r="2095" spans="1:6" x14ac:dyDescent="0.25">
      <c r="A2095" s="62">
        <v>43783</v>
      </c>
      <c r="B2095">
        <v>10.6</v>
      </c>
      <c r="C2095">
        <f t="shared" si="131"/>
        <v>9.7139999999999986</v>
      </c>
      <c r="D2095">
        <f t="shared" si="128"/>
        <v>0.26648452112646254</v>
      </c>
      <c r="E2095">
        <f t="shared" si="129"/>
        <v>10.246969042252923</v>
      </c>
      <c r="F2095">
        <f t="shared" si="130"/>
        <v>9.1810309577470743</v>
      </c>
    </row>
    <row r="2096" spans="1:6" x14ac:dyDescent="0.25">
      <c r="A2096" s="62">
        <v>43785</v>
      </c>
      <c r="B2096">
        <v>10.6</v>
      </c>
      <c r="C2096">
        <f t="shared" si="131"/>
        <v>9.7569999999999979</v>
      </c>
      <c r="D2096">
        <f t="shared" ref="D2096:D2105" si="132">_xlfn.STDEV.P(B2077:B2096)</f>
        <v>0.32921269720349494</v>
      </c>
      <c r="E2096">
        <f t="shared" ref="E2096:E2105" si="133">C2096+(2*D2096)</f>
        <v>10.415425394406988</v>
      </c>
      <c r="F2096">
        <f t="shared" ref="F2096:F2105" si="134">C2096-(2*D2096)</f>
        <v>9.0985746055930079</v>
      </c>
    </row>
    <row r="2097" spans="1:6" x14ac:dyDescent="0.25">
      <c r="A2097" s="62">
        <v>43788</v>
      </c>
      <c r="B2097">
        <v>11.1</v>
      </c>
      <c r="C2097">
        <f t="shared" si="131"/>
        <v>9.8244999999999969</v>
      </c>
      <c r="D2097">
        <f t="shared" si="132"/>
        <v>0.44045970303763321</v>
      </c>
      <c r="E2097">
        <f t="shared" si="133"/>
        <v>10.705419406075263</v>
      </c>
      <c r="F2097">
        <f t="shared" si="134"/>
        <v>8.9435805939247306</v>
      </c>
    </row>
    <row r="2098" spans="1:6" x14ac:dyDescent="0.25">
      <c r="A2098" s="62">
        <v>43791</v>
      </c>
      <c r="B2098">
        <v>11.06</v>
      </c>
      <c r="C2098">
        <f t="shared" si="131"/>
        <v>9.8929999999999989</v>
      </c>
      <c r="D2098">
        <f t="shared" si="132"/>
        <v>0.51452016481378082</v>
      </c>
      <c r="E2098">
        <f t="shared" si="133"/>
        <v>10.92204032962756</v>
      </c>
      <c r="F2098">
        <f t="shared" si="134"/>
        <v>8.8639596703724379</v>
      </c>
    </row>
    <row r="2099" spans="1:6" x14ac:dyDescent="0.25">
      <c r="A2099" s="62">
        <v>43792</v>
      </c>
      <c r="B2099">
        <v>11</v>
      </c>
      <c r="C2099">
        <f t="shared" si="131"/>
        <v>9.9629999999999974</v>
      </c>
      <c r="D2099">
        <f t="shared" si="132"/>
        <v>0.56285966279348898</v>
      </c>
      <c r="E2099">
        <f t="shared" si="133"/>
        <v>11.088719325586975</v>
      </c>
      <c r="F2099">
        <f t="shared" si="134"/>
        <v>8.8372806744130195</v>
      </c>
    </row>
    <row r="2100" spans="1:6" x14ac:dyDescent="0.25">
      <c r="A2100" s="62">
        <v>43795</v>
      </c>
      <c r="B2100">
        <v>11</v>
      </c>
      <c r="C2100">
        <f t="shared" si="131"/>
        <v>10.032999999999998</v>
      </c>
      <c r="D2100">
        <f t="shared" si="132"/>
        <v>0.5992420212234788</v>
      </c>
      <c r="E2100">
        <f t="shared" si="133"/>
        <v>11.231484042446954</v>
      </c>
      <c r="F2100">
        <f t="shared" si="134"/>
        <v>8.834515957553041</v>
      </c>
    </row>
    <row r="2101" spans="1:6" x14ac:dyDescent="0.25">
      <c r="A2101" s="62">
        <v>43798</v>
      </c>
      <c r="B2101">
        <v>10.969999999999999</v>
      </c>
      <c r="C2101">
        <f t="shared" si="131"/>
        <v>10.1015</v>
      </c>
      <c r="D2101">
        <f t="shared" si="132"/>
        <v>0.62363671315919189</v>
      </c>
      <c r="E2101">
        <f t="shared" si="133"/>
        <v>11.348773426318383</v>
      </c>
      <c r="F2101">
        <f t="shared" si="134"/>
        <v>8.8542265736816166</v>
      </c>
    </row>
    <row r="2102" spans="1:6" x14ac:dyDescent="0.25">
      <c r="A2102" s="62">
        <v>43799</v>
      </c>
      <c r="B2102">
        <v>10.9</v>
      </c>
      <c r="C2102">
        <f t="shared" si="131"/>
        <v>10.1615</v>
      </c>
      <c r="D2102">
        <f t="shared" si="132"/>
        <v>0.63964267368586358</v>
      </c>
      <c r="E2102">
        <f t="shared" si="133"/>
        <v>11.440785347371728</v>
      </c>
      <c r="F2102">
        <f t="shared" si="134"/>
        <v>8.8822146526282726</v>
      </c>
    </row>
    <row r="2103" spans="1:6" x14ac:dyDescent="0.25">
      <c r="A2103" s="62">
        <v>43802</v>
      </c>
      <c r="B2103">
        <v>11.2</v>
      </c>
      <c r="C2103">
        <f t="shared" si="131"/>
        <v>10.236499999999999</v>
      </c>
      <c r="D2103">
        <f t="shared" si="132"/>
        <v>0.66842557551308579</v>
      </c>
      <c r="E2103">
        <f t="shared" si="133"/>
        <v>11.573351151026172</v>
      </c>
      <c r="F2103">
        <f t="shared" si="134"/>
        <v>8.8996488489738272</v>
      </c>
    </row>
    <row r="2104" spans="1:6" x14ac:dyDescent="0.25">
      <c r="A2104" s="62">
        <v>43803</v>
      </c>
      <c r="B2104">
        <v>11.1</v>
      </c>
      <c r="C2104">
        <f t="shared" si="131"/>
        <v>10.311499999999999</v>
      </c>
      <c r="D2104">
        <f t="shared" si="132"/>
        <v>0.67689936475077295</v>
      </c>
      <c r="E2104">
        <f t="shared" si="133"/>
        <v>11.665298729501545</v>
      </c>
      <c r="F2104">
        <f t="shared" si="134"/>
        <v>8.9577012704984522</v>
      </c>
    </row>
    <row r="2105" spans="1:6" x14ac:dyDescent="0.25">
      <c r="A2105" s="62">
        <v>43805</v>
      </c>
      <c r="B2105">
        <v>10.379999999999999</v>
      </c>
      <c r="C2105">
        <f t="shared" si="131"/>
        <v>10.350499999999998</v>
      </c>
      <c r="D2105">
        <f t="shared" si="132"/>
        <v>0.65695871255353633</v>
      </c>
      <c r="E2105">
        <f t="shared" si="133"/>
        <v>11.664417425107072</v>
      </c>
      <c r="F2105">
        <f t="shared" si="134"/>
        <v>9.0365825748929254</v>
      </c>
    </row>
  </sheetData>
  <sortState ref="A2:F2709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8"/>
  <sheetViews>
    <sheetView showGridLines="0" topLeftCell="A3" zoomScale="68" workbookViewId="0">
      <selection activeCell="H34" sqref="H34"/>
    </sheetView>
  </sheetViews>
  <sheetFormatPr defaultRowHeight="15" x14ac:dyDescent="0.25"/>
  <cols>
    <col min="1" max="1" width="13.140625" style="50" bestFit="1" customWidth="1"/>
    <col min="2" max="2" width="20" bestFit="1" customWidth="1"/>
    <col min="3" max="5" width="15.7109375" bestFit="1" customWidth="1"/>
    <col min="6" max="8" width="16.85546875" bestFit="1" customWidth="1"/>
  </cols>
  <sheetData>
    <row r="1" spans="1:8" x14ac:dyDescent="0.25">
      <c r="A1">
        <v>9</v>
      </c>
      <c r="B1">
        <v>12</v>
      </c>
      <c r="C1">
        <v>26</v>
      </c>
      <c r="G1">
        <v>9</v>
      </c>
    </row>
    <row r="2" spans="1:8" x14ac:dyDescent="0.25">
      <c r="A2">
        <v>0.2</v>
      </c>
      <c r="B2">
        <v>0.15</v>
      </c>
      <c r="C2">
        <v>7.0000000000000007E-2</v>
      </c>
      <c r="G2">
        <v>0.2</v>
      </c>
    </row>
    <row r="4" spans="1:8" x14ac:dyDescent="0.25">
      <c r="A4" s="26" t="s">
        <v>0</v>
      </c>
      <c r="B4" s="26" t="s">
        <v>87</v>
      </c>
      <c r="C4" s="26" t="s">
        <v>16</v>
      </c>
      <c r="D4" s="26" t="s">
        <v>14</v>
      </c>
      <c r="E4" s="26" t="s">
        <v>15</v>
      </c>
      <c r="F4" s="26" t="s">
        <v>17</v>
      </c>
      <c r="G4" s="26" t="s">
        <v>18</v>
      </c>
      <c r="H4" s="26" t="s">
        <v>19</v>
      </c>
    </row>
    <row r="5" spans="1:8" x14ac:dyDescent="0.25">
      <c r="A5" s="62">
        <v>40521</v>
      </c>
      <c r="B5">
        <v>7.81</v>
      </c>
      <c r="C5">
        <f>IF(COUNTA($B$5:$B5)&lt;=A$1,AVERAGE($B$5:$B5),A$2*($B5-$C4)+$C4)</f>
        <v>7.81</v>
      </c>
      <c r="D5">
        <f>IF(COUNTA($B$5:$B5)&lt;=B$1,AVERAGE($B$5:$B5),B$2*($B5-$D4)+$D4)</f>
        <v>7.81</v>
      </c>
      <c r="E5">
        <f>IF(COUNTA($B$5:$B5)&lt;=C$1,AVERAGE($B$5:$B5),C$2*($B5-$E4)+$E4)</f>
        <v>7.81</v>
      </c>
    </row>
    <row r="6" spans="1:8" x14ac:dyDescent="0.25">
      <c r="A6" s="62">
        <v>40522</v>
      </c>
      <c r="B6">
        <v>7.36</v>
      </c>
      <c r="C6">
        <f>IF(COUNTA($B$5:$B6)&lt;=A$1,AVERAGE($B$5:$B6),A$2*($B6-$C5)+$C5)</f>
        <v>7.585</v>
      </c>
      <c r="D6">
        <f>IF(COUNTA($B$5:$B6)&lt;=B$1,AVERAGE($B$5:$B6),B$2*($B6-$D5)+$D5)</f>
        <v>7.585</v>
      </c>
      <c r="E6">
        <f>IF(COUNTA($B$5:$B6)&lt;=C$1,AVERAGE($B$5:$B6),C$2*($B6-$E5)+$E5)</f>
        <v>7.585</v>
      </c>
    </row>
    <row r="7" spans="1:8" x14ac:dyDescent="0.25">
      <c r="A7" s="62">
        <v>40523</v>
      </c>
      <c r="B7">
        <v>7.66</v>
      </c>
      <c r="C7">
        <f>IF(COUNTA($B$5:$B7)&lt;=A$1,AVERAGE($B$5:$B7),A$2*($B7-$C6)+$C6)</f>
        <v>7.6099999999999994</v>
      </c>
      <c r="D7">
        <f>IF(COUNTA($B$5:$B7)&lt;=B$1,AVERAGE($B$5:$B7),B$2*($B7-$D6)+$D6)</f>
        <v>7.6099999999999994</v>
      </c>
      <c r="E7">
        <f>IF(COUNTA($B$5:$B7)&lt;=C$1,AVERAGE($B$5:$B7),C$2*($B7-$E6)+$E6)</f>
        <v>7.6099999999999994</v>
      </c>
    </row>
    <row r="8" spans="1:8" x14ac:dyDescent="0.25">
      <c r="A8" s="62">
        <v>40526</v>
      </c>
      <c r="B8">
        <v>7.24</v>
      </c>
      <c r="C8">
        <f>IF(COUNTA($B$5:$B8)&lt;=A$1,AVERAGE($B$5:$B8),A$2*($B8-$C7)+$C7)</f>
        <v>7.5175000000000001</v>
      </c>
      <c r="D8">
        <f>IF(COUNTA($B$5:$B8)&lt;=B$1,AVERAGE($B$5:$B8),B$2*($B8-$D7)+$D7)</f>
        <v>7.5175000000000001</v>
      </c>
      <c r="E8">
        <f>IF(COUNTA($B$5:$B8)&lt;=C$1,AVERAGE($B$5:$B8),C$2*($B8-$E7)+$E7)</f>
        <v>7.5175000000000001</v>
      </c>
    </row>
    <row r="9" spans="1:8" x14ac:dyDescent="0.25">
      <c r="A9" s="62">
        <v>40527</v>
      </c>
      <c r="B9">
        <v>6.92</v>
      </c>
      <c r="C9">
        <f>IF(COUNTA($B$5:$B9)&lt;=A$1,AVERAGE($B$5:$B9),A$2*($B9-$C8)+$C8)</f>
        <v>7.3980000000000006</v>
      </c>
      <c r="D9">
        <f>IF(COUNTA($B$5:$B9)&lt;=B$1,AVERAGE($B$5:$B9),B$2*($B9-$D8)+$D8)</f>
        <v>7.3980000000000006</v>
      </c>
      <c r="E9">
        <f>IF(COUNTA($B$5:$B9)&lt;=C$1,AVERAGE($B$5:$B9),C$2*($B9-$E8)+$E8)</f>
        <v>7.3980000000000006</v>
      </c>
    </row>
    <row r="10" spans="1:8" x14ac:dyDescent="0.25">
      <c r="A10" s="62">
        <v>40528</v>
      </c>
      <c r="B10">
        <v>6.93</v>
      </c>
      <c r="C10">
        <f>IF(COUNTA($B$5:$B10)&lt;=A$1,AVERAGE($B$5:$B10),A$2*($B10-$C9)+$C9)</f>
        <v>7.32</v>
      </c>
      <c r="D10">
        <f>IF(COUNTA($B$5:$B10)&lt;=B$1,AVERAGE($B$5:$B10),B$2*($B10-$D9)+$D9)</f>
        <v>7.32</v>
      </c>
      <c r="E10">
        <f>IF(COUNTA($B$5:$B10)&lt;=C$1,AVERAGE($B$5:$B10),C$2*($B10-$E9)+$E9)</f>
        <v>7.32</v>
      </c>
    </row>
    <row r="11" spans="1:8" x14ac:dyDescent="0.25">
      <c r="A11" s="62">
        <v>40529</v>
      </c>
      <c r="B11">
        <v>6.93</v>
      </c>
      <c r="C11">
        <f>IF(COUNTA($B$5:$B11)&lt;=A$1,AVERAGE($B$5:$B11),A$2*($B11-$C10)+$C10)</f>
        <v>7.2642857142857142</v>
      </c>
      <c r="D11">
        <f>IF(COUNTA($B$5:$B11)&lt;=B$1,AVERAGE($B$5:$B11),B$2*($B11-$D10)+$D10)</f>
        <v>7.2642857142857142</v>
      </c>
      <c r="E11">
        <f>IF(COUNTA($B$5:$B11)&lt;=C$1,AVERAGE($B$5:$B11),C$2*($B11-$E10)+$E10)</f>
        <v>7.2642857142857142</v>
      </c>
    </row>
    <row r="12" spans="1:8" x14ac:dyDescent="0.25">
      <c r="A12" s="62">
        <v>40530</v>
      </c>
      <c r="B12">
        <v>6.93</v>
      </c>
      <c r="C12">
        <f>IF(COUNTA($B$5:$B12)&lt;=A$1,AVERAGE($B$5:$B12),A$2*($B12-$C11)+$C11)</f>
        <v>7.2225000000000001</v>
      </c>
      <c r="D12">
        <f>IF(COUNTA($B$5:$B12)&lt;=B$1,AVERAGE($B$5:$B12),B$2*($B12-$D11)+$D11)</f>
        <v>7.2225000000000001</v>
      </c>
      <c r="E12">
        <f>IF(COUNTA($B$5:$B12)&lt;=C$1,AVERAGE($B$5:$B12),C$2*($B12-$E11)+$E11)</f>
        <v>7.2225000000000001</v>
      </c>
    </row>
    <row r="13" spans="1:8" x14ac:dyDescent="0.25">
      <c r="A13" s="62">
        <v>40533</v>
      </c>
      <c r="B13">
        <v>6.92</v>
      </c>
      <c r="C13">
        <f>IF(COUNTA($B$5:$B13)&lt;=A$1,AVERAGE($B$5:$B13),A$2*($B13-$C12)+$C12)</f>
        <v>7.1888888888888891</v>
      </c>
      <c r="D13">
        <f>IF(COUNTA($B$5:$B13)&lt;=B$1,AVERAGE($B$5:$B13),B$2*($B13-$D12)+$D12)</f>
        <v>7.1888888888888891</v>
      </c>
      <c r="E13">
        <f>IF(COUNTA($B$5:$B13)&lt;=C$1,AVERAGE($B$5:$B13),C$2*($B13-$E12)+$E12)</f>
        <v>7.1888888888888891</v>
      </c>
    </row>
    <row r="14" spans="1:8" x14ac:dyDescent="0.25">
      <c r="A14" s="62">
        <v>40534</v>
      </c>
      <c r="B14">
        <v>6.93</v>
      </c>
      <c r="C14">
        <f>IF(COUNTA($B$5:$B14)&lt;=A$1,AVERAGE($B$5:$B14),A$2*($B14-$C13)+$C13)</f>
        <v>7.1371111111111114</v>
      </c>
      <c r="D14">
        <f>IF(COUNTA($B$5:$B14)&lt;=B$1,AVERAGE($B$5:$B14),B$2*($B14-$D13)+$D13)</f>
        <v>7.1629999999999994</v>
      </c>
      <c r="E14">
        <f>IF(COUNTA($B$5:$B14)&lt;=C$1,AVERAGE($B$5:$B14),C$2*($B14-$E13)+$E13)</f>
        <v>7.1629999999999994</v>
      </c>
    </row>
    <row r="15" spans="1:8" x14ac:dyDescent="0.25">
      <c r="A15" s="62">
        <v>40535</v>
      </c>
      <c r="B15">
        <v>6.93</v>
      </c>
      <c r="C15">
        <f>IF(COUNTA($B$5:$B15)&lt;=A$1,AVERAGE($B$5:$B15),A$2*($B15-$C14)+$C14)</f>
        <v>7.0956888888888887</v>
      </c>
      <c r="D15">
        <f>IF(COUNTA($B$5:$B15)&lt;=B$1,AVERAGE($B$5:$B15),B$2*($B15-$D14)+$D14)</f>
        <v>7.1418181818181816</v>
      </c>
      <c r="E15">
        <f>IF(COUNTA($B$5:$B15)&lt;=C$1,AVERAGE($B$5:$B15),C$2*($B15-$E14)+$E14)</f>
        <v>7.1418181818181816</v>
      </c>
    </row>
    <row r="16" spans="1:8" x14ac:dyDescent="0.25">
      <c r="A16" s="62">
        <v>40536</v>
      </c>
      <c r="B16">
        <v>6.91</v>
      </c>
      <c r="C16">
        <f>IF(COUNTA($B$5:$B16)&lt;=A$1,AVERAGE($B$5:$B16),A$2*($B16-$C15)+$C15)</f>
        <v>7.058551111111111</v>
      </c>
      <c r="D16">
        <f>IF(COUNTA($B$5:$B16)&lt;=B$1,AVERAGE($B$5:$B16),B$2*($B16-$D15)+$D15)</f>
        <v>7.1224999999999996</v>
      </c>
      <c r="E16">
        <f>IF(COUNTA($B$5:$B16)&lt;=C$1,AVERAGE($B$5:$B16),C$2*($B16-$E15)+$E15)</f>
        <v>7.1224999999999996</v>
      </c>
    </row>
    <row r="17" spans="1:8" x14ac:dyDescent="0.25">
      <c r="A17" s="62">
        <v>40537</v>
      </c>
      <c r="B17">
        <v>6.74</v>
      </c>
      <c r="C17">
        <f>IF(COUNTA($B$5:$B17)&lt;=A$1,AVERAGE($B$5:$B17),A$2*($B17-$C16)+$C16)</f>
        <v>6.9948408888888887</v>
      </c>
      <c r="D17">
        <f>IF(COUNTA($B$5:$B17)&lt;=B$1,AVERAGE($B$5:$B17),B$2*($B17-$D16)+$D16)</f>
        <v>7.0651250000000001</v>
      </c>
      <c r="E17">
        <f>IF(COUNTA($B$5:$B17)&lt;=C$1,AVERAGE($B$5:$B17),C$2*($B17-$E16)+$E16)</f>
        <v>7.0930769230769224</v>
      </c>
      <c r="F17">
        <f t="shared" ref="F17" si="0">D17-E17</f>
        <v>-2.7951923076922292E-2</v>
      </c>
      <c r="G17">
        <f>IF(COUNTA($F$5:$F17)&lt;=G$1,AVERAGE($F$5:$F17),G$2*($F17-$G16)+$G16)</f>
        <v>-2.7951923076922292E-2</v>
      </c>
      <c r="H17">
        <f t="shared" ref="H17" si="1">F17-G17</f>
        <v>0</v>
      </c>
    </row>
    <row r="18" spans="1:8" x14ac:dyDescent="0.25">
      <c r="A18" s="62">
        <v>40540</v>
      </c>
      <c r="B18">
        <v>6.74</v>
      </c>
      <c r="C18">
        <f>IF(COUNTA($B$5:$B18)&lt;=A$1,AVERAGE($B$5:$B18),A$2*($B18-$C17)+$C17)</f>
        <v>6.9438727111111112</v>
      </c>
      <c r="D18">
        <f>IF(COUNTA($B$5:$B18)&lt;=B$1,AVERAGE($B$5:$B18),B$2*($B18-$D17)+$D17)</f>
        <v>7.0163562500000003</v>
      </c>
      <c r="E18">
        <f>IF(COUNTA($B$5:$B18)&lt;=C$1,AVERAGE($B$5:$B18),C$2*($B18-$E17)+$E17)</f>
        <v>7.0678571428571422</v>
      </c>
      <c r="F18">
        <f t="shared" ref="F18:F81" si="2">D18-E18</f>
        <v>-5.1500892857141878E-2</v>
      </c>
      <c r="G18">
        <f>IF(COUNTA($F$5:$F18)&lt;=G$1,AVERAGE($F$5:$F18),G$2*($F18-$G17)+$G17)</f>
        <v>-3.9726407967032085E-2</v>
      </c>
      <c r="H18">
        <f t="shared" ref="H18:H81" si="3">F18-G18</f>
        <v>-1.1774484890109793E-2</v>
      </c>
    </row>
    <row r="19" spans="1:8" x14ac:dyDescent="0.25">
      <c r="A19" s="62">
        <v>40541</v>
      </c>
      <c r="B19">
        <v>6.75</v>
      </c>
      <c r="C19">
        <f>IF(COUNTA($B$5:$B19)&lt;=A$1,AVERAGE($B$5:$B19),A$2*($B19-$C18)+$C18)</f>
        <v>6.9050981688888893</v>
      </c>
      <c r="D19">
        <f>IF(COUNTA($B$5:$B19)&lt;=B$1,AVERAGE($B$5:$B19),B$2*($B19-$D18)+$D18)</f>
        <v>6.9764028124999999</v>
      </c>
      <c r="E19">
        <f>IF(COUNTA($B$5:$B19)&lt;=C$1,AVERAGE($B$5:$B19),C$2*($B19-$E18)+$E18)</f>
        <v>7.046666666666666</v>
      </c>
      <c r="F19">
        <f t="shared" si="2"/>
        <v>-7.0263854166666029E-2</v>
      </c>
      <c r="G19">
        <f>IF(COUNTA($F$5:$F19)&lt;=G$1,AVERAGE($F$5:$F19),G$2*($F19-$G18)+$G18)</f>
        <v>-4.9905556700243402E-2</v>
      </c>
      <c r="H19">
        <f t="shared" si="3"/>
        <v>-2.0358297466422627E-2</v>
      </c>
    </row>
    <row r="20" spans="1:8" x14ac:dyDescent="0.25">
      <c r="A20" s="62">
        <v>40542</v>
      </c>
      <c r="B20">
        <v>6.84</v>
      </c>
      <c r="C20">
        <f>IF(COUNTA($B$5:$B20)&lt;=A$1,AVERAGE($B$5:$B20),A$2*($B20-$C19)+$C19)</f>
        <v>6.8920785351111116</v>
      </c>
      <c r="D20">
        <f>IF(COUNTA($B$5:$B20)&lt;=B$1,AVERAGE($B$5:$B20),B$2*($B20-$D19)+$D19)</f>
        <v>6.9559423906250002</v>
      </c>
      <c r="E20">
        <f>IF(COUNTA($B$5:$B20)&lt;=C$1,AVERAGE($B$5:$B20),C$2*($B20-$E19)+$E19)</f>
        <v>7.0337499999999995</v>
      </c>
      <c r="F20">
        <f t="shared" si="2"/>
        <v>-7.7807609374999309E-2</v>
      </c>
      <c r="G20">
        <f>IF(COUNTA($F$5:$F20)&lt;=G$1,AVERAGE($F$5:$F20),G$2*($F20-$G19)+$G19)</f>
        <v>-5.6881069868932377E-2</v>
      </c>
      <c r="H20">
        <f t="shared" si="3"/>
        <v>-2.0926539506066932E-2</v>
      </c>
    </row>
    <row r="21" spans="1:8" x14ac:dyDescent="0.25">
      <c r="A21" s="62">
        <v>40544</v>
      </c>
      <c r="B21">
        <v>6.84</v>
      </c>
      <c r="C21">
        <f>IF(COUNTA($B$5:$B21)&lt;=A$1,AVERAGE($B$5:$B21),A$2*($B21-$C20)+$C20)</f>
        <v>6.8816628280888894</v>
      </c>
      <c r="D21">
        <f>IF(COUNTA($B$5:$B21)&lt;=B$1,AVERAGE($B$5:$B21),B$2*($B21-$D20)+$D20)</f>
        <v>6.93855103203125</v>
      </c>
      <c r="E21">
        <f>IF(COUNTA($B$5:$B21)&lt;=C$1,AVERAGE($B$5:$B21),C$2*($B21-$E20)+$E20)</f>
        <v>7.0223529411764707</v>
      </c>
      <c r="F21">
        <f t="shared" si="2"/>
        <v>-8.3801909145220677E-2</v>
      </c>
      <c r="G21">
        <f>IF(COUNTA($F$5:$F21)&lt;=G$1,AVERAGE($F$5:$F21),G$2*($F21-$G20)+$G20)</f>
        <v>-6.2265237724190035E-2</v>
      </c>
      <c r="H21">
        <f t="shared" si="3"/>
        <v>-2.1536671421030641E-2</v>
      </c>
    </row>
    <row r="22" spans="1:8" x14ac:dyDescent="0.25">
      <c r="A22" s="62">
        <v>40547</v>
      </c>
      <c r="B22">
        <v>7.13</v>
      </c>
      <c r="C22">
        <f>IF(COUNTA($B$5:$B22)&lt;=A$1,AVERAGE($B$5:$B22),A$2*($B22-$C21)+$C21)</f>
        <v>6.9313302624711115</v>
      </c>
      <c r="D22">
        <f>IF(COUNTA($B$5:$B22)&lt;=B$1,AVERAGE($B$5:$B22),B$2*($B22-$D21)+$D21)</f>
        <v>6.9672683772265627</v>
      </c>
      <c r="E22">
        <f>IF(COUNTA($B$5:$B22)&lt;=C$1,AVERAGE($B$5:$B22),C$2*($B22-$E21)+$E21)</f>
        <v>7.0283333333333324</v>
      </c>
      <c r="F22">
        <f t="shared" si="2"/>
        <v>-6.1064956106769763E-2</v>
      </c>
      <c r="G22">
        <f>IF(COUNTA($F$5:$F22)&lt;=G$1,AVERAGE($F$5:$F22),G$2*($F22-$G21)+$G21)</f>
        <v>-6.2065190787953327E-2</v>
      </c>
      <c r="H22">
        <f t="shared" si="3"/>
        <v>1.0002346811835636E-3</v>
      </c>
    </row>
    <row r="23" spans="1:8" x14ac:dyDescent="0.25">
      <c r="A23" s="62">
        <v>40548</v>
      </c>
      <c r="B23">
        <v>7.56</v>
      </c>
      <c r="C23">
        <f>IF(COUNTA($B$5:$B23)&lt;=A$1,AVERAGE($B$5:$B23),A$2*($B23-$C22)+$C22)</f>
        <v>7.0570642099768888</v>
      </c>
      <c r="D23">
        <f>IF(COUNTA($B$5:$B23)&lt;=B$1,AVERAGE($B$5:$B23),B$2*($B23-$D22)+$D22)</f>
        <v>7.0561781206425778</v>
      </c>
      <c r="E23">
        <f>IF(COUNTA($B$5:$B23)&lt;=C$1,AVERAGE($B$5:$B23),C$2*($B23-$E22)+$E22)</f>
        <v>7.0563157894736834</v>
      </c>
      <c r="F23">
        <f t="shared" si="2"/>
        <v>-1.3766883110566397E-4</v>
      </c>
      <c r="G23">
        <f>IF(COUNTA($F$5:$F23)&lt;=G$1,AVERAGE($F$5:$F23),G$2*($F23-$G22)+$G22)</f>
        <v>-5.3218401936975086E-2</v>
      </c>
      <c r="H23">
        <f t="shared" si="3"/>
        <v>5.3080733105869422E-2</v>
      </c>
    </row>
    <row r="24" spans="1:8" x14ac:dyDescent="0.25">
      <c r="A24" s="62">
        <v>40549</v>
      </c>
      <c r="B24">
        <v>7.87</v>
      </c>
      <c r="C24">
        <f>IF(COUNTA($B$5:$B24)&lt;=A$1,AVERAGE($B$5:$B24),A$2*($B24-$C23)+$C23)</f>
        <v>7.2196513679815109</v>
      </c>
      <c r="D24">
        <f>IF(COUNTA($B$5:$B24)&lt;=B$1,AVERAGE($B$5:$B24),B$2*($B24-$D23)+$D23)</f>
        <v>7.1782514025461914</v>
      </c>
      <c r="E24">
        <f>IF(COUNTA($B$5:$B24)&lt;=C$1,AVERAGE($B$5:$B24),C$2*($B24-$E23)+$E23)</f>
        <v>7.0969999999999995</v>
      </c>
      <c r="F24">
        <f t="shared" si="2"/>
        <v>8.1251402546191898E-2</v>
      </c>
      <c r="G24">
        <f>IF(COUNTA($F$5:$F24)&lt;=G$1,AVERAGE($F$5:$F24),G$2*($F24-$G23)+$G23)</f>
        <v>-3.6409676376579214E-2</v>
      </c>
      <c r="H24">
        <f t="shared" si="3"/>
        <v>0.11766107892277111</v>
      </c>
    </row>
    <row r="25" spans="1:8" x14ac:dyDescent="0.25">
      <c r="A25" s="62">
        <v>40550</v>
      </c>
      <c r="B25">
        <v>7.86</v>
      </c>
      <c r="C25">
        <f>IF(COUNTA($B$5:$B25)&lt;=A$1,AVERAGE($B$5:$B25),A$2*($B25-$C24)+$C24)</f>
        <v>7.3477210943852089</v>
      </c>
      <c r="D25">
        <f>IF(COUNTA($B$5:$B25)&lt;=B$1,AVERAGE($B$5:$B25),B$2*($B25-$D24)+$D24)</f>
        <v>7.2805136921642628</v>
      </c>
      <c r="E25">
        <f>IF(COUNTA($B$5:$B25)&lt;=C$1,AVERAGE($B$5:$B25),C$2*($B25-$E24)+$E24)</f>
        <v>7.1333333333333337</v>
      </c>
      <c r="F25">
        <f t="shared" si="2"/>
        <v>0.14718035883092906</v>
      </c>
      <c r="G25">
        <f>IF(COUNTA($F$5:$F25)&lt;=G$1,AVERAGE($F$5:$F25),G$2*($F25-$G24)+$G24)</f>
        <v>-1.6010783575744963E-2</v>
      </c>
      <c r="H25">
        <f t="shared" si="3"/>
        <v>0.16319114240667401</v>
      </c>
    </row>
    <row r="26" spans="1:8" x14ac:dyDescent="0.25">
      <c r="A26" s="62">
        <v>40551</v>
      </c>
      <c r="B26">
        <v>7.67</v>
      </c>
      <c r="C26">
        <f>IF(COUNTA($B$5:$B26)&lt;=A$1,AVERAGE($B$5:$B26),A$2*($B26-$C25)+$C25)</f>
        <v>7.412176875508167</v>
      </c>
      <c r="D26">
        <f>IF(COUNTA($B$5:$B26)&lt;=B$1,AVERAGE($B$5:$B26),B$2*($B26-$D25)+$D25)</f>
        <v>7.3389366383396233</v>
      </c>
      <c r="E26">
        <f>IF(COUNTA($B$5:$B26)&lt;=C$1,AVERAGE($B$5:$B26),C$2*($B26-$E25)+$E25)</f>
        <v>7.1577272727272723</v>
      </c>
      <c r="F26">
        <f t="shared" si="2"/>
        <v>0.18120936561235101</v>
      </c>
      <c r="G26">
        <f>IF(COUNTA($F$5:$F26)&lt;=G$1,AVERAGE($F$5:$F26),G$2*($F26-$G25)+$G25)</f>
        <v>2.3433246261874232E-2</v>
      </c>
      <c r="H26">
        <f t="shared" si="3"/>
        <v>0.15777611935047678</v>
      </c>
    </row>
    <row r="27" spans="1:8" x14ac:dyDescent="0.25">
      <c r="A27" s="62">
        <v>40554</v>
      </c>
      <c r="B27">
        <v>7.99</v>
      </c>
      <c r="C27">
        <f>IF(COUNTA($B$5:$B27)&lt;=A$1,AVERAGE($B$5:$B27),A$2*($B27-$C26)+$C26)</f>
        <v>7.5277415004065338</v>
      </c>
      <c r="D27">
        <f>IF(COUNTA($B$5:$B27)&lt;=B$1,AVERAGE($B$5:$B27),B$2*($B27-$D26)+$D26)</f>
        <v>7.4365961425886802</v>
      </c>
      <c r="E27">
        <f>IF(COUNTA($B$5:$B27)&lt;=C$1,AVERAGE($B$5:$B27),C$2*($B27-$E26)+$E26)</f>
        <v>7.1939130434782612</v>
      </c>
      <c r="F27">
        <f t="shared" si="2"/>
        <v>0.24268309911041896</v>
      </c>
      <c r="G27">
        <f>IF(COUNTA($F$5:$F27)&lt;=G$1,AVERAGE($F$5:$F27),G$2*($F27-$G26)+$G26)</f>
        <v>6.7283216831583184E-2</v>
      </c>
      <c r="H27">
        <f t="shared" si="3"/>
        <v>0.17539988227883579</v>
      </c>
    </row>
    <row r="28" spans="1:8" x14ac:dyDescent="0.25">
      <c r="A28" s="62">
        <v>40558</v>
      </c>
      <c r="B28">
        <v>7.67</v>
      </c>
      <c r="C28">
        <f>IF(COUNTA($B$5:$B28)&lt;=A$1,AVERAGE($B$5:$B28),A$2*($B28-$C27)+$C27)</f>
        <v>7.556193200325227</v>
      </c>
      <c r="D28">
        <f>IF(COUNTA($B$5:$B28)&lt;=B$1,AVERAGE($B$5:$B28),B$2*($B28-$D27)+$D27)</f>
        <v>7.4716067212003781</v>
      </c>
      <c r="E28">
        <f>IF(COUNTA($B$5:$B28)&lt;=C$1,AVERAGE($B$5:$B28),C$2*($B28-$E27)+$E27)</f>
        <v>7.2137500000000001</v>
      </c>
      <c r="F28">
        <f t="shared" si="2"/>
        <v>0.25785672120037795</v>
      </c>
      <c r="G28">
        <f>IF(COUNTA($F$5:$F28)&lt;=G$1,AVERAGE($F$5:$F28),G$2*($F28-$G27)+$G27)</f>
        <v>0.10539791770534214</v>
      </c>
      <c r="H28">
        <f t="shared" si="3"/>
        <v>0.15245880349503582</v>
      </c>
    </row>
    <row r="29" spans="1:8" x14ac:dyDescent="0.25">
      <c r="A29" s="62">
        <v>40561</v>
      </c>
      <c r="B29">
        <v>7.67</v>
      </c>
      <c r="C29">
        <f>IF(COUNTA($B$5:$B29)&lt;=A$1,AVERAGE($B$5:$B29),A$2*($B29-$C28)+$C28)</f>
        <v>7.5789545602601818</v>
      </c>
      <c r="D29">
        <f>IF(COUNTA($B$5:$B29)&lt;=B$1,AVERAGE($B$5:$B29),B$2*($B29-$D28)+$D28)</f>
        <v>7.5013657130203217</v>
      </c>
      <c r="E29">
        <f>IF(COUNTA($B$5:$B29)&lt;=C$1,AVERAGE($B$5:$B29),C$2*($B29-$E28)+$E28)</f>
        <v>7.2319999999999993</v>
      </c>
      <c r="F29">
        <f t="shared" si="2"/>
        <v>0.26936571302032242</v>
      </c>
      <c r="G29">
        <f>IF(COUNTA($F$5:$F29)&lt;=G$1,AVERAGE($F$5:$F29),G$2*($F29-$G28)+$G28)</f>
        <v>0.13819147676833821</v>
      </c>
      <c r="H29">
        <f t="shared" si="3"/>
        <v>0.13117423625198421</v>
      </c>
    </row>
    <row r="30" spans="1:8" x14ac:dyDescent="0.25">
      <c r="A30" s="62">
        <v>40564</v>
      </c>
      <c r="B30">
        <v>7.4</v>
      </c>
      <c r="C30">
        <f>IF(COUNTA($B$5:$B30)&lt;=A$1,AVERAGE($B$5:$B30),A$2*($B30-$C29)+$C29)</f>
        <v>7.5431636482081457</v>
      </c>
      <c r="D30">
        <f>IF(COUNTA($B$5:$B30)&lt;=B$1,AVERAGE($B$5:$B30),B$2*($B30-$D29)+$D29)</f>
        <v>7.4861608560672739</v>
      </c>
      <c r="E30">
        <f>IF(COUNTA($B$5:$B30)&lt;=C$1,AVERAGE($B$5:$B30),C$2*($B30-$E29)+$E29)</f>
        <v>7.2384615384615376</v>
      </c>
      <c r="F30">
        <f t="shared" si="2"/>
        <v>0.24769931760573627</v>
      </c>
      <c r="G30">
        <f>IF(COUNTA($F$5:$F30)&lt;=G$1,AVERAGE($F$5:$F30),G$2*($F30-$G29)+$G29)</f>
        <v>0.16009304493581783</v>
      </c>
      <c r="H30">
        <f t="shared" si="3"/>
        <v>8.7606272669918439E-2</v>
      </c>
    </row>
    <row r="31" spans="1:8" x14ac:dyDescent="0.25">
      <c r="A31" s="62">
        <v>40565</v>
      </c>
      <c r="B31">
        <v>7.62</v>
      </c>
      <c r="C31">
        <f>IF(COUNTA($B$5:$B31)&lt;=A$1,AVERAGE($B$5:$B31),A$2*($B31-$C30)+$C30)</f>
        <v>7.5585309185665164</v>
      </c>
      <c r="D31">
        <f>IF(COUNTA($B$5:$B31)&lt;=B$1,AVERAGE($B$5:$B31),B$2*($B31-$D30)+$D30)</f>
        <v>7.5062367276571829</v>
      </c>
      <c r="E31">
        <f>IF(COUNTA($B$5:$B31)&lt;=C$1,AVERAGE($B$5:$B31),C$2*($B31-$E30)+$E30)</f>
        <v>7.2651692307692297</v>
      </c>
      <c r="F31">
        <f t="shared" si="2"/>
        <v>0.24106749688795315</v>
      </c>
      <c r="G31">
        <f>IF(COUNTA($F$5:$F31)&lt;=G$1,AVERAGE($F$5:$F31),G$2*($F31-$G30)+$G30)</f>
        <v>0.1762879353262449</v>
      </c>
      <c r="H31">
        <f t="shared" si="3"/>
        <v>6.4779561561708249E-2</v>
      </c>
    </row>
    <row r="32" spans="1:8" x14ac:dyDescent="0.25">
      <c r="A32" s="62">
        <v>40568</v>
      </c>
      <c r="B32">
        <v>7.61</v>
      </c>
      <c r="C32">
        <f>IF(COUNTA($B$5:$B32)&lt;=A$1,AVERAGE($B$5:$B32),A$2*($B32-$C31)+$C31)</f>
        <v>7.5688247348532132</v>
      </c>
      <c r="D32">
        <f>IF(COUNTA($B$5:$B32)&lt;=B$1,AVERAGE($B$5:$B32),B$2*($B32-$D31)+$D31)</f>
        <v>7.5218012185086058</v>
      </c>
      <c r="E32">
        <f>IF(COUNTA($B$5:$B32)&lt;=C$1,AVERAGE($B$5:$B32),C$2*($B32-$E31)+$E31)</f>
        <v>7.289307384615384</v>
      </c>
      <c r="F32">
        <f t="shared" si="2"/>
        <v>0.23249383389322187</v>
      </c>
      <c r="G32">
        <f>IF(COUNTA($F$5:$F32)&lt;=G$1,AVERAGE($F$5:$F32),G$2*($F32-$G31)+$G31)</f>
        <v>0.18752911503964029</v>
      </c>
      <c r="H32">
        <f t="shared" si="3"/>
        <v>4.4964718853581581E-2</v>
      </c>
    </row>
    <row r="33" spans="1:8" x14ac:dyDescent="0.25">
      <c r="A33" s="62">
        <v>40569</v>
      </c>
      <c r="B33">
        <v>7.41</v>
      </c>
      <c r="C33">
        <f>IF(COUNTA($B$5:$B33)&lt;=A$1,AVERAGE($B$5:$B33),A$2*($B33-$C32)+$C32)</f>
        <v>7.5370597878825709</v>
      </c>
      <c r="D33">
        <f>IF(COUNTA($B$5:$B33)&lt;=B$1,AVERAGE($B$5:$B33),B$2*($B33-$D32)+$D32)</f>
        <v>7.5050310357323147</v>
      </c>
      <c r="E33">
        <f>IF(COUNTA($B$5:$B33)&lt;=C$1,AVERAGE($B$5:$B33),C$2*($B33-$E32)+$E32)</f>
        <v>7.2977558676923069</v>
      </c>
      <c r="F33">
        <f t="shared" si="2"/>
        <v>0.20727516804000778</v>
      </c>
      <c r="G33">
        <f>IF(COUNTA($F$5:$F33)&lt;=G$1,AVERAGE($F$5:$F33),G$2*($F33-$G32)+$G32)</f>
        <v>0.19147832563971379</v>
      </c>
      <c r="H33">
        <f t="shared" si="3"/>
        <v>1.5796842400293998E-2</v>
      </c>
    </row>
    <row r="34" spans="1:8" x14ac:dyDescent="0.25">
      <c r="A34" s="62">
        <v>40570</v>
      </c>
      <c r="B34">
        <v>7.57</v>
      </c>
      <c r="C34">
        <f>IF(COUNTA($B$5:$B34)&lt;=A$1,AVERAGE($B$5:$B34),A$2*($B34-$C33)+$C33)</f>
        <v>7.5436478303060568</v>
      </c>
      <c r="D34">
        <f>IF(COUNTA($B$5:$B34)&lt;=B$1,AVERAGE($B$5:$B34),B$2*($B34-$D33)+$D33)</f>
        <v>7.5147763803724672</v>
      </c>
      <c r="E34">
        <f>IF(COUNTA($B$5:$B34)&lt;=C$1,AVERAGE($B$5:$B34),C$2*($B34-$E33)+$E33)</f>
        <v>7.3168129569538456</v>
      </c>
      <c r="F34">
        <f t="shared" si="2"/>
        <v>0.19796342341862161</v>
      </c>
      <c r="G34">
        <f>IF(COUNTA($F$5:$F34)&lt;=G$1,AVERAGE($F$5:$F34),G$2*($F34-$G33)+$G33)</f>
        <v>0.19277534519549536</v>
      </c>
      <c r="H34">
        <f t="shared" si="3"/>
        <v>5.1880782231262523E-3</v>
      </c>
    </row>
    <row r="35" spans="1:8" x14ac:dyDescent="0.25">
      <c r="A35" s="62">
        <v>40572</v>
      </c>
      <c r="B35">
        <v>7.59</v>
      </c>
      <c r="C35">
        <f>IF(COUNTA($B$5:$B35)&lt;=A$1,AVERAGE($B$5:$B35),A$2*($B35-$C34)+$C34)</f>
        <v>7.5529182642448456</v>
      </c>
      <c r="D35">
        <f>IF(COUNTA($B$5:$B35)&lt;=B$1,AVERAGE($B$5:$B35),B$2*($B35-$D34)+$D34)</f>
        <v>7.5260599233165975</v>
      </c>
      <c r="E35">
        <f>IF(COUNTA($B$5:$B35)&lt;=C$1,AVERAGE($B$5:$B35),C$2*($B35-$E34)+$E34)</f>
        <v>7.335936049967076</v>
      </c>
      <c r="F35">
        <f t="shared" si="2"/>
        <v>0.19012387334952141</v>
      </c>
      <c r="G35">
        <f>IF(COUNTA($F$5:$F35)&lt;=G$1,AVERAGE($F$5:$F35),G$2*($F35-$G34)+$G34)</f>
        <v>0.19224505082630056</v>
      </c>
      <c r="H35">
        <f t="shared" si="3"/>
        <v>-2.1211774767791458E-3</v>
      </c>
    </row>
    <row r="36" spans="1:8" x14ac:dyDescent="0.25">
      <c r="A36" s="62">
        <v>40578</v>
      </c>
      <c r="B36">
        <v>7.59</v>
      </c>
      <c r="C36">
        <f>IF(COUNTA($B$5:$B36)&lt;=A$1,AVERAGE($B$5:$B36),A$2*($B36-$C35)+$C35)</f>
        <v>7.5603346113958763</v>
      </c>
      <c r="D36">
        <f>IF(COUNTA($B$5:$B36)&lt;=B$1,AVERAGE($B$5:$B36),B$2*($B36-$D35)+$D35)</f>
        <v>7.5356509348191079</v>
      </c>
      <c r="E36">
        <f>IF(COUNTA($B$5:$B36)&lt;=C$1,AVERAGE($B$5:$B36),C$2*($B36-$E35)+$E35)</f>
        <v>7.353720526469381</v>
      </c>
      <c r="F36">
        <f t="shared" si="2"/>
        <v>0.18193040834972685</v>
      </c>
      <c r="G36">
        <f>IF(COUNTA($F$5:$F36)&lt;=G$1,AVERAGE($F$5:$F36),G$2*($F36-$G35)+$G35)</f>
        <v>0.1901821223309858</v>
      </c>
      <c r="H36">
        <f t="shared" si="3"/>
        <v>-8.2517139812589568E-3</v>
      </c>
    </row>
    <row r="37" spans="1:8" x14ac:dyDescent="0.25">
      <c r="A37" s="62">
        <v>40579</v>
      </c>
      <c r="B37">
        <v>7.59</v>
      </c>
      <c r="C37">
        <f>IF(COUNTA($B$5:$B37)&lt;=A$1,AVERAGE($B$5:$B37),A$2*($B37-$C36)+$C36)</f>
        <v>7.5662676891167013</v>
      </c>
      <c r="D37">
        <f>IF(COUNTA($B$5:$B37)&lt;=B$1,AVERAGE($B$5:$B37),B$2*($B37-$D36)+$D36)</f>
        <v>7.5438032945962412</v>
      </c>
      <c r="E37">
        <f>IF(COUNTA($B$5:$B37)&lt;=C$1,AVERAGE($B$5:$B37),C$2*($B37-$E36)+$E36)</f>
        <v>7.370260089616524</v>
      </c>
      <c r="F37">
        <f t="shared" si="2"/>
        <v>0.1735432049797172</v>
      </c>
      <c r="G37">
        <f>IF(COUNTA($F$5:$F37)&lt;=G$1,AVERAGE($F$5:$F37),G$2*($F37-$G36)+$G36)</f>
        <v>0.18685433886073208</v>
      </c>
      <c r="H37">
        <f t="shared" si="3"/>
        <v>-1.3311133881014875E-2</v>
      </c>
    </row>
    <row r="38" spans="1:8" x14ac:dyDescent="0.25">
      <c r="A38" s="62">
        <v>40582</v>
      </c>
      <c r="B38">
        <v>7.43</v>
      </c>
      <c r="C38">
        <f>IF(COUNTA($B$5:$B38)&lt;=A$1,AVERAGE($B$5:$B38),A$2*($B38-$C37)+$C37)</f>
        <v>7.5390141512933608</v>
      </c>
      <c r="D38">
        <f>IF(COUNTA($B$5:$B38)&lt;=B$1,AVERAGE($B$5:$B38),B$2*($B38-$D37)+$D37)</f>
        <v>7.5267328004068048</v>
      </c>
      <c r="E38">
        <f>IF(COUNTA($B$5:$B38)&lt;=C$1,AVERAGE($B$5:$B38),C$2*($B38-$E37)+$E37)</f>
        <v>7.3744418833433674</v>
      </c>
      <c r="F38">
        <f t="shared" si="2"/>
        <v>0.15229091706343745</v>
      </c>
      <c r="G38">
        <f>IF(COUNTA($F$5:$F38)&lt;=G$1,AVERAGE($F$5:$F38),G$2*($F38-$G37)+$G37)</f>
        <v>0.17994165450127314</v>
      </c>
      <c r="H38">
        <f t="shared" si="3"/>
        <v>-2.7650737437835693E-2</v>
      </c>
    </row>
    <row r="39" spans="1:8" x14ac:dyDescent="0.25">
      <c r="A39" s="62">
        <v>40583</v>
      </c>
      <c r="B39">
        <v>7.21</v>
      </c>
      <c r="C39">
        <f>IF(COUNTA($B$5:$B39)&lt;=A$1,AVERAGE($B$5:$B39),A$2*($B39-$C38)+$C38)</f>
        <v>7.4732113210346887</v>
      </c>
      <c r="D39">
        <f>IF(COUNTA($B$5:$B39)&lt;=B$1,AVERAGE($B$5:$B39),B$2*($B39-$D38)+$D38)</f>
        <v>7.4792228803457839</v>
      </c>
      <c r="E39">
        <f>IF(COUNTA($B$5:$B39)&lt;=C$1,AVERAGE($B$5:$B39),C$2*($B39-$E38)+$E38)</f>
        <v>7.3629309515093313</v>
      </c>
      <c r="F39">
        <f t="shared" si="2"/>
        <v>0.11629192883645256</v>
      </c>
      <c r="G39">
        <f>IF(COUNTA($F$5:$F39)&lt;=G$1,AVERAGE($F$5:$F39),G$2*($F39-$G38)+$G38)</f>
        <v>0.16721170936830904</v>
      </c>
      <c r="H39">
        <f t="shared" si="3"/>
        <v>-5.0919780531856473E-2</v>
      </c>
    </row>
    <row r="40" spans="1:8" x14ac:dyDescent="0.25">
      <c r="A40" s="62">
        <v>40584</v>
      </c>
      <c r="B40">
        <v>7.21</v>
      </c>
      <c r="C40">
        <f>IF(COUNTA($B$5:$B40)&lt;=A$1,AVERAGE($B$5:$B40),A$2*($B40-$C39)+$C39)</f>
        <v>7.4205690568277509</v>
      </c>
      <c r="D40">
        <f>IF(COUNTA($B$5:$B40)&lt;=B$1,AVERAGE($B$5:$B40),B$2*($B40-$D39)+$D39)</f>
        <v>7.4388394482939164</v>
      </c>
      <c r="E40">
        <f>IF(COUNTA($B$5:$B40)&lt;=C$1,AVERAGE($B$5:$B40),C$2*($B40-$E39)+$E39)</f>
        <v>7.3522257849036778</v>
      </c>
      <c r="F40">
        <f t="shared" si="2"/>
        <v>8.6613663390238571E-2</v>
      </c>
      <c r="G40">
        <f>IF(COUNTA($F$5:$F40)&lt;=G$1,AVERAGE($F$5:$F40),G$2*($F40-$G39)+$G39)</f>
        <v>0.15109210017269495</v>
      </c>
      <c r="H40">
        <f t="shared" si="3"/>
        <v>-6.4478436782456378E-2</v>
      </c>
    </row>
    <row r="41" spans="1:8" x14ac:dyDescent="0.25">
      <c r="A41" s="62">
        <v>40585</v>
      </c>
      <c r="B41">
        <v>7.21</v>
      </c>
      <c r="C41">
        <f>IF(COUNTA($B$5:$B41)&lt;=A$1,AVERAGE($B$5:$B41),A$2*($B41-$C40)+$C40)</f>
        <v>7.3784552454622006</v>
      </c>
      <c r="D41">
        <f>IF(COUNTA($B$5:$B41)&lt;=B$1,AVERAGE($B$5:$B41),B$2*($B41-$D40)+$D40)</f>
        <v>7.4045135310498287</v>
      </c>
      <c r="E41">
        <f>IF(COUNTA($B$5:$B41)&lt;=C$1,AVERAGE($B$5:$B41),C$2*($B41-$E40)+$E40)</f>
        <v>7.3422699799604203</v>
      </c>
      <c r="F41">
        <f t="shared" si="2"/>
        <v>6.2243551089408378E-2</v>
      </c>
      <c r="G41">
        <f>IF(COUNTA($F$5:$F41)&lt;=G$1,AVERAGE($F$5:$F41),G$2*($F41-$G40)+$G40)</f>
        <v>0.13332239035603763</v>
      </c>
      <c r="H41">
        <f t="shared" si="3"/>
        <v>-7.1078839266629251E-2</v>
      </c>
    </row>
    <row r="42" spans="1:8" x14ac:dyDescent="0.25">
      <c r="A42" s="62">
        <v>40586</v>
      </c>
      <c r="B42">
        <v>7.21</v>
      </c>
      <c r="C42">
        <f>IF(COUNTA($B$5:$B42)&lt;=A$1,AVERAGE($B$5:$B42),A$2*($B42-$C41)+$C41)</f>
        <v>7.3447641963697601</v>
      </c>
      <c r="D42">
        <f>IF(COUNTA($B$5:$B42)&lt;=B$1,AVERAGE($B$5:$B42),B$2*($B42-$D41)+$D41)</f>
        <v>7.3753365013923542</v>
      </c>
      <c r="E42">
        <f>IF(COUNTA($B$5:$B42)&lt;=C$1,AVERAGE($B$5:$B42),C$2*($B42-$E41)+$E41)</f>
        <v>7.3330110813631908</v>
      </c>
      <c r="F42">
        <f t="shared" si="2"/>
        <v>4.2325420029163396E-2</v>
      </c>
      <c r="G42">
        <f>IF(COUNTA($F$5:$F42)&lt;=G$1,AVERAGE($F$5:$F42),G$2*($F42-$G41)+$G41)</f>
        <v>0.11512299629066278</v>
      </c>
      <c r="H42">
        <f t="shared" si="3"/>
        <v>-7.279757626149938E-2</v>
      </c>
    </row>
    <row r="43" spans="1:8" x14ac:dyDescent="0.25">
      <c r="A43" s="62">
        <v>40589</v>
      </c>
      <c r="B43">
        <v>7.34</v>
      </c>
      <c r="C43">
        <f>IF(COUNTA($B$5:$B43)&lt;=A$1,AVERAGE($B$5:$B43),A$2*($B43-$C42)+$C42)</f>
        <v>7.3438113570958077</v>
      </c>
      <c r="D43">
        <f>IF(COUNTA($B$5:$B43)&lt;=B$1,AVERAGE($B$5:$B43),B$2*($B43-$D42)+$D42)</f>
        <v>7.3700360261835014</v>
      </c>
      <c r="E43">
        <f>IF(COUNTA($B$5:$B43)&lt;=C$1,AVERAGE($B$5:$B43),C$2*($B43-$E42)+$E42)</f>
        <v>7.3335003056677674</v>
      </c>
      <c r="F43">
        <f t="shared" si="2"/>
        <v>3.6535720515733949E-2</v>
      </c>
      <c r="G43">
        <f>IF(COUNTA($F$5:$F43)&lt;=G$1,AVERAGE($F$5:$F43),G$2*($F43-$G42)+$G42)</f>
        <v>9.9405541135677011E-2</v>
      </c>
      <c r="H43">
        <f t="shared" si="3"/>
        <v>-6.2869820619943062E-2</v>
      </c>
    </row>
    <row r="44" spans="1:8" x14ac:dyDescent="0.25">
      <c r="A44" s="62">
        <v>40590</v>
      </c>
      <c r="B44">
        <v>7.34</v>
      </c>
      <c r="C44">
        <f>IF(COUNTA($B$5:$B44)&lt;=A$1,AVERAGE($B$5:$B44),A$2*($B44-$C43)+$C43)</f>
        <v>7.3430490856766459</v>
      </c>
      <c r="D44">
        <f>IF(COUNTA($B$5:$B44)&lt;=B$1,AVERAGE($B$5:$B44),B$2*($B44-$D43)+$D43)</f>
        <v>7.3655306222559762</v>
      </c>
      <c r="E44">
        <f>IF(COUNTA($B$5:$B44)&lt;=C$1,AVERAGE($B$5:$B44),C$2*($B44-$E43)+$E43)</f>
        <v>7.3339552842710241</v>
      </c>
      <c r="F44">
        <f t="shared" si="2"/>
        <v>3.1575337984952156E-2</v>
      </c>
      <c r="G44">
        <f>IF(COUNTA($F$5:$F44)&lt;=G$1,AVERAGE($F$5:$F44),G$2*($F44-$G43)+$G43)</f>
        <v>8.5839500505532046E-2</v>
      </c>
      <c r="H44">
        <f t="shared" si="3"/>
        <v>-5.4264162520579889E-2</v>
      </c>
    </row>
    <row r="45" spans="1:8" x14ac:dyDescent="0.25">
      <c r="A45" s="62">
        <v>40591</v>
      </c>
      <c r="B45">
        <v>7.34</v>
      </c>
      <c r="C45">
        <f>IF(COUNTA($B$5:$B45)&lt;=A$1,AVERAGE($B$5:$B45),A$2*($B45-$C44)+$C44)</f>
        <v>7.3424392685413169</v>
      </c>
      <c r="D45">
        <f>IF(COUNTA($B$5:$B45)&lt;=B$1,AVERAGE($B$5:$B45),B$2*($B45-$D44)+$D44)</f>
        <v>7.3617010289175795</v>
      </c>
      <c r="E45">
        <f>IF(COUNTA($B$5:$B45)&lt;=C$1,AVERAGE($B$5:$B45),C$2*($B45-$E44)+$E44)</f>
        <v>7.3343784143720523</v>
      </c>
      <c r="F45">
        <f t="shared" si="2"/>
        <v>2.7322614545527202E-2</v>
      </c>
      <c r="G45">
        <f>IF(COUNTA($F$5:$F45)&lt;=G$1,AVERAGE($F$5:$F45),G$2*($F45-$G44)+$G44)</f>
        <v>7.4136123313531074E-2</v>
      </c>
      <c r="H45">
        <f t="shared" si="3"/>
        <v>-4.6813508768003873E-2</v>
      </c>
    </row>
    <row r="46" spans="1:8" x14ac:dyDescent="0.25">
      <c r="A46" s="62">
        <v>40592</v>
      </c>
      <c r="B46">
        <v>7.56</v>
      </c>
      <c r="C46">
        <f>IF(COUNTA($B$5:$B46)&lt;=A$1,AVERAGE($B$5:$B46),A$2*($B46-$C45)+$C45)</f>
        <v>7.3859514148330536</v>
      </c>
      <c r="D46">
        <f>IF(COUNTA($B$5:$B46)&lt;=B$1,AVERAGE($B$5:$B46),B$2*($B46-$D45)+$D45)</f>
        <v>7.3914458745799427</v>
      </c>
      <c r="E46">
        <f>IF(COUNTA($B$5:$B46)&lt;=C$1,AVERAGE($B$5:$B46),C$2*($B46-$E45)+$E45)</f>
        <v>7.3501719253660083</v>
      </c>
      <c r="F46">
        <f t="shared" si="2"/>
        <v>4.1273949213934458E-2</v>
      </c>
      <c r="G46">
        <f>IF(COUNTA($F$5:$F46)&lt;=G$1,AVERAGE($F$5:$F46),G$2*($F46-$G45)+$G45)</f>
        <v>6.7563688493611745E-2</v>
      </c>
      <c r="H46">
        <f t="shared" si="3"/>
        <v>-2.6289739279677288E-2</v>
      </c>
    </row>
    <row r="47" spans="1:8" x14ac:dyDescent="0.25">
      <c r="A47" s="62">
        <v>40593</v>
      </c>
      <c r="B47">
        <v>7.56</v>
      </c>
      <c r="C47">
        <f>IF(COUNTA($B$5:$B47)&lt;=A$1,AVERAGE($B$5:$B47),A$2*($B47-$C46)+$C46)</f>
        <v>7.4207611318664428</v>
      </c>
      <c r="D47">
        <f>IF(COUNTA($B$5:$B47)&lt;=B$1,AVERAGE($B$5:$B47),B$2*($B47-$D46)+$D46)</f>
        <v>7.416728993392951</v>
      </c>
      <c r="E47">
        <f>IF(COUNTA($B$5:$B47)&lt;=C$1,AVERAGE($B$5:$B47),C$2*($B47-$E46)+$E46)</f>
        <v>7.3648598905903873</v>
      </c>
      <c r="F47">
        <f t="shared" si="2"/>
        <v>5.1869102802563738E-2</v>
      </c>
      <c r="G47">
        <f>IF(COUNTA($F$5:$F47)&lt;=G$1,AVERAGE($F$5:$F47),G$2*($F47-$G46)+$G46)</f>
        <v>6.4424771355402144E-2</v>
      </c>
      <c r="H47">
        <f t="shared" si="3"/>
        <v>-1.2555668552838406E-2</v>
      </c>
    </row>
    <row r="48" spans="1:8" x14ac:dyDescent="0.25">
      <c r="A48" s="62">
        <v>40596</v>
      </c>
      <c r="B48">
        <v>7.55</v>
      </c>
      <c r="C48">
        <f>IF(COUNTA($B$5:$B48)&lt;=A$1,AVERAGE($B$5:$B48),A$2*($B48-$C47)+$C47)</f>
        <v>7.4466089054931546</v>
      </c>
      <c r="D48">
        <f>IF(COUNTA($B$5:$B48)&lt;=B$1,AVERAGE($B$5:$B48),B$2*($B48-$D47)+$D47)</f>
        <v>7.4367196443840085</v>
      </c>
      <c r="E48">
        <f>IF(COUNTA($B$5:$B48)&lt;=C$1,AVERAGE($B$5:$B48),C$2*($B48-$E47)+$E47)</f>
        <v>7.37781969824906</v>
      </c>
      <c r="F48">
        <f t="shared" si="2"/>
        <v>5.8899946134948422E-2</v>
      </c>
      <c r="G48">
        <f>IF(COUNTA($F$5:$F48)&lt;=G$1,AVERAGE($F$5:$F48),G$2*($F48-$G47)+$G47)</f>
        <v>6.33198063113114E-2</v>
      </c>
      <c r="H48">
        <f t="shared" si="3"/>
        <v>-4.4198601763629775E-3</v>
      </c>
    </row>
    <row r="49" spans="1:8" x14ac:dyDescent="0.25">
      <c r="A49" s="62">
        <v>40597</v>
      </c>
      <c r="B49">
        <v>7.57</v>
      </c>
      <c r="C49">
        <f>IF(COUNTA($B$5:$B49)&lt;=A$1,AVERAGE($B$5:$B49),A$2*($B49-$C48)+$C48)</f>
        <v>7.4712871243945234</v>
      </c>
      <c r="D49">
        <f>IF(COUNTA($B$5:$B49)&lt;=B$1,AVERAGE($B$5:$B49),B$2*($B49-$D48)+$D48)</f>
        <v>7.4567116977264076</v>
      </c>
      <c r="E49">
        <f>IF(COUNTA($B$5:$B49)&lt;=C$1,AVERAGE($B$5:$B49),C$2*($B49-$E48)+$E48)</f>
        <v>7.3912723193716259</v>
      </c>
      <c r="F49">
        <f t="shared" si="2"/>
        <v>6.5439378354781752E-2</v>
      </c>
      <c r="G49">
        <f>IF(COUNTA($F$5:$F49)&lt;=G$1,AVERAGE($F$5:$F49),G$2*($F49-$G48)+$G48)</f>
        <v>6.3743720720005476E-2</v>
      </c>
      <c r="H49">
        <f t="shared" si="3"/>
        <v>1.6956576347762764E-3</v>
      </c>
    </row>
    <row r="50" spans="1:8" x14ac:dyDescent="0.25">
      <c r="A50" s="62">
        <v>40598</v>
      </c>
      <c r="B50">
        <v>7.59</v>
      </c>
      <c r="C50">
        <f>IF(COUNTA($B$5:$B50)&lt;=A$1,AVERAGE($B$5:$B50),A$2*($B50-$C49)+$C49)</f>
        <v>7.4950296995156185</v>
      </c>
      <c r="D50">
        <f>IF(COUNTA($B$5:$B50)&lt;=B$1,AVERAGE($B$5:$B50),B$2*($B50-$D49)+$D49)</f>
        <v>7.4767049430674462</v>
      </c>
      <c r="E50">
        <f>IF(COUNTA($B$5:$B50)&lt;=C$1,AVERAGE($B$5:$B50),C$2*($B50-$E49)+$E49)</f>
        <v>7.4051832570156124</v>
      </c>
      <c r="F50">
        <f t="shared" si="2"/>
        <v>7.1521686051833733E-2</v>
      </c>
      <c r="G50">
        <f>IF(COUNTA($F$5:$F50)&lt;=G$1,AVERAGE($F$5:$F50),G$2*($F50-$G49)+$G49)</f>
        <v>6.5299313786371133E-2</v>
      </c>
      <c r="H50">
        <f t="shared" si="3"/>
        <v>6.2223722654626001E-3</v>
      </c>
    </row>
    <row r="51" spans="1:8" x14ac:dyDescent="0.25">
      <c r="A51" s="62">
        <v>40599</v>
      </c>
      <c r="B51">
        <v>8.3000000000000007</v>
      </c>
      <c r="C51">
        <f>IF(COUNTA($B$5:$B51)&lt;=A$1,AVERAGE($B$5:$B51),A$2*($B51-$C50)+$C50)</f>
        <v>7.6560237596124949</v>
      </c>
      <c r="D51">
        <f>IF(COUNTA($B$5:$B51)&lt;=B$1,AVERAGE($B$5:$B51),B$2*($B51-$D50)+$D50)</f>
        <v>7.600199201607329</v>
      </c>
      <c r="E51">
        <f>IF(COUNTA($B$5:$B51)&lt;=C$1,AVERAGE($B$5:$B51),C$2*($B51-$E50)+$E50)</f>
        <v>7.4678204290245196</v>
      </c>
      <c r="F51">
        <f t="shared" si="2"/>
        <v>0.13237877258280939</v>
      </c>
      <c r="G51">
        <f>IF(COUNTA($F$5:$F51)&lt;=G$1,AVERAGE($F$5:$F51),G$2*($F51-$G50)+$G50)</f>
        <v>7.8715205545658778E-2</v>
      </c>
      <c r="H51">
        <f t="shared" si="3"/>
        <v>5.3663567037150611E-2</v>
      </c>
    </row>
    <row r="52" spans="1:8" x14ac:dyDescent="0.25">
      <c r="A52" s="62">
        <v>40600</v>
      </c>
      <c r="B52">
        <v>8.36</v>
      </c>
      <c r="C52">
        <f>IF(COUNTA($B$5:$B52)&lt;=A$1,AVERAGE($B$5:$B52),A$2*($B52-$C51)+$C51)</f>
        <v>7.7968190076899955</v>
      </c>
      <c r="D52">
        <f>IF(COUNTA($B$5:$B52)&lt;=B$1,AVERAGE($B$5:$B52),B$2*($B52-$D51)+$D51)</f>
        <v>7.7141693213662297</v>
      </c>
      <c r="E52">
        <f>IF(COUNTA($B$5:$B52)&lt;=C$1,AVERAGE($B$5:$B52),C$2*($B52-$E51)+$E51)</f>
        <v>7.5302729989928032</v>
      </c>
      <c r="F52">
        <f t="shared" si="2"/>
        <v>0.18389632237342646</v>
      </c>
      <c r="G52">
        <f>IF(COUNTA($F$5:$F52)&lt;=G$1,AVERAGE($F$5:$F52),G$2*($F52-$G51)+$G51)</f>
        <v>9.9751428911212317E-2</v>
      </c>
      <c r="H52">
        <f t="shared" si="3"/>
        <v>8.414489346221414E-2</v>
      </c>
    </row>
    <row r="53" spans="1:8" x14ac:dyDescent="0.25">
      <c r="A53" s="62">
        <v>40603</v>
      </c>
      <c r="B53">
        <v>8.36</v>
      </c>
      <c r="C53">
        <f>IF(COUNTA($B$5:$B53)&lt;=A$1,AVERAGE($B$5:$B53),A$2*($B53-$C52)+$C52)</f>
        <v>7.9094552061519963</v>
      </c>
      <c r="D53">
        <f>IF(COUNTA($B$5:$B53)&lt;=B$1,AVERAGE($B$5:$B53),B$2*($B53-$D52)+$D52)</f>
        <v>7.8110439231612947</v>
      </c>
      <c r="E53">
        <f>IF(COUNTA($B$5:$B53)&lt;=C$1,AVERAGE($B$5:$B53),C$2*($B53-$E52)+$E52)</f>
        <v>7.5883538890633071</v>
      </c>
      <c r="F53">
        <f t="shared" si="2"/>
        <v>0.2226900340979876</v>
      </c>
      <c r="G53">
        <f>IF(COUNTA($F$5:$F53)&lt;=G$1,AVERAGE($F$5:$F53),G$2*($F53-$G52)+$G52)</f>
        <v>0.12433914994856737</v>
      </c>
      <c r="H53">
        <f t="shared" si="3"/>
        <v>9.8350884149420226E-2</v>
      </c>
    </row>
    <row r="54" spans="1:8" x14ac:dyDescent="0.25">
      <c r="A54" s="62">
        <v>40604</v>
      </c>
      <c r="B54">
        <v>8.34</v>
      </c>
      <c r="C54">
        <f>IF(COUNTA($B$5:$B54)&lt;=A$1,AVERAGE($B$5:$B54),A$2*($B54-$C53)+$C53)</f>
        <v>7.9955641649215972</v>
      </c>
      <c r="D54">
        <f>IF(COUNTA($B$5:$B54)&lt;=B$1,AVERAGE($B$5:$B54),B$2*($B54-$D53)+$D53)</f>
        <v>7.8903873346871007</v>
      </c>
      <c r="E54">
        <f>IF(COUNTA($B$5:$B54)&lt;=C$1,AVERAGE($B$5:$B54),C$2*($B54-$E53)+$E53)</f>
        <v>7.6409691168288756</v>
      </c>
      <c r="F54">
        <f t="shared" si="2"/>
        <v>0.24941821785822516</v>
      </c>
      <c r="G54">
        <f>IF(COUNTA($F$5:$F54)&lt;=G$1,AVERAGE($F$5:$F54),G$2*($F54-$G53)+$G53)</f>
        <v>0.14935496353049893</v>
      </c>
      <c r="H54">
        <f t="shared" si="3"/>
        <v>0.10006325432772623</v>
      </c>
    </row>
    <row r="55" spans="1:8" x14ac:dyDescent="0.25">
      <c r="A55" s="62">
        <v>40605</v>
      </c>
      <c r="B55">
        <v>8.34</v>
      </c>
      <c r="C55">
        <f>IF(COUNTA($B$5:$B55)&lt;=A$1,AVERAGE($B$5:$B55),A$2*($B55-$C54)+$C54)</f>
        <v>8.0644513319372777</v>
      </c>
      <c r="D55">
        <f>IF(COUNTA($B$5:$B55)&lt;=B$1,AVERAGE($B$5:$B55),B$2*($B55-$D54)+$D54)</f>
        <v>7.957829234484036</v>
      </c>
      <c r="E55">
        <f>IF(COUNTA($B$5:$B55)&lt;=C$1,AVERAGE($B$5:$B55),C$2*($B55-$E54)+$E54)</f>
        <v>7.6899012786508543</v>
      </c>
      <c r="F55">
        <f t="shared" si="2"/>
        <v>0.26792795583318174</v>
      </c>
      <c r="G55">
        <f>IF(COUNTA($F$5:$F55)&lt;=G$1,AVERAGE($F$5:$F55),G$2*($F55-$G54)+$G54)</f>
        <v>0.17306956199103549</v>
      </c>
      <c r="H55">
        <f t="shared" si="3"/>
        <v>9.4858393842146255E-2</v>
      </c>
    </row>
    <row r="56" spans="1:8" x14ac:dyDescent="0.25">
      <c r="A56" s="62">
        <v>40606</v>
      </c>
      <c r="B56">
        <v>8.34</v>
      </c>
      <c r="C56">
        <f>IF(COUNTA($B$5:$B56)&lt;=A$1,AVERAGE($B$5:$B56),A$2*($B56-$C55)+$C55)</f>
        <v>8.1195610655498225</v>
      </c>
      <c r="D56">
        <f>IF(COUNTA($B$5:$B56)&lt;=B$1,AVERAGE($B$5:$B56),B$2*($B56-$D55)+$D55)</f>
        <v>8.0151548493114309</v>
      </c>
      <c r="E56">
        <f>IF(COUNTA($B$5:$B56)&lt;=C$1,AVERAGE($B$5:$B56),C$2*($B56-$E55)+$E55)</f>
        <v>7.7354081891452946</v>
      </c>
      <c r="F56">
        <f t="shared" si="2"/>
        <v>0.27974666016613625</v>
      </c>
      <c r="G56">
        <f>IF(COUNTA($F$5:$F56)&lt;=G$1,AVERAGE($F$5:$F56),G$2*($F56-$G55)+$G55)</f>
        <v>0.19440498162605563</v>
      </c>
      <c r="H56">
        <f t="shared" si="3"/>
        <v>8.5341678540080623E-2</v>
      </c>
    </row>
    <row r="57" spans="1:8" x14ac:dyDescent="0.25">
      <c r="A57" s="62">
        <v>40607</v>
      </c>
      <c r="B57">
        <v>8.34</v>
      </c>
      <c r="C57">
        <f>IF(COUNTA($B$5:$B57)&lt;=A$1,AVERAGE($B$5:$B57),A$2*($B57-$C56)+$C56)</f>
        <v>8.1636488524398576</v>
      </c>
      <c r="D57">
        <f>IF(COUNTA($B$5:$B57)&lt;=B$1,AVERAGE($B$5:$B57),B$2*($B57-$D56)+$D56)</f>
        <v>8.0638816219147156</v>
      </c>
      <c r="E57">
        <f>IF(COUNTA($B$5:$B57)&lt;=C$1,AVERAGE($B$5:$B57),C$2*($B57-$E56)+$E56)</f>
        <v>7.7777296159051241</v>
      </c>
      <c r="F57">
        <f t="shared" si="2"/>
        <v>0.28615200600959145</v>
      </c>
      <c r="G57">
        <f>IF(COUNTA($F$5:$F57)&lt;=G$1,AVERAGE($F$5:$F57),G$2*($F57-$G56)+$G56)</f>
        <v>0.21275438650276279</v>
      </c>
      <c r="H57">
        <f t="shared" si="3"/>
        <v>7.339761950682866E-2</v>
      </c>
    </row>
    <row r="58" spans="1:8" x14ac:dyDescent="0.25">
      <c r="A58" s="62">
        <v>40610</v>
      </c>
      <c r="B58">
        <v>8.34</v>
      </c>
      <c r="C58">
        <f>IF(COUNTA($B$5:$B58)&lt;=A$1,AVERAGE($B$5:$B58),A$2*($B58-$C57)+$C57)</f>
        <v>8.1989190819518853</v>
      </c>
      <c r="D58">
        <f>IF(COUNTA($B$5:$B58)&lt;=B$1,AVERAGE($B$5:$B58),B$2*($B58-$D57)+$D57)</f>
        <v>8.1052993786275085</v>
      </c>
      <c r="E58">
        <f>IF(COUNTA($B$5:$B58)&lt;=C$1,AVERAGE($B$5:$B58),C$2*($B58-$E57)+$E57)</f>
        <v>7.8170885427917653</v>
      </c>
      <c r="F58">
        <f t="shared" si="2"/>
        <v>0.28821083583574314</v>
      </c>
      <c r="G58">
        <f>IF(COUNTA($F$5:$F58)&lt;=G$1,AVERAGE($F$5:$F58),G$2*($F58-$G57)+$G57)</f>
        <v>0.22784567636935887</v>
      </c>
      <c r="H58">
        <f t="shared" si="3"/>
        <v>6.0365159466384266E-2</v>
      </c>
    </row>
    <row r="59" spans="1:8" x14ac:dyDescent="0.25">
      <c r="A59" s="62">
        <v>40611</v>
      </c>
      <c r="B59">
        <v>8.34</v>
      </c>
      <c r="C59">
        <f>IF(COUNTA($B$5:$B59)&lt;=A$1,AVERAGE($B$5:$B59),A$2*($B59-$C58)+$C58)</f>
        <v>8.2271352655615075</v>
      </c>
      <c r="D59">
        <f>IF(COUNTA($B$5:$B59)&lt;=B$1,AVERAGE($B$5:$B59),B$2*($B59-$D58)+$D58)</f>
        <v>8.140504471833383</v>
      </c>
      <c r="E59">
        <f>IF(COUNTA($B$5:$B59)&lt;=C$1,AVERAGE($B$5:$B59),C$2*($B59-$E58)+$E58)</f>
        <v>7.8536923447963414</v>
      </c>
      <c r="F59">
        <f t="shared" si="2"/>
        <v>0.28681212703704162</v>
      </c>
      <c r="G59">
        <f>IF(COUNTA($F$5:$F59)&lt;=G$1,AVERAGE($F$5:$F59),G$2*($F59-$G58)+$G58)</f>
        <v>0.23963896650289543</v>
      </c>
      <c r="H59">
        <f t="shared" si="3"/>
        <v>4.7173160534146191E-2</v>
      </c>
    </row>
    <row r="60" spans="1:8" x14ac:dyDescent="0.25">
      <c r="A60" s="62">
        <v>40612</v>
      </c>
      <c r="B60">
        <v>8.35</v>
      </c>
      <c r="C60">
        <f>IF(COUNTA($B$5:$B60)&lt;=A$1,AVERAGE($B$5:$B60),A$2*($B60-$C59)+$C59)</f>
        <v>8.2517082124492056</v>
      </c>
      <c r="D60">
        <f>IF(COUNTA($B$5:$B60)&lt;=B$1,AVERAGE($B$5:$B60),B$2*($B60-$D59)+$D59)</f>
        <v>8.1719288010583746</v>
      </c>
      <c r="E60">
        <f>IF(COUNTA($B$5:$B60)&lt;=C$1,AVERAGE($B$5:$B60),C$2*($B60-$E59)+$E59)</f>
        <v>7.8884338806605978</v>
      </c>
      <c r="F60">
        <f t="shared" si="2"/>
        <v>0.2834949203977768</v>
      </c>
      <c r="G60">
        <f>IF(COUNTA($F$5:$F60)&lt;=G$1,AVERAGE($F$5:$F60),G$2*($F60-$G59)+$G59)</f>
        <v>0.24841015728187171</v>
      </c>
      <c r="H60">
        <f t="shared" si="3"/>
        <v>3.5084763115905082E-2</v>
      </c>
    </row>
    <row r="61" spans="1:8" x14ac:dyDescent="0.25">
      <c r="A61" s="62">
        <v>40613</v>
      </c>
      <c r="B61">
        <v>8.48</v>
      </c>
      <c r="C61">
        <f>IF(COUNTA($B$5:$B61)&lt;=A$1,AVERAGE($B$5:$B61),A$2*($B61-$C60)+$C60)</f>
        <v>8.2973665699593653</v>
      </c>
      <c r="D61">
        <f>IF(COUNTA($B$5:$B61)&lt;=B$1,AVERAGE($B$5:$B61),B$2*($B61-$D60)+$D60)</f>
        <v>8.2181394808996178</v>
      </c>
      <c r="E61">
        <f>IF(COUNTA($B$5:$B61)&lt;=C$1,AVERAGE($B$5:$B61),C$2*($B61-$E60)+$E60)</f>
        <v>7.929843509014356</v>
      </c>
      <c r="F61">
        <f t="shared" si="2"/>
        <v>0.28829597188526179</v>
      </c>
      <c r="G61">
        <f>IF(COUNTA($F$5:$F61)&lt;=G$1,AVERAGE($F$5:$F61),G$2*($F61-$G60)+$G60)</f>
        <v>0.25638732020254973</v>
      </c>
      <c r="H61">
        <f t="shared" si="3"/>
        <v>3.1908651682712064E-2</v>
      </c>
    </row>
    <row r="62" spans="1:8" x14ac:dyDescent="0.25">
      <c r="A62" s="62">
        <v>40614</v>
      </c>
      <c r="B62">
        <v>8.48</v>
      </c>
      <c r="C62">
        <f>IF(COUNTA($B$5:$B62)&lt;=A$1,AVERAGE($B$5:$B62),A$2*($B62-$C61)+$C61)</f>
        <v>8.3338932559674923</v>
      </c>
      <c r="D62">
        <f>IF(COUNTA($B$5:$B62)&lt;=B$1,AVERAGE($B$5:$B62),B$2*($B62-$D61)+$D61)</f>
        <v>8.2574185587646749</v>
      </c>
      <c r="E62">
        <f>IF(COUNTA($B$5:$B62)&lt;=C$1,AVERAGE($B$5:$B62),C$2*($B62-$E61)+$E61)</f>
        <v>7.968354463383351</v>
      </c>
      <c r="F62">
        <f t="shared" si="2"/>
        <v>0.28906409538132394</v>
      </c>
      <c r="G62">
        <f>IF(COUNTA($F$5:$F62)&lt;=G$1,AVERAGE($F$5:$F62),G$2*($F62-$G61)+$G61)</f>
        <v>0.26292267523830459</v>
      </c>
      <c r="H62">
        <f t="shared" si="3"/>
        <v>2.6141420143019345E-2</v>
      </c>
    </row>
    <row r="63" spans="1:8" x14ac:dyDescent="0.25">
      <c r="A63" s="62">
        <v>40617</v>
      </c>
      <c r="B63">
        <v>8.48</v>
      </c>
      <c r="C63">
        <f>IF(COUNTA($B$5:$B63)&lt;=A$1,AVERAGE($B$5:$B63),A$2*($B63-$C62)+$C62)</f>
        <v>8.3631146047739939</v>
      </c>
      <c r="D63">
        <f>IF(COUNTA($B$5:$B63)&lt;=B$1,AVERAGE($B$5:$B63),B$2*($B63-$D62)+$D62)</f>
        <v>8.2908057749499733</v>
      </c>
      <c r="E63">
        <f>IF(COUNTA($B$5:$B63)&lt;=C$1,AVERAGE($B$5:$B63),C$2*($B63-$E62)+$E62)</f>
        <v>8.0041696509465172</v>
      </c>
      <c r="F63">
        <f t="shared" si="2"/>
        <v>0.28663612400345606</v>
      </c>
      <c r="G63">
        <f>IF(COUNTA($F$5:$F63)&lt;=G$1,AVERAGE($F$5:$F63),G$2*($F63-$G62)+$G62)</f>
        <v>0.26766536499133486</v>
      </c>
      <c r="H63">
        <f t="shared" si="3"/>
        <v>1.8970759012121197E-2</v>
      </c>
    </row>
    <row r="64" spans="1:8" x14ac:dyDescent="0.25">
      <c r="A64" s="62">
        <v>40618</v>
      </c>
      <c r="B64">
        <v>8.48</v>
      </c>
      <c r="C64">
        <f>IF(COUNTA($B$5:$B64)&lt;=A$1,AVERAGE($B$5:$B64),A$2*($B64-$C63)+$C63)</f>
        <v>8.3864916838191945</v>
      </c>
      <c r="D64">
        <f>IF(COUNTA($B$5:$B64)&lt;=B$1,AVERAGE($B$5:$B64),B$2*($B64-$D63)+$D63)</f>
        <v>8.3191849087074772</v>
      </c>
      <c r="E64">
        <f>IF(COUNTA($B$5:$B64)&lt;=C$1,AVERAGE($B$5:$B64),C$2*($B64-$E63)+$E63)</f>
        <v>8.0374777753802604</v>
      </c>
      <c r="F64">
        <f t="shared" si="2"/>
        <v>0.28170713332721675</v>
      </c>
      <c r="G64">
        <f>IF(COUNTA($F$5:$F64)&lt;=G$1,AVERAGE($F$5:$F64),G$2*($F64-$G63)+$G63)</f>
        <v>0.27047371865851122</v>
      </c>
      <c r="H64">
        <f t="shared" si="3"/>
        <v>1.1233414668705533E-2</v>
      </c>
    </row>
    <row r="65" spans="1:8" x14ac:dyDescent="0.25">
      <c r="A65" s="62">
        <v>40619</v>
      </c>
      <c r="B65">
        <v>8.34</v>
      </c>
      <c r="C65">
        <f>IF(COUNTA($B$5:$B65)&lt;=A$1,AVERAGE($B$5:$B65),A$2*($B65-$C64)+$C64)</f>
        <v>8.3771933470553552</v>
      </c>
      <c r="D65">
        <f>IF(COUNTA($B$5:$B65)&lt;=B$1,AVERAGE($B$5:$B65),B$2*($B65-$D64)+$D64)</f>
        <v>8.3223071724013558</v>
      </c>
      <c r="E65">
        <f>IF(COUNTA($B$5:$B65)&lt;=C$1,AVERAGE($B$5:$B65),C$2*($B65-$E64)+$E64)</f>
        <v>8.0586543311036429</v>
      </c>
      <c r="F65">
        <f t="shared" si="2"/>
        <v>0.26365284129771283</v>
      </c>
      <c r="G65">
        <f>IF(COUNTA($F$5:$F65)&lt;=G$1,AVERAGE($F$5:$F65),G$2*($F65-$G64)+$G64)</f>
        <v>0.26910954318635155</v>
      </c>
      <c r="H65">
        <f t="shared" si="3"/>
        <v>-5.4567018886387264E-3</v>
      </c>
    </row>
    <row r="66" spans="1:8" x14ac:dyDescent="0.25">
      <c r="A66" s="62">
        <v>40620</v>
      </c>
      <c r="B66">
        <v>8.58</v>
      </c>
      <c r="C66">
        <f>IF(COUNTA($B$5:$B66)&lt;=A$1,AVERAGE($B$5:$B66),A$2*($B66-$C65)+$C65)</f>
        <v>8.4177546776442842</v>
      </c>
      <c r="D66">
        <f>IF(COUNTA($B$5:$B66)&lt;=B$1,AVERAGE($B$5:$B66),B$2*($B66-$D65)+$D65)</f>
        <v>8.3609610965411516</v>
      </c>
      <c r="E66">
        <f>IF(COUNTA($B$5:$B66)&lt;=C$1,AVERAGE($B$5:$B66),C$2*($B66-$E65)+$E65)</f>
        <v>8.0951485279263871</v>
      </c>
      <c r="F66">
        <f t="shared" si="2"/>
        <v>0.26581256861476454</v>
      </c>
      <c r="G66">
        <f>IF(COUNTA($F$5:$F66)&lt;=G$1,AVERAGE($F$5:$F66),G$2*($F66-$G65)+$G65)</f>
        <v>0.26845014827203417</v>
      </c>
      <c r="H66">
        <f t="shared" si="3"/>
        <v>-2.6375796572696286E-3</v>
      </c>
    </row>
    <row r="67" spans="1:8" x14ac:dyDescent="0.25">
      <c r="A67" s="62">
        <v>40624</v>
      </c>
      <c r="B67">
        <v>8.58</v>
      </c>
      <c r="C67">
        <f>IF(COUNTA($B$5:$B67)&lt;=A$1,AVERAGE($B$5:$B67),A$2*($B67-$C66)+$C66)</f>
        <v>8.450203742115427</v>
      </c>
      <c r="D67">
        <f>IF(COUNTA($B$5:$B67)&lt;=B$1,AVERAGE($B$5:$B67),B$2*($B67-$D66)+$D66)</f>
        <v>8.3938169320599787</v>
      </c>
      <c r="E67">
        <f>IF(COUNTA($B$5:$B67)&lt;=C$1,AVERAGE($B$5:$B67),C$2*($B67-$E66)+$E66)</f>
        <v>8.1290881309715406</v>
      </c>
      <c r="F67">
        <f t="shared" si="2"/>
        <v>0.2647288010884381</v>
      </c>
      <c r="G67">
        <f>IF(COUNTA($F$5:$F67)&lt;=G$1,AVERAGE($F$5:$F67),G$2*($F67-$G66)+$G66)</f>
        <v>0.26770587883531494</v>
      </c>
      <c r="H67">
        <f t="shared" si="3"/>
        <v>-2.9770777468768328E-3</v>
      </c>
    </row>
    <row r="68" spans="1:8" x14ac:dyDescent="0.25">
      <c r="A68" s="62">
        <v>40627</v>
      </c>
      <c r="B68">
        <v>8.34</v>
      </c>
      <c r="C68">
        <f>IF(COUNTA($B$5:$B68)&lt;=A$1,AVERAGE($B$5:$B68),A$2*($B68-$C67)+$C67)</f>
        <v>8.4281629936923412</v>
      </c>
      <c r="D68">
        <f>IF(COUNTA($B$5:$B68)&lt;=B$1,AVERAGE($B$5:$B68),B$2*($B68-$D67)+$D67)</f>
        <v>8.3857443922509827</v>
      </c>
      <c r="E68">
        <f>IF(COUNTA($B$5:$B68)&lt;=C$1,AVERAGE($B$5:$B68),C$2*($B68-$E67)+$E67)</f>
        <v>8.1438519618035325</v>
      </c>
      <c r="F68">
        <f t="shared" si="2"/>
        <v>0.24189243044745012</v>
      </c>
      <c r="G68">
        <f>IF(COUNTA($F$5:$F68)&lt;=G$1,AVERAGE($F$5:$F68),G$2*($F68-$G67)+$G67)</f>
        <v>0.262543189157742</v>
      </c>
      <c r="H68">
        <f t="shared" si="3"/>
        <v>-2.0650758710291872E-2</v>
      </c>
    </row>
    <row r="69" spans="1:8" x14ac:dyDescent="0.25">
      <c r="A69" s="62">
        <v>40628</v>
      </c>
      <c r="B69">
        <v>8.5399999999999991</v>
      </c>
      <c r="C69">
        <f>IF(COUNTA($B$5:$B69)&lt;=A$1,AVERAGE($B$5:$B69),A$2*($B69-$C68)+$C68)</f>
        <v>8.4505303949538728</v>
      </c>
      <c r="D69">
        <f>IF(COUNTA($B$5:$B69)&lt;=B$1,AVERAGE($B$5:$B69),B$2*($B69-$D68)+$D68)</f>
        <v>8.4088827334133356</v>
      </c>
      <c r="E69">
        <f>IF(COUNTA($B$5:$B69)&lt;=C$1,AVERAGE($B$5:$B69),C$2*($B69-$E68)+$E68)</f>
        <v>8.1715823244772849</v>
      </c>
      <c r="F69">
        <f t="shared" si="2"/>
        <v>0.23730040893605064</v>
      </c>
      <c r="G69">
        <f>IF(COUNTA($F$5:$F69)&lt;=G$1,AVERAGE($F$5:$F69),G$2*($F69-$G68)+$G68)</f>
        <v>0.2574946331134037</v>
      </c>
      <c r="H69">
        <f t="shared" si="3"/>
        <v>-2.019422417735306E-2</v>
      </c>
    </row>
    <row r="70" spans="1:8" x14ac:dyDescent="0.25">
      <c r="A70" s="62">
        <v>40631</v>
      </c>
      <c r="B70">
        <v>8.5399999999999991</v>
      </c>
      <c r="C70">
        <f>IF(COUNTA($B$5:$B70)&lt;=A$1,AVERAGE($B$5:$B70),A$2*($B70-$C69)+$C69)</f>
        <v>8.4684243159630981</v>
      </c>
      <c r="D70">
        <f>IF(COUNTA($B$5:$B70)&lt;=B$1,AVERAGE($B$5:$B70),B$2*($B70-$D69)+$D69)</f>
        <v>8.4285503234013355</v>
      </c>
      <c r="E70">
        <f>IF(COUNTA($B$5:$B70)&lt;=C$1,AVERAGE($B$5:$B70),C$2*($B70-$E69)+$E69)</f>
        <v>8.1973715617638749</v>
      </c>
      <c r="F70">
        <f t="shared" si="2"/>
        <v>0.23117876163746054</v>
      </c>
      <c r="G70">
        <f>IF(COUNTA($F$5:$F70)&lt;=G$1,AVERAGE($F$5:$F70),G$2*($F70-$G69)+$G69)</f>
        <v>0.25223145881821507</v>
      </c>
      <c r="H70">
        <f t="shared" si="3"/>
        <v>-2.1052697180754532E-2</v>
      </c>
    </row>
    <row r="71" spans="1:8" x14ac:dyDescent="0.25">
      <c r="A71" s="62">
        <v>40632</v>
      </c>
      <c r="B71">
        <v>8.5399999999999991</v>
      </c>
      <c r="C71">
        <f>IF(COUNTA($B$5:$B71)&lt;=A$1,AVERAGE($B$5:$B71),A$2*($B71-$C70)+$C70)</f>
        <v>8.4827394527704776</v>
      </c>
      <c r="D71">
        <f>IF(COUNTA($B$5:$B71)&lt;=B$1,AVERAGE($B$5:$B71),B$2*($B71-$D70)+$D70)</f>
        <v>8.4452677748911356</v>
      </c>
      <c r="E71">
        <f>IF(COUNTA($B$5:$B71)&lt;=C$1,AVERAGE($B$5:$B71),C$2*($B71-$E70)+$E70)</f>
        <v>8.2213555524404036</v>
      </c>
      <c r="F71">
        <f t="shared" si="2"/>
        <v>0.22391222245073195</v>
      </c>
      <c r="G71">
        <f>IF(COUNTA($F$5:$F71)&lt;=G$1,AVERAGE($F$5:$F71),G$2*($F71-$G70)+$G70)</f>
        <v>0.24656761154471846</v>
      </c>
      <c r="H71">
        <f t="shared" si="3"/>
        <v>-2.2655389093986511E-2</v>
      </c>
    </row>
    <row r="72" spans="1:8" x14ac:dyDescent="0.25">
      <c r="A72" s="62">
        <v>40633</v>
      </c>
      <c r="B72">
        <v>8.2899999999999991</v>
      </c>
      <c r="C72">
        <f>IF(COUNTA($B$5:$B72)&lt;=A$1,AVERAGE($B$5:$B72),A$2*($B72-$C71)+$C71)</f>
        <v>8.4441915622163819</v>
      </c>
      <c r="D72">
        <f>IF(COUNTA($B$5:$B72)&lt;=B$1,AVERAGE($B$5:$B72),B$2*($B72-$D71)+$D71)</f>
        <v>8.4219776086574658</v>
      </c>
      <c r="E72">
        <f>IF(COUNTA($B$5:$B72)&lt;=C$1,AVERAGE($B$5:$B72),C$2*($B72-$E71)+$E71)</f>
        <v>8.2261606637695746</v>
      </c>
      <c r="F72">
        <f t="shared" si="2"/>
        <v>0.19581694488789125</v>
      </c>
      <c r="G72">
        <f>IF(COUNTA($F$5:$F72)&lt;=G$1,AVERAGE($F$5:$F72),G$2*($F72-$G71)+$G71)</f>
        <v>0.23641747821335302</v>
      </c>
      <c r="H72">
        <f t="shared" si="3"/>
        <v>-4.0600533325461763E-2</v>
      </c>
    </row>
    <row r="73" spans="1:8" x14ac:dyDescent="0.25">
      <c r="A73" s="62">
        <v>40635</v>
      </c>
      <c r="B73">
        <v>8.5399999999999991</v>
      </c>
      <c r="C73">
        <f>IF(COUNTA($B$5:$B73)&lt;=A$1,AVERAGE($B$5:$B73),A$2*($B73-$C72)+$C72)</f>
        <v>8.463353249773105</v>
      </c>
      <c r="D73">
        <f>IF(COUNTA($B$5:$B73)&lt;=B$1,AVERAGE($B$5:$B73),B$2*($B73-$D72)+$D72)</f>
        <v>8.4396809673588464</v>
      </c>
      <c r="E73">
        <f>IF(COUNTA($B$5:$B73)&lt;=C$1,AVERAGE($B$5:$B73),C$2*($B73-$E72)+$E72)</f>
        <v>8.2481294173057051</v>
      </c>
      <c r="F73">
        <f t="shared" si="2"/>
        <v>0.19155155005314128</v>
      </c>
      <c r="G73">
        <f>IF(COUNTA($F$5:$F73)&lt;=G$1,AVERAGE($F$5:$F73),G$2*($F73-$G72)+$G72)</f>
        <v>0.22744429258131066</v>
      </c>
      <c r="H73">
        <f t="shared" si="3"/>
        <v>-3.5892742528169375E-2</v>
      </c>
    </row>
    <row r="74" spans="1:8" x14ac:dyDescent="0.25">
      <c r="A74" s="62">
        <v>40638</v>
      </c>
      <c r="B74">
        <v>8.7899999999999991</v>
      </c>
      <c r="C74">
        <f>IF(COUNTA($B$5:$B74)&lt;=A$1,AVERAGE($B$5:$B74),A$2*($B74-$C73)+$C73)</f>
        <v>8.5286825998184845</v>
      </c>
      <c r="D74">
        <f>IF(COUNTA($B$5:$B74)&lt;=B$1,AVERAGE($B$5:$B74),B$2*($B74-$D73)+$D73)</f>
        <v>8.4922288222550186</v>
      </c>
      <c r="E74">
        <f>IF(COUNTA($B$5:$B74)&lt;=C$1,AVERAGE($B$5:$B74),C$2*($B74-$E73)+$E73)</f>
        <v>8.2860603580943053</v>
      </c>
      <c r="F74">
        <f t="shared" si="2"/>
        <v>0.20616846416071333</v>
      </c>
      <c r="G74">
        <f>IF(COUNTA($F$5:$F74)&lt;=G$1,AVERAGE($F$5:$F74),G$2*($F74-$G73)+$G73)</f>
        <v>0.2231891268971912</v>
      </c>
      <c r="H74">
        <f t="shared" si="3"/>
        <v>-1.7020662736477871E-2</v>
      </c>
    </row>
    <row r="75" spans="1:8" x14ac:dyDescent="0.25">
      <c r="A75" s="62">
        <v>40639</v>
      </c>
      <c r="B75">
        <v>8.81</v>
      </c>
      <c r="C75">
        <f>IF(COUNTA($B$5:$B75)&lt;=A$1,AVERAGE($B$5:$B75),A$2*($B75-$C74)+$C74)</f>
        <v>8.5849460798547881</v>
      </c>
      <c r="D75">
        <f>IF(COUNTA($B$5:$B75)&lt;=B$1,AVERAGE($B$5:$B75),B$2*($B75-$D74)+$D74)</f>
        <v>8.539894498916766</v>
      </c>
      <c r="E75">
        <f>IF(COUNTA($B$5:$B75)&lt;=C$1,AVERAGE($B$5:$B75),C$2*($B75-$E74)+$E74)</f>
        <v>8.3227361330277034</v>
      </c>
      <c r="F75">
        <f t="shared" si="2"/>
        <v>0.21715836588906257</v>
      </c>
      <c r="G75">
        <f>IF(COUNTA($F$5:$F75)&lt;=G$1,AVERAGE($F$5:$F75),G$2*($F75-$G74)+$G74)</f>
        <v>0.22198297469556547</v>
      </c>
      <c r="H75">
        <f t="shared" si="3"/>
        <v>-4.8246088065029002E-3</v>
      </c>
    </row>
    <row r="76" spans="1:8" x14ac:dyDescent="0.25">
      <c r="A76" s="62">
        <v>40640</v>
      </c>
      <c r="B76">
        <v>8.81</v>
      </c>
      <c r="C76">
        <f>IF(COUNTA($B$5:$B76)&lt;=A$1,AVERAGE($B$5:$B76),A$2*($B76-$C75)+$C75)</f>
        <v>8.6299568638838302</v>
      </c>
      <c r="D76">
        <f>IF(COUNTA($B$5:$B76)&lt;=B$1,AVERAGE($B$5:$B76),B$2*($B76-$D75)+$D75)</f>
        <v>8.5804103240792511</v>
      </c>
      <c r="E76">
        <f>IF(COUNTA($B$5:$B76)&lt;=C$1,AVERAGE($B$5:$B76),C$2*($B76-$E75)+$E75)</f>
        <v>8.3568446037157642</v>
      </c>
      <c r="F76">
        <f t="shared" si="2"/>
        <v>0.22356572036348688</v>
      </c>
      <c r="G76">
        <f>IF(COUNTA($F$5:$F76)&lt;=G$1,AVERAGE($F$5:$F76),G$2*($F76-$G75)+$G75)</f>
        <v>0.22229952382914975</v>
      </c>
      <c r="H76">
        <f t="shared" si="3"/>
        <v>1.2661965343371273E-3</v>
      </c>
    </row>
    <row r="77" spans="1:8" x14ac:dyDescent="0.25">
      <c r="A77" s="62">
        <v>40642</v>
      </c>
      <c r="B77">
        <v>9.0500000000000007</v>
      </c>
      <c r="C77">
        <f>IF(COUNTA($B$5:$B77)&lt;=A$1,AVERAGE($B$5:$B77),A$2*($B77-$C76)+$C76)</f>
        <v>8.7139654911070643</v>
      </c>
      <c r="D77">
        <f>IF(COUNTA($B$5:$B77)&lt;=B$1,AVERAGE($B$5:$B77),B$2*($B77-$D76)+$D76)</f>
        <v>8.6508487754673631</v>
      </c>
      <c r="E77">
        <f>IF(COUNTA($B$5:$B77)&lt;=C$1,AVERAGE($B$5:$B77),C$2*($B77-$E76)+$E76)</f>
        <v>8.4053654814556609</v>
      </c>
      <c r="F77">
        <f t="shared" si="2"/>
        <v>0.24548329401170221</v>
      </c>
      <c r="G77">
        <f>IF(COUNTA($F$5:$F77)&lt;=G$1,AVERAGE($F$5:$F77),G$2*($F77-$G76)+$G76)</f>
        <v>0.22693627786566023</v>
      </c>
      <c r="H77">
        <f t="shared" si="3"/>
        <v>1.8547016146041984E-2</v>
      </c>
    </row>
    <row r="78" spans="1:8" x14ac:dyDescent="0.25">
      <c r="A78" s="62">
        <v>40645</v>
      </c>
      <c r="B78">
        <v>9.0500000000000007</v>
      </c>
      <c r="C78">
        <f>IF(COUNTA($B$5:$B78)&lt;=A$1,AVERAGE($B$5:$B78),A$2*($B78-$C77)+$C77)</f>
        <v>8.7811723928856509</v>
      </c>
      <c r="D78">
        <f>IF(COUNTA($B$5:$B78)&lt;=B$1,AVERAGE($B$5:$B78),B$2*($B78-$D77)+$D77)</f>
        <v>8.7107214591472584</v>
      </c>
      <c r="E78">
        <f>IF(COUNTA($B$5:$B78)&lt;=C$1,AVERAGE($B$5:$B78),C$2*($B78-$E77)+$E77)</f>
        <v>8.4504898977537639</v>
      </c>
      <c r="F78">
        <f t="shared" si="2"/>
        <v>0.26023156139349446</v>
      </c>
      <c r="G78">
        <f>IF(COUNTA($F$5:$F78)&lt;=G$1,AVERAGE($F$5:$F78),G$2*($F78-$G77)+$G77)</f>
        <v>0.23359533457122708</v>
      </c>
      <c r="H78">
        <f t="shared" si="3"/>
        <v>2.6636226822267378E-2</v>
      </c>
    </row>
    <row r="79" spans="1:8" x14ac:dyDescent="0.25">
      <c r="A79" s="62">
        <v>40647</v>
      </c>
      <c r="B79">
        <v>8.7899999999999991</v>
      </c>
      <c r="C79">
        <f>IF(COUNTA($B$5:$B79)&lt;=A$1,AVERAGE($B$5:$B79),A$2*($B79-$C78)+$C78)</f>
        <v>8.7829379143085209</v>
      </c>
      <c r="D79">
        <f>IF(COUNTA($B$5:$B79)&lt;=B$1,AVERAGE($B$5:$B79),B$2*($B79-$D78)+$D78)</f>
        <v>8.7226132402751695</v>
      </c>
      <c r="E79">
        <f>IF(COUNTA($B$5:$B79)&lt;=C$1,AVERAGE($B$5:$B79),C$2*($B79-$E78)+$E78)</f>
        <v>8.4742556049110007</v>
      </c>
      <c r="F79">
        <f t="shared" si="2"/>
        <v>0.24835763536416877</v>
      </c>
      <c r="G79">
        <f>IF(COUNTA($F$5:$F79)&lt;=G$1,AVERAGE($F$5:$F79),G$2*($F79-$G78)+$G78)</f>
        <v>0.23654779472981541</v>
      </c>
      <c r="H79">
        <f t="shared" si="3"/>
        <v>1.1809840634353364E-2</v>
      </c>
    </row>
    <row r="80" spans="1:8" x14ac:dyDescent="0.25">
      <c r="A80" s="62">
        <v>40648</v>
      </c>
      <c r="B80">
        <v>8.7899999999999991</v>
      </c>
      <c r="C80">
        <f>IF(COUNTA($B$5:$B80)&lt;=A$1,AVERAGE($B$5:$B80),A$2*($B80-$C79)+$C79)</f>
        <v>8.7843503314468165</v>
      </c>
      <c r="D80">
        <f>IF(COUNTA($B$5:$B80)&lt;=B$1,AVERAGE($B$5:$B80),B$2*($B80-$D79)+$D79)</f>
        <v>8.7327212542338941</v>
      </c>
      <c r="E80">
        <f>IF(COUNTA($B$5:$B80)&lt;=C$1,AVERAGE($B$5:$B80),C$2*($B80-$E79)+$E79)</f>
        <v>8.4963577125672298</v>
      </c>
      <c r="F80">
        <f t="shared" si="2"/>
        <v>0.23636354166666429</v>
      </c>
      <c r="G80">
        <f>IF(COUNTA($F$5:$F80)&lt;=G$1,AVERAGE($F$5:$F80),G$2*($F80-$G79)+$G79)</f>
        <v>0.23651094411718518</v>
      </c>
      <c r="H80">
        <f t="shared" si="3"/>
        <v>-1.4740245052088929E-4</v>
      </c>
    </row>
    <row r="81" spans="1:8" x14ac:dyDescent="0.25">
      <c r="A81" s="62">
        <v>40652</v>
      </c>
      <c r="B81">
        <v>8.81</v>
      </c>
      <c r="C81">
        <f>IF(COUNTA($B$5:$B81)&lt;=A$1,AVERAGE($B$5:$B81),A$2*($B81-$C80)+$C80)</f>
        <v>8.7894802651574526</v>
      </c>
      <c r="D81">
        <f>IF(COUNTA($B$5:$B81)&lt;=B$1,AVERAGE($B$5:$B81),B$2*($B81-$D80)+$D80)</f>
        <v>8.74431306609881</v>
      </c>
      <c r="E81">
        <f>IF(COUNTA($B$5:$B81)&lt;=C$1,AVERAGE($B$5:$B81),C$2*($B81-$E80)+$E80)</f>
        <v>8.5183126726875233</v>
      </c>
      <c r="F81">
        <f t="shared" si="2"/>
        <v>0.22600039341128664</v>
      </c>
      <c r="G81">
        <f>IF(COUNTA($F$5:$F81)&lt;=G$1,AVERAGE($F$5:$F81),G$2*($F81-$G80)+$G80)</f>
        <v>0.23440883397600548</v>
      </c>
      <c r="H81">
        <f t="shared" si="3"/>
        <v>-8.4084405647188443E-3</v>
      </c>
    </row>
    <row r="82" spans="1:8" x14ac:dyDescent="0.25">
      <c r="A82" s="62">
        <v>40654</v>
      </c>
      <c r="B82">
        <v>8.81</v>
      </c>
      <c r="C82">
        <f>IF(COUNTA($B$5:$B82)&lt;=A$1,AVERAGE($B$5:$B82),A$2*($B82-$C81)+$C81)</f>
        <v>8.7935842121259622</v>
      </c>
      <c r="D82">
        <f>IF(COUNTA($B$5:$B82)&lt;=B$1,AVERAGE($B$5:$B82),B$2*($B82-$D81)+$D81)</f>
        <v>8.7541661061839893</v>
      </c>
      <c r="E82">
        <f>IF(COUNTA($B$5:$B82)&lt;=C$1,AVERAGE($B$5:$B82),C$2*($B82-$E81)+$E81)</f>
        <v>8.5387307855993964</v>
      </c>
      <c r="F82">
        <f t="shared" ref="F82:F145" si="4">D82-E82</f>
        <v>0.21543532058459292</v>
      </c>
      <c r="G82">
        <f>IF(COUNTA($F$5:$F82)&lt;=G$1,AVERAGE($F$5:$F82),G$2*($F82-$G81)+$G81)</f>
        <v>0.23061413129772296</v>
      </c>
      <c r="H82">
        <f t="shared" ref="H82:H145" si="5">F82-G82</f>
        <v>-1.5178810713130042E-2</v>
      </c>
    </row>
    <row r="83" spans="1:8" x14ac:dyDescent="0.25">
      <c r="A83" s="62">
        <v>40655</v>
      </c>
      <c r="B83">
        <v>8.84</v>
      </c>
      <c r="C83">
        <f>IF(COUNTA($B$5:$B83)&lt;=A$1,AVERAGE($B$5:$B83),A$2*($B83-$C82)+$C82)</f>
        <v>8.8028673697007704</v>
      </c>
      <c r="D83">
        <f>IF(COUNTA($B$5:$B83)&lt;=B$1,AVERAGE($B$5:$B83),B$2*($B83-$D82)+$D82)</f>
        <v>8.7670411902563909</v>
      </c>
      <c r="E83">
        <f>IF(COUNTA($B$5:$B83)&lt;=C$1,AVERAGE($B$5:$B83),C$2*($B83-$E82)+$E82)</f>
        <v>8.5598196306074392</v>
      </c>
      <c r="F83">
        <f t="shared" si="4"/>
        <v>0.20722155964895173</v>
      </c>
      <c r="G83">
        <f>IF(COUNTA($F$5:$F83)&lt;=G$1,AVERAGE($F$5:$F83),G$2*($F83-$G82)+$G82)</f>
        <v>0.22593561696796871</v>
      </c>
      <c r="H83">
        <f t="shared" si="5"/>
        <v>-1.8714057319016986E-2</v>
      </c>
    </row>
    <row r="84" spans="1:8" x14ac:dyDescent="0.25">
      <c r="A84" s="62">
        <v>40656</v>
      </c>
      <c r="B84">
        <v>9</v>
      </c>
      <c r="C84">
        <f>IF(COUNTA($B$5:$B84)&lt;=A$1,AVERAGE($B$5:$B84),A$2*($B84-$C83)+$C83)</f>
        <v>8.8422938957606156</v>
      </c>
      <c r="D84">
        <f>IF(COUNTA($B$5:$B84)&lt;=B$1,AVERAGE($B$5:$B84),B$2*($B84-$D83)+$D83)</f>
        <v>8.8019850117179317</v>
      </c>
      <c r="E84">
        <f>IF(COUNTA($B$5:$B84)&lt;=C$1,AVERAGE($B$5:$B84),C$2*($B84-$E83)+$E83)</f>
        <v>8.590632256464918</v>
      </c>
      <c r="F84">
        <f t="shared" si="4"/>
        <v>0.21135275525301367</v>
      </c>
      <c r="G84">
        <f>IF(COUNTA($F$5:$F84)&lt;=G$1,AVERAGE($F$5:$F84),G$2*($F84-$G83)+$G83)</f>
        <v>0.22301904462497771</v>
      </c>
      <c r="H84">
        <f t="shared" si="5"/>
        <v>-1.1666289371964039E-2</v>
      </c>
    </row>
    <row r="85" spans="1:8" x14ac:dyDescent="0.25">
      <c r="A85" s="62">
        <v>40660</v>
      </c>
      <c r="B85">
        <v>9.14</v>
      </c>
      <c r="C85">
        <f>IF(COUNTA($B$5:$B85)&lt;=A$1,AVERAGE($B$5:$B85),A$2*($B85-$C84)+$C84)</f>
        <v>8.9018351166084919</v>
      </c>
      <c r="D85">
        <f>IF(COUNTA($B$5:$B85)&lt;=B$1,AVERAGE($B$5:$B85),B$2*($B85-$D84)+$D84)</f>
        <v>8.8526872599602413</v>
      </c>
      <c r="E85">
        <f>IF(COUNTA($B$5:$B85)&lt;=C$1,AVERAGE($B$5:$B85),C$2*($B85-$E84)+$E84)</f>
        <v>8.6290879985123734</v>
      </c>
      <c r="F85">
        <f t="shared" si="4"/>
        <v>0.2235992614478679</v>
      </c>
      <c r="G85">
        <f>IF(COUNTA($F$5:$F85)&lt;=G$1,AVERAGE($F$5:$F85),G$2*($F85-$G84)+$G84)</f>
        <v>0.22313508798955575</v>
      </c>
      <c r="H85">
        <f t="shared" si="5"/>
        <v>4.641734583121504E-4</v>
      </c>
    </row>
    <row r="86" spans="1:8" x14ac:dyDescent="0.25">
      <c r="A86" s="62">
        <v>40661</v>
      </c>
      <c r="B86">
        <v>9.4</v>
      </c>
      <c r="C86">
        <f>IF(COUNTA($B$5:$B86)&lt;=A$1,AVERAGE($B$5:$B86),A$2*($B86-$C85)+$C85)</f>
        <v>9.0014680932867943</v>
      </c>
      <c r="D86">
        <f>IF(COUNTA($B$5:$B86)&lt;=B$1,AVERAGE($B$5:$B86),B$2*($B86-$D85)+$D85)</f>
        <v>8.9347841709662053</v>
      </c>
      <c r="E86">
        <f>IF(COUNTA($B$5:$B86)&lt;=C$1,AVERAGE($B$5:$B86),C$2*($B86-$E85)+$E85)</f>
        <v>8.6830518386165068</v>
      </c>
      <c r="F86">
        <f t="shared" si="4"/>
        <v>0.2517323323496985</v>
      </c>
      <c r="G86">
        <f>IF(COUNTA($F$5:$F86)&lt;=G$1,AVERAGE($F$5:$F86),G$2*($F86-$G85)+$G85)</f>
        <v>0.2288545368615843</v>
      </c>
      <c r="H86">
        <f t="shared" si="5"/>
        <v>2.2877795488114194E-2</v>
      </c>
    </row>
    <row r="87" spans="1:8" x14ac:dyDescent="0.25">
      <c r="A87" s="62">
        <v>40662</v>
      </c>
      <c r="B87">
        <v>9.48</v>
      </c>
      <c r="C87">
        <f>IF(COUNTA($B$5:$B87)&lt;=A$1,AVERAGE($B$5:$B87),A$2*($B87-$C86)+$C86)</f>
        <v>9.0971744746294352</v>
      </c>
      <c r="D87">
        <f>IF(COUNTA($B$5:$B87)&lt;=B$1,AVERAGE($B$5:$B87),B$2*($B87-$D86)+$D86)</f>
        <v>9.0165665453212753</v>
      </c>
      <c r="E87">
        <f>IF(COUNTA($B$5:$B87)&lt;=C$1,AVERAGE($B$5:$B87),C$2*($B87-$E86)+$E86)</f>
        <v>8.7388382099133519</v>
      </c>
      <c r="F87">
        <f t="shared" si="4"/>
        <v>0.27772833540792341</v>
      </c>
      <c r="G87">
        <f>IF(COUNTA($F$5:$F87)&lt;=G$1,AVERAGE($F$5:$F87),G$2*($F87-$G86)+$G86)</f>
        <v>0.23862929657085213</v>
      </c>
      <c r="H87">
        <f t="shared" si="5"/>
        <v>3.9099038837071276E-2</v>
      </c>
    </row>
    <row r="88" spans="1:8" x14ac:dyDescent="0.25">
      <c r="A88" s="62">
        <v>40666</v>
      </c>
      <c r="B88">
        <v>9.44</v>
      </c>
      <c r="C88">
        <f>IF(COUNTA($B$5:$B88)&lt;=A$1,AVERAGE($B$5:$B88),A$2*($B88-$C87)+$C87)</f>
        <v>9.1657395797035477</v>
      </c>
      <c r="D88">
        <f>IF(COUNTA($B$5:$B88)&lt;=B$1,AVERAGE($B$5:$B88),B$2*($B88-$D87)+$D87)</f>
        <v>9.080081563523084</v>
      </c>
      <c r="E88">
        <f>IF(COUNTA($B$5:$B88)&lt;=C$1,AVERAGE($B$5:$B88),C$2*($B88-$E87)+$E87)</f>
        <v>8.7879195352194177</v>
      </c>
      <c r="F88">
        <f t="shared" si="4"/>
        <v>0.29216202830366633</v>
      </c>
      <c r="G88">
        <f>IF(COUNTA($F$5:$F88)&lt;=G$1,AVERAGE($F$5:$F88),G$2*($F88-$G87)+$G87)</f>
        <v>0.24933584291741498</v>
      </c>
      <c r="H88">
        <f t="shared" si="5"/>
        <v>4.2826185386251353E-2</v>
      </c>
    </row>
    <row r="89" spans="1:8" x14ac:dyDescent="0.25">
      <c r="A89" s="62">
        <v>40667</v>
      </c>
      <c r="B89">
        <v>9.5500000000000007</v>
      </c>
      <c r="C89">
        <f>IF(COUNTA($B$5:$B89)&lt;=A$1,AVERAGE($B$5:$B89),A$2*($B89-$C88)+$C88)</f>
        <v>9.2425916637628376</v>
      </c>
      <c r="D89">
        <f>IF(COUNTA($B$5:$B89)&lt;=B$1,AVERAGE($B$5:$B89),B$2*($B89-$D88)+$D88)</f>
        <v>9.1505693289946208</v>
      </c>
      <c r="E89">
        <f>IF(COUNTA($B$5:$B89)&lt;=C$1,AVERAGE($B$5:$B89),C$2*($B89-$E88)+$E88)</f>
        <v>8.8412651677540577</v>
      </c>
      <c r="F89">
        <f t="shared" si="4"/>
        <v>0.30930416124056315</v>
      </c>
      <c r="G89">
        <f>IF(COUNTA($F$5:$F89)&lt;=G$1,AVERAGE($F$5:$F89),G$2*($F89-$G88)+$G88)</f>
        <v>0.26132950658204462</v>
      </c>
      <c r="H89">
        <f t="shared" si="5"/>
        <v>4.7974654658518523E-2</v>
      </c>
    </row>
    <row r="90" spans="1:8" x14ac:dyDescent="0.25">
      <c r="A90" s="62">
        <v>40668</v>
      </c>
      <c r="B90">
        <v>9.98</v>
      </c>
      <c r="C90">
        <f>IF(COUNTA($B$5:$B90)&lt;=A$1,AVERAGE($B$5:$B90),A$2*($B90-$C89)+$C89)</f>
        <v>9.3900733310102709</v>
      </c>
      <c r="D90">
        <f>IF(COUNTA($B$5:$B90)&lt;=B$1,AVERAGE($B$5:$B90),B$2*($B90-$D89)+$D89)</f>
        <v>9.2749839296454279</v>
      </c>
      <c r="E90">
        <f>IF(COUNTA($B$5:$B90)&lt;=C$1,AVERAGE($B$5:$B90),C$2*($B90-$E89)+$E89)</f>
        <v>8.9209766060112745</v>
      </c>
      <c r="F90">
        <f t="shared" si="4"/>
        <v>0.35400732363415344</v>
      </c>
      <c r="G90">
        <f>IF(COUNTA($F$5:$F90)&lt;=G$1,AVERAGE($F$5:$F90),G$2*($F90-$G89)+$G89)</f>
        <v>0.27986506999246641</v>
      </c>
      <c r="H90">
        <f t="shared" si="5"/>
        <v>7.4142253641687028E-2</v>
      </c>
    </row>
    <row r="91" spans="1:8" x14ac:dyDescent="0.25">
      <c r="A91" s="62">
        <v>40669</v>
      </c>
      <c r="B91">
        <v>10.42</v>
      </c>
      <c r="C91">
        <f>IF(COUNTA($B$5:$B91)&lt;=A$1,AVERAGE($B$5:$B91),A$2*($B91-$C90)+$C90)</f>
        <v>9.5960586648082167</v>
      </c>
      <c r="D91">
        <f>IF(COUNTA($B$5:$B91)&lt;=B$1,AVERAGE($B$5:$B91),B$2*($B91-$D90)+$D90)</f>
        <v>9.4467363401986137</v>
      </c>
      <c r="E91">
        <f>IF(COUNTA($B$5:$B91)&lt;=C$1,AVERAGE($B$5:$B91),C$2*($B91-$E90)+$E90)</f>
        <v>9.0259082435904858</v>
      </c>
      <c r="F91">
        <f t="shared" si="4"/>
        <v>0.42082809660812792</v>
      </c>
      <c r="G91">
        <f>IF(COUNTA($F$5:$F91)&lt;=G$1,AVERAGE($F$5:$F91),G$2*($F91-$G90)+$G90)</f>
        <v>0.30805767531559869</v>
      </c>
      <c r="H91">
        <f t="shared" si="5"/>
        <v>0.11277042129252923</v>
      </c>
    </row>
    <row r="92" spans="1:8" x14ac:dyDescent="0.25">
      <c r="A92" s="62">
        <v>40673</v>
      </c>
      <c r="B92">
        <v>11.55</v>
      </c>
      <c r="C92">
        <f>IF(COUNTA($B$5:$B92)&lt;=A$1,AVERAGE($B$5:$B92),A$2*($B92-$C91)+$C91)</f>
        <v>9.9868469318465731</v>
      </c>
      <c r="D92">
        <f>IF(COUNTA($B$5:$B92)&lt;=B$1,AVERAGE($B$5:$B92),B$2*($B92-$D91)+$D91)</f>
        <v>9.7622258891688212</v>
      </c>
      <c r="E92">
        <f>IF(COUNTA($B$5:$B92)&lt;=C$1,AVERAGE($B$5:$B92),C$2*($B92-$E91)+$E91)</f>
        <v>9.2025946665391523</v>
      </c>
      <c r="F92">
        <f t="shared" si="4"/>
        <v>0.55963122262966891</v>
      </c>
      <c r="G92">
        <f>IF(COUNTA($F$5:$F92)&lt;=G$1,AVERAGE($F$5:$F92),G$2*($F92-$G91)+$G91)</f>
        <v>0.35837238477841271</v>
      </c>
      <c r="H92">
        <f t="shared" si="5"/>
        <v>0.2012588378512562</v>
      </c>
    </row>
    <row r="93" spans="1:8" x14ac:dyDescent="0.25">
      <c r="A93" s="62">
        <v>40674</v>
      </c>
      <c r="B93">
        <v>12.15</v>
      </c>
      <c r="C93">
        <f>IF(COUNTA($B$5:$B93)&lt;=A$1,AVERAGE($B$5:$B93),A$2*($B93-$C92)+$C92)</f>
        <v>10.419477545477259</v>
      </c>
      <c r="D93">
        <f>IF(COUNTA($B$5:$B93)&lt;=B$1,AVERAGE($B$5:$B93),B$2*($B93-$D92)+$D92)</f>
        <v>10.120392005793498</v>
      </c>
      <c r="E93">
        <f>IF(COUNTA($B$5:$B93)&lt;=C$1,AVERAGE($B$5:$B93),C$2*($B93-$E92)+$E92)</f>
        <v>9.408913039881412</v>
      </c>
      <c r="F93">
        <f t="shared" si="4"/>
        <v>0.71147896591208593</v>
      </c>
      <c r="G93">
        <f>IF(COUNTA($F$5:$F93)&lt;=G$1,AVERAGE($F$5:$F93),G$2*($F93-$G92)+$G92)</f>
        <v>0.42899370100514733</v>
      </c>
      <c r="H93">
        <f t="shared" si="5"/>
        <v>0.28248526490693859</v>
      </c>
    </row>
    <row r="94" spans="1:8" x14ac:dyDescent="0.25">
      <c r="A94" s="62">
        <v>40675</v>
      </c>
      <c r="B94">
        <v>12.51</v>
      </c>
      <c r="C94">
        <f>IF(COUNTA($B$5:$B94)&lt;=A$1,AVERAGE($B$5:$B94),A$2*($B94-$C93)+$C93)</f>
        <v>10.837582036381807</v>
      </c>
      <c r="D94">
        <f>IF(COUNTA($B$5:$B94)&lt;=B$1,AVERAGE($B$5:$B94),B$2*($B94-$D93)+$D93)</f>
        <v>10.478833204924474</v>
      </c>
      <c r="E94">
        <f>IF(COUNTA($B$5:$B94)&lt;=C$1,AVERAGE($B$5:$B94),C$2*($B94-$E93)+$E93)</f>
        <v>9.6259891270897135</v>
      </c>
      <c r="F94">
        <f t="shared" si="4"/>
        <v>0.85284407783476013</v>
      </c>
      <c r="G94">
        <f>IF(COUNTA($F$5:$F94)&lt;=G$1,AVERAGE($F$5:$F94),G$2*($F94-$G93)+$G93)</f>
        <v>0.51376377637106985</v>
      </c>
      <c r="H94">
        <f t="shared" si="5"/>
        <v>0.33908030146369028</v>
      </c>
    </row>
    <row r="95" spans="1:8" x14ac:dyDescent="0.25">
      <c r="A95" s="62">
        <v>40677</v>
      </c>
      <c r="B95">
        <v>13.55</v>
      </c>
      <c r="C95">
        <f>IF(COUNTA($B$5:$B95)&lt;=A$1,AVERAGE($B$5:$B95),A$2*($B95-$C94)+$C94)</f>
        <v>11.380065629105445</v>
      </c>
      <c r="D95">
        <f>IF(COUNTA($B$5:$B95)&lt;=B$1,AVERAGE($B$5:$B95),B$2*($B95-$D94)+$D94)</f>
        <v>10.939508224185802</v>
      </c>
      <c r="E95">
        <f>IF(COUNTA($B$5:$B95)&lt;=C$1,AVERAGE($B$5:$B95),C$2*($B95-$E94)+$E94)</f>
        <v>9.9006698881934341</v>
      </c>
      <c r="F95">
        <f t="shared" si="4"/>
        <v>1.0388383359923683</v>
      </c>
      <c r="G95">
        <f>IF(COUNTA($F$5:$F95)&lt;=G$1,AVERAGE($F$5:$F95),G$2*($F95-$G94)+$G94)</f>
        <v>0.61877868829532956</v>
      </c>
      <c r="H95">
        <f t="shared" si="5"/>
        <v>0.42005964769703874</v>
      </c>
    </row>
    <row r="96" spans="1:8" x14ac:dyDescent="0.25">
      <c r="A96" s="62">
        <v>40680</v>
      </c>
      <c r="B96">
        <v>12.69</v>
      </c>
      <c r="C96">
        <f>IF(COUNTA($B$5:$B96)&lt;=A$1,AVERAGE($B$5:$B96),A$2*($B96-$C95)+$C95)</f>
        <v>11.642052503284356</v>
      </c>
      <c r="D96">
        <f>IF(COUNTA($B$5:$B96)&lt;=B$1,AVERAGE($B$5:$B96),B$2*($B96-$D95)+$D95)</f>
        <v>11.202081990557932</v>
      </c>
      <c r="E96">
        <f>IF(COUNTA($B$5:$B96)&lt;=C$1,AVERAGE($B$5:$B96),C$2*($B96-$E95)+$E95)</f>
        <v>10.095922996019894</v>
      </c>
      <c r="F96">
        <f t="shared" si="4"/>
        <v>1.1061589945380383</v>
      </c>
      <c r="G96">
        <f>IF(COUNTA($F$5:$F96)&lt;=G$1,AVERAGE($F$5:$F96),G$2*($F96-$G95)+$G95)</f>
        <v>0.71625474954387136</v>
      </c>
      <c r="H96">
        <f t="shared" si="5"/>
        <v>0.38990424499416698</v>
      </c>
    </row>
    <row r="97" spans="1:8" x14ac:dyDescent="0.25">
      <c r="A97" s="62">
        <v>40681</v>
      </c>
      <c r="B97">
        <v>12.68</v>
      </c>
      <c r="C97">
        <f>IF(COUNTA($B$5:$B97)&lt;=A$1,AVERAGE($B$5:$B97),A$2*($B97-$C96)+$C96)</f>
        <v>11.849642002627485</v>
      </c>
      <c r="D97">
        <f>IF(COUNTA($B$5:$B97)&lt;=B$1,AVERAGE($B$5:$B97),B$2*($B97-$D96)+$D96)</f>
        <v>11.423769691974243</v>
      </c>
      <c r="E97">
        <f>IF(COUNTA($B$5:$B97)&lt;=C$1,AVERAGE($B$5:$B97),C$2*($B97-$E96)+$E96)</f>
        <v>10.276808386298502</v>
      </c>
      <c r="F97">
        <f t="shared" si="4"/>
        <v>1.1469613056757417</v>
      </c>
      <c r="G97">
        <f>IF(COUNTA($F$5:$F97)&lt;=G$1,AVERAGE($F$5:$F97),G$2*($F97-$G96)+$G96)</f>
        <v>0.80239606077024539</v>
      </c>
      <c r="H97">
        <f t="shared" si="5"/>
        <v>0.34456524490549634</v>
      </c>
    </row>
    <row r="98" spans="1:8" x14ac:dyDescent="0.25">
      <c r="A98" s="62">
        <v>40682</v>
      </c>
      <c r="B98">
        <v>12.95</v>
      </c>
      <c r="C98">
        <f>IF(COUNTA($B$5:$B98)&lt;=A$1,AVERAGE($B$5:$B98),A$2*($B98-$C97)+$C97)</f>
        <v>12.069713602101988</v>
      </c>
      <c r="D98">
        <f>IF(COUNTA($B$5:$B98)&lt;=B$1,AVERAGE($B$5:$B98),B$2*($B98-$D97)+$D97)</f>
        <v>11.652704238178107</v>
      </c>
      <c r="E98">
        <f>IF(COUNTA($B$5:$B98)&lt;=C$1,AVERAGE($B$5:$B98),C$2*($B98-$E97)+$E97)</f>
        <v>10.463931799257606</v>
      </c>
      <c r="F98">
        <f t="shared" si="4"/>
        <v>1.1887724389205001</v>
      </c>
      <c r="G98">
        <f>IF(COUNTA($F$5:$F98)&lt;=G$1,AVERAGE($F$5:$F98),G$2*($F98-$G97)+$G97)</f>
        <v>0.87967133640029638</v>
      </c>
      <c r="H98">
        <f t="shared" si="5"/>
        <v>0.30910110252020373</v>
      </c>
    </row>
    <row r="99" spans="1:8" x14ac:dyDescent="0.25">
      <c r="A99" s="62">
        <v>40683</v>
      </c>
      <c r="B99">
        <v>12.68</v>
      </c>
      <c r="C99">
        <f>IF(COUNTA($B$5:$B99)&lt;=A$1,AVERAGE($B$5:$B99),A$2*($B99-$C98)+$C98)</f>
        <v>12.19177088168159</v>
      </c>
      <c r="D99">
        <f>IF(COUNTA($B$5:$B99)&lt;=B$1,AVERAGE($B$5:$B99),B$2*($B99-$D98)+$D98)</f>
        <v>11.806798602451391</v>
      </c>
      <c r="E99">
        <f>IF(COUNTA($B$5:$B99)&lt;=C$1,AVERAGE($B$5:$B99),C$2*($B99-$E98)+$E98)</f>
        <v>10.619056573309575</v>
      </c>
      <c r="F99">
        <f t="shared" si="4"/>
        <v>1.1877420291418161</v>
      </c>
      <c r="G99">
        <f>IF(COUNTA($F$5:$F99)&lt;=G$1,AVERAGE($F$5:$F99),G$2*($F99-$G98)+$G98)</f>
        <v>0.94128547494860038</v>
      </c>
      <c r="H99">
        <f t="shared" si="5"/>
        <v>0.24645655419321577</v>
      </c>
    </row>
    <row r="100" spans="1:8" x14ac:dyDescent="0.25">
      <c r="A100" s="62">
        <v>40684</v>
      </c>
      <c r="B100">
        <v>12.68</v>
      </c>
      <c r="C100">
        <f>IF(COUNTA($B$5:$B100)&lt;=A$1,AVERAGE($B$5:$B100),A$2*($B100-$C99)+$C99)</f>
        <v>12.289416705345271</v>
      </c>
      <c r="D100">
        <f>IF(COUNTA($B$5:$B100)&lt;=B$1,AVERAGE($B$5:$B100),B$2*($B100-$D99)+$D99)</f>
        <v>11.937778812083682</v>
      </c>
      <c r="E100">
        <f>IF(COUNTA($B$5:$B100)&lt;=C$1,AVERAGE($B$5:$B100),C$2*($B100-$E99)+$E99)</f>
        <v>10.763322613177904</v>
      </c>
      <c r="F100">
        <f t="shared" si="4"/>
        <v>1.1744561989057782</v>
      </c>
      <c r="G100">
        <f>IF(COUNTA($F$5:$F100)&lt;=G$1,AVERAGE($F$5:$F100),G$2*($F100-$G99)+$G99)</f>
        <v>0.98791961974003595</v>
      </c>
      <c r="H100">
        <f t="shared" si="5"/>
        <v>0.18653657916574229</v>
      </c>
    </row>
    <row r="101" spans="1:8" x14ac:dyDescent="0.25">
      <c r="A101" s="62">
        <v>40687</v>
      </c>
      <c r="B101">
        <v>12.68</v>
      </c>
      <c r="C101">
        <f>IF(COUNTA($B$5:$B101)&lt;=A$1,AVERAGE($B$5:$B101),A$2*($B101-$C100)+$C100)</f>
        <v>12.367533364276216</v>
      </c>
      <c r="D101">
        <f>IF(COUNTA($B$5:$B101)&lt;=B$1,AVERAGE($B$5:$B101),B$2*($B101-$D100)+$D100)</f>
        <v>12.049111990271129</v>
      </c>
      <c r="E101">
        <f>IF(COUNTA($B$5:$B101)&lt;=C$1,AVERAGE($B$5:$B101),C$2*($B101-$E100)+$E100)</f>
        <v>10.897490030255451</v>
      </c>
      <c r="F101">
        <f t="shared" si="4"/>
        <v>1.1516219600156781</v>
      </c>
      <c r="G101">
        <f>IF(COUNTA($F$5:$F101)&lt;=G$1,AVERAGE($F$5:$F101),G$2*($F101-$G100)+$G100)</f>
        <v>1.0206600877951644</v>
      </c>
      <c r="H101">
        <f t="shared" si="5"/>
        <v>0.1309618722205137</v>
      </c>
    </row>
    <row r="102" spans="1:8" x14ac:dyDescent="0.25">
      <c r="A102" s="62">
        <v>40688</v>
      </c>
      <c r="B102">
        <v>12.68</v>
      </c>
      <c r="C102">
        <f>IF(COUNTA($B$5:$B102)&lt;=A$1,AVERAGE($B$5:$B102),A$2*($B102-$C101)+$C101)</f>
        <v>12.430026691420974</v>
      </c>
      <c r="D102">
        <f>IF(COUNTA($B$5:$B102)&lt;=B$1,AVERAGE($B$5:$B102),B$2*($B102-$D101)+$D101)</f>
        <v>12.14374519173046</v>
      </c>
      <c r="E102">
        <f>IF(COUNTA($B$5:$B102)&lt;=C$1,AVERAGE($B$5:$B102),C$2*($B102-$E101)+$E101)</f>
        <v>11.022265728137569</v>
      </c>
      <c r="F102">
        <f t="shared" si="4"/>
        <v>1.1214794635928911</v>
      </c>
      <c r="G102">
        <f>IF(COUNTA($F$5:$F102)&lt;=G$1,AVERAGE($F$5:$F102),G$2*($F102-$G101)+$G101)</f>
        <v>1.0408239629547098</v>
      </c>
      <c r="H102">
        <f t="shared" si="5"/>
        <v>8.0655500638181277E-2</v>
      </c>
    </row>
    <row r="103" spans="1:8" x14ac:dyDescent="0.25">
      <c r="A103" s="62">
        <v>40689</v>
      </c>
      <c r="B103">
        <v>12.68</v>
      </c>
      <c r="C103">
        <f>IF(COUNTA($B$5:$B103)&lt;=A$1,AVERAGE($B$5:$B103),A$2*($B103-$C102)+$C102)</f>
        <v>12.480021353136779</v>
      </c>
      <c r="D103">
        <f>IF(COUNTA($B$5:$B103)&lt;=B$1,AVERAGE($B$5:$B103),B$2*($B103-$D102)+$D102)</f>
        <v>12.224183412970891</v>
      </c>
      <c r="E103">
        <f>IF(COUNTA($B$5:$B103)&lt;=C$1,AVERAGE($B$5:$B103),C$2*($B103-$E102)+$E102)</f>
        <v>11.138307127167939</v>
      </c>
      <c r="F103">
        <f t="shared" si="4"/>
        <v>1.0858762858029518</v>
      </c>
      <c r="G103">
        <f>IF(COUNTA($F$5:$F103)&lt;=G$1,AVERAGE($F$5:$F103),G$2*($F103-$G102)+$G102)</f>
        <v>1.0498344275243583</v>
      </c>
      <c r="H103">
        <f t="shared" si="5"/>
        <v>3.6041858278593519E-2</v>
      </c>
    </row>
    <row r="104" spans="1:8" x14ac:dyDescent="0.25">
      <c r="A104" s="62">
        <v>40690</v>
      </c>
      <c r="B104">
        <v>12.68</v>
      </c>
      <c r="C104">
        <f>IF(COUNTA($B$5:$B104)&lt;=A$1,AVERAGE($B$5:$B104),A$2*($B104-$C103)+$C103)</f>
        <v>12.520017082509423</v>
      </c>
      <c r="D104">
        <f>IF(COUNTA($B$5:$B104)&lt;=B$1,AVERAGE($B$5:$B104),B$2*($B104-$D103)+$D103)</f>
        <v>12.292555901025258</v>
      </c>
      <c r="E104">
        <f>IF(COUNTA($B$5:$B104)&lt;=C$1,AVERAGE($B$5:$B104),C$2*($B104-$E103)+$E103)</f>
        <v>11.246225628266183</v>
      </c>
      <c r="F104">
        <f t="shared" si="4"/>
        <v>1.0463302727590751</v>
      </c>
      <c r="G104">
        <f>IF(COUNTA($F$5:$F104)&lt;=G$1,AVERAGE($F$5:$F104),G$2*($F104-$G103)+$G103)</f>
        <v>1.0491335965713016</v>
      </c>
      <c r="H104">
        <f t="shared" si="5"/>
        <v>-2.803323812226477E-3</v>
      </c>
    </row>
    <row r="105" spans="1:8" x14ac:dyDescent="0.25">
      <c r="A105" s="62">
        <v>40691</v>
      </c>
      <c r="B105">
        <v>12.31</v>
      </c>
      <c r="C105">
        <f>IF(COUNTA($B$5:$B105)&lt;=A$1,AVERAGE($B$5:$B105),A$2*($B105-$C104)+$C104)</f>
        <v>12.478013666007538</v>
      </c>
      <c r="D105">
        <f>IF(COUNTA($B$5:$B105)&lt;=B$1,AVERAGE($B$5:$B105),B$2*($B105-$D104)+$D104)</f>
        <v>12.295172515871469</v>
      </c>
      <c r="E105">
        <f>IF(COUNTA($B$5:$B105)&lt;=C$1,AVERAGE($B$5:$B105),C$2*($B105-$E104)+$E104)</f>
        <v>11.320689834287551</v>
      </c>
      <c r="F105">
        <f t="shared" si="4"/>
        <v>0.97448268158391826</v>
      </c>
      <c r="G105">
        <f>IF(COUNTA($F$5:$F105)&lt;=G$1,AVERAGE($F$5:$F105),G$2*($F105-$G104)+$G104)</f>
        <v>1.0342034135738249</v>
      </c>
      <c r="H105">
        <f t="shared" si="5"/>
        <v>-5.9720731989906684E-2</v>
      </c>
    </row>
    <row r="106" spans="1:8" x14ac:dyDescent="0.25">
      <c r="A106" s="62">
        <v>40694</v>
      </c>
      <c r="B106">
        <v>11.94</v>
      </c>
      <c r="C106">
        <f>IF(COUNTA($B$5:$B106)&lt;=A$1,AVERAGE($B$5:$B106),A$2*($B106-$C105)+$C105)</f>
        <v>12.370410932806029</v>
      </c>
      <c r="D106">
        <f>IF(COUNTA($B$5:$B106)&lt;=B$1,AVERAGE($B$5:$B106),B$2*($B106-$D105)+$D105)</f>
        <v>12.241896638490749</v>
      </c>
      <c r="E106">
        <f>IF(COUNTA($B$5:$B106)&lt;=C$1,AVERAGE($B$5:$B106),C$2*($B106-$E105)+$E105)</f>
        <v>11.364041545887423</v>
      </c>
      <c r="F106">
        <f t="shared" si="4"/>
        <v>0.87785509260332617</v>
      </c>
      <c r="G106">
        <f>IF(COUNTA($F$5:$F106)&lt;=G$1,AVERAGE($F$5:$F106),G$2*($F106-$G105)+$G105)</f>
        <v>1.0029337493797252</v>
      </c>
      <c r="H106">
        <f t="shared" si="5"/>
        <v>-0.12507865677639907</v>
      </c>
    </row>
    <row r="107" spans="1:8" x14ac:dyDescent="0.25">
      <c r="A107" s="62">
        <v>40695</v>
      </c>
      <c r="B107">
        <v>12.03</v>
      </c>
      <c r="C107">
        <f>IF(COUNTA($B$5:$B107)&lt;=A$1,AVERAGE($B$5:$B107),A$2*($B107-$C106)+$C106)</f>
        <v>12.302328746244823</v>
      </c>
      <c r="D107">
        <f>IF(COUNTA($B$5:$B107)&lt;=B$1,AVERAGE($B$5:$B107),B$2*($B107-$D106)+$D106)</f>
        <v>12.210112142717136</v>
      </c>
      <c r="E107">
        <f>IF(COUNTA($B$5:$B107)&lt;=C$1,AVERAGE($B$5:$B107),C$2*($B107-$E106)+$E106)</f>
        <v>11.410658637675303</v>
      </c>
      <c r="F107">
        <f t="shared" si="4"/>
        <v>0.79945350504183388</v>
      </c>
      <c r="G107">
        <f>IF(COUNTA($F$5:$F107)&lt;=G$1,AVERAGE($F$5:$F107),G$2*($F107-$G106)+$G106)</f>
        <v>0.96223770051214697</v>
      </c>
      <c r="H107">
        <f t="shared" si="5"/>
        <v>-0.16278419547031309</v>
      </c>
    </row>
    <row r="108" spans="1:8" x14ac:dyDescent="0.25">
      <c r="A108" s="62">
        <v>40696</v>
      </c>
      <c r="B108">
        <v>12.75</v>
      </c>
      <c r="C108">
        <f>IF(COUNTA($B$5:$B108)&lt;=A$1,AVERAGE($B$5:$B108),A$2*($B108-$C107)+$C107)</f>
        <v>12.391862996995858</v>
      </c>
      <c r="D108">
        <f>IF(COUNTA($B$5:$B108)&lt;=B$1,AVERAGE($B$5:$B108),B$2*($B108-$D107)+$D107)</f>
        <v>12.291095321309566</v>
      </c>
      <c r="E108">
        <f>IF(COUNTA($B$5:$B108)&lt;=C$1,AVERAGE($B$5:$B108),C$2*($B108-$E107)+$E107)</f>
        <v>11.504412533038032</v>
      </c>
      <c r="F108">
        <f t="shared" si="4"/>
        <v>0.78668278827153415</v>
      </c>
      <c r="G108">
        <f>IF(COUNTA($F$5:$F108)&lt;=G$1,AVERAGE($F$5:$F108),G$2*($F108-$G107)+$G107)</f>
        <v>0.92712671806402436</v>
      </c>
      <c r="H108">
        <f t="shared" si="5"/>
        <v>-0.14044392979249021</v>
      </c>
    </row>
    <row r="109" spans="1:8" x14ac:dyDescent="0.25">
      <c r="A109" s="62">
        <v>40697</v>
      </c>
      <c r="B109">
        <v>13.27</v>
      </c>
      <c r="C109">
        <f>IF(COUNTA($B$5:$B109)&lt;=A$1,AVERAGE($B$5:$B109),A$2*($B109-$C108)+$C108)</f>
        <v>12.567490397596686</v>
      </c>
      <c r="D109">
        <f>IF(COUNTA($B$5:$B109)&lt;=B$1,AVERAGE($B$5:$B109),B$2*($B109-$D108)+$D108)</f>
        <v>12.437931023113132</v>
      </c>
      <c r="E109">
        <f>IF(COUNTA($B$5:$B109)&lt;=C$1,AVERAGE($B$5:$B109),C$2*($B109-$E108)+$E108)</f>
        <v>11.628003655725369</v>
      </c>
      <c r="F109">
        <f t="shared" si="4"/>
        <v>0.80992736738776294</v>
      </c>
      <c r="G109">
        <f>IF(COUNTA($F$5:$F109)&lt;=G$1,AVERAGE($F$5:$F109),G$2*($F109-$G108)+$G108)</f>
        <v>0.90368684792877207</v>
      </c>
      <c r="H109">
        <f t="shared" si="5"/>
        <v>-9.3759480541009133E-2</v>
      </c>
    </row>
    <row r="110" spans="1:8" x14ac:dyDescent="0.25">
      <c r="A110" s="62">
        <v>40698</v>
      </c>
      <c r="B110">
        <v>13.55</v>
      </c>
      <c r="C110">
        <f>IF(COUNTA($B$5:$B110)&lt;=A$1,AVERAGE($B$5:$B110),A$2*($B110-$C109)+$C109)</f>
        <v>12.763992318077349</v>
      </c>
      <c r="D110">
        <f>IF(COUNTA($B$5:$B110)&lt;=B$1,AVERAGE($B$5:$B110),B$2*($B110-$D109)+$D109)</f>
        <v>12.604741369646161</v>
      </c>
      <c r="E110">
        <f>IF(COUNTA($B$5:$B110)&lt;=C$1,AVERAGE($B$5:$B110),C$2*($B110-$E109)+$E109)</f>
        <v>11.762543399824594</v>
      </c>
      <c r="F110">
        <f t="shared" si="4"/>
        <v>0.84219796982156758</v>
      </c>
      <c r="G110">
        <f>IF(COUNTA($F$5:$F110)&lt;=G$1,AVERAGE($F$5:$F110),G$2*($F110-$G109)+$G109)</f>
        <v>0.89138907230733122</v>
      </c>
      <c r="H110">
        <f t="shared" si="5"/>
        <v>-4.9191102485763638E-2</v>
      </c>
    </row>
    <row r="111" spans="1:8" x14ac:dyDescent="0.25">
      <c r="A111" s="62">
        <v>40701</v>
      </c>
      <c r="B111">
        <v>13.31</v>
      </c>
      <c r="C111">
        <f>IF(COUNTA($B$5:$B111)&lt;=A$1,AVERAGE($B$5:$B111),A$2*($B111-$C110)+$C110)</f>
        <v>12.87319385446188</v>
      </c>
      <c r="D111">
        <f>IF(COUNTA($B$5:$B111)&lt;=B$1,AVERAGE($B$5:$B111),B$2*($B111-$D110)+$D110)</f>
        <v>12.710530164199238</v>
      </c>
      <c r="E111">
        <f>IF(COUNTA($B$5:$B111)&lt;=C$1,AVERAGE($B$5:$B111),C$2*($B111-$E110)+$E110)</f>
        <v>11.870865361836872</v>
      </c>
      <c r="F111">
        <f t="shared" si="4"/>
        <v>0.83966480236236585</v>
      </c>
      <c r="G111">
        <f>IF(COUNTA($F$5:$F111)&lt;=G$1,AVERAGE($F$5:$F111),G$2*($F111-$G110)+$G110)</f>
        <v>0.88104421831833812</v>
      </c>
      <c r="H111">
        <f t="shared" si="5"/>
        <v>-4.1379415955972276E-2</v>
      </c>
    </row>
    <row r="112" spans="1:8" x14ac:dyDescent="0.25">
      <c r="A112" s="62">
        <v>40702</v>
      </c>
      <c r="B112">
        <v>13.31</v>
      </c>
      <c r="C112">
        <f>IF(COUNTA($B$5:$B112)&lt;=A$1,AVERAGE($B$5:$B112),A$2*($B112-$C111)+$C111)</f>
        <v>12.960555083569504</v>
      </c>
      <c r="D112">
        <f>IF(COUNTA($B$5:$B112)&lt;=B$1,AVERAGE($B$5:$B112),B$2*($B112-$D111)+$D111)</f>
        <v>12.800450639569352</v>
      </c>
      <c r="E112">
        <f>IF(COUNTA($B$5:$B112)&lt;=C$1,AVERAGE($B$5:$B112),C$2*($B112-$E111)+$E111)</f>
        <v>11.971604786508291</v>
      </c>
      <c r="F112">
        <f t="shared" si="4"/>
        <v>0.82884585306106118</v>
      </c>
      <c r="G112">
        <f>IF(COUNTA($F$5:$F112)&lt;=G$1,AVERAGE($F$5:$F112),G$2*($F112-$G111)+$G111)</f>
        <v>0.87060454526688269</v>
      </c>
      <c r="H112">
        <f t="shared" si="5"/>
        <v>-4.1758692205821513E-2</v>
      </c>
    </row>
    <row r="113" spans="1:8" x14ac:dyDescent="0.25">
      <c r="A113" s="62">
        <v>40703</v>
      </c>
      <c r="B113">
        <v>12.81</v>
      </c>
      <c r="C113">
        <f>IF(COUNTA($B$5:$B113)&lt;=A$1,AVERAGE($B$5:$B113),A$2*($B113-$C112)+$C112)</f>
        <v>12.930444066855603</v>
      </c>
      <c r="D113">
        <f>IF(COUNTA($B$5:$B113)&lt;=B$1,AVERAGE($B$5:$B113),B$2*($B113-$D112)+$D112)</f>
        <v>12.80188304363395</v>
      </c>
      <c r="E113">
        <f>IF(COUNTA($B$5:$B113)&lt;=C$1,AVERAGE($B$5:$B113),C$2*($B113-$E112)+$E112)</f>
        <v>12.030292451452711</v>
      </c>
      <c r="F113">
        <f t="shared" si="4"/>
        <v>0.77159059218123893</v>
      </c>
      <c r="G113">
        <f>IF(COUNTA($F$5:$F113)&lt;=G$1,AVERAGE($F$5:$F113),G$2*($F113-$G112)+$G112)</f>
        <v>0.85080175464975394</v>
      </c>
      <c r="H113">
        <f t="shared" si="5"/>
        <v>-7.9211162468515006E-2</v>
      </c>
    </row>
    <row r="114" spans="1:8" x14ac:dyDescent="0.25">
      <c r="A114" s="62">
        <v>40704</v>
      </c>
      <c r="B114">
        <v>12.81</v>
      </c>
      <c r="C114">
        <f>IF(COUNTA($B$5:$B114)&lt;=A$1,AVERAGE($B$5:$B114),A$2*($B114-$C113)+$C113)</f>
        <v>12.906355253484483</v>
      </c>
      <c r="D114">
        <f>IF(COUNTA($B$5:$B114)&lt;=B$1,AVERAGE($B$5:$B114),B$2*($B114-$D113)+$D113)</f>
        <v>12.803100587088858</v>
      </c>
      <c r="E114">
        <f>IF(COUNTA($B$5:$B114)&lt;=C$1,AVERAGE($B$5:$B114),C$2*($B114-$E113)+$E113)</f>
        <v>12.084871979851021</v>
      </c>
      <c r="F114">
        <f t="shared" si="4"/>
        <v>0.71822860723783677</v>
      </c>
      <c r="G114">
        <f>IF(COUNTA($F$5:$F114)&lt;=G$1,AVERAGE($F$5:$F114),G$2*($F114-$G113)+$G113)</f>
        <v>0.82428712516737046</v>
      </c>
      <c r="H114">
        <f t="shared" si="5"/>
        <v>-0.10605851792953369</v>
      </c>
    </row>
    <row r="115" spans="1:8" x14ac:dyDescent="0.25">
      <c r="A115" s="62">
        <v>40705</v>
      </c>
      <c r="B115">
        <v>12.68</v>
      </c>
      <c r="C115">
        <f>IF(COUNTA($B$5:$B115)&lt;=A$1,AVERAGE($B$5:$B115),A$2*($B115-$C114)+$C114)</f>
        <v>12.861084202787586</v>
      </c>
      <c r="D115">
        <f>IF(COUNTA($B$5:$B115)&lt;=B$1,AVERAGE($B$5:$B115),B$2*($B115-$D114)+$D114)</f>
        <v>12.78463549902553</v>
      </c>
      <c r="E115">
        <f>IF(COUNTA($B$5:$B115)&lt;=C$1,AVERAGE($B$5:$B115),C$2*($B115-$E114)+$E114)</f>
        <v>12.12653094126145</v>
      </c>
      <c r="F115">
        <f t="shared" si="4"/>
        <v>0.65810455776408006</v>
      </c>
      <c r="G115">
        <f>IF(COUNTA($F$5:$F115)&lt;=G$1,AVERAGE($F$5:$F115),G$2*($F115-$G114)+$G114)</f>
        <v>0.79105061168671242</v>
      </c>
      <c r="H115">
        <f t="shared" si="5"/>
        <v>-0.13294605392263237</v>
      </c>
    </row>
    <row r="116" spans="1:8" x14ac:dyDescent="0.25">
      <c r="A116" s="62">
        <v>40708</v>
      </c>
      <c r="B116">
        <v>12.81</v>
      </c>
      <c r="C116">
        <f>IF(COUNTA($B$5:$B116)&lt;=A$1,AVERAGE($B$5:$B116),A$2*($B116-$C115)+$C115)</f>
        <v>12.850867362230069</v>
      </c>
      <c r="D116">
        <f>IF(COUNTA($B$5:$B116)&lt;=B$1,AVERAGE($B$5:$B116),B$2*($B116-$D115)+$D115)</f>
        <v>12.788440174171701</v>
      </c>
      <c r="E116">
        <f>IF(COUNTA($B$5:$B116)&lt;=C$1,AVERAGE($B$5:$B116),C$2*($B116-$E115)+$E115)</f>
        <v>12.174373775373148</v>
      </c>
      <c r="F116">
        <f t="shared" si="4"/>
        <v>0.61406639879855263</v>
      </c>
      <c r="G116">
        <f>IF(COUNTA($F$5:$F116)&lt;=G$1,AVERAGE($F$5:$F116),G$2*($F116-$G115)+$G115)</f>
        <v>0.75565376910908044</v>
      </c>
      <c r="H116">
        <f t="shared" si="5"/>
        <v>-0.14158737031052782</v>
      </c>
    </row>
    <row r="117" spans="1:8" x14ac:dyDescent="0.25">
      <c r="A117" s="62">
        <v>40709</v>
      </c>
      <c r="B117">
        <v>12.68</v>
      </c>
      <c r="C117">
        <f>IF(COUNTA($B$5:$B117)&lt;=A$1,AVERAGE($B$5:$B117),A$2*($B117-$C116)+$C116)</f>
        <v>12.816693889784055</v>
      </c>
      <c r="D117">
        <f>IF(COUNTA($B$5:$B117)&lt;=B$1,AVERAGE($B$5:$B117),B$2*($B117-$D116)+$D116)</f>
        <v>12.772174148045945</v>
      </c>
      <c r="E117">
        <f>IF(COUNTA($B$5:$B117)&lt;=C$1,AVERAGE($B$5:$B117),C$2*($B117-$E116)+$E116)</f>
        <v>12.209767611097028</v>
      </c>
      <c r="F117">
        <f t="shared" si="4"/>
        <v>0.56240653694891662</v>
      </c>
      <c r="G117">
        <f>IF(COUNTA($F$5:$F117)&lt;=G$1,AVERAGE($F$5:$F117),G$2*($F117-$G116)+$G116)</f>
        <v>0.71700432267704772</v>
      </c>
      <c r="H117">
        <f t="shared" si="5"/>
        <v>-0.1545977857281311</v>
      </c>
    </row>
    <row r="118" spans="1:8" x14ac:dyDescent="0.25">
      <c r="A118" s="62">
        <v>40711</v>
      </c>
      <c r="B118">
        <v>12.68</v>
      </c>
      <c r="C118">
        <f>IF(COUNTA($B$5:$B118)&lt;=A$1,AVERAGE($B$5:$B118),A$2*($B118-$C117)+$C117)</f>
        <v>12.789355111827245</v>
      </c>
      <c r="D118">
        <f>IF(COUNTA($B$5:$B118)&lt;=B$1,AVERAGE($B$5:$B118),B$2*($B118-$D117)+$D117)</f>
        <v>12.758348025839053</v>
      </c>
      <c r="E118">
        <f>IF(COUNTA($B$5:$B118)&lt;=C$1,AVERAGE($B$5:$B118),C$2*($B118-$E117)+$E117)</f>
        <v>12.242683878320236</v>
      </c>
      <c r="F118">
        <f t="shared" si="4"/>
        <v>0.51566414751881773</v>
      </c>
      <c r="G118">
        <f>IF(COUNTA($F$5:$F118)&lt;=G$1,AVERAGE($F$5:$F118),G$2*($F118-$G117)+$G117)</f>
        <v>0.67673628764540172</v>
      </c>
      <c r="H118">
        <f t="shared" si="5"/>
        <v>-0.161072140126584</v>
      </c>
    </row>
    <row r="119" spans="1:8" x14ac:dyDescent="0.25">
      <c r="A119" s="62">
        <v>40712</v>
      </c>
      <c r="B119">
        <v>12.69</v>
      </c>
      <c r="C119">
        <f>IF(COUNTA($B$5:$B119)&lt;=A$1,AVERAGE($B$5:$B119),A$2*($B119-$C118)+$C118)</f>
        <v>12.769484089461796</v>
      </c>
      <c r="D119">
        <f>IF(COUNTA($B$5:$B119)&lt;=B$1,AVERAGE($B$5:$B119),B$2*($B119-$D118)+$D118)</f>
        <v>12.748095821963195</v>
      </c>
      <c r="E119">
        <f>IF(COUNTA($B$5:$B119)&lt;=C$1,AVERAGE($B$5:$B119),C$2*($B119-$E118)+$E118)</f>
        <v>12.27399600683782</v>
      </c>
      <c r="F119">
        <f t="shared" si="4"/>
        <v>0.47409981512537591</v>
      </c>
      <c r="G119">
        <f>IF(COUNTA($F$5:$F119)&lt;=G$1,AVERAGE($F$5:$F119),G$2*($F119-$G118)+$G118)</f>
        <v>0.63620899314139656</v>
      </c>
      <c r="H119">
        <f t="shared" si="5"/>
        <v>-0.16210917801602065</v>
      </c>
    </row>
    <row r="120" spans="1:8" x14ac:dyDescent="0.25">
      <c r="A120" s="62">
        <v>40715</v>
      </c>
      <c r="B120">
        <v>13.07</v>
      </c>
      <c r="C120">
        <f>IF(COUNTA($B$5:$B120)&lt;=A$1,AVERAGE($B$5:$B120),A$2*($B120-$C119)+$C119)</f>
        <v>12.829587271569437</v>
      </c>
      <c r="D120">
        <f>IF(COUNTA($B$5:$B120)&lt;=B$1,AVERAGE($B$5:$B120),B$2*($B120-$D119)+$D119)</f>
        <v>12.796381448668717</v>
      </c>
      <c r="E120">
        <f>IF(COUNTA($B$5:$B120)&lt;=C$1,AVERAGE($B$5:$B120),C$2*($B120-$E119)+$E119)</f>
        <v>12.329716286359172</v>
      </c>
      <c r="F120">
        <f t="shared" si="4"/>
        <v>0.46666516230954436</v>
      </c>
      <c r="G120">
        <f>IF(COUNTA($F$5:$F120)&lt;=G$1,AVERAGE($F$5:$F120),G$2*($F120-$G119)+$G119)</f>
        <v>0.60230022697502617</v>
      </c>
      <c r="H120">
        <f t="shared" si="5"/>
        <v>-0.13563506466548181</v>
      </c>
    </row>
    <row r="121" spans="1:8" x14ac:dyDescent="0.25">
      <c r="A121" s="62">
        <v>40716</v>
      </c>
      <c r="B121">
        <v>13.86</v>
      </c>
      <c r="C121">
        <f>IF(COUNTA($B$5:$B121)&lt;=A$1,AVERAGE($B$5:$B121),A$2*($B121-$C120)+$C120)</f>
        <v>13.035669817255549</v>
      </c>
      <c r="D121">
        <f>IF(COUNTA($B$5:$B121)&lt;=B$1,AVERAGE($B$5:$B121),B$2*($B121-$D120)+$D120)</f>
        <v>12.955924231368408</v>
      </c>
      <c r="E121">
        <f>IF(COUNTA($B$5:$B121)&lt;=C$1,AVERAGE($B$5:$B121),C$2*($B121-$E120)+$E120)</f>
        <v>12.436836146314031</v>
      </c>
      <c r="F121">
        <f t="shared" si="4"/>
        <v>0.51908808505437776</v>
      </c>
      <c r="G121">
        <f>IF(COUNTA($F$5:$F121)&lt;=G$1,AVERAGE($F$5:$F121),G$2*($F121-$G120)+$G120)</f>
        <v>0.58565779859089651</v>
      </c>
      <c r="H121">
        <f t="shared" si="5"/>
        <v>-6.6569713536518749E-2</v>
      </c>
    </row>
    <row r="122" spans="1:8" x14ac:dyDescent="0.25">
      <c r="A122" s="62">
        <v>40717</v>
      </c>
      <c r="B122">
        <v>13.85</v>
      </c>
      <c r="C122">
        <f>IF(COUNTA($B$5:$B122)&lt;=A$1,AVERAGE($B$5:$B122),A$2*($B122-$C121)+$C121)</f>
        <v>13.198535853804438</v>
      </c>
      <c r="D122">
        <f>IF(COUNTA($B$5:$B122)&lt;=B$1,AVERAGE($B$5:$B122),B$2*($B122-$D121)+$D121)</f>
        <v>13.090035596663148</v>
      </c>
      <c r="E122">
        <f>IF(COUNTA($B$5:$B122)&lt;=C$1,AVERAGE($B$5:$B122),C$2*($B122-$E121)+$E121)</f>
        <v>12.535757616072049</v>
      </c>
      <c r="F122">
        <f t="shared" si="4"/>
        <v>0.5542779805910989</v>
      </c>
      <c r="G122">
        <f>IF(COUNTA($F$5:$F122)&lt;=G$1,AVERAGE($F$5:$F122),G$2*($F122-$G121)+$G121)</f>
        <v>0.57938183499093698</v>
      </c>
      <c r="H122">
        <f t="shared" si="5"/>
        <v>-2.5103854399838088E-2</v>
      </c>
    </row>
    <row r="123" spans="1:8" x14ac:dyDescent="0.25">
      <c r="A123" s="62">
        <v>40718</v>
      </c>
      <c r="B123">
        <v>13.84</v>
      </c>
      <c r="C123">
        <f>IF(COUNTA($B$5:$B123)&lt;=A$1,AVERAGE($B$5:$B123),A$2*($B123-$C122)+$C122)</f>
        <v>13.326828683043551</v>
      </c>
      <c r="D123">
        <f>IF(COUNTA($B$5:$B123)&lt;=B$1,AVERAGE($B$5:$B123),B$2*($B123-$D122)+$D122)</f>
        <v>13.202530257163675</v>
      </c>
      <c r="E123">
        <f>IF(COUNTA($B$5:$B123)&lt;=C$1,AVERAGE($B$5:$B123),C$2*($B123-$E122)+$E122)</f>
        <v>12.627054582947006</v>
      </c>
      <c r="F123">
        <f t="shared" si="4"/>
        <v>0.57547567421666912</v>
      </c>
      <c r="G123">
        <f>IF(COUNTA($F$5:$F123)&lt;=G$1,AVERAGE($F$5:$F123),G$2*($F123-$G122)+$G122)</f>
        <v>0.57860060283608339</v>
      </c>
      <c r="H123">
        <f t="shared" si="5"/>
        <v>-3.1249286194142689E-3</v>
      </c>
    </row>
    <row r="124" spans="1:8" x14ac:dyDescent="0.25">
      <c r="A124" s="62">
        <v>40722</v>
      </c>
      <c r="B124">
        <v>13.83</v>
      </c>
      <c r="C124">
        <f>IF(COUNTA($B$5:$B124)&lt;=A$1,AVERAGE($B$5:$B124),A$2*($B124-$C123)+$C123)</f>
        <v>13.427462946434842</v>
      </c>
      <c r="D124">
        <f>IF(COUNTA($B$5:$B124)&lt;=B$1,AVERAGE($B$5:$B124),B$2*($B124-$D123)+$D123)</f>
        <v>13.296650718589124</v>
      </c>
      <c r="E124">
        <f>IF(COUNTA($B$5:$B124)&lt;=C$1,AVERAGE($B$5:$B124),C$2*($B124-$E123)+$E123)</f>
        <v>12.711260762140714</v>
      </c>
      <c r="F124">
        <f t="shared" si="4"/>
        <v>0.58538995644840952</v>
      </c>
      <c r="G124">
        <f>IF(COUNTA($F$5:$F124)&lt;=G$1,AVERAGE($F$5:$F124),G$2*($F124-$G123)+$G123)</f>
        <v>0.57995847355854857</v>
      </c>
      <c r="H124">
        <f t="shared" si="5"/>
        <v>5.4314828898609502E-3</v>
      </c>
    </row>
    <row r="125" spans="1:8" x14ac:dyDescent="0.25">
      <c r="A125" s="62">
        <v>40724</v>
      </c>
      <c r="B125">
        <v>13.41</v>
      </c>
      <c r="C125">
        <f>IF(COUNTA($B$5:$B125)&lt;=A$1,AVERAGE($B$5:$B125),A$2*($B125-$C124)+$C124)</f>
        <v>13.423970357147873</v>
      </c>
      <c r="D125">
        <f>IF(COUNTA($B$5:$B125)&lt;=B$1,AVERAGE($B$5:$B125),B$2*($B125-$D124)+$D124)</f>
        <v>13.313653110800756</v>
      </c>
      <c r="E125">
        <f>IF(COUNTA($B$5:$B125)&lt;=C$1,AVERAGE($B$5:$B125),C$2*($B125-$E124)+$E124)</f>
        <v>12.760172508790864</v>
      </c>
      <c r="F125">
        <f t="shared" si="4"/>
        <v>0.55348060200989124</v>
      </c>
      <c r="G125">
        <f>IF(COUNTA($F$5:$F125)&lt;=G$1,AVERAGE($F$5:$F125),G$2*($F125-$G124)+$G124)</f>
        <v>0.57466289924881708</v>
      </c>
      <c r="H125">
        <f t="shared" si="5"/>
        <v>-2.118229723892584E-2</v>
      </c>
    </row>
    <row r="126" spans="1:8" x14ac:dyDescent="0.25">
      <c r="A126" s="62">
        <v>40725</v>
      </c>
      <c r="B126">
        <v>13.43</v>
      </c>
      <c r="C126">
        <f>IF(COUNTA($B$5:$B126)&lt;=A$1,AVERAGE($B$5:$B126),A$2*($B126-$C125)+$C125)</f>
        <v>13.425176285718297</v>
      </c>
      <c r="D126">
        <f>IF(COUNTA($B$5:$B126)&lt;=B$1,AVERAGE($B$5:$B126),B$2*($B126-$D125)+$D125)</f>
        <v>13.331105144180642</v>
      </c>
      <c r="E126">
        <f>IF(COUNTA($B$5:$B126)&lt;=C$1,AVERAGE($B$5:$B126),C$2*($B126-$E125)+$E125)</f>
        <v>12.807060433175504</v>
      </c>
      <c r="F126">
        <f t="shared" si="4"/>
        <v>0.52404471100513739</v>
      </c>
      <c r="G126">
        <f>IF(COUNTA($F$5:$F126)&lt;=G$1,AVERAGE($F$5:$F126),G$2*($F126-$G125)+$G125)</f>
        <v>0.56453926160008117</v>
      </c>
      <c r="H126">
        <f t="shared" si="5"/>
        <v>-4.0494550594943779E-2</v>
      </c>
    </row>
    <row r="127" spans="1:8" x14ac:dyDescent="0.25">
      <c r="A127" s="62">
        <v>40726</v>
      </c>
      <c r="B127">
        <v>13.75</v>
      </c>
      <c r="C127">
        <f>IF(COUNTA($B$5:$B127)&lt;=A$1,AVERAGE($B$5:$B127),A$2*($B127-$C126)+$C126)</f>
        <v>13.490141028574637</v>
      </c>
      <c r="D127">
        <f>IF(COUNTA($B$5:$B127)&lt;=B$1,AVERAGE($B$5:$B127),B$2*($B127-$D126)+$D126)</f>
        <v>13.393939372553545</v>
      </c>
      <c r="E127">
        <f>IF(COUNTA($B$5:$B127)&lt;=C$1,AVERAGE($B$5:$B127),C$2*($B127-$E126)+$E126)</f>
        <v>12.873066202853218</v>
      </c>
      <c r="F127">
        <f t="shared" si="4"/>
        <v>0.5208731697003266</v>
      </c>
      <c r="G127">
        <f>IF(COUNTA($F$5:$F127)&lt;=G$1,AVERAGE($F$5:$F127),G$2*($F127-$G126)+$G126)</f>
        <v>0.55580604322013027</v>
      </c>
      <c r="H127">
        <f t="shared" si="5"/>
        <v>-3.4932873519803675E-2</v>
      </c>
    </row>
    <row r="128" spans="1:8" x14ac:dyDescent="0.25">
      <c r="A128" s="62">
        <v>40729</v>
      </c>
      <c r="B128">
        <v>13.83</v>
      </c>
      <c r="C128">
        <f>IF(COUNTA($B$5:$B128)&lt;=A$1,AVERAGE($B$5:$B128),A$2*($B128-$C127)+$C127)</f>
        <v>13.558112822859711</v>
      </c>
      <c r="D128">
        <f>IF(COUNTA($B$5:$B128)&lt;=B$1,AVERAGE($B$5:$B128),B$2*($B128-$D127)+$D127)</f>
        <v>13.459348466670512</v>
      </c>
      <c r="E128">
        <f>IF(COUNTA($B$5:$B128)&lt;=C$1,AVERAGE($B$5:$B128),C$2*($B128-$E127)+$E127)</f>
        <v>12.940051568653493</v>
      </c>
      <c r="F128">
        <f t="shared" si="4"/>
        <v>0.51929689801701961</v>
      </c>
      <c r="G128">
        <f>IF(COUNTA($F$5:$F128)&lt;=G$1,AVERAGE($F$5:$F128),G$2*($F128-$G127)+$G127)</f>
        <v>0.54850421417950812</v>
      </c>
      <c r="H128">
        <f t="shared" si="5"/>
        <v>-2.9207316162488506E-2</v>
      </c>
    </row>
    <row r="129" spans="1:8" x14ac:dyDescent="0.25">
      <c r="A129" s="62">
        <v>40730</v>
      </c>
      <c r="B129">
        <v>13.75</v>
      </c>
      <c r="C129">
        <f>IF(COUNTA($B$5:$B129)&lt;=A$1,AVERAGE($B$5:$B129),A$2*($B129-$C128)+$C128)</f>
        <v>13.596490258287769</v>
      </c>
      <c r="D129">
        <f>IF(COUNTA($B$5:$B129)&lt;=B$1,AVERAGE($B$5:$B129),B$2*($B129-$D128)+$D128)</f>
        <v>13.502946196669935</v>
      </c>
      <c r="E129">
        <f>IF(COUNTA($B$5:$B129)&lt;=C$1,AVERAGE($B$5:$B129),C$2*($B129-$E128)+$E128)</f>
        <v>12.996747958847749</v>
      </c>
      <c r="F129">
        <f t="shared" si="4"/>
        <v>0.50619823782218631</v>
      </c>
      <c r="G129">
        <f>IF(COUNTA($F$5:$F129)&lt;=G$1,AVERAGE($F$5:$F129),G$2*($F129-$G128)+$G128)</f>
        <v>0.54004301890804374</v>
      </c>
      <c r="H129">
        <f t="shared" si="5"/>
        <v>-3.3844781085857423E-2</v>
      </c>
    </row>
    <row r="130" spans="1:8" x14ac:dyDescent="0.25">
      <c r="A130" s="62">
        <v>40731</v>
      </c>
      <c r="B130">
        <v>13.85</v>
      </c>
      <c r="C130">
        <f>IF(COUNTA($B$5:$B130)&lt;=A$1,AVERAGE($B$5:$B130),A$2*($B130-$C129)+$C129)</f>
        <v>13.647192206630216</v>
      </c>
      <c r="D130">
        <f>IF(COUNTA($B$5:$B130)&lt;=B$1,AVERAGE($B$5:$B130),B$2*($B130-$D129)+$D129)</f>
        <v>13.555004267169444</v>
      </c>
      <c r="E130">
        <f>IF(COUNTA($B$5:$B130)&lt;=C$1,AVERAGE($B$5:$B130),C$2*($B130-$E129)+$E129)</f>
        <v>13.056475601728406</v>
      </c>
      <c r="F130">
        <f t="shared" si="4"/>
        <v>0.49852866544103769</v>
      </c>
      <c r="G130">
        <f>IF(COUNTA($F$5:$F130)&lt;=G$1,AVERAGE($F$5:$F130),G$2*($F130-$G129)+$G129)</f>
        <v>0.53174014821464255</v>
      </c>
      <c r="H130">
        <f t="shared" si="5"/>
        <v>-3.3211482773604861E-2</v>
      </c>
    </row>
    <row r="131" spans="1:8" x14ac:dyDescent="0.25">
      <c r="A131" s="62">
        <v>40732</v>
      </c>
      <c r="B131">
        <v>14.01</v>
      </c>
      <c r="C131">
        <f>IF(COUNTA($B$5:$B131)&lt;=A$1,AVERAGE($B$5:$B131),A$2*($B131-$C130)+$C130)</f>
        <v>13.719753765304173</v>
      </c>
      <c r="D131">
        <f>IF(COUNTA($B$5:$B131)&lt;=B$1,AVERAGE($B$5:$B131),B$2*($B131-$D130)+$D130)</f>
        <v>13.623253627094028</v>
      </c>
      <c r="E131">
        <f>IF(COUNTA($B$5:$B131)&lt;=C$1,AVERAGE($B$5:$B131),C$2*($B131-$E130)+$E130)</f>
        <v>13.123222309607417</v>
      </c>
      <c r="F131">
        <f t="shared" si="4"/>
        <v>0.50003131748661112</v>
      </c>
      <c r="G131">
        <f>IF(COUNTA($F$5:$F131)&lt;=G$1,AVERAGE($F$5:$F131),G$2*($F131-$G130)+$G130)</f>
        <v>0.52539838206903622</v>
      </c>
      <c r="H131">
        <f t="shared" si="5"/>
        <v>-2.5367064582425103E-2</v>
      </c>
    </row>
    <row r="132" spans="1:8" x14ac:dyDescent="0.25">
      <c r="A132" s="62">
        <v>40733</v>
      </c>
      <c r="B132">
        <v>14.48</v>
      </c>
      <c r="C132">
        <f>IF(COUNTA($B$5:$B132)&lt;=A$1,AVERAGE($B$5:$B132),A$2*($B132-$C131)+$C131)</f>
        <v>13.871803012243339</v>
      </c>
      <c r="D132">
        <f>IF(COUNTA($B$5:$B132)&lt;=B$1,AVERAGE($B$5:$B132),B$2*($B132-$D131)+$D131)</f>
        <v>13.751765583029924</v>
      </c>
      <c r="E132">
        <f>IF(COUNTA($B$5:$B132)&lt;=C$1,AVERAGE($B$5:$B132),C$2*($B132-$E131)+$E131)</f>
        <v>13.218196747934899</v>
      </c>
      <c r="F132">
        <f t="shared" si="4"/>
        <v>0.53356883509502495</v>
      </c>
      <c r="G132">
        <f>IF(COUNTA($F$5:$F132)&lt;=G$1,AVERAGE($F$5:$F132),G$2*($F132-$G131)+$G131)</f>
        <v>0.52703247267423392</v>
      </c>
      <c r="H132">
        <f t="shared" si="5"/>
        <v>6.5363624207910309E-3</v>
      </c>
    </row>
    <row r="133" spans="1:8" x14ac:dyDescent="0.25">
      <c r="A133" s="62">
        <v>40736</v>
      </c>
      <c r="B133">
        <v>14.76</v>
      </c>
      <c r="C133">
        <f>IF(COUNTA($B$5:$B133)&lt;=A$1,AVERAGE($B$5:$B133),A$2*($B133-$C132)+$C132)</f>
        <v>14.04944240979467</v>
      </c>
      <c r="D133">
        <f>IF(COUNTA($B$5:$B133)&lt;=B$1,AVERAGE($B$5:$B133),B$2*($B133-$D132)+$D132)</f>
        <v>13.903000745575435</v>
      </c>
      <c r="E133">
        <f>IF(COUNTA($B$5:$B133)&lt;=C$1,AVERAGE($B$5:$B133),C$2*($B133-$E132)+$E132)</f>
        <v>13.326122975579455</v>
      </c>
      <c r="F133">
        <f t="shared" si="4"/>
        <v>0.57687776999597951</v>
      </c>
      <c r="G133">
        <f>IF(COUNTA($F$5:$F133)&lt;=G$1,AVERAGE($F$5:$F133),G$2*($F133-$G132)+$G132)</f>
        <v>0.53700153213858304</v>
      </c>
      <c r="H133">
        <f t="shared" si="5"/>
        <v>3.9876237857396468E-2</v>
      </c>
    </row>
    <row r="134" spans="1:8" x14ac:dyDescent="0.25">
      <c r="A134" s="62">
        <v>40737</v>
      </c>
      <c r="B134">
        <v>14.76</v>
      </c>
      <c r="C134">
        <f>IF(COUNTA($B$5:$B134)&lt;=A$1,AVERAGE($B$5:$B134),A$2*($B134-$C133)+$C133)</f>
        <v>14.191553927835736</v>
      </c>
      <c r="D134">
        <f>IF(COUNTA($B$5:$B134)&lt;=B$1,AVERAGE($B$5:$B134),B$2*($B134-$D133)+$D133)</f>
        <v>14.031550633739119</v>
      </c>
      <c r="E134">
        <f>IF(COUNTA($B$5:$B134)&lt;=C$1,AVERAGE($B$5:$B134),C$2*($B134-$E133)+$E133)</f>
        <v>13.426494367288893</v>
      </c>
      <c r="F134">
        <f t="shared" si="4"/>
        <v>0.60505626645022659</v>
      </c>
      <c r="G134">
        <f>IF(COUNTA($F$5:$F134)&lt;=G$1,AVERAGE($F$5:$F134),G$2*($F134-$G133)+$G133)</f>
        <v>0.5506124790009117</v>
      </c>
      <c r="H134">
        <f t="shared" si="5"/>
        <v>5.4443787449314884E-2</v>
      </c>
    </row>
    <row r="135" spans="1:8" x14ac:dyDescent="0.25">
      <c r="A135" s="62">
        <v>40738</v>
      </c>
      <c r="B135">
        <v>14.55</v>
      </c>
      <c r="C135">
        <f>IF(COUNTA($B$5:$B135)&lt;=A$1,AVERAGE($B$5:$B135),A$2*($B135-$C134)+$C134)</f>
        <v>14.263243142268589</v>
      </c>
      <c r="D135">
        <f>IF(COUNTA($B$5:$B135)&lt;=B$1,AVERAGE($B$5:$B135),B$2*($B135-$D134)+$D134)</f>
        <v>14.109318038678252</v>
      </c>
      <c r="E135">
        <f>IF(COUNTA($B$5:$B135)&lt;=C$1,AVERAGE($B$5:$B135),C$2*($B135-$E134)+$E134)</f>
        <v>13.50513976157867</v>
      </c>
      <c r="F135">
        <f t="shared" si="4"/>
        <v>0.60417827709958161</v>
      </c>
      <c r="G135">
        <f>IF(COUNTA($F$5:$F135)&lt;=G$1,AVERAGE($F$5:$F135),G$2*($F135-$G134)+$G134)</f>
        <v>0.56132563862064566</v>
      </c>
      <c r="H135">
        <f t="shared" si="5"/>
        <v>4.2852638478935945E-2</v>
      </c>
    </row>
    <row r="136" spans="1:8" x14ac:dyDescent="0.25">
      <c r="A136" s="62">
        <v>40739</v>
      </c>
      <c r="B136">
        <v>14.52</v>
      </c>
      <c r="C136">
        <f>IF(COUNTA($B$5:$B136)&lt;=A$1,AVERAGE($B$5:$B136),A$2*($B136-$C135)+$C135)</f>
        <v>14.314594513814871</v>
      </c>
      <c r="D136">
        <f>IF(COUNTA($B$5:$B136)&lt;=B$1,AVERAGE($B$5:$B136),B$2*($B136-$D135)+$D135)</f>
        <v>14.170920332876515</v>
      </c>
      <c r="E136">
        <f>IF(COUNTA($B$5:$B136)&lt;=C$1,AVERAGE($B$5:$B136),C$2*($B136-$E135)+$E135)</f>
        <v>13.576179978268163</v>
      </c>
      <c r="F136">
        <f t="shared" si="4"/>
        <v>0.5947403546083514</v>
      </c>
      <c r="G136">
        <f>IF(COUNTA($F$5:$F136)&lt;=G$1,AVERAGE($F$5:$F136),G$2*($F136-$G135)+$G135)</f>
        <v>0.56800858181818681</v>
      </c>
      <c r="H136">
        <f t="shared" si="5"/>
        <v>2.6731772790164587E-2</v>
      </c>
    </row>
    <row r="137" spans="1:8" x14ac:dyDescent="0.25">
      <c r="A137" s="62">
        <v>40743</v>
      </c>
      <c r="B137">
        <v>14.21</v>
      </c>
      <c r="C137">
        <f>IF(COUNTA($B$5:$B137)&lt;=A$1,AVERAGE($B$5:$B137),A$2*($B137-$C136)+$C136)</f>
        <v>14.293675611051897</v>
      </c>
      <c r="D137">
        <f>IF(COUNTA($B$5:$B137)&lt;=B$1,AVERAGE($B$5:$B137),B$2*($B137-$D136)+$D136)</f>
        <v>14.176782282945037</v>
      </c>
      <c r="E137">
        <f>IF(COUNTA($B$5:$B137)&lt;=C$1,AVERAGE($B$5:$B137),C$2*($B137-$E136)+$E136)</f>
        <v>13.620547379789391</v>
      </c>
      <c r="F137">
        <f t="shared" si="4"/>
        <v>0.55623490315564617</v>
      </c>
      <c r="G137">
        <f>IF(COUNTA($F$5:$F137)&lt;=G$1,AVERAGE($F$5:$F137),G$2*($F137-$G136)+$G136)</f>
        <v>0.5656538460856787</v>
      </c>
      <c r="H137">
        <f t="shared" si="5"/>
        <v>-9.4189429300325367E-3</v>
      </c>
    </row>
    <row r="138" spans="1:8" x14ac:dyDescent="0.25">
      <c r="A138" s="62">
        <v>40744</v>
      </c>
      <c r="B138">
        <v>14.55</v>
      </c>
      <c r="C138">
        <f>IF(COUNTA($B$5:$B138)&lt;=A$1,AVERAGE($B$5:$B138),A$2*($B138-$C137)+$C137)</f>
        <v>14.344940488841518</v>
      </c>
      <c r="D138">
        <f>IF(COUNTA($B$5:$B138)&lt;=B$1,AVERAGE($B$5:$B138),B$2*($B138-$D137)+$D137)</f>
        <v>14.232764940503282</v>
      </c>
      <c r="E138">
        <f>IF(COUNTA($B$5:$B138)&lt;=C$1,AVERAGE($B$5:$B138),C$2*($B138-$E137)+$E137)</f>
        <v>13.685609063204135</v>
      </c>
      <c r="F138">
        <f t="shared" si="4"/>
        <v>0.54715587729914716</v>
      </c>
      <c r="G138">
        <f>IF(COUNTA($F$5:$F138)&lt;=G$1,AVERAGE($F$5:$F138),G$2*($F138-$G137)+$G137)</f>
        <v>0.56195425232837237</v>
      </c>
      <c r="H138">
        <f t="shared" si="5"/>
        <v>-1.4798375029225208E-2</v>
      </c>
    </row>
    <row r="139" spans="1:8" x14ac:dyDescent="0.25">
      <c r="A139" s="62">
        <v>40745</v>
      </c>
      <c r="B139">
        <v>14.48</v>
      </c>
      <c r="C139">
        <f>IF(COUNTA($B$5:$B139)&lt;=A$1,AVERAGE($B$5:$B139),A$2*($B139-$C138)+$C138)</f>
        <v>14.371952391073215</v>
      </c>
      <c r="D139">
        <f>IF(COUNTA($B$5:$B139)&lt;=B$1,AVERAGE($B$5:$B139),B$2*($B139-$D138)+$D138)</f>
        <v>14.26985019942779</v>
      </c>
      <c r="E139">
        <f>IF(COUNTA($B$5:$B139)&lt;=C$1,AVERAGE($B$5:$B139),C$2*($B139-$E138)+$E138)</f>
        <v>13.741216428779845</v>
      </c>
      <c r="F139">
        <f t="shared" si="4"/>
        <v>0.5286337706479447</v>
      </c>
      <c r="G139">
        <f>IF(COUNTA($F$5:$F139)&lt;=G$1,AVERAGE($F$5:$F139),G$2*($F139-$G138)+$G138)</f>
        <v>0.55529015599228682</v>
      </c>
      <c r="H139">
        <f t="shared" si="5"/>
        <v>-2.6656385344342115E-2</v>
      </c>
    </row>
    <row r="140" spans="1:8" x14ac:dyDescent="0.25">
      <c r="A140" s="62">
        <v>40746</v>
      </c>
      <c r="B140">
        <v>14.35</v>
      </c>
      <c r="C140">
        <f>IF(COUNTA($B$5:$B140)&lt;=A$1,AVERAGE($B$5:$B140),A$2*($B140-$C139)+$C139)</f>
        <v>14.367561912858571</v>
      </c>
      <c r="D140">
        <f>IF(COUNTA($B$5:$B140)&lt;=B$1,AVERAGE($B$5:$B140),B$2*($B140-$D139)+$D139)</f>
        <v>14.281872669513621</v>
      </c>
      <c r="E140">
        <f>IF(COUNTA($B$5:$B140)&lt;=C$1,AVERAGE($B$5:$B140),C$2*($B140-$E139)+$E139)</f>
        <v>13.783831278765255</v>
      </c>
      <c r="F140">
        <f t="shared" si="4"/>
        <v>0.49804139074836584</v>
      </c>
      <c r="G140">
        <f>IF(COUNTA($F$5:$F140)&lt;=G$1,AVERAGE($F$5:$F140),G$2*($F140-$G139)+$G139)</f>
        <v>0.54384040294350267</v>
      </c>
      <c r="H140">
        <f t="shared" si="5"/>
        <v>-4.5799012195136823E-2</v>
      </c>
    </row>
    <row r="141" spans="1:8" x14ac:dyDescent="0.25">
      <c r="A141" s="62">
        <v>40747</v>
      </c>
      <c r="B141">
        <v>14.15</v>
      </c>
      <c r="C141">
        <f>IF(COUNTA($B$5:$B141)&lt;=A$1,AVERAGE($B$5:$B141),A$2*($B141-$C140)+$C140)</f>
        <v>14.324049530286857</v>
      </c>
      <c r="D141">
        <f>IF(COUNTA($B$5:$B141)&lt;=B$1,AVERAGE($B$5:$B141),B$2*($B141-$D140)+$D140)</f>
        <v>14.262091769086577</v>
      </c>
      <c r="E141">
        <f>IF(COUNTA($B$5:$B141)&lt;=C$1,AVERAGE($B$5:$B141),C$2*($B141-$E140)+$E140)</f>
        <v>13.809463089251688</v>
      </c>
      <c r="F141">
        <f t="shared" si="4"/>
        <v>0.45262867983488952</v>
      </c>
      <c r="G141">
        <f>IF(COUNTA($F$5:$F141)&lt;=G$1,AVERAGE($F$5:$F141),G$2*($F141-$G140)+$G140)</f>
        <v>0.52559805832178008</v>
      </c>
      <c r="H141">
        <f t="shared" si="5"/>
        <v>-7.2969378486890557E-2</v>
      </c>
    </row>
    <row r="142" spans="1:8" x14ac:dyDescent="0.25">
      <c r="A142" s="62">
        <v>40751</v>
      </c>
      <c r="B142">
        <v>14.45</v>
      </c>
      <c r="C142">
        <f>IF(COUNTA($B$5:$B142)&lt;=A$1,AVERAGE($B$5:$B142),A$2*($B142-$C141)+$C141)</f>
        <v>14.349239624229485</v>
      </c>
      <c r="D142">
        <f>IF(COUNTA($B$5:$B142)&lt;=B$1,AVERAGE($B$5:$B142),B$2*($B142-$D141)+$D141)</f>
        <v>14.290278003723591</v>
      </c>
      <c r="E142">
        <f>IF(COUNTA($B$5:$B142)&lt;=C$1,AVERAGE($B$5:$B142),C$2*($B142-$E141)+$E141)</f>
        <v>13.854300673004071</v>
      </c>
      <c r="F142">
        <f t="shared" si="4"/>
        <v>0.43597733071952049</v>
      </c>
      <c r="G142">
        <f>IF(COUNTA($F$5:$F142)&lt;=G$1,AVERAGE($F$5:$F142),G$2*($F142-$G141)+$G141)</f>
        <v>0.50767391280132812</v>
      </c>
      <c r="H142">
        <f t="shared" si="5"/>
        <v>-7.1696582081807625E-2</v>
      </c>
    </row>
    <row r="143" spans="1:8" x14ac:dyDescent="0.25">
      <c r="A143" s="62">
        <v>40752</v>
      </c>
      <c r="B143">
        <v>14.02</v>
      </c>
      <c r="C143">
        <f>IF(COUNTA($B$5:$B143)&lt;=A$1,AVERAGE($B$5:$B143),A$2*($B143-$C142)+$C142)</f>
        <v>14.283391699383587</v>
      </c>
      <c r="D143">
        <f>IF(COUNTA($B$5:$B143)&lt;=B$1,AVERAGE($B$5:$B143),B$2*($B143-$D142)+$D142)</f>
        <v>14.249736303165053</v>
      </c>
      <c r="E143">
        <f>IF(COUNTA($B$5:$B143)&lt;=C$1,AVERAGE($B$5:$B143),C$2*($B143-$E142)+$E142)</f>
        <v>13.865899625893785</v>
      </c>
      <c r="F143">
        <f t="shared" si="4"/>
        <v>0.38383667727126713</v>
      </c>
      <c r="G143">
        <f>IF(COUNTA($F$5:$F143)&lt;=G$1,AVERAGE($F$5:$F143),G$2*($F143-$G142)+$G142)</f>
        <v>0.48290646569531592</v>
      </c>
      <c r="H143">
        <f t="shared" si="5"/>
        <v>-9.9069788424048788E-2</v>
      </c>
    </row>
    <row r="144" spans="1:8" x14ac:dyDescent="0.25">
      <c r="A144" s="62">
        <v>40753</v>
      </c>
      <c r="B144">
        <v>14</v>
      </c>
      <c r="C144">
        <f>IF(COUNTA($B$5:$B144)&lt;=A$1,AVERAGE($B$5:$B144),A$2*($B144-$C143)+$C143)</f>
        <v>14.226713359506871</v>
      </c>
      <c r="D144">
        <f>IF(COUNTA($B$5:$B144)&lt;=B$1,AVERAGE($B$5:$B144),B$2*($B144-$D143)+$D143)</f>
        <v>14.212275857690294</v>
      </c>
      <c r="E144">
        <f>IF(COUNTA($B$5:$B144)&lt;=C$1,AVERAGE($B$5:$B144),C$2*($B144-$E143)+$E143)</f>
        <v>13.87528665208122</v>
      </c>
      <c r="F144">
        <f t="shared" si="4"/>
        <v>0.33698920560907375</v>
      </c>
      <c r="G144">
        <f>IF(COUNTA($F$5:$F144)&lt;=G$1,AVERAGE($F$5:$F144),G$2*($F144-$G143)+$G143)</f>
        <v>0.4537230136780675</v>
      </c>
      <c r="H144">
        <f t="shared" si="5"/>
        <v>-0.11673380806899375</v>
      </c>
    </row>
    <row r="145" spans="1:8" x14ac:dyDescent="0.25">
      <c r="A145" s="62">
        <v>40754</v>
      </c>
      <c r="B145">
        <v>14</v>
      </c>
      <c r="C145">
        <f>IF(COUNTA($B$5:$B145)&lt;=A$1,AVERAGE($B$5:$B145),A$2*($B145-$C144)+$C144)</f>
        <v>14.181370687605497</v>
      </c>
      <c r="D145">
        <f>IF(COUNTA($B$5:$B145)&lt;=B$1,AVERAGE($B$5:$B145),B$2*($B145-$D144)+$D144)</f>
        <v>14.18043447903675</v>
      </c>
      <c r="E145">
        <f>IF(COUNTA($B$5:$B145)&lt;=C$1,AVERAGE($B$5:$B145),C$2*($B145-$E144)+$E144)</f>
        <v>13.884016586435536</v>
      </c>
      <c r="F145">
        <f t="shared" si="4"/>
        <v>0.29641789260121421</v>
      </c>
      <c r="G145">
        <f>IF(COUNTA($F$5:$F145)&lt;=G$1,AVERAGE($F$5:$F145),G$2*($F145-$G144)+$G144)</f>
        <v>0.42226198946269683</v>
      </c>
      <c r="H145">
        <f t="shared" si="5"/>
        <v>-0.12584409686148262</v>
      </c>
    </row>
    <row r="146" spans="1:8" x14ac:dyDescent="0.25">
      <c r="A146" s="62">
        <v>40757</v>
      </c>
      <c r="B146">
        <v>14.5</v>
      </c>
      <c r="C146">
        <f>IF(COUNTA($B$5:$B146)&lt;=A$1,AVERAGE($B$5:$B146),A$2*($B146-$C145)+$C145)</f>
        <v>14.245096550084398</v>
      </c>
      <c r="D146">
        <f>IF(COUNTA($B$5:$B146)&lt;=B$1,AVERAGE($B$5:$B146),B$2*($B146-$D145)+$D145)</f>
        <v>14.228369307181238</v>
      </c>
      <c r="E146">
        <f>IF(COUNTA($B$5:$B146)&lt;=C$1,AVERAGE($B$5:$B146),C$2*($B146-$E145)+$E145)</f>
        <v>13.927135425385048</v>
      </c>
      <c r="F146">
        <f t="shared" ref="F146:F209" si="6">D146-E146</f>
        <v>0.30123388179618971</v>
      </c>
      <c r="G146">
        <f>IF(COUNTA($F$5:$F146)&lt;=G$1,AVERAGE($F$5:$F146),G$2*($F146-$G145)+$G145)</f>
        <v>0.39805636792939542</v>
      </c>
      <c r="H146">
        <f t="shared" ref="H146:H209" si="7">F146-G146</f>
        <v>-9.682248613320571E-2</v>
      </c>
    </row>
    <row r="147" spans="1:8" x14ac:dyDescent="0.25">
      <c r="A147" s="62">
        <v>40758</v>
      </c>
      <c r="B147">
        <v>14.4</v>
      </c>
      <c r="C147">
        <f>IF(COUNTA($B$5:$B147)&lt;=A$1,AVERAGE($B$5:$B147),A$2*($B147-$C146)+$C146)</f>
        <v>14.276077240067519</v>
      </c>
      <c r="D147">
        <f>IF(COUNTA($B$5:$B147)&lt;=B$1,AVERAGE($B$5:$B147),B$2*($B147-$D146)+$D146)</f>
        <v>14.254113911104053</v>
      </c>
      <c r="E147">
        <f>IF(COUNTA($B$5:$B147)&lt;=C$1,AVERAGE($B$5:$B147),C$2*($B147-$E146)+$E146)</f>
        <v>13.960235945608094</v>
      </c>
      <c r="F147">
        <f t="shared" si="6"/>
        <v>0.2938779654959589</v>
      </c>
      <c r="G147">
        <f>IF(COUNTA($F$5:$F147)&lt;=G$1,AVERAGE($F$5:$F147),G$2*($F147-$G146)+$G146)</f>
        <v>0.37722068744270809</v>
      </c>
      <c r="H147">
        <f t="shared" si="7"/>
        <v>-8.3342721946749188E-2</v>
      </c>
    </row>
    <row r="148" spans="1:8" x14ac:dyDescent="0.25">
      <c r="A148" s="62">
        <v>40759</v>
      </c>
      <c r="B148">
        <v>13.98</v>
      </c>
      <c r="C148">
        <f>IF(COUNTA($B$5:$B148)&lt;=A$1,AVERAGE($B$5:$B148),A$2*($B148-$C147)+$C147)</f>
        <v>14.216861792054015</v>
      </c>
      <c r="D148">
        <f>IF(COUNTA($B$5:$B148)&lt;=B$1,AVERAGE($B$5:$B148),B$2*($B148-$D147)+$D147)</f>
        <v>14.212996824438445</v>
      </c>
      <c r="E148">
        <f>IF(COUNTA($B$5:$B148)&lt;=C$1,AVERAGE($B$5:$B148),C$2*($B148-$E147)+$E147)</f>
        <v>13.961619429415528</v>
      </c>
      <c r="F148">
        <f t="shared" si="6"/>
        <v>0.25137739502291723</v>
      </c>
      <c r="G148">
        <f>IF(COUNTA($F$5:$F148)&lt;=G$1,AVERAGE($F$5:$F148),G$2*($F148-$G147)+$G147)</f>
        <v>0.35205202895874993</v>
      </c>
      <c r="H148">
        <f t="shared" si="7"/>
        <v>-0.1006746339358327</v>
      </c>
    </row>
    <row r="149" spans="1:8" x14ac:dyDescent="0.25">
      <c r="A149" s="62">
        <v>40760</v>
      </c>
      <c r="B149">
        <v>13.98</v>
      </c>
      <c r="C149">
        <f>IF(COUNTA($B$5:$B149)&lt;=A$1,AVERAGE($B$5:$B149),A$2*($B149-$C148)+$C148)</f>
        <v>14.169489433643212</v>
      </c>
      <c r="D149">
        <f>IF(COUNTA($B$5:$B149)&lt;=B$1,AVERAGE($B$5:$B149),B$2*($B149-$D148)+$D148)</f>
        <v>14.178047300772679</v>
      </c>
      <c r="E149">
        <f>IF(COUNTA($B$5:$B149)&lt;=C$1,AVERAGE($B$5:$B149),C$2*($B149-$E148)+$E148)</f>
        <v>13.962906069356441</v>
      </c>
      <c r="F149">
        <f t="shared" si="6"/>
        <v>0.2151412314162382</v>
      </c>
      <c r="G149">
        <f>IF(COUNTA($F$5:$F149)&lt;=G$1,AVERAGE($F$5:$F149),G$2*($F149-$G148)+$G148)</f>
        <v>0.32466986945024756</v>
      </c>
      <c r="H149">
        <f t="shared" si="7"/>
        <v>-0.10952863803400936</v>
      </c>
    </row>
    <row r="150" spans="1:8" x14ac:dyDescent="0.25">
      <c r="A150" s="62">
        <v>40761</v>
      </c>
      <c r="B150">
        <v>14.39</v>
      </c>
      <c r="C150">
        <f>IF(COUNTA($B$5:$B150)&lt;=A$1,AVERAGE($B$5:$B150),A$2*($B150-$C149)+$C149)</f>
        <v>14.21359154691457</v>
      </c>
      <c r="D150">
        <f>IF(COUNTA($B$5:$B150)&lt;=B$1,AVERAGE($B$5:$B150),B$2*($B150-$D149)+$D149)</f>
        <v>14.209840205656777</v>
      </c>
      <c r="E150">
        <f>IF(COUNTA($B$5:$B150)&lt;=C$1,AVERAGE($B$5:$B150),C$2*($B150-$E149)+$E149)</f>
        <v>13.99280264450149</v>
      </c>
      <c r="F150">
        <f t="shared" si="6"/>
        <v>0.21703756115528705</v>
      </c>
      <c r="G150">
        <f>IF(COUNTA($F$5:$F150)&lt;=G$1,AVERAGE($F$5:$F150),G$2*($F150-$G149)+$G149)</f>
        <v>0.30314340779125548</v>
      </c>
      <c r="H150">
        <f t="shared" si="7"/>
        <v>-8.610584663596843E-2</v>
      </c>
    </row>
    <row r="151" spans="1:8" x14ac:dyDescent="0.25">
      <c r="A151" s="62">
        <v>40764</v>
      </c>
      <c r="B151">
        <v>14.38</v>
      </c>
      <c r="C151">
        <f>IF(COUNTA($B$5:$B151)&lt;=A$1,AVERAGE($B$5:$B151),A$2*($B151-$C150)+$C150)</f>
        <v>14.246873237531656</v>
      </c>
      <c r="D151">
        <f>IF(COUNTA($B$5:$B151)&lt;=B$1,AVERAGE($B$5:$B151),B$2*($B151-$D150)+$D150)</f>
        <v>14.235364174808261</v>
      </c>
      <c r="E151">
        <f>IF(COUNTA($B$5:$B151)&lt;=C$1,AVERAGE($B$5:$B151),C$2*($B151-$E150)+$E150)</f>
        <v>14.019906459386386</v>
      </c>
      <c r="F151">
        <f t="shared" si="6"/>
        <v>0.21545771542187531</v>
      </c>
      <c r="G151">
        <f>IF(COUNTA($F$5:$F151)&lt;=G$1,AVERAGE($F$5:$F151),G$2*($F151-$G150)+$G150)</f>
        <v>0.28560626931737942</v>
      </c>
      <c r="H151">
        <f t="shared" si="7"/>
        <v>-7.0148553895504118E-2</v>
      </c>
    </row>
    <row r="152" spans="1:8" x14ac:dyDescent="0.25">
      <c r="A152" s="62">
        <v>40765</v>
      </c>
      <c r="B152">
        <v>14.39</v>
      </c>
      <c r="C152">
        <f>IF(COUNTA($B$5:$B152)&lt;=A$1,AVERAGE($B$5:$B152),A$2*($B152-$C151)+$C151)</f>
        <v>14.275498590025325</v>
      </c>
      <c r="D152">
        <f>IF(COUNTA($B$5:$B152)&lt;=B$1,AVERAGE($B$5:$B152),B$2*($B152-$D151)+$D151)</f>
        <v>14.258559548587021</v>
      </c>
      <c r="E152">
        <f>IF(COUNTA($B$5:$B152)&lt;=C$1,AVERAGE($B$5:$B152),C$2*($B152-$E151)+$E151)</f>
        <v>14.045813007229338</v>
      </c>
      <c r="F152">
        <f t="shared" si="6"/>
        <v>0.21274654135768323</v>
      </c>
      <c r="G152">
        <f>IF(COUNTA($F$5:$F152)&lt;=G$1,AVERAGE($F$5:$F152),G$2*($F152-$G151)+$G151)</f>
        <v>0.27103432372544017</v>
      </c>
      <c r="H152">
        <f t="shared" si="7"/>
        <v>-5.8287782367756946E-2</v>
      </c>
    </row>
    <row r="153" spans="1:8" x14ac:dyDescent="0.25">
      <c r="A153" s="62">
        <v>40766</v>
      </c>
      <c r="B153">
        <v>14.3</v>
      </c>
      <c r="C153">
        <f>IF(COUNTA($B$5:$B153)&lt;=A$1,AVERAGE($B$5:$B153),A$2*($B153-$C152)+$C152)</f>
        <v>14.28039887202026</v>
      </c>
      <c r="D153">
        <f>IF(COUNTA($B$5:$B153)&lt;=B$1,AVERAGE($B$5:$B153),B$2*($B153-$D152)+$D152)</f>
        <v>14.264775616298968</v>
      </c>
      <c r="E153">
        <f>IF(COUNTA($B$5:$B153)&lt;=C$1,AVERAGE($B$5:$B153),C$2*($B153-$E152)+$E152)</f>
        <v>14.063606096723284</v>
      </c>
      <c r="F153">
        <f t="shared" si="6"/>
        <v>0.20116951957568396</v>
      </c>
      <c r="G153">
        <f>IF(COUNTA($F$5:$F153)&lt;=G$1,AVERAGE($F$5:$F153),G$2*($F153-$G152)+$G152)</f>
        <v>0.25706136289548892</v>
      </c>
      <c r="H153">
        <f t="shared" si="7"/>
        <v>-5.5891843319804957E-2</v>
      </c>
    </row>
    <row r="154" spans="1:8" x14ac:dyDescent="0.25">
      <c r="A154" s="62">
        <v>40768</v>
      </c>
      <c r="B154">
        <v>14</v>
      </c>
      <c r="C154">
        <f>IF(COUNTA($B$5:$B154)&lt;=A$1,AVERAGE($B$5:$B154),A$2*($B154-$C153)+$C153)</f>
        <v>14.224319097616208</v>
      </c>
      <c r="D154">
        <f>IF(COUNTA($B$5:$B154)&lt;=B$1,AVERAGE($B$5:$B154),B$2*($B154-$D153)+$D153)</f>
        <v>14.225059273854123</v>
      </c>
      <c r="E154">
        <f>IF(COUNTA($B$5:$B154)&lt;=C$1,AVERAGE($B$5:$B154),C$2*($B154-$E153)+$E153)</f>
        <v>14.059153669952654</v>
      </c>
      <c r="F154">
        <f t="shared" si="6"/>
        <v>0.16590560390146969</v>
      </c>
      <c r="G154">
        <f>IF(COUNTA($F$5:$F154)&lt;=G$1,AVERAGE($F$5:$F154),G$2*($F154-$G153)+$G153)</f>
        <v>0.23883021109668506</v>
      </c>
      <c r="H154">
        <f t="shared" si="7"/>
        <v>-7.2924607195215374E-2</v>
      </c>
    </row>
    <row r="155" spans="1:8" x14ac:dyDescent="0.25">
      <c r="A155" s="62">
        <v>40771</v>
      </c>
      <c r="B155">
        <v>14</v>
      </c>
      <c r="C155">
        <f>IF(COUNTA($B$5:$B155)&lt;=A$1,AVERAGE($B$5:$B155),A$2*($B155-$C154)+$C154)</f>
        <v>14.179455278092966</v>
      </c>
      <c r="D155">
        <f>IF(COUNTA($B$5:$B155)&lt;=B$1,AVERAGE($B$5:$B155),B$2*($B155-$D154)+$D154)</f>
        <v>14.191300382776005</v>
      </c>
      <c r="E155">
        <f>IF(COUNTA($B$5:$B155)&lt;=C$1,AVERAGE($B$5:$B155),C$2*($B155-$E154)+$E154)</f>
        <v>14.055012913055968</v>
      </c>
      <c r="F155">
        <f t="shared" si="6"/>
        <v>0.13628746972003647</v>
      </c>
      <c r="G155">
        <f>IF(COUNTA($F$5:$F155)&lt;=G$1,AVERAGE($F$5:$F155),G$2*($F155-$G154)+$G154)</f>
        <v>0.21832166282135534</v>
      </c>
      <c r="H155">
        <f t="shared" si="7"/>
        <v>-8.2034193101318875E-2</v>
      </c>
    </row>
    <row r="156" spans="1:8" x14ac:dyDescent="0.25">
      <c r="A156" s="62">
        <v>40772</v>
      </c>
      <c r="B156">
        <v>14</v>
      </c>
      <c r="C156">
        <f>IF(COUNTA($B$5:$B156)&lt;=A$1,AVERAGE($B$5:$B156),A$2*($B156-$C155)+$C155)</f>
        <v>14.143564222474373</v>
      </c>
      <c r="D156">
        <f>IF(COUNTA($B$5:$B156)&lt;=B$1,AVERAGE($B$5:$B156),B$2*($B156-$D155)+$D155)</f>
        <v>14.162605325359603</v>
      </c>
      <c r="E156">
        <f>IF(COUNTA($B$5:$B156)&lt;=C$1,AVERAGE($B$5:$B156),C$2*($B156-$E155)+$E155)</f>
        <v>14.05116200914205</v>
      </c>
      <c r="F156">
        <f t="shared" si="6"/>
        <v>0.11144331621755299</v>
      </c>
      <c r="G156">
        <f>IF(COUNTA($F$5:$F156)&lt;=G$1,AVERAGE($F$5:$F156),G$2*($F156-$G155)+$G155)</f>
        <v>0.19694599350059488</v>
      </c>
      <c r="H156">
        <f t="shared" si="7"/>
        <v>-8.5502677283041895E-2</v>
      </c>
    </row>
    <row r="157" spans="1:8" x14ac:dyDescent="0.25">
      <c r="A157" s="62">
        <v>40773</v>
      </c>
      <c r="B157">
        <v>14</v>
      </c>
      <c r="C157">
        <f>IF(COUNTA($B$5:$B157)&lt;=A$1,AVERAGE($B$5:$B157),A$2*($B157-$C156)+$C156)</f>
        <v>14.114851377979498</v>
      </c>
      <c r="D157">
        <f>IF(COUNTA($B$5:$B157)&lt;=B$1,AVERAGE($B$5:$B157),B$2*($B157-$D156)+$D156)</f>
        <v>14.138214526555663</v>
      </c>
      <c r="E157">
        <f>IF(COUNTA($B$5:$B157)&lt;=C$1,AVERAGE($B$5:$B157),C$2*($B157-$E156)+$E156)</f>
        <v>14.047580668502107</v>
      </c>
      <c r="F157">
        <f t="shared" si="6"/>
        <v>9.0633858053555727E-2</v>
      </c>
      <c r="G157">
        <f>IF(COUNTA($F$5:$F157)&lt;=G$1,AVERAGE($F$5:$F157),G$2*($F157-$G156)+$G156)</f>
        <v>0.17568356641118704</v>
      </c>
      <c r="H157">
        <f t="shared" si="7"/>
        <v>-8.5049708357631315E-2</v>
      </c>
    </row>
    <row r="158" spans="1:8" x14ac:dyDescent="0.25">
      <c r="A158" s="62">
        <v>40774</v>
      </c>
      <c r="B158">
        <v>13.8</v>
      </c>
      <c r="C158">
        <f>IF(COUNTA($B$5:$B158)&lt;=A$1,AVERAGE($B$5:$B158),A$2*($B158-$C157)+$C157)</f>
        <v>14.051881102383598</v>
      </c>
      <c r="D158">
        <f>IF(COUNTA($B$5:$B158)&lt;=B$1,AVERAGE($B$5:$B158),B$2*($B158-$D157)+$D157)</f>
        <v>14.087482347572314</v>
      </c>
      <c r="E158">
        <f>IF(COUNTA($B$5:$B158)&lt;=C$1,AVERAGE($B$5:$B158),C$2*($B158-$E157)+$E157)</f>
        <v>14.03025002170696</v>
      </c>
      <c r="F158">
        <f t="shared" si="6"/>
        <v>5.7232325865353317E-2</v>
      </c>
      <c r="G158">
        <f>IF(COUNTA($F$5:$F158)&lt;=G$1,AVERAGE($F$5:$F158),G$2*($F158-$G157)+$G157)</f>
        <v>0.15199331830202029</v>
      </c>
      <c r="H158">
        <f t="shared" si="7"/>
        <v>-9.4760992436666969E-2</v>
      </c>
    </row>
    <row r="159" spans="1:8" x14ac:dyDescent="0.25">
      <c r="A159" s="62">
        <v>40778</v>
      </c>
      <c r="B159">
        <v>13.8</v>
      </c>
      <c r="C159">
        <f>IF(COUNTA($B$5:$B159)&lt;=A$1,AVERAGE($B$5:$B159),A$2*($B159-$C158)+$C158)</f>
        <v>14.001504881906879</v>
      </c>
      <c r="D159">
        <f>IF(COUNTA($B$5:$B159)&lt;=B$1,AVERAGE($B$5:$B159),B$2*($B159-$D158)+$D158)</f>
        <v>14.044359995436468</v>
      </c>
      <c r="E159">
        <f>IF(COUNTA($B$5:$B159)&lt;=C$1,AVERAGE($B$5:$B159),C$2*($B159-$E158)+$E158)</f>
        <v>14.014132520187474</v>
      </c>
      <c r="F159">
        <f t="shared" si="6"/>
        <v>3.022747524899394E-2</v>
      </c>
      <c r="G159">
        <f>IF(COUNTA($F$5:$F159)&lt;=G$1,AVERAGE($F$5:$F159),G$2*($F159-$G158)+$G158)</f>
        <v>0.12764014969141502</v>
      </c>
      <c r="H159">
        <f t="shared" si="7"/>
        <v>-9.7412674442421077E-2</v>
      </c>
    </row>
    <row r="160" spans="1:8" x14ac:dyDescent="0.25">
      <c r="A160" s="62">
        <v>40779</v>
      </c>
      <c r="B160">
        <v>13.8</v>
      </c>
      <c r="C160">
        <f>IF(COUNTA($B$5:$B160)&lt;=A$1,AVERAGE($B$5:$B160),A$2*($B160-$C159)+$C159)</f>
        <v>13.961203905525503</v>
      </c>
      <c r="D160">
        <f>IF(COUNTA($B$5:$B160)&lt;=B$1,AVERAGE($B$5:$B160),B$2*($B160-$D159)+$D159)</f>
        <v>14.007705996120997</v>
      </c>
      <c r="E160">
        <f>IF(COUNTA($B$5:$B160)&lt;=C$1,AVERAGE($B$5:$B160),C$2*($B160-$E159)+$E159)</f>
        <v>13.99914324377435</v>
      </c>
      <c r="F160">
        <f t="shared" si="6"/>
        <v>8.5627523466467181E-3</v>
      </c>
      <c r="G160">
        <f>IF(COUNTA($F$5:$F160)&lt;=G$1,AVERAGE($F$5:$F160),G$2*($F160-$G159)+$G159)</f>
        <v>0.10382467022246136</v>
      </c>
      <c r="H160">
        <f t="shared" si="7"/>
        <v>-9.5261917875814645E-2</v>
      </c>
    </row>
    <row r="161" spans="1:8" x14ac:dyDescent="0.25">
      <c r="A161" s="62">
        <v>40780</v>
      </c>
      <c r="B161">
        <v>13.8</v>
      </c>
      <c r="C161">
        <f>IF(COUNTA($B$5:$B161)&lt;=A$1,AVERAGE($B$5:$B161),A$2*($B161-$C160)+$C160)</f>
        <v>13.928963124420402</v>
      </c>
      <c r="D161">
        <f>IF(COUNTA($B$5:$B161)&lt;=B$1,AVERAGE($B$5:$B161),B$2*($B161-$D160)+$D160)</f>
        <v>13.976550096702848</v>
      </c>
      <c r="E161">
        <f>IF(COUNTA($B$5:$B161)&lt;=C$1,AVERAGE($B$5:$B161),C$2*($B161-$E160)+$E160)</f>
        <v>13.985203216710145</v>
      </c>
      <c r="F161">
        <f t="shared" si="6"/>
        <v>-8.6531200072972325E-3</v>
      </c>
      <c r="G161">
        <f>IF(COUNTA($F$5:$F161)&lt;=G$1,AVERAGE($F$5:$F161),G$2*($F161-$G160)+$G160)</f>
        <v>8.1329112176509649E-2</v>
      </c>
      <c r="H161">
        <f t="shared" si="7"/>
        <v>-8.9982232183806882E-2</v>
      </c>
    </row>
    <row r="162" spans="1:8" x14ac:dyDescent="0.25">
      <c r="A162" s="62">
        <v>40782</v>
      </c>
      <c r="B162">
        <v>13.38</v>
      </c>
      <c r="C162">
        <f>IF(COUNTA($B$5:$B162)&lt;=A$1,AVERAGE($B$5:$B162),A$2*($B162-$C161)+$C161)</f>
        <v>13.819170499536321</v>
      </c>
      <c r="D162">
        <f>IF(COUNTA($B$5:$B162)&lt;=B$1,AVERAGE($B$5:$B162),B$2*($B162-$D161)+$D161)</f>
        <v>13.887067582197421</v>
      </c>
      <c r="E162">
        <f>IF(COUNTA($B$5:$B162)&lt;=C$1,AVERAGE($B$5:$B162),C$2*($B162-$E161)+$E161)</f>
        <v>13.942838991540436</v>
      </c>
      <c r="F162">
        <f t="shared" si="6"/>
        <v>-5.5771409343014611E-2</v>
      </c>
      <c r="G162">
        <f>IF(COUNTA($F$5:$F162)&lt;=G$1,AVERAGE($F$5:$F162),G$2*($F162-$G161)+$G161)</f>
        <v>5.3909007872604796E-2</v>
      </c>
      <c r="H162">
        <f t="shared" si="7"/>
        <v>-0.10968041721561941</v>
      </c>
    </row>
    <row r="163" spans="1:8" x14ac:dyDescent="0.25">
      <c r="A163" s="62">
        <v>40786</v>
      </c>
      <c r="B163">
        <v>13.38</v>
      </c>
      <c r="C163">
        <f>IF(COUNTA($B$5:$B163)&lt;=A$1,AVERAGE($B$5:$B163),A$2*($B163-$C162)+$C162)</f>
        <v>13.731336399629058</v>
      </c>
      <c r="D163">
        <f>IF(COUNTA($B$5:$B163)&lt;=B$1,AVERAGE($B$5:$B163),B$2*($B163-$D162)+$D162)</f>
        <v>13.811007444867808</v>
      </c>
      <c r="E163">
        <f>IF(COUNTA($B$5:$B163)&lt;=C$1,AVERAGE($B$5:$B163),C$2*($B163-$E162)+$E162)</f>
        <v>13.903440262132605</v>
      </c>
      <c r="F163">
        <f t="shared" si="6"/>
        <v>-9.2432817264796796E-2</v>
      </c>
      <c r="G163">
        <f>IF(COUNTA($F$5:$F163)&lt;=G$1,AVERAGE($F$5:$F163),G$2*($F163-$G162)+$G162)</f>
        <v>2.4640642845124475E-2</v>
      </c>
      <c r="H163">
        <f t="shared" si="7"/>
        <v>-0.11707346010992127</v>
      </c>
    </row>
    <row r="164" spans="1:8" x14ac:dyDescent="0.25">
      <c r="A164" s="62">
        <v>40787</v>
      </c>
      <c r="B164">
        <v>12.99</v>
      </c>
      <c r="C164">
        <f>IF(COUNTA($B$5:$B164)&lt;=A$1,AVERAGE($B$5:$B164),A$2*($B164-$C163)+$C163)</f>
        <v>13.583069119703246</v>
      </c>
      <c r="D164">
        <f>IF(COUNTA($B$5:$B164)&lt;=B$1,AVERAGE($B$5:$B164),B$2*($B164-$D163)+$D163)</f>
        <v>13.687856328137638</v>
      </c>
      <c r="E164">
        <f>IF(COUNTA($B$5:$B164)&lt;=C$1,AVERAGE($B$5:$B164),C$2*($B164-$E163)+$E163)</f>
        <v>13.839499443783323</v>
      </c>
      <c r="F164">
        <f t="shared" si="6"/>
        <v>-0.151643115645685</v>
      </c>
      <c r="G164">
        <f>IF(COUNTA($F$5:$F164)&lt;=G$1,AVERAGE($F$5:$F164),G$2*($F164-$G163)+$G163)</f>
        <v>-1.0616108853037418E-2</v>
      </c>
      <c r="H164">
        <f t="shared" si="7"/>
        <v>-0.14102700679264757</v>
      </c>
    </row>
    <row r="165" spans="1:8" x14ac:dyDescent="0.25">
      <c r="A165" s="62">
        <v>40788</v>
      </c>
      <c r="B165">
        <v>12.61</v>
      </c>
      <c r="C165">
        <f>IF(COUNTA($B$5:$B165)&lt;=A$1,AVERAGE($B$5:$B165),A$2*($B165-$C164)+$C164)</f>
        <v>13.388455295762597</v>
      </c>
      <c r="D165">
        <f>IF(COUNTA($B$5:$B165)&lt;=B$1,AVERAGE($B$5:$B165),B$2*($B165-$D164)+$D164)</f>
        <v>13.526177878916993</v>
      </c>
      <c r="E165">
        <f>IF(COUNTA($B$5:$B165)&lt;=C$1,AVERAGE($B$5:$B165),C$2*($B165-$E164)+$E164)</f>
        <v>13.75343448271849</v>
      </c>
      <c r="F165">
        <f t="shared" si="6"/>
        <v>-0.22725660380149648</v>
      </c>
      <c r="G165">
        <f>IF(COUNTA($F$5:$F165)&lt;=G$1,AVERAGE($F$5:$F165),G$2*($F165-$G164)+$G164)</f>
        <v>-5.3944207842729228E-2</v>
      </c>
      <c r="H165">
        <f t="shared" si="7"/>
        <v>-0.17331239595876724</v>
      </c>
    </row>
    <row r="166" spans="1:8" x14ac:dyDescent="0.25">
      <c r="A166" s="62">
        <v>40792</v>
      </c>
      <c r="B166">
        <v>12.61</v>
      </c>
      <c r="C166">
        <f>IF(COUNTA($B$5:$B166)&lt;=A$1,AVERAGE($B$5:$B166),A$2*($B166-$C165)+$C165)</f>
        <v>13.232764236610077</v>
      </c>
      <c r="D166">
        <f>IF(COUNTA($B$5:$B166)&lt;=B$1,AVERAGE($B$5:$B166),B$2*($B166-$D165)+$D165)</f>
        <v>13.388751197079444</v>
      </c>
      <c r="E166">
        <f>IF(COUNTA($B$5:$B166)&lt;=C$1,AVERAGE($B$5:$B166),C$2*($B166-$E165)+$E165)</f>
        <v>13.673394068928195</v>
      </c>
      <c r="F166">
        <f t="shared" si="6"/>
        <v>-0.28464287184875126</v>
      </c>
      <c r="G166">
        <f>IF(COUNTA($F$5:$F166)&lt;=G$1,AVERAGE($F$5:$F166),G$2*($F166-$G165)+$G165)</f>
        <v>-0.10008394064393364</v>
      </c>
      <c r="H166">
        <f t="shared" si="7"/>
        <v>-0.18455893120481762</v>
      </c>
    </row>
    <row r="167" spans="1:8" x14ac:dyDescent="0.25">
      <c r="A167" s="62">
        <v>40793</v>
      </c>
      <c r="B167">
        <v>12.98</v>
      </c>
      <c r="C167">
        <f>IF(COUNTA($B$5:$B167)&lt;=A$1,AVERAGE($B$5:$B167),A$2*($B167-$C166)+$C166)</f>
        <v>13.182211389288062</v>
      </c>
      <c r="D167">
        <f>IF(COUNTA($B$5:$B167)&lt;=B$1,AVERAGE($B$5:$B167),B$2*($B167-$D166)+$D166)</f>
        <v>13.327438517517527</v>
      </c>
      <c r="E167">
        <f>IF(COUNTA($B$5:$B167)&lt;=C$1,AVERAGE($B$5:$B167),C$2*($B167-$E166)+$E166)</f>
        <v>13.624856484103221</v>
      </c>
      <c r="F167">
        <f t="shared" si="6"/>
        <v>-0.29741796658569442</v>
      </c>
      <c r="G167">
        <f>IF(COUNTA($F$5:$F167)&lt;=G$1,AVERAGE($F$5:$F167),G$2*($F167-$G166)+$G166)</f>
        <v>-0.1395507458322858</v>
      </c>
      <c r="H167">
        <f t="shared" si="7"/>
        <v>-0.15786722075340862</v>
      </c>
    </row>
    <row r="168" spans="1:8" x14ac:dyDescent="0.25">
      <c r="A168" s="62">
        <v>40794</v>
      </c>
      <c r="B168">
        <v>12.61</v>
      </c>
      <c r="C168">
        <f>IF(COUNTA($B$5:$B168)&lt;=A$1,AVERAGE($B$5:$B168),A$2*($B168-$C167)+$C167)</f>
        <v>13.067769111430449</v>
      </c>
      <c r="D168">
        <f>IF(COUNTA($B$5:$B168)&lt;=B$1,AVERAGE($B$5:$B168),B$2*($B168-$D167)+$D167)</f>
        <v>13.219822739889898</v>
      </c>
      <c r="E168">
        <f>IF(COUNTA($B$5:$B168)&lt;=C$1,AVERAGE($B$5:$B168),C$2*($B168-$E167)+$E167)</f>
        <v>13.553816530215995</v>
      </c>
      <c r="F168">
        <f t="shared" si="6"/>
        <v>-0.33399379032609744</v>
      </c>
      <c r="G168">
        <f>IF(COUNTA($F$5:$F168)&lt;=G$1,AVERAGE($F$5:$F168),G$2*($F168-$G167)+$G167)</f>
        <v>-0.17843935473104813</v>
      </c>
      <c r="H168">
        <f t="shared" si="7"/>
        <v>-0.15555443559504931</v>
      </c>
    </row>
    <row r="169" spans="1:8" x14ac:dyDescent="0.25">
      <c r="A169" s="62">
        <v>40795</v>
      </c>
      <c r="B169">
        <v>12.58</v>
      </c>
      <c r="C169">
        <f>IF(COUNTA($B$5:$B169)&lt;=A$1,AVERAGE($B$5:$B169),A$2*($B169-$C168)+$C168)</f>
        <v>12.97021528914436</v>
      </c>
      <c r="D169">
        <f>IF(COUNTA($B$5:$B169)&lt;=B$1,AVERAGE($B$5:$B169),B$2*($B169-$D168)+$D168)</f>
        <v>13.123849328906413</v>
      </c>
      <c r="E169">
        <f>IF(COUNTA($B$5:$B169)&lt;=C$1,AVERAGE($B$5:$B169),C$2*($B169-$E168)+$E168)</f>
        <v>13.485649373100875</v>
      </c>
      <c r="F169">
        <f t="shared" si="6"/>
        <v>-0.36180004419446199</v>
      </c>
      <c r="G169">
        <f>IF(COUNTA($F$5:$F169)&lt;=G$1,AVERAGE($F$5:$F169),G$2*($F169-$G168)+$G168)</f>
        <v>-0.21511149262373092</v>
      </c>
      <c r="H169">
        <f t="shared" si="7"/>
        <v>-0.14668855157073107</v>
      </c>
    </row>
    <row r="170" spans="1:8" x14ac:dyDescent="0.25">
      <c r="A170" s="62">
        <v>40796</v>
      </c>
      <c r="B170">
        <v>12.29</v>
      </c>
      <c r="C170">
        <f>IF(COUNTA($B$5:$B170)&lt;=A$1,AVERAGE($B$5:$B170),A$2*($B170-$C169)+$C169)</f>
        <v>12.834172231315488</v>
      </c>
      <c r="D170">
        <f>IF(COUNTA($B$5:$B170)&lt;=B$1,AVERAGE($B$5:$B170),B$2*($B170-$D169)+$D169)</f>
        <v>12.99877192957045</v>
      </c>
      <c r="E170">
        <f>IF(COUNTA($B$5:$B170)&lt;=C$1,AVERAGE($B$5:$B170),C$2*($B170-$E169)+$E169)</f>
        <v>13.401953916983814</v>
      </c>
      <c r="F170">
        <f t="shared" si="6"/>
        <v>-0.40318198741336353</v>
      </c>
      <c r="G170">
        <f>IF(COUNTA($F$5:$F170)&lt;=G$1,AVERAGE($F$5:$F170),G$2*($F170-$G169)+$G169)</f>
        <v>-0.25272559158165742</v>
      </c>
      <c r="H170">
        <f t="shared" si="7"/>
        <v>-0.15045639583170611</v>
      </c>
    </row>
    <row r="171" spans="1:8" x14ac:dyDescent="0.25">
      <c r="A171" s="62">
        <v>40799</v>
      </c>
      <c r="B171">
        <v>12.35</v>
      </c>
      <c r="C171">
        <f>IF(COUNTA($B$5:$B171)&lt;=A$1,AVERAGE($B$5:$B171),A$2*($B171-$C170)+$C170)</f>
        <v>12.737337785052391</v>
      </c>
      <c r="D171">
        <f>IF(COUNTA($B$5:$B171)&lt;=B$1,AVERAGE($B$5:$B171),B$2*($B171-$D170)+$D170)</f>
        <v>12.901456140134883</v>
      </c>
      <c r="E171">
        <f>IF(COUNTA($B$5:$B171)&lt;=C$1,AVERAGE($B$5:$B171),C$2*($B171-$E170)+$E170)</f>
        <v>13.328317142794948</v>
      </c>
      <c r="F171">
        <f t="shared" si="6"/>
        <v>-0.42686100266006477</v>
      </c>
      <c r="G171">
        <f>IF(COUNTA($F$5:$F171)&lt;=G$1,AVERAGE($F$5:$F171),G$2*($F171-$G170)+$G170)</f>
        <v>-0.2875526737973389</v>
      </c>
      <c r="H171">
        <f t="shared" si="7"/>
        <v>-0.13930832886272587</v>
      </c>
    </row>
    <row r="172" spans="1:8" x14ac:dyDescent="0.25">
      <c r="A172" s="62">
        <v>40800</v>
      </c>
      <c r="B172">
        <v>12.71</v>
      </c>
      <c r="C172">
        <f>IF(COUNTA($B$5:$B172)&lt;=A$1,AVERAGE($B$5:$B172),A$2*($B172-$C171)+$C171)</f>
        <v>12.731870228041913</v>
      </c>
      <c r="D172">
        <f>IF(COUNTA($B$5:$B172)&lt;=B$1,AVERAGE($B$5:$B172),B$2*($B172-$D171)+$D171)</f>
        <v>12.872737719114651</v>
      </c>
      <c r="E172">
        <f>IF(COUNTA($B$5:$B172)&lt;=C$1,AVERAGE($B$5:$B172),C$2*($B172-$E171)+$E171)</f>
        <v>13.285034942799301</v>
      </c>
      <c r="F172">
        <f t="shared" si="6"/>
        <v>-0.41229722368465005</v>
      </c>
      <c r="G172">
        <f>IF(COUNTA($F$5:$F172)&lt;=G$1,AVERAGE($F$5:$F172),G$2*($F172-$G171)+$G171)</f>
        <v>-0.31250158377480114</v>
      </c>
      <c r="H172">
        <f t="shared" si="7"/>
        <v>-9.979563990984891E-2</v>
      </c>
    </row>
    <row r="173" spans="1:8" x14ac:dyDescent="0.25">
      <c r="A173" s="62">
        <v>40801</v>
      </c>
      <c r="B173">
        <v>11.97</v>
      </c>
      <c r="C173">
        <f>IF(COUNTA($B$5:$B173)&lt;=A$1,AVERAGE($B$5:$B173),A$2*($B173-$C172)+$C172)</f>
        <v>12.57949618243353</v>
      </c>
      <c r="D173">
        <f>IF(COUNTA($B$5:$B173)&lt;=B$1,AVERAGE($B$5:$B173),B$2*($B173-$D172)+$D172)</f>
        <v>12.737327061247454</v>
      </c>
      <c r="E173">
        <f>IF(COUNTA($B$5:$B173)&lt;=C$1,AVERAGE($B$5:$B173),C$2*($B173-$E172)+$E172)</f>
        <v>13.192982496803351</v>
      </c>
      <c r="F173">
        <f t="shared" si="6"/>
        <v>-0.45565543555589727</v>
      </c>
      <c r="G173">
        <f>IF(COUNTA($F$5:$F173)&lt;=G$1,AVERAGE($F$5:$F173),G$2*($F173-$G172)+$G172)</f>
        <v>-0.34113235413102039</v>
      </c>
      <c r="H173">
        <f t="shared" si="7"/>
        <v>-0.11452308142487688</v>
      </c>
    </row>
    <row r="174" spans="1:8" x14ac:dyDescent="0.25">
      <c r="A174" s="62">
        <v>40802</v>
      </c>
      <c r="B174">
        <v>12.32</v>
      </c>
      <c r="C174">
        <f>IF(COUNTA($B$5:$B174)&lt;=A$1,AVERAGE($B$5:$B174),A$2*($B174-$C173)+$C173)</f>
        <v>12.527596945946824</v>
      </c>
      <c r="D174">
        <f>IF(COUNTA($B$5:$B174)&lt;=B$1,AVERAGE($B$5:$B174),B$2*($B174-$D173)+$D173)</f>
        <v>12.674728002060336</v>
      </c>
      <c r="E174">
        <f>IF(COUNTA($B$5:$B174)&lt;=C$1,AVERAGE($B$5:$B174),C$2*($B174-$E173)+$E173)</f>
        <v>13.131873722027116</v>
      </c>
      <c r="F174">
        <f t="shared" si="6"/>
        <v>-0.45714571996678011</v>
      </c>
      <c r="G174">
        <f>IF(COUNTA($F$5:$F174)&lt;=G$1,AVERAGE($F$5:$F174),G$2*($F174-$G173)+$G173)</f>
        <v>-0.36433502729817235</v>
      </c>
      <c r="H174">
        <f t="shared" si="7"/>
        <v>-9.2810692668607753E-2</v>
      </c>
    </row>
    <row r="175" spans="1:8" x14ac:dyDescent="0.25">
      <c r="A175" s="62">
        <v>40806</v>
      </c>
      <c r="B175">
        <v>11.85</v>
      </c>
      <c r="C175">
        <f>IF(COUNTA($B$5:$B175)&lt;=A$1,AVERAGE($B$5:$B175),A$2*($B175-$C174)+$C174)</f>
        <v>12.392077556757458</v>
      </c>
      <c r="D175">
        <f>IF(COUNTA($B$5:$B175)&lt;=B$1,AVERAGE($B$5:$B175),B$2*($B175-$D174)+$D174)</f>
        <v>12.551018801751285</v>
      </c>
      <c r="E175">
        <f>IF(COUNTA($B$5:$B175)&lt;=C$1,AVERAGE($B$5:$B175),C$2*($B175-$E174)+$E174)</f>
        <v>13.042142561485218</v>
      </c>
      <c r="F175">
        <f t="shared" si="6"/>
        <v>-0.49112375973393263</v>
      </c>
      <c r="G175">
        <f>IF(COUNTA($F$5:$F175)&lt;=G$1,AVERAGE($F$5:$F175),G$2*($F175-$G174)+$G174)</f>
        <v>-0.38969277378532441</v>
      </c>
      <c r="H175">
        <f t="shared" si="7"/>
        <v>-0.10143098594860822</v>
      </c>
    </row>
    <row r="176" spans="1:8" x14ac:dyDescent="0.25">
      <c r="A176" s="62">
        <v>40807</v>
      </c>
      <c r="B176">
        <v>11.85</v>
      </c>
      <c r="C176">
        <f>IF(COUNTA($B$5:$B176)&lt;=A$1,AVERAGE($B$5:$B176),A$2*($B176-$C175)+$C175)</f>
        <v>12.283662045405967</v>
      </c>
      <c r="D176">
        <f>IF(COUNTA($B$5:$B176)&lt;=B$1,AVERAGE($B$5:$B176),B$2*($B176-$D175)+$D175)</f>
        <v>12.445865981488591</v>
      </c>
      <c r="E176">
        <f>IF(COUNTA($B$5:$B176)&lt;=C$1,AVERAGE($B$5:$B176),C$2*($B176-$E175)+$E175)</f>
        <v>12.958692582181252</v>
      </c>
      <c r="F176">
        <f t="shared" si="6"/>
        <v>-0.51282660069266051</v>
      </c>
      <c r="G176">
        <f>IF(COUNTA($F$5:$F176)&lt;=G$1,AVERAGE($F$5:$F176),G$2*($F176-$G175)+$G175)</f>
        <v>-0.41431953916679165</v>
      </c>
      <c r="H176">
        <f t="shared" si="7"/>
        <v>-9.8507061525868855E-2</v>
      </c>
    </row>
    <row r="177" spans="1:8" x14ac:dyDescent="0.25">
      <c r="A177" s="62">
        <v>40813</v>
      </c>
      <c r="B177">
        <v>11.85</v>
      </c>
      <c r="C177">
        <f>IF(COUNTA($B$5:$B177)&lt;=A$1,AVERAGE($B$5:$B177),A$2*($B177-$C176)+$C176)</f>
        <v>12.196929636324773</v>
      </c>
      <c r="D177">
        <f>IF(COUNTA($B$5:$B177)&lt;=B$1,AVERAGE($B$5:$B177),B$2*($B177-$D176)+$D176)</f>
        <v>12.356486084265303</v>
      </c>
      <c r="E177">
        <f>IF(COUNTA($B$5:$B177)&lt;=C$1,AVERAGE($B$5:$B177),C$2*($B177-$E176)+$E176)</f>
        <v>12.881084101428565</v>
      </c>
      <c r="F177">
        <f t="shared" si="6"/>
        <v>-0.52459801716326204</v>
      </c>
      <c r="G177">
        <f>IF(COUNTA($F$5:$F177)&lt;=G$1,AVERAGE($F$5:$F177),G$2*($F177-$G176)+$G176)</f>
        <v>-0.43637523476608575</v>
      </c>
      <c r="H177">
        <f t="shared" si="7"/>
        <v>-8.8222782397176291E-2</v>
      </c>
    </row>
    <row r="178" spans="1:8" x14ac:dyDescent="0.25">
      <c r="A178" s="62">
        <v>40814</v>
      </c>
      <c r="B178">
        <v>11.85</v>
      </c>
      <c r="C178">
        <f>IF(COUNTA($B$5:$B178)&lt;=A$1,AVERAGE($B$5:$B178),A$2*($B178-$C177)+$C177)</f>
        <v>12.127543709059818</v>
      </c>
      <c r="D178">
        <f>IF(COUNTA($B$5:$B178)&lt;=B$1,AVERAGE($B$5:$B178),B$2*($B178-$D177)+$D177)</f>
        <v>12.280513171625508</v>
      </c>
      <c r="E178">
        <f>IF(COUNTA($B$5:$B178)&lt;=C$1,AVERAGE($B$5:$B178),C$2*($B178-$E177)+$E177)</f>
        <v>12.808908214328564</v>
      </c>
      <c r="F178">
        <f t="shared" si="6"/>
        <v>-0.52839504270305682</v>
      </c>
      <c r="G178">
        <f>IF(COUNTA($F$5:$F178)&lt;=G$1,AVERAGE($F$5:$F178),G$2*($F178-$G177)+$G177)</f>
        <v>-0.45477919635347996</v>
      </c>
      <c r="H178">
        <f t="shared" si="7"/>
        <v>-7.3615846349576852E-2</v>
      </c>
    </row>
    <row r="179" spans="1:8" x14ac:dyDescent="0.25">
      <c r="A179" s="62">
        <v>40815</v>
      </c>
      <c r="B179">
        <v>11.55</v>
      </c>
      <c r="C179">
        <f>IF(COUNTA($B$5:$B179)&lt;=A$1,AVERAGE($B$5:$B179),A$2*($B179-$C178)+$C178)</f>
        <v>12.012034967247855</v>
      </c>
      <c r="D179">
        <f>IF(COUNTA($B$5:$B179)&lt;=B$1,AVERAGE($B$5:$B179),B$2*($B179-$D178)+$D178)</f>
        <v>12.170936195881682</v>
      </c>
      <c r="E179">
        <f>IF(COUNTA($B$5:$B179)&lt;=C$1,AVERAGE($B$5:$B179),C$2*($B179-$E178)+$E178)</f>
        <v>12.720784639325565</v>
      </c>
      <c r="F179">
        <f t="shared" si="6"/>
        <v>-0.54984844344388328</v>
      </c>
      <c r="G179">
        <f>IF(COUNTA($F$5:$F179)&lt;=G$1,AVERAGE($F$5:$F179),G$2*($F179-$G178)+$G178)</f>
        <v>-0.47379304577156062</v>
      </c>
      <c r="H179">
        <f t="shared" si="7"/>
        <v>-7.6055397672322667E-2</v>
      </c>
    </row>
    <row r="180" spans="1:8" x14ac:dyDescent="0.25">
      <c r="A180" s="62">
        <v>40816</v>
      </c>
      <c r="B180">
        <v>11.55</v>
      </c>
      <c r="C180">
        <f>IF(COUNTA($B$5:$B180)&lt;=A$1,AVERAGE($B$5:$B180),A$2*($B180-$C179)+$C179)</f>
        <v>11.919627973798285</v>
      </c>
      <c r="D180">
        <f>IF(COUNTA($B$5:$B180)&lt;=B$1,AVERAGE($B$5:$B180),B$2*($B180-$D179)+$D179)</f>
        <v>12.077795766499429</v>
      </c>
      <c r="E180">
        <f>IF(COUNTA($B$5:$B180)&lt;=C$1,AVERAGE($B$5:$B180),C$2*($B180-$E179)+$E179)</f>
        <v>12.638829714572775</v>
      </c>
      <c r="F180">
        <f t="shared" si="6"/>
        <v>-0.56103394807334617</v>
      </c>
      <c r="G180">
        <f>IF(COUNTA($F$5:$F180)&lt;=G$1,AVERAGE($F$5:$F180),G$2*($F180-$G179)+$G179)</f>
        <v>-0.49124122623191774</v>
      </c>
      <c r="H180">
        <f t="shared" si="7"/>
        <v>-6.9792721841428429E-2</v>
      </c>
    </row>
    <row r="181" spans="1:8" x14ac:dyDescent="0.25">
      <c r="A181" s="62">
        <v>40817</v>
      </c>
      <c r="B181">
        <v>11.55</v>
      </c>
      <c r="C181">
        <f>IF(COUNTA($B$5:$B181)&lt;=A$1,AVERAGE($B$5:$B181),A$2*($B181-$C180)+$C180)</f>
        <v>11.845702379038627</v>
      </c>
      <c r="D181">
        <f>IF(COUNTA($B$5:$B181)&lt;=B$1,AVERAGE($B$5:$B181),B$2*($B181-$D180)+$D180)</f>
        <v>11.998626401524515</v>
      </c>
      <c r="E181">
        <f>IF(COUNTA($B$5:$B181)&lt;=C$1,AVERAGE($B$5:$B181),C$2*($B181-$E180)+$E180)</f>
        <v>12.562611634552681</v>
      </c>
      <c r="F181">
        <f t="shared" si="6"/>
        <v>-0.56398523302816628</v>
      </c>
      <c r="G181">
        <f>IF(COUNTA($F$5:$F181)&lt;=G$1,AVERAGE($F$5:$F181),G$2*($F181-$G180)+$G180)</f>
        <v>-0.50579002759116742</v>
      </c>
      <c r="H181">
        <f t="shared" si="7"/>
        <v>-5.8195205436998854E-2</v>
      </c>
    </row>
    <row r="182" spans="1:8" x14ac:dyDescent="0.25">
      <c r="A182" s="62">
        <v>40820</v>
      </c>
      <c r="B182">
        <v>11.55</v>
      </c>
      <c r="C182">
        <f>IF(COUNTA($B$5:$B182)&lt;=A$1,AVERAGE($B$5:$B182),A$2*($B182-$C181)+$C181)</f>
        <v>11.786561903230902</v>
      </c>
      <c r="D182">
        <f>IF(COUNTA($B$5:$B182)&lt;=B$1,AVERAGE($B$5:$B182),B$2*($B182-$D181)+$D181)</f>
        <v>11.931332441295838</v>
      </c>
      <c r="E182">
        <f>IF(COUNTA($B$5:$B182)&lt;=C$1,AVERAGE($B$5:$B182),C$2*($B182-$E181)+$E181)</f>
        <v>12.491728820133993</v>
      </c>
      <c r="F182">
        <f t="shared" si="6"/>
        <v>-0.56039637883815452</v>
      </c>
      <c r="G182">
        <f>IF(COUNTA($F$5:$F182)&lt;=G$1,AVERAGE($F$5:$F182),G$2*($F182-$G181)+$G181)</f>
        <v>-0.5167112978405648</v>
      </c>
      <c r="H182">
        <f t="shared" si="7"/>
        <v>-4.368508099758972E-2</v>
      </c>
    </row>
    <row r="183" spans="1:8" x14ac:dyDescent="0.25">
      <c r="A183" s="62">
        <v>40821</v>
      </c>
      <c r="B183">
        <v>11.55</v>
      </c>
      <c r="C183">
        <f>IF(COUNTA($B$5:$B183)&lt;=A$1,AVERAGE($B$5:$B183),A$2*($B183-$C182)+$C182)</f>
        <v>11.739249522584721</v>
      </c>
      <c r="D183">
        <f>IF(COUNTA($B$5:$B183)&lt;=B$1,AVERAGE($B$5:$B183),B$2*($B183-$D182)+$D182)</f>
        <v>11.874132575101463</v>
      </c>
      <c r="E183">
        <f>IF(COUNTA($B$5:$B183)&lt;=C$1,AVERAGE($B$5:$B183),C$2*($B183-$E182)+$E182)</f>
        <v>12.425807802724613</v>
      </c>
      <c r="F183">
        <f t="shared" si="6"/>
        <v>-0.55167522762315002</v>
      </c>
      <c r="G183">
        <f>IF(COUNTA($F$5:$F183)&lt;=G$1,AVERAGE($F$5:$F183),G$2*($F183-$G182)+$G182)</f>
        <v>-0.52370408379708189</v>
      </c>
      <c r="H183">
        <f t="shared" si="7"/>
        <v>-2.7971143826068134E-2</v>
      </c>
    </row>
    <row r="184" spans="1:8" x14ac:dyDescent="0.25">
      <c r="A184" s="62">
        <v>40822</v>
      </c>
      <c r="B184">
        <v>11.56</v>
      </c>
      <c r="C184">
        <f>IF(COUNTA($B$5:$B184)&lt;=A$1,AVERAGE($B$5:$B184),A$2*($B184-$C183)+$C183)</f>
        <v>11.703399618067778</v>
      </c>
      <c r="D184">
        <f>IF(COUNTA($B$5:$B184)&lt;=B$1,AVERAGE($B$5:$B184),B$2*($B184-$D183)+$D183)</f>
        <v>11.827012688836243</v>
      </c>
      <c r="E184">
        <f>IF(COUNTA($B$5:$B184)&lt;=C$1,AVERAGE($B$5:$B184),C$2*($B184-$E183)+$E183)</f>
        <v>12.36520125653389</v>
      </c>
      <c r="F184">
        <f t="shared" si="6"/>
        <v>-0.538188567697647</v>
      </c>
      <c r="G184">
        <f>IF(COUNTA($F$5:$F184)&lt;=G$1,AVERAGE($F$5:$F184),G$2*($F184-$G183)+$G183)</f>
        <v>-0.52660098057719495</v>
      </c>
      <c r="H184">
        <f t="shared" si="7"/>
        <v>-1.1587587120452048E-2</v>
      </c>
    </row>
    <row r="185" spans="1:8" x14ac:dyDescent="0.25">
      <c r="A185" s="62">
        <v>40823</v>
      </c>
      <c r="B185">
        <v>11.55</v>
      </c>
      <c r="C185">
        <f>IF(COUNTA($B$5:$B185)&lt;=A$1,AVERAGE($B$5:$B185),A$2*($B185-$C184)+$C184)</f>
        <v>11.672719694454223</v>
      </c>
      <c r="D185">
        <f>IF(COUNTA($B$5:$B185)&lt;=B$1,AVERAGE($B$5:$B185),B$2*($B185-$D184)+$D184)</f>
        <v>11.785460785510807</v>
      </c>
      <c r="E185">
        <f>IF(COUNTA($B$5:$B185)&lt;=C$1,AVERAGE($B$5:$B185),C$2*($B185-$E184)+$E184)</f>
        <v>12.308137168576518</v>
      </c>
      <c r="F185">
        <f t="shared" si="6"/>
        <v>-0.52267638306571129</v>
      </c>
      <c r="G185">
        <f>IF(COUNTA($F$5:$F185)&lt;=G$1,AVERAGE($F$5:$F185),G$2*($F185-$G184)+$G184)</f>
        <v>-0.5258160610748982</v>
      </c>
      <c r="H185">
        <f t="shared" si="7"/>
        <v>3.1396780091869081E-3</v>
      </c>
    </row>
    <row r="186" spans="1:8" x14ac:dyDescent="0.25">
      <c r="A186" s="62">
        <v>40824</v>
      </c>
      <c r="B186">
        <v>11.55</v>
      </c>
      <c r="C186">
        <f>IF(COUNTA($B$5:$B186)&lt;=A$1,AVERAGE($B$5:$B186),A$2*($B186-$C185)+$C185)</f>
        <v>11.648175755563379</v>
      </c>
      <c r="D186">
        <f>IF(COUNTA($B$5:$B186)&lt;=B$1,AVERAGE($B$5:$B186),B$2*($B186-$D185)+$D185)</f>
        <v>11.750141667684186</v>
      </c>
      <c r="E186">
        <f>IF(COUNTA($B$5:$B186)&lt;=C$1,AVERAGE($B$5:$B186),C$2*($B186-$E185)+$E185)</f>
        <v>12.255067566776162</v>
      </c>
      <c r="F186">
        <f t="shared" si="6"/>
        <v>-0.50492589909197605</v>
      </c>
      <c r="G186">
        <f>IF(COUNTA($F$5:$F186)&lt;=G$1,AVERAGE($F$5:$F186),G$2*($F186-$G185)+$G185)</f>
        <v>-0.52163802867831377</v>
      </c>
      <c r="H186">
        <f t="shared" si="7"/>
        <v>1.6712129586337721E-2</v>
      </c>
    </row>
    <row r="187" spans="1:8" x14ac:dyDescent="0.25">
      <c r="A187" s="62">
        <v>40827</v>
      </c>
      <c r="B187">
        <v>11.55</v>
      </c>
      <c r="C187">
        <f>IF(COUNTA($B$5:$B187)&lt;=A$1,AVERAGE($B$5:$B187),A$2*($B187-$C186)+$C186)</f>
        <v>11.628540604450704</v>
      </c>
      <c r="D187">
        <f>IF(COUNTA($B$5:$B187)&lt;=B$1,AVERAGE($B$5:$B187),B$2*($B187-$D186)+$D186)</f>
        <v>11.720120417531559</v>
      </c>
      <c r="E187">
        <f>IF(COUNTA($B$5:$B187)&lt;=C$1,AVERAGE($B$5:$B187),C$2*($B187-$E186)+$E186)</f>
        <v>12.205712837101832</v>
      </c>
      <c r="F187">
        <f t="shared" si="6"/>
        <v>-0.48559241957027233</v>
      </c>
      <c r="G187">
        <f>IF(COUNTA($F$5:$F187)&lt;=G$1,AVERAGE($F$5:$F187),G$2*($F187-$G186)+$G186)</f>
        <v>-0.5144289068567055</v>
      </c>
      <c r="H187">
        <f t="shared" si="7"/>
        <v>2.8836487286433177E-2</v>
      </c>
    </row>
    <row r="188" spans="1:8" x14ac:dyDescent="0.25">
      <c r="A188" s="62">
        <v>40828</v>
      </c>
      <c r="B188">
        <v>11.55</v>
      </c>
      <c r="C188">
        <f>IF(COUNTA($B$5:$B188)&lt;=A$1,AVERAGE($B$5:$B188),A$2*($B188-$C187)+$C187)</f>
        <v>11.612832483560563</v>
      </c>
      <c r="D188">
        <f>IF(COUNTA($B$5:$B188)&lt;=B$1,AVERAGE($B$5:$B188),B$2*($B188-$D187)+$D187)</f>
        <v>11.694602354901825</v>
      </c>
      <c r="E188">
        <f>IF(COUNTA($B$5:$B188)&lt;=C$1,AVERAGE($B$5:$B188),C$2*($B188-$E187)+$E187)</f>
        <v>12.159812938504704</v>
      </c>
      <c r="F188">
        <f t="shared" si="6"/>
        <v>-0.46521058360287881</v>
      </c>
      <c r="G188">
        <f>IF(COUNTA($F$5:$F188)&lt;=G$1,AVERAGE($F$5:$F188),G$2*($F188-$G187)+$G187)</f>
        <v>-0.50458524220594014</v>
      </c>
      <c r="H188">
        <f t="shared" si="7"/>
        <v>3.937465860306133E-2</v>
      </c>
    </row>
    <row r="189" spans="1:8" x14ac:dyDescent="0.25">
      <c r="A189" s="62">
        <v>40831</v>
      </c>
      <c r="B189">
        <v>11.35</v>
      </c>
      <c r="C189">
        <f>IF(COUNTA($B$5:$B189)&lt;=A$1,AVERAGE($B$5:$B189),A$2*($B189-$C188)+$C188)</f>
        <v>11.560265986848451</v>
      </c>
      <c r="D189">
        <f>IF(COUNTA($B$5:$B189)&lt;=B$1,AVERAGE($B$5:$B189),B$2*($B189-$D188)+$D188)</f>
        <v>11.64291200166655</v>
      </c>
      <c r="E189">
        <f>IF(COUNTA($B$5:$B189)&lt;=C$1,AVERAGE($B$5:$B189),C$2*($B189-$E188)+$E188)</f>
        <v>12.103126032809374</v>
      </c>
      <c r="F189">
        <f t="shared" si="6"/>
        <v>-0.460214031142824</v>
      </c>
      <c r="G189">
        <f>IF(COUNTA($F$5:$F189)&lt;=G$1,AVERAGE($F$5:$F189),G$2*($F189-$G188)+$G188)</f>
        <v>-0.49571099999331691</v>
      </c>
      <c r="H189">
        <f t="shared" si="7"/>
        <v>3.5496968850492916E-2</v>
      </c>
    </row>
    <row r="190" spans="1:8" x14ac:dyDescent="0.25">
      <c r="A190" s="62">
        <v>40834</v>
      </c>
      <c r="B190">
        <v>11.22</v>
      </c>
      <c r="C190">
        <f>IF(COUNTA($B$5:$B190)&lt;=A$1,AVERAGE($B$5:$B190),A$2*($B190-$C189)+$C189)</f>
        <v>11.492212789478762</v>
      </c>
      <c r="D190">
        <f>IF(COUNTA($B$5:$B190)&lt;=B$1,AVERAGE($B$5:$B190),B$2*($B190-$D189)+$D189)</f>
        <v>11.579475201416567</v>
      </c>
      <c r="E190">
        <f>IF(COUNTA($B$5:$B190)&lt;=C$1,AVERAGE($B$5:$B190),C$2*($B190-$E189)+$E189)</f>
        <v>12.041307210512718</v>
      </c>
      <c r="F190">
        <f t="shared" si="6"/>
        <v>-0.46183200909615074</v>
      </c>
      <c r="G190">
        <f>IF(COUNTA($F$5:$F190)&lt;=G$1,AVERAGE($F$5:$F190),G$2*($F190-$G189)+$G189)</f>
        <v>-0.48893520181388367</v>
      </c>
      <c r="H190">
        <f t="shared" si="7"/>
        <v>2.7103192717732927E-2</v>
      </c>
    </row>
    <row r="191" spans="1:8" x14ac:dyDescent="0.25">
      <c r="A191" s="62">
        <v>40836</v>
      </c>
      <c r="B191">
        <v>11.22</v>
      </c>
      <c r="C191">
        <f>IF(COUNTA($B$5:$B191)&lt;=A$1,AVERAGE($B$5:$B191),A$2*($B191-$C190)+$C190)</f>
        <v>11.437770231583009</v>
      </c>
      <c r="D191">
        <f>IF(COUNTA($B$5:$B191)&lt;=B$1,AVERAGE($B$5:$B191),B$2*($B191-$D190)+$D190)</f>
        <v>11.525553921204082</v>
      </c>
      <c r="E191">
        <f>IF(COUNTA($B$5:$B191)&lt;=C$1,AVERAGE($B$5:$B191),C$2*($B191-$E190)+$E190)</f>
        <v>11.983815705776827</v>
      </c>
      <c r="F191">
        <f t="shared" si="6"/>
        <v>-0.4582617845727448</v>
      </c>
      <c r="G191">
        <f>IF(COUNTA($F$5:$F191)&lt;=G$1,AVERAGE($F$5:$F191),G$2*($F191-$G190)+$G190)</f>
        <v>-0.48280051836565591</v>
      </c>
      <c r="H191">
        <f t="shared" si="7"/>
        <v>2.4538733792911105E-2</v>
      </c>
    </row>
    <row r="192" spans="1:8" x14ac:dyDescent="0.25">
      <c r="A192" s="62">
        <v>40837</v>
      </c>
      <c r="B192">
        <v>9.4499999999999993</v>
      </c>
      <c r="C192">
        <f>IF(COUNTA($B$5:$B192)&lt;=A$1,AVERAGE($B$5:$B192),A$2*($B192-$C191)+$C191)</f>
        <v>11.040216185266408</v>
      </c>
      <c r="D192">
        <f>IF(COUNTA($B$5:$B192)&lt;=B$1,AVERAGE($B$5:$B192),B$2*($B192-$D191)+$D191)</f>
        <v>11.21422083302347</v>
      </c>
      <c r="E192">
        <f>IF(COUNTA($B$5:$B192)&lt;=C$1,AVERAGE($B$5:$B192),C$2*($B192-$E191)+$E191)</f>
        <v>11.806448606372449</v>
      </c>
      <c r="F192">
        <f t="shared" si="6"/>
        <v>-0.59222777334897891</v>
      </c>
      <c r="G192">
        <f>IF(COUNTA($F$5:$F192)&lt;=G$1,AVERAGE($F$5:$F192),G$2*($F192-$G191)+$G191)</f>
        <v>-0.50468596936232046</v>
      </c>
      <c r="H192">
        <f t="shared" si="7"/>
        <v>-8.7541803986658451E-2</v>
      </c>
    </row>
    <row r="193" spans="1:8" x14ac:dyDescent="0.25">
      <c r="A193" s="62">
        <v>40838</v>
      </c>
      <c r="B193">
        <v>9.33</v>
      </c>
      <c r="C193">
        <f>IF(COUNTA($B$5:$B193)&lt;=A$1,AVERAGE($B$5:$B193),A$2*($B193-$C192)+$C192)</f>
        <v>10.698172948213125</v>
      </c>
      <c r="D193">
        <f>IF(COUNTA($B$5:$B193)&lt;=B$1,AVERAGE($B$5:$B193),B$2*($B193-$D192)+$D192)</f>
        <v>10.93158770806995</v>
      </c>
      <c r="E193">
        <f>IF(COUNTA($B$5:$B193)&lt;=C$1,AVERAGE($B$5:$B193),C$2*($B193-$E192)+$E192)</f>
        <v>11.633097203926377</v>
      </c>
      <c r="F193">
        <f t="shared" si="6"/>
        <v>-0.70150949585642763</v>
      </c>
      <c r="G193">
        <f>IF(COUNTA($F$5:$F193)&lt;=G$1,AVERAGE($F$5:$F193),G$2*($F193-$G192)+$G192)</f>
        <v>-0.54405067466114188</v>
      </c>
      <c r="H193">
        <f t="shared" si="7"/>
        <v>-0.15745882119528576</v>
      </c>
    </row>
    <row r="194" spans="1:8" x14ac:dyDescent="0.25">
      <c r="A194" s="62">
        <v>40841</v>
      </c>
      <c r="B194">
        <v>9.17</v>
      </c>
      <c r="C194">
        <f>IF(COUNTA($B$5:$B194)&lt;=A$1,AVERAGE($B$5:$B194),A$2*($B194-$C193)+$C193)</f>
        <v>10.3925383585705</v>
      </c>
      <c r="D194">
        <f>IF(COUNTA($B$5:$B194)&lt;=B$1,AVERAGE($B$5:$B194),B$2*($B194-$D193)+$D193)</f>
        <v>10.667349551859457</v>
      </c>
      <c r="E194">
        <f>IF(COUNTA($B$5:$B194)&lt;=C$1,AVERAGE($B$5:$B194),C$2*($B194-$E193)+$E193)</f>
        <v>11.460680399651531</v>
      </c>
      <c r="F194">
        <f t="shared" si="6"/>
        <v>-0.79333084779207397</v>
      </c>
      <c r="G194">
        <f>IF(COUNTA($F$5:$F194)&lt;=G$1,AVERAGE($F$5:$F194),G$2*($F194-$G193)+$G193)</f>
        <v>-0.59390670928732825</v>
      </c>
      <c r="H194">
        <f t="shared" si="7"/>
        <v>-0.19942413850474572</v>
      </c>
    </row>
    <row r="195" spans="1:8" x14ac:dyDescent="0.25">
      <c r="A195" s="62">
        <v>40842</v>
      </c>
      <c r="B195">
        <v>9.17</v>
      </c>
      <c r="C195">
        <f>IF(COUNTA($B$5:$B195)&lt;=A$1,AVERAGE($B$5:$B195),A$2*($B195-$C194)+$C194)</f>
        <v>10.1480306868564</v>
      </c>
      <c r="D195">
        <f>IF(COUNTA($B$5:$B195)&lt;=B$1,AVERAGE($B$5:$B195),B$2*($B195-$D194)+$D194)</f>
        <v>10.442747119080538</v>
      </c>
      <c r="E195">
        <f>IF(COUNTA($B$5:$B195)&lt;=C$1,AVERAGE($B$5:$B195),C$2*($B195-$E194)+$E194)</f>
        <v>11.300332771675924</v>
      </c>
      <c r="F195">
        <f t="shared" si="6"/>
        <v>-0.85758565259538599</v>
      </c>
      <c r="G195">
        <f>IF(COUNTA($F$5:$F195)&lt;=G$1,AVERAGE($F$5:$F195),G$2*($F195-$G194)+$G194)</f>
        <v>-0.6466424979489398</v>
      </c>
      <c r="H195">
        <f t="shared" si="7"/>
        <v>-0.2109431546464462</v>
      </c>
    </row>
    <row r="196" spans="1:8" x14ac:dyDescent="0.25">
      <c r="A196" s="62">
        <v>40843</v>
      </c>
      <c r="B196">
        <v>9.33</v>
      </c>
      <c r="C196">
        <f>IF(COUNTA($B$5:$B196)&lt;=A$1,AVERAGE($B$5:$B196),A$2*($B196-$C195)+$C195)</f>
        <v>9.9844245494851194</v>
      </c>
      <c r="D196">
        <f>IF(COUNTA($B$5:$B196)&lt;=B$1,AVERAGE($B$5:$B196),B$2*($B196-$D195)+$D195)</f>
        <v>10.275835051218458</v>
      </c>
      <c r="E196">
        <f>IF(COUNTA($B$5:$B196)&lt;=C$1,AVERAGE($B$5:$B196),C$2*($B196-$E195)+$E195)</f>
        <v>11.16240947765861</v>
      </c>
      <c r="F196">
        <f t="shared" si="6"/>
        <v>-0.88657442644015205</v>
      </c>
      <c r="G196">
        <f>IF(COUNTA($F$5:$F196)&lt;=G$1,AVERAGE($F$5:$F196),G$2*($F196-$G195)+$G195)</f>
        <v>-0.69462888364718223</v>
      </c>
      <c r="H196">
        <f t="shared" si="7"/>
        <v>-0.19194554279296983</v>
      </c>
    </row>
    <row r="197" spans="1:8" x14ac:dyDescent="0.25">
      <c r="A197" s="62">
        <v>40844</v>
      </c>
      <c r="B197">
        <v>9.35</v>
      </c>
      <c r="C197">
        <f>IF(COUNTA($B$5:$B197)&lt;=A$1,AVERAGE($B$5:$B197),A$2*($B197-$C196)+$C196)</f>
        <v>9.8575396395880954</v>
      </c>
      <c r="D197">
        <f>IF(COUNTA($B$5:$B197)&lt;=B$1,AVERAGE($B$5:$B197),B$2*($B197-$D196)+$D196)</f>
        <v>10.13695979353569</v>
      </c>
      <c r="E197">
        <f>IF(COUNTA($B$5:$B197)&lt;=C$1,AVERAGE($B$5:$B197),C$2*($B197-$E196)+$E196)</f>
        <v>11.035540814222507</v>
      </c>
      <c r="F197">
        <f t="shared" si="6"/>
        <v>-0.89858102068681767</v>
      </c>
      <c r="G197">
        <f>IF(COUNTA($F$5:$F197)&lt;=G$1,AVERAGE($F$5:$F197),G$2*($F197-$G196)+$G196)</f>
        <v>-0.73541931105510927</v>
      </c>
      <c r="H197">
        <f t="shared" si="7"/>
        <v>-0.1631617096317084</v>
      </c>
    </row>
    <row r="198" spans="1:8" x14ac:dyDescent="0.25">
      <c r="A198" s="62">
        <v>40845</v>
      </c>
      <c r="B198">
        <v>9.4499999999999993</v>
      </c>
      <c r="C198">
        <f>IF(COUNTA($B$5:$B198)&lt;=A$1,AVERAGE($B$5:$B198),A$2*($B198-$C197)+$C197)</f>
        <v>9.7760317116704769</v>
      </c>
      <c r="D198">
        <f>IF(COUNTA($B$5:$B198)&lt;=B$1,AVERAGE($B$5:$B198),B$2*($B198-$D197)+$D197)</f>
        <v>10.033915824505335</v>
      </c>
      <c r="E198">
        <f>IF(COUNTA($B$5:$B198)&lt;=C$1,AVERAGE($B$5:$B198),C$2*($B198-$E197)+$E197)</f>
        <v>10.924552957226931</v>
      </c>
      <c r="F198">
        <f t="shared" si="6"/>
        <v>-0.89063713272159539</v>
      </c>
      <c r="G198">
        <f>IF(COUNTA($F$5:$F198)&lt;=G$1,AVERAGE($F$5:$F198),G$2*($F198-$G197)+$G197)</f>
        <v>-0.76646287538840652</v>
      </c>
      <c r="H198">
        <f t="shared" si="7"/>
        <v>-0.12417425733318888</v>
      </c>
    </row>
    <row r="199" spans="1:8" x14ac:dyDescent="0.25">
      <c r="A199" s="62">
        <v>40848</v>
      </c>
      <c r="B199">
        <v>9.36</v>
      </c>
      <c r="C199">
        <f>IF(COUNTA($B$5:$B199)&lt;=A$1,AVERAGE($B$5:$B199),A$2*($B199-$C198)+$C198)</f>
        <v>9.6928253693363811</v>
      </c>
      <c r="D199">
        <f>IF(COUNTA($B$5:$B199)&lt;=B$1,AVERAGE($B$5:$B199),B$2*($B199-$D198)+$D198)</f>
        <v>9.9328284508295344</v>
      </c>
      <c r="E199">
        <f>IF(COUNTA($B$5:$B199)&lt;=C$1,AVERAGE($B$5:$B199),C$2*($B199-$E198)+$E198)</f>
        <v>10.815034250221046</v>
      </c>
      <c r="F199">
        <f t="shared" si="6"/>
        <v>-0.882205799391512</v>
      </c>
      <c r="G199">
        <f>IF(COUNTA($F$5:$F199)&lt;=G$1,AVERAGE($F$5:$F199),G$2*($F199-$G198)+$G198)</f>
        <v>-0.78961146018902761</v>
      </c>
      <c r="H199">
        <f t="shared" si="7"/>
        <v>-9.2594339202484388E-2</v>
      </c>
    </row>
    <row r="200" spans="1:8" x14ac:dyDescent="0.25">
      <c r="A200" s="62">
        <v>40849</v>
      </c>
      <c r="B200">
        <v>9.36</v>
      </c>
      <c r="C200">
        <f>IF(COUNTA($B$5:$B200)&lt;=A$1,AVERAGE($B$5:$B200),A$2*($B200-$C199)+$C199)</f>
        <v>9.6262602954691054</v>
      </c>
      <c r="D200">
        <f>IF(COUNTA($B$5:$B200)&lt;=B$1,AVERAGE($B$5:$B200),B$2*($B200-$D199)+$D199)</f>
        <v>9.8469041832051047</v>
      </c>
      <c r="E200">
        <f>IF(COUNTA($B$5:$B200)&lt;=C$1,AVERAGE($B$5:$B200),C$2*($B200-$E199)+$E199)</f>
        <v>10.713181852705572</v>
      </c>
      <c r="F200">
        <f t="shared" si="6"/>
        <v>-0.8662776695004677</v>
      </c>
      <c r="G200">
        <f>IF(COUNTA($F$5:$F200)&lt;=G$1,AVERAGE($F$5:$F200),G$2*($F200-$G199)+$G199)</f>
        <v>-0.80494470205131563</v>
      </c>
      <c r="H200">
        <f t="shared" si="7"/>
        <v>-6.1332967449152065E-2</v>
      </c>
    </row>
    <row r="201" spans="1:8" x14ac:dyDescent="0.25">
      <c r="A201" s="62">
        <v>40850</v>
      </c>
      <c r="B201">
        <v>9.32</v>
      </c>
      <c r="C201">
        <f>IF(COUNTA($B$5:$B201)&lt;=A$1,AVERAGE($B$5:$B201),A$2*($B201-$C200)+$C200)</f>
        <v>9.5650082363752844</v>
      </c>
      <c r="D201">
        <f>IF(COUNTA($B$5:$B201)&lt;=B$1,AVERAGE($B$5:$B201),B$2*($B201-$D200)+$D200)</f>
        <v>9.7678685557243394</v>
      </c>
      <c r="E201">
        <f>IF(COUNTA($B$5:$B201)&lt;=C$1,AVERAGE($B$5:$B201),C$2*($B201-$E200)+$E200)</f>
        <v>10.615659123016183</v>
      </c>
      <c r="F201">
        <f t="shared" si="6"/>
        <v>-0.84779056729184354</v>
      </c>
      <c r="G201">
        <f>IF(COUNTA($F$5:$F201)&lt;=G$1,AVERAGE($F$5:$F201),G$2*($F201-$G200)+$G200)</f>
        <v>-0.81351387509942119</v>
      </c>
      <c r="H201">
        <f t="shared" si="7"/>
        <v>-3.4276692192422353E-2</v>
      </c>
    </row>
    <row r="202" spans="1:8" x14ac:dyDescent="0.25">
      <c r="A202" s="62">
        <v>40851</v>
      </c>
      <c r="B202">
        <v>9.16</v>
      </c>
      <c r="C202">
        <f>IF(COUNTA($B$5:$B202)&lt;=A$1,AVERAGE($B$5:$B202),A$2*($B202-$C201)+$C201)</f>
        <v>9.4840065891002272</v>
      </c>
      <c r="D202">
        <f>IF(COUNTA($B$5:$B202)&lt;=B$1,AVERAGE($B$5:$B202),B$2*($B202-$D201)+$D201)</f>
        <v>9.6766882723656877</v>
      </c>
      <c r="E202">
        <f>IF(COUNTA($B$5:$B202)&lt;=C$1,AVERAGE($B$5:$B202),C$2*($B202-$E201)+$E201)</f>
        <v>10.51376298440505</v>
      </c>
      <c r="F202">
        <f t="shared" si="6"/>
        <v>-0.83707471203936201</v>
      </c>
      <c r="G202">
        <f>IF(COUNTA($F$5:$F202)&lt;=G$1,AVERAGE($F$5:$F202),G$2*($F202-$G201)+$G201)</f>
        <v>-0.81822604248740938</v>
      </c>
      <c r="H202">
        <f t="shared" si="7"/>
        <v>-1.8848669551952635E-2</v>
      </c>
    </row>
    <row r="203" spans="1:8" x14ac:dyDescent="0.25">
      <c r="A203" s="62">
        <v>40852</v>
      </c>
      <c r="B203">
        <v>8.89</v>
      </c>
      <c r="C203">
        <f>IF(COUNTA($B$5:$B203)&lt;=A$1,AVERAGE($B$5:$B203),A$2*($B203-$C202)+$C202)</f>
        <v>9.3652052712801819</v>
      </c>
      <c r="D203">
        <f>IF(COUNTA($B$5:$B203)&lt;=B$1,AVERAGE($B$5:$B203),B$2*($B203-$D202)+$D202)</f>
        <v>9.5586850315108354</v>
      </c>
      <c r="E203">
        <f>IF(COUNTA($B$5:$B203)&lt;=C$1,AVERAGE($B$5:$B203),C$2*($B203-$E202)+$E202)</f>
        <v>10.400099575496697</v>
      </c>
      <c r="F203">
        <f t="shared" si="6"/>
        <v>-0.84141454398586113</v>
      </c>
      <c r="G203">
        <f>IF(COUNTA($F$5:$F203)&lt;=G$1,AVERAGE($F$5:$F203),G$2*($F203-$G202)+$G202)</f>
        <v>-0.82286374278709973</v>
      </c>
      <c r="H203">
        <f t="shared" si="7"/>
        <v>-1.8550801198761402E-2</v>
      </c>
    </row>
    <row r="204" spans="1:8" x14ac:dyDescent="0.25">
      <c r="A204" s="62">
        <v>40855</v>
      </c>
      <c r="B204">
        <v>9.14</v>
      </c>
      <c r="C204">
        <f>IF(COUNTA($B$5:$B204)&lt;=A$1,AVERAGE($B$5:$B204),A$2*($B204-$C203)+$C203)</f>
        <v>9.3201642170241463</v>
      </c>
      <c r="D204">
        <f>IF(COUNTA($B$5:$B204)&lt;=B$1,AVERAGE($B$5:$B204),B$2*($B204-$D203)+$D203)</f>
        <v>9.4958822767842097</v>
      </c>
      <c r="E204">
        <f>IF(COUNTA($B$5:$B204)&lt;=C$1,AVERAGE($B$5:$B204),C$2*($B204-$E203)+$E203)</f>
        <v>10.311892605211927</v>
      </c>
      <c r="F204">
        <f t="shared" si="6"/>
        <v>-0.81601032842771737</v>
      </c>
      <c r="G204">
        <f>IF(COUNTA($F$5:$F204)&lt;=G$1,AVERAGE($F$5:$F204),G$2*($F204-$G203)+$G203)</f>
        <v>-0.82149305991522326</v>
      </c>
      <c r="H204">
        <f t="shared" si="7"/>
        <v>5.4827314875058875E-3</v>
      </c>
    </row>
    <row r="205" spans="1:8" x14ac:dyDescent="0.25">
      <c r="A205" s="62">
        <v>40859</v>
      </c>
      <c r="B205">
        <v>8.77</v>
      </c>
      <c r="C205">
        <f>IF(COUNTA($B$5:$B205)&lt;=A$1,AVERAGE($B$5:$B205),A$2*($B205-$C204)+$C204)</f>
        <v>9.2101313736193173</v>
      </c>
      <c r="D205">
        <f>IF(COUNTA($B$5:$B205)&lt;=B$1,AVERAGE($B$5:$B205),B$2*($B205-$D204)+$D204)</f>
        <v>9.3869999352665783</v>
      </c>
      <c r="E205">
        <f>IF(COUNTA($B$5:$B205)&lt;=C$1,AVERAGE($B$5:$B205),C$2*($B205-$E204)+$E204)</f>
        <v>10.203960122847093</v>
      </c>
      <c r="F205">
        <f t="shared" si="6"/>
        <v>-0.81696018758051459</v>
      </c>
      <c r="G205">
        <f>IF(COUNTA($F$5:$F205)&lt;=G$1,AVERAGE($F$5:$F205),G$2*($F205-$G204)+$G204)</f>
        <v>-0.8205864854482815</v>
      </c>
      <c r="H205">
        <f t="shared" si="7"/>
        <v>3.6262978677669144E-3</v>
      </c>
    </row>
    <row r="206" spans="1:8" x14ac:dyDescent="0.25">
      <c r="A206" s="62">
        <v>40862</v>
      </c>
      <c r="B206">
        <v>8.92</v>
      </c>
      <c r="C206">
        <f>IF(COUNTA($B$5:$B206)&lt;=A$1,AVERAGE($B$5:$B206),A$2*($B206-$C205)+$C205)</f>
        <v>9.1521050988954542</v>
      </c>
      <c r="D206">
        <f>IF(COUNTA($B$5:$B206)&lt;=B$1,AVERAGE($B$5:$B206),B$2*($B206-$D205)+$D205)</f>
        <v>9.3169499449765922</v>
      </c>
      <c r="E206">
        <f>IF(COUNTA($B$5:$B206)&lt;=C$1,AVERAGE($B$5:$B206),C$2*($B206-$E205)+$E205)</f>
        <v>10.114082914247795</v>
      </c>
      <c r="F206">
        <f t="shared" si="6"/>
        <v>-0.79713296927120325</v>
      </c>
      <c r="G206">
        <f>IF(COUNTA($F$5:$F206)&lt;=G$1,AVERAGE($F$5:$F206),G$2*($F206-$G205)+$G205)</f>
        <v>-0.81589578221286585</v>
      </c>
      <c r="H206">
        <f t="shared" si="7"/>
        <v>1.8762812941662599E-2</v>
      </c>
    </row>
    <row r="207" spans="1:8" x14ac:dyDescent="0.25">
      <c r="A207" s="62">
        <v>40863</v>
      </c>
      <c r="B207">
        <v>9.0399999999999991</v>
      </c>
      <c r="C207">
        <f>IF(COUNTA($B$5:$B207)&lt;=A$1,AVERAGE($B$5:$B207),A$2*($B207-$C206)+$C206)</f>
        <v>9.1296840791163625</v>
      </c>
      <c r="D207">
        <f>IF(COUNTA($B$5:$B207)&lt;=B$1,AVERAGE($B$5:$B207),B$2*($B207-$D206)+$D206)</f>
        <v>9.2754074532301036</v>
      </c>
      <c r="E207">
        <f>IF(COUNTA($B$5:$B207)&lt;=C$1,AVERAGE($B$5:$B207),C$2*($B207-$E206)+$E206)</f>
        <v>10.038897110250449</v>
      </c>
      <c r="F207">
        <f t="shared" si="6"/>
        <v>-0.76348965702034555</v>
      </c>
      <c r="G207">
        <f>IF(COUNTA($F$5:$F207)&lt;=G$1,AVERAGE($F$5:$F207),G$2*($F207-$G206)+$G206)</f>
        <v>-0.80541455717436183</v>
      </c>
      <c r="H207">
        <f t="shared" si="7"/>
        <v>4.1924900154016287E-2</v>
      </c>
    </row>
    <row r="208" spans="1:8" x14ac:dyDescent="0.25">
      <c r="A208" s="62">
        <v>40864</v>
      </c>
      <c r="B208">
        <v>9.39</v>
      </c>
      <c r="C208">
        <f>IF(COUNTA($B$5:$B208)&lt;=A$1,AVERAGE($B$5:$B208),A$2*($B208-$C207)+$C207)</f>
        <v>9.1817472632930901</v>
      </c>
      <c r="D208">
        <f>IF(COUNTA($B$5:$B208)&lt;=B$1,AVERAGE($B$5:$B208),B$2*($B208-$D207)+$D207)</f>
        <v>9.2925963352455874</v>
      </c>
      <c r="E208">
        <f>IF(COUNTA($B$5:$B208)&lt;=C$1,AVERAGE($B$5:$B208),C$2*($B208-$E207)+$E207)</f>
        <v>9.9934743125329177</v>
      </c>
      <c r="F208">
        <f t="shared" si="6"/>
        <v>-0.70087797728733037</v>
      </c>
      <c r="G208">
        <f>IF(COUNTA($F$5:$F208)&lt;=G$1,AVERAGE($F$5:$F208),G$2*($F208-$G207)+$G207)</f>
        <v>-0.78450724119695558</v>
      </c>
      <c r="H208">
        <f t="shared" si="7"/>
        <v>8.3629263909625218E-2</v>
      </c>
    </row>
    <row r="209" spans="1:8" x14ac:dyDescent="0.25">
      <c r="A209" s="62">
        <v>40865</v>
      </c>
      <c r="B209">
        <v>9.82</v>
      </c>
      <c r="C209">
        <f>IF(COUNTA($B$5:$B209)&lt;=A$1,AVERAGE($B$5:$B209),A$2*($B209-$C208)+$C208)</f>
        <v>9.3093978106344721</v>
      </c>
      <c r="D209">
        <f>IF(COUNTA($B$5:$B209)&lt;=B$1,AVERAGE($B$5:$B209),B$2*($B209-$D208)+$D208)</f>
        <v>9.3717068849587495</v>
      </c>
      <c r="E209">
        <f>IF(COUNTA($B$5:$B209)&lt;=C$1,AVERAGE($B$5:$B209),C$2*($B209-$E208)+$E208)</f>
        <v>9.9813311106556135</v>
      </c>
      <c r="F209">
        <f t="shared" si="6"/>
        <v>-0.60962422569686403</v>
      </c>
      <c r="G209">
        <f>IF(COUNTA($F$5:$F209)&lt;=G$1,AVERAGE($F$5:$F209),G$2*($F209-$G208)+$G208)</f>
        <v>-0.74953063809693732</v>
      </c>
      <c r="H209">
        <f t="shared" si="7"/>
        <v>0.13990641240007329</v>
      </c>
    </row>
    <row r="210" spans="1:8" x14ac:dyDescent="0.25">
      <c r="A210" s="62">
        <v>40866</v>
      </c>
      <c r="B210">
        <v>9.8000000000000007</v>
      </c>
      <c r="C210">
        <f>IF(COUNTA($B$5:$B210)&lt;=A$1,AVERAGE($B$5:$B210),A$2*($B210-$C209)+$C209)</f>
        <v>9.4075182485075786</v>
      </c>
      <c r="D210">
        <f>IF(COUNTA($B$5:$B210)&lt;=B$1,AVERAGE($B$5:$B210),B$2*($B210-$D209)+$D209)</f>
        <v>9.4359508522149369</v>
      </c>
      <c r="E210">
        <f>IF(COUNTA($B$5:$B210)&lt;=C$1,AVERAGE($B$5:$B210),C$2*($B210-$E209)+$E209)</f>
        <v>9.9686379329097203</v>
      </c>
      <c r="F210">
        <f t="shared" ref="F210:F273" si="8">D210-E210</f>
        <v>-0.53268708069478343</v>
      </c>
      <c r="G210">
        <f>IF(COUNTA($F$5:$F210)&lt;=G$1,AVERAGE($F$5:$F210),G$2*($F210-$G209)+$G209)</f>
        <v>-0.70616192661650656</v>
      </c>
      <c r="H210">
        <f t="shared" ref="H210:H273" si="9">F210-G210</f>
        <v>0.17347484592172313</v>
      </c>
    </row>
    <row r="211" spans="1:8" x14ac:dyDescent="0.25">
      <c r="A211" s="62">
        <v>40869</v>
      </c>
      <c r="B211">
        <v>9.67</v>
      </c>
      <c r="C211">
        <f>IF(COUNTA($B$5:$B211)&lt;=A$1,AVERAGE($B$5:$B211),A$2*($B211-$C210)+$C210)</f>
        <v>9.4600145988060635</v>
      </c>
      <c r="D211">
        <f>IF(COUNTA($B$5:$B211)&lt;=B$1,AVERAGE($B$5:$B211),B$2*($B211-$D210)+$D210)</f>
        <v>9.4710582243826966</v>
      </c>
      <c r="E211">
        <f>IF(COUNTA($B$5:$B211)&lt;=C$1,AVERAGE($B$5:$B211),C$2*($B211-$E210)+$E210)</f>
        <v>9.9477332776060408</v>
      </c>
      <c r="F211">
        <f t="shared" si="8"/>
        <v>-0.47667505322334414</v>
      </c>
      <c r="G211">
        <f>IF(COUNTA($F$5:$F211)&lt;=G$1,AVERAGE($F$5:$F211),G$2*($F211-$G210)+$G210)</f>
        <v>-0.66026455193787403</v>
      </c>
      <c r="H211">
        <f t="shared" si="9"/>
        <v>0.1835894987145299</v>
      </c>
    </row>
    <row r="212" spans="1:8" x14ac:dyDescent="0.25">
      <c r="A212" s="62">
        <v>40870</v>
      </c>
      <c r="B212">
        <v>9.68</v>
      </c>
      <c r="C212">
        <f>IF(COUNTA($B$5:$B212)&lt;=A$1,AVERAGE($B$5:$B212),A$2*($B212-$C211)+$C211)</f>
        <v>9.5040116790448508</v>
      </c>
      <c r="D212">
        <f>IF(COUNTA($B$5:$B212)&lt;=B$1,AVERAGE($B$5:$B212),B$2*($B212-$D211)+$D211)</f>
        <v>9.502399490725292</v>
      </c>
      <c r="E212">
        <f>IF(COUNTA($B$5:$B212)&lt;=C$1,AVERAGE($B$5:$B212),C$2*($B212-$E211)+$E211)</f>
        <v>9.9289919481736177</v>
      </c>
      <c r="F212">
        <f t="shared" si="8"/>
        <v>-0.42659245744832575</v>
      </c>
      <c r="G212">
        <f>IF(COUNTA($F$5:$F212)&lt;=G$1,AVERAGE($F$5:$F212),G$2*($F212-$G211)+$G211)</f>
        <v>-0.6135301330399644</v>
      </c>
      <c r="H212">
        <f t="shared" si="9"/>
        <v>0.18693767559163865</v>
      </c>
    </row>
    <row r="213" spans="1:8" x14ac:dyDescent="0.25">
      <c r="A213" s="62">
        <v>40871</v>
      </c>
      <c r="B213">
        <v>9.83</v>
      </c>
      <c r="C213">
        <f>IF(COUNTA($B$5:$B213)&lt;=A$1,AVERAGE($B$5:$B213),A$2*($B213-$C212)+$C212)</f>
        <v>9.5692093432358813</v>
      </c>
      <c r="D213">
        <f>IF(COUNTA($B$5:$B213)&lt;=B$1,AVERAGE($B$5:$B213),B$2*($B213-$D212)+$D212)</f>
        <v>9.5515395671164978</v>
      </c>
      <c r="E213">
        <f>IF(COUNTA($B$5:$B213)&lt;=C$1,AVERAGE($B$5:$B213),C$2*($B213-$E212)+$E212)</f>
        <v>9.9220625118014638</v>
      </c>
      <c r="F213">
        <f t="shared" si="8"/>
        <v>-0.37052294468496605</v>
      </c>
      <c r="G213">
        <f>IF(COUNTA($F$5:$F213)&lt;=G$1,AVERAGE($F$5:$F213),G$2*($F213-$G212)+$G212)</f>
        <v>-0.56492869536896473</v>
      </c>
      <c r="H213">
        <f t="shared" si="9"/>
        <v>0.19440575068399868</v>
      </c>
    </row>
    <row r="214" spans="1:8" x14ac:dyDescent="0.25">
      <c r="A214" s="62">
        <v>40872</v>
      </c>
      <c r="B214">
        <v>9.7100000000000009</v>
      </c>
      <c r="C214">
        <f>IF(COUNTA($B$5:$B214)&lt;=A$1,AVERAGE($B$5:$B214),A$2*($B214-$C213)+$C213)</f>
        <v>9.5973674745887045</v>
      </c>
      <c r="D214">
        <f>IF(COUNTA($B$5:$B214)&lt;=B$1,AVERAGE($B$5:$B214),B$2*($B214-$D213)+$D213)</f>
        <v>9.5753086320490226</v>
      </c>
      <c r="E214">
        <f>IF(COUNTA($B$5:$B214)&lt;=C$1,AVERAGE($B$5:$B214),C$2*($B214-$E213)+$E213)</f>
        <v>9.9072181359753611</v>
      </c>
      <c r="F214">
        <f t="shared" si="8"/>
        <v>-0.33190950392633845</v>
      </c>
      <c r="G214">
        <f>IF(COUNTA($F$5:$F214)&lt;=G$1,AVERAGE($F$5:$F214),G$2*($F214-$G213)+$G213)</f>
        <v>-0.51832485708043952</v>
      </c>
      <c r="H214">
        <f t="shared" si="9"/>
        <v>0.18641535315410107</v>
      </c>
    </row>
    <row r="215" spans="1:8" x14ac:dyDescent="0.25">
      <c r="A215" s="62">
        <v>40873</v>
      </c>
      <c r="B215">
        <v>9.83</v>
      </c>
      <c r="C215">
        <f>IF(COUNTA($B$5:$B215)&lt;=A$1,AVERAGE($B$5:$B215),A$2*($B215-$C214)+$C214)</f>
        <v>9.6438939796709633</v>
      </c>
      <c r="D215">
        <f>IF(COUNTA($B$5:$B215)&lt;=B$1,AVERAGE($B$5:$B215),B$2*($B215-$D214)+$D214)</f>
        <v>9.6135123372416693</v>
      </c>
      <c r="E215">
        <f>IF(COUNTA($B$5:$B215)&lt;=C$1,AVERAGE($B$5:$B215),C$2*($B215-$E214)+$E214)</f>
        <v>9.9018128664570852</v>
      </c>
      <c r="F215">
        <f t="shared" si="8"/>
        <v>-0.28830052921541593</v>
      </c>
      <c r="G215">
        <f>IF(COUNTA($F$5:$F215)&lt;=G$1,AVERAGE($F$5:$F215),G$2*($F215-$G214)+$G214)</f>
        <v>-0.47231999150743481</v>
      </c>
      <c r="H215">
        <f t="shared" si="9"/>
        <v>0.18401946229201888</v>
      </c>
    </row>
    <row r="216" spans="1:8" x14ac:dyDescent="0.25">
      <c r="A216" s="62">
        <v>40876</v>
      </c>
      <c r="B216">
        <v>9.58</v>
      </c>
      <c r="C216">
        <f>IF(COUNTA($B$5:$B216)&lt;=A$1,AVERAGE($B$5:$B216),A$2*($B216-$C215)+$C215)</f>
        <v>9.631115183736771</v>
      </c>
      <c r="D216">
        <f>IF(COUNTA($B$5:$B216)&lt;=B$1,AVERAGE($B$5:$B216),B$2*($B216-$D215)+$D215)</f>
        <v>9.6084854866554181</v>
      </c>
      <c r="E216">
        <f>IF(COUNTA($B$5:$B216)&lt;=C$1,AVERAGE($B$5:$B216),C$2*($B216-$E215)+$E215)</f>
        <v>9.8792859658050887</v>
      </c>
      <c r="F216">
        <f t="shared" si="8"/>
        <v>-0.27080047914967054</v>
      </c>
      <c r="G216">
        <f>IF(COUNTA($F$5:$F216)&lt;=G$1,AVERAGE($F$5:$F216),G$2*($F216-$G215)+$G215)</f>
        <v>-0.43201608903588196</v>
      </c>
      <c r="H216">
        <f t="shared" si="9"/>
        <v>0.16121560988621142</v>
      </c>
    </row>
    <row r="217" spans="1:8" x14ac:dyDescent="0.25">
      <c r="A217" s="62">
        <v>40877</v>
      </c>
      <c r="B217">
        <v>9.58</v>
      </c>
      <c r="C217">
        <f>IF(COUNTA($B$5:$B217)&lt;=A$1,AVERAGE($B$5:$B217),A$2*($B217-$C216)+$C216)</f>
        <v>9.6208921469894175</v>
      </c>
      <c r="D217">
        <f>IF(COUNTA($B$5:$B217)&lt;=B$1,AVERAGE($B$5:$B217),B$2*($B217-$D216)+$D216)</f>
        <v>9.6042126636571048</v>
      </c>
      <c r="E217">
        <f>IF(COUNTA($B$5:$B217)&lt;=C$1,AVERAGE($B$5:$B217),C$2*($B217-$E216)+$E216)</f>
        <v>9.8583359481987323</v>
      </c>
      <c r="F217">
        <f t="shared" si="8"/>
        <v>-0.25412328454162747</v>
      </c>
      <c r="G217">
        <f>IF(COUNTA($F$5:$F217)&lt;=G$1,AVERAGE($F$5:$F217),G$2*($F217-$G216)+$G216)</f>
        <v>-0.39643752813703104</v>
      </c>
      <c r="H217">
        <f t="shared" si="9"/>
        <v>0.14231424359540357</v>
      </c>
    </row>
    <row r="218" spans="1:8" x14ac:dyDescent="0.25">
      <c r="A218" s="62">
        <v>40878</v>
      </c>
      <c r="B218">
        <v>9.57</v>
      </c>
      <c r="C218">
        <f>IF(COUNTA($B$5:$B218)&lt;=A$1,AVERAGE($B$5:$B218),A$2*($B218-$C217)+$C217)</f>
        <v>9.6107137175915334</v>
      </c>
      <c r="D218">
        <f>IF(COUNTA($B$5:$B218)&lt;=B$1,AVERAGE($B$5:$B218),B$2*($B218-$D217)+$D217)</f>
        <v>9.5990807641085389</v>
      </c>
      <c r="E218">
        <f>IF(COUNTA($B$5:$B218)&lt;=C$1,AVERAGE($B$5:$B218),C$2*($B218-$E217)+$E217)</f>
        <v>9.8381524318248204</v>
      </c>
      <c r="F218">
        <f t="shared" si="8"/>
        <v>-0.23907166771628141</v>
      </c>
      <c r="G218">
        <f>IF(COUNTA($F$5:$F218)&lt;=G$1,AVERAGE($F$5:$F218),G$2*($F218-$G217)+$G217)</f>
        <v>-0.36496435605288113</v>
      </c>
      <c r="H218">
        <f t="shared" si="9"/>
        <v>0.12589268833659972</v>
      </c>
    </row>
    <row r="219" spans="1:8" x14ac:dyDescent="0.25">
      <c r="A219" s="62">
        <v>40879</v>
      </c>
      <c r="B219">
        <v>9.5500000000000007</v>
      </c>
      <c r="C219">
        <f>IF(COUNTA($B$5:$B219)&lt;=A$1,AVERAGE($B$5:$B219),A$2*($B219-$C218)+$C218)</f>
        <v>9.5985709740732261</v>
      </c>
      <c r="D219">
        <f>IF(COUNTA($B$5:$B219)&lt;=B$1,AVERAGE($B$5:$B219),B$2*($B219-$D218)+$D218)</f>
        <v>9.5917186494922575</v>
      </c>
      <c r="E219">
        <f>IF(COUNTA($B$5:$B219)&lt;=C$1,AVERAGE($B$5:$B219),C$2*($B219-$E218)+$E218)</f>
        <v>9.8179817615970837</v>
      </c>
      <c r="F219">
        <f t="shared" si="8"/>
        <v>-0.22626311210482619</v>
      </c>
      <c r="G219">
        <f>IF(COUNTA($F$5:$F219)&lt;=G$1,AVERAGE($F$5:$F219),G$2*($F219-$G218)+$G218)</f>
        <v>-0.33722410726327012</v>
      </c>
      <c r="H219">
        <f t="shared" si="9"/>
        <v>0.11096099515844393</v>
      </c>
    </row>
    <row r="220" spans="1:8" x14ac:dyDescent="0.25">
      <c r="A220" s="62">
        <v>40880</v>
      </c>
      <c r="B220">
        <v>9.5500000000000007</v>
      </c>
      <c r="C220">
        <f>IF(COUNTA($B$5:$B220)&lt;=A$1,AVERAGE($B$5:$B220),A$2*($B220-$C219)+$C219)</f>
        <v>9.588856779258581</v>
      </c>
      <c r="D220">
        <f>IF(COUNTA($B$5:$B220)&lt;=B$1,AVERAGE($B$5:$B220),B$2*($B220-$D219)+$D219)</f>
        <v>9.5854608520684188</v>
      </c>
      <c r="E220">
        <f>IF(COUNTA($B$5:$B220)&lt;=C$1,AVERAGE($B$5:$B220),C$2*($B220-$E219)+$E219)</f>
        <v>9.7992230382852874</v>
      </c>
      <c r="F220">
        <f t="shared" si="8"/>
        <v>-0.2137621862168686</v>
      </c>
      <c r="G220">
        <f>IF(COUNTA($F$5:$F220)&lt;=G$1,AVERAGE($F$5:$F220),G$2*($F220-$G219)+$G219)</f>
        <v>-0.3125317230539898</v>
      </c>
      <c r="H220">
        <f t="shared" si="9"/>
        <v>9.8769536837121197E-2</v>
      </c>
    </row>
    <row r="221" spans="1:8" x14ac:dyDescent="0.25">
      <c r="A221" s="62">
        <v>40884</v>
      </c>
      <c r="B221">
        <v>9.36</v>
      </c>
      <c r="C221">
        <f>IF(COUNTA($B$5:$B221)&lt;=A$1,AVERAGE($B$5:$B221),A$2*($B221-$C220)+$C220)</f>
        <v>9.5430854234068647</v>
      </c>
      <c r="D221">
        <f>IF(COUNTA($B$5:$B221)&lt;=B$1,AVERAGE($B$5:$B221),B$2*($B221-$D220)+$D220)</f>
        <v>9.5516417242581557</v>
      </c>
      <c r="E221">
        <f>IF(COUNTA($B$5:$B221)&lt;=C$1,AVERAGE($B$5:$B221),C$2*($B221-$E220)+$E220)</f>
        <v>9.7684774256053171</v>
      </c>
      <c r="F221">
        <f t="shared" si="8"/>
        <v>-0.21683570134716135</v>
      </c>
      <c r="G221">
        <f>IF(COUNTA($F$5:$F221)&lt;=G$1,AVERAGE($F$5:$F221),G$2*($F221-$G220)+$G220)</f>
        <v>-0.29339251871262412</v>
      </c>
      <c r="H221">
        <f t="shared" si="9"/>
        <v>7.655681736546277E-2</v>
      </c>
    </row>
    <row r="222" spans="1:8" x14ac:dyDescent="0.25">
      <c r="A222" s="62">
        <v>40885</v>
      </c>
      <c r="B222">
        <v>9.5399999999999991</v>
      </c>
      <c r="C222">
        <f>IF(COUNTA($B$5:$B222)&lt;=A$1,AVERAGE($B$5:$B222),A$2*($B222-$C221)+$C221)</f>
        <v>9.5424683387254916</v>
      </c>
      <c r="D222">
        <f>IF(COUNTA($B$5:$B222)&lt;=B$1,AVERAGE($B$5:$B222),B$2*($B222-$D221)+$D221)</f>
        <v>9.5498954656194321</v>
      </c>
      <c r="E222">
        <f>IF(COUNTA($B$5:$B222)&lt;=C$1,AVERAGE($B$5:$B222),C$2*($B222-$E221)+$E221)</f>
        <v>9.7524840058129456</v>
      </c>
      <c r="F222">
        <f t="shared" si="8"/>
        <v>-0.20258854019351347</v>
      </c>
      <c r="G222">
        <f>IF(COUNTA($F$5:$F222)&lt;=G$1,AVERAGE($F$5:$F222),G$2*($F222-$G221)+$G221)</f>
        <v>-0.275231723008802</v>
      </c>
      <c r="H222">
        <f t="shared" si="9"/>
        <v>7.2643182815288532E-2</v>
      </c>
    </row>
    <row r="223" spans="1:8" x14ac:dyDescent="0.25">
      <c r="A223" s="62">
        <v>40887</v>
      </c>
      <c r="B223">
        <v>9.36</v>
      </c>
      <c r="C223">
        <f>IF(COUNTA($B$5:$B223)&lt;=A$1,AVERAGE($B$5:$B223),A$2*($B223-$C222)+$C222)</f>
        <v>9.5059746709803932</v>
      </c>
      <c r="D223">
        <f>IF(COUNTA($B$5:$B223)&lt;=B$1,AVERAGE($B$5:$B223),B$2*($B223-$D222)+$D222)</f>
        <v>9.5214111457765167</v>
      </c>
      <c r="E223">
        <f>IF(COUNTA($B$5:$B223)&lt;=C$1,AVERAGE($B$5:$B223),C$2*($B223-$E222)+$E222)</f>
        <v>9.7250101254060386</v>
      </c>
      <c r="F223">
        <f t="shared" si="8"/>
        <v>-0.20359897962952189</v>
      </c>
      <c r="G223">
        <f>IF(COUNTA($F$5:$F223)&lt;=G$1,AVERAGE($F$5:$F223),G$2*($F223-$G222)+$G222)</f>
        <v>-0.26090517433294597</v>
      </c>
      <c r="H223">
        <f t="shared" si="9"/>
        <v>5.7306194703424074E-2</v>
      </c>
    </row>
    <row r="224" spans="1:8" x14ac:dyDescent="0.25">
      <c r="A224" s="62">
        <v>40890</v>
      </c>
      <c r="B224">
        <v>9.1300000000000008</v>
      </c>
      <c r="C224">
        <f>IF(COUNTA($B$5:$B224)&lt;=A$1,AVERAGE($B$5:$B224),A$2*($B224-$C223)+$C223)</f>
        <v>9.4307797367843147</v>
      </c>
      <c r="D224">
        <f>IF(COUNTA($B$5:$B224)&lt;=B$1,AVERAGE($B$5:$B224),B$2*($B224-$D223)+$D223)</f>
        <v>9.462699473910039</v>
      </c>
      <c r="E224">
        <f>IF(COUNTA($B$5:$B224)&lt;=C$1,AVERAGE($B$5:$B224),C$2*($B224-$E223)+$E223)</f>
        <v>9.6833594166276153</v>
      </c>
      <c r="F224">
        <f t="shared" si="8"/>
        <v>-0.22065994271757639</v>
      </c>
      <c r="G224">
        <f>IF(COUNTA($F$5:$F224)&lt;=G$1,AVERAGE($F$5:$F224),G$2*($F224-$G223)+$G223)</f>
        <v>-0.25285612800987206</v>
      </c>
      <c r="H224">
        <f t="shared" si="9"/>
        <v>3.2196185292295676E-2</v>
      </c>
    </row>
    <row r="225" spans="1:8" x14ac:dyDescent="0.25">
      <c r="A225" s="62">
        <v>40891</v>
      </c>
      <c r="B225">
        <v>9.4</v>
      </c>
      <c r="C225">
        <f>IF(COUNTA($B$5:$B225)&lt;=A$1,AVERAGE($B$5:$B225),A$2*($B225-$C224)+$C224)</f>
        <v>9.4246237894274518</v>
      </c>
      <c r="D225">
        <f>IF(COUNTA($B$5:$B225)&lt;=B$1,AVERAGE($B$5:$B225),B$2*($B225-$D224)+$D224)</f>
        <v>9.4532945528235324</v>
      </c>
      <c r="E225">
        <f>IF(COUNTA($B$5:$B225)&lt;=C$1,AVERAGE($B$5:$B225),C$2*($B225-$E224)+$E224)</f>
        <v>9.663524257463683</v>
      </c>
      <c r="F225">
        <f t="shared" si="8"/>
        <v>-0.21022970464015067</v>
      </c>
      <c r="G225">
        <f>IF(COUNTA($F$5:$F225)&lt;=G$1,AVERAGE($F$5:$F225),G$2*($F225-$G224)+$G224)</f>
        <v>-0.24433084333592778</v>
      </c>
      <c r="H225">
        <f t="shared" si="9"/>
        <v>3.4101138695777106E-2</v>
      </c>
    </row>
    <row r="226" spans="1:8" x14ac:dyDescent="0.25">
      <c r="A226" s="62">
        <v>40892</v>
      </c>
      <c r="B226">
        <v>9.4700000000000006</v>
      </c>
      <c r="C226">
        <f>IF(COUNTA($B$5:$B226)&lt;=A$1,AVERAGE($B$5:$B226),A$2*($B226-$C225)+$C225)</f>
        <v>9.4336990315419609</v>
      </c>
      <c r="D226">
        <f>IF(COUNTA($B$5:$B226)&lt;=B$1,AVERAGE($B$5:$B226),B$2*($B226-$D225)+$D225)</f>
        <v>9.4558003699000022</v>
      </c>
      <c r="E226">
        <f>IF(COUNTA($B$5:$B226)&lt;=C$1,AVERAGE($B$5:$B226),C$2*($B226-$E225)+$E225)</f>
        <v>9.6499775594412256</v>
      </c>
      <c r="F226">
        <f t="shared" si="8"/>
        <v>-0.19417718954122343</v>
      </c>
      <c r="G226">
        <f>IF(COUNTA($F$5:$F226)&lt;=G$1,AVERAGE($F$5:$F226),G$2*($F226-$G225)+$G225)</f>
        <v>-0.23430011257698691</v>
      </c>
      <c r="H226">
        <f t="shared" si="9"/>
        <v>4.012292303576348E-2</v>
      </c>
    </row>
    <row r="227" spans="1:8" x14ac:dyDescent="0.25">
      <c r="A227" s="62">
        <v>40893</v>
      </c>
      <c r="B227">
        <v>9.51</v>
      </c>
      <c r="C227">
        <f>IF(COUNTA($B$5:$B227)&lt;=A$1,AVERAGE($B$5:$B227),A$2*($B227-$C226)+$C226)</f>
        <v>9.448959225233569</v>
      </c>
      <c r="D227">
        <f>IF(COUNTA($B$5:$B227)&lt;=B$1,AVERAGE($B$5:$B227),B$2*($B227-$D226)+$D226)</f>
        <v>9.463930314415002</v>
      </c>
      <c r="E227">
        <f>IF(COUNTA($B$5:$B227)&lt;=C$1,AVERAGE($B$5:$B227),C$2*($B227-$E226)+$E226)</f>
        <v>9.6401791302803392</v>
      </c>
      <c r="F227">
        <f t="shared" si="8"/>
        <v>-0.17624881586533725</v>
      </c>
      <c r="G227">
        <f>IF(COUNTA($F$5:$F227)&lt;=G$1,AVERAGE($F$5:$F227),G$2*($F227-$G226)+$G226)</f>
        <v>-0.22268985323465698</v>
      </c>
      <c r="H227">
        <f t="shared" si="9"/>
        <v>4.6441037369319732E-2</v>
      </c>
    </row>
    <row r="228" spans="1:8" x14ac:dyDescent="0.25">
      <c r="A228" s="62">
        <v>40894</v>
      </c>
      <c r="B228">
        <v>9.6199999999999992</v>
      </c>
      <c r="C228">
        <f>IF(COUNTA($B$5:$B228)&lt;=A$1,AVERAGE($B$5:$B228),A$2*($B228-$C227)+$C227)</f>
        <v>9.4831673801868543</v>
      </c>
      <c r="D228">
        <f>IF(COUNTA($B$5:$B228)&lt;=B$1,AVERAGE($B$5:$B228),B$2*($B228-$D227)+$D227)</f>
        <v>9.4873407672527517</v>
      </c>
      <c r="E228">
        <f>IF(COUNTA($B$5:$B228)&lt;=C$1,AVERAGE($B$5:$B228),C$2*($B228-$E227)+$E227)</f>
        <v>9.6387665911607154</v>
      </c>
      <c r="F228">
        <f t="shared" si="8"/>
        <v>-0.15142582390796377</v>
      </c>
      <c r="G228">
        <f>IF(COUNTA($F$5:$F228)&lt;=G$1,AVERAGE($F$5:$F228),G$2*($F228-$G227)+$G227)</f>
        <v>-0.20843704736931834</v>
      </c>
      <c r="H228">
        <f t="shared" si="9"/>
        <v>5.7011223461354565E-2</v>
      </c>
    </row>
    <row r="229" spans="1:8" x14ac:dyDescent="0.25">
      <c r="A229" s="62">
        <v>40897</v>
      </c>
      <c r="B229">
        <v>9.68</v>
      </c>
      <c r="C229">
        <f>IF(COUNTA($B$5:$B229)&lt;=A$1,AVERAGE($B$5:$B229),A$2*($B229-$C228)+$C228)</f>
        <v>9.5225339041494834</v>
      </c>
      <c r="D229">
        <f>IF(COUNTA($B$5:$B229)&lt;=B$1,AVERAGE($B$5:$B229),B$2*($B229-$D228)+$D228)</f>
        <v>9.5162396521648382</v>
      </c>
      <c r="E229">
        <f>IF(COUNTA($B$5:$B229)&lt;=C$1,AVERAGE($B$5:$B229),C$2*($B229-$E228)+$E228)</f>
        <v>9.6416529297794646</v>
      </c>
      <c r="F229">
        <f t="shared" si="8"/>
        <v>-0.1254132776146264</v>
      </c>
      <c r="G229">
        <f>IF(COUNTA($F$5:$F229)&lt;=G$1,AVERAGE($F$5:$F229),G$2*($F229-$G228)+$G228)</f>
        <v>-0.19183229341837996</v>
      </c>
      <c r="H229">
        <f t="shared" si="9"/>
        <v>6.6419015803753562E-2</v>
      </c>
    </row>
    <row r="230" spans="1:8" x14ac:dyDescent="0.25">
      <c r="A230" s="62">
        <v>40898</v>
      </c>
      <c r="B230">
        <v>9.7200000000000006</v>
      </c>
      <c r="C230">
        <f>IF(COUNTA($B$5:$B230)&lt;=A$1,AVERAGE($B$5:$B230),A$2*($B230-$C229)+$C229)</f>
        <v>9.5620271233195862</v>
      </c>
      <c r="D230">
        <f>IF(COUNTA($B$5:$B230)&lt;=B$1,AVERAGE($B$5:$B230),B$2*($B230-$D229)+$D229)</f>
        <v>9.5468037043401122</v>
      </c>
      <c r="E230">
        <f>IF(COUNTA($B$5:$B230)&lt;=C$1,AVERAGE($B$5:$B230),C$2*($B230-$E229)+$E229)</f>
        <v>9.6471372246949016</v>
      </c>
      <c r="F230">
        <f t="shared" si="8"/>
        <v>-0.10033352035478948</v>
      </c>
      <c r="G230">
        <f>IF(COUNTA($F$5:$F230)&lt;=G$1,AVERAGE($F$5:$F230),G$2*($F230-$G229)+$G229)</f>
        <v>-0.17353253880566186</v>
      </c>
      <c r="H230">
        <f t="shared" si="9"/>
        <v>7.3199018450872372E-2</v>
      </c>
    </row>
    <row r="231" spans="1:8" x14ac:dyDescent="0.25">
      <c r="A231" s="62">
        <v>40899</v>
      </c>
      <c r="B231">
        <v>10</v>
      </c>
      <c r="C231">
        <f>IF(COUNTA($B$5:$B231)&lt;=A$1,AVERAGE($B$5:$B231),A$2*($B231-$C230)+$C230)</f>
        <v>9.6496216986556682</v>
      </c>
      <c r="D231">
        <f>IF(COUNTA($B$5:$B231)&lt;=B$1,AVERAGE($B$5:$B231),B$2*($B231-$D230)+$D230)</f>
        <v>9.6147831486890958</v>
      </c>
      <c r="E231">
        <f>IF(COUNTA($B$5:$B231)&lt;=C$1,AVERAGE($B$5:$B231),C$2*($B231-$E230)+$E230)</f>
        <v>9.6718376189662578</v>
      </c>
      <c r="F231">
        <f t="shared" si="8"/>
        <v>-5.7054470277162039E-2</v>
      </c>
      <c r="G231">
        <f>IF(COUNTA($F$5:$F231)&lt;=G$1,AVERAGE($F$5:$F231),G$2*($F231-$G230)+$G230)</f>
        <v>-0.15023692509996189</v>
      </c>
      <c r="H231">
        <f t="shared" si="9"/>
        <v>9.3182454822799854E-2</v>
      </c>
    </row>
    <row r="232" spans="1:8" x14ac:dyDescent="0.25">
      <c r="A232" s="62">
        <v>40901</v>
      </c>
      <c r="B232">
        <v>9.7100000000000009</v>
      </c>
      <c r="C232">
        <f>IF(COUNTA($B$5:$B232)&lt;=A$1,AVERAGE($B$5:$B232),A$2*($B232-$C231)+$C231)</f>
        <v>9.6616973589245347</v>
      </c>
      <c r="D232">
        <f>IF(COUNTA($B$5:$B232)&lt;=B$1,AVERAGE($B$5:$B232),B$2*($B232-$D231)+$D231)</f>
        <v>9.6290656763857321</v>
      </c>
      <c r="E232">
        <f>IF(COUNTA($B$5:$B232)&lt;=C$1,AVERAGE($B$5:$B232),C$2*($B232-$E231)+$E231)</f>
        <v>9.6745089856386191</v>
      </c>
      <c r="F232">
        <f t="shared" si="8"/>
        <v>-4.5443309252886976E-2</v>
      </c>
      <c r="G232">
        <f>IF(COUNTA($F$5:$F232)&lt;=G$1,AVERAGE($F$5:$F232),G$2*($F232-$G231)+$G231)</f>
        <v>-0.1292782019305469</v>
      </c>
      <c r="H232">
        <f t="shared" si="9"/>
        <v>8.3834892677659922E-2</v>
      </c>
    </row>
    <row r="233" spans="1:8" x14ac:dyDescent="0.25">
      <c r="A233" s="62">
        <v>40904</v>
      </c>
      <c r="B233">
        <v>9.98</v>
      </c>
      <c r="C233">
        <f>IF(COUNTA($B$5:$B233)&lt;=A$1,AVERAGE($B$5:$B233),A$2*($B233-$C232)+$C232)</f>
        <v>9.7253578871396282</v>
      </c>
      <c r="D233">
        <f>IF(COUNTA($B$5:$B233)&lt;=B$1,AVERAGE($B$5:$B233),B$2*($B233-$D232)+$D232)</f>
        <v>9.6817058249278727</v>
      </c>
      <c r="E233">
        <f>IF(COUNTA($B$5:$B233)&lt;=C$1,AVERAGE($B$5:$B233),C$2*($B233-$E232)+$E232)</f>
        <v>9.6958933566439161</v>
      </c>
      <c r="F233">
        <f t="shared" si="8"/>
        <v>-1.4187531716043367E-2</v>
      </c>
      <c r="G233">
        <f>IF(COUNTA($F$5:$F233)&lt;=G$1,AVERAGE($F$5:$F233),G$2*($F233-$G232)+$G232)</f>
        <v>-0.10626006788764619</v>
      </c>
      <c r="H233">
        <f t="shared" si="9"/>
        <v>9.2072536171602826E-2</v>
      </c>
    </row>
    <row r="234" spans="1:8" x14ac:dyDescent="0.25">
      <c r="A234" s="62">
        <v>40905</v>
      </c>
      <c r="B234" s="11">
        <v>10.15</v>
      </c>
      <c r="C234">
        <f>IF(COUNTA($B$5:$B234)&lt;=A$1,AVERAGE($B$5:$B234),A$2*($B234-$C233)+$C233)</f>
        <v>9.810286309711703</v>
      </c>
      <c r="D234">
        <f>IF(COUNTA($B$5:$B234)&lt;=B$1,AVERAGE($B$5:$B234),B$2*($B234-$D233)+$D233)</f>
        <v>9.751949951188692</v>
      </c>
      <c r="E234">
        <f>IF(COUNTA($B$5:$B234)&lt;=C$1,AVERAGE($B$5:$B234),C$2*($B234-$E233)+$E233)</f>
        <v>9.7276808216788417</v>
      </c>
      <c r="F234">
        <f t="shared" si="8"/>
        <v>2.4269129509850274E-2</v>
      </c>
      <c r="G234">
        <f>IF(COUNTA($F$5:$F234)&lt;=G$1,AVERAGE($F$5:$F234),G$2*($F234-$G233)+$G233)</f>
        <v>-8.0154228408146899E-2</v>
      </c>
      <c r="H234">
        <f t="shared" si="9"/>
        <v>0.10442335791799717</v>
      </c>
    </row>
    <row r="235" spans="1:8" x14ac:dyDescent="0.25">
      <c r="A235" s="62">
        <v>40906</v>
      </c>
      <c r="B235">
        <v>10.15</v>
      </c>
      <c r="C235">
        <f>IF(COUNTA($B$5:$B235)&lt;=A$1,AVERAGE($B$5:$B235),A$2*($B235-$C234)+$C234)</f>
        <v>9.8782290477693628</v>
      </c>
      <c r="D235">
        <f>IF(COUNTA($B$5:$B235)&lt;=B$1,AVERAGE($B$5:$B235),B$2*($B235-$D234)+$D234)</f>
        <v>9.8116574585103891</v>
      </c>
      <c r="E235">
        <f>IF(COUNTA($B$5:$B235)&lt;=C$1,AVERAGE($B$5:$B235),C$2*($B235-$E234)+$E234)</f>
        <v>9.7572431641613235</v>
      </c>
      <c r="F235">
        <f t="shared" si="8"/>
        <v>5.4414294349065528E-2</v>
      </c>
      <c r="G235">
        <f>IF(COUNTA($F$5:$F235)&lt;=G$1,AVERAGE($F$5:$F235),G$2*($F235-$G234)+$G234)</f>
        <v>-5.3240523856704414E-2</v>
      </c>
      <c r="H235">
        <f t="shared" si="9"/>
        <v>0.10765481820576994</v>
      </c>
    </row>
    <row r="236" spans="1:8" x14ac:dyDescent="0.25">
      <c r="A236" s="62">
        <v>40907</v>
      </c>
      <c r="B236">
        <v>10.119999999999999</v>
      </c>
      <c r="C236">
        <f>IF(COUNTA($B$5:$B236)&lt;=A$1,AVERAGE($B$5:$B236),A$2*($B236-$C235)+$C235)</f>
        <v>9.9265832382154908</v>
      </c>
      <c r="D236">
        <f>IF(COUNTA($B$5:$B236)&lt;=B$1,AVERAGE($B$5:$B236),B$2*($B236-$D235)+$D235)</f>
        <v>9.857908839733831</v>
      </c>
      <c r="E236">
        <f>IF(COUNTA($B$5:$B236)&lt;=C$1,AVERAGE($B$5:$B236),C$2*($B236-$E235)+$E235)</f>
        <v>9.7826361426700306</v>
      </c>
      <c r="F236">
        <f t="shared" si="8"/>
        <v>7.5272697063800464E-2</v>
      </c>
      <c r="G236">
        <f>IF(COUNTA($F$5:$F236)&lt;=G$1,AVERAGE($F$5:$F236),G$2*($F236-$G235)+$G235)</f>
        <v>-2.7537879672603436E-2</v>
      </c>
      <c r="H236">
        <f t="shared" si="9"/>
        <v>0.1028105767364039</v>
      </c>
    </row>
    <row r="237" spans="1:8" x14ac:dyDescent="0.25">
      <c r="A237" s="62">
        <v>40911</v>
      </c>
      <c r="B237">
        <v>10.43</v>
      </c>
      <c r="C237">
        <f>IF(COUNTA($B$5:$B237)&lt;=A$1,AVERAGE($B$5:$B237),A$2*($B237-$C236)+$C236)</f>
        <v>10.027266590572392</v>
      </c>
      <c r="D237">
        <f>IF(COUNTA($B$5:$B237)&lt;=B$1,AVERAGE($B$5:$B237),B$2*($B237-$D236)+$D236)</f>
        <v>9.943722513773757</v>
      </c>
      <c r="E237">
        <f>IF(COUNTA($B$5:$B237)&lt;=C$1,AVERAGE($B$5:$B237),C$2*($B237-$E236)+$E236)</f>
        <v>9.8279516126831279</v>
      </c>
      <c r="F237">
        <f t="shared" si="8"/>
        <v>0.11577090109062915</v>
      </c>
      <c r="G237">
        <f>IF(COUNTA($F$5:$F237)&lt;=G$1,AVERAGE($F$5:$F237),G$2*($F237-$G236)+$G236)</f>
        <v>1.123876480043081E-3</v>
      </c>
      <c r="H237">
        <f t="shared" si="9"/>
        <v>0.11464702461058607</v>
      </c>
    </row>
    <row r="238" spans="1:8" x14ac:dyDescent="0.25">
      <c r="A238" s="62">
        <v>40912</v>
      </c>
      <c r="B238">
        <v>10.73</v>
      </c>
      <c r="C238">
        <f>IF(COUNTA($B$5:$B238)&lt;=A$1,AVERAGE($B$5:$B238),A$2*($B238-$C237)+$C237)</f>
        <v>10.167813272457913</v>
      </c>
      <c r="D238">
        <f>IF(COUNTA($B$5:$B238)&lt;=B$1,AVERAGE($B$5:$B238),B$2*($B238-$D237)+$D237)</f>
        <v>10.061664136707694</v>
      </c>
      <c r="E238">
        <f>IF(COUNTA($B$5:$B238)&lt;=C$1,AVERAGE($B$5:$B238),C$2*($B238-$E237)+$E237)</f>
        <v>9.8910949997953086</v>
      </c>
      <c r="F238">
        <f t="shared" si="8"/>
        <v>0.17056913691238584</v>
      </c>
      <c r="G238">
        <f>IF(COUNTA($F$5:$F238)&lt;=G$1,AVERAGE($F$5:$F238),G$2*($F238-$G237)+$G237)</f>
        <v>3.5012928566511628E-2</v>
      </c>
      <c r="H238">
        <f t="shared" si="9"/>
        <v>0.13555620834587423</v>
      </c>
    </row>
    <row r="239" spans="1:8" x14ac:dyDescent="0.25">
      <c r="A239" s="62">
        <v>40913</v>
      </c>
      <c r="B239">
        <v>11.38</v>
      </c>
      <c r="C239">
        <f>IF(COUNTA($B$5:$B239)&lt;=A$1,AVERAGE($B$5:$B239),A$2*($B239-$C238)+$C238)</f>
        <v>10.41025061796633</v>
      </c>
      <c r="D239">
        <f>IF(COUNTA($B$5:$B239)&lt;=B$1,AVERAGE($B$5:$B239),B$2*($B239-$D238)+$D238)</f>
        <v>10.25941451620154</v>
      </c>
      <c r="E239">
        <f>IF(COUNTA($B$5:$B239)&lt;=C$1,AVERAGE($B$5:$B239),C$2*($B239-$E238)+$E238)</f>
        <v>9.9953183498096365</v>
      </c>
      <c r="F239">
        <f t="shared" si="8"/>
        <v>0.26409616639190325</v>
      </c>
      <c r="G239">
        <f>IF(COUNTA($F$5:$F239)&lt;=G$1,AVERAGE($F$5:$F239),G$2*($F239-$G238)+$G238)</f>
        <v>8.0829576131589961E-2</v>
      </c>
      <c r="H239">
        <f t="shared" si="9"/>
        <v>0.18326659026031328</v>
      </c>
    </row>
    <row r="240" spans="1:8" x14ac:dyDescent="0.25">
      <c r="A240" s="62">
        <v>40914</v>
      </c>
      <c r="B240">
        <v>12.07</v>
      </c>
      <c r="C240">
        <f>IF(COUNTA($B$5:$B240)&lt;=A$1,AVERAGE($B$5:$B240),A$2*($B240-$C239)+$C239)</f>
        <v>10.742200494373064</v>
      </c>
      <c r="D240">
        <f>IF(COUNTA($B$5:$B240)&lt;=B$1,AVERAGE($B$5:$B240),B$2*($B240-$D239)+$D239)</f>
        <v>10.531002338771309</v>
      </c>
      <c r="E240">
        <f>IF(COUNTA($B$5:$B240)&lt;=C$1,AVERAGE($B$5:$B240),C$2*($B240-$E239)+$E239)</f>
        <v>10.140546065322962</v>
      </c>
      <c r="F240">
        <f t="shared" si="8"/>
        <v>0.39045627344834699</v>
      </c>
      <c r="G240">
        <f>IF(COUNTA($F$5:$F240)&lt;=G$1,AVERAGE($F$5:$F240),G$2*($F240-$G239)+$G239)</f>
        <v>0.14275491559494136</v>
      </c>
      <c r="H240">
        <f t="shared" si="9"/>
        <v>0.24770135785340563</v>
      </c>
    </row>
    <row r="241" spans="1:8" x14ac:dyDescent="0.25">
      <c r="A241" s="62">
        <v>40915</v>
      </c>
      <c r="B241">
        <v>12.8</v>
      </c>
      <c r="C241">
        <f>IF(COUNTA($B$5:$B241)&lt;=A$1,AVERAGE($B$5:$B241),A$2*($B241-$C240)+$C240)</f>
        <v>11.153760395498452</v>
      </c>
      <c r="D241">
        <f>IF(COUNTA($B$5:$B241)&lt;=B$1,AVERAGE($B$5:$B241),B$2*($B241-$D240)+$D240)</f>
        <v>10.871351987955613</v>
      </c>
      <c r="E241">
        <f>IF(COUNTA($B$5:$B241)&lt;=C$1,AVERAGE($B$5:$B241),C$2*($B241-$E240)+$E240)</f>
        <v>10.326707840750354</v>
      </c>
      <c r="F241">
        <f t="shared" si="8"/>
        <v>0.54464414720525944</v>
      </c>
      <c r="G241">
        <f>IF(COUNTA($F$5:$F241)&lt;=G$1,AVERAGE($F$5:$F241),G$2*($F241-$G240)+$G240)</f>
        <v>0.22313276191700498</v>
      </c>
      <c r="H241">
        <f t="shared" si="9"/>
        <v>0.32151138528825446</v>
      </c>
    </row>
    <row r="242" spans="1:8" x14ac:dyDescent="0.25">
      <c r="A242" s="62">
        <v>40918</v>
      </c>
      <c r="B242">
        <v>13.57</v>
      </c>
      <c r="C242">
        <f>IF(COUNTA($B$5:$B242)&lt;=A$1,AVERAGE($B$5:$B242),A$2*($B242-$C241)+$C241)</f>
        <v>11.637008316398761</v>
      </c>
      <c r="D242">
        <f>IF(COUNTA($B$5:$B242)&lt;=B$1,AVERAGE($B$5:$B242),B$2*($B242-$D241)+$D241)</f>
        <v>11.276149189762272</v>
      </c>
      <c r="E242">
        <f>IF(COUNTA($B$5:$B242)&lt;=C$1,AVERAGE($B$5:$B242),C$2*($B242-$E241)+$E241)</f>
        <v>10.55373829189783</v>
      </c>
      <c r="F242">
        <f t="shared" si="8"/>
        <v>0.72241089786444235</v>
      </c>
      <c r="G242">
        <f>IF(COUNTA($F$5:$F242)&lt;=G$1,AVERAGE($F$5:$F242),G$2*($F242-$G241)+$G241)</f>
        <v>0.32298838910649247</v>
      </c>
      <c r="H242">
        <f t="shared" si="9"/>
        <v>0.39942250875794988</v>
      </c>
    </row>
    <row r="243" spans="1:8" x14ac:dyDescent="0.25">
      <c r="A243" s="62">
        <v>40919</v>
      </c>
      <c r="B243">
        <v>13.83</v>
      </c>
      <c r="C243">
        <f>IF(COUNTA($B$5:$B243)&lt;=A$1,AVERAGE($B$5:$B243),A$2*($B243-$C242)+$C242)</f>
        <v>12.075606653119008</v>
      </c>
      <c r="D243">
        <f>IF(COUNTA($B$5:$B243)&lt;=B$1,AVERAGE($B$5:$B243),B$2*($B243-$D242)+$D242)</f>
        <v>11.65922681129793</v>
      </c>
      <c r="E243">
        <f>IF(COUNTA($B$5:$B243)&lt;=C$1,AVERAGE($B$5:$B243),C$2*($B243-$E242)+$E242)</f>
        <v>10.783076611464981</v>
      </c>
      <c r="F243">
        <f t="shared" si="8"/>
        <v>0.87615019983294928</v>
      </c>
      <c r="G243">
        <f>IF(COUNTA($F$5:$F243)&lt;=G$1,AVERAGE($F$5:$F243),G$2*($F243-$G242)+$G242)</f>
        <v>0.43362075125178384</v>
      </c>
      <c r="H243">
        <f t="shared" si="9"/>
        <v>0.44252944858116544</v>
      </c>
    </row>
    <row r="244" spans="1:8" x14ac:dyDescent="0.25">
      <c r="A244" s="62">
        <v>40920</v>
      </c>
      <c r="B244">
        <v>13.83</v>
      </c>
      <c r="C244">
        <f>IF(COUNTA($B$5:$B244)&lt;=A$1,AVERAGE($B$5:$B244),A$2*($B244-$C243)+$C243)</f>
        <v>12.426485322495207</v>
      </c>
      <c r="D244">
        <f>IF(COUNTA($B$5:$B244)&lt;=B$1,AVERAGE($B$5:$B244),B$2*($B244-$D243)+$D243)</f>
        <v>11.98484278960324</v>
      </c>
      <c r="E244">
        <f>IF(COUNTA($B$5:$B244)&lt;=C$1,AVERAGE($B$5:$B244),C$2*($B244-$E243)+$E243)</f>
        <v>10.996361248662433</v>
      </c>
      <c r="F244">
        <f t="shared" si="8"/>
        <v>0.98848154094080698</v>
      </c>
      <c r="G244">
        <f>IF(COUNTA($F$5:$F244)&lt;=G$1,AVERAGE($F$5:$F244),G$2*($F244-$G243)+$G243)</f>
        <v>0.54459290918958847</v>
      </c>
      <c r="H244">
        <f t="shared" si="9"/>
        <v>0.44388863175121851</v>
      </c>
    </row>
    <row r="245" spans="1:8" x14ac:dyDescent="0.25">
      <c r="A245" s="62">
        <v>40922</v>
      </c>
      <c r="B245">
        <v>13.52</v>
      </c>
      <c r="C245">
        <f>IF(COUNTA($B$5:$B245)&lt;=A$1,AVERAGE($B$5:$B245),A$2*($B245-$C244)+$C244)</f>
        <v>12.645188257996166</v>
      </c>
      <c r="D245">
        <f>IF(COUNTA($B$5:$B245)&lt;=B$1,AVERAGE($B$5:$B245),B$2*($B245-$D244)+$D244)</f>
        <v>12.215116371162754</v>
      </c>
      <c r="E245">
        <f>IF(COUNTA($B$5:$B245)&lt;=C$1,AVERAGE($B$5:$B245),C$2*($B245-$E244)+$E244)</f>
        <v>11.173015961256063</v>
      </c>
      <c r="F245">
        <f t="shared" si="8"/>
        <v>1.0421004099066913</v>
      </c>
      <c r="G245">
        <f>IF(COUNTA($F$5:$F245)&lt;=G$1,AVERAGE($F$5:$F245),G$2*($F245-$G244)+$G244)</f>
        <v>0.64409440933300899</v>
      </c>
      <c r="H245">
        <f t="shared" si="9"/>
        <v>0.39800600057368229</v>
      </c>
    </row>
    <row r="246" spans="1:8" x14ac:dyDescent="0.25">
      <c r="A246" s="62">
        <v>40925</v>
      </c>
      <c r="B246">
        <v>13.1</v>
      </c>
      <c r="C246">
        <f>IF(COUNTA($B$5:$B246)&lt;=A$1,AVERAGE($B$5:$B246),A$2*($B246-$C245)+$C245)</f>
        <v>12.736150606396933</v>
      </c>
      <c r="D246">
        <f>IF(COUNTA($B$5:$B246)&lt;=B$1,AVERAGE($B$5:$B246),B$2*($B246-$D245)+$D245)</f>
        <v>12.34784891548834</v>
      </c>
      <c r="E246">
        <f>IF(COUNTA($B$5:$B246)&lt;=C$1,AVERAGE($B$5:$B246),C$2*($B246-$E245)+$E245)</f>
        <v>11.307904843968139</v>
      </c>
      <c r="F246">
        <f t="shared" si="8"/>
        <v>1.0399440715202015</v>
      </c>
      <c r="G246">
        <f>IF(COUNTA($F$5:$F246)&lt;=G$1,AVERAGE($F$5:$F246),G$2*($F246-$G245)+$G245)</f>
        <v>0.72326434177044752</v>
      </c>
      <c r="H246">
        <f t="shared" si="9"/>
        <v>0.316679729749754</v>
      </c>
    </row>
    <row r="247" spans="1:8" x14ac:dyDescent="0.25">
      <c r="A247" s="62">
        <v>40926</v>
      </c>
      <c r="B247">
        <v>12.79</v>
      </c>
      <c r="C247">
        <f>IF(COUNTA($B$5:$B247)&lt;=A$1,AVERAGE($B$5:$B247),A$2*($B247-$C246)+$C246)</f>
        <v>12.746920485117545</v>
      </c>
      <c r="D247">
        <f>IF(COUNTA($B$5:$B247)&lt;=B$1,AVERAGE($B$5:$B247),B$2*($B247-$D246)+$D246)</f>
        <v>12.414171578165089</v>
      </c>
      <c r="E247">
        <f>IF(COUNTA($B$5:$B247)&lt;=C$1,AVERAGE($B$5:$B247),C$2*($B247-$E246)+$E246)</f>
        <v>11.411651504890369</v>
      </c>
      <c r="F247">
        <f t="shared" si="8"/>
        <v>1.0025200732747201</v>
      </c>
      <c r="G247">
        <f>IF(COUNTA($F$5:$F247)&lt;=G$1,AVERAGE($F$5:$F247),G$2*($F247-$G246)+$G246)</f>
        <v>0.77911548807130204</v>
      </c>
      <c r="H247">
        <f t="shared" si="9"/>
        <v>0.2234045852034181</v>
      </c>
    </row>
    <row r="248" spans="1:8" x14ac:dyDescent="0.25">
      <c r="A248" s="62">
        <v>40927</v>
      </c>
      <c r="B248">
        <v>13.25</v>
      </c>
      <c r="C248">
        <f>IF(COUNTA($B$5:$B248)&lt;=A$1,AVERAGE($B$5:$B248),A$2*($B248-$C247)+$C247)</f>
        <v>12.847536388094037</v>
      </c>
      <c r="D248">
        <f>IF(COUNTA($B$5:$B248)&lt;=B$1,AVERAGE($B$5:$B248),B$2*($B248-$D247)+$D247)</f>
        <v>12.539545841440326</v>
      </c>
      <c r="E248">
        <f>IF(COUNTA($B$5:$B248)&lt;=C$1,AVERAGE($B$5:$B248),C$2*($B248-$E247)+$E247)</f>
        <v>11.540335899548042</v>
      </c>
      <c r="F248">
        <f t="shared" si="8"/>
        <v>0.99920994189228374</v>
      </c>
      <c r="G248">
        <f>IF(COUNTA($F$5:$F248)&lt;=G$1,AVERAGE($F$5:$F248),G$2*($F248-$G247)+$G247)</f>
        <v>0.82313437883549834</v>
      </c>
      <c r="H248">
        <f t="shared" si="9"/>
        <v>0.1760755630567854</v>
      </c>
    </row>
    <row r="249" spans="1:8" x14ac:dyDescent="0.25">
      <c r="A249" s="62">
        <v>40928</v>
      </c>
      <c r="B249">
        <v>12.96</v>
      </c>
      <c r="C249">
        <f>IF(COUNTA($B$5:$B249)&lt;=A$1,AVERAGE($B$5:$B249),A$2*($B249-$C248)+$C248)</f>
        <v>12.87002911047523</v>
      </c>
      <c r="D249">
        <f>IF(COUNTA($B$5:$B249)&lt;=B$1,AVERAGE($B$5:$B249),B$2*($B249-$D248)+$D248)</f>
        <v>12.602613965224277</v>
      </c>
      <c r="E249">
        <f>IF(COUNTA($B$5:$B249)&lt;=C$1,AVERAGE($B$5:$B249),C$2*($B249-$E248)+$E248)</f>
        <v>11.63971238657968</v>
      </c>
      <c r="F249">
        <f t="shared" si="8"/>
        <v>0.96290157864459758</v>
      </c>
      <c r="G249">
        <f>IF(COUNTA($F$5:$F249)&lt;=G$1,AVERAGE($F$5:$F249),G$2*($F249-$G248)+$G248)</f>
        <v>0.85108781879731821</v>
      </c>
      <c r="H249">
        <f t="shared" si="9"/>
        <v>0.11181375984727937</v>
      </c>
    </row>
    <row r="250" spans="1:8" x14ac:dyDescent="0.25">
      <c r="A250" s="62">
        <v>40929</v>
      </c>
      <c r="B250">
        <v>12.84</v>
      </c>
      <c r="C250">
        <f>IF(COUNTA($B$5:$B250)&lt;=A$1,AVERAGE($B$5:$B250),A$2*($B250-$C249)+$C249)</f>
        <v>12.864023288380183</v>
      </c>
      <c r="D250">
        <f>IF(COUNTA($B$5:$B250)&lt;=B$1,AVERAGE($B$5:$B250),B$2*($B250-$D249)+$D249)</f>
        <v>12.638221870440635</v>
      </c>
      <c r="E250">
        <f>IF(COUNTA($B$5:$B250)&lt;=C$1,AVERAGE($B$5:$B250),C$2*($B250-$E249)+$E249)</f>
        <v>11.723732519519102</v>
      </c>
      <c r="F250">
        <f t="shared" si="8"/>
        <v>0.91448935092153327</v>
      </c>
      <c r="G250">
        <f>IF(COUNTA($F$5:$F250)&lt;=G$1,AVERAGE($F$5:$F250),G$2*($F250-$G249)+$G249)</f>
        <v>0.86376812522216118</v>
      </c>
      <c r="H250">
        <f t="shared" si="9"/>
        <v>5.0721225699372097E-2</v>
      </c>
    </row>
    <row r="251" spans="1:8" x14ac:dyDescent="0.25">
      <c r="A251" s="62">
        <v>40932</v>
      </c>
      <c r="B251">
        <v>13.22</v>
      </c>
      <c r="C251">
        <f>IF(COUNTA($B$5:$B251)&lt;=A$1,AVERAGE($B$5:$B251),A$2*($B251-$C250)+$C250)</f>
        <v>12.935218630704147</v>
      </c>
      <c r="D251">
        <f>IF(COUNTA($B$5:$B251)&lt;=B$1,AVERAGE($B$5:$B251),B$2*($B251-$D250)+$D250)</f>
        <v>12.725488589874539</v>
      </c>
      <c r="E251">
        <f>IF(COUNTA($B$5:$B251)&lt;=C$1,AVERAGE($B$5:$B251),C$2*($B251-$E250)+$E250)</f>
        <v>11.828471243152764</v>
      </c>
      <c r="F251">
        <f t="shared" si="8"/>
        <v>0.8970173467217748</v>
      </c>
      <c r="G251">
        <f>IF(COUNTA($F$5:$F251)&lt;=G$1,AVERAGE($F$5:$F251),G$2*($F251-$G250)+$G250)</f>
        <v>0.87041796952208395</v>
      </c>
      <c r="H251">
        <f t="shared" si="9"/>
        <v>2.6599377199690855E-2</v>
      </c>
    </row>
    <row r="252" spans="1:8" x14ac:dyDescent="0.25">
      <c r="A252" s="62">
        <v>40933</v>
      </c>
      <c r="B252">
        <v>13.5</v>
      </c>
      <c r="C252">
        <f>IF(COUNTA($B$5:$B252)&lt;=A$1,AVERAGE($B$5:$B252),A$2*($B252-$C251)+$C251)</f>
        <v>13.048174904563318</v>
      </c>
      <c r="D252">
        <f>IF(COUNTA($B$5:$B252)&lt;=B$1,AVERAGE($B$5:$B252),B$2*($B252-$D251)+$D251)</f>
        <v>12.841665301393357</v>
      </c>
      <c r="E252">
        <f>IF(COUNTA($B$5:$B252)&lt;=C$1,AVERAGE($B$5:$B252),C$2*($B252-$E251)+$E251)</f>
        <v>11.94547825613207</v>
      </c>
      <c r="F252">
        <f t="shared" si="8"/>
        <v>0.89618704526128745</v>
      </c>
      <c r="G252">
        <f>IF(COUNTA($F$5:$F252)&lt;=G$1,AVERAGE($F$5:$F252),G$2*($F252-$G251)+$G251)</f>
        <v>0.87557178466992469</v>
      </c>
      <c r="H252">
        <f t="shared" si="9"/>
        <v>2.0615260591362761E-2</v>
      </c>
    </row>
    <row r="253" spans="1:8" x14ac:dyDescent="0.25">
      <c r="A253" s="62">
        <v>40934</v>
      </c>
      <c r="B253">
        <v>13.62</v>
      </c>
      <c r="C253">
        <f>IF(COUNTA($B$5:$B253)&lt;=A$1,AVERAGE($B$5:$B253),A$2*($B253-$C252)+$C252)</f>
        <v>13.162539923650654</v>
      </c>
      <c r="D253">
        <f>IF(COUNTA($B$5:$B253)&lt;=B$1,AVERAGE($B$5:$B253),B$2*($B253-$D252)+$D252)</f>
        <v>12.958415506184354</v>
      </c>
      <c r="E253">
        <f>IF(COUNTA($B$5:$B253)&lt;=C$1,AVERAGE($B$5:$B253),C$2*($B253-$E252)+$E252)</f>
        <v>12.062694778202825</v>
      </c>
      <c r="F253">
        <f t="shared" si="8"/>
        <v>0.89572072798152824</v>
      </c>
      <c r="G253">
        <f>IF(COUNTA($F$5:$F253)&lt;=G$1,AVERAGE($F$5:$F253),G$2*($F253-$G252)+$G252)</f>
        <v>0.87960157333224542</v>
      </c>
      <c r="H253">
        <f t="shared" si="9"/>
        <v>1.6119154649282819E-2</v>
      </c>
    </row>
    <row r="254" spans="1:8" x14ac:dyDescent="0.25">
      <c r="A254" s="62">
        <v>40935</v>
      </c>
      <c r="B254">
        <v>13.32</v>
      </c>
      <c r="C254">
        <f>IF(COUNTA($B$5:$B254)&lt;=A$1,AVERAGE($B$5:$B254),A$2*($B254-$C253)+$C253)</f>
        <v>13.194031938920523</v>
      </c>
      <c r="D254">
        <f>IF(COUNTA($B$5:$B254)&lt;=B$1,AVERAGE($B$5:$B254),B$2*($B254-$D253)+$D253)</f>
        <v>13.0126531802567</v>
      </c>
      <c r="E254">
        <f>IF(COUNTA($B$5:$B254)&lt;=C$1,AVERAGE($B$5:$B254),C$2*($B254-$E253)+$E253)</f>
        <v>12.150706143728627</v>
      </c>
      <c r="F254">
        <f t="shared" si="8"/>
        <v>0.8619470365280737</v>
      </c>
      <c r="G254">
        <f>IF(COUNTA($F$5:$F254)&lt;=G$1,AVERAGE($F$5:$F254),G$2*($F254-$G253)+$G253)</f>
        <v>0.87607066597141103</v>
      </c>
      <c r="H254">
        <f t="shared" si="9"/>
        <v>-1.4123629443337338E-2</v>
      </c>
    </row>
    <row r="255" spans="1:8" x14ac:dyDescent="0.25">
      <c r="A255" s="62">
        <v>40936</v>
      </c>
      <c r="B255">
        <v>13.31</v>
      </c>
      <c r="C255">
        <f>IF(COUNTA($B$5:$B255)&lt;=A$1,AVERAGE($B$5:$B255),A$2*($B255-$C254)+$C254)</f>
        <v>13.217225551136417</v>
      </c>
      <c r="D255">
        <f>IF(COUNTA($B$5:$B255)&lt;=B$1,AVERAGE($B$5:$B255),B$2*($B255-$D254)+$D254)</f>
        <v>13.057255203218196</v>
      </c>
      <c r="E255">
        <f>IF(COUNTA($B$5:$B255)&lt;=C$1,AVERAGE($B$5:$B255),C$2*($B255-$E254)+$E254)</f>
        <v>12.231856713667623</v>
      </c>
      <c r="F255">
        <f t="shared" si="8"/>
        <v>0.82539848955057238</v>
      </c>
      <c r="G255">
        <f>IF(COUNTA($F$5:$F255)&lt;=G$1,AVERAGE($F$5:$F255),G$2*($F255-$G254)+$G254)</f>
        <v>0.86593623068724335</v>
      </c>
      <c r="H255">
        <f t="shared" si="9"/>
        <v>-4.0537741136670968E-2</v>
      </c>
    </row>
    <row r="256" spans="1:8" x14ac:dyDescent="0.25">
      <c r="A256" s="62">
        <v>40939</v>
      </c>
      <c r="B256">
        <v>13.5</v>
      </c>
      <c r="C256">
        <f>IF(COUNTA($B$5:$B256)&lt;=A$1,AVERAGE($B$5:$B256),A$2*($B256-$C255)+$C255)</f>
        <v>13.273780440909134</v>
      </c>
      <c r="D256">
        <f>IF(COUNTA($B$5:$B256)&lt;=B$1,AVERAGE($B$5:$B256),B$2*($B256-$D255)+$D255)</f>
        <v>13.123666922735467</v>
      </c>
      <c r="E256">
        <f>IF(COUNTA($B$5:$B256)&lt;=C$1,AVERAGE($B$5:$B256),C$2*($B256-$E255)+$E255)</f>
        <v>12.320626743710889</v>
      </c>
      <c r="F256">
        <f t="shared" si="8"/>
        <v>0.80304017902457758</v>
      </c>
      <c r="G256">
        <f>IF(COUNTA($F$5:$F256)&lt;=G$1,AVERAGE($F$5:$F256),G$2*($F256-$G255)+$G255)</f>
        <v>0.85335702035471017</v>
      </c>
      <c r="H256">
        <f t="shared" si="9"/>
        <v>-5.0316841330132589E-2</v>
      </c>
    </row>
    <row r="257" spans="1:8" x14ac:dyDescent="0.25">
      <c r="A257" s="62">
        <v>40940</v>
      </c>
      <c r="B257">
        <v>13.58</v>
      </c>
      <c r="C257">
        <f>IF(COUNTA($B$5:$B257)&lt;=A$1,AVERAGE($B$5:$B257),A$2*($B257-$C256)+$C256)</f>
        <v>13.335024352727308</v>
      </c>
      <c r="D257">
        <f>IF(COUNTA($B$5:$B257)&lt;=B$1,AVERAGE($B$5:$B257),B$2*($B257-$D256)+$D256)</f>
        <v>13.192116884325147</v>
      </c>
      <c r="E257">
        <f>IF(COUNTA($B$5:$B257)&lt;=C$1,AVERAGE($B$5:$B257),C$2*($B257-$E256)+$E256)</f>
        <v>12.408782871651127</v>
      </c>
      <c r="F257">
        <f t="shared" si="8"/>
        <v>0.78333401267402003</v>
      </c>
      <c r="G257">
        <f>IF(COUNTA($F$5:$F257)&lt;=G$1,AVERAGE($F$5:$F257),G$2*($F257-$G256)+$G256)</f>
        <v>0.83935241881857214</v>
      </c>
      <c r="H257">
        <f t="shared" si="9"/>
        <v>-5.6018406144552113E-2</v>
      </c>
    </row>
    <row r="258" spans="1:8" x14ac:dyDescent="0.25">
      <c r="A258" s="62">
        <v>40941</v>
      </c>
      <c r="B258">
        <v>13.33</v>
      </c>
      <c r="C258">
        <f>IF(COUNTA($B$5:$B258)&lt;=A$1,AVERAGE($B$5:$B258),A$2*($B258-$C257)+$C257)</f>
        <v>13.334019482181846</v>
      </c>
      <c r="D258">
        <f>IF(COUNTA($B$5:$B258)&lt;=B$1,AVERAGE($B$5:$B258),B$2*($B258-$D257)+$D257)</f>
        <v>13.212799351676376</v>
      </c>
      <c r="E258">
        <f>IF(COUNTA($B$5:$B258)&lt;=C$1,AVERAGE($B$5:$B258),C$2*($B258-$E257)+$E257)</f>
        <v>12.473268070635548</v>
      </c>
      <c r="F258">
        <f t="shared" si="8"/>
        <v>0.73953128104082744</v>
      </c>
      <c r="G258">
        <f>IF(COUNTA($F$5:$F258)&lt;=G$1,AVERAGE($F$5:$F258),G$2*($F258-$G257)+$G257)</f>
        <v>0.8193881912630232</v>
      </c>
      <c r="H258">
        <f t="shared" si="9"/>
        <v>-7.9856910222195765E-2</v>
      </c>
    </row>
    <row r="259" spans="1:8" x14ac:dyDescent="0.25">
      <c r="A259" s="62">
        <v>40942</v>
      </c>
      <c r="B259">
        <v>13.31</v>
      </c>
      <c r="C259">
        <f>IF(COUNTA($B$5:$B259)&lt;=A$1,AVERAGE($B$5:$B259),A$2*($B259-$C258)+$C258)</f>
        <v>13.329215585745477</v>
      </c>
      <c r="D259">
        <f>IF(COUNTA($B$5:$B259)&lt;=B$1,AVERAGE($B$5:$B259),B$2*($B259-$D258)+$D258)</f>
        <v>13.227379448924919</v>
      </c>
      <c r="E259">
        <f>IF(COUNTA($B$5:$B259)&lt;=C$1,AVERAGE($B$5:$B259),C$2*($B259-$E258)+$E258)</f>
        <v>12.53183930569106</v>
      </c>
      <c r="F259">
        <f t="shared" si="8"/>
        <v>0.69554014323385971</v>
      </c>
      <c r="G259">
        <f>IF(COUNTA($F$5:$F259)&lt;=G$1,AVERAGE($F$5:$F259),G$2*($F259-$G258)+$G258)</f>
        <v>0.79461858165719046</v>
      </c>
      <c r="H259">
        <f t="shared" si="9"/>
        <v>-9.907843842333075E-2</v>
      </c>
    </row>
    <row r="260" spans="1:8" x14ac:dyDescent="0.25">
      <c r="A260" s="62">
        <v>40943</v>
      </c>
      <c r="B260">
        <v>13.31</v>
      </c>
      <c r="C260">
        <f>IF(COUNTA($B$5:$B260)&lt;=A$1,AVERAGE($B$5:$B260),A$2*($B260-$C259)+$C259)</f>
        <v>13.325372468596381</v>
      </c>
      <c r="D260">
        <f>IF(COUNTA($B$5:$B260)&lt;=B$1,AVERAGE($B$5:$B260),B$2*($B260-$D259)+$D259)</f>
        <v>13.239772531586182</v>
      </c>
      <c r="E260">
        <f>IF(COUNTA($B$5:$B260)&lt;=C$1,AVERAGE($B$5:$B260),C$2*($B260-$E259)+$E259)</f>
        <v>12.586310554292686</v>
      </c>
      <c r="F260">
        <f t="shared" si="8"/>
        <v>0.65346197729349598</v>
      </c>
      <c r="G260">
        <f>IF(COUNTA($F$5:$F260)&lt;=G$1,AVERAGE($F$5:$F260),G$2*($F260-$G259)+$G259)</f>
        <v>0.76638726078445152</v>
      </c>
      <c r="H260">
        <f t="shared" si="9"/>
        <v>-0.11292528349095554</v>
      </c>
    </row>
    <row r="261" spans="1:8" x14ac:dyDescent="0.25">
      <c r="A261" s="62">
        <v>40946</v>
      </c>
      <c r="B261">
        <v>13.2</v>
      </c>
      <c r="C261">
        <f>IF(COUNTA($B$5:$B261)&lt;=A$1,AVERAGE($B$5:$B261),A$2*($B261-$C260)+$C260)</f>
        <v>13.300297974877104</v>
      </c>
      <c r="D261">
        <f>IF(COUNTA($B$5:$B261)&lt;=B$1,AVERAGE($B$5:$B261),B$2*($B261-$D260)+$D260)</f>
        <v>13.233806651848255</v>
      </c>
      <c r="E261">
        <f>IF(COUNTA($B$5:$B261)&lt;=C$1,AVERAGE($B$5:$B261),C$2*($B261-$E260)+$E260)</f>
        <v>12.629268815492198</v>
      </c>
      <c r="F261">
        <f t="shared" si="8"/>
        <v>0.60453783635605696</v>
      </c>
      <c r="G261">
        <f>IF(COUNTA($F$5:$F261)&lt;=G$1,AVERAGE($F$5:$F261),G$2*($F261-$G260)+$G260)</f>
        <v>0.73401737589877258</v>
      </c>
      <c r="H261">
        <f t="shared" si="9"/>
        <v>-0.12947953954271563</v>
      </c>
    </row>
    <row r="262" spans="1:8" x14ac:dyDescent="0.25">
      <c r="A262" s="62">
        <v>40947</v>
      </c>
      <c r="B262">
        <v>13.25</v>
      </c>
      <c r="C262">
        <f>IF(COUNTA($B$5:$B262)&lt;=A$1,AVERAGE($B$5:$B262),A$2*($B262-$C261)+$C261)</f>
        <v>13.290238379901684</v>
      </c>
      <c r="D262">
        <f>IF(COUNTA($B$5:$B262)&lt;=B$1,AVERAGE($B$5:$B262),B$2*($B262-$D261)+$D261)</f>
        <v>13.236235654071017</v>
      </c>
      <c r="E262">
        <f>IF(COUNTA($B$5:$B262)&lt;=C$1,AVERAGE($B$5:$B262),C$2*($B262-$E261)+$E261)</f>
        <v>12.672719998407745</v>
      </c>
      <c r="F262">
        <f t="shared" si="8"/>
        <v>0.56351565566327189</v>
      </c>
      <c r="G262">
        <f>IF(COUNTA($F$5:$F262)&lt;=G$1,AVERAGE($F$5:$F262),G$2*($F262-$G261)+$G261)</f>
        <v>0.69991703185167242</v>
      </c>
      <c r="H262">
        <f t="shared" si="9"/>
        <v>-0.13640137618840054</v>
      </c>
    </row>
    <row r="263" spans="1:8" x14ac:dyDescent="0.25">
      <c r="A263" s="62">
        <v>40948</v>
      </c>
      <c r="B263">
        <v>12.92</v>
      </c>
      <c r="C263">
        <f>IF(COUNTA($B$5:$B263)&lt;=A$1,AVERAGE($B$5:$B263),A$2*($B263-$C262)+$C262)</f>
        <v>13.216190703921347</v>
      </c>
      <c r="D263">
        <f>IF(COUNTA($B$5:$B263)&lt;=B$1,AVERAGE($B$5:$B263),B$2*($B263-$D262)+$D262)</f>
        <v>13.188800305960363</v>
      </c>
      <c r="E263">
        <f>IF(COUNTA($B$5:$B263)&lt;=C$1,AVERAGE($B$5:$B263),C$2*($B263-$E262)+$E262)</f>
        <v>12.690029598519203</v>
      </c>
      <c r="F263">
        <f t="shared" si="8"/>
        <v>0.49877070744116025</v>
      </c>
      <c r="G263">
        <f>IF(COUNTA($F$5:$F263)&lt;=G$1,AVERAGE($F$5:$F263),G$2*($F263-$G262)+$G262)</f>
        <v>0.65968776696956999</v>
      </c>
      <c r="H263">
        <f t="shared" si="9"/>
        <v>-0.16091705952840973</v>
      </c>
    </row>
    <row r="264" spans="1:8" x14ac:dyDescent="0.25">
      <c r="A264" s="62">
        <v>40949</v>
      </c>
      <c r="B264">
        <v>13</v>
      </c>
      <c r="C264">
        <f>IF(COUNTA($B$5:$B264)&lt;=A$1,AVERAGE($B$5:$B264),A$2*($B264-$C263)+$C263)</f>
        <v>13.172952563137077</v>
      </c>
      <c r="D264">
        <f>IF(COUNTA($B$5:$B264)&lt;=B$1,AVERAGE($B$5:$B264),B$2*($B264-$D263)+$D263)</f>
        <v>13.16048026006631</v>
      </c>
      <c r="E264">
        <f>IF(COUNTA($B$5:$B264)&lt;=C$1,AVERAGE($B$5:$B264),C$2*($B264-$E263)+$E263)</f>
        <v>12.711727526622859</v>
      </c>
      <c r="F264">
        <f t="shared" si="8"/>
        <v>0.44875273344345068</v>
      </c>
      <c r="G264">
        <f>IF(COUNTA($F$5:$F264)&lt;=G$1,AVERAGE($F$5:$F264),G$2*($F264-$G263)+$G263)</f>
        <v>0.61750076026434608</v>
      </c>
      <c r="H264">
        <f t="shared" si="9"/>
        <v>-0.1687480268208954</v>
      </c>
    </row>
    <row r="265" spans="1:8" x14ac:dyDescent="0.25">
      <c r="A265" s="62">
        <v>40950</v>
      </c>
      <c r="B265">
        <v>12.99</v>
      </c>
      <c r="C265">
        <f>IF(COUNTA($B$5:$B265)&lt;=A$1,AVERAGE($B$5:$B265),A$2*($B265-$C264)+$C264)</f>
        <v>13.136362050509662</v>
      </c>
      <c r="D265">
        <f>IF(COUNTA($B$5:$B265)&lt;=B$1,AVERAGE($B$5:$B265),B$2*($B265-$D264)+$D264)</f>
        <v>13.134908221056364</v>
      </c>
      <c r="E265">
        <f>IF(COUNTA($B$5:$B265)&lt;=C$1,AVERAGE($B$5:$B265),C$2*($B265-$E264)+$E264)</f>
        <v>12.731206599759259</v>
      </c>
      <c r="F265">
        <f t="shared" si="8"/>
        <v>0.4037016212971043</v>
      </c>
      <c r="G265">
        <f>IF(COUNTA($F$5:$F265)&lt;=G$1,AVERAGE($F$5:$F265),G$2*($F265-$G264)+$G264)</f>
        <v>0.57474093247089775</v>
      </c>
      <c r="H265">
        <f t="shared" si="9"/>
        <v>-0.17103931117379345</v>
      </c>
    </row>
    <row r="266" spans="1:8" x14ac:dyDescent="0.25">
      <c r="A266" s="62">
        <v>40953</v>
      </c>
      <c r="B266">
        <v>12.83</v>
      </c>
      <c r="C266">
        <f>IF(COUNTA($B$5:$B266)&lt;=A$1,AVERAGE($B$5:$B266),A$2*($B266-$C265)+$C265)</f>
        <v>13.075089640407731</v>
      </c>
      <c r="D266">
        <f>IF(COUNTA($B$5:$B266)&lt;=B$1,AVERAGE($B$5:$B266),B$2*($B266-$D265)+$D265)</f>
        <v>13.08917198789791</v>
      </c>
      <c r="E266">
        <f>IF(COUNTA($B$5:$B266)&lt;=C$1,AVERAGE($B$5:$B266),C$2*($B266-$E265)+$E265)</f>
        <v>12.738122137776111</v>
      </c>
      <c r="F266">
        <f t="shared" si="8"/>
        <v>0.35104985012179846</v>
      </c>
      <c r="G266">
        <f>IF(COUNTA($F$5:$F266)&lt;=G$1,AVERAGE($F$5:$F266),G$2*($F266-$G265)+$G265)</f>
        <v>0.53000271600107784</v>
      </c>
      <c r="H266">
        <f t="shared" si="9"/>
        <v>-0.17895286587927939</v>
      </c>
    </row>
    <row r="267" spans="1:8" x14ac:dyDescent="0.25">
      <c r="A267" s="62">
        <v>40954</v>
      </c>
      <c r="B267">
        <v>13.08</v>
      </c>
      <c r="C267">
        <f>IF(COUNTA($B$5:$B267)&lt;=A$1,AVERAGE($B$5:$B267),A$2*($B267-$C266)+$C266)</f>
        <v>13.076071712326184</v>
      </c>
      <c r="D267">
        <f>IF(COUNTA($B$5:$B267)&lt;=B$1,AVERAGE($B$5:$B267),B$2*($B267-$D266)+$D266)</f>
        <v>13.087796189713224</v>
      </c>
      <c r="E267">
        <f>IF(COUNTA($B$5:$B267)&lt;=C$1,AVERAGE($B$5:$B267),C$2*($B267-$E266)+$E266)</f>
        <v>12.762053588131783</v>
      </c>
      <c r="F267">
        <f t="shared" si="8"/>
        <v>0.32574260158144064</v>
      </c>
      <c r="G267">
        <f>IF(COUNTA($F$5:$F267)&lt;=G$1,AVERAGE($F$5:$F267),G$2*($F267-$G266)+$G266)</f>
        <v>0.48915069311715043</v>
      </c>
      <c r="H267">
        <f t="shared" si="9"/>
        <v>-0.16340809153570979</v>
      </c>
    </row>
    <row r="268" spans="1:8" x14ac:dyDescent="0.25">
      <c r="A268" s="62">
        <v>40955</v>
      </c>
      <c r="B268">
        <v>13.02</v>
      </c>
      <c r="C268">
        <f>IF(COUNTA($B$5:$B268)&lt;=A$1,AVERAGE($B$5:$B268),A$2*($B268-$C267)+$C267)</f>
        <v>13.064857369860947</v>
      </c>
      <c r="D268">
        <f>IF(COUNTA($B$5:$B268)&lt;=B$1,AVERAGE($B$5:$B268),B$2*($B268-$D267)+$D267)</f>
        <v>13.077626761256241</v>
      </c>
      <c r="E268">
        <f>IF(COUNTA($B$5:$B268)&lt;=C$1,AVERAGE($B$5:$B268),C$2*($B268-$E267)+$E267)</f>
        <v>12.780109836962557</v>
      </c>
      <c r="F268">
        <f t="shared" si="8"/>
        <v>0.29751692429368326</v>
      </c>
      <c r="G268">
        <f>IF(COUNTA($F$5:$F268)&lt;=G$1,AVERAGE($F$5:$F268),G$2*($F268-$G267)+$G267)</f>
        <v>0.45082393935245701</v>
      </c>
      <c r="H268">
        <f t="shared" si="9"/>
        <v>-0.15330701505877375</v>
      </c>
    </row>
    <row r="269" spans="1:8" x14ac:dyDescent="0.25">
      <c r="A269" s="62">
        <v>40956</v>
      </c>
      <c r="B269">
        <v>13.08</v>
      </c>
      <c r="C269">
        <f>IF(COUNTA($B$5:$B269)&lt;=A$1,AVERAGE($B$5:$B269),A$2*($B269-$C268)+$C268)</f>
        <v>13.067885895888757</v>
      </c>
      <c r="D269">
        <f>IF(COUNTA($B$5:$B269)&lt;=B$1,AVERAGE($B$5:$B269),B$2*($B269-$D268)+$D268)</f>
        <v>13.077982747067805</v>
      </c>
      <c r="E269">
        <f>IF(COUNTA($B$5:$B269)&lt;=C$1,AVERAGE($B$5:$B269),C$2*($B269-$E268)+$E268)</f>
        <v>12.801102148375179</v>
      </c>
      <c r="F269">
        <f t="shared" si="8"/>
        <v>0.27688059869262638</v>
      </c>
      <c r="G269">
        <f>IF(COUNTA($F$5:$F269)&lt;=G$1,AVERAGE($F$5:$F269),G$2*($F269-$G268)+$G268)</f>
        <v>0.41603527122049089</v>
      </c>
      <c r="H269">
        <f t="shared" si="9"/>
        <v>-0.13915467252786451</v>
      </c>
    </row>
    <row r="270" spans="1:8" x14ac:dyDescent="0.25">
      <c r="A270" s="62">
        <v>40957</v>
      </c>
      <c r="B270">
        <v>13.08</v>
      </c>
      <c r="C270">
        <f>IF(COUNTA($B$5:$B270)&lt;=A$1,AVERAGE($B$5:$B270),A$2*($B270-$C269)+$C269)</f>
        <v>13.070308716711006</v>
      </c>
      <c r="D270">
        <f>IF(COUNTA($B$5:$B270)&lt;=B$1,AVERAGE($B$5:$B270),B$2*($B270-$D269)+$D269)</f>
        <v>13.078285335007635</v>
      </c>
      <c r="E270">
        <f>IF(COUNTA($B$5:$B270)&lt;=C$1,AVERAGE($B$5:$B270),C$2*($B270-$E269)+$E269)</f>
        <v>12.820624997988917</v>
      </c>
      <c r="F270">
        <f t="shared" si="8"/>
        <v>0.25766033701871827</v>
      </c>
      <c r="G270">
        <f>IF(COUNTA($F$5:$F270)&lt;=G$1,AVERAGE($F$5:$F270),G$2*($F270-$G269)+$G269)</f>
        <v>0.38436028438013636</v>
      </c>
      <c r="H270">
        <f t="shared" si="9"/>
        <v>-0.1266999473614181</v>
      </c>
    </row>
    <row r="271" spans="1:8" x14ac:dyDescent="0.25">
      <c r="A271" s="62">
        <v>40960</v>
      </c>
      <c r="B271">
        <v>12.92</v>
      </c>
      <c r="C271">
        <f>IF(COUNTA($B$5:$B271)&lt;=A$1,AVERAGE($B$5:$B271),A$2*($B271-$C270)+$C270)</f>
        <v>13.040246973368804</v>
      </c>
      <c r="D271">
        <f>IF(COUNTA($B$5:$B271)&lt;=B$1,AVERAGE($B$5:$B271),B$2*($B271-$D270)+$D270)</f>
        <v>13.054542534756489</v>
      </c>
      <c r="E271">
        <f>IF(COUNTA($B$5:$B271)&lt;=C$1,AVERAGE($B$5:$B271),C$2*($B271-$E270)+$E270)</f>
        <v>12.827581248129693</v>
      </c>
      <c r="F271">
        <f t="shared" si="8"/>
        <v>0.22696128662679627</v>
      </c>
      <c r="G271">
        <f>IF(COUNTA($F$5:$F271)&lt;=G$1,AVERAGE($F$5:$F271),G$2*($F271-$G270)+$G270)</f>
        <v>0.35288048482946832</v>
      </c>
      <c r="H271">
        <f t="shared" si="9"/>
        <v>-0.12591919820267206</v>
      </c>
    </row>
    <row r="272" spans="1:8" x14ac:dyDescent="0.25">
      <c r="A272" s="62">
        <v>40961</v>
      </c>
      <c r="B272">
        <v>12.9</v>
      </c>
      <c r="C272">
        <f>IF(COUNTA($B$5:$B272)&lt;=A$1,AVERAGE($B$5:$B272),A$2*($B272-$C271)+$C271)</f>
        <v>13.012197578695043</v>
      </c>
      <c r="D272">
        <f>IF(COUNTA($B$5:$B272)&lt;=B$1,AVERAGE($B$5:$B272),B$2*($B272-$D271)+$D271)</f>
        <v>13.031361154543015</v>
      </c>
      <c r="E272">
        <f>IF(COUNTA($B$5:$B272)&lt;=C$1,AVERAGE($B$5:$B272),C$2*($B272-$E271)+$E271)</f>
        <v>12.832650560760614</v>
      </c>
      <c r="F272">
        <f t="shared" si="8"/>
        <v>0.19871059378240119</v>
      </c>
      <c r="G272">
        <f>IF(COUNTA($F$5:$F272)&lt;=G$1,AVERAGE($F$5:$F272),G$2*($F272-$G271)+$G271)</f>
        <v>0.32204650662005491</v>
      </c>
      <c r="H272">
        <f t="shared" si="9"/>
        <v>-0.12333591283765372</v>
      </c>
    </row>
    <row r="273" spans="1:8" x14ac:dyDescent="0.25">
      <c r="A273" s="62">
        <v>40962</v>
      </c>
      <c r="B273">
        <v>12.9</v>
      </c>
      <c r="C273">
        <f>IF(COUNTA($B$5:$B273)&lt;=A$1,AVERAGE($B$5:$B273),A$2*($B273-$C272)+$C272)</f>
        <v>12.989758062956033</v>
      </c>
      <c r="D273">
        <f>IF(COUNTA($B$5:$B273)&lt;=B$1,AVERAGE($B$5:$B273),B$2*($B273-$D272)+$D272)</f>
        <v>13.011656981361563</v>
      </c>
      <c r="E273">
        <f>IF(COUNTA($B$5:$B273)&lt;=C$1,AVERAGE($B$5:$B273),C$2*($B273-$E272)+$E272)</f>
        <v>12.83736502150737</v>
      </c>
      <c r="F273">
        <f t="shared" si="8"/>
        <v>0.17429195985419277</v>
      </c>
      <c r="G273">
        <f>IF(COUNTA($F$5:$F273)&lt;=G$1,AVERAGE($F$5:$F273),G$2*($F273-$G272)+$G272)</f>
        <v>0.29249559726688246</v>
      </c>
      <c r="H273">
        <f t="shared" si="9"/>
        <v>-0.11820363741268969</v>
      </c>
    </row>
    <row r="274" spans="1:8" x14ac:dyDescent="0.25">
      <c r="A274" s="62">
        <v>40963</v>
      </c>
      <c r="B274">
        <v>12.9</v>
      </c>
      <c r="C274">
        <f>IF(COUNTA($B$5:$B274)&lt;=A$1,AVERAGE($B$5:$B274),A$2*($B274-$C273)+$C273)</f>
        <v>12.971806450364827</v>
      </c>
      <c r="D274">
        <f>IF(COUNTA($B$5:$B274)&lt;=B$1,AVERAGE($B$5:$B274),B$2*($B274-$D273)+$D273)</f>
        <v>12.994908434157329</v>
      </c>
      <c r="E274">
        <f>IF(COUNTA($B$5:$B274)&lt;=C$1,AVERAGE($B$5:$B274),C$2*($B274-$E273)+$E273)</f>
        <v>12.841749470001854</v>
      </c>
      <c r="F274">
        <f t="shared" ref="F274:F337" si="10">D274-E274</f>
        <v>0.15315896415547492</v>
      </c>
      <c r="G274">
        <f>IF(COUNTA($F$5:$F274)&lt;=G$1,AVERAGE($F$5:$F274),G$2*($F274-$G273)+$G273)</f>
        <v>0.26462827064460093</v>
      </c>
      <c r="H274">
        <f t="shared" ref="H274:H337" si="11">F274-G274</f>
        <v>-0.11146930648912601</v>
      </c>
    </row>
    <row r="275" spans="1:8" x14ac:dyDescent="0.25">
      <c r="A275" s="62">
        <v>40964</v>
      </c>
      <c r="B275">
        <v>13.04</v>
      </c>
      <c r="C275">
        <f>IF(COUNTA($B$5:$B275)&lt;=A$1,AVERAGE($B$5:$B275),A$2*($B275-$C274)+$C274)</f>
        <v>12.985445160291862</v>
      </c>
      <c r="D275">
        <f>IF(COUNTA($B$5:$B275)&lt;=B$1,AVERAGE($B$5:$B275),B$2*($B275-$D274)+$D274)</f>
        <v>13.00167216903373</v>
      </c>
      <c r="E275">
        <f>IF(COUNTA($B$5:$B275)&lt;=C$1,AVERAGE($B$5:$B275),C$2*($B275-$E274)+$E274)</f>
        <v>12.855627007101724</v>
      </c>
      <c r="F275">
        <f t="shared" si="10"/>
        <v>0.14604516193200645</v>
      </c>
      <c r="G275">
        <f>IF(COUNTA($F$5:$F275)&lt;=G$1,AVERAGE($F$5:$F275),G$2*($F275-$G274)+$G274)</f>
        <v>0.24091164890208203</v>
      </c>
      <c r="H275">
        <f t="shared" si="11"/>
        <v>-9.4866486970075575E-2</v>
      </c>
    </row>
    <row r="276" spans="1:8" x14ac:dyDescent="0.25">
      <c r="A276" s="62">
        <v>40967</v>
      </c>
      <c r="B276">
        <v>13.42</v>
      </c>
      <c r="C276">
        <f>IF(COUNTA($B$5:$B276)&lt;=A$1,AVERAGE($B$5:$B276),A$2*($B276-$C275)+$C275)</f>
        <v>13.072356128233489</v>
      </c>
      <c r="D276">
        <f>IF(COUNTA($B$5:$B276)&lt;=B$1,AVERAGE($B$5:$B276),B$2*($B276-$D275)+$D275)</f>
        <v>13.064421343678671</v>
      </c>
      <c r="E276">
        <f>IF(COUNTA($B$5:$B276)&lt;=C$1,AVERAGE($B$5:$B276),C$2*($B276-$E275)+$E275)</f>
        <v>12.895133116604603</v>
      </c>
      <c r="F276">
        <f t="shared" si="10"/>
        <v>0.16928822707406788</v>
      </c>
      <c r="G276">
        <f>IF(COUNTA($F$5:$F276)&lt;=G$1,AVERAGE($F$5:$F276),G$2*($F276-$G275)+$G275)</f>
        <v>0.2265869645364792</v>
      </c>
      <c r="H276">
        <f t="shared" si="11"/>
        <v>-5.729873746241132E-2</v>
      </c>
    </row>
    <row r="277" spans="1:8" x14ac:dyDescent="0.25">
      <c r="A277" s="62">
        <v>40968</v>
      </c>
      <c r="B277">
        <v>13.42</v>
      </c>
      <c r="C277">
        <f>IF(COUNTA($B$5:$B277)&lt;=A$1,AVERAGE($B$5:$B277),A$2*($B277-$C276)+$C276)</f>
        <v>13.14188490258679</v>
      </c>
      <c r="D277">
        <f>IF(COUNTA($B$5:$B277)&lt;=B$1,AVERAGE($B$5:$B277),B$2*($B277-$D276)+$D276)</f>
        <v>13.117758142126871</v>
      </c>
      <c r="E277">
        <f>IF(COUNTA($B$5:$B277)&lt;=C$1,AVERAGE($B$5:$B277),C$2*($B277-$E276)+$E276)</f>
        <v>12.931873798442281</v>
      </c>
      <c r="F277">
        <f t="shared" si="10"/>
        <v>0.18588434368458984</v>
      </c>
      <c r="G277">
        <f>IF(COUNTA($F$5:$F277)&lt;=G$1,AVERAGE($F$5:$F277),G$2*($F277-$G276)+$G276)</f>
        <v>0.21844644036610134</v>
      </c>
      <c r="H277">
        <f t="shared" si="11"/>
        <v>-3.2562096681511499E-2</v>
      </c>
    </row>
    <row r="278" spans="1:8" x14ac:dyDescent="0.25">
      <c r="A278" s="62">
        <v>40969</v>
      </c>
      <c r="B278">
        <v>13.83</v>
      </c>
      <c r="C278">
        <f>IF(COUNTA($B$5:$B278)&lt;=A$1,AVERAGE($B$5:$B278),A$2*($B278-$C277)+$C277)</f>
        <v>13.279507922069433</v>
      </c>
      <c r="D278">
        <f>IF(COUNTA($B$5:$B278)&lt;=B$1,AVERAGE($B$5:$B278),B$2*($B278-$D277)+$D277)</f>
        <v>13.22459442080784</v>
      </c>
      <c r="E278">
        <f>IF(COUNTA($B$5:$B278)&lt;=C$1,AVERAGE($B$5:$B278),C$2*($B278-$E277)+$E277)</f>
        <v>12.99474263255132</v>
      </c>
      <c r="F278">
        <f t="shared" si="10"/>
        <v>0.22985178825651964</v>
      </c>
      <c r="G278">
        <f>IF(COUNTA($F$5:$F278)&lt;=G$1,AVERAGE($F$5:$F278),G$2*($F278-$G277)+$G277)</f>
        <v>0.220727509944185</v>
      </c>
      <c r="H278">
        <f t="shared" si="11"/>
        <v>9.1242783123346438E-3</v>
      </c>
    </row>
    <row r="279" spans="1:8" x14ac:dyDescent="0.25">
      <c r="A279" s="62">
        <v>40970</v>
      </c>
      <c r="B279">
        <v>13.96</v>
      </c>
      <c r="C279">
        <f>IF(COUNTA($B$5:$B279)&lt;=A$1,AVERAGE($B$5:$B279),A$2*($B279-$C278)+$C278)</f>
        <v>13.415606337655547</v>
      </c>
      <c r="D279">
        <f>IF(COUNTA($B$5:$B279)&lt;=B$1,AVERAGE($B$5:$B279),B$2*($B279-$D278)+$D278)</f>
        <v>13.334905257686664</v>
      </c>
      <c r="E279">
        <f>IF(COUNTA($B$5:$B279)&lt;=C$1,AVERAGE($B$5:$B279),C$2*($B279-$E278)+$E278)</f>
        <v>13.062310648272728</v>
      </c>
      <c r="F279">
        <f t="shared" si="10"/>
        <v>0.27259460941393598</v>
      </c>
      <c r="G279">
        <f>IF(COUNTA($F$5:$F279)&lt;=G$1,AVERAGE($F$5:$F279),G$2*($F279-$G278)+$G278)</f>
        <v>0.23110092983813518</v>
      </c>
      <c r="H279">
        <f t="shared" si="11"/>
        <v>4.1493679575800801E-2</v>
      </c>
    </row>
    <row r="280" spans="1:8" x14ac:dyDescent="0.25">
      <c r="A280" s="62">
        <v>40971</v>
      </c>
      <c r="B280">
        <v>13.67</v>
      </c>
      <c r="C280">
        <f>IF(COUNTA($B$5:$B280)&lt;=A$1,AVERAGE($B$5:$B280),A$2*($B280-$C279)+$C279)</f>
        <v>13.466485070124437</v>
      </c>
      <c r="D280">
        <f>IF(COUNTA($B$5:$B280)&lt;=B$1,AVERAGE($B$5:$B280),B$2*($B280-$D279)+$D279)</f>
        <v>13.385169469033665</v>
      </c>
      <c r="E280">
        <f>IF(COUNTA($B$5:$B280)&lt;=C$1,AVERAGE($B$5:$B280),C$2*($B280-$E279)+$E279)</f>
        <v>13.104848902893638</v>
      </c>
      <c r="F280">
        <f t="shared" si="10"/>
        <v>0.28032056614002698</v>
      </c>
      <c r="G280">
        <f>IF(COUNTA($F$5:$F280)&lt;=G$1,AVERAGE($F$5:$F280),G$2*($F280-$G279)+$G279)</f>
        <v>0.24094485709851354</v>
      </c>
      <c r="H280">
        <f t="shared" si="11"/>
        <v>3.937570904151344E-2</v>
      </c>
    </row>
    <row r="281" spans="1:8" x14ac:dyDescent="0.25">
      <c r="A281" s="62">
        <v>40974</v>
      </c>
      <c r="B281">
        <v>13.67</v>
      </c>
      <c r="C281">
        <f>IF(COUNTA($B$5:$B281)&lt;=A$1,AVERAGE($B$5:$B281),A$2*($B281-$C280)+$C280)</f>
        <v>13.507188056099549</v>
      </c>
      <c r="D281">
        <f>IF(COUNTA($B$5:$B281)&lt;=B$1,AVERAGE($B$5:$B281),B$2*($B281-$D280)+$D280)</f>
        <v>13.427894048678615</v>
      </c>
      <c r="E281">
        <f>IF(COUNTA($B$5:$B281)&lt;=C$1,AVERAGE($B$5:$B281),C$2*($B281-$E280)+$E280)</f>
        <v>13.144409479691083</v>
      </c>
      <c r="F281">
        <f t="shared" si="10"/>
        <v>0.28348456898753227</v>
      </c>
      <c r="G281">
        <f>IF(COUNTA($F$5:$F281)&lt;=G$1,AVERAGE($F$5:$F281),G$2*($F281-$G280)+$G280)</f>
        <v>0.24945279947631729</v>
      </c>
      <c r="H281">
        <f t="shared" si="11"/>
        <v>3.4031769511214977E-2</v>
      </c>
    </row>
    <row r="282" spans="1:8" x14ac:dyDescent="0.25">
      <c r="A282" s="62">
        <v>40975</v>
      </c>
      <c r="B282">
        <v>13.33</v>
      </c>
      <c r="C282">
        <f>IF(COUNTA($B$5:$B282)&lt;=A$1,AVERAGE($B$5:$B282),A$2*($B282-$C281)+$C281)</f>
        <v>13.471750444879639</v>
      </c>
      <c r="D282">
        <f>IF(COUNTA($B$5:$B282)&lt;=B$1,AVERAGE($B$5:$B282),B$2*($B282-$D281)+$D281)</f>
        <v>13.413209941376824</v>
      </c>
      <c r="E282">
        <f>IF(COUNTA($B$5:$B282)&lt;=C$1,AVERAGE($B$5:$B282),C$2*($B282-$E281)+$E281)</f>
        <v>13.157400816112707</v>
      </c>
      <c r="F282">
        <f t="shared" si="10"/>
        <v>0.25580912526411659</v>
      </c>
      <c r="G282">
        <f>IF(COUNTA($F$5:$F282)&lt;=G$1,AVERAGE($F$5:$F282),G$2*($F282-$G281)+$G281)</f>
        <v>0.25072406463387714</v>
      </c>
      <c r="H282">
        <f t="shared" si="11"/>
        <v>5.0850606302394463E-3</v>
      </c>
    </row>
    <row r="283" spans="1:8" x14ac:dyDescent="0.25">
      <c r="A283" s="62">
        <v>40976</v>
      </c>
      <c r="B283">
        <v>13.35</v>
      </c>
      <c r="C283">
        <f>IF(COUNTA($B$5:$B283)&lt;=A$1,AVERAGE($B$5:$B283),A$2*($B283-$C282)+$C282)</f>
        <v>13.447400355903712</v>
      </c>
      <c r="D283">
        <f>IF(COUNTA($B$5:$B283)&lt;=B$1,AVERAGE($B$5:$B283),B$2*($B283-$D282)+$D282)</f>
        <v>13.4037284501703</v>
      </c>
      <c r="E283">
        <f>IF(COUNTA($B$5:$B283)&lt;=C$1,AVERAGE($B$5:$B283),C$2*($B283-$E282)+$E282)</f>
        <v>13.170882758984817</v>
      </c>
      <c r="F283">
        <f t="shared" si="10"/>
        <v>0.23284569118548326</v>
      </c>
      <c r="G283">
        <f>IF(COUNTA($F$5:$F283)&lt;=G$1,AVERAGE($F$5:$F283),G$2*($F283-$G282)+$G282)</f>
        <v>0.24714838994419835</v>
      </c>
      <c r="H283">
        <f t="shared" si="11"/>
        <v>-1.4302698758715093E-2</v>
      </c>
    </row>
    <row r="284" spans="1:8" x14ac:dyDescent="0.25">
      <c r="A284" s="62">
        <v>40977</v>
      </c>
      <c r="B284">
        <v>13.36</v>
      </c>
      <c r="C284">
        <f>IF(COUNTA($B$5:$B284)&lt;=A$1,AVERAGE($B$5:$B284),A$2*($B284-$C283)+$C283)</f>
        <v>13.42992028472297</v>
      </c>
      <c r="D284">
        <f>IF(COUNTA($B$5:$B284)&lt;=B$1,AVERAGE($B$5:$B284),B$2*($B284-$D283)+$D283)</f>
        <v>13.397169182644754</v>
      </c>
      <c r="E284">
        <f>IF(COUNTA($B$5:$B284)&lt;=C$1,AVERAGE($B$5:$B284),C$2*($B284-$E283)+$E283)</f>
        <v>13.184120965855879</v>
      </c>
      <c r="F284">
        <f t="shared" si="10"/>
        <v>0.21304821678887542</v>
      </c>
      <c r="G284">
        <f>IF(COUNTA($F$5:$F284)&lt;=G$1,AVERAGE($F$5:$F284),G$2*($F284-$G283)+$G283)</f>
        <v>0.24032835531313376</v>
      </c>
      <c r="H284">
        <f t="shared" si="11"/>
        <v>-2.7280138524258341E-2</v>
      </c>
    </row>
    <row r="285" spans="1:8" x14ac:dyDescent="0.25">
      <c r="A285" s="62">
        <v>40978</v>
      </c>
      <c r="B285">
        <v>13.58</v>
      </c>
      <c r="C285">
        <f>IF(COUNTA($B$5:$B285)&lt;=A$1,AVERAGE($B$5:$B285),A$2*($B285-$C284)+$C284)</f>
        <v>13.459936227778377</v>
      </c>
      <c r="D285">
        <f>IF(COUNTA($B$5:$B285)&lt;=B$1,AVERAGE($B$5:$B285),B$2*($B285-$D284)+$D284)</f>
        <v>13.42459380524804</v>
      </c>
      <c r="E285">
        <f>IF(COUNTA($B$5:$B285)&lt;=C$1,AVERAGE($B$5:$B285),C$2*($B285-$E284)+$E284)</f>
        <v>13.211832498245967</v>
      </c>
      <c r="F285">
        <f t="shared" si="10"/>
        <v>0.21276130700207396</v>
      </c>
      <c r="G285">
        <f>IF(COUNTA($F$5:$F285)&lt;=G$1,AVERAGE($F$5:$F285),G$2*($F285-$G284)+$G284)</f>
        <v>0.23481494565092181</v>
      </c>
      <c r="H285">
        <f t="shared" si="11"/>
        <v>-2.2053638648847851E-2</v>
      </c>
    </row>
    <row r="286" spans="1:8" x14ac:dyDescent="0.25">
      <c r="A286" s="62">
        <v>40981</v>
      </c>
      <c r="B286">
        <v>13.58</v>
      </c>
      <c r="C286">
        <f>IF(COUNTA($B$5:$B286)&lt;=A$1,AVERAGE($B$5:$B286),A$2*($B286-$C285)+$C285)</f>
        <v>13.483948982222701</v>
      </c>
      <c r="D286">
        <f>IF(COUNTA($B$5:$B286)&lt;=B$1,AVERAGE($B$5:$B286),B$2*($B286-$D285)+$D285)</f>
        <v>13.447904734460835</v>
      </c>
      <c r="E286">
        <f>IF(COUNTA($B$5:$B286)&lt;=C$1,AVERAGE($B$5:$B286),C$2*($B286-$E285)+$E285)</f>
        <v>13.237604223368749</v>
      </c>
      <c r="F286">
        <f t="shared" si="10"/>
        <v>0.21030051109208614</v>
      </c>
      <c r="G286">
        <f>IF(COUNTA($F$5:$F286)&lt;=G$1,AVERAGE($F$5:$F286),G$2*($F286-$G285)+$G285)</f>
        <v>0.22991205873915468</v>
      </c>
      <c r="H286">
        <f t="shared" si="11"/>
        <v>-1.9611547647068545E-2</v>
      </c>
    </row>
    <row r="287" spans="1:8" x14ac:dyDescent="0.25">
      <c r="A287" s="62">
        <v>40982</v>
      </c>
      <c r="B287">
        <v>13.98</v>
      </c>
      <c r="C287">
        <f>IF(COUNTA($B$5:$B287)&lt;=A$1,AVERAGE($B$5:$B287),A$2*($B287-$C286)+$C286)</f>
        <v>13.583159185778161</v>
      </c>
      <c r="D287">
        <f>IF(COUNTA($B$5:$B287)&lt;=B$1,AVERAGE($B$5:$B287),B$2*($B287-$D286)+$D286)</f>
        <v>13.527719024291709</v>
      </c>
      <c r="E287">
        <f>IF(COUNTA($B$5:$B287)&lt;=C$1,AVERAGE($B$5:$B287),C$2*($B287-$E286)+$E286)</f>
        <v>13.289571927732936</v>
      </c>
      <c r="F287">
        <f t="shared" si="10"/>
        <v>0.23814709655877309</v>
      </c>
      <c r="G287">
        <f>IF(COUNTA($F$5:$F287)&lt;=G$1,AVERAGE($F$5:$F287),G$2*($F287-$G286)+$G286)</f>
        <v>0.23155906630307838</v>
      </c>
      <c r="H287">
        <f t="shared" si="11"/>
        <v>6.5880302556947101E-3</v>
      </c>
    </row>
    <row r="288" spans="1:8" x14ac:dyDescent="0.25">
      <c r="A288" s="62">
        <v>40983</v>
      </c>
      <c r="B288">
        <v>13.61</v>
      </c>
      <c r="C288">
        <f>IF(COUNTA($B$5:$B288)&lt;=A$1,AVERAGE($B$5:$B288),A$2*($B288-$C287)+$C287)</f>
        <v>13.588527348622529</v>
      </c>
      <c r="D288">
        <f>IF(COUNTA($B$5:$B288)&lt;=B$1,AVERAGE($B$5:$B288),B$2*($B288-$D287)+$D287)</f>
        <v>13.540061170647952</v>
      </c>
      <c r="E288">
        <f>IF(COUNTA($B$5:$B288)&lt;=C$1,AVERAGE($B$5:$B288),C$2*($B288-$E287)+$E287)</f>
        <v>13.312001892791631</v>
      </c>
      <c r="F288">
        <f t="shared" si="10"/>
        <v>0.22805927785632107</v>
      </c>
      <c r="G288">
        <f>IF(COUNTA($F$5:$F288)&lt;=G$1,AVERAGE($F$5:$F288),G$2*($F288-$G287)+$G287)</f>
        <v>0.23085910861372691</v>
      </c>
      <c r="H288">
        <f t="shared" si="11"/>
        <v>-2.7998307574058356E-3</v>
      </c>
    </row>
    <row r="289" spans="1:8" x14ac:dyDescent="0.25">
      <c r="A289" s="62">
        <v>40984</v>
      </c>
      <c r="B289">
        <v>13.75</v>
      </c>
      <c r="C289">
        <f>IF(COUNTA($B$5:$B289)&lt;=A$1,AVERAGE($B$5:$B289),A$2*($B289-$C288)+$C288)</f>
        <v>13.620821878898024</v>
      </c>
      <c r="D289">
        <f>IF(COUNTA($B$5:$B289)&lt;=B$1,AVERAGE($B$5:$B289),B$2*($B289-$D288)+$D288)</f>
        <v>13.571551995050759</v>
      </c>
      <c r="E289">
        <f>IF(COUNTA($B$5:$B289)&lt;=C$1,AVERAGE($B$5:$B289),C$2*($B289-$E288)+$E288)</f>
        <v>13.342661760296217</v>
      </c>
      <c r="F289">
        <f t="shared" si="10"/>
        <v>0.22889023475454273</v>
      </c>
      <c r="G289">
        <f>IF(COUNTA($F$5:$F289)&lt;=G$1,AVERAGE($F$5:$F289),G$2*($F289-$G288)+$G288)</f>
        <v>0.23046533384189008</v>
      </c>
      <c r="H289">
        <f t="shared" si="11"/>
        <v>-1.575099087347348E-3</v>
      </c>
    </row>
    <row r="290" spans="1:8" x14ac:dyDescent="0.25">
      <c r="A290" s="62">
        <v>40985</v>
      </c>
      <c r="B290">
        <v>13.92</v>
      </c>
      <c r="C290">
        <f>IF(COUNTA($B$5:$B290)&lt;=A$1,AVERAGE($B$5:$B290),A$2*($B290-$C289)+$C289)</f>
        <v>13.68065750311842</v>
      </c>
      <c r="D290">
        <f>IF(COUNTA($B$5:$B290)&lt;=B$1,AVERAGE($B$5:$B290),B$2*($B290-$D289)+$D289)</f>
        <v>13.623819195793146</v>
      </c>
      <c r="E290">
        <f>IF(COUNTA($B$5:$B290)&lt;=C$1,AVERAGE($B$5:$B290),C$2*($B290-$E289)+$E289)</f>
        <v>13.383075437075481</v>
      </c>
      <c r="F290">
        <f t="shared" si="10"/>
        <v>0.24074375871766485</v>
      </c>
      <c r="G290">
        <f>IF(COUNTA($F$5:$F290)&lt;=G$1,AVERAGE($F$5:$F290),G$2*($F290-$G289)+$G289)</f>
        <v>0.23252101881704504</v>
      </c>
      <c r="H290">
        <f t="shared" si="11"/>
        <v>8.2227399006198076E-3</v>
      </c>
    </row>
    <row r="291" spans="1:8" x14ac:dyDescent="0.25">
      <c r="A291" s="62">
        <v>40988</v>
      </c>
      <c r="B291">
        <v>14.17</v>
      </c>
      <c r="C291">
        <f>IF(COUNTA($B$5:$B291)&lt;=A$1,AVERAGE($B$5:$B291),A$2*($B291-$C290)+$C290)</f>
        <v>13.778526002494736</v>
      </c>
      <c r="D291">
        <f>IF(COUNTA($B$5:$B291)&lt;=B$1,AVERAGE($B$5:$B291),B$2*($B291-$D290)+$D290)</f>
        <v>13.705746316424174</v>
      </c>
      <c r="E291">
        <f>IF(COUNTA($B$5:$B291)&lt;=C$1,AVERAGE($B$5:$B291),C$2*($B291-$E290)+$E290)</f>
        <v>13.438160156480198</v>
      </c>
      <c r="F291">
        <f t="shared" si="10"/>
        <v>0.26758615994397594</v>
      </c>
      <c r="G291">
        <f>IF(COUNTA($F$5:$F291)&lt;=G$1,AVERAGE($F$5:$F291),G$2*($F291-$G290)+$G290)</f>
        <v>0.23953404704243123</v>
      </c>
      <c r="H291">
        <f t="shared" si="11"/>
        <v>2.8052112901544718E-2</v>
      </c>
    </row>
    <row r="292" spans="1:8" x14ac:dyDescent="0.25">
      <c r="A292" s="62">
        <v>40989</v>
      </c>
      <c r="B292">
        <v>14.33</v>
      </c>
      <c r="C292">
        <f>IF(COUNTA($B$5:$B292)&lt;=A$1,AVERAGE($B$5:$B292),A$2*($B292-$C291)+$C291)</f>
        <v>13.88882080199579</v>
      </c>
      <c r="D292">
        <f>IF(COUNTA($B$5:$B292)&lt;=B$1,AVERAGE($B$5:$B292),B$2*($B292-$D291)+$D291)</f>
        <v>13.799384368960547</v>
      </c>
      <c r="E292">
        <f>IF(COUNTA($B$5:$B292)&lt;=C$1,AVERAGE($B$5:$B292),C$2*($B292-$E291)+$E291)</f>
        <v>13.500588945526584</v>
      </c>
      <c r="F292">
        <f t="shared" si="10"/>
        <v>0.29879542343396359</v>
      </c>
      <c r="G292">
        <f>IF(COUNTA($F$5:$F292)&lt;=G$1,AVERAGE($F$5:$F292),G$2*($F292-$G291)+$G291)</f>
        <v>0.25138632232073771</v>
      </c>
      <c r="H292">
        <f t="shared" si="11"/>
        <v>4.7409101113225882E-2</v>
      </c>
    </row>
    <row r="293" spans="1:8" x14ac:dyDescent="0.25">
      <c r="A293" s="62">
        <v>40990</v>
      </c>
      <c r="B293">
        <v>14.17</v>
      </c>
      <c r="C293">
        <f>IF(COUNTA($B$5:$B293)&lt;=A$1,AVERAGE($B$5:$B293),A$2*($B293-$C292)+$C292)</f>
        <v>13.945056641596631</v>
      </c>
      <c r="D293">
        <f>IF(COUNTA($B$5:$B293)&lt;=B$1,AVERAGE($B$5:$B293),B$2*($B293-$D292)+$D292)</f>
        <v>13.854976713616466</v>
      </c>
      <c r="E293">
        <f>IF(COUNTA($B$5:$B293)&lt;=C$1,AVERAGE($B$5:$B293),C$2*($B293-$E292)+$E292)</f>
        <v>13.547447719339722</v>
      </c>
      <c r="F293">
        <f t="shared" si="10"/>
        <v>0.30752899427674407</v>
      </c>
      <c r="G293">
        <f>IF(COUNTA($F$5:$F293)&lt;=G$1,AVERAGE($F$5:$F293),G$2*($F293-$G292)+$G292)</f>
        <v>0.26261485671193896</v>
      </c>
      <c r="H293">
        <f t="shared" si="11"/>
        <v>4.4914137564805112E-2</v>
      </c>
    </row>
    <row r="294" spans="1:8" x14ac:dyDescent="0.25">
      <c r="A294" s="62">
        <v>40991</v>
      </c>
      <c r="B294">
        <v>14.42</v>
      </c>
      <c r="C294">
        <f>IF(COUNTA($B$5:$B294)&lt;=A$1,AVERAGE($B$5:$B294),A$2*($B294-$C293)+$C293)</f>
        <v>14.040045313277306</v>
      </c>
      <c r="D294">
        <f>IF(COUNTA($B$5:$B294)&lt;=B$1,AVERAGE($B$5:$B294),B$2*($B294-$D293)+$D293)</f>
        <v>13.939730206573996</v>
      </c>
      <c r="E294">
        <f>IF(COUNTA($B$5:$B294)&lt;=C$1,AVERAGE($B$5:$B294),C$2*($B294-$E293)+$E293)</f>
        <v>13.608526378985941</v>
      </c>
      <c r="F294">
        <f t="shared" si="10"/>
        <v>0.33120382758805533</v>
      </c>
      <c r="G294">
        <f>IF(COUNTA($F$5:$F294)&lt;=G$1,AVERAGE($F$5:$F294),G$2*($F294-$G293)+$G293)</f>
        <v>0.27633265088716225</v>
      </c>
      <c r="H294">
        <f t="shared" si="11"/>
        <v>5.4871176700893087E-2</v>
      </c>
    </row>
    <row r="295" spans="1:8" x14ac:dyDescent="0.25">
      <c r="A295" s="62">
        <v>40992</v>
      </c>
      <c r="B295">
        <v>14.42</v>
      </c>
      <c r="C295">
        <f>IF(COUNTA($B$5:$B295)&lt;=A$1,AVERAGE($B$5:$B295),A$2*($B295-$C294)+$C294)</f>
        <v>14.116036250621844</v>
      </c>
      <c r="D295">
        <f>IF(COUNTA($B$5:$B295)&lt;=B$1,AVERAGE($B$5:$B295),B$2*($B295-$D294)+$D294)</f>
        <v>14.011770675587897</v>
      </c>
      <c r="E295">
        <f>IF(COUNTA($B$5:$B295)&lt;=C$1,AVERAGE($B$5:$B295),C$2*($B295-$E294)+$E294)</f>
        <v>13.665329532456925</v>
      </c>
      <c r="F295">
        <f t="shared" si="10"/>
        <v>0.34644114313097241</v>
      </c>
      <c r="G295">
        <f>IF(COUNTA($F$5:$F295)&lt;=G$1,AVERAGE($F$5:$F295),G$2*($F295-$G294)+$G294)</f>
        <v>0.2903543493359243</v>
      </c>
      <c r="H295">
        <f t="shared" si="11"/>
        <v>5.6086793795048107E-2</v>
      </c>
    </row>
    <row r="296" spans="1:8" x14ac:dyDescent="0.25">
      <c r="A296" s="62">
        <v>40995</v>
      </c>
      <c r="B296">
        <v>14.18</v>
      </c>
      <c r="C296">
        <f>IF(COUNTA($B$5:$B296)&lt;=A$1,AVERAGE($B$5:$B296),A$2*($B296-$C295)+$C295)</f>
        <v>14.128829000497475</v>
      </c>
      <c r="D296">
        <f>IF(COUNTA($B$5:$B296)&lt;=B$1,AVERAGE($B$5:$B296),B$2*($B296-$D295)+$D295)</f>
        <v>14.037005074249713</v>
      </c>
      <c r="E296">
        <f>IF(COUNTA($B$5:$B296)&lt;=C$1,AVERAGE($B$5:$B296),C$2*($B296-$E295)+$E295)</f>
        <v>13.70135646518494</v>
      </c>
      <c r="F296">
        <f t="shared" si="10"/>
        <v>0.33564860906477278</v>
      </c>
      <c r="G296">
        <f>IF(COUNTA($F$5:$F296)&lt;=G$1,AVERAGE($F$5:$F296),G$2*($F296-$G295)+$G295)</f>
        <v>0.29941320128169402</v>
      </c>
      <c r="H296">
        <f t="shared" si="11"/>
        <v>3.6235407783078766E-2</v>
      </c>
    </row>
    <row r="297" spans="1:8" x14ac:dyDescent="0.25">
      <c r="A297" s="62">
        <v>40996</v>
      </c>
      <c r="B297">
        <v>14.31</v>
      </c>
      <c r="C297">
        <f>IF(COUNTA($B$5:$B297)&lt;=A$1,AVERAGE($B$5:$B297),A$2*($B297-$C296)+$C296)</f>
        <v>14.165063200397981</v>
      </c>
      <c r="D297">
        <f>IF(COUNTA($B$5:$B297)&lt;=B$1,AVERAGE($B$5:$B297),B$2*($B297-$D296)+$D296)</f>
        <v>14.077954313112256</v>
      </c>
      <c r="E297">
        <f>IF(COUNTA($B$5:$B297)&lt;=C$1,AVERAGE($B$5:$B297),C$2*($B297-$E296)+$E296)</f>
        <v>13.743961512621993</v>
      </c>
      <c r="F297">
        <f t="shared" si="10"/>
        <v>0.33399280049026281</v>
      </c>
      <c r="G297">
        <f>IF(COUNTA($F$5:$F297)&lt;=G$1,AVERAGE($F$5:$F297),G$2*($F297-$G296)+$G296)</f>
        <v>0.30632912112340777</v>
      </c>
      <c r="H297">
        <f t="shared" si="11"/>
        <v>2.7663679366855043E-2</v>
      </c>
    </row>
    <row r="298" spans="1:8" x14ac:dyDescent="0.25">
      <c r="A298" s="62">
        <v>40997</v>
      </c>
      <c r="B298">
        <v>14.31</v>
      </c>
      <c r="C298">
        <f>IF(COUNTA($B$5:$B298)&lt;=A$1,AVERAGE($B$5:$B298),A$2*($B298-$C297)+$C297)</f>
        <v>14.194050560318384</v>
      </c>
      <c r="D298">
        <f>IF(COUNTA($B$5:$B298)&lt;=B$1,AVERAGE($B$5:$B298),B$2*($B298-$D297)+$D297)</f>
        <v>14.112761166145418</v>
      </c>
      <c r="E298">
        <f>IF(COUNTA($B$5:$B298)&lt;=C$1,AVERAGE($B$5:$B298),C$2*($B298-$E297)+$E297)</f>
        <v>13.783584206738453</v>
      </c>
      <c r="F298">
        <f t="shared" si="10"/>
        <v>0.3291769594069649</v>
      </c>
      <c r="G298">
        <f>IF(COUNTA($F$5:$F298)&lt;=G$1,AVERAGE($F$5:$F298),G$2*($F298-$G297)+$G297)</f>
        <v>0.31089868878011917</v>
      </c>
      <c r="H298">
        <f t="shared" si="11"/>
        <v>1.8278270626845727E-2</v>
      </c>
    </row>
    <row r="299" spans="1:8" x14ac:dyDescent="0.25">
      <c r="A299" s="62">
        <v>40998</v>
      </c>
      <c r="B299">
        <v>14.41</v>
      </c>
      <c r="C299">
        <f>IF(COUNTA($B$5:$B299)&lt;=A$1,AVERAGE($B$5:$B299),A$2*($B299-$C298)+$C298)</f>
        <v>14.237240448254708</v>
      </c>
      <c r="D299">
        <f>IF(COUNTA($B$5:$B299)&lt;=B$1,AVERAGE($B$5:$B299),B$2*($B299-$D298)+$D298)</f>
        <v>14.157346991223605</v>
      </c>
      <c r="E299">
        <f>IF(COUNTA($B$5:$B299)&lt;=C$1,AVERAGE($B$5:$B299),C$2*($B299-$E298)+$E298)</f>
        <v>13.827433312266761</v>
      </c>
      <c r="F299">
        <f t="shared" si="10"/>
        <v>0.32991367895684398</v>
      </c>
      <c r="G299">
        <f>IF(COUNTA($F$5:$F299)&lt;=G$1,AVERAGE($F$5:$F299),G$2*($F299-$G298)+$G298)</f>
        <v>0.31470168681546412</v>
      </c>
      <c r="H299">
        <f t="shared" si="11"/>
        <v>1.521199214137986E-2</v>
      </c>
    </row>
    <row r="300" spans="1:8" x14ac:dyDescent="0.25">
      <c r="A300" s="62">
        <v>40999</v>
      </c>
      <c r="B300">
        <v>14.39</v>
      </c>
      <c r="C300">
        <f>IF(COUNTA($B$5:$B300)&lt;=A$1,AVERAGE($B$5:$B300),A$2*($B300-$C299)+$C299)</f>
        <v>14.267792358603767</v>
      </c>
      <c r="D300">
        <f>IF(COUNTA($B$5:$B300)&lt;=B$1,AVERAGE($B$5:$B300),B$2*($B300-$D299)+$D299)</f>
        <v>14.192244942540064</v>
      </c>
      <c r="E300">
        <f>IF(COUNTA($B$5:$B300)&lt;=C$1,AVERAGE($B$5:$B300),C$2*($B300-$E299)+$E299)</f>
        <v>13.866812980408088</v>
      </c>
      <c r="F300">
        <f t="shared" si="10"/>
        <v>0.32543196213197589</v>
      </c>
      <c r="G300">
        <f>IF(COUNTA($F$5:$F300)&lt;=G$1,AVERAGE($F$5:$F300),G$2*($F300-$G299)+$G299)</f>
        <v>0.31684774187876646</v>
      </c>
      <c r="H300">
        <f t="shared" si="11"/>
        <v>8.5842202532094292E-3</v>
      </c>
    </row>
    <row r="301" spans="1:8" x14ac:dyDescent="0.25">
      <c r="A301" s="62">
        <v>41003</v>
      </c>
      <c r="B301">
        <v>14.17</v>
      </c>
      <c r="C301">
        <f>IF(COUNTA($B$5:$B301)&lt;=A$1,AVERAGE($B$5:$B301),A$2*($B301-$C300)+$C300)</f>
        <v>14.248233886883014</v>
      </c>
      <c r="D301">
        <f>IF(COUNTA($B$5:$B301)&lt;=B$1,AVERAGE($B$5:$B301),B$2*($B301-$D300)+$D300)</f>
        <v>14.188908201159055</v>
      </c>
      <c r="E301">
        <f>IF(COUNTA($B$5:$B301)&lt;=C$1,AVERAGE($B$5:$B301),C$2*($B301-$E300)+$E300)</f>
        <v>13.888036071779522</v>
      </c>
      <c r="F301">
        <f t="shared" si="10"/>
        <v>0.30087212937953289</v>
      </c>
      <c r="G301">
        <f>IF(COUNTA($F$5:$F301)&lt;=G$1,AVERAGE($F$5:$F301),G$2*($F301-$G300)+$G300)</f>
        <v>0.31365261937891975</v>
      </c>
      <c r="H301">
        <f t="shared" si="11"/>
        <v>-1.2780489999386857E-2</v>
      </c>
    </row>
    <row r="302" spans="1:8" x14ac:dyDescent="0.25">
      <c r="A302" s="62">
        <v>41004</v>
      </c>
      <c r="B302">
        <v>14.17</v>
      </c>
      <c r="C302">
        <f>IF(COUNTA($B$5:$B302)&lt;=A$1,AVERAGE($B$5:$B302),A$2*($B302-$C301)+$C301)</f>
        <v>14.232587109506412</v>
      </c>
      <c r="D302">
        <f>IF(COUNTA($B$5:$B302)&lt;=B$1,AVERAGE($B$5:$B302),B$2*($B302-$D301)+$D301)</f>
        <v>14.186071970985196</v>
      </c>
      <c r="E302">
        <f>IF(COUNTA($B$5:$B302)&lt;=C$1,AVERAGE($B$5:$B302),C$2*($B302-$E301)+$E301)</f>
        <v>13.907773546754957</v>
      </c>
      <c r="F302">
        <f t="shared" si="10"/>
        <v>0.27829842423023976</v>
      </c>
      <c r="G302">
        <f>IF(COUNTA($F$5:$F302)&lt;=G$1,AVERAGE($F$5:$F302),G$2*($F302-$G301)+$G301)</f>
        <v>0.30658178034918376</v>
      </c>
      <c r="H302">
        <f t="shared" si="11"/>
        <v>-2.8283356118944003E-2</v>
      </c>
    </row>
    <row r="303" spans="1:8" x14ac:dyDescent="0.25">
      <c r="A303" s="62">
        <v>41005</v>
      </c>
      <c r="B303">
        <v>14.15</v>
      </c>
      <c r="C303">
        <f>IF(COUNTA($B$5:$B303)&lt;=A$1,AVERAGE($B$5:$B303),A$2*($B303-$C302)+$C302)</f>
        <v>14.216069687605129</v>
      </c>
      <c r="D303">
        <f>IF(COUNTA($B$5:$B303)&lt;=B$1,AVERAGE($B$5:$B303),B$2*($B303-$D302)+$D302)</f>
        <v>14.180661175337416</v>
      </c>
      <c r="E303">
        <f>IF(COUNTA($B$5:$B303)&lt;=C$1,AVERAGE($B$5:$B303),C$2*($B303-$E302)+$E302)</f>
        <v>13.924729398482109</v>
      </c>
      <c r="F303">
        <f t="shared" si="10"/>
        <v>0.25593177685530755</v>
      </c>
      <c r="G303">
        <f>IF(COUNTA($F$5:$F303)&lt;=G$1,AVERAGE($F$5:$F303),G$2*($F303-$G302)+$G302)</f>
        <v>0.29645177965040853</v>
      </c>
      <c r="H303">
        <f t="shared" si="11"/>
        <v>-4.0520002795100984E-2</v>
      </c>
    </row>
    <row r="304" spans="1:8" x14ac:dyDescent="0.25">
      <c r="A304" s="62">
        <v>41006</v>
      </c>
      <c r="B304">
        <v>14.07</v>
      </c>
      <c r="C304">
        <f>IF(COUNTA($B$5:$B304)&lt;=A$1,AVERAGE($B$5:$B304),A$2*($B304-$C303)+$C303)</f>
        <v>14.186855750084103</v>
      </c>
      <c r="D304">
        <f>IF(COUNTA($B$5:$B304)&lt;=B$1,AVERAGE($B$5:$B304),B$2*($B304-$D303)+$D303)</f>
        <v>14.164061999036804</v>
      </c>
      <c r="E304">
        <f>IF(COUNTA($B$5:$B304)&lt;=C$1,AVERAGE($B$5:$B304),C$2*($B304-$E303)+$E303)</f>
        <v>13.934898340588362</v>
      </c>
      <c r="F304">
        <f t="shared" si="10"/>
        <v>0.22916365844844222</v>
      </c>
      <c r="G304">
        <f>IF(COUNTA($F$5:$F304)&lt;=G$1,AVERAGE($F$5:$F304),G$2*($F304-$G303)+$G303)</f>
        <v>0.28299415541001527</v>
      </c>
      <c r="H304">
        <f t="shared" si="11"/>
        <v>-5.3830496961573049E-2</v>
      </c>
    </row>
    <row r="305" spans="1:8" x14ac:dyDescent="0.25">
      <c r="A305" s="62">
        <v>41009</v>
      </c>
      <c r="B305">
        <v>13.67</v>
      </c>
      <c r="C305">
        <f>IF(COUNTA($B$5:$B305)&lt;=A$1,AVERAGE($B$5:$B305),A$2*($B305-$C304)+$C304)</f>
        <v>14.083484600067282</v>
      </c>
      <c r="D305">
        <f>IF(COUNTA($B$5:$B305)&lt;=B$1,AVERAGE($B$5:$B305),B$2*($B305-$D304)+$D304)</f>
        <v>14.089952699181284</v>
      </c>
      <c r="E305">
        <f>IF(COUNTA($B$5:$B305)&lt;=C$1,AVERAGE($B$5:$B305),C$2*($B305-$E304)+$E304)</f>
        <v>13.916355456747176</v>
      </c>
      <c r="F305">
        <f t="shared" si="10"/>
        <v>0.17359724243410746</v>
      </c>
      <c r="G305">
        <f>IF(COUNTA($F$5:$F305)&lt;=G$1,AVERAGE($F$5:$F305),G$2*($F305-$G304)+$G304)</f>
        <v>0.2611147728148337</v>
      </c>
      <c r="H305">
        <f t="shared" si="11"/>
        <v>-8.7517530380726238E-2</v>
      </c>
    </row>
    <row r="306" spans="1:8" x14ac:dyDescent="0.25">
      <c r="A306" s="62">
        <v>41011</v>
      </c>
      <c r="B306">
        <v>14</v>
      </c>
      <c r="C306">
        <f>IF(COUNTA($B$5:$B306)&lt;=A$1,AVERAGE($B$5:$B306),A$2*($B306-$C305)+$C305)</f>
        <v>14.066787680053825</v>
      </c>
      <c r="D306">
        <f>IF(COUNTA($B$5:$B306)&lt;=B$1,AVERAGE($B$5:$B306),B$2*($B306-$D305)+$D305)</f>
        <v>14.076459794304091</v>
      </c>
      <c r="E306">
        <f>IF(COUNTA($B$5:$B306)&lt;=C$1,AVERAGE($B$5:$B306),C$2*($B306-$E305)+$E305)</f>
        <v>13.922210574774875</v>
      </c>
      <c r="F306">
        <f t="shared" si="10"/>
        <v>0.15424921952921622</v>
      </c>
      <c r="G306">
        <f>IF(COUNTA($F$5:$F306)&lt;=G$1,AVERAGE($F$5:$F306),G$2*($F306-$G305)+$G305)</f>
        <v>0.2397416621577102</v>
      </c>
      <c r="H306">
        <f t="shared" si="11"/>
        <v>-8.5492442628493981E-2</v>
      </c>
    </row>
    <row r="307" spans="1:8" x14ac:dyDescent="0.25">
      <c r="A307" s="62">
        <v>41012</v>
      </c>
      <c r="B307">
        <v>14</v>
      </c>
      <c r="C307">
        <f>IF(COUNTA($B$5:$B307)&lt;=A$1,AVERAGE($B$5:$B307),A$2*($B307-$C306)+$C306)</f>
        <v>14.053430144043059</v>
      </c>
      <c r="D307">
        <f>IF(COUNTA($B$5:$B307)&lt;=B$1,AVERAGE($B$5:$B307),B$2*($B307-$D306)+$D306)</f>
        <v>14.064990825158477</v>
      </c>
      <c r="E307">
        <f>IF(COUNTA($B$5:$B307)&lt;=C$1,AVERAGE($B$5:$B307),C$2*($B307-$E306)+$E306)</f>
        <v>13.927655834540634</v>
      </c>
      <c r="F307">
        <f t="shared" si="10"/>
        <v>0.13733499061784293</v>
      </c>
      <c r="G307">
        <f>IF(COUNTA($F$5:$F307)&lt;=G$1,AVERAGE($F$5:$F307),G$2*($F307-$G306)+$G306)</f>
        <v>0.21926032784973676</v>
      </c>
      <c r="H307">
        <f t="shared" si="11"/>
        <v>-8.1925337231893824E-2</v>
      </c>
    </row>
    <row r="308" spans="1:8" x14ac:dyDescent="0.25">
      <c r="A308" s="62">
        <v>41013</v>
      </c>
      <c r="B308">
        <v>13.96</v>
      </c>
      <c r="C308">
        <f>IF(COUNTA($B$5:$B308)&lt;=A$1,AVERAGE($B$5:$B308),A$2*($B308-$C307)+$C307)</f>
        <v>14.034744115234448</v>
      </c>
      <c r="D308">
        <f>IF(COUNTA($B$5:$B308)&lt;=B$1,AVERAGE($B$5:$B308),B$2*($B308-$D307)+$D307)</f>
        <v>14.049242201384706</v>
      </c>
      <c r="E308">
        <f>IF(COUNTA($B$5:$B308)&lt;=C$1,AVERAGE($B$5:$B308),C$2*($B308-$E307)+$E307)</f>
        <v>13.929919926122789</v>
      </c>
      <c r="F308">
        <f t="shared" si="10"/>
        <v>0.11932227526191674</v>
      </c>
      <c r="G308">
        <f>IF(COUNTA($F$5:$F308)&lt;=G$1,AVERAGE($F$5:$F308),G$2*($F308-$G307)+$G307)</f>
        <v>0.19927271733217275</v>
      </c>
      <c r="H308">
        <f t="shared" si="11"/>
        <v>-7.9950442070256006E-2</v>
      </c>
    </row>
    <row r="309" spans="1:8" x14ac:dyDescent="0.25">
      <c r="A309" s="62">
        <v>41016</v>
      </c>
      <c r="B309">
        <v>13.96</v>
      </c>
      <c r="C309">
        <f>IF(COUNTA($B$5:$B309)&lt;=A$1,AVERAGE($B$5:$B309),A$2*($B309-$C308)+$C308)</f>
        <v>14.019795292187558</v>
      </c>
      <c r="D309">
        <f>IF(COUNTA($B$5:$B309)&lt;=B$1,AVERAGE($B$5:$B309),B$2*($B309-$D308)+$D308)</f>
        <v>14.035855871177001</v>
      </c>
      <c r="E309">
        <f>IF(COUNTA($B$5:$B309)&lt;=C$1,AVERAGE($B$5:$B309),C$2*($B309-$E308)+$E308)</f>
        <v>13.932025531294194</v>
      </c>
      <c r="F309">
        <f t="shared" si="10"/>
        <v>0.10383033988280665</v>
      </c>
      <c r="G309">
        <f>IF(COUNTA($F$5:$F309)&lt;=G$1,AVERAGE($F$5:$F309),G$2*($F309-$G308)+$G308)</f>
        <v>0.18018424184229953</v>
      </c>
      <c r="H309">
        <f t="shared" si="11"/>
        <v>-7.6353901959492876E-2</v>
      </c>
    </row>
    <row r="310" spans="1:8" x14ac:dyDescent="0.25">
      <c r="A310" s="62">
        <v>41017</v>
      </c>
      <c r="B310">
        <v>13.75</v>
      </c>
      <c r="C310">
        <f>IF(COUNTA($B$5:$B310)&lt;=A$1,AVERAGE($B$5:$B310),A$2*($B310-$C309)+$C309)</f>
        <v>13.965836233750046</v>
      </c>
      <c r="D310">
        <f>IF(COUNTA($B$5:$B310)&lt;=B$1,AVERAGE($B$5:$B310),B$2*($B310-$D309)+$D309)</f>
        <v>13.992977490500451</v>
      </c>
      <c r="E310">
        <f>IF(COUNTA($B$5:$B310)&lt;=C$1,AVERAGE($B$5:$B310),C$2*($B310-$E309)+$E309)</f>
        <v>13.9192837441036</v>
      </c>
      <c r="F310">
        <f t="shared" si="10"/>
        <v>7.3693746396850557E-2</v>
      </c>
      <c r="G310">
        <f>IF(COUNTA($F$5:$F310)&lt;=G$1,AVERAGE($F$5:$F310),G$2*($F310-$G309)+$G309)</f>
        <v>0.15888614275320972</v>
      </c>
      <c r="H310">
        <f t="shared" si="11"/>
        <v>-8.5192396356359168E-2</v>
      </c>
    </row>
    <row r="311" spans="1:8" x14ac:dyDescent="0.25">
      <c r="A311" s="62">
        <v>41018</v>
      </c>
      <c r="B311">
        <v>13.18</v>
      </c>
      <c r="C311">
        <f>IF(COUNTA($B$5:$B311)&lt;=A$1,AVERAGE($B$5:$B311),A$2*($B311-$C310)+$C310)</f>
        <v>13.808668987000036</v>
      </c>
      <c r="D311">
        <f>IF(COUNTA($B$5:$B311)&lt;=B$1,AVERAGE($B$5:$B311),B$2*($B311-$D310)+$D310)</f>
        <v>13.871030866925382</v>
      </c>
      <c r="E311">
        <f>IF(COUNTA($B$5:$B311)&lt;=C$1,AVERAGE($B$5:$B311),C$2*($B311-$E310)+$E310)</f>
        <v>13.867533882016348</v>
      </c>
      <c r="F311">
        <f t="shared" si="10"/>
        <v>3.4969849090344951E-3</v>
      </c>
      <c r="G311">
        <f>IF(COUNTA($F$5:$F311)&lt;=G$1,AVERAGE($F$5:$F311),G$2*($F311-$G310)+$G310)</f>
        <v>0.12780831118437469</v>
      </c>
      <c r="H311">
        <f t="shared" si="11"/>
        <v>-0.12431132627534019</v>
      </c>
    </row>
    <row r="312" spans="1:8" x14ac:dyDescent="0.25">
      <c r="A312" s="62">
        <v>41019</v>
      </c>
      <c r="B312">
        <v>13.56</v>
      </c>
      <c r="C312">
        <f>IF(COUNTA($B$5:$B312)&lt;=A$1,AVERAGE($B$5:$B312),A$2*($B312-$C311)+$C311)</f>
        <v>13.758935189600029</v>
      </c>
      <c r="D312">
        <f>IF(COUNTA($B$5:$B312)&lt;=B$1,AVERAGE($B$5:$B312),B$2*($B312-$D311)+$D311)</f>
        <v>13.824376236886575</v>
      </c>
      <c r="E312">
        <f>IF(COUNTA($B$5:$B312)&lt;=C$1,AVERAGE($B$5:$B312),C$2*($B312-$E311)+$E311)</f>
        <v>13.846006510275204</v>
      </c>
      <c r="F312">
        <f t="shared" si="10"/>
        <v>-2.1630273388629107E-2</v>
      </c>
      <c r="G312">
        <f>IF(COUNTA($F$5:$F312)&lt;=G$1,AVERAGE($F$5:$F312),G$2*($F312-$G311)+$G311)</f>
        <v>9.7920594269773925E-2</v>
      </c>
      <c r="H312">
        <f t="shared" si="11"/>
        <v>-0.11955086765840303</v>
      </c>
    </row>
    <row r="313" spans="1:8" x14ac:dyDescent="0.25">
      <c r="A313" s="62">
        <v>41023</v>
      </c>
      <c r="B313">
        <v>13.16</v>
      </c>
      <c r="C313">
        <f>IF(COUNTA($B$5:$B313)&lt;=A$1,AVERAGE($B$5:$B313),A$2*($B313-$C312)+$C312)</f>
        <v>13.639148151680024</v>
      </c>
      <c r="D313">
        <f>IF(COUNTA($B$5:$B313)&lt;=B$1,AVERAGE($B$5:$B313),B$2*($B313-$D312)+$D312)</f>
        <v>13.724719801353588</v>
      </c>
      <c r="E313">
        <f>IF(COUNTA($B$5:$B313)&lt;=C$1,AVERAGE($B$5:$B313),C$2*($B313-$E312)+$E312)</f>
        <v>13.79798605455594</v>
      </c>
      <c r="F313">
        <f t="shared" si="10"/>
        <v>-7.3266253202351805E-2</v>
      </c>
      <c r="G313">
        <f>IF(COUNTA($F$5:$F313)&lt;=G$1,AVERAGE($F$5:$F313),G$2*($F313-$G312)+$G312)</f>
        <v>6.3683224775348768E-2</v>
      </c>
      <c r="H313">
        <f t="shared" si="11"/>
        <v>-0.13694947797770057</v>
      </c>
    </row>
    <row r="314" spans="1:8" x14ac:dyDescent="0.25">
      <c r="A314" s="62">
        <v>41024</v>
      </c>
      <c r="B314">
        <v>13.12</v>
      </c>
      <c r="C314">
        <f>IF(COUNTA($B$5:$B314)&lt;=A$1,AVERAGE($B$5:$B314),A$2*($B314-$C313)+$C313)</f>
        <v>13.535318521344019</v>
      </c>
      <c r="D314">
        <f>IF(COUNTA($B$5:$B314)&lt;=B$1,AVERAGE($B$5:$B314),B$2*($B314-$D313)+$D313)</f>
        <v>13.63401183115055</v>
      </c>
      <c r="E314">
        <f>IF(COUNTA($B$5:$B314)&lt;=C$1,AVERAGE($B$5:$B314),C$2*($B314-$E313)+$E313)</f>
        <v>13.750527030737024</v>
      </c>
      <c r="F314">
        <f t="shared" si="10"/>
        <v>-0.11651519958647327</v>
      </c>
      <c r="G314">
        <f>IF(COUNTA($F$5:$F314)&lt;=G$1,AVERAGE($F$5:$F314),G$2*($F314-$G313)+$G313)</f>
        <v>2.7643539902984356E-2</v>
      </c>
      <c r="H314">
        <f t="shared" si="11"/>
        <v>-0.14415873948945762</v>
      </c>
    </row>
    <row r="315" spans="1:8" x14ac:dyDescent="0.25">
      <c r="A315" s="62">
        <v>41025</v>
      </c>
      <c r="B315">
        <v>13.12</v>
      </c>
      <c r="C315">
        <f>IF(COUNTA($B$5:$B315)&lt;=A$1,AVERAGE($B$5:$B315),A$2*($B315-$C314)+$C314)</f>
        <v>13.452254817075215</v>
      </c>
      <c r="D315">
        <f>IF(COUNTA($B$5:$B315)&lt;=B$1,AVERAGE($B$5:$B315),B$2*($B315-$D314)+$D314)</f>
        <v>13.556910056477967</v>
      </c>
      <c r="E315">
        <f>IF(COUNTA($B$5:$B315)&lt;=C$1,AVERAGE($B$5:$B315),C$2*($B315-$E314)+$E314)</f>
        <v>13.706390138585432</v>
      </c>
      <c r="F315">
        <f t="shared" si="10"/>
        <v>-0.14948008210746444</v>
      </c>
      <c r="G315">
        <f>IF(COUNTA($F$5:$F315)&lt;=G$1,AVERAGE($F$5:$F315),G$2*($F315-$G314)+$G314)</f>
        <v>-7.7811844991054063E-3</v>
      </c>
      <c r="H315">
        <f t="shared" si="11"/>
        <v>-0.14169889760835902</v>
      </c>
    </row>
    <row r="316" spans="1:8" x14ac:dyDescent="0.25">
      <c r="A316" s="62">
        <v>41026</v>
      </c>
      <c r="B316">
        <v>13.16</v>
      </c>
      <c r="C316">
        <f>IF(COUNTA($B$5:$B316)&lt;=A$1,AVERAGE($B$5:$B316),A$2*($B316-$C315)+$C315)</f>
        <v>13.393803853660172</v>
      </c>
      <c r="D316">
        <f>IF(COUNTA($B$5:$B316)&lt;=B$1,AVERAGE($B$5:$B316),B$2*($B316-$D315)+$D315)</f>
        <v>13.497373548006273</v>
      </c>
      <c r="E316">
        <f>IF(COUNTA($B$5:$B316)&lt;=C$1,AVERAGE($B$5:$B316),C$2*($B316-$E315)+$E315)</f>
        <v>13.668142828884452</v>
      </c>
      <c r="F316">
        <f t="shared" si="10"/>
        <v>-0.17076928087817933</v>
      </c>
      <c r="G316">
        <f>IF(COUNTA($F$5:$F316)&lt;=G$1,AVERAGE($F$5:$F316),G$2*($F316-$G315)+$G315)</f>
        <v>-4.0378803774920188E-2</v>
      </c>
      <c r="H316">
        <f t="shared" si="11"/>
        <v>-0.13039047710325913</v>
      </c>
    </row>
    <row r="317" spans="1:8" x14ac:dyDescent="0.25">
      <c r="A317" s="62">
        <v>41027</v>
      </c>
      <c r="B317">
        <v>13.33</v>
      </c>
      <c r="C317">
        <f>IF(COUNTA($B$5:$B317)&lt;=A$1,AVERAGE($B$5:$B317),A$2*($B317-$C316)+$C316)</f>
        <v>13.381043082928137</v>
      </c>
      <c r="D317">
        <f>IF(COUNTA($B$5:$B317)&lt;=B$1,AVERAGE($B$5:$B317),B$2*($B317-$D316)+$D316)</f>
        <v>13.472267515805331</v>
      </c>
      <c r="E317">
        <f>IF(COUNTA($B$5:$B317)&lt;=C$1,AVERAGE($B$5:$B317),C$2*($B317-$E316)+$E316)</f>
        <v>13.64447283086254</v>
      </c>
      <c r="F317">
        <f t="shared" si="10"/>
        <v>-0.17220531505720871</v>
      </c>
      <c r="G317">
        <f>IF(COUNTA($F$5:$F317)&lt;=G$1,AVERAGE($F$5:$F317),G$2*($F317-$G316)+$G316)</f>
        <v>-6.6744106031377898E-2</v>
      </c>
      <c r="H317">
        <f t="shared" si="11"/>
        <v>-0.10546120902583081</v>
      </c>
    </row>
    <row r="318" spans="1:8" x14ac:dyDescent="0.25">
      <c r="A318" s="62">
        <v>41030</v>
      </c>
      <c r="B318">
        <v>13.33</v>
      </c>
      <c r="C318">
        <f>IF(COUNTA($B$5:$B318)&lt;=A$1,AVERAGE($B$5:$B318),A$2*($B318-$C317)+$C317)</f>
        <v>13.37083446634251</v>
      </c>
      <c r="D318">
        <f>IF(COUNTA($B$5:$B318)&lt;=B$1,AVERAGE($B$5:$B318),B$2*($B318-$D317)+$D317)</f>
        <v>13.450927388434531</v>
      </c>
      <c r="E318">
        <f>IF(COUNTA($B$5:$B318)&lt;=C$1,AVERAGE($B$5:$B318),C$2*($B318-$E317)+$E317)</f>
        <v>13.622459732702163</v>
      </c>
      <c r="F318">
        <f t="shared" si="10"/>
        <v>-0.1715323442676322</v>
      </c>
      <c r="G318">
        <f>IF(COUNTA($F$5:$F318)&lt;=G$1,AVERAGE($F$5:$F318),G$2*($F318-$G317)+$G317)</f>
        <v>-8.7701753678628758E-2</v>
      </c>
      <c r="H318">
        <f t="shared" si="11"/>
        <v>-8.383059058900344E-2</v>
      </c>
    </row>
    <row r="319" spans="1:8" x14ac:dyDescent="0.25">
      <c r="A319" s="62">
        <v>41031</v>
      </c>
      <c r="B319">
        <v>13.5</v>
      </c>
      <c r="C319">
        <f>IF(COUNTA($B$5:$B319)&lt;=A$1,AVERAGE($B$5:$B319),A$2*($B319-$C318)+$C318)</f>
        <v>13.396667573074009</v>
      </c>
      <c r="D319">
        <f>IF(COUNTA($B$5:$B319)&lt;=B$1,AVERAGE($B$5:$B319),B$2*($B319-$D318)+$D318)</f>
        <v>13.45828828016935</v>
      </c>
      <c r="E319">
        <f>IF(COUNTA($B$5:$B319)&lt;=C$1,AVERAGE($B$5:$B319),C$2*($B319-$E318)+$E318)</f>
        <v>13.613887551413011</v>
      </c>
      <c r="F319">
        <f t="shared" si="10"/>
        <v>-0.15559927124366091</v>
      </c>
      <c r="G319">
        <f>IF(COUNTA($F$5:$F319)&lt;=G$1,AVERAGE($F$5:$F319),G$2*($F319-$G318)+$G318)</f>
        <v>-0.10128125719163519</v>
      </c>
      <c r="H319">
        <f t="shared" si="11"/>
        <v>-5.4318014052025715E-2</v>
      </c>
    </row>
    <row r="320" spans="1:8" x14ac:dyDescent="0.25">
      <c r="A320" s="62">
        <v>41032</v>
      </c>
      <c r="B320">
        <v>13.12</v>
      </c>
      <c r="C320">
        <f>IF(COUNTA($B$5:$B320)&lt;=A$1,AVERAGE($B$5:$B320),A$2*($B320-$C319)+$C319)</f>
        <v>13.341334058459207</v>
      </c>
      <c r="D320">
        <f>IF(COUNTA($B$5:$B320)&lt;=B$1,AVERAGE($B$5:$B320),B$2*($B320-$D319)+$D319)</f>
        <v>13.407545038143947</v>
      </c>
      <c r="E320">
        <f>IF(COUNTA($B$5:$B320)&lt;=C$1,AVERAGE($B$5:$B320),C$2*($B320-$E319)+$E319)</f>
        <v>13.579315422814101</v>
      </c>
      <c r="F320">
        <f t="shared" si="10"/>
        <v>-0.17177038467015393</v>
      </c>
      <c r="G320">
        <f>IF(COUNTA($F$5:$F320)&lt;=G$1,AVERAGE($F$5:$F320),G$2*($F320-$G319)+$G319)</f>
        <v>-0.11537908268733894</v>
      </c>
      <c r="H320">
        <f t="shared" si="11"/>
        <v>-5.6391301982814987E-2</v>
      </c>
    </row>
    <row r="321" spans="1:8" x14ac:dyDescent="0.25">
      <c r="A321" s="62">
        <v>41033</v>
      </c>
      <c r="B321">
        <v>13.33</v>
      </c>
      <c r="C321">
        <f>IF(COUNTA($B$5:$B321)&lt;=A$1,AVERAGE($B$5:$B321),A$2*($B321-$C320)+$C320)</f>
        <v>13.339067246767366</v>
      </c>
      <c r="D321">
        <f>IF(COUNTA($B$5:$B321)&lt;=B$1,AVERAGE($B$5:$B321),B$2*($B321-$D320)+$D320)</f>
        <v>13.395913282422356</v>
      </c>
      <c r="E321">
        <f>IF(COUNTA($B$5:$B321)&lt;=C$1,AVERAGE($B$5:$B321),C$2*($B321-$E320)+$E320)</f>
        <v>13.561863343217114</v>
      </c>
      <c r="F321">
        <f t="shared" si="10"/>
        <v>-0.16595006079475816</v>
      </c>
      <c r="G321">
        <f>IF(COUNTA($F$5:$F321)&lt;=G$1,AVERAGE($F$5:$F321),G$2*($F321-$G320)+$G320)</f>
        <v>-0.12549327830882279</v>
      </c>
      <c r="H321">
        <f t="shared" si="11"/>
        <v>-4.0456782485935372E-2</v>
      </c>
    </row>
    <row r="322" spans="1:8" x14ac:dyDescent="0.25">
      <c r="A322" s="62">
        <v>41034</v>
      </c>
      <c r="B322">
        <v>13.17</v>
      </c>
      <c r="C322">
        <f>IF(COUNTA($B$5:$B322)&lt;=A$1,AVERAGE($B$5:$B322),A$2*($B322-$C321)+$C321)</f>
        <v>13.305253797413892</v>
      </c>
      <c r="D322">
        <f>IF(COUNTA($B$5:$B322)&lt;=B$1,AVERAGE($B$5:$B322),B$2*($B322-$D321)+$D321)</f>
        <v>13.362026290059003</v>
      </c>
      <c r="E322">
        <f>IF(COUNTA($B$5:$B322)&lt;=C$1,AVERAGE($B$5:$B322),C$2*($B322-$E321)+$E321)</f>
        <v>13.534432909191915</v>
      </c>
      <c r="F322">
        <f t="shared" si="10"/>
        <v>-0.17240661913291255</v>
      </c>
      <c r="G322">
        <f>IF(COUNTA($F$5:$F322)&lt;=G$1,AVERAGE($F$5:$F322),G$2*($F322-$G321)+$G321)</f>
        <v>-0.13487594647364073</v>
      </c>
      <c r="H322">
        <f t="shared" si="11"/>
        <v>-3.7530672659271819E-2</v>
      </c>
    </row>
    <row r="323" spans="1:8" x14ac:dyDescent="0.25">
      <c r="A323" s="62">
        <v>41037</v>
      </c>
      <c r="B323">
        <v>13.53</v>
      </c>
      <c r="C323">
        <f>IF(COUNTA($B$5:$B323)&lt;=A$1,AVERAGE($B$5:$B323),A$2*($B323-$C322)+$C322)</f>
        <v>13.350203037931113</v>
      </c>
      <c r="D323">
        <f>IF(COUNTA($B$5:$B323)&lt;=B$1,AVERAGE($B$5:$B323),B$2*($B323-$D322)+$D322)</f>
        <v>13.387222346550152</v>
      </c>
      <c r="E323">
        <f>IF(COUNTA($B$5:$B323)&lt;=C$1,AVERAGE($B$5:$B323),C$2*($B323-$E322)+$E322)</f>
        <v>13.534122605548481</v>
      </c>
      <c r="F323">
        <f t="shared" si="10"/>
        <v>-0.14690025899832904</v>
      </c>
      <c r="G323">
        <f>IF(COUNTA($F$5:$F323)&lt;=G$1,AVERAGE($F$5:$F323),G$2*($F323-$G322)+$G322)</f>
        <v>-0.13728080897857839</v>
      </c>
      <c r="H323">
        <f t="shared" si="11"/>
        <v>-9.6194500197506472E-3</v>
      </c>
    </row>
    <row r="324" spans="1:8" x14ac:dyDescent="0.25">
      <c r="A324" s="62">
        <v>41038</v>
      </c>
      <c r="B324">
        <v>13.49</v>
      </c>
      <c r="C324">
        <f>IF(COUNTA($B$5:$B324)&lt;=A$1,AVERAGE($B$5:$B324),A$2*($B324-$C323)+$C323)</f>
        <v>13.37816243034489</v>
      </c>
      <c r="D324">
        <f>IF(COUNTA($B$5:$B324)&lt;=B$1,AVERAGE($B$5:$B324),B$2*($B324-$D323)+$D323)</f>
        <v>13.40263899456763</v>
      </c>
      <c r="E324">
        <f>IF(COUNTA($B$5:$B324)&lt;=C$1,AVERAGE($B$5:$B324),C$2*($B324-$E323)+$E323)</f>
        <v>13.531034023160087</v>
      </c>
      <c r="F324">
        <f t="shared" si="10"/>
        <v>-0.12839502859245755</v>
      </c>
      <c r="G324">
        <f>IF(COUNTA($F$5:$F324)&lt;=G$1,AVERAGE($F$5:$F324),G$2*($F324-$G323)+$G323)</f>
        <v>-0.13550365290135422</v>
      </c>
      <c r="H324">
        <f t="shared" si="11"/>
        <v>7.1086243088966661E-3</v>
      </c>
    </row>
    <row r="325" spans="1:8" x14ac:dyDescent="0.25">
      <c r="A325" s="62">
        <v>41039</v>
      </c>
      <c r="B325">
        <v>13.46</v>
      </c>
      <c r="C325">
        <f>IF(COUNTA($B$5:$B325)&lt;=A$1,AVERAGE($B$5:$B325),A$2*($B325-$C324)+$C324)</f>
        <v>13.394529944275913</v>
      </c>
      <c r="D325">
        <f>IF(COUNTA($B$5:$B325)&lt;=B$1,AVERAGE($B$5:$B325),B$2*($B325-$D324)+$D324)</f>
        <v>13.411243145382485</v>
      </c>
      <c r="E325">
        <f>IF(COUNTA($B$5:$B325)&lt;=C$1,AVERAGE($B$5:$B325),C$2*($B325-$E324)+$E324)</f>
        <v>13.526061641538881</v>
      </c>
      <c r="F325">
        <f t="shared" si="10"/>
        <v>-0.11481849615639561</v>
      </c>
      <c r="G325">
        <f>IF(COUNTA($F$5:$F325)&lt;=G$1,AVERAGE($F$5:$F325),G$2*($F325-$G324)+$G324)</f>
        <v>-0.13136662155236251</v>
      </c>
      <c r="H325">
        <f t="shared" si="11"/>
        <v>1.6548125395966895E-2</v>
      </c>
    </row>
    <row r="326" spans="1:8" x14ac:dyDescent="0.25">
      <c r="A326" s="62">
        <v>41040</v>
      </c>
      <c r="B326">
        <v>13.17</v>
      </c>
      <c r="C326">
        <f>IF(COUNTA($B$5:$B326)&lt;=A$1,AVERAGE($B$5:$B326),A$2*($B326-$C325)+$C325)</f>
        <v>13.34962395542073</v>
      </c>
      <c r="D326">
        <f>IF(COUNTA($B$5:$B326)&lt;=B$1,AVERAGE($B$5:$B326),B$2*($B326-$D325)+$D325)</f>
        <v>13.375056673575113</v>
      </c>
      <c r="E326">
        <f>IF(COUNTA($B$5:$B326)&lt;=C$1,AVERAGE($B$5:$B326),C$2*($B326-$E325)+$E325)</f>
        <v>13.501137326631159</v>
      </c>
      <c r="F326">
        <f t="shared" si="10"/>
        <v>-0.12608065305604654</v>
      </c>
      <c r="G326">
        <f>IF(COUNTA($F$5:$F326)&lt;=G$1,AVERAGE($F$5:$F326),G$2*($F326-$G325)+$G325)</f>
        <v>-0.13030942785309932</v>
      </c>
      <c r="H326">
        <f t="shared" si="11"/>
        <v>4.2287747970527756E-3</v>
      </c>
    </row>
    <row r="327" spans="1:8" x14ac:dyDescent="0.25">
      <c r="A327" s="62">
        <v>41041</v>
      </c>
      <c r="B327">
        <v>13.66</v>
      </c>
      <c r="C327">
        <f>IF(COUNTA($B$5:$B327)&lt;=A$1,AVERAGE($B$5:$B327),A$2*($B327-$C326)+$C326)</f>
        <v>13.411699164336584</v>
      </c>
      <c r="D327">
        <f>IF(COUNTA($B$5:$B327)&lt;=B$1,AVERAGE($B$5:$B327),B$2*($B327-$D326)+$D326)</f>
        <v>13.417798172538847</v>
      </c>
      <c r="E327">
        <f>IF(COUNTA($B$5:$B327)&lt;=C$1,AVERAGE($B$5:$B327),C$2*($B327-$E326)+$E326)</f>
        <v>13.512257713766978</v>
      </c>
      <c r="F327">
        <f t="shared" si="10"/>
        <v>-9.4459541228131272E-2</v>
      </c>
      <c r="G327">
        <f>IF(COUNTA($F$5:$F327)&lt;=G$1,AVERAGE($F$5:$F327),G$2*($F327-$G326)+$G326)</f>
        <v>-0.12313945052810571</v>
      </c>
      <c r="H327">
        <f t="shared" si="11"/>
        <v>2.8679909299974438E-2</v>
      </c>
    </row>
    <row r="328" spans="1:8" x14ac:dyDescent="0.25">
      <c r="A328" s="62">
        <v>41044</v>
      </c>
      <c r="B328">
        <v>13.58</v>
      </c>
      <c r="C328">
        <f>IF(COUNTA($B$5:$B328)&lt;=A$1,AVERAGE($B$5:$B328),A$2*($B328-$C327)+$C327)</f>
        <v>13.445359331469268</v>
      </c>
      <c r="D328">
        <f>IF(COUNTA($B$5:$B328)&lt;=B$1,AVERAGE($B$5:$B328),B$2*($B328-$D327)+$D327)</f>
        <v>13.442128446658019</v>
      </c>
      <c r="E328">
        <f>IF(COUNTA($B$5:$B328)&lt;=C$1,AVERAGE($B$5:$B328),C$2*($B328-$E327)+$E327)</f>
        <v>13.516999673803289</v>
      </c>
      <c r="F328">
        <f t="shared" si="10"/>
        <v>-7.4871227145269614E-2</v>
      </c>
      <c r="G328">
        <f>IF(COUNTA($F$5:$F328)&lt;=G$1,AVERAGE($F$5:$F328),G$2*($F328-$G327)+$G327)</f>
        <v>-0.11348580585153849</v>
      </c>
      <c r="H328">
        <f t="shared" si="11"/>
        <v>3.8614578706268873E-2</v>
      </c>
    </row>
    <row r="329" spans="1:8" x14ac:dyDescent="0.25">
      <c r="A329" s="62">
        <v>41045</v>
      </c>
      <c r="B329">
        <v>13.33</v>
      </c>
      <c r="C329">
        <f>IF(COUNTA($B$5:$B329)&lt;=A$1,AVERAGE($B$5:$B329),A$2*($B329-$C328)+$C328)</f>
        <v>13.422287465175414</v>
      </c>
      <c r="D329">
        <f>IF(COUNTA($B$5:$B329)&lt;=B$1,AVERAGE($B$5:$B329),B$2*($B329-$D328)+$D328)</f>
        <v>13.425309179659317</v>
      </c>
      <c r="E329">
        <f>IF(COUNTA($B$5:$B329)&lt;=C$1,AVERAGE($B$5:$B329),C$2*($B329-$E328)+$E328)</f>
        <v>13.503909696637059</v>
      </c>
      <c r="F329">
        <f t="shared" si="10"/>
        <v>-7.8600516977742174E-2</v>
      </c>
      <c r="G329">
        <f>IF(COUNTA($F$5:$F329)&lt;=G$1,AVERAGE($F$5:$F329),G$2*($F329-$G328)+$G328)</f>
        <v>-0.10650874807677922</v>
      </c>
      <c r="H329">
        <f t="shared" si="11"/>
        <v>2.7908231099037048E-2</v>
      </c>
    </row>
    <row r="330" spans="1:8" x14ac:dyDescent="0.25">
      <c r="A330" s="62">
        <v>41046</v>
      </c>
      <c r="B330">
        <v>13.33</v>
      </c>
      <c r="C330">
        <f>IF(COUNTA($B$5:$B330)&lt;=A$1,AVERAGE($B$5:$B330),A$2*($B330-$C329)+$C329)</f>
        <v>13.403829972140331</v>
      </c>
      <c r="D330">
        <f>IF(COUNTA($B$5:$B330)&lt;=B$1,AVERAGE($B$5:$B330),B$2*($B330-$D329)+$D329)</f>
        <v>13.41101280271042</v>
      </c>
      <c r="E330">
        <f>IF(COUNTA($B$5:$B330)&lt;=C$1,AVERAGE($B$5:$B330),C$2*($B330-$E329)+$E329)</f>
        <v>13.491736017872466</v>
      </c>
      <c r="F330">
        <f t="shared" si="10"/>
        <v>-8.0723215162045392E-2</v>
      </c>
      <c r="G330">
        <f>IF(COUNTA($F$5:$F330)&lt;=G$1,AVERAGE($F$5:$F330),G$2*($F330-$G329)+$G329)</f>
        <v>-0.10135164149383245</v>
      </c>
      <c r="H330">
        <f t="shared" si="11"/>
        <v>2.0628426331787061E-2</v>
      </c>
    </row>
    <row r="331" spans="1:8" x14ac:dyDescent="0.25">
      <c r="A331" s="62">
        <v>41047</v>
      </c>
      <c r="B331">
        <v>13.64</v>
      </c>
      <c r="C331">
        <f>IF(COUNTA($B$5:$B331)&lt;=A$1,AVERAGE($B$5:$B331),A$2*($B331-$C330)+$C330)</f>
        <v>13.451063977712264</v>
      </c>
      <c r="D331">
        <f>IF(COUNTA($B$5:$B331)&lt;=B$1,AVERAGE($B$5:$B331),B$2*($B331-$D330)+$D330)</f>
        <v>13.445360882303858</v>
      </c>
      <c r="E331">
        <f>IF(COUNTA($B$5:$B331)&lt;=C$1,AVERAGE($B$5:$B331),C$2*($B331-$E330)+$E330)</f>
        <v>13.502114496621394</v>
      </c>
      <c r="F331">
        <f t="shared" si="10"/>
        <v>-5.6753614317536005E-2</v>
      </c>
      <c r="G331">
        <f>IF(COUNTA($F$5:$F331)&lt;=G$1,AVERAGE($F$5:$F331),G$2*($F331-$G330)+$G330)</f>
        <v>-9.2432036058573169E-2</v>
      </c>
      <c r="H331">
        <f t="shared" si="11"/>
        <v>3.5678421741037164E-2</v>
      </c>
    </row>
    <row r="332" spans="1:8" x14ac:dyDescent="0.25">
      <c r="A332" s="62">
        <v>41048</v>
      </c>
      <c r="B332">
        <v>13.88</v>
      </c>
      <c r="C332">
        <f>IF(COUNTA($B$5:$B332)&lt;=A$1,AVERAGE($B$5:$B332),A$2*($B332-$C331)+$C331)</f>
        <v>13.536851182169812</v>
      </c>
      <c r="D332">
        <f>IF(COUNTA($B$5:$B332)&lt;=B$1,AVERAGE($B$5:$B332),B$2*($B332-$D331)+$D331)</f>
        <v>13.51055674995828</v>
      </c>
      <c r="E332">
        <f>IF(COUNTA($B$5:$B332)&lt;=C$1,AVERAGE($B$5:$B332),C$2*($B332-$E331)+$E331)</f>
        <v>13.528566481857895</v>
      </c>
      <c r="F332">
        <f t="shared" si="10"/>
        <v>-1.8009731899615744E-2</v>
      </c>
      <c r="G332">
        <f>IF(COUNTA($F$5:$F332)&lt;=G$1,AVERAGE($F$5:$F332),G$2*($F332-$G331)+$G331)</f>
        <v>-7.7547575226781684E-2</v>
      </c>
      <c r="H332">
        <f t="shared" si="11"/>
        <v>5.953784332716594E-2</v>
      </c>
    </row>
    <row r="333" spans="1:8" x14ac:dyDescent="0.25">
      <c r="A333" s="62">
        <v>41051</v>
      </c>
      <c r="B333">
        <v>14.14</v>
      </c>
      <c r="C333">
        <f>IF(COUNTA($B$5:$B333)&lt;=A$1,AVERAGE($B$5:$B333),A$2*($B333-$C332)+$C332)</f>
        <v>13.65748094573585</v>
      </c>
      <c r="D333">
        <f>IF(COUNTA($B$5:$B333)&lt;=B$1,AVERAGE($B$5:$B333),B$2*($B333-$D332)+$D332)</f>
        <v>13.604973237464538</v>
      </c>
      <c r="E333">
        <f>IF(COUNTA($B$5:$B333)&lt;=C$1,AVERAGE($B$5:$B333),C$2*($B333-$E332)+$E332)</f>
        <v>13.571366828127843</v>
      </c>
      <c r="F333">
        <f t="shared" si="10"/>
        <v>3.3606409336695009E-2</v>
      </c>
      <c r="G333">
        <f>IF(COUNTA($F$5:$F333)&lt;=G$1,AVERAGE($F$5:$F333),G$2*($F333-$G332)+$G332)</f>
        <v>-5.5316778314086344E-2</v>
      </c>
      <c r="H333">
        <f t="shared" si="11"/>
        <v>8.892318765078136E-2</v>
      </c>
    </row>
    <row r="334" spans="1:8" x14ac:dyDescent="0.25">
      <c r="A334" s="62">
        <v>41052</v>
      </c>
      <c r="B334">
        <v>14.28</v>
      </c>
      <c r="C334">
        <f>IF(COUNTA($B$5:$B334)&lt;=A$1,AVERAGE($B$5:$B334),A$2*($B334-$C333)+$C333)</f>
        <v>13.781984756588679</v>
      </c>
      <c r="D334">
        <f>IF(COUNTA($B$5:$B334)&lt;=B$1,AVERAGE($B$5:$B334),B$2*($B334-$D333)+$D333)</f>
        <v>13.706227251844858</v>
      </c>
      <c r="E334">
        <f>IF(COUNTA($B$5:$B334)&lt;=C$1,AVERAGE($B$5:$B334),C$2*($B334-$E333)+$E333)</f>
        <v>13.620971150158894</v>
      </c>
      <c r="F334">
        <f t="shared" si="10"/>
        <v>8.525610168596387E-2</v>
      </c>
      <c r="G334">
        <f>IF(COUNTA($F$5:$F334)&lt;=G$1,AVERAGE($F$5:$F334),G$2*($F334-$G333)+$G333)</f>
        <v>-2.7202202314076298E-2</v>
      </c>
      <c r="H334">
        <f t="shared" si="11"/>
        <v>0.11245830400004017</v>
      </c>
    </row>
    <row r="335" spans="1:8" x14ac:dyDescent="0.25">
      <c r="A335" s="62">
        <v>41053</v>
      </c>
      <c r="B335">
        <v>14.16</v>
      </c>
      <c r="C335">
        <f>IF(COUNTA($B$5:$B335)&lt;=A$1,AVERAGE($B$5:$B335),A$2*($B335-$C334)+$C334)</f>
        <v>13.857587805270944</v>
      </c>
      <c r="D335">
        <f>IF(COUNTA($B$5:$B335)&lt;=B$1,AVERAGE($B$5:$B335),B$2*($B335-$D334)+$D334)</f>
        <v>13.77429316406813</v>
      </c>
      <c r="E335">
        <f>IF(COUNTA($B$5:$B335)&lt;=C$1,AVERAGE($B$5:$B335),C$2*($B335-$E334)+$E334)</f>
        <v>13.658703169647772</v>
      </c>
      <c r="F335">
        <f t="shared" si="10"/>
        <v>0.11558999442035756</v>
      </c>
      <c r="G335">
        <f>IF(COUNTA($F$5:$F335)&lt;=G$1,AVERAGE($F$5:$F335),G$2*($F335-$G334)+$G334)</f>
        <v>1.3562370328104763E-3</v>
      </c>
      <c r="H335">
        <f t="shared" si="11"/>
        <v>0.11423375738754708</v>
      </c>
    </row>
    <row r="336" spans="1:8" x14ac:dyDescent="0.25">
      <c r="A336" s="62">
        <v>41054</v>
      </c>
      <c r="B336">
        <v>14.17</v>
      </c>
      <c r="C336">
        <f>IF(COUNTA($B$5:$B336)&lt;=A$1,AVERAGE($B$5:$B336),A$2*($B336-$C335)+$C335)</f>
        <v>13.920070244216754</v>
      </c>
      <c r="D336">
        <f>IF(COUNTA($B$5:$B336)&lt;=B$1,AVERAGE($B$5:$B336),B$2*($B336-$D335)+$D335)</f>
        <v>13.83364918945791</v>
      </c>
      <c r="E336">
        <f>IF(COUNTA($B$5:$B336)&lt;=C$1,AVERAGE($B$5:$B336),C$2*($B336-$E335)+$E335)</f>
        <v>13.694493947772429</v>
      </c>
      <c r="F336">
        <f t="shared" si="10"/>
        <v>0.1391552416854811</v>
      </c>
      <c r="G336">
        <f>IF(COUNTA($F$5:$F336)&lt;=G$1,AVERAGE($F$5:$F336),G$2*($F336-$G335)+$G335)</f>
        <v>2.8916037963344601E-2</v>
      </c>
      <c r="H336">
        <f t="shared" si="11"/>
        <v>0.1102392037221365</v>
      </c>
    </row>
    <row r="337" spans="1:8" x14ac:dyDescent="0.25">
      <c r="A337" s="62">
        <v>41055</v>
      </c>
      <c r="B337">
        <v>14.47</v>
      </c>
      <c r="C337">
        <f>IF(COUNTA($B$5:$B337)&lt;=A$1,AVERAGE($B$5:$B337),A$2*($B337-$C336)+$C336)</f>
        <v>14.030056195373403</v>
      </c>
      <c r="D337">
        <f>IF(COUNTA($B$5:$B337)&lt;=B$1,AVERAGE($B$5:$B337),B$2*($B337-$D336)+$D336)</f>
        <v>13.929101811039224</v>
      </c>
      <c r="E337">
        <f>IF(COUNTA($B$5:$B337)&lt;=C$1,AVERAGE($B$5:$B337),C$2*($B337-$E336)+$E336)</f>
        <v>13.748779371428359</v>
      </c>
      <c r="F337">
        <f t="shared" si="10"/>
        <v>0.18032243961086536</v>
      </c>
      <c r="G337">
        <f>IF(COUNTA($F$5:$F337)&lt;=G$1,AVERAGE($F$5:$F337),G$2*($F337-$G336)+$G336)</f>
        <v>5.9197318292848758E-2</v>
      </c>
      <c r="H337">
        <f t="shared" si="11"/>
        <v>0.1211251213180166</v>
      </c>
    </row>
    <row r="338" spans="1:8" x14ac:dyDescent="0.25">
      <c r="A338" s="62">
        <v>41058</v>
      </c>
      <c r="B338">
        <v>14.75</v>
      </c>
      <c r="C338">
        <f>IF(COUNTA($B$5:$B338)&lt;=A$1,AVERAGE($B$5:$B338),A$2*($B338-$C337)+$C337)</f>
        <v>14.174044956298722</v>
      </c>
      <c r="D338">
        <f>IF(COUNTA($B$5:$B338)&lt;=B$1,AVERAGE($B$5:$B338),B$2*($B338-$D337)+$D337)</f>
        <v>14.05223653938334</v>
      </c>
      <c r="E338">
        <f>IF(COUNTA($B$5:$B338)&lt;=C$1,AVERAGE($B$5:$B338),C$2*($B338-$E337)+$E337)</f>
        <v>13.818864815428373</v>
      </c>
      <c r="F338">
        <f t="shared" ref="F338:F401" si="12">D338-E338</f>
        <v>0.23337172395496708</v>
      </c>
      <c r="G338">
        <f>IF(COUNTA($F$5:$F338)&lt;=G$1,AVERAGE($F$5:$F338),G$2*($F338-$G337)+$G337)</f>
        <v>9.4032199425272425E-2</v>
      </c>
      <c r="H338">
        <f t="shared" ref="H338:H401" si="13">F338-G338</f>
        <v>0.13933952452969467</v>
      </c>
    </row>
    <row r="339" spans="1:8" x14ac:dyDescent="0.25">
      <c r="A339" s="62">
        <v>41059</v>
      </c>
      <c r="B339">
        <v>14.77</v>
      </c>
      <c r="C339">
        <f>IF(COUNTA($B$5:$B339)&lt;=A$1,AVERAGE($B$5:$B339),A$2*($B339-$C338)+$C338)</f>
        <v>14.293235965038978</v>
      </c>
      <c r="D339">
        <f>IF(COUNTA($B$5:$B339)&lt;=B$1,AVERAGE($B$5:$B339),B$2*($B339-$D338)+$D338)</f>
        <v>14.159901058475839</v>
      </c>
      <c r="E339">
        <f>IF(COUNTA($B$5:$B339)&lt;=C$1,AVERAGE($B$5:$B339),C$2*($B339-$E338)+$E338)</f>
        <v>13.885444278348388</v>
      </c>
      <c r="F339">
        <f t="shared" si="12"/>
        <v>0.27445678012745134</v>
      </c>
      <c r="G339">
        <f>IF(COUNTA($F$5:$F339)&lt;=G$1,AVERAGE($F$5:$F339),G$2*($F339-$G338)+$G338)</f>
        <v>0.13011711556570821</v>
      </c>
      <c r="H339">
        <f t="shared" si="13"/>
        <v>0.14433966456174313</v>
      </c>
    </row>
    <row r="340" spans="1:8" x14ac:dyDescent="0.25">
      <c r="A340" s="62">
        <v>41060</v>
      </c>
      <c r="B340">
        <v>14.61</v>
      </c>
      <c r="C340">
        <f>IF(COUNTA($B$5:$B340)&lt;=A$1,AVERAGE($B$5:$B340),A$2*($B340-$C339)+$C339)</f>
        <v>14.356588772031182</v>
      </c>
      <c r="D340">
        <f>IF(COUNTA($B$5:$B340)&lt;=B$1,AVERAGE($B$5:$B340),B$2*($B340-$D339)+$D339)</f>
        <v>14.227415899704463</v>
      </c>
      <c r="E340">
        <f>IF(COUNTA($B$5:$B340)&lt;=C$1,AVERAGE($B$5:$B340),C$2*($B340-$E339)+$E339)</f>
        <v>13.936163178864</v>
      </c>
      <c r="F340">
        <f t="shared" si="12"/>
        <v>0.29125272084046294</v>
      </c>
      <c r="G340">
        <f>IF(COUNTA($F$5:$F340)&lt;=G$1,AVERAGE($F$5:$F340),G$2*($F340-$G339)+$G339)</f>
        <v>0.16234423662065917</v>
      </c>
      <c r="H340">
        <f t="shared" si="13"/>
        <v>0.12890848421980378</v>
      </c>
    </row>
    <row r="341" spans="1:8" x14ac:dyDescent="0.25">
      <c r="A341" s="62">
        <v>41061</v>
      </c>
      <c r="B341">
        <v>14.79</v>
      </c>
      <c r="C341">
        <f>IF(COUNTA($B$5:$B341)&lt;=A$1,AVERAGE($B$5:$B341),A$2*($B341-$C340)+$C340)</f>
        <v>14.443271017624946</v>
      </c>
      <c r="D341">
        <f>IF(COUNTA($B$5:$B341)&lt;=B$1,AVERAGE($B$5:$B341),B$2*($B341-$D340)+$D340)</f>
        <v>14.311803514748792</v>
      </c>
      <c r="E341">
        <f>IF(COUNTA($B$5:$B341)&lt;=C$1,AVERAGE($B$5:$B341),C$2*($B341-$E340)+$E340)</f>
        <v>13.99593175634352</v>
      </c>
      <c r="F341">
        <f t="shared" si="12"/>
        <v>0.31587175840527237</v>
      </c>
      <c r="G341">
        <f>IF(COUNTA($F$5:$F341)&lt;=G$1,AVERAGE($F$5:$F341),G$2*($F341-$G340)+$G340)</f>
        <v>0.19304974097758182</v>
      </c>
      <c r="H341">
        <f t="shared" si="13"/>
        <v>0.12282201742769056</v>
      </c>
    </row>
    <row r="342" spans="1:8" x14ac:dyDescent="0.25">
      <c r="A342" s="62">
        <v>41062</v>
      </c>
      <c r="B342">
        <v>15.38</v>
      </c>
      <c r="C342">
        <f>IF(COUNTA($B$5:$B342)&lt;=A$1,AVERAGE($B$5:$B342),A$2*($B342-$C341)+$C341)</f>
        <v>14.630616814099957</v>
      </c>
      <c r="D342">
        <f>IF(COUNTA($B$5:$B342)&lt;=B$1,AVERAGE($B$5:$B342),B$2*($B342-$D341)+$D341)</f>
        <v>14.472032987536474</v>
      </c>
      <c r="E342">
        <f>IF(COUNTA($B$5:$B342)&lt;=C$1,AVERAGE($B$5:$B342),C$2*($B342-$E341)+$E341)</f>
        <v>14.092816533399473</v>
      </c>
      <c r="F342">
        <f t="shared" si="12"/>
        <v>0.37921645413700134</v>
      </c>
      <c r="G342">
        <f>IF(COUNTA($F$5:$F342)&lt;=G$1,AVERAGE($F$5:$F342),G$2*($F342-$G341)+$G341)</f>
        <v>0.23028308360946573</v>
      </c>
      <c r="H342">
        <f t="shared" si="13"/>
        <v>0.14893337052753561</v>
      </c>
    </row>
    <row r="343" spans="1:8" x14ac:dyDescent="0.25">
      <c r="A343" s="62">
        <v>41065</v>
      </c>
      <c r="B343">
        <v>15.58</v>
      </c>
      <c r="C343">
        <f>IF(COUNTA($B$5:$B343)&lt;=A$1,AVERAGE($B$5:$B343),A$2*($B343-$C342)+$C342)</f>
        <v>14.820493451279965</v>
      </c>
      <c r="D343">
        <f>IF(COUNTA($B$5:$B343)&lt;=B$1,AVERAGE($B$5:$B343),B$2*($B343-$D342)+$D342)</f>
        <v>14.638228039406004</v>
      </c>
      <c r="E343">
        <f>IF(COUNTA($B$5:$B343)&lt;=C$1,AVERAGE($B$5:$B343),C$2*($B343-$E342)+$E342)</f>
        <v>14.19691937606151</v>
      </c>
      <c r="F343">
        <f t="shared" si="12"/>
        <v>0.44130866334449337</v>
      </c>
      <c r="G343">
        <f>IF(COUNTA($F$5:$F343)&lt;=G$1,AVERAGE($F$5:$F343),G$2*($F343-$G342)+$G342)</f>
        <v>0.27248819955647124</v>
      </c>
      <c r="H343">
        <f t="shared" si="13"/>
        <v>0.16882046378802212</v>
      </c>
    </row>
    <row r="344" spans="1:8" x14ac:dyDescent="0.25">
      <c r="A344" s="62">
        <v>41066</v>
      </c>
      <c r="B344">
        <v>15.41</v>
      </c>
      <c r="C344">
        <f>IF(COUNTA($B$5:$B344)&lt;=A$1,AVERAGE($B$5:$B344),A$2*($B344-$C343)+$C343)</f>
        <v>14.938394761023972</v>
      </c>
      <c r="D344">
        <f>IF(COUNTA($B$5:$B344)&lt;=B$1,AVERAGE($B$5:$B344),B$2*($B344-$D343)+$D343)</f>
        <v>14.753993833495104</v>
      </c>
      <c r="E344">
        <f>IF(COUNTA($B$5:$B344)&lt;=C$1,AVERAGE($B$5:$B344),C$2*($B344-$E343)+$E343)</f>
        <v>14.281835019737205</v>
      </c>
      <c r="F344">
        <f t="shared" si="12"/>
        <v>0.4721588137578987</v>
      </c>
      <c r="G344">
        <f>IF(COUNTA($F$5:$F344)&lt;=G$1,AVERAGE($F$5:$F344),G$2*($F344-$G343)+$G343)</f>
        <v>0.31242232239675671</v>
      </c>
      <c r="H344">
        <f t="shared" si="13"/>
        <v>0.15973649136114199</v>
      </c>
    </row>
    <row r="345" spans="1:8" x14ac:dyDescent="0.25">
      <c r="A345" s="62">
        <v>41067</v>
      </c>
      <c r="B345">
        <v>14.95</v>
      </c>
      <c r="C345">
        <f>IF(COUNTA($B$5:$B345)&lt;=A$1,AVERAGE($B$5:$B345),A$2*($B345-$C344)+$C344)</f>
        <v>14.940715808819178</v>
      </c>
      <c r="D345">
        <f>IF(COUNTA($B$5:$B345)&lt;=B$1,AVERAGE($B$5:$B345),B$2*($B345-$D344)+$D344)</f>
        <v>14.783394758470838</v>
      </c>
      <c r="E345">
        <f>IF(COUNTA($B$5:$B345)&lt;=C$1,AVERAGE($B$5:$B345),C$2*($B345-$E344)+$E344)</f>
        <v>14.3286065683556</v>
      </c>
      <c r="F345">
        <f t="shared" si="12"/>
        <v>0.45478819011523797</v>
      </c>
      <c r="G345">
        <f>IF(COUNTA($F$5:$F345)&lt;=G$1,AVERAGE($F$5:$F345),G$2*($F345-$G344)+$G344)</f>
        <v>0.34089549594045299</v>
      </c>
      <c r="H345">
        <f t="shared" si="13"/>
        <v>0.11389269417478498</v>
      </c>
    </row>
    <row r="346" spans="1:8" x14ac:dyDescent="0.25">
      <c r="A346" s="62">
        <v>41068</v>
      </c>
      <c r="B346">
        <v>14.5</v>
      </c>
      <c r="C346">
        <f>IF(COUNTA($B$5:$B346)&lt;=A$1,AVERAGE($B$5:$B346),A$2*($B346-$C345)+$C345)</f>
        <v>14.852572647055343</v>
      </c>
      <c r="D346">
        <f>IF(COUNTA($B$5:$B346)&lt;=B$1,AVERAGE($B$5:$B346),B$2*($B346-$D345)+$D345)</f>
        <v>14.740885544700213</v>
      </c>
      <c r="E346">
        <f>IF(COUNTA($B$5:$B346)&lt;=C$1,AVERAGE($B$5:$B346),C$2*($B346-$E345)+$E345)</f>
        <v>14.340604108570707</v>
      </c>
      <c r="F346">
        <f t="shared" si="12"/>
        <v>0.40028143612950551</v>
      </c>
      <c r="G346">
        <f>IF(COUNTA($F$5:$F346)&lt;=G$1,AVERAGE($F$5:$F346),G$2*($F346-$G345)+$G345)</f>
        <v>0.3527726839782635</v>
      </c>
      <c r="H346">
        <f t="shared" si="13"/>
        <v>4.7508752151242006E-2</v>
      </c>
    </row>
    <row r="347" spans="1:8" x14ac:dyDescent="0.25">
      <c r="A347" s="62">
        <v>41069</v>
      </c>
      <c r="B347">
        <v>14.49</v>
      </c>
      <c r="C347">
        <f>IF(COUNTA($B$5:$B347)&lt;=A$1,AVERAGE($B$5:$B347),A$2*($B347-$C346)+$C346)</f>
        <v>14.780058117644275</v>
      </c>
      <c r="D347">
        <f>IF(COUNTA($B$5:$B347)&lt;=B$1,AVERAGE($B$5:$B347),B$2*($B347-$D346)+$D346)</f>
        <v>14.70325271299518</v>
      </c>
      <c r="E347">
        <f>IF(COUNTA($B$5:$B347)&lt;=C$1,AVERAGE($B$5:$B347),C$2*($B347-$E346)+$E346)</f>
        <v>14.351061820970758</v>
      </c>
      <c r="F347">
        <f t="shared" si="12"/>
        <v>0.35219089202442255</v>
      </c>
      <c r="G347">
        <f>IF(COUNTA($F$5:$F347)&lt;=G$1,AVERAGE($F$5:$F347),G$2*($F347-$G346)+$G346)</f>
        <v>0.35265632558749532</v>
      </c>
      <c r="H347">
        <f t="shared" si="13"/>
        <v>-4.6543356307277017E-4</v>
      </c>
    </row>
    <row r="348" spans="1:8" x14ac:dyDescent="0.25">
      <c r="A348" s="62">
        <v>41072</v>
      </c>
      <c r="B348">
        <v>14.28</v>
      </c>
      <c r="C348">
        <f>IF(COUNTA($B$5:$B348)&lt;=A$1,AVERAGE($B$5:$B348),A$2*($B348-$C347)+$C347)</f>
        <v>14.68004649411542</v>
      </c>
      <c r="D348">
        <f>IF(COUNTA($B$5:$B348)&lt;=B$1,AVERAGE($B$5:$B348),B$2*($B348-$D347)+$D347)</f>
        <v>14.639764806045903</v>
      </c>
      <c r="E348">
        <f>IF(COUNTA($B$5:$B348)&lt;=C$1,AVERAGE($B$5:$B348),C$2*($B348-$E347)+$E347)</f>
        <v>14.346087493502804</v>
      </c>
      <c r="F348">
        <f t="shared" si="12"/>
        <v>0.29367731254309959</v>
      </c>
      <c r="G348">
        <f>IF(COUNTA($F$5:$F348)&lt;=G$1,AVERAGE($F$5:$F348),G$2*($F348-$G347)+$G347)</f>
        <v>0.34086052297861619</v>
      </c>
      <c r="H348">
        <f t="shared" si="13"/>
        <v>-4.7183210435516598E-2</v>
      </c>
    </row>
    <row r="349" spans="1:8" x14ac:dyDescent="0.25">
      <c r="A349" s="62">
        <v>41073</v>
      </c>
      <c r="B349">
        <v>14.33</v>
      </c>
      <c r="C349">
        <f>IF(COUNTA($B$5:$B349)&lt;=A$1,AVERAGE($B$5:$B349),A$2*($B349-$C348)+$C348)</f>
        <v>14.610037195292335</v>
      </c>
      <c r="D349">
        <f>IF(COUNTA($B$5:$B349)&lt;=B$1,AVERAGE($B$5:$B349),B$2*($B349-$D348)+$D348)</f>
        <v>14.593300085139019</v>
      </c>
      <c r="E349">
        <f>IF(COUNTA($B$5:$B349)&lt;=C$1,AVERAGE($B$5:$B349),C$2*($B349-$E348)+$E348)</f>
        <v>14.344961368957607</v>
      </c>
      <c r="F349">
        <f t="shared" si="12"/>
        <v>0.24833871618141146</v>
      </c>
      <c r="G349">
        <f>IF(COUNTA($F$5:$F349)&lt;=G$1,AVERAGE($F$5:$F349),G$2*($F349-$G348)+$G348)</f>
        <v>0.32235616161917524</v>
      </c>
      <c r="H349">
        <f t="shared" si="13"/>
        <v>-7.4017445437763785E-2</v>
      </c>
    </row>
    <row r="350" spans="1:8" x14ac:dyDescent="0.25">
      <c r="A350" s="62">
        <v>41074</v>
      </c>
      <c r="B350">
        <v>14.33</v>
      </c>
      <c r="C350">
        <f>IF(COUNTA($B$5:$B350)&lt;=A$1,AVERAGE($B$5:$B350),A$2*($B350-$C349)+$C349)</f>
        <v>14.554029756233868</v>
      </c>
      <c r="D350">
        <f>IF(COUNTA($B$5:$B350)&lt;=B$1,AVERAGE($B$5:$B350),B$2*($B350-$D349)+$D349)</f>
        <v>14.553805072368165</v>
      </c>
      <c r="E350">
        <f>IF(COUNTA($B$5:$B350)&lt;=C$1,AVERAGE($B$5:$B350),C$2*($B350-$E349)+$E349)</f>
        <v>14.343914073130575</v>
      </c>
      <c r="F350">
        <f t="shared" si="12"/>
        <v>0.20989099923759014</v>
      </c>
      <c r="G350">
        <f>IF(COUNTA($F$5:$F350)&lt;=G$1,AVERAGE($F$5:$F350),G$2*($F350-$G349)+$G349)</f>
        <v>0.29986312914285823</v>
      </c>
      <c r="H350">
        <f t="shared" si="13"/>
        <v>-8.9972129905268095E-2</v>
      </c>
    </row>
    <row r="351" spans="1:8" x14ac:dyDescent="0.25">
      <c r="A351" s="62">
        <v>41075</v>
      </c>
      <c r="B351">
        <v>14.33</v>
      </c>
      <c r="C351">
        <f>IF(COUNTA($B$5:$B351)&lt;=A$1,AVERAGE($B$5:$B351),A$2*($B351-$C350)+$C350)</f>
        <v>14.509223804987094</v>
      </c>
      <c r="D351">
        <f>IF(COUNTA($B$5:$B351)&lt;=B$1,AVERAGE($B$5:$B351),B$2*($B351-$D350)+$D350)</f>
        <v>14.52023431151294</v>
      </c>
      <c r="E351">
        <f>IF(COUNTA($B$5:$B351)&lt;=C$1,AVERAGE($B$5:$B351),C$2*($B351-$E350)+$E350)</f>
        <v>14.342940088011435</v>
      </c>
      <c r="F351">
        <f t="shared" si="12"/>
        <v>0.17729422350150514</v>
      </c>
      <c r="G351">
        <f>IF(COUNTA($F$5:$F351)&lt;=G$1,AVERAGE($F$5:$F351),G$2*($F351-$G350)+$G350)</f>
        <v>0.2753493480145876</v>
      </c>
      <c r="H351">
        <f t="shared" si="13"/>
        <v>-9.8055124513082459E-2</v>
      </c>
    </row>
    <row r="352" spans="1:8" x14ac:dyDescent="0.25">
      <c r="A352" s="62">
        <v>41076</v>
      </c>
      <c r="B352">
        <v>14.33</v>
      </c>
      <c r="C352">
        <f>IF(COUNTA($B$5:$B352)&lt;=A$1,AVERAGE($B$5:$B352),A$2*($B352-$C351)+$C351)</f>
        <v>14.473379043989675</v>
      </c>
      <c r="D352">
        <f>IF(COUNTA($B$5:$B352)&lt;=B$1,AVERAGE($B$5:$B352),B$2*($B352-$D351)+$D351)</f>
        <v>14.491699164785999</v>
      </c>
      <c r="E352">
        <f>IF(COUNTA($B$5:$B352)&lt;=C$1,AVERAGE($B$5:$B352),C$2*($B352-$E351)+$E351)</f>
        <v>14.342034281850635</v>
      </c>
      <c r="F352">
        <f t="shared" si="12"/>
        <v>0.14966488293536351</v>
      </c>
      <c r="G352">
        <f>IF(COUNTA($F$5:$F352)&lt;=G$1,AVERAGE($F$5:$F352),G$2*($F352-$G351)+$G351)</f>
        <v>0.25021245499874278</v>
      </c>
      <c r="H352">
        <f t="shared" si="13"/>
        <v>-0.10054757206337928</v>
      </c>
    </row>
    <row r="353" spans="1:8" x14ac:dyDescent="0.25">
      <c r="A353" s="62">
        <v>41079</v>
      </c>
      <c r="B353">
        <v>14.24</v>
      </c>
      <c r="C353">
        <f>IF(COUNTA($B$5:$B353)&lt;=A$1,AVERAGE($B$5:$B353),A$2*($B353-$C352)+$C352)</f>
        <v>14.42670323519174</v>
      </c>
      <c r="D353">
        <f>IF(COUNTA($B$5:$B353)&lt;=B$1,AVERAGE($B$5:$B353),B$2*($B353-$D352)+$D352)</f>
        <v>14.453944290068099</v>
      </c>
      <c r="E353">
        <f>IF(COUNTA($B$5:$B353)&lt;=C$1,AVERAGE($B$5:$B353),C$2*($B353-$E352)+$E352)</f>
        <v>14.334891882121092</v>
      </c>
      <c r="F353">
        <f t="shared" si="12"/>
        <v>0.11905240794700767</v>
      </c>
      <c r="G353">
        <f>IF(COUNTA($F$5:$F353)&lt;=G$1,AVERAGE($F$5:$F353),G$2*($F353-$G352)+$G352)</f>
        <v>0.22398044558839575</v>
      </c>
      <c r="H353">
        <f t="shared" si="13"/>
        <v>-0.10492803764138808</v>
      </c>
    </row>
    <row r="354" spans="1:8" x14ac:dyDescent="0.25">
      <c r="A354" s="62">
        <v>41080</v>
      </c>
      <c r="B354">
        <v>14.33</v>
      </c>
      <c r="C354">
        <f>IF(COUNTA($B$5:$B354)&lt;=A$1,AVERAGE($B$5:$B354),A$2*($B354-$C353)+$C353)</f>
        <v>14.407362588153392</v>
      </c>
      <c r="D354">
        <f>IF(COUNTA($B$5:$B354)&lt;=B$1,AVERAGE($B$5:$B354),B$2*($B354-$D353)+$D353)</f>
        <v>14.435352646557885</v>
      </c>
      <c r="E354">
        <f>IF(COUNTA($B$5:$B354)&lt;=C$1,AVERAGE($B$5:$B354),C$2*($B354-$E353)+$E353)</f>
        <v>14.334549450372615</v>
      </c>
      <c r="F354">
        <f t="shared" si="12"/>
        <v>0.10080319618526978</v>
      </c>
      <c r="G354">
        <f>IF(COUNTA($F$5:$F354)&lt;=G$1,AVERAGE($F$5:$F354),G$2*($F354-$G353)+$G353)</f>
        <v>0.19934499570777056</v>
      </c>
      <c r="H354">
        <f t="shared" si="13"/>
        <v>-9.8541799522500778E-2</v>
      </c>
    </row>
    <row r="355" spans="1:8" x14ac:dyDescent="0.25">
      <c r="A355" s="62">
        <v>41081</v>
      </c>
      <c r="B355">
        <v>14.25</v>
      </c>
      <c r="C355">
        <f>IF(COUNTA($B$5:$B355)&lt;=A$1,AVERAGE($B$5:$B355),A$2*($B355-$C354)+$C354)</f>
        <v>14.375890070522713</v>
      </c>
      <c r="D355">
        <f>IF(COUNTA($B$5:$B355)&lt;=B$1,AVERAGE($B$5:$B355),B$2*($B355-$D354)+$D354)</f>
        <v>14.407549749574201</v>
      </c>
      <c r="E355">
        <f>IF(COUNTA($B$5:$B355)&lt;=C$1,AVERAGE($B$5:$B355),C$2*($B355-$E354)+$E354)</f>
        <v>14.328630988846532</v>
      </c>
      <c r="F355">
        <f t="shared" si="12"/>
        <v>7.8918760727669124E-2</v>
      </c>
      <c r="G355">
        <f>IF(COUNTA($F$5:$F355)&lt;=G$1,AVERAGE($F$5:$F355),G$2*($F355-$G354)+$G354)</f>
        <v>0.17525974871175026</v>
      </c>
      <c r="H355">
        <f t="shared" si="13"/>
        <v>-9.6340987984081139E-2</v>
      </c>
    </row>
    <row r="356" spans="1:8" x14ac:dyDescent="0.25">
      <c r="A356" s="62">
        <v>41082</v>
      </c>
      <c r="B356">
        <v>14.28</v>
      </c>
      <c r="C356">
        <f>IF(COUNTA($B$5:$B356)&lt;=A$1,AVERAGE($B$5:$B356),A$2*($B356-$C355)+$C355)</f>
        <v>14.35671205641817</v>
      </c>
      <c r="D356">
        <f>IF(COUNTA($B$5:$B356)&lt;=B$1,AVERAGE($B$5:$B356),B$2*($B356-$D355)+$D355)</f>
        <v>14.38841728713807</v>
      </c>
      <c r="E356">
        <f>IF(COUNTA($B$5:$B356)&lt;=C$1,AVERAGE($B$5:$B356),C$2*($B356-$E355)+$E355)</f>
        <v>14.325226819627275</v>
      </c>
      <c r="F356">
        <f t="shared" si="12"/>
        <v>6.3190467510795045E-2</v>
      </c>
      <c r="G356">
        <f>IF(COUNTA($F$5:$F356)&lt;=G$1,AVERAGE($F$5:$F356),G$2*($F356-$G355)+$G355)</f>
        <v>0.15284589247155922</v>
      </c>
      <c r="H356">
        <f t="shared" si="13"/>
        <v>-8.9655424960764174E-2</v>
      </c>
    </row>
    <row r="357" spans="1:8" x14ac:dyDescent="0.25">
      <c r="A357" s="62">
        <v>41086</v>
      </c>
      <c r="B357">
        <v>14.17</v>
      </c>
      <c r="C357">
        <f>IF(COUNTA($B$5:$B357)&lt;=A$1,AVERAGE($B$5:$B357),A$2*($B357-$C356)+$C356)</f>
        <v>14.319369645134536</v>
      </c>
      <c r="D357">
        <f>IF(COUNTA($B$5:$B357)&lt;=B$1,AVERAGE($B$5:$B357),B$2*($B357-$D356)+$D356)</f>
        <v>14.35565469406736</v>
      </c>
      <c r="E357">
        <f>IF(COUNTA($B$5:$B357)&lt;=C$1,AVERAGE($B$5:$B357),C$2*($B357-$E356)+$E356)</f>
        <v>14.314360942253366</v>
      </c>
      <c r="F357">
        <f t="shared" si="12"/>
        <v>4.1293751813993751E-2</v>
      </c>
      <c r="G357">
        <f>IF(COUNTA($F$5:$F357)&lt;=G$1,AVERAGE($F$5:$F357),G$2*($F357-$G356)+$G356)</f>
        <v>0.13053546434004612</v>
      </c>
      <c r="H357">
        <f t="shared" si="13"/>
        <v>-8.9241712526052369E-2</v>
      </c>
    </row>
    <row r="358" spans="1:8" x14ac:dyDescent="0.25">
      <c r="A358" s="62">
        <v>41087</v>
      </c>
      <c r="B358">
        <v>14.17</v>
      </c>
      <c r="C358">
        <f>IF(COUNTA($B$5:$B358)&lt;=A$1,AVERAGE($B$5:$B358),A$2*($B358-$C357)+$C357)</f>
        <v>14.289495716107629</v>
      </c>
      <c r="D358">
        <f>IF(COUNTA($B$5:$B358)&lt;=B$1,AVERAGE($B$5:$B358),B$2*($B358-$D357)+$D357)</f>
        <v>14.327806489957256</v>
      </c>
      <c r="E358">
        <f>IF(COUNTA($B$5:$B358)&lt;=C$1,AVERAGE($B$5:$B358),C$2*($B358-$E357)+$E357)</f>
        <v>14.304255676295631</v>
      </c>
      <c r="F358">
        <f t="shared" si="12"/>
        <v>2.3550813661625369E-2</v>
      </c>
      <c r="G358">
        <f>IF(COUNTA($F$5:$F358)&lt;=G$1,AVERAGE($F$5:$F358),G$2*($F358-$G357)+$G357)</f>
        <v>0.10913853420436197</v>
      </c>
      <c r="H358">
        <f t="shared" si="13"/>
        <v>-8.5587720542736598E-2</v>
      </c>
    </row>
    <row r="359" spans="1:8" x14ac:dyDescent="0.25">
      <c r="A359" s="62">
        <v>41088</v>
      </c>
      <c r="B359">
        <v>14.17</v>
      </c>
      <c r="C359">
        <f>IF(COUNTA($B$5:$B359)&lt;=A$1,AVERAGE($B$5:$B359),A$2*($B359-$C358)+$C358)</f>
        <v>14.265596572886103</v>
      </c>
      <c r="D359">
        <f>IF(COUNTA($B$5:$B359)&lt;=B$1,AVERAGE($B$5:$B359),B$2*($B359-$D358)+$D358)</f>
        <v>14.304135516463667</v>
      </c>
      <c r="E359">
        <f>IF(COUNTA($B$5:$B359)&lt;=C$1,AVERAGE($B$5:$B359),C$2*($B359-$E358)+$E358)</f>
        <v>14.294857778954936</v>
      </c>
      <c r="F359">
        <f t="shared" si="12"/>
        <v>9.2777375087305103E-3</v>
      </c>
      <c r="G359">
        <f>IF(COUNTA($F$5:$F359)&lt;=G$1,AVERAGE($F$5:$F359),G$2*($F359-$G358)+$G358)</f>
        <v>8.9166374865235681E-2</v>
      </c>
      <c r="H359">
        <f t="shared" si="13"/>
        <v>-7.9888637356505171E-2</v>
      </c>
    </row>
    <row r="360" spans="1:8" x14ac:dyDescent="0.25">
      <c r="A360" s="62">
        <v>41089</v>
      </c>
      <c r="B360">
        <v>13.75</v>
      </c>
      <c r="C360">
        <f>IF(COUNTA($B$5:$B360)&lt;=A$1,AVERAGE($B$5:$B360),A$2*($B360-$C359)+$C359)</f>
        <v>14.162477258308883</v>
      </c>
      <c r="D360">
        <f>IF(COUNTA($B$5:$B360)&lt;=B$1,AVERAGE($B$5:$B360),B$2*($B360-$D359)+$D359)</f>
        <v>14.221015188994118</v>
      </c>
      <c r="E360">
        <f>IF(COUNTA($B$5:$B360)&lt;=C$1,AVERAGE($B$5:$B360),C$2*($B360-$E359)+$E359)</f>
        <v>14.256717734428092</v>
      </c>
      <c r="F360">
        <f t="shared" si="12"/>
        <v>-3.5702545433974109E-2</v>
      </c>
      <c r="G360">
        <f>IF(COUNTA($F$5:$F360)&lt;=G$1,AVERAGE($F$5:$F360),G$2*($F360-$G359)+$G359)</f>
        <v>6.4192590805393718E-2</v>
      </c>
      <c r="H360">
        <f t="shared" si="13"/>
        <v>-9.9895136239367827E-2</v>
      </c>
    </row>
    <row r="361" spans="1:8" x14ac:dyDescent="0.25">
      <c r="A361" s="62">
        <v>41090</v>
      </c>
      <c r="B361">
        <v>13.75</v>
      </c>
      <c r="C361">
        <f>IF(COUNTA($B$5:$B361)&lt;=A$1,AVERAGE($B$5:$B361),A$2*($B361-$C360)+$C360)</f>
        <v>14.079981806647107</v>
      </c>
      <c r="D361">
        <f>IF(COUNTA($B$5:$B361)&lt;=B$1,AVERAGE($B$5:$B361),B$2*($B361-$D360)+$D360)</f>
        <v>14.150362910645001</v>
      </c>
      <c r="E361">
        <f>IF(COUNTA($B$5:$B361)&lt;=C$1,AVERAGE($B$5:$B361),C$2*($B361-$E360)+$E360)</f>
        <v>14.221247493018126</v>
      </c>
      <c r="F361">
        <f t="shared" si="12"/>
        <v>-7.0884582373125227E-2</v>
      </c>
      <c r="G361">
        <f>IF(COUNTA($F$5:$F361)&lt;=G$1,AVERAGE($F$5:$F361),G$2*($F361-$G360)+$G360)</f>
        <v>3.7177156169689932E-2</v>
      </c>
      <c r="H361">
        <f t="shared" si="13"/>
        <v>-0.10806173854281516</v>
      </c>
    </row>
    <row r="362" spans="1:8" x14ac:dyDescent="0.25">
      <c r="A362" s="62">
        <v>41093</v>
      </c>
      <c r="B362">
        <v>13.75</v>
      </c>
      <c r="C362">
        <f>IF(COUNTA($B$5:$B362)&lt;=A$1,AVERAGE($B$5:$B362),A$2*($B362-$C361)+$C361)</f>
        <v>14.013985445317685</v>
      </c>
      <c r="D362">
        <f>IF(COUNTA($B$5:$B362)&lt;=B$1,AVERAGE($B$5:$B362),B$2*($B362-$D361)+$D361)</f>
        <v>14.09030847404825</v>
      </c>
      <c r="E362">
        <f>IF(COUNTA($B$5:$B362)&lt;=C$1,AVERAGE($B$5:$B362),C$2*($B362-$E361)+$E361)</f>
        <v>14.188260168506858</v>
      </c>
      <c r="F362">
        <f t="shared" si="12"/>
        <v>-9.7951694458608074E-2</v>
      </c>
      <c r="G362">
        <f>IF(COUNTA($F$5:$F362)&lt;=G$1,AVERAGE($F$5:$F362),G$2*($F362-$G361)+$G361)</f>
        <v>1.0151386044030333E-2</v>
      </c>
      <c r="H362">
        <f t="shared" si="13"/>
        <v>-0.10810308050263841</v>
      </c>
    </row>
    <row r="363" spans="1:8" x14ac:dyDescent="0.25">
      <c r="A363" s="62">
        <v>41100</v>
      </c>
      <c r="B363">
        <v>13.75</v>
      </c>
      <c r="C363">
        <f>IF(COUNTA($B$5:$B363)&lt;=A$1,AVERAGE($B$5:$B363),A$2*($B363-$C362)+$C362)</f>
        <v>13.961188356254148</v>
      </c>
      <c r="D363">
        <f>IF(COUNTA($B$5:$B363)&lt;=B$1,AVERAGE($B$5:$B363),B$2*($B363-$D362)+$D362)</f>
        <v>14.039262202941012</v>
      </c>
      <c r="E363">
        <f>IF(COUNTA($B$5:$B363)&lt;=C$1,AVERAGE($B$5:$B363),C$2*($B363-$E362)+$E362)</f>
        <v>14.157581956711377</v>
      </c>
      <c r="F363">
        <f t="shared" si="12"/>
        <v>-0.11831975377036485</v>
      </c>
      <c r="G363">
        <f>IF(COUNTA($F$5:$F363)&lt;=G$1,AVERAGE($F$5:$F363),G$2*($F363-$G362)+$G362)</f>
        <v>-1.5542841918848704E-2</v>
      </c>
      <c r="H363">
        <f t="shared" si="13"/>
        <v>-0.10277691185151615</v>
      </c>
    </row>
    <row r="364" spans="1:8" x14ac:dyDescent="0.25">
      <c r="A364" s="62">
        <v>41101</v>
      </c>
      <c r="B364">
        <v>13.75</v>
      </c>
      <c r="C364">
        <f>IF(COUNTA($B$5:$B364)&lt;=A$1,AVERAGE($B$5:$B364),A$2*($B364-$C363)+$C363)</f>
        <v>13.918950685003319</v>
      </c>
      <c r="D364">
        <f>IF(COUNTA($B$5:$B364)&lt;=B$1,AVERAGE($B$5:$B364),B$2*($B364-$D363)+$D363)</f>
        <v>13.995872872499861</v>
      </c>
      <c r="E364">
        <f>IF(COUNTA($B$5:$B364)&lt;=C$1,AVERAGE($B$5:$B364),C$2*($B364-$E363)+$E363)</f>
        <v>14.12905121974158</v>
      </c>
      <c r="F364">
        <f t="shared" si="12"/>
        <v>-0.13317834724171895</v>
      </c>
      <c r="G364">
        <f>IF(COUNTA($F$5:$F364)&lt;=G$1,AVERAGE($F$5:$F364),G$2*($F364-$G363)+$G363)</f>
        <v>-3.9069942983422756E-2</v>
      </c>
      <c r="H364">
        <f t="shared" si="13"/>
        <v>-9.4108404258296197E-2</v>
      </c>
    </row>
    <row r="365" spans="1:8" x14ac:dyDescent="0.25">
      <c r="A365" s="62">
        <v>41102</v>
      </c>
      <c r="B365">
        <v>13.75</v>
      </c>
      <c r="C365">
        <f>IF(COUNTA($B$5:$B365)&lt;=A$1,AVERAGE($B$5:$B365),A$2*($B365-$C364)+$C364)</f>
        <v>13.885160548002656</v>
      </c>
      <c r="D365">
        <f>IF(COUNTA($B$5:$B365)&lt;=B$1,AVERAGE($B$5:$B365),B$2*($B365-$D364)+$D364)</f>
        <v>13.958991941624882</v>
      </c>
      <c r="E365">
        <f>IF(COUNTA($B$5:$B365)&lt;=C$1,AVERAGE($B$5:$B365),C$2*($B365-$E364)+$E364)</f>
        <v>14.102517634359669</v>
      </c>
      <c r="F365">
        <f t="shared" si="12"/>
        <v>-0.14352569273478721</v>
      </c>
      <c r="G365">
        <f>IF(COUNTA($F$5:$F365)&lt;=G$1,AVERAGE($F$5:$F365),G$2*($F365-$G364)+$G364)</f>
        <v>-5.9961092933695649E-2</v>
      </c>
      <c r="H365">
        <f t="shared" si="13"/>
        <v>-8.3564599801091571E-2</v>
      </c>
    </row>
    <row r="366" spans="1:8" x14ac:dyDescent="0.25">
      <c r="A366" s="62">
        <v>41103</v>
      </c>
      <c r="B366">
        <v>13.75</v>
      </c>
      <c r="C366">
        <f>IF(COUNTA($B$5:$B366)&lt;=A$1,AVERAGE($B$5:$B366),A$2*($B366-$C365)+$C365)</f>
        <v>13.858128438402124</v>
      </c>
      <c r="D366">
        <f>IF(COUNTA($B$5:$B366)&lt;=B$1,AVERAGE($B$5:$B366),B$2*($B366-$D365)+$D365)</f>
        <v>13.927643150381149</v>
      </c>
      <c r="E366">
        <f>IF(COUNTA($B$5:$B366)&lt;=C$1,AVERAGE($B$5:$B366),C$2*($B366-$E365)+$E365)</f>
        <v>14.077841399954492</v>
      </c>
      <c r="F366">
        <f t="shared" si="12"/>
        <v>-0.15019824957334293</v>
      </c>
      <c r="G366">
        <f>IF(COUNTA($F$5:$F366)&lt;=G$1,AVERAGE($F$5:$F366),G$2*($F366-$G365)+$G365)</f>
        <v>-7.8008524261625106E-2</v>
      </c>
      <c r="H366">
        <f t="shared" si="13"/>
        <v>-7.2189725311717828E-2</v>
      </c>
    </row>
    <row r="367" spans="1:8" x14ac:dyDescent="0.25">
      <c r="A367" s="62">
        <v>41104</v>
      </c>
      <c r="B367">
        <v>13.74</v>
      </c>
      <c r="C367">
        <f>IF(COUNTA($B$5:$B367)&lt;=A$1,AVERAGE($B$5:$B367),A$2*($B367-$C366)+$C366)</f>
        <v>13.834502750721699</v>
      </c>
      <c r="D367">
        <f>IF(COUNTA($B$5:$B367)&lt;=B$1,AVERAGE($B$5:$B367),B$2*($B367-$D366)+$D366)</f>
        <v>13.899496677823977</v>
      </c>
      <c r="E367">
        <f>IF(COUNTA($B$5:$B367)&lt;=C$1,AVERAGE($B$5:$B367),C$2*($B367-$E366)+$E366)</f>
        <v>14.054192501957678</v>
      </c>
      <c r="F367">
        <f t="shared" si="12"/>
        <v>-0.1546958241337002</v>
      </c>
      <c r="G367">
        <f>IF(COUNTA($F$5:$F367)&lt;=G$1,AVERAGE($F$5:$F367),G$2*($F367-$G366)+$G366)</f>
        <v>-9.3345984236040125E-2</v>
      </c>
      <c r="H367">
        <f t="shared" si="13"/>
        <v>-6.1349839897660075E-2</v>
      </c>
    </row>
    <row r="368" spans="1:8" x14ac:dyDescent="0.25">
      <c r="A368" s="62">
        <v>41107</v>
      </c>
      <c r="B368">
        <v>13.75</v>
      </c>
      <c r="C368">
        <f>IF(COUNTA($B$5:$B368)&lt;=A$1,AVERAGE($B$5:$B368),A$2*($B368-$C367)+$C367)</f>
        <v>13.817602200577358</v>
      </c>
      <c r="D368">
        <f>IF(COUNTA($B$5:$B368)&lt;=B$1,AVERAGE($B$5:$B368),B$2*($B368-$D367)+$D367)</f>
        <v>13.877072176150381</v>
      </c>
      <c r="E368">
        <f>IF(COUNTA($B$5:$B368)&lt;=C$1,AVERAGE($B$5:$B368),C$2*($B368-$E367)+$E367)</f>
        <v>14.03289902682064</v>
      </c>
      <c r="F368">
        <f t="shared" si="12"/>
        <v>-0.15582685067025892</v>
      </c>
      <c r="G368">
        <f>IF(COUNTA($F$5:$F368)&lt;=G$1,AVERAGE($F$5:$F368),G$2*($F368-$G367)+$G367)</f>
        <v>-0.10584215752288388</v>
      </c>
      <c r="H368">
        <f t="shared" si="13"/>
        <v>-4.9984693147375039E-2</v>
      </c>
    </row>
    <row r="369" spans="1:8" x14ac:dyDescent="0.25">
      <c r="A369" s="62">
        <v>41108</v>
      </c>
      <c r="B369">
        <v>14.16</v>
      </c>
      <c r="C369">
        <f>IF(COUNTA($B$5:$B369)&lt;=A$1,AVERAGE($B$5:$B369),A$2*($B369-$C368)+$C368)</f>
        <v>13.886081760461886</v>
      </c>
      <c r="D369">
        <f>IF(COUNTA($B$5:$B369)&lt;=B$1,AVERAGE($B$5:$B369),B$2*($B369-$D368)+$D368)</f>
        <v>13.919511349727824</v>
      </c>
      <c r="E369">
        <f>IF(COUNTA($B$5:$B369)&lt;=C$1,AVERAGE($B$5:$B369),C$2*($B369-$E368)+$E368)</f>
        <v>14.041796094943196</v>
      </c>
      <c r="F369">
        <f t="shared" si="12"/>
        <v>-0.12228474521537258</v>
      </c>
      <c r="G369">
        <f>IF(COUNTA($F$5:$F369)&lt;=G$1,AVERAGE($F$5:$F369),G$2*($F369-$G368)+$G368)</f>
        <v>-0.10913067506138162</v>
      </c>
      <c r="H369">
        <f t="shared" si="13"/>
        <v>-1.3154070153990963E-2</v>
      </c>
    </row>
    <row r="370" spans="1:8" x14ac:dyDescent="0.25">
      <c r="A370" s="62">
        <v>41109</v>
      </c>
      <c r="B370">
        <v>14.17</v>
      </c>
      <c r="C370">
        <f>IF(COUNTA($B$5:$B370)&lt;=A$1,AVERAGE($B$5:$B370),A$2*($B370-$C369)+$C369)</f>
        <v>13.942865408369508</v>
      </c>
      <c r="D370">
        <f>IF(COUNTA($B$5:$B370)&lt;=B$1,AVERAGE($B$5:$B370),B$2*($B370-$D369)+$D369)</f>
        <v>13.957084647268649</v>
      </c>
      <c r="E370">
        <f>IF(COUNTA($B$5:$B370)&lt;=C$1,AVERAGE($B$5:$B370),C$2*($B370-$E369)+$E369)</f>
        <v>14.050770368297172</v>
      </c>
      <c r="F370">
        <f t="shared" si="12"/>
        <v>-9.3685721028522906E-2</v>
      </c>
      <c r="G370">
        <f>IF(COUNTA($F$5:$F370)&lt;=G$1,AVERAGE($F$5:$F370),G$2*($F370-$G369)+$G369)</f>
        <v>-0.10604168425480988</v>
      </c>
      <c r="H370">
        <f t="shared" si="13"/>
        <v>1.2355963226286973E-2</v>
      </c>
    </row>
    <row r="371" spans="1:8" x14ac:dyDescent="0.25">
      <c r="A371" s="62">
        <v>41110</v>
      </c>
      <c r="B371">
        <v>14.17</v>
      </c>
      <c r="C371">
        <f>IF(COUNTA($B$5:$B371)&lt;=A$1,AVERAGE($B$5:$B371),A$2*($B371-$C370)+$C370)</f>
        <v>13.988292326695607</v>
      </c>
      <c r="D371">
        <f>IF(COUNTA($B$5:$B371)&lt;=B$1,AVERAGE($B$5:$B371),B$2*($B371-$D370)+$D370)</f>
        <v>13.989021950178351</v>
      </c>
      <c r="E371">
        <f>IF(COUNTA($B$5:$B371)&lt;=C$1,AVERAGE($B$5:$B371),C$2*($B371-$E370)+$E370)</f>
        <v>14.05911644251637</v>
      </c>
      <c r="F371">
        <f t="shared" si="12"/>
        <v>-7.0094492338018455E-2</v>
      </c>
      <c r="G371">
        <f>IF(COUNTA($F$5:$F371)&lt;=G$1,AVERAGE($F$5:$F371),G$2*($F371-$G370)+$G370)</f>
        <v>-9.8852245871451597E-2</v>
      </c>
      <c r="H371">
        <f t="shared" si="13"/>
        <v>2.8757753533433142E-2</v>
      </c>
    </row>
    <row r="372" spans="1:8" x14ac:dyDescent="0.25">
      <c r="A372" s="62">
        <v>41111</v>
      </c>
      <c r="B372">
        <v>14.16</v>
      </c>
      <c r="C372">
        <f>IF(COUNTA($B$5:$B372)&lt;=A$1,AVERAGE($B$5:$B372),A$2*($B372-$C371)+$C371)</f>
        <v>14.022633861356486</v>
      </c>
      <c r="D372">
        <f>IF(COUNTA($B$5:$B372)&lt;=B$1,AVERAGE($B$5:$B372),B$2*($B372-$D371)+$D371)</f>
        <v>14.014668657651599</v>
      </c>
      <c r="E372">
        <f>IF(COUNTA($B$5:$B372)&lt;=C$1,AVERAGE($B$5:$B372),C$2*($B372-$E371)+$E371)</f>
        <v>14.066178291540224</v>
      </c>
      <c r="F372">
        <f t="shared" si="12"/>
        <v>-5.1509633888624506E-2</v>
      </c>
      <c r="G372">
        <f>IF(COUNTA($F$5:$F372)&lt;=G$1,AVERAGE($F$5:$F372),G$2*($F372-$G371)+$G371)</f>
        <v>-8.9383723474886184E-2</v>
      </c>
      <c r="H372">
        <f t="shared" si="13"/>
        <v>3.7874089586261678E-2</v>
      </c>
    </row>
    <row r="373" spans="1:8" x14ac:dyDescent="0.25">
      <c r="A373" s="62">
        <v>41115</v>
      </c>
      <c r="B373">
        <v>13.77</v>
      </c>
      <c r="C373">
        <f>IF(COUNTA($B$5:$B373)&lt;=A$1,AVERAGE($B$5:$B373),A$2*($B373-$C372)+$C372)</f>
        <v>13.972107089085188</v>
      </c>
      <c r="D373">
        <f>IF(COUNTA($B$5:$B373)&lt;=B$1,AVERAGE($B$5:$B373),B$2*($B373-$D372)+$D372)</f>
        <v>13.97796835900386</v>
      </c>
      <c r="E373">
        <f>IF(COUNTA($B$5:$B373)&lt;=C$1,AVERAGE($B$5:$B373),C$2*($B373-$E372)+$E372)</f>
        <v>14.045445811132408</v>
      </c>
      <c r="F373">
        <f t="shared" si="12"/>
        <v>-6.7477452128548165E-2</v>
      </c>
      <c r="G373">
        <f>IF(COUNTA($F$5:$F373)&lt;=G$1,AVERAGE($F$5:$F373),G$2*($F373-$G372)+$G372)</f>
        <v>-8.5002469205618575E-2</v>
      </c>
      <c r="H373">
        <f t="shared" si="13"/>
        <v>1.7525017077070409E-2</v>
      </c>
    </row>
    <row r="374" spans="1:8" x14ac:dyDescent="0.25">
      <c r="A374" s="62">
        <v>41116</v>
      </c>
      <c r="B374">
        <v>13.83</v>
      </c>
      <c r="C374">
        <f>IF(COUNTA($B$5:$B374)&lt;=A$1,AVERAGE($B$5:$B374),A$2*($B374-$C373)+$C373)</f>
        <v>13.943685671268151</v>
      </c>
      <c r="D374">
        <f>IF(COUNTA($B$5:$B374)&lt;=B$1,AVERAGE($B$5:$B374),B$2*($B374-$D373)+$D373)</f>
        <v>13.955773105153281</v>
      </c>
      <c r="E374">
        <f>IF(COUNTA($B$5:$B374)&lt;=C$1,AVERAGE($B$5:$B374),C$2*($B374-$E373)+$E373)</f>
        <v>14.03036460435314</v>
      </c>
      <c r="F374">
        <f t="shared" si="12"/>
        <v>-7.4591499199859967E-2</v>
      </c>
      <c r="G374">
        <f>IF(COUNTA($F$5:$F374)&lt;=G$1,AVERAGE($F$5:$F374),G$2*($F374-$G373)+$G373)</f>
        <v>-8.2920275204466848E-2</v>
      </c>
      <c r="H374">
        <f t="shared" si="13"/>
        <v>8.3287760046068804E-3</v>
      </c>
    </row>
    <row r="375" spans="1:8" x14ac:dyDescent="0.25">
      <c r="A375" s="62">
        <v>41117</v>
      </c>
      <c r="B375">
        <v>13.79</v>
      </c>
      <c r="C375">
        <f>IF(COUNTA($B$5:$B375)&lt;=A$1,AVERAGE($B$5:$B375),A$2*($B375-$C374)+$C374)</f>
        <v>13.91294853701452</v>
      </c>
      <c r="D375">
        <f>IF(COUNTA($B$5:$B375)&lt;=B$1,AVERAGE($B$5:$B375),B$2*($B375-$D374)+$D374)</f>
        <v>13.930907139380288</v>
      </c>
      <c r="E375">
        <f>IF(COUNTA($B$5:$B375)&lt;=C$1,AVERAGE($B$5:$B375),C$2*($B375-$E374)+$E374)</f>
        <v>14.013539082048421</v>
      </c>
      <c r="F375">
        <f t="shared" si="12"/>
        <v>-8.2631942668133007E-2</v>
      </c>
      <c r="G375">
        <f>IF(COUNTA($F$5:$F375)&lt;=G$1,AVERAGE($F$5:$F375),G$2*($F375-$G374)+$G374)</f>
        <v>-8.286260869720008E-2</v>
      </c>
      <c r="H375">
        <f t="shared" si="13"/>
        <v>2.3066602906707256E-4</v>
      </c>
    </row>
    <row r="376" spans="1:8" x14ac:dyDescent="0.25">
      <c r="A376" s="62">
        <v>41118</v>
      </c>
      <c r="B376">
        <v>13.28</v>
      </c>
      <c r="C376">
        <f>IF(COUNTA($B$5:$B376)&lt;=A$1,AVERAGE($B$5:$B376),A$2*($B376-$C375)+$C375)</f>
        <v>13.786358829611617</v>
      </c>
      <c r="D376">
        <f>IF(COUNTA($B$5:$B376)&lt;=B$1,AVERAGE($B$5:$B376),B$2*($B376-$D375)+$D375)</f>
        <v>13.833271068473245</v>
      </c>
      <c r="E376">
        <f>IF(COUNTA($B$5:$B376)&lt;=C$1,AVERAGE($B$5:$B376),C$2*($B376-$E375)+$E375)</f>
        <v>13.962191346305032</v>
      </c>
      <c r="F376">
        <f t="shared" si="12"/>
        <v>-0.12892027783178683</v>
      </c>
      <c r="G376">
        <f>IF(COUNTA($F$5:$F376)&lt;=G$1,AVERAGE($F$5:$F376),G$2*($F376-$G375)+$G375)</f>
        <v>-9.2074142524117428E-2</v>
      </c>
      <c r="H376">
        <f t="shared" si="13"/>
        <v>-3.6846135307669406E-2</v>
      </c>
    </row>
    <row r="377" spans="1:8" x14ac:dyDescent="0.25">
      <c r="A377" s="62">
        <v>41121</v>
      </c>
      <c r="B377">
        <v>13.68</v>
      </c>
      <c r="C377">
        <f>IF(COUNTA($B$5:$B377)&lt;=A$1,AVERAGE($B$5:$B377),A$2*($B377-$C376)+$C376)</f>
        <v>13.765087063689293</v>
      </c>
      <c r="D377">
        <f>IF(COUNTA($B$5:$B377)&lt;=B$1,AVERAGE($B$5:$B377),B$2*($B377-$D376)+$D376)</f>
        <v>13.810280408202258</v>
      </c>
      <c r="E377">
        <f>IF(COUNTA($B$5:$B377)&lt;=C$1,AVERAGE($B$5:$B377),C$2*($B377-$E376)+$E376)</f>
        <v>13.942437952063679</v>
      </c>
      <c r="F377">
        <f t="shared" si="12"/>
        <v>-0.13215754386142109</v>
      </c>
      <c r="G377">
        <f>IF(COUNTA($F$5:$F377)&lt;=G$1,AVERAGE($F$5:$F377),G$2*($F377-$G376)+$G376)</f>
        <v>-0.10009082279157816</v>
      </c>
      <c r="H377">
        <f t="shared" si="13"/>
        <v>-3.2066721069842929E-2</v>
      </c>
    </row>
    <row r="378" spans="1:8" x14ac:dyDescent="0.25">
      <c r="A378" s="62">
        <v>41122</v>
      </c>
      <c r="B378">
        <v>14.08</v>
      </c>
      <c r="C378">
        <f>IF(COUNTA($B$5:$B378)&lt;=A$1,AVERAGE($B$5:$B378),A$2*($B378-$C377)+$C377)</f>
        <v>13.828069650951434</v>
      </c>
      <c r="D378">
        <f>IF(COUNTA($B$5:$B378)&lt;=B$1,AVERAGE($B$5:$B378),B$2*($B378-$D377)+$D377)</f>
        <v>13.850738346971919</v>
      </c>
      <c r="E378">
        <f>IF(COUNTA($B$5:$B378)&lt;=C$1,AVERAGE($B$5:$B378),C$2*($B378-$E377)+$E377)</f>
        <v>13.952067295419221</v>
      </c>
      <c r="F378">
        <f t="shared" si="12"/>
        <v>-0.10132894844730167</v>
      </c>
      <c r="G378">
        <f>IF(COUNTA($F$5:$F378)&lt;=G$1,AVERAGE($F$5:$F378),G$2*($F378-$G377)+$G377)</f>
        <v>-0.10033844792272287</v>
      </c>
      <c r="H378">
        <f t="shared" si="13"/>
        <v>-9.9050052457880233E-4</v>
      </c>
    </row>
    <row r="379" spans="1:8" x14ac:dyDescent="0.25">
      <c r="A379" s="62">
        <v>41123</v>
      </c>
      <c r="B379">
        <v>14</v>
      </c>
      <c r="C379">
        <f>IF(COUNTA($B$5:$B379)&lt;=A$1,AVERAGE($B$5:$B379),A$2*($B379-$C378)+$C378)</f>
        <v>13.862455720761147</v>
      </c>
      <c r="D379">
        <f>IF(COUNTA($B$5:$B379)&lt;=B$1,AVERAGE($B$5:$B379),B$2*($B379-$D378)+$D378)</f>
        <v>13.873127594926132</v>
      </c>
      <c r="E379">
        <f>IF(COUNTA($B$5:$B379)&lt;=C$1,AVERAGE($B$5:$B379),C$2*($B379-$E378)+$E378)</f>
        <v>13.955422584739875</v>
      </c>
      <c r="F379">
        <f t="shared" si="12"/>
        <v>-8.2294989813743058E-2</v>
      </c>
      <c r="G379">
        <f>IF(COUNTA($F$5:$F379)&lt;=G$1,AVERAGE($F$5:$F379),G$2*($F379-$G378)+$G378)</f>
        <v>-9.6729756300926908E-2</v>
      </c>
      <c r="H379">
        <f t="shared" si="13"/>
        <v>1.443476648718385E-2</v>
      </c>
    </row>
    <row r="380" spans="1:8" x14ac:dyDescent="0.25">
      <c r="A380" s="62">
        <v>41124</v>
      </c>
      <c r="B380">
        <v>14</v>
      </c>
      <c r="C380">
        <f>IF(COUNTA($B$5:$B380)&lt;=A$1,AVERAGE($B$5:$B380),A$2*($B380-$C379)+$C379)</f>
        <v>13.889964576608918</v>
      </c>
      <c r="D380">
        <f>IF(COUNTA($B$5:$B380)&lt;=B$1,AVERAGE($B$5:$B380),B$2*($B380-$D379)+$D379)</f>
        <v>13.892158455687213</v>
      </c>
      <c r="E380">
        <f>IF(COUNTA($B$5:$B380)&lt;=C$1,AVERAGE($B$5:$B380),C$2*($B380-$E379)+$E379)</f>
        <v>13.958543003808083</v>
      </c>
      <c r="F380">
        <f t="shared" si="12"/>
        <v>-6.638454812087069E-2</v>
      </c>
      <c r="G380">
        <f>IF(COUNTA($F$5:$F380)&lt;=G$1,AVERAGE($F$5:$F380),G$2*($F380-$G379)+$G379)</f>
        <v>-9.0660714664915668E-2</v>
      </c>
      <c r="H380">
        <f t="shared" si="13"/>
        <v>2.4276166544044978E-2</v>
      </c>
    </row>
    <row r="381" spans="1:8" x14ac:dyDescent="0.25">
      <c r="A381" s="62">
        <v>41125</v>
      </c>
      <c r="B381">
        <v>13.75</v>
      </c>
      <c r="C381">
        <f>IF(COUNTA($B$5:$B381)&lt;=A$1,AVERAGE($B$5:$B381),A$2*($B381-$C380)+$C380)</f>
        <v>13.861971661287134</v>
      </c>
      <c r="D381">
        <f>IF(COUNTA($B$5:$B381)&lt;=B$1,AVERAGE($B$5:$B381),B$2*($B381-$D380)+$D380)</f>
        <v>13.870834687334131</v>
      </c>
      <c r="E381">
        <f>IF(COUNTA($B$5:$B381)&lt;=C$1,AVERAGE($B$5:$B381),C$2*($B381-$E380)+$E380)</f>
        <v>13.943944993541518</v>
      </c>
      <c r="F381">
        <f t="shared" si="12"/>
        <v>-7.3110306207386344E-2</v>
      </c>
      <c r="G381">
        <f>IF(COUNTA($F$5:$F381)&lt;=G$1,AVERAGE($F$5:$F381),G$2*($F381-$G380)+$G380)</f>
        <v>-8.7150632973409803E-2</v>
      </c>
      <c r="H381">
        <f t="shared" si="13"/>
        <v>1.4040326766023459E-2</v>
      </c>
    </row>
    <row r="382" spans="1:8" x14ac:dyDescent="0.25">
      <c r="A382" s="62">
        <v>41128</v>
      </c>
      <c r="B382">
        <v>13.92</v>
      </c>
      <c r="C382">
        <f>IF(COUNTA($B$5:$B382)&lt;=A$1,AVERAGE($B$5:$B382),A$2*($B382-$C381)+$C381)</f>
        <v>13.873577329029708</v>
      </c>
      <c r="D382">
        <f>IF(COUNTA($B$5:$B382)&lt;=B$1,AVERAGE($B$5:$B382),B$2*($B382-$D381)+$D381)</f>
        <v>13.878209484234011</v>
      </c>
      <c r="E382">
        <f>IF(COUNTA($B$5:$B382)&lt;=C$1,AVERAGE($B$5:$B382),C$2*($B382-$E381)+$E381)</f>
        <v>13.942268843993611</v>
      </c>
      <c r="F382">
        <f t="shared" si="12"/>
        <v>-6.4059359759600198E-2</v>
      </c>
      <c r="G382">
        <f>IF(COUNTA($F$5:$F382)&lt;=G$1,AVERAGE($F$5:$F382),G$2*($F382-$G381)+$G381)</f>
        <v>-8.2532378330647888E-2</v>
      </c>
      <c r="H382">
        <f t="shared" si="13"/>
        <v>1.8473018571047689E-2</v>
      </c>
    </row>
    <row r="383" spans="1:8" x14ac:dyDescent="0.25">
      <c r="A383" s="62">
        <v>41129</v>
      </c>
      <c r="B383">
        <v>14.32</v>
      </c>
      <c r="C383">
        <f>IF(COUNTA($B$5:$B383)&lt;=A$1,AVERAGE($B$5:$B383),A$2*($B383-$C382)+$C382)</f>
        <v>13.962861863223766</v>
      </c>
      <c r="D383">
        <f>IF(COUNTA($B$5:$B383)&lt;=B$1,AVERAGE($B$5:$B383),B$2*($B383-$D382)+$D382)</f>
        <v>13.944478061598909</v>
      </c>
      <c r="E383">
        <f>IF(COUNTA($B$5:$B383)&lt;=C$1,AVERAGE($B$5:$B383),C$2*($B383-$E382)+$E382)</f>
        <v>13.968710024914058</v>
      </c>
      <c r="F383">
        <f t="shared" si="12"/>
        <v>-2.4231963315148874E-2</v>
      </c>
      <c r="G383">
        <f>IF(COUNTA($F$5:$F383)&lt;=G$1,AVERAGE($F$5:$F383),G$2*($F383-$G382)+$G382)</f>
        <v>-7.0872295327548088E-2</v>
      </c>
      <c r="H383">
        <f t="shared" si="13"/>
        <v>4.6640332012399213E-2</v>
      </c>
    </row>
    <row r="384" spans="1:8" x14ac:dyDescent="0.25">
      <c r="A384" s="62">
        <v>41130</v>
      </c>
      <c r="B384">
        <v>14.32</v>
      </c>
      <c r="C384">
        <f>IF(COUNTA($B$5:$B384)&lt;=A$1,AVERAGE($B$5:$B384),A$2*($B384-$C383)+$C383)</f>
        <v>14.034289490579013</v>
      </c>
      <c r="D384">
        <f>IF(COUNTA($B$5:$B384)&lt;=B$1,AVERAGE($B$5:$B384),B$2*($B384-$D383)+$D383)</f>
        <v>14.000806352359072</v>
      </c>
      <c r="E384">
        <f>IF(COUNTA($B$5:$B384)&lt;=C$1,AVERAGE($B$5:$B384),C$2*($B384-$E383)+$E383)</f>
        <v>13.993300323170073</v>
      </c>
      <c r="F384">
        <f t="shared" si="12"/>
        <v>7.5060291889990083E-3</v>
      </c>
      <c r="G384">
        <f>IF(COUNTA($F$5:$F384)&lt;=G$1,AVERAGE($F$5:$F384),G$2*($F384-$G383)+$G383)</f>
        <v>-5.5196630424238668E-2</v>
      </c>
      <c r="H384">
        <f t="shared" si="13"/>
        <v>6.2702659613237677E-2</v>
      </c>
    </row>
    <row r="385" spans="1:8" x14ac:dyDescent="0.25">
      <c r="A385" s="62">
        <v>41131</v>
      </c>
      <c r="B385">
        <v>14.29</v>
      </c>
      <c r="C385">
        <f>IF(COUNTA($B$5:$B385)&lt;=A$1,AVERAGE($B$5:$B385),A$2*($B385-$C384)+$C384)</f>
        <v>14.085431592463211</v>
      </c>
      <c r="D385">
        <f>IF(COUNTA($B$5:$B385)&lt;=B$1,AVERAGE($B$5:$B385),B$2*($B385-$D384)+$D384)</f>
        <v>14.044185399505212</v>
      </c>
      <c r="E385">
        <f>IF(COUNTA($B$5:$B385)&lt;=C$1,AVERAGE($B$5:$B385),C$2*($B385-$E384)+$E384)</f>
        <v>14.014069300548169</v>
      </c>
      <c r="F385">
        <f t="shared" si="12"/>
        <v>3.0116098957043036E-2</v>
      </c>
      <c r="G385">
        <f>IF(COUNTA($F$5:$F385)&lt;=G$1,AVERAGE($F$5:$F385),G$2*($F385-$G384)+$G384)</f>
        <v>-3.8134084547982325E-2</v>
      </c>
      <c r="H385">
        <f t="shared" si="13"/>
        <v>6.8250183505025361E-2</v>
      </c>
    </row>
    <row r="386" spans="1:8" x14ac:dyDescent="0.25">
      <c r="A386" s="62">
        <v>41132</v>
      </c>
      <c r="B386">
        <v>14.29</v>
      </c>
      <c r="C386">
        <f>IF(COUNTA($B$5:$B386)&lt;=A$1,AVERAGE($B$5:$B386),A$2*($B386-$C385)+$C385)</f>
        <v>14.126345273970568</v>
      </c>
      <c r="D386">
        <f>IF(COUNTA($B$5:$B386)&lt;=B$1,AVERAGE($B$5:$B386),B$2*($B386-$D385)+$D385)</f>
        <v>14.08105758957943</v>
      </c>
      <c r="E386">
        <f>IF(COUNTA($B$5:$B386)&lt;=C$1,AVERAGE($B$5:$B386),C$2*($B386-$E385)+$E385)</f>
        <v>14.033384449509796</v>
      </c>
      <c r="F386">
        <f t="shared" si="12"/>
        <v>4.7673140069633746E-2</v>
      </c>
      <c r="G386">
        <f>IF(COUNTA($F$5:$F386)&lt;=G$1,AVERAGE($F$5:$F386),G$2*($F386-$G385)+$G385)</f>
        <v>-2.0972639624459111E-2</v>
      </c>
      <c r="H386">
        <f t="shared" si="13"/>
        <v>6.8645779694092857E-2</v>
      </c>
    </row>
    <row r="387" spans="1:8" x14ac:dyDescent="0.25">
      <c r="A387" s="62">
        <v>41135</v>
      </c>
      <c r="B387">
        <v>14.28</v>
      </c>
      <c r="C387">
        <f>IF(COUNTA($B$5:$B387)&lt;=A$1,AVERAGE($B$5:$B387),A$2*($B387-$C386)+$C386)</f>
        <v>14.157076219176455</v>
      </c>
      <c r="D387">
        <f>IF(COUNTA($B$5:$B387)&lt;=B$1,AVERAGE($B$5:$B387),B$2*($B387-$D386)+$D386)</f>
        <v>14.110898951142515</v>
      </c>
      <c r="E387">
        <f>IF(COUNTA($B$5:$B387)&lt;=C$1,AVERAGE($B$5:$B387),C$2*($B387-$E386)+$E386)</f>
        <v>14.05064753804411</v>
      </c>
      <c r="F387">
        <f t="shared" si="12"/>
        <v>6.0251413098404427E-2</v>
      </c>
      <c r="G387">
        <f>IF(COUNTA($F$5:$F387)&lt;=G$1,AVERAGE($F$5:$F387),G$2*($F387-$G386)+$G386)</f>
        <v>-4.7278290798864024E-3</v>
      </c>
      <c r="H387">
        <f t="shared" si="13"/>
        <v>6.4979242178290833E-2</v>
      </c>
    </row>
    <row r="388" spans="1:8" x14ac:dyDescent="0.25">
      <c r="A388" s="62">
        <v>41136</v>
      </c>
      <c r="B388">
        <v>14.29</v>
      </c>
      <c r="C388">
        <f>IF(COUNTA($B$5:$B388)&lt;=A$1,AVERAGE($B$5:$B388),A$2*($B388-$C387)+$C387)</f>
        <v>14.183660975341164</v>
      </c>
      <c r="D388">
        <f>IF(COUNTA($B$5:$B388)&lt;=B$1,AVERAGE($B$5:$B388),B$2*($B388-$D387)+$D387)</f>
        <v>14.137764108471137</v>
      </c>
      <c r="E388">
        <f>IF(COUNTA($B$5:$B388)&lt;=C$1,AVERAGE($B$5:$B388),C$2*($B388-$E387)+$E387)</f>
        <v>14.067402210381022</v>
      </c>
      <c r="F388">
        <f t="shared" si="12"/>
        <v>7.0361898090114394E-2</v>
      </c>
      <c r="G388">
        <f>IF(COUNTA($F$5:$F388)&lt;=G$1,AVERAGE($F$5:$F388),G$2*($F388-$G387)+$G387)</f>
        <v>1.0290116354113758E-2</v>
      </c>
      <c r="H388">
        <f t="shared" si="13"/>
        <v>6.007178173600064E-2</v>
      </c>
    </row>
    <row r="389" spans="1:8" x14ac:dyDescent="0.25">
      <c r="A389" s="62">
        <v>41137</v>
      </c>
      <c r="B389">
        <v>14.28</v>
      </c>
      <c r="C389">
        <f>IF(COUNTA($B$5:$B389)&lt;=A$1,AVERAGE($B$5:$B389),A$2*($B389-$C388)+$C388)</f>
        <v>14.202928780272931</v>
      </c>
      <c r="D389">
        <f>IF(COUNTA($B$5:$B389)&lt;=B$1,AVERAGE($B$5:$B389),B$2*($B389-$D388)+$D388)</f>
        <v>14.159099492200466</v>
      </c>
      <c r="E389">
        <f>IF(COUNTA($B$5:$B389)&lt;=C$1,AVERAGE($B$5:$B389),C$2*($B389-$E388)+$E388)</f>
        <v>14.08228405565435</v>
      </c>
      <c r="F389">
        <f t="shared" si="12"/>
        <v>7.6815436546116445E-2</v>
      </c>
      <c r="G389">
        <f>IF(COUNTA($F$5:$F389)&lt;=G$1,AVERAGE($F$5:$F389),G$2*($F389-$G388)+$G388)</f>
        <v>2.3595180392514296E-2</v>
      </c>
      <c r="H389">
        <f t="shared" si="13"/>
        <v>5.3220256153602152E-2</v>
      </c>
    </row>
    <row r="390" spans="1:8" x14ac:dyDescent="0.25">
      <c r="A390" s="62">
        <v>41138</v>
      </c>
      <c r="B390">
        <v>14.28</v>
      </c>
      <c r="C390">
        <f>IF(COUNTA($B$5:$B390)&lt;=A$1,AVERAGE($B$5:$B390),A$2*($B390-$C389)+$C389)</f>
        <v>14.218343024218344</v>
      </c>
      <c r="D390">
        <f>IF(COUNTA($B$5:$B390)&lt;=B$1,AVERAGE($B$5:$B390),B$2*($B390-$D389)+$D389)</f>
        <v>14.177234568370396</v>
      </c>
      <c r="E390">
        <f>IF(COUNTA($B$5:$B390)&lt;=C$1,AVERAGE($B$5:$B390),C$2*($B390-$E389)+$E389)</f>
        <v>14.096124171758545</v>
      </c>
      <c r="F390">
        <f t="shared" si="12"/>
        <v>8.1110396611851598E-2</v>
      </c>
      <c r="G390">
        <f>IF(COUNTA($F$5:$F390)&lt;=G$1,AVERAGE($F$5:$F390),G$2*($F390-$G389)+$G389)</f>
        <v>3.5098223636381758E-2</v>
      </c>
      <c r="H390">
        <f t="shared" si="13"/>
        <v>4.6012172975469841E-2</v>
      </c>
    </row>
    <row r="391" spans="1:8" x14ac:dyDescent="0.25">
      <c r="A391" s="62">
        <v>41139</v>
      </c>
      <c r="B391">
        <v>14.28</v>
      </c>
      <c r="C391">
        <f>IF(COUNTA($B$5:$B391)&lt;=A$1,AVERAGE($B$5:$B391),A$2*($B391-$C390)+$C390)</f>
        <v>14.230674419374674</v>
      </c>
      <c r="D391">
        <f>IF(COUNTA($B$5:$B391)&lt;=B$1,AVERAGE($B$5:$B391),B$2*($B391-$D390)+$D390)</f>
        <v>14.192649383114837</v>
      </c>
      <c r="E391">
        <f>IF(COUNTA($B$5:$B391)&lt;=C$1,AVERAGE($B$5:$B391),C$2*($B391-$E390)+$E390)</f>
        <v>14.108995479735446</v>
      </c>
      <c r="F391">
        <f t="shared" si="12"/>
        <v>8.3653903379390826E-2</v>
      </c>
      <c r="G391">
        <f>IF(COUNTA($F$5:$F391)&lt;=G$1,AVERAGE($F$5:$F391),G$2*($F391-$G390)+$G390)</f>
        <v>4.4809359584983569E-2</v>
      </c>
      <c r="H391">
        <f t="shared" si="13"/>
        <v>3.8844543794407257E-2</v>
      </c>
    </row>
    <row r="392" spans="1:8" x14ac:dyDescent="0.25">
      <c r="A392" s="62">
        <v>41143</v>
      </c>
      <c r="B392">
        <v>14.28</v>
      </c>
      <c r="C392">
        <f>IF(COUNTA($B$5:$B392)&lt;=A$1,AVERAGE($B$5:$B392),A$2*($B392-$C391)+$C391)</f>
        <v>14.240539535499739</v>
      </c>
      <c r="D392">
        <f>IF(COUNTA($B$5:$B392)&lt;=B$1,AVERAGE($B$5:$B392),B$2*($B392-$D391)+$D391)</f>
        <v>14.205751975647612</v>
      </c>
      <c r="E392">
        <f>IF(COUNTA($B$5:$B392)&lt;=C$1,AVERAGE($B$5:$B392),C$2*($B392-$E391)+$E391)</f>
        <v>14.120965796153964</v>
      </c>
      <c r="F392">
        <f t="shared" si="12"/>
        <v>8.4786179493647751E-2</v>
      </c>
      <c r="G392">
        <f>IF(COUNTA($F$5:$F392)&lt;=G$1,AVERAGE($F$5:$F392),G$2*($F392-$G391)+$G391)</f>
        <v>5.2804723566716408E-2</v>
      </c>
      <c r="H392">
        <f t="shared" si="13"/>
        <v>3.1981455926931343E-2</v>
      </c>
    </row>
    <row r="393" spans="1:8" x14ac:dyDescent="0.25">
      <c r="A393" s="62">
        <v>41144</v>
      </c>
      <c r="B393">
        <v>14.71</v>
      </c>
      <c r="C393">
        <f>IF(COUNTA($B$5:$B393)&lt;=A$1,AVERAGE($B$5:$B393),A$2*($B393-$C392)+$C392)</f>
        <v>14.334431628399791</v>
      </c>
      <c r="D393">
        <f>IF(COUNTA($B$5:$B393)&lt;=B$1,AVERAGE($B$5:$B393),B$2*($B393-$D392)+$D392)</f>
        <v>14.28138917930047</v>
      </c>
      <c r="E393">
        <f>IF(COUNTA($B$5:$B393)&lt;=C$1,AVERAGE($B$5:$B393),C$2*($B393-$E392)+$E392)</f>
        <v>14.162198190423187</v>
      </c>
      <c r="F393">
        <f t="shared" si="12"/>
        <v>0.11919098887728374</v>
      </c>
      <c r="G393">
        <f>IF(COUNTA($F$5:$F393)&lt;=G$1,AVERAGE($F$5:$F393),G$2*($F393-$G392)+$G392)</f>
        <v>6.6081976628829878E-2</v>
      </c>
      <c r="H393">
        <f t="shared" si="13"/>
        <v>5.3109012248453866E-2</v>
      </c>
    </row>
    <row r="394" spans="1:8" x14ac:dyDescent="0.25">
      <c r="A394" s="62">
        <v>41145</v>
      </c>
      <c r="B394">
        <v>15</v>
      </c>
      <c r="C394">
        <f>IF(COUNTA($B$5:$B394)&lt;=A$1,AVERAGE($B$5:$B394),A$2*($B394-$C393)+$C393)</f>
        <v>14.467545302719833</v>
      </c>
      <c r="D394">
        <f>IF(COUNTA($B$5:$B394)&lt;=B$1,AVERAGE($B$5:$B394),B$2*($B394-$D393)+$D393)</f>
        <v>14.3891808024054</v>
      </c>
      <c r="E394">
        <f>IF(COUNTA($B$5:$B394)&lt;=C$1,AVERAGE($B$5:$B394),C$2*($B394-$E393)+$E393)</f>
        <v>14.220844317093563</v>
      </c>
      <c r="F394">
        <f t="shared" si="12"/>
        <v>0.16833648531183698</v>
      </c>
      <c r="G394">
        <f>IF(COUNTA($F$5:$F394)&lt;=G$1,AVERAGE($F$5:$F394),G$2*($F394-$G393)+$G393)</f>
        <v>8.6532878365431304E-2</v>
      </c>
      <c r="H394">
        <f t="shared" si="13"/>
        <v>8.1803606946405677E-2</v>
      </c>
    </row>
    <row r="395" spans="1:8" x14ac:dyDescent="0.25">
      <c r="A395" s="62">
        <v>41146</v>
      </c>
      <c r="B395">
        <v>15</v>
      </c>
      <c r="C395">
        <f>IF(COUNTA($B$5:$B395)&lt;=A$1,AVERAGE($B$5:$B395),A$2*($B395-$C394)+$C394)</f>
        <v>14.574036242175866</v>
      </c>
      <c r="D395">
        <f>IF(COUNTA($B$5:$B395)&lt;=B$1,AVERAGE($B$5:$B395),B$2*($B395-$D394)+$D394)</f>
        <v>14.48080368204459</v>
      </c>
      <c r="E395">
        <f>IF(COUNTA($B$5:$B395)&lt;=C$1,AVERAGE($B$5:$B395),C$2*($B395-$E394)+$E394)</f>
        <v>14.275385214897014</v>
      </c>
      <c r="F395">
        <f t="shared" si="12"/>
        <v>0.20541846714757561</v>
      </c>
      <c r="G395">
        <f>IF(COUNTA($F$5:$F395)&lt;=G$1,AVERAGE($F$5:$F395),G$2*($F395-$G394)+$G394)</f>
        <v>0.11030999612186017</v>
      </c>
      <c r="H395">
        <f t="shared" si="13"/>
        <v>9.5108471025715444E-2</v>
      </c>
    </row>
    <row r="396" spans="1:8" x14ac:dyDescent="0.25">
      <c r="A396" s="62">
        <v>41149</v>
      </c>
      <c r="B396">
        <v>15.17</v>
      </c>
      <c r="C396">
        <f>IF(COUNTA($B$5:$B396)&lt;=A$1,AVERAGE($B$5:$B396),A$2*($B396-$C395)+$C395)</f>
        <v>14.693228993740693</v>
      </c>
      <c r="D396">
        <f>IF(COUNTA($B$5:$B396)&lt;=B$1,AVERAGE($B$5:$B396),B$2*($B396-$D395)+$D395)</f>
        <v>14.584183129737902</v>
      </c>
      <c r="E396">
        <f>IF(COUNTA($B$5:$B396)&lt;=C$1,AVERAGE($B$5:$B396),C$2*($B396-$E395)+$E395)</f>
        <v>14.338008249854223</v>
      </c>
      <c r="F396">
        <f t="shared" si="12"/>
        <v>0.2461748798836787</v>
      </c>
      <c r="G396">
        <f>IF(COUNTA($F$5:$F396)&lt;=G$1,AVERAGE($F$5:$F396),G$2*($F396-$G395)+$G395)</f>
        <v>0.13748297287422387</v>
      </c>
      <c r="H396">
        <f t="shared" si="13"/>
        <v>0.10869190700945483</v>
      </c>
    </row>
    <row r="397" spans="1:8" x14ac:dyDescent="0.25">
      <c r="A397" s="62">
        <v>41150</v>
      </c>
      <c r="B397">
        <v>15.54</v>
      </c>
      <c r="C397">
        <f>IF(COUNTA($B$5:$B397)&lt;=A$1,AVERAGE($B$5:$B397),A$2*($B397-$C396)+$C396)</f>
        <v>14.862583194992554</v>
      </c>
      <c r="D397">
        <f>IF(COUNTA($B$5:$B397)&lt;=B$1,AVERAGE($B$5:$B397),B$2*($B397-$D396)+$D396)</f>
        <v>14.727555660277217</v>
      </c>
      <c r="E397">
        <f>IF(COUNTA($B$5:$B397)&lt;=C$1,AVERAGE($B$5:$B397),C$2*($B397-$E396)+$E396)</f>
        <v>14.422147672364428</v>
      </c>
      <c r="F397">
        <f t="shared" si="12"/>
        <v>0.30540798791278867</v>
      </c>
      <c r="G397">
        <f>IF(COUNTA($F$5:$F397)&lt;=G$1,AVERAGE($F$5:$F397),G$2*($F397-$G396)+$G396)</f>
        <v>0.17106797588193684</v>
      </c>
      <c r="H397">
        <f t="shared" si="13"/>
        <v>0.13434001203085183</v>
      </c>
    </row>
    <row r="398" spans="1:8" x14ac:dyDescent="0.25">
      <c r="A398" s="62">
        <v>41151</v>
      </c>
      <c r="B398">
        <v>15.49</v>
      </c>
      <c r="C398">
        <f>IF(COUNTA($B$5:$B398)&lt;=A$1,AVERAGE($B$5:$B398),A$2*($B398-$C397)+$C397)</f>
        <v>14.988066555994044</v>
      </c>
      <c r="D398">
        <f>IF(COUNTA($B$5:$B398)&lt;=B$1,AVERAGE($B$5:$B398),B$2*($B398-$D397)+$D397)</f>
        <v>14.841922311235635</v>
      </c>
      <c r="E398">
        <f>IF(COUNTA($B$5:$B398)&lt;=C$1,AVERAGE($B$5:$B398),C$2*($B398-$E397)+$E397)</f>
        <v>14.496897335298918</v>
      </c>
      <c r="F398">
        <f t="shared" si="12"/>
        <v>0.34502497593671677</v>
      </c>
      <c r="G398">
        <f>IF(COUNTA($F$5:$F398)&lt;=G$1,AVERAGE($F$5:$F398),G$2*($F398-$G397)+$G397)</f>
        <v>0.20585937589289283</v>
      </c>
      <c r="H398">
        <f t="shared" si="13"/>
        <v>0.13916560004382394</v>
      </c>
    </row>
    <row r="399" spans="1:8" x14ac:dyDescent="0.25">
      <c r="A399" s="62">
        <v>41152</v>
      </c>
      <c r="B399">
        <v>15.83</v>
      </c>
      <c r="C399">
        <f>IF(COUNTA($B$5:$B399)&lt;=A$1,AVERAGE($B$5:$B399),A$2*($B399-$C398)+$C398)</f>
        <v>15.156453244795236</v>
      </c>
      <c r="D399">
        <f>IF(COUNTA($B$5:$B399)&lt;=B$1,AVERAGE($B$5:$B399),B$2*($B399-$D398)+$D398)</f>
        <v>14.99013396455029</v>
      </c>
      <c r="E399">
        <f>IF(COUNTA($B$5:$B399)&lt;=C$1,AVERAGE($B$5:$B399),C$2*($B399-$E398)+$E398)</f>
        <v>14.590214521827994</v>
      </c>
      <c r="F399">
        <f t="shared" si="12"/>
        <v>0.39991944272229674</v>
      </c>
      <c r="G399">
        <f>IF(COUNTA($F$5:$F399)&lt;=G$1,AVERAGE($F$5:$F399),G$2*($F399-$G398)+$G398)</f>
        <v>0.2446713892587736</v>
      </c>
      <c r="H399">
        <f t="shared" si="13"/>
        <v>0.15524805346352313</v>
      </c>
    </row>
    <row r="400" spans="1:8" x14ac:dyDescent="0.25">
      <c r="A400" s="62">
        <v>41153</v>
      </c>
      <c r="B400">
        <v>15.93</v>
      </c>
      <c r="C400">
        <f>IF(COUNTA($B$5:$B400)&lt;=A$1,AVERAGE($B$5:$B400),A$2*($B400-$C399)+$C399)</f>
        <v>15.311162595836189</v>
      </c>
      <c r="D400">
        <f>IF(COUNTA($B$5:$B400)&lt;=B$1,AVERAGE($B$5:$B400),B$2*($B400-$D399)+$D399)</f>
        <v>15.131113869867747</v>
      </c>
      <c r="E400">
        <f>IF(COUNTA($B$5:$B400)&lt;=C$1,AVERAGE($B$5:$B400),C$2*($B400-$E399)+$E399)</f>
        <v>14.683999505300035</v>
      </c>
      <c r="F400">
        <f t="shared" si="12"/>
        <v>0.44711436456771203</v>
      </c>
      <c r="G400">
        <f>IF(COUNTA($F$5:$F400)&lt;=G$1,AVERAGE($F$5:$F400),G$2*($F400-$G399)+$G399)</f>
        <v>0.28515998432056128</v>
      </c>
      <c r="H400">
        <f t="shared" si="13"/>
        <v>0.16195438024715075</v>
      </c>
    </row>
    <row r="401" spans="1:8" x14ac:dyDescent="0.25">
      <c r="A401" s="62">
        <v>41156</v>
      </c>
      <c r="B401">
        <v>16.149999999999999</v>
      </c>
      <c r="C401">
        <f>IF(COUNTA($B$5:$B401)&lt;=A$1,AVERAGE($B$5:$B401),A$2*($B401-$C400)+$C400)</f>
        <v>15.47893007666895</v>
      </c>
      <c r="D401">
        <f>IF(COUNTA($B$5:$B401)&lt;=B$1,AVERAGE($B$5:$B401),B$2*($B401-$D400)+$D400)</f>
        <v>15.283946789387585</v>
      </c>
      <c r="E401">
        <f>IF(COUNTA($B$5:$B401)&lt;=C$1,AVERAGE($B$5:$B401),C$2*($B401-$E400)+$E400)</f>
        <v>14.786619539929033</v>
      </c>
      <c r="F401">
        <f t="shared" si="12"/>
        <v>0.49732724945855189</v>
      </c>
      <c r="G401">
        <f>IF(COUNTA($F$5:$F401)&lt;=G$1,AVERAGE($F$5:$F401),G$2*($F401-$G400)+$G400)</f>
        <v>0.32759343734815938</v>
      </c>
      <c r="H401">
        <f t="shared" si="13"/>
        <v>0.16973381211039251</v>
      </c>
    </row>
    <row r="402" spans="1:8" x14ac:dyDescent="0.25">
      <c r="A402" s="62">
        <v>41157</v>
      </c>
      <c r="B402">
        <v>16.16</v>
      </c>
      <c r="C402">
        <f>IF(COUNTA($B$5:$B402)&lt;=A$1,AVERAGE($B$5:$B402),A$2*($B402-$C401)+$C401)</f>
        <v>15.61514406133516</v>
      </c>
      <c r="D402">
        <f>IF(COUNTA($B$5:$B402)&lt;=B$1,AVERAGE($B$5:$B402),B$2*($B402-$D401)+$D401)</f>
        <v>15.415354770979448</v>
      </c>
      <c r="E402">
        <f>IF(COUNTA($B$5:$B402)&lt;=C$1,AVERAGE($B$5:$B402),C$2*($B402-$E401)+$E401)</f>
        <v>14.882756172134</v>
      </c>
      <c r="F402">
        <f t="shared" ref="F402:F465" si="14">D402-E402</f>
        <v>0.53259859884544802</v>
      </c>
      <c r="G402">
        <f>IF(COUNTA($F$5:$F402)&lt;=G$1,AVERAGE($F$5:$F402),G$2*($F402-$G401)+$G401)</f>
        <v>0.36859446964761711</v>
      </c>
      <c r="H402">
        <f t="shared" ref="H402:H465" si="15">F402-G402</f>
        <v>0.16400412919783092</v>
      </c>
    </row>
    <row r="403" spans="1:8" x14ac:dyDescent="0.25">
      <c r="A403" s="62">
        <v>41158</v>
      </c>
      <c r="B403">
        <v>16.149999999999999</v>
      </c>
      <c r="C403">
        <f>IF(COUNTA($B$5:$B403)&lt;=A$1,AVERAGE($B$5:$B403),A$2*($B403-$C402)+$C402)</f>
        <v>15.722115249068128</v>
      </c>
      <c r="D403">
        <f>IF(COUNTA($B$5:$B403)&lt;=B$1,AVERAGE($B$5:$B403),B$2*($B403-$D402)+$D402)</f>
        <v>15.52555155533253</v>
      </c>
      <c r="E403">
        <f>IF(COUNTA($B$5:$B403)&lt;=C$1,AVERAGE($B$5:$B403),C$2*($B403-$E402)+$E402)</f>
        <v>14.971463240084621</v>
      </c>
      <c r="F403">
        <f t="shared" si="14"/>
        <v>0.55408831524790969</v>
      </c>
      <c r="G403">
        <f>IF(COUNTA($F$5:$F403)&lt;=G$1,AVERAGE($F$5:$F403),G$2*($F403-$G402)+$G402)</f>
        <v>0.4056932387676756</v>
      </c>
      <c r="H403">
        <f t="shared" si="15"/>
        <v>0.14839507648023409</v>
      </c>
    </row>
    <row r="404" spans="1:8" x14ac:dyDescent="0.25">
      <c r="A404" s="62">
        <v>41159</v>
      </c>
      <c r="B404">
        <v>15.83</v>
      </c>
      <c r="C404">
        <f>IF(COUNTA($B$5:$B404)&lt;=A$1,AVERAGE($B$5:$B404),A$2*($B404-$C403)+$C403)</f>
        <v>15.743692199254502</v>
      </c>
      <c r="D404">
        <f>IF(COUNTA($B$5:$B404)&lt;=B$1,AVERAGE($B$5:$B404),B$2*($B404-$D403)+$D403)</f>
        <v>15.57121882203265</v>
      </c>
      <c r="E404">
        <f>IF(COUNTA($B$5:$B404)&lt;=C$1,AVERAGE($B$5:$B404),C$2*($B404-$E403)+$E403)</f>
        <v>15.031560813278697</v>
      </c>
      <c r="F404">
        <f t="shared" si="14"/>
        <v>0.53965800875395331</v>
      </c>
      <c r="G404">
        <f>IF(COUNTA($F$5:$F404)&lt;=G$1,AVERAGE($F$5:$F404),G$2*($F404-$G403)+$G403)</f>
        <v>0.43248619276493117</v>
      </c>
      <c r="H404">
        <f t="shared" si="15"/>
        <v>0.10717181598902215</v>
      </c>
    </row>
    <row r="405" spans="1:8" x14ac:dyDescent="0.25">
      <c r="A405" s="62">
        <v>41160</v>
      </c>
      <c r="B405">
        <v>15.5</v>
      </c>
      <c r="C405">
        <f>IF(COUNTA($B$5:$B405)&lt;=A$1,AVERAGE($B$5:$B405),A$2*($B405-$C404)+$C404)</f>
        <v>15.694953759403601</v>
      </c>
      <c r="D405">
        <f>IF(COUNTA($B$5:$B405)&lt;=B$1,AVERAGE($B$5:$B405),B$2*($B405-$D404)+$D404)</f>
        <v>15.560535998727753</v>
      </c>
      <c r="E405">
        <f>IF(COUNTA($B$5:$B405)&lt;=C$1,AVERAGE($B$5:$B405),C$2*($B405-$E404)+$E404)</f>
        <v>15.064351556349187</v>
      </c>
      <c r="F405">
        <f t="shared" si="14"/>
        <v>0.49618444237856529</v>
      </c>
      <c r="G405">
        <f>IF(COUNTA($F$5:$F405)&lt;=G$1,AVERAGE($F$5:$F405),G$2*($F405-$G404)+$G404)</f>
        <v>0.44522584268765797</v>
      </c>
      <c r="H405">
        <f t="shared" si="15"/>
        <v>5.0958599690907325E-2</v>
      </c>
    </row>
    <row r="406" spans="1:8" x14ac:dyDescent="0.25">
      <c r="A406" s="62">
        <v>41165</v>
      </c>
      <c r="B406">
        <v>15.96</v>
      </c>
      <c r="C406">
        <f>IF(COUNTA($B$5:$B406)&lt;=A$1,AVERAGE($B$5:$B406),A$2*($B406-$C405)+$C405)</f>
        <v>15.74796300752288</v>
      </c>
      <c r="D406">
        <f>IF(COUNTA($B$5:$B406)&lt;=B$1,AVERAGE($B$5:$B406),B$2*($B406-$D405)+$D405)</f>
        <v>15.620455598918589</v>
      </c>
      <c r="E406">
        <f>IF(COUNTA($B$5:$B406)&lt;=C$1,AVERAGE($B$5:$B406),C$2*($B406-$E405)+$E405)</f>
        <v>15.127046947404745</v>
      </c>
      <c r="F406">
        <f t="shared" si="14"/>
        <v>0.49340865151384428</v>
      </c>
      <c r="G406">
        <f>IF(COUNTA($F$5:$F406)&lt;=G$1,AVERAGE($F$5:$F406),G$2*($F406-$G405)+$G405)</f>
        <v>0.45486240445289522</v>
      </c>
      <c r="H406">
        <f t="shared" si="15"/>
        <v>3.8546247060949057E-2</v>
      </c>
    </row>
    <row r="407" spans="1:8" x14ac:dyDescent="0.25">
      <c r="A407" s="62">
        <v>41166</v>
      </c>
      <c r="B407">
        <v>15.92</v>
      </c>
      <c r="C407">
        <f>IF(COUNTA($B$5:$B407)&lt;=A$1,AVERAGE($B$5:$B407),A$2*($B407-$C406)+$C406)</f>
        <v>15.782370406018304</v>
      </c>
      <c r="D407">
        <f>IF(COUNTA($B$5:$B407)&lt;=B$1,AVERAGE($B$5:$B407),B$2*($B407-$D406)+$D406)</f>
        <v>15.6653872590808</v>
      </c>
      <c r="E407">
        <f>IF(COUNTA($B$5:$B407)&lt;=C$1,AVERAGE($B$5:$B407),C$2*($B407-$E406)+$E406)</f>
        <v>15.182553661086413</v>
      </c>
      <c r="F407">
        <f t="shared" si="14"/>
        <v>0.48283359799438763</v>
      </c>
      <c r="G407">
        <f>IF(COUNTA($F$5:$F407)&lt;=G$1,AVERAGE($F$5:$F407),G$2*($F407-$G406)+$G406)</f>
        <v>0.46045664316119372</v>
      </c>
      <c r="H407">
        <f t="shared" si="15"/>
        <v>2.2376954833193907E-2</v>
      </c>
    </row>
    <row r="408" spans="1:8" x14ac:dyDescent="0.25">
      <c r="A408" s="62">
        <v>41167</v>
      </c>
      <c r="B408">
        <v>16.170000000000002</v>
      </c>
      <c r="C408">
        <f>IF(COUNTA($B$5:$B408)&lt;=A$1,AVERAGE($B$5:$B408),A$2*($B408-$C407)+$C407)</f>
        <v>15.859896324814644</v>
      </c>
      <c r="D408">
        <f>IF(COUNTA($B$5:$B408)&lt;=B$1,AVERAGE($B$5:$B408),B$2*($B408-$D407)+$D407)</f>
        <v>15.741079170218681</v>
      </c>
      <c r="E408">
        <f>IF(COUNTA($B$5:$B408)&lt;=C$1,AVERAGE($B$5:$B408),C$2*($B408-$E407)+$E407)</f>
        <v>15.251674904810365</v>
      </c>
      <c r="F408">
        <f t="shared" si="14"/>
        <v>0.48940426540831616</v>
      </c>
      <c r="G408">
        <f>IF(COUNTA($F$5:$F408)&lt;=G$1,AVERAGE($F$5:$F408),G$2*($F408-$G407)+$G407)</f>
        <v>0.46624616761061821</v>
      </c>
      <c r="H408">
        <f t="shared" si="15"/>
        <v>2.3158097797697952E-2</v>
      </c>
    </row>
    <row r="409" spans="1:8" x14ac:dyDescent="0.25">
      <c r="A409" s="62">
        <v>41170</v>
      </c>
      <c r="B409">
        <v>16.170000000000002</v>
      </c>
      <c r="C409">
        <f>IF(COUNTA($B$5:$B409)&lt;=A$1,AVERAGE($B$5:$B409),A$2*($B409-$C408)+$C408)</f>
        <v>15.921917059851715</v>
      </c>
      <c r="D409">
        <f>IF(COUNTA($B$5:$B409)&lt;=B$1,AVERAGE($B$5:$B409),B$2*($B409-$D408)+$D408)</f>
        <v>15.80541729468588</v>
      </c>
      <c r="E409">
        <f>IF(COUNTA($B$5:$B409)&lt;=C$1,AVERAGE($B$5:$B409),C$2*($B409-$E408)+$E408)</f>
        <v>15.315957661473639</v>
      </c>
      <c r="F409">
        <f t="shared" si="14"/>
        <v>0.48945963321224006</v>
      </c>
      <c r="G409">
        <f>IF(COUNTA($F$5:$F409)&lt;=G$1,AVERAGE($F$5:$F409),G$2*($F409-$G408)+$G408)</f>
        <v>0.4708888607309426</v>
      </c>
      <c r="H409">
        <f t="shared" si="15"/>
        <v>1.8570772481297459E-2</v>
      </c>
    </row>
    <row r="410" spans="1:8" x14ac:dyDescent="0.25">
      <c r="A410" s="62">
        <v>41171</v>
      </c>
      <c r="B410">
        <v>16.170000000000002</v>
      </c>
      <c r="C410">
        <f>IF(COUNTA($B$5:$B410)&lt;=A$1,AVERAGE($B$5:$B410),A$2*($B410-$C409)+$C409)</f>
        <v>15.971533647881373</v>
      </c>
      <c r="D410">
        <f>IF(COUNTA($B$5:$B410)&lt;=B$1,AVERAGE($B$5:$B410),B$2*($B410-$D409)+$D409)</f>
        <v>15.860104700482998</v>
      </c>
      <c r="E410">
        <f>IF(COUNTA($B$5:$B410)&lt;=C$1,AVERAGE($B$5:$B410),C$2*($B410-$E409)+$E409)</f>
        <v>15.375740625170485</v>
      </c>
      <c r="F410">
        <f t="shared" si="14"/>
        <v>0.48436407531251291</v>
      </c>
      <c r="G410">
        <f>IF(COUNTA($F$5:$F410)&lt;=G$1,AVERAGE($F$5:$F410),G$2*($F410-$G409)+$G409)</f>
        <v>0.47358390364725667</v>
      </c>
      <c r="H410">
        <f t="shared" si="15"/>
        <v>1.0780171665256244E-2</v>
      </c>
    </row>
    <row r="411" spans="1:8" x14ac:dyDescent="0.25">
      <c r="A411" s="62">
        <v>41172</v>
      </c>
      <c r="B411">
        <v>16.25</v>
      </c>
      <c r="C411">
        <f>IF(COUNTA($B$5:$B411)&lt;=A$1,AVERAGE($B$5:$B411),A$2*($B411-$C410)+$C410)</f>
        <v>16.027226918305097</v>
      </c>
      <c r="D411">
        <f>IF(COUNTA($B$5:$B411)&lt;=B$1,AVERAGE($B$5:$B411),B$2*($B411-$D410)+$D410)</f>
        <v>15.918588995410548</v>
      </c>
      <c r="E411">
        <f>IF(COUNTA($B$5:$B411)&lt;=C$1,AVERAGE($B$5:$B411),C$2*($B411-$E410)+$E410)</f>
        <v>15.43693878140855</v>
      </c>
      <c r="F411">
        <f t="shared" si="14"/>
        <v>0.48165021400199848</v>
      </c>
      <c r="G411">
        <f>IF(COUNTA($F$5:$F411)&lt;=G$1,AVERAGE($F$5:$F411),G$2*($F411-$G410)+$G410)</f>
        <v>0.47519716571820503</v>
      </c>
      <c r="H411">
        <f t="shared" si="15"/>
        <v>6.45304828379345E-3</v>
      </c>
    </row>
    <row r="412" spans="1:8" x14ac:dyDescent="0.25">
      <c r="A412" s="62">
        <v>41173</v>
      </c>
      <c r="B412">
        <v>16.25</v>
      </c>
      <c r="C412">
        <f>IF(COUNTA($B$5:$B412)&lt;=A$1,AVERAGE($B$5:$B412),A$2*($B412-$C411)+$C411)</f>
        <v>16.071781534644078</v>
      </c>
      <c r="D412">
        <f>IF(COUNTA($B$5:$B412)&lt;=B$1,AVERAGE($B$5:$B412),B$2*($B412-$D411)+$D411)</f>
        <v>15.968300646098966</v>
      </c>
      <c r="E412">
        <f>IF(COUNTA($B$5:$B412)&lt;=C$1,AVERAGE($B$5:$B412),C$2*($B412-$E411)+$E411)</f>
        <v>15.493853066709951</v>
      </c>
      <c r="F412">
        <f t="shared" si="14"/>
        <v>0.47444757938901461</v>
      </c>
      <c r="G412">
        <f>IF(COUNTA($F$5:$F412)&lt;=G$1,AVERAGE($F$5:$F412),G$2*($F412-$G411)+$G411)</f>
        <v>0.47504724845236695</v>
      </c>
      <c r="H412">
        <f t="shared" si="15"/>
        <v>-5.9966906335234826E-4</v>
      </c>
    </row>
    <row r="413" spans="1:8" x14ac:dyDescent="0.25">
      <c r="A413" s="62">
        <v>41174</v>
      </c>
      <c r="B413">
        <v>16.079999999999998</v>
      </c>
      <c r="C413">
        <f>IF(COUNTA($B$5:$B413)&lt;=A$1,AVERAGE($B$5:$B413),A$2*($B413-$C412)+$C412)</f>
        <v>16.073425227715262</v>
      </c>
      <c r="D413">
        <f>IF(COUNTA($B$5:$B413)&lt;=B$1,AVERAGE($B$5:$B413),B$2*($B413-$D412)+$D412)</f>
        <v>15.985055549184121</v>
      </c>
      <c r="E413">
        <f>IF(COUNTA($B$5:$B413)&lt;=C$1,AVERAGE($B$5:$B413),C$2*($B413-$E412)+$E412)</f>
        <v>15.534883352040254</v>
      </c>
      <c r="F413">
        <f t="shared" si="14"/>
        <v>0.45017219714386769</v>
      </c>
      <c r="G413">
        <f>IF(COUNTA($F$5:$F413)&lt;=G$1,AVERAGE($F$5:$F413),G$2*($F413-$G412)+$G412)</f>
        <v>0.47007223819066712</v>
      </c>
      <c r="H413">
        <f t="shared" si="15"/>
        <v>-1.9900041046799433E-2</v>
      </c>
    </row>
    <row r="414" spans="1:8" x14ac:dyDescent="0.25">
      <c r="A414" s="62">
        <v>41177</v>
      </c>
      <c r="B414">
        <v>16.18</v>
      </c>
      <c r="C414">
        <f>IF(COUNTA($B$5:$B414)&lt;=A$1,AVERAGE($B$5:$B414),A$2*($B414-$C413)+$C413)</f>
        <v>16.09474018217221</v>
      </c>
      <c r="D414">
        <f>IF(COUNTA($B$5:$B414)&lt;=B$1,AVERAGE($B$5:$B414),B$2*($B414-$D413)+$D413)</f>
        <v>16.014297216806504</v>
      </c>
      <c r="E414">
        <f>IF(COUNTA($B$5:$B414)&lt;=C$1,AVERAGE($B$5:$B414),C$2*($B414-$E413)+$E413)</f>
        <v>15.580041517397436</v>
      </c>
      <c r="F414">
        <f t="shared" si="14"/>
        <v>0.43425569940906783</v>
      </c>
      <c r="G414">
        <f>IF(COUNTA($F$5:$F414)&lt;=G$1,AVERAGE($F$5:$F414),G$2*($F414-$G413)+$G413)</f>
        <v>0.46290893043434728</v>
      </c>
      <c r="H414">
        <f t="shared" si="15"/>
        <v>-2.8653231025279446E-2</v>
      </c>
    </row>
    <row r="415" spans="1:8" x14ac:dyDescent="0.25">
      <c r="A415" s="62">
        <v>41178</v>
      </c>
      <c r="B415">
        <v>16.5</v>
      </c>
      <c r="C415">
        <f>IF(COUNTA($B$5:$B415)&lt;=A$1,AVERAGE($B$5:$B415),A$2*($B415-$C414)+$C414)</f>
        <v>16.175792145737766</v>
      </c>
      <c r="D415">
        <f>IF(COUNTA($B$5:$B415)&lt;=B$1,AVERAGE($B$5:$B415),B$2*($B415-$D414)+$D414)</f>
        <v>16.08715263428553</v>
      </c>
      <c r="E415">
        <f>IF(COUNTA($B$5:$B415)&lt;=C$1,AVERAGE($B$5:$B415),C$2*($B415-$E414)+$E414)</f>
        <v>15.644438611179616</v>
      </c>
      <c r="F415">
        <f t="shared" si="14"/>
        <v>0.44271402310591412</v>
      </c>
      <c r="G415">
        <f>IF(COUNTA($F$5:$F415)&lt;=G$1,AVERAGE($F$5:$F415),G$2*($F415-$G414)+$G414)</f>
        <v>0.45886994896866062</v>
      </c>
      <c r="H415">
        <f t="shared" si="15"/>
        <v>-1.6155925862746501E-2</v>
      </c>
    </row>
    <row r="416" spans="1:8" x14ac:dyDescent="0.25">
      <c r="A416" s="62">
        <v>41179</v>
      </c>
      <c r="B416">
        <v>16</v>
      </c>
      <c r="C416">
        <f>IF(COUNTA($B$5:$B416)&lt;=A$1,AVERAGE($B$5:$B416),A$2*($B416-$C415)+$C415)</f>
        <v>16.140633716590212</v>
      </c>
      <c r="D416">
        <f>IF(COUNTA($B$5:$B416)&lt;=B$1,AVERAGE($B$5:$B416),B$2*($B416-$D415)+$D415)</f>
        <v>16.0740797391427</v>
      </c>
      <c r="E416">
        <f>IF(COUNTA($B$5:$B416)&lt;=C$1,AVERAGE($B$5:$B416),C$2*($B416-$E415)+$E415)</f>
        <v>15.669327908397044</v>
      </c>
      <c r="F416">
        <f t="shared" si="14"/>
        <v>0.40475183074565635</v>
      </c>
      <c r="G416">
        <f>IF(COUNTA($F$5:$F416)&lt;=G$1,AVERAGE($F$5:$F416),G$2*($F416-$G415)+$G415)</f>
        <v>0.44804632532405975</v>
      </c>
      <c r="H416">
        <f t="shared" si="15"/>
        <v>-4.3294494578403397E-2</v>
      </c>
    </row>
    <row r="417" spans="1:8" x14ac:dyDescent="0.25">
      <c r="A417" s="62">
        <v>41180</v>
      </c>
      <c r="B417">
        <v>16</v>
      </c>
      <c r="C417">
        <f>IF(COUNTA($B$5:$B417)&lt;=A$1,AVERAGE($B$5:$B417),A$2*($B417-$C416)+$C416)</f>
        <v>16.112506973272168</v>
      </c>
      <c r="D417">
        <f>IF(COUNTA($B$5:$B417)&lt;=B$1,AVERAGE($B$5:$B417),B$2*($B417-$D416)+$D416)</f>
        <v>16.062967778271297</v>
      </c>
      <c r="E417">
        <f>IF(COUNTA($B$5:$B417)&lt;=C$1,AVERAGE($B$5:$B417),C$2*($B417-$E416)+$E416)</f>
        <v>15.692474954809251</v>
      </c>
      <c r="F417">
        <f t="shared" si="14"/>
        <v>0.37049282346204571</v>
      </c>
      <c r="G417">
        <f>IF(COUNTA($F$5:$F417)&lt;=G$1,AVERAGE($F$5:$F417),G$2*($F417-$G416)+$G416)</f>
        <v>0.43253562495165693</v>
      </c>
      <c r="H417">
        <f t="shared" si="15"/>
        <v>-6.2042801489611221E-2</v>
      </c>
    </row>
    <row r="418" spans="1:8" x14ac:dyDescent="0.25">
      <c r="A418" s="62">
        <v>41181</v>
      </c>
      <c r="B418">
        <v>16.170000000000002</v>
      </c>
      <c r="C418">
        <f>IF(COUNTA($B$5:$B418)&lt;=A$1,AVERAGE($B$5:$B418),A$2*($B418-$C417)+$C417)</f>
        <v>16.124005578617734</v>
      </c>
      <c r="D418">
        <f>IF(COUNTA($B$5:$B418)&lt;=B$1,AVERAGE($B$5:$B418),B$2*($B418-$D417)+$D417)</f>
        <v>16.079022611530604</v>
      </c>
      <c r="E418">
        <f>IF(COUNTA($B$5:$B418)&lt;=C$1,AVERAGE($B$5:$B418),C$2*($B418-$E417)+$E417)</f>
        <v>15.725901707972604</v>
      </c>
      <c r="F418">
        <f t="shared" si="14"/>
        <v>0.35312090355800052</v>
      </c>
      <c r="G418">
        <f>IF(COUNTA($F$5:$F418)&lt;=G$1,AVERAGE($F$5:$F418),G$2*($F418-$G417)+$G417)</f>
        <v>0.41665268067292566</v>
      </c>
      <c r="H418">
        <f t="shared" si="15"/>
        <v>-6.3531777114925136E-2</v>
      </c>
    </row>
    <row r="419" spans="1:8" x14ac:dyDescent="0.25">
      <c r="A419" s="62">
        <v>41185</v>
      </c>
      <c r="B419">
        <v>16.079999999999998</v>
      </c>
      <c r="C419">
        <f>IF(COUNTA($B$5:$B419)&lt;=A$1,AVERAGE($B$5:$B419),A$2*($B419-$C418)+$C418)</f>
        <v>16.115204462894187</v>
      </c>
      <c r="D419">
        <f>IF(COUNTA($B$5:$B419)&lt;=B$1,AVERAGE($B$5:$B419),B$2*($B419-$D418)+$D418)</f>
        <v>16.079169219801013</v>
      </c>
      <c r="E419">
        <f>IF(COUNTA($B$5:$B419)&lt;=C$1,AVERAGE($B$5:$B419),C$2*($B419-$E418)+$E418)</f>
        <v>15.750688588414521</v>
      </c>
      <c r="F419">
        <f t="shared" si="14"/>
        <v>0.32848063138649231</v>
      </c>
      <c r="G419">
        <f>IF(COUNTA($F$5:$F419)&lt;=G$1,AVERAGE($F$5:$F419),G$2*($F419-$G418)+$G418)</f>
        <v>0.39901827081563901</v>
      </c>
      <c r="H419">
        <f t="shared" si="15"/>
        <v>-7.0537639429146703E-2</v>
      </c>
    </row>
    <row r="420" spans="1:8" x14ac:dyDescent="0.25">
      <c r="A420" s="62">
        <v>41186</v>
      </c>
      <c r="B420">
        <v>16.079999999999998</v>
      </c>
      <c r="C420">
        <f>IF(COUNTA($B$5:$B420)&lt;=A$1,AVERAGE($B$5:$B420),A$2*($B420-$C419)+$C419)</f>
        <v>16.108163570315348</v>
      </c>
      <c r="D420">
        <f>IF(COUNTA($B$5:$B420)&lt;=B$1,AVERAGE($B$5:$B420),B$2*($B420-$D419)+$D419)</f>
        <v>16.07929383683086</v>
      </c>
      <c r="E420">
        <f>IF(COUNTA($B$5:$B420)&lt;=C$1,AVERAGE($B$5:$B420),C$2*($B420-$E419)+$E419)</f>
        <v>15.773740387225505</v>
      </c>
      <c r="F420">
        <f t="shared" si="14"/>
        <v>0.30555344960535535</v>
      </c>
      <c r="G420">
        <f>IF(COUNTA($F$5:$F420)&lt;=G$1,AVERAGE($F$5:$F420),G$2*($F420-$G419)+$G419)</f>
        <v>0.38032530657358227</v>
      </c>
      <c r="H420">
        <f t="shared" si="15"/>
        <v>-7.4771856968226913E-2</v>
      </c>
    </row>
    <row r="421" spans="1:8" x14ac:dyDescent="0.25">
      <c r="A421" s="62">
        <v>41187</v>
      </c>
      <c r="B421">
        <v>16.079999999999998</v>
      </c>
      <c r="C421">
        <f>IF(COUNTA($B$5:$B421)&lt;=A$1,AVERAGE($B$5:$B421),A$2*($B421-$C420)+$C420)</f>
        <v>16.10253085625228</v>
      </c>
      <c r="D421">
        <f>IF(COUNTA($B$5:$B421)&lt;=B$1,AVERAGE($B$5:$B421),B$2*($B421-$D420)+$D420)</f>
        <v>16.079399761306231</v>
      </c>
      <c r="E421">
        <f>IF(COUNTA($B$5:$B421)&lt;=C$1,AVERAGE($B$5:$B421),C$2*($B421-$E420)+$E420)</f>
        <v>15.795178560119719</v>
      </c>
      <c r="F421">
        <f t="shared" si="14"/>
        <v>0.28422120118651151</v>
      </c>
      <c r="G421">
        <f>IF(COUNTA($F$5:$F421)&lt;=G$1,AVERAGE($F$5:$F421),G$2*($F421-$G420)+$G420)</f>
        <v>0.36110448549616814</v>
      </c>
      <c r="H421">
        <f t="shared" si="15"/>
        <v>-7.688328430965663E-2</v>
      </c>
    </row>
    <row r="422" spans="1:8" x14ac:dyDescent="0.25">
      <c r="A422" s="62">
        <v>41188</v>
      </c>
      <c r="B422">
        <v>16.18</v>
      </c>
      <c r="C422">
        <f>IF(COUNTA($B$5:$B422)&lt;=A$1,AVERAGE($B$5:$B422),A$2*($B422-$C421)+$C421)</f>
        <v>16.118024685001824</v>
      </c>
      <c r="D422">
        <f>IF(COUNTA($B$5:$B422)&lt;=B$1,AVERAGE($B$5:$B422),B$2*($B422-$D421)+$D421)</f>
        <v>16.094489797110295</v>
      </c>
      <c r="E422">
        <f>IF(COUNTA($B$5:$B422)&lt;=C$1,AVERAGE($B$5:$B422),C$2*($B422-$E421)+$E421)</f>
        <v>15.822116060911339</v>
      </c>
      <c r="F422">
        <f t="shared" si="14"/>
        <v>0.272373736198956</v>
      </c>
      <c r="G422">
        <f>IF(COUNTA($F$5:$F422)&lt;=G$1,AVERAGE($F$5:$F422),G$2*($F422-$G421)+$G421)</f>
        <v>0.34335833563672569</v>
      </c>
      <c r="H422">
        <f t="shared" si="15"/>
        <v>-7.0984599437769691E-2</v>
      </c>
    </row>
    <row r="423" spans="1:8" x14ac:dyDescent="0.25">
      <c r="A423" s="62">
        <v>41191</v>
      </c>
      <c r="B423">
        <v>16.329999999999998</v>
      </c>
      <c r="C423">
        <f>IF(COUNTA($B$5:$B423)&lt;=A$1,AVERAGE($B$5:$B423),A$2*($B423-$C422)+$C422)</f>
        <v>16.160419748001459</v>
      </c>
      <c r="D423">
        <f>IF(COUNTA($B$5:$B423)&lt;=B$1,AVERAGE($B$5:$B423),B$2*($B423-$D422)+$D422)</f>
        <v>16.12981632754375</v>
      </c>
      <c r="E423">
        <f>IF(COUNTA($B$5:$B423)&lt;=C$1,AVERAGE($B$5:$B423),C$2*($B423-$E422)+$E422)</f>
        <v>15.857667936647546</v>
      </c>
      <c r="F423">
        <f t="shared" si="14"/>
        <v>0.27214839089620391</v>
      </c>
      <c r="G423">
        <f>IF(COUNTA($F$5:$F423)&lt;=G$1,AVERAGE($F$5:$F423),G$2*($F423-$G422)+$G422)</f>
        <v>0.32911634668862133</v>
      </c>
      <c r="H423">
        <f t="shared" si="15"/>
        <v>-5.6967955792417424E-2</v>
      </c>
    </row>
    <row r="424" spans="1:8" x14ac:dyDescent="0.25">
      <c r="A424" s="62">
        <v>41192</v>
      </c>
      <c r="B424">
        <v>16.079999999999998</v>
      </c>
      <c r="C424">
        <f>IF(COUNTA($B$5:$B424)&lt;=A$1,AVERAGE($B$5:$B424),A$2*($B424-$C423)+$C423)</f>
        <v>16.144335798401166</v>
      </c>
      <c r="D424">
        <f>IF(COUNTA($B$5:$B424)&lt;=B$1,AVERAGE($B$5:$B424),B$2*($B424-$D423)+$D423)</f>
        <v>16.122343878412188</v>
      </c>
      <c r="E424">
        <f>IF(COUNTA($B$5:$B424)&lt;=C$1,AVERAGE($B$5:$B424),C$2*($B424-$E423)+$E423)</f>
        <v>15.873231181082218</v>
      </c>
      <c r="F424">
        <f t="shared" si="14"/>
        <v>0.24911269732996999</v>
      </c>
      <c r="G424">
        <f>IF(COUNTA($F$5:$F424)&lt;=G$1,AVERAGE($F$5:$F424),G$2*($F424-$G423)+$G423)</f>
        <v>0.31311561681689104</v>
      </c>
      <c r="H424">
        <f t="shared" si="15"/>
        <v>-6.400291948692105E-2</v>
      </c>
    </row>
    <row r="425" spans="1:8" x14ac:dyDescent="0.25">
      <c r="A425" s="62">
        <v>41193</v>
      </c>
      <c r="B425">
        <v>16.079999999999998</v>
      </c>
      <c r="C425">
        <f>IF(COUNTA($B$5:$B425)&lt;=A$1,AVERAGE($B$5:$B425),A$2*($B425-$C424)+$C424)</f>
        <v>16.131468638720932</v>
      </c>
      <c r="D425">
        <f>IF(COUNTA($B$5:$B425)&lt;=B$1,AVERAGE($B$5:$B425),B$2*($B425-$D424)+$D424)</f>
        <v>16.115992296650361</v>
      </c>
      <c r="E425">
        <f>IF(COUNTA($B$5:$B425)&lt;=C$1,AVERAGE($B$5:$B425),C$2*($B425-$E424)+$E424)</f>
        <v>15.887704998406463</v>
      </c>
      <c r="F425">
        <f t="shared" si="14"/>
        <v>0.22828729824389882</v>
      </c>
      <c r="G425">
        <f>IF(COUNTA($F$5:$F425)&lt;=G$1,AVERAGE($F$5:$F425),G$2*($F425-$G424)+$G424)</f>
        <v>0.29614995310229258</v>
      </c>
      <c r="H425">
        <f t="shared" si="15"/>
        <v>-6.7862654858393767E-2</v>
      </c>
    </row>
    <row r="426" spans="1:8" x14ac:dyDescent="0.25">
      <c r="A426" s="62">
        <v>41194</v>
      </c>
      <c r="B426">
        <v>16</v>
      </c>
      <c r="C426">
        <f>IF(COUNTA($B$5:$B426)&lt;=A$1,AVERAGE($B$5:$B426),A$2*($B426-$C425)+$C425)</f>
        <v>16.105174910976746</v>
      </c>
      <c r="D426">
        <f>IF(COUNTA($B$5:$B426)&lt;=B$1,AVERAGE($B$5:$B426),B$2*($B426-$D425)+$D425)</f>
        <v>16.098593452152809</v>
      </c>
      <c r="E426">
        <f>IF(COUNTA($B$5:$B426)&lt;=C$1,AVERAGE($B$5:$B426),C$2*($B426-$E425)+$E425)</f>
        <v>15.89556564851801</v>
      </c>
      <c r="F426">
        <f t="shared" si="14"/>
        <v>0.20302780363479833</v>
      </c>
      <c r="G426">
        <f>IF(COUNTA($F$5:$F426)&lt;=G$1,AVERAGE($F$5:$F426),G$2*($F426-$G425)+$G425)</f>
        <v>0.27752552320879376</v>
      </c>
      <c r="H426">
        <f t="shared" si="15"/>
        <v>-7.4497719573995425E-2</v>
      </c>
    </row>
    <row r="427" spans="1:8" x14ac:dyDescent="0.25">
      <c r="A427" s="62">
        <v>41195</v>
      </c>
      <c r="B427">
        <v>16.25</v>
      </c>
      <c r="C427">
        <f>IF(COUNTA($B$5:$B427)&lt;=A$1,AVERAGE($B$5:$B427),A$2*($B427-$C426)+$C426)</f>
        <v>16.134139928781398</v>
      </c>
      <c r="D427">
        <f>IF(COUNTA($B$5:$B427)&lt;=B$1,AVERAGE($B$5:$B427),B$2*($B427-$D426)+$D426)</f>
        <v>16.121304434329886</v>
      </c>
      <c r="E427">
        <f>IF(COUNTA($B$5:$B427)&lt;=C$1,AVERAGE($B$5:$B427),C$2*($B427-$E426)+$E426)</f>
        <v>15.92037605312175</v>
      </c>
      <c r="F427">
        <f t="shared" si="14"/>
        <v>0.20092838120813639</v>
      </c>
      <c r="G427">
        <f>IF(COUNTA($F$5:$F427)&lt;=G$1,AVERAGE($F$5:$F427),G$2*($F427-$G426)+$G426)</f>
        <v>0.2622060948086623</v>
      </c>
      <c r="H427">
        <f t="shared" si="15"/>
        <v>-6.1277713600525918E-2</v>
      </c>
    </row>
    <row r="428" spans="1:8" x14ac:dyDescent="0.25">
      <c r="A428" s="62">
        <v>41198</v>
      </c>
      <c r="B428">
        <v>15.83</v>
      </c>
      <c r="C428">
        <f>IF(COUNTA($B$5:$B428)&lt;=A$1,AVERAGE($B$5:$B428),A$2*($B428-$C427)+$C427)</f>
        <v>16.073311943025118</v>
      </c>
      <c r="D428">
        <f>IF(COUNTA($B$5:$B428)&lt;=B$1,AVERAGE($B$5:$B428),B$2*($B428-$D427)+$D427)</f>
        <v>16.077608769180404</v>
      </c>
      <c r="E428">
        <f>IF(COUNTA($B$5:$B428)&lt;=C$1,AVERAGE($B$5:$B428),C$2*($B428-$E427)+$E427)</f>
        <v>15.914049729403228</v>
      </c>
      <c r="F428">
        <f t="shared" si="14"/>
        <v>0.16355903977717645</v>
      </c>
      <c r="G428">
        <f>IF(COUNTA($F$5:$F428)&lt;=G$1,AVERAGE($F$5:$F428),G$2*($F428-$G427)+$G427)</f>
        <v>0.24247668380236514</v>
      </c>
      <c r="H428">
        <f t="shared" si="15"/>
        <v>-7.8917644025188693E-2</v>
      </c>
    </row>
    <row r="429" spans="1:8" x14ac:dyDescent="0.25">
      <c r="A429" s="62">
        <v>41199</v>
      </c>
      <c r="B429">
        <v>15.83</v>
      </c>
      <c r="C429">
        <f>IF(COUNTA($B$5:$B429)&lt;=A$1,AVERAGE($B$5:$B429),A$2*($B429-$C428)+$C428)</f>
        <v>16.024649554420094</v>
      </c>
      <c r="D429">
        <f>IF(COUNTA($B$5:$B429)&lt;=B$1,AVERAGE($B$5:$B429),B$2*($B429-$D428)+$D428)</f>
        <v>16.040467453803345</v>
      </c>
      <c r="E429">
        <f>IF(COUNTA($B$5:$B429)&lt;=C$1,AVERAGE($B$5:$B429),C$2*($B429-$E428)+$E428)</f>
        <v>15.908166248345003</v>
      </c>
      <c r="F429">
        <f t="shared" si="14"/>
        <v>0.1323012054583419</v>
      </c>
      <c r="G429">
        <f>IF(COUNTA($F$5:$F429)&lt;=G$1,AVERAGE($F$5:$F429),G$2*($F429-$G428)+$G428)</f>
        <v>0.22044158813356049</v>
      </c>
      <c r="H429">
        <f t="shared" si="15"/>
        <v>-8.8140382675218593E-2</v>
      </c>
    </row>
    <row r="430" spans="1:8" x14ac:dyDescent="0.25">
      <c r="A430" s="62">
        <v>41200</v>
      </c>
      <c r="B430">
        <v>16.25</v>
      </c>
      <c r="C430">
        <f>IF(COUNTA($B$5:$B430)&lt;=A$1,AVERAGE($B$5:$B430),A$2*($B430-$C429)+$C429)</f>
        <v>16.069719643536075</v>
      </c>
      <c r="D430">
        <f>IF(COUNTA($B$5:$B430)&lt;=B$1,AVERAGE($B$5:$B430),B$2*($B430-$D429)+$D429)</f>
        <v>16.071897335732842</v>
      </c>
      <c r="E430">
        <f>IF(COUNTA($B$5:$B430)&lt;=C$1,AVERAGE($B$5:$B430),C$2*($B430-$E429)+$E429)</f>
        <v>15.932094610960853</v>
      </c>
      <c r="F430">
        <f t="shared" si="14"/>
        <v>0.13980272477198952</v>
      </c>
      <c r="G430">
        <f>IF(COUNTA($F$5:$F430)&lt;=G$1,AVERAGE($F$5:$F430),G$2*($F430-$G429)+$G429)</f>
        <v>0.2043138154612463</v>
      </c>
      <c r="H430">
        <f t="shared" si="15"/>
        <v>-6.4511090689256784E-2</v>
      </c>
    </row>
    <row r="431" spans="1:8" x14ac:dyDescent="0.25">
      <c r="A431" s="62">
        <v>41201</v>
      </c>
      <c r="B431">
        <v>16.239999999999998</v>
      </c>
      <c r="C431">
        <f>IF(COUNTA($B$5:$B431)&lt;=A$1,AVERAGE($B$5:$B431),A$2*($B431-$C430)+$C430)</f>
        <v>16.10377571482886</v>
      </c>
      <c r="D431">
        <f>IF(COUNTA($B$5:$B431)&lt;=B$1,AVERAGE($B$5:$B431),B$2*($B431-$D430)+$D430)</f>
        <v>16.097112735372917</v>
      </c>
      <c r="E431">
        <f>IF(COUNTA($B$5:$B431)&lt;=C$1,AVERAGE($B$5:$B431),C$2*($B431-$E430)+$E430)</f>
        <v>15.953647988193593</v>
      </c>
      <c r="F431">
        <f t="shared" si="14"/>
        <v>0.14346474717932445</v>
      </c>
      <c r="G431">
        <f>IF(COUNTA($F$5:$F431)&lt;=G$1,AVERAGE($F$5:$F431),G$2*($F431-$G430)+$G430)</f>
        <v>0.19214400180486194</v>
      </c>
      <c r="H431">
        <f t="shared" si="15"/>
        <v>-4.8679254625537488E-2</v>
      </c>
    </row>
    <row r="432" spans="1:8" x14ac:dyDescent="0.25">
      <c r="A432" s="62">
        <v>41202</v>
      </c>
      <c r="B432">
        <v>16.149999999999999</v>
      </c>
      <c r="C432">
        <f>IF(COUNTA($B$5:$B432)&lt;=A$1,AVERAGE($B$5:$B432),A$2*($B432-$C431)+$C431)</f>
        <v>16.113020571863089</v>
      </c>
      <c r="D432">
        <f>IF(COUNTA($B$5:$B432)&lt;=B$1,AVERAGE($B$5:$B432),B$2*($B432-$D431)+$D431)</f>
        <v>16.105045825066981</v>
      </c>
      <c r="E432">
        <f>IF(COUNTA($B$5:$B432)&lt;=C$1,AVERAGE($B$5:$B432),C$2*($B432-$E431)+$E431)</f>
        <v>15.967392629020042</v>
      </c>
      <c r="F432">
        <f t="shared" si="14"/>
        <v>0.13765319604693893</v>
      </c>
      <c r="G432">
        <f>IF(COUNTA($F$5:$F432)&lt;=G$1,AVERAGE($F$5:$F432),G$2*($F432-$G431)+$G431)</f>
        <v>0.18124584065327734</v>
      </c>
      <c r="H432">
        <f t="shared" si="15"/>
        <v>-4.359264460633841E-2</v>
      </c>
    </row>
    <row r="433" spans="1:8" x14ac:dyDescent="0.25">
      <c r="A433" s="62">
        <v>41205</v>
      </c>
      <c r="B433">
        <v>16.04</v>
      </c>
      <c r="C433">
        <f>IF(COUNTA($B$5:$B433)&lt;=A$1,AVERAGE($B$5:$B433),A$2*($B433-$C432)+$C432)</f>
        <v>16.098416457490472</v>
      </c>
      <c r="D433">
        <f>IF(COUNTA($B$5:$B433)&lt;=B$1,AVERAGE($B$5:$B433),B$2*($B433-$D432)+$D432)</f>
        <v>16.095288951306934</v>
      </c>
      <c r="E433">
        <f>IF(COUNTA($B$5:$B433)&lt;=C$1,AVERAGE($B$5:$B433),C$2*($B433-$E432)+$E432)</f>
        <v>15.972475144988639</v>
      </c>
      <c r="F433">
        <f t="shared" si="14"/>
        <v>0.12281380631829464</v>
      </c>
      <c r="G433">
        <f>IF(COUNTA($F$5:$F433)&lt;=G$1,AVERAGE($F$5:$F433),G$2*($F433-$G432)+$G432)</f>
        <v>0.1695594337862808</v>
      </c>
      <c r="H433">
        <f t="shared" si="15"/>
        <v>-4.6745627467986162E-2</v>
      </c>
    </row>
    <row r="434" spans="1:8" x14ac:dyDescent="0.25">
      <c r="A434" s="62">
        <v>41206</v>
      </c>
      <c r="B434">
        <v>16.23</v>
      </c>
      <c r="C434">
        <f>IF(COUNTA($B$5:$B434)&lt;=A$1,AVERAGE($B$5:$B434),A$2*($B434-$C433)+$C433)</f>
        <v>16.124733165992378</v>
      </c>
      <c r="D434">
        <f>IF(COUNTA($B$5:$B434)&lt;=B$1,AVERAGE($B$5:$B434),B$2*($B434-$D433)+$D433)</f>
        <v>16.115495608610892</v>
      </c>
      <c r="E434">
        <f>IF(COUNTA($B$5:$B434)&lt;=C$1,AVERAGE($B$5:$B434),C$2*($B434-$E433)+$E433)</f>
        <v>15.990501884839434</v>
      </c>
      <c r="F434">
        <f t="shared" si="14"/>
        <v>0.12499372377145868</v>
      </c>
      <c r="G434">
        <f>IF(COUNTA($F$5:$F434)&lt;=G$1,AVERAGE($F$5:$F434),G$2*($F434-$G433)+$G433)</f>
        <v>0.16064629178331638</v>
      </c>
      <c r="H434">
        <f t="shared" si="15"/>
        <v>-3.5652568011857705E-2</v>
      </c>
    </row>
    <row r="435" spans="1:8" x14ac:dyDescent="0.25">
      <c r="A435" s="62">
        <v>41207</v>
      </c>
      <c r="B435">
        <v>15.92</v>
      </c>
      <c r="C435">
        <f>IF(COUNTA($B$5:$B435)&lt;=A$1,AVERAGE($B$5:$B435),A$2*($B435-$C434)+$C434)</f>
        <v>16.083786532793901</v>
      </c>
      <c r="D435">
        <f>IF(COUNTA($B$5:$B435)&lt;=B$1,AVERAGE($B$5:$B435),B$2*($B435-$D434)+$D434)</f>
        <v>16.086171267319259</v>
      </c>
      <c r="E435">
        <f>IF(COUNTA($B$5:$B435)&lt;=C$1,AVERAGE($B$5:$B435),C$2*($B435-$E434)+$E434)</f>
        <v>15.985566752900674</v>
      </c>
      <c r="F435">
        <f t="shared" si="14"/>
        <v>0.10060451441858476</v>
      </c>
      <c r="G435">
        <f>IF(COUNTA($F$5:$F435)&lt;=G$1,AVERAGE($F$5:$F435),G$2*($F435-$G434)+$G434)</f>
        <v>0.14863793631037006</v>
      </c>
      <c r="H435">
        <f t="shared" si="15"/>
        <v>-4.8033421891785305E-2</v>
      </c>
    </row>
    <row r="436" spans="1:8" x14ac:dyDescent="0.25">
      <c r="A436" s="62">
        <v>41208</v>
      </c>
      <c r="B436">
        <v>15.9</v>
      </c>
      <c r="C436">
        <f>IF(COUNTA($B$5:$B436)&lt;=A$1,AVERAGE($B$5:$B436),A$2*($B436-$C435)+$C435)</f>
        <v>16.047029226235122</v>
      </c>
      <c r="D436">
        <f>IF(COUNTA($B$5:$B436)&lt;=B$1,AVERAGE($B$5:$B436),B$2*($B436-$D435)+$D435)</f>
        <v>16.058245577221371</v>
      </c>
      <c r="E436">
        <f>IF(COUNTA($B$5:$B436)&lt;=C$1,AVERAGE($B$5:$B436),C$2*($B436-$E435)+$E435)</f>
        <v>15.979577080197627</v>
      </c>
      <c r="F436">
        <f t="shared" si="14"/>
        <v>7.8668497023743456E-2</v>
      </c>
      <c r="G436">
        <f>IF(COUNTA($F$5:$F436)&lt;=G$1,AVERAGE($F$5:$F436),G$2*($F436-$G435)+$G435)</f>
        <v>0.13464404845304473</v>
      </c>
      <c r="H436">
        <f t="shared" si="15"/>
        <v>-5.5975551429301273E-2</v>
      </c>
    </row>
    <row r="437" spans="1:8" x14ac:dyDescent="0.25">
      <c r="A437" s="62">
        <v>41209</v>
      </c>
      <c r="B437">
        <v>15.83</v>
      </c>
      <c r="C437">
        <f>IF(COUNTA($B$5:$B437)&lt;=A$1,AVERAGE($B$5:$B437),A$2*($B437-$C436)+$C436)</f>
        <v>16.003623380988095</v>
      </c>
      <c r="D437">
        <f>IF(COUNTA($B$5:$B437)&lt;=B$1,AVERAGE($B$5:$B437),B$2*($B437-$D436)+$D436)</f>
        <v>16.024008740638166</v>
      </c>
      <c r="E437">
        <f>IF(COUNTA($B$5:$B437)&lt;=C$1,AVERAGE($B$5:$B437),C$2*($B437-$E436)+$E436)</f>
        <v>15.969106684583792</v>
      </c>
      <c r="F437">
        <f t="shared" si="14"/>
        <v>5.4902056054373816E-2</v>
      </c>
      <c r="G437">
        <f>IF(COUNTA($F$5:$F437)&lt;=G$1,AVERAGE($F$5:$F437),G$2*($F437-$G436)+$G436)</f>
        <v>0.11869564997331054</v>
      </c>
      <c r="H437">
        <f t="shared" si="15"/>
        <v>-6.3793593918936728E-2</v>
      </c>
    </row>
    <row r="438" spans="1:8" x14ac:dyDescent="0.25">
      <c r="A438" s="62">
        <v>41212</v>
      </c>
      <c r="B438">
        <v>15.83</v>
      </c>
      <c r="C438">
        <f>IF(COUNTA($B$5:$B438)&lt;=A$1,AVERAGE($B$5:$B438),A$2*($B438-$C437)+$C437)</f>
        <v>15.968898704790476</v>
      </c>
      <c r="D438">
        <f>IF(COUNTA($B$5:$B438)&lt;=B$1,AVERAGE($B$5:$B438),B$2*($B438-$D437)+$D437)</f>
        <v>15.994907429542442</v>
      </c>
      <c r="E438">
        <f>IF(COUNTA($B$5:$B438)&lt;=C$1,AVERAGE($B$5:$B438),C$2*($B438-$E437)+$E437)</f>
        <v>15.959369216662926</v>
      </c>
      <c r="F438">
        <f t="shared" si="14"/>
        <v>3.553821287951564E-2</v>
      </c>
      <c r="G438">
        <f>IF(COUNTA($F$5:$F438)&lt;=G$1,AVERAGE($F$5:$F438),G$2*($F438-$G437)+$G437)</f>
        <v>0.10206416255455156</v>
      </c>
      <c r="H438">
        <f t="shared" si="15"/>
        <v>-6.6525949675035917E-2</v>
      </c>
    </row>
    <row r="439" spans="1:8" x14ac:dyDescent="0.25">
      <c r="A439" s="62">
        <v>41213</v>
      </c>
      <c r="B439">
        <v>15.58</v>
      </c>
      <c r="C439">
        <f>IF(COUNTA($B$5:$B439)&lt;=A$1,AVERAGE($B$5:$B439),A$2*($B439-$C438)+$C438)</f>
        <v>15.891118963832382</v>
      </c>
      <c r="D439">
        <f>IF(COUNTA($B$5:$B439)&lt;=B$1,AVERAGE($B$5:$B439),B$2*($B439-$D438)+$D438)</f>
        <v>15.932671315111076</v>
      </c>
      <c r="E439">
        <f>IF(COUNTA($B$5:$B439)&lt;=C$1,AVERAGE($B$5:$B439),C$2*($B439-$E438)+$E438)</f>
        <v>15.932813371496522</v>
      </c>
      <c r="F439">
        <f t="shared" si="14"/>
        <v>-1.4205638544595445E-4</v>
      </c>
      <c r="G439">
        <f>IF(COUNTA($F$5:$F439)&lt;=G$1,AVERAGE($F$5:$F439),G$2*($F439-$G438)+$G438)</f>
        <v>8.1622918766552061E-2</v>
      </c>
      <c r="H439">
        <f t="shared" si="15"/>
        <v>-8.1764975151998015E-2</v>
      </c>
    </row>
    <row r="440" spans="1:8" x14ac:dyDescent="0.25">
      <c r="A440" s="62">
        <v>41214</v>
      </c>
      <c r="B440">
        <v>16.04</v>
      </c>
      <c r="C440">
        <f>IF(COUNTA($B$5:$B440)&lt;=A$1,AVERAGE($B$5:$B440),A$2*($B440-$C439)+$C439)</f>
        <v>15.920895171065904</v>
      </c>
      <c r="D440">
        <f>IF(COUNTA($B$5:$B440)&lt;=B$1,AVERAGE($B$5:$B440),B$2*($B440-$D439)+$D439)</f>
        <v>15.948770617844414</v>
      </c>
      <c r="E440">
        <f>IF(COUNTA($B$5:$B440)&lt;=C$1,AVERAGE($B$5:$B440),C$2*($B440-$E439)+$E439)</f>
        <v>15.940316435491765</v>
      </c>
      <c r="F440">
        <f t="shared" si="14"/>
        <v>8.4541823526489424E-3</v>
      </c>
      <c r="G440">
        <f>IF(COUNTA($F$5:$F440)&lt;=G$1,AVERAGE($F$5:$F440),G$2*($F440-$G439)+$G439)</f>
        <v>6.698917148377144E-2</v>
      </c>
      <c r="H440">
        <f t="shared" si="15"/>
        <v>-5.8534989131122497E-2</v>
      </c>
    </row>
    <row r="441" spans="1:8" x14ac:dyDescent="0.25">
      <c r="A441" s="62">
        <v>41215</v>
      </c>
      <c r="B441">
        <v>16.14</v>
      </c>
      <c r="C441">
        <f>IF(COUNTA($B$5:$B441)&lt;=A$1,AVERAGE($B$5:$B441),A$2*($B441-$C440)+$C440)</f>
        <v>15.964716136852724</v>
      </c>
      <c r="D441">
        <f>IF(COUNTA($B$5:$B441)&lt;=B$1,AVERAGE($B$5:$B441),B$2*($B441-$D440)+$D440)</f>
        <v>15.977455025167751</v>
      </c>
      <c r="E441">
        <f>IF(COUNTA($B$5:$B441)&lt;=C$1,AVERAGE($B$5:$B441),C$2*($B441-$E440)+$E440)</f>
        <v>15.954294285007341</v>
      </c>
      <c r="F441">
        <f t="shared" si="14"/>
        <v>2.3160740160410143E-2</v>
      </c>
      <c r="G441">
        <f>IF(COUNTA($F$5:$F441)&lt;=G$1,AVERAGE($F$5:$F441),G$2*($F441-$G440)+$G440)</f>
        <v>5.8223485219099182E-2</v>
      </c>
      <c r="H441">
        <f t="shared" si="15"/>
        <v>-3.5062745058689039E-2</v>
      </c>
    </row>
    <row r="442" spans="1:8" x14ac:dyDescent="0.25">
      <c r="A442" s="62">
        <v>41216</v>
      </c>
      <c r="B442">
        <v>15.67</v>
      </c>
      <c r="C442">
        <f>IF(COUNTA($B$5:$B442)&lt;=A$1,AVERAGE($B$5:$B442),A$2*($B442-$C441)+$C441)</f>
        <v>15.905772909482179</v>
      </c>
      <c r="D442">
        <f>IF(COUNTA($B$5:$B442)&lt;=B$1,AVERAGE($B$5:$B442),B$2*($B442-$D441)+$D441)</f>
        <v>15.931336771392589</v>
      </c>
      <c r="E442">
        <f>IF(COUNTA($B$5:$B442)&lt;=C$1,AVERAGE($B$5:$B442),C$2*($B442-$E441)+$E441)</f>
        <v>15.934393685056827</v>
      </c>
      <c r="F442">
        <f t="shared" si="14"/>
        <v>-3.0569136642384365E-3</v>
      </c>
      <c r="G442">
        <f>IF(COUNTA($F$5:$F442)&lt;=G$1,AVERAGE($F$5:$F442),G$2*($F442-$G441)+$G441)</f>
        <v>4.5967405442431657E-2</v>
      </c>
      <c r="H442">
        <f t="shared" si="15"/>
        <v>-4.9024319106670093E-2</v>
      </c>
    </row>
    <row r="443" spans="1:8" x14ac:dyDescent="0.25">
      <c r="A443" s="62">
        <v>41219</v>
      </c>
      <c r="B443">
        <v>15.58</v>
      </c>
      <c r="C443">
        <f>IF(COUNTA($B$5:$B443)&lt;=A$1,AVERAGE($B$5:$B443),A$2*($B443-$C442)+$C442)</f>
        <v>15.840618327585743</v>
      </c>
      <c r="D443">
        <f>IF(COUNTA($B$5:$B443)&lt;=B$1,AVERAGE($B$5:$B443),B$2*($B443-$D442)+$D442)</f>
        <v>15.8786362556837</v>
      </c>
      <c r="E443">
        <f>IF(COUNTA($B$5:$B443)&lt;=C$1,AVERAGE($B$5:$B443),C$2*($B443-$E442)+$E442)</f>
        <v>15.90958612710285</v>
      </c>
      <c r="F443">
        <f t="shared" si="14"/>
        <v>-3.0949871419149844E-2</v>
      </c>
      <c r="G443">
        <f>IF(COUNTA($F$5:$F443)&lt;=G$1,AVERAGE($F$5:$F443),G$2*($F443-$G442)+$G442)</f>
        <v>3.0583950070115357E-2</v>
      </c>
      <c r="H443">
        <f t="shared" si="15"/>
        <v>-6.15338214892652E-2</v>
      </c>
    </row>
    <row r="444" spans="1:8" x14ac:dyDescent="0.25">
      <c r="A444" s="62">
        <v>41220</v>
      </c>
      <c r="B444">
        <v>15.58</v>
      </c>
      <c r="C444">
        <f>IF(COUNTA($B$5:$B444)&lt;=A$1,AVERAGE($B$5:$B444),A$2*($B444-$C443)+$C443)</f>
        <v>15.788494662068594</v>
      </c>
      <c r="D444">
        <f>IF(COUNTA($B$5:$B444)&lt;=B$1,AVERAGE($B$5:$B444),B$2*($B444-$D443)+$D443)</f>
        <v>15.833840817331145</v>
      </c>
      <c r="E444">
        <f>IF(COUNTA($B$5:$B444)&lt;=C$1,AVERAGE($B$5:$B444),C$2*($B444-$E443)+$E443)</f>
        <v>15.886515098205651</v>
      </c>
      <c r="F444">
        <f t="shared" si="14"/>
        <v>-5.2674280874505541E-2</v>
      </c>
      <c r="G444">
        <f>IF(COUNTA($F$5:$F444)&lt;=G$1,AVERAGE($F$5:$F444),G$2*($F444-$G443)+$G443)</f>
        <v>1.3932303881191176E-2</v>
      </c>
      <c r="H444">
        <f t="shared" si="15"/>
        <v>-6.6606584755696724E-2</v>
      </c>
    </row>
    <row r="445" spans="1:8" x14ac:dyDescent="0.25">
      <c r="A445" s="62">
        <v>41221</v>
      </c>
      <c r="B445">
        <v>15.22</v>
      </c>
      <c r="C445">
        <f>IF(COUNTA($B$5:$B445)&lt;=A$1,AVERAGE($B$5:$B445),A$2*($B445-$C444)+$C444)</f>
        <v>15.674795729654875</v>
      </c>
      <c r="D445">
        <f>IF(COUNTA($B$5:$B445)&lt;=B$1,AVERAGE($B$5:$B445),B$2*($B445-$D444)+$D444)</f>
        <v>15.741764694731474</v>
      </c>
      <c r="E445">
        <f>IF(COUNTA($B$5:$B445)&lt;=C$1,AVERAGE($B$5:$B445),C$2*($B445-$E444)+$E444)</f>
        <v>15.839859041331255</v>
      </c>
      <c r="F445">
        <f t="shared" si="14"/>
        <v>-9.8094346599781446E-2</v>
      </c>
      <c r="G445">
        <f>IF(COUNTA($F$5:$F445)&lt;=G$1,AVERAGE($F$5:$F445),G$2*($F445-$G444)+$G444)</f>
        <v>-8.47302621500335E-3</v>
      </c>
      <c r="H445">
        <f t="shared" si="15"/>
        <v>-8.9621320384778103E-2</v>
      </c>
    </row>
    <row r="446" spans="1:8" x14ac:dyDescent="0.25">
      <c r="A446" s="62">
        <v>41222</v>
      </c>
      <c r="B446">
        <v>15.23</v>
      </c>
      <c r="C446">
        <f>IF(COUNTA($B$5:$B446)&lt;=A$1,AVERAGE($B$5:$B446),A$2*($B446-$C445)+$C445)</f>
        <v>15.5858365837239</v>
      </c>
      <c r="D446">
        <f>IF(COUNTA($B$5:$B446)&lt;=B$1,AVERAGE($B$5:$B446),B$2*($B446-$D445)+$D445)</f>
        <v>15.664999990521753</v>
      </c>
      <c r="E446">
        <f>IF(COUNTA($B$5:$B446)&lt;=C$1,AVERAGE($B$5:$B446),C$2*($B446-$E445)+$E445)</f>
        <v>15.797168908438067</v>
      </c>
      <c r="F446">
        <f t="shared" si="14"/>
        <v>-0.13216891791631369</v>
      </c>
      <c r="G446">
        <f>IF(COUNTA($F$5:$F446)&lt;=G$1,AVERAGE($F$5:$F446),G$2*($F446-$G445)+$G445)</f>
        <v>-3.3212204555265419E-2</v>
      </c>
      <c r="H446">
        <f t="shared" si="15"/>
        <v>-9.8956713361048276E-2</v>
      </c>
    </row>
    <row r="447" spans="1:8" x14ac:dyDescent="0.25">
      <c r="A447" s="62">
        <v>41223</v>
      </c>
      <c r="B447">
        <v>15.25</v>
      </c>
      <c r="C447">
        <f>IF(COUNTA($B$5:$B447)&lt;=A$1,AVERAGE($B$5:$B447),A$2*($B447-$C446)+$C446)</f>
        <v>15.518669266979121</v>
      </c>
      <c r="D447">
        <f>IF(COUNTA($B$5:$B447)&lt;=B$1,AVERAGE($B$5:$B447),B$2*($B447-$D446)+$D446)</f>
        <v>15.60274999194349</v>
      </c>
      <c r="E447">
        <f>IF(COUNTA($B$5:$B447)&lt;=C$1,AVERAGE($B$5:$B447),C$2*($B447-$E446)+$E446)</f>
        <v>15.758867084847402</v>
      </c>
      <c r="F447">
        <f t="shared" si="14"/>
        <v>-0.15611709290391218</v>
      </c>
      <c r="G447">
        <f>IF(COUNTA($F$5:$F447)&lt;=G$1,AVERAGE($F$5:$F447),G$2*($F447-$G446)+$G446)</f>
        <v>-5.7793182224994771E-2</v>
      </c>
      <c r="H447">
        <f t="shared" si="15"/>
        <v>-9.8323910678917409E-2</v>
      </c>
    </row>
    <row r="448" spans="1:8" x14ac:dyDescent="0.25">
      <c r="A448" s="62">
        <v>41226</v>
      </c>
      <c r="B448">
        <v>15.25</v>
      </c>
      <c r="C448">
        <f>IF(COUNTA($B$5:$B448)&lt;=A$1,AVERAGE($B$5:$B448),A$2*($B448-$C447)+$C447)</f>
        <v>15.464935413583296</v>
      </c>
      <c r="D448">
        <f>IF(COUNTA($B$5:$B448)&lt;=B$1,AVERAGE($B$5:$B448),B$2*($B448-$D447)+$D447)</f>
        <v>15.549837493151967</v>
      </c>
      <c r="E448">
        <f>IF(COUNTA($B$5:$B448)&lt;=C$1,AVERAGE($B$5:$B448),C$2*($B448-$E447)+$E447)</f>
        <v>15.723246388908084</v>
      </c>
      <c r="F448">
        <f t="shared" si="14"/>
        <v>-0.17340889575611662</v>
      </c>
      <c r="G448">
        <f>IF(COUNTA($F$5:$F448)&lt;=G$1,AVERAGE($F$5:$F448),G$2*($F448-$G447)+$G447)</f>
        <v>-8.0916324931219141E-2</v>
      </c>
      <c r="H448">
        <f t="shared" si="15"/>
        <v>-9.249257082489748E-2</v>
      </c>
    </row>
    <row r="449" spans="1:8" x14ac:dyDescent="0.25">
      <c r="A449" s="62">
        <v>41227</v>
      </c>
      <c r="B449">
        <v>15.7</v>
      </c>
      <c r="C449">
        <f>IF(COUNTA($B$5:$B449)&lt;=A$1,AVERAGE($B$5:$B449),A$2*($B449-$C448)+$C448)</f>
        <v>15.511948330866637</v>
      </c>
      <c r="D449">
        <f>IF(COUNTA($B$5:$B449)&lt;=B$1,AVERAGE($B$5:$B449),B$2*($B449-$D448)+$D448)</f>
        <v>15.572361869179172</v>
      </c>
      <c r="E449">
        <f>IF(COUNTA($B$5:$B449)&lt;=C$1,AVERAGE($B$5:$B449),C$2*($B449-$E448)+$E448)</f>
        <v>15.721619141684519</v>
      </c>
      <c r="F449">
        <f t="shared" si="14"/>
        <v>-0.14925727250534671</v>
      </c>
      <c r="G449">
        <f>IF(COUNTA($F$5:$F449)&lt;=G$1,AVERAGE($F$5:$F449),G$2*($F449-$G448)+$G448)</f>
        <v>-9.4584514446044654E-2</v>
      </c>
      <c r="H449">
        <f t="shared" si="15"/>
        <v>-5.4672758059302051E-2</v>
      </c>
    </row>
    <row r="450" spans="1:8" x14ac:dyDescent="0.25">
      <c r="A450" s="62">
        <v>41228</v>
      </c>
      <c r="B450">
        <v>15.51</v>
      </c>
      <c r="C450">
        <f>IF(COUNTA($B$5:$B450)&lt;=A$1,AVERAGE($B$5:$B450),A$2*($B450-$C449)+$C449)</f>
        <v>15.511558664693309</v>
      </c>
      <c r="D450">
        <f>IF(COUNTA($B$5:$B450)&lt;=B$1,AVERAGE($B$5:$B450),B$2*($B450-$D449)+$D449)</f>
        <v>15.563007588802297</v>
      </c>
      <c r="E450">
        <f>IF(COUNTA($B$5:$B450)&lt;=C$1,AVERAGE($B$5:$B450),C$2*($B450-$E449)+$E449)</f>
        <v>15.706805801766603</v>
      </c>
      <c r="F450">
        <f t="shared" si="14"/>
        <v>-0.14379821296430606</v>
      </c>
      <c r="G450">
        <f>IF(COUNTA($F$5:$F450)&lt;=G$1,AVERAGE($F$5:$F450),G$2*($F450-$G449)+$G449)</f>
        <v>-0.10442725414969693</v>
      </c>
      <c r="H450">
        <f t="shared" si="15"/>
        <v>-3.9370958814609128E-2</v>
      </c>
    </row>
    <row r="451" spans="1:8" x14ac:dyDescent="0.25">
      <c r="A451" s="62">
        <v>41229</v>
      </c>
      <c r="B451">
        <v>15.33</v>
      </c>
      <c r="C451">
        <f>IF(COUNTA($B$5:$B451)&lt;=A$1,AVERAGE($B$5:$B451),A$2*($B451-$C450)+$C450)</f>
        <v>15.475246931754647</v>
      </c>
      <c r="D451">
        <f>IF(COUNTA($B$5:$B451)&lt;=B$1,AVERAGE($B$5:$B451),B$2*($B451-$D450)+$D450)</f>
        <v>15.528056450481952</v>
      </c>
      <c r="E451">
        <f>IF(COUNTA($B$5:$B451)&lt;=C$1,AVERAGE($B$5:$B451),C$2*($B451-$E450)+$E450)</f>
        <v>15.680429395642941</v>
      </c>
      <c r="F451">
        <f t="shared" si="14"/>
        <v>-0.1523729451609892</v>
      </c>
      <c r="G451">
        <f>IF(COUNTA($F$5:$F451)&lt;=G$1,AVERAGE($F$5:$F451),G$2*($F451-$G450)+$G450)</f>
        <v>-0.11401639235195539</v>
      </c>
      <c r="H451">
        <f t="shared" si="15"/>
        <v>-3.8356552809033814E-2</v>
      </c>
    </row>
    <row r="452" spans="1:8" x14ac:dyDescent="0.25">
      <c r="A452" s="62">
        <v>41230</v>
      </c>
      <c r="B452">
        <v>15.46</v>
      </c>
      <c r="C452">
        <f>IF(COUNTA($B$5:$B452)&lt;=A$1,AVERAGE($B$5:$B452),A$2*($B452-$C451)+$C451)</f>
        <v>15.472197545403718</v>
      </c>
      <c r="D452">
        <f>IF(COUNTA($B$5:$B452)&lt;=B$1,AVERAGE($B$5:$B452),B$2*($B452-$D451)+$D451)</f>
        <v>15.517847982909659</v>
      </c>
      <c r="E452">
        <f>IF(COUNTA($B$5:$B452)&lt;=C$1,AVERAGE($B$5:$B452),C$2*($B452-$E451)+$E451)</f>
        <v>15.664999337947934</v>
      </c>
      <c r="F452">
        <f t="shared" si="14"/>
        <v>-0.14715135503827526</v>
      </c>
      <c r="G452">
        <f>IF(COUNTA($F$5:$F452)&lt;=G$1,AVERAGE($F$5:$F452),G$2*($F452-$G451)+$G451)</f>
        <v>-0.12064338488921936</v>
      </c>
      <c r="H452">
        <f t="shared" si="15"/>
        <v>-2.6507970149055898E-2</v>
      </c>
    </row>
    <row r="453" spans="1:8" x14ac:dyDescent="0.25">
      <c r="A453" s="62">
        <v>41233</v>
      </c>
      <c r="B453">
        <v>15.58</v>
      </c>
      <c r="C453">
        <f>IF(COUNTA($B$5:$B453)&lt;=A$1,AVERAGE($B$5:$B453),A$2*($B453-$C452)+$C452)</f>
        <v>15.493758036322975</v>
      </c>
      <c r="D453">
        <f>IF(COUNTA($B$5:$B453)&lt;=B$1,AVERAGE($B$5:$B453),B$2*($B453-$D452)+$D452)</f>
        <v>15.52717078547321</v>
      </c>
      <c r="E453">
        <f>IF(COUNTA($B$5:$B453)&lt;=C$1,AVERAGE($B$5:$B453),C$2*($B453-$E452)+$E452)</f>
        <v>15.659049384291579</v>
      </c>
      <c r="F453">
        <f t="shared" si="14"/>
        <v>-0.1318785988183695</v>
      </c>
      <c r="G453">
        <f>IF(COUNTA($F$5:$F453)&lt;=G$1,AVERAGE($F$5:$F453),G$2*($F453-$G452)+$G452)</f>
        <v>-0.12289042767504939</v>
      </c>
      <c r="H453">
        <f t="shared" si="15"/>
        <v>-8.9881711433201089E-3</v>
      </c>
    </row>
    <row r="454" spans="1:8" x14ac:dyDescent="0.25">
      <c r="A454" s="62">
        <v>41234</v>
      </c>
      <c r="B454">
        <v>15.42</v>
      </c>
      <c r="C454">
        <f>IF(COUNTA($B$5:$B454)&lt;=A$1,AVERAGE($B$5:$B454),A$2*($B454-$C453)+$C453)</f>
        <v>15.47900642905838</v>
      </c>
      <c r="D454">
        <f>IF(COUNTA($B$5:$B454)&lt;=B$1,AVERAGE($B$5:$B454),B$2*($B454-$D453)+$D453)</f>
        <v>15.511095167652229</v>
      </c>
      <c r="E454">
        <f>IF(COUNTA($B$5:$B454)&lt;=C$1,AVERAGE($B$5:$B454),C$2*($B454-$E453)+$E453)</f>
        <v>15.642315927391168</v>
      </c>
      <c r="F454">
        <f t="shared" si="14"/>
        <v>-0.13122075973893921</v>
      </c>
      <c r="G454">
        <f>IF(COUNTA($F$5:$F454)&lt;=G$1,AVERAGE($F$5:$F454),G$2*($F454-$G453)+$G453)</f>
        <v>-0.12455649408782735</v>
      </c>
      <c r="H454">
        <f t="shared" si="15"/>
        <v>-6.6642656511118614E-3</v>
      </c>
    </row>
    <row r="455" spans="1:8" x14ac:dyDescent="0.25">
      <c r="A455" s="62">
        <v>41235</v>
      </c>
      <c r="B455">
        <v>15.21</v>
      </c>
      <c r="C455">
        <f>IF(COUNTA($B$5:$B455)&lt;=A$1,AVERAGE($B$5:$B455),A$2*($B455-$C454)+$C454)</f>
        <v>15.425205143246703</v>
      </c>
      <c r="D455">
        <f>IF(COUNTA($B$5:$B455)&lt;=B$1,AVERAGE($B$5:$B455),B$2*($B455-$D454)+$D454)</f>
        <v>15.465930892504394</v>
      </c>
      <c r="E455">
        <f>IF(COUNTA($B$5:$B455)&lt;=C$1,AVERAGE($B$5:$B455),C$2*($B455-$E454)+$E454)</f>
        <v>15.612053812473787</v>
      </c>
      <c r="F455">
        <f t="shared" si="14"/>
        <v>-0.14612291996939319</v>
      </c>
      <c r="G455">
        <f>IF(COUNTA($F$5:$F455)&lt;=G$1,AVERAGE($F$5:$F455),G$2*($F455-$G454)+$G454)</f>
        <v>-0.1288697792641405</v>
      </c>
      <c r="H455">
        <f t="shared" si="15"/>
        <v>-1.725314070525269E-2</v>
      </c>
    </row>
    <row r="456" spans="1:8" x14ac:dyDescent="0.25">
      <c r="A456" s="62">
        <v>41236</v>
      </c>
      <c r="B456">
        <v>15.54</v>
      </c>
      <c r="C456">
        <f>IF(COUNTA($B$5:$B456)&lt;=A$1,AVERAGE($B$5:$B456),A$2*($B456-$C455)+$C455)</f>
        <v>15.448164114597363</v>
      </c>
      <c r="D456">
        <f>IF(COUNTA($B$5:$B456)&lt;=B$1,AVERAGE($B$5:$B456),B$2*($B456-$D455)+$D455)</f>
        <v>15.477041258628734</v>
      </c>
      <c r="E456">
        <f>IF(COUNTA($B$5:$B456)&lt;=C$1,AVERAGE($B$5:$B456),C$2*($B456-$E455)+$E455)</f>
        <v>15.607010045600623</v>
      </c>
      <c r="F456">
        <f t="shared" si="14"/>
        <v>-0.12996878697188841</v>
      </c>
      <c r="G456">
        <f>IF(COUNTA($F$5:$F456)&lt;=G$1,AVERAGE($F$5:$F456),G$2*($F456-$G455)+$G455)</f>
        <v>-0.12908958080569008</v>
      </c>
      <c r="H456">
        <f t="shared" si="15"/>
        <v>-8.7920616619832637E-4</v>
      </c>
    </row>
    <row r="457" spans="1:8" x14ac:dyDescent="0.25">
      <c r="A457" s="62">
        <v>41237</v>
      </c>
      <c r="B457">
        <v>15.17</v>
      </c>
      <c r="C457">
        <f>IF(COUNTA($B$5:$B457)&lt;=A$1,AVERAGE($B$5:$B457),A$2*($B457-$C456)+$C456)</f>
        <v>15.392531291677891</v>
      </c>
      <c r="D457">
        <f>IF(COUNTA($B$5:$B457)&lt;=B$1,AVERAGE($B$5:$B457),B$2*($B457-$D456)+$D456)</f>
        <v>15.430985069834424</v>
      </c>
      <c r="E457">
        <f>IF(COUNTA($B$5:$B457)&lt;=C$1,AVERAGE($B$5:$B457),C$2*($B457-$E456)+$E456)</f>
        <v>15.576419342408579</v>
      </c>
      <c r="F457">
        <f t="shared" si="14"/>
        <v>-0.14543427257415509</v>
      </c>
      <c r="G457">
        <f>IF(COUNTA($F$5:$F457)&lt;=G$1,AVERAGE($F$5:$F457),G$2*($F457-$G456)+$G456)</f>
        <v>-0.13235851915938307</v>
      </c>
      <c r="H457">
        <f t="shared" si="15"/>
        <v>-1.3075753414772018E-2</v>
      </c>
    </row>
    <row r="458" spans="1:8" x14ac:dyDescent="0.25">
      <c r="A458" s="62">
        <v>41240</v>
      </c>
      <c r="B458">
        <v>15.42</v>
      </c>
      <c r="C458">
        <f>IF(COUNTA($B$5:$B458)&lt;=A$1,AVERAGE($B$5:$B458),A$2*($B458-$C457)+$C457)</f>
        <v>15.398025033342313</v>
      </c>
      <c r="D458">
        <f>IF(COUNTA($B$5:$B458)&lt;=B$1,AVERAGE($B$5:$B458),B$2*($B458-$D457)+$D457)</f>
        <v>15.42933730935926</v>
      </c>
      <c r="E458">
        <f>IF(COUNTA($B$5:$B458)&lt;=C$1,AVERAGE($B$5:$B458),C$2*($B458-$E457)+$E457)</f>
        <v>15.565469988439979</v>
      </c>
      <c r="F458">
        <f t="shared" si="14"/>
        <v>-0.13613267908071869</v>
      </c>
      <c r="G458">
        <f>IF(COUNTA($F$5:$F458)&lt;=G$1,AVERAGE($F$5:$F458),G$2*($F458-$G457)+$G457)</f>
        <v>-0.13311335114365019</v>
      </c>
      <c r="H458">
        <f t="shared" si="15"/>
        <v>-3.0193279370684944E-3</v>
      </c>
    </row>
    <row r="459" spans="1:8" x14ac:dyDescent="0.25">
      <c r="A459" s="62">
        <v>41241</v>
      </c>
      <c r="B459">
        <v>15.19</v>
      </c>
      <c r="C459">
        <f>IF(COUNTA($B$5:$B459)&lt;=A$1,AVERAGE($B$5:$B459),A$2*($B459-$C458)+$C458)</f>
        <v>15.356420026673851</v>
      </c>
      <c r="D459">
        <f>IF(COUNTA($B$5:$B459)&lt;=B$1,AVERAGE($B$5:$B459),B$2*($B459-$D458)+$D458)</f>
        <v>15.393436712955371</v>
      </c>
      <c r="E459">
        <f>IF(COUNTA($B$5:$B459)&lt;=C$1,AVERAGE($B$5:$B459),C$2*($B459-$E458)+$E458)</f>
        <v>15.539187089249181</v>
      </c>
      <c r="F459">
        <f t="shared" si="14"/>
        <v>-0.14575037629380994</v>
      </c>
      <c r="G459">
        <f>IF(COUNTA($F$5:$F459)&lt;=G$1,AVERAGE($F$5:$F459),G$2*($F459-$G458)+$G458)</f>
        <v>-0.13564075617368215</v>
      </c>
      <c r="H459">
        <f t="shared" si="15"/>
        <v>-1.0109620120127782E-2</v>
      </c>
    </row>
    <row r="460" spans="1:8" x14ac:dyDescent="0.25">
      <c r="A460" s="62">
        <v>41242</v>
      </c>
      <c r="B460">
        <v>15.42</v>
      </c>
      <c r="C460">
        <f>IF(COUNTA($B$5:$B460)&lt;=A$1,AVERAGE($B$5:$B460),A$2*($B460-$C459)+$C459)</f>
        <v>15.369136021339081</v>
      </c>
      <c r="D460">
        <f>IF(COUNTA($B$5:$B460)&lt;=B$1,AVERAGE($B$5:$B460),B$2*($B460-$D459)+$D459)</f>
        <v>15.397421206012066</v>
      </c>
      <c r="E460">
        <f>IF(COUNTA($B$5:$B460)&lt;=C$1,AVERAGE($B$5:$B460),C$2*($B460-$E459)+$E459)</f>
        <v>15.530843993001739</v>
      </c>
      <c r="F460">
        <f t="shared" si="14"/>
        <v>-0.13342278698967291</v>
      </c>
      <c r="G460">
        <f>IF(COUNTA($F$5:$F460)&lt;=G$1,AVERAGE($F$5:$F460),G$2*($F460-$G459)+$G459)</f>
        <v>-0.13519716233688031</v>
      </c>
      <c r="H460">
        <f t="shared" si="15"/>
        <v>1.7743753472073964E-3</v>
      </c>
    </row>
    <row r="461" spans="1:8" x14ac:dyDescent="0.25">
      <c r="A461" s="62">
        <v>41243</v>
      </c>
      <c r="B461">
        <v>15.19</v>
      </c>
      <c r="C461">
        <f>IF(COUNTA($B$5:$B461)&lt;=A$1,AVERAGE($B$5:$B461),A$2*($B461-$C460)+$C460)</f>
        <v>15.333308817071265</v>
      </c>
      <c r="D461">
        <f>IF(COUNTA($B$5:$B461)&lt;=B$1,AVERAGE($B$5:$B461),B$2*($B461-$D460)+$D460)</f>
        <v>15.366308025110255</v>
      </c>
      <c r="E461">
        <f>IF(COUNTA($B$5:$B461)&lt;=C$1,AVERAGE($B$5:$B461),C$2*($B461-$E460)+$E460)</f>
        <v>15.506984913491618</v>
      </c>
      <c r="F461">
        <f t="shared" si="14"/>
        <v>-0.14067688838136228</v>
      </c>
      <c r="G461">
        <f>IF(COUNTA($F$5:$F461)&lt;=G$1,AVERAGE($F$5:$F461),G$2*($F461-$G460)+$G460)</f>
        <v>-0.1362931075457767</v>
      </c>
      <c r="H461">
        <f t="shared" si="15"/>
        <v>-4.3837808355855767E-3</v>
      </c>
    </row>
    <row r="462" spans="1:8" x14ac:dyDescent="0.25">
      <c r="A462" s="62">
        <v>41244</v>
      </c>
      <c r="B462">
        <v>15.25</v>
      </c>
      <c r="C462">
        <f>IF(COUNTA($B$5:$B462)&lt;=A$1,AVERAGE($B$5:$B462),A$2*($B462-$C461)+$C461)</f>
        <v>15.316647053657011</v>
      </c>
      <c r="D462">
        <f>IF(COUNTA($B$5:$B462)&lt;=B$1,AVERAGE($B$5:$B462),B$2*($B462-$D461)+$D461)</f>
        <v>15.348861821343718</v>
      </c>
      <c r="E462">
        <f>IF(COUNTA($B$5:$B462)&lt;=C$1,AVERAGE($B$5:$B462),C$2*($B462-$E461)+$E461)</f>
        <v>15.488995969547204</v>
      </c>
      <c r="F462">
        <f t="shared" si="14"/>
        <v>-0.14013414820348657</v>
      </c>
      <c r="G462">
        <f>IF(COUNTA($F$5:$F462)&lt;=G$1,AVERAGE($F$5:$F462),G$2*($F462-$G461)+$G461)</f>
        <v>-0.13706131567731866</v>
      </c>
      <c r="H462">
        <f t="shared" si="15"/>
        <v>-3.0728325261679124E-3</v>
      </c>
    </row>
    <row r="463" spans="1:8" x14ac:dyDescent="0.25">
      <c r="A463" s="62">
        <v>41247</v>
      </c>
      <c r="B463">
        <v>15.33</v>
      </c>
      <c r="C463">
        <f>IF(COUNTA($B$5:$B463)&lt;=A$1,AVERAGE($B$5:$B463),A$2*($B463-$C462)+$C462)</f>
        <v>15.319317642925609</v>
      </c>
      <c r="D463">
        <f>IF(COUNTA($B$5:$B463)&lt;=B$1,AVERAGE($B$5:$B463),B$2*($B463-$D462)+$D462)</f>
        <v>15.34603254814216</v>
      </c>
      <c r="E463">
        <f>IF(COUNTA($B$5:$B463)&lt;=C$1,AVERAGE($B$5:$B463),C$2*($B463-$E462)+$E462)</f>
        <v>15.477866251678901</v>
      </c>
      <c r="F463">
        <f t="shared" si="14"/>
        <v>-0.13183370353674029</v>
      </c>
      <c r="G463">
        <f>IF(COUNTA($F$5:$F463)&lt;=G$1,AVERAGE($F$5:$F463),G$2*($F463-$G462)+$G462)</f>
        <v>-0.13601579324920299</v>
      </c>
      <c r="H463">
        <f t="shared" si="15"/>
        <v>4.1820897124626999E-3</v>
      </c>
    </row>
    <row r="464" spans="1:8" x14ac:dyDescent="0.25">
      <c r="A464" s="62">
        <v>41248</v>
      </c>
      <c r="B464">
        <v>15.17</v>
      </c>
      <c r="C464">
        <f>IF(COUNTA($B$5:$B464)&lt;=A$1,AVERAGE($B$5:$B464),A$2*($B464-$C463)+$C463)</f>
        <v>15.289454114340488</v>
      </c>
      <c r="D464">
        <f>IF(COUNTA($B$5:$B464)&lt;=B$1,AVERAGE($B$5:$B464),B$2*($B464-$D463)+$D463)</f>
        <v>15.319627665920835</v>
      </c>
      <c r="E464">
        <f>IF(COUNTA($B$5:$B464)&lt;=C$1,AVERAGE($B$5:$B464),C$2*($B464-$E463)+$E463)</f>
        <v>15.456315614061378</v>
      </c>
      <c r="F464">
        <f t="shared" si="14"/>
        <v>-0.1366879481405423</v>
      </c>
      <c r="G464">
        <f>IF(COUNTA($F$5:$F464)&lt;=G$1,AVERAGE($F$5:$F464),G$2*($F464-$G463)+$G463)</f>
        <v>-0.13615022422747086</v>
      </c>
      <c r="H464">
        <f t="shared" si="15"/>
        <v>-5.3772391307144174E-4</v>
      </c>
    </row>
    <row r="465" spans="1:8" x14ac:dyDescent="0.25">
      <c r="A465" s="62">
        <v>41249</v>
      </c>
      <c r="B465">
        <v>15.17</v>
      </c>
      <c r="C465">
        <f>IF(COUNTA($B$5:$B465)&lt;=A$1,AVERAGE($B$5:$B465),A$2*($B465-$C464)+$C464)</f>
        <v>15.265563291472391</v>
      </c>
      <c r="D465">
        <f>IF(COUNTA($B$5:$B465)&lt;=B$1,AVERAGE($B$5:$B465),B$2*($B465-$D464)+$D464)</f>
        <v>15.29718351603271</v>
      </c>
      <c r="E465">
        <f>IF(COUNTA($B$5:$B465)&lt;=C$1,AVERAGE($B$5:$B465),C$2*($B465-$E464)+$E464)</f>
        <v>15.436273521077082</v>
      </c>
      <c r="F465">
        <f t="shared" si="14"/>
        <v>-0.13909000504437152</v>
      </c>
      <c r="G465">
        <f>IF(COUNTA($F$5:$F465)&lt;=G$1,AVERAGE($F$5:$F465),G$2*($F465-$G464)+$G464)</f>
        <v>-0.13673818039085101</v>
      </c>
      <c r="H465">
        <f t="shared" si="15"/>
        <v>-2.3518246535205178E-3</v>
      </c>
    </row>
    <row r="466" spans="1:8" x14ac:dyDescent="0.25">
      <c r="A466" s="62">
        <v>41250</v>
      </c>
      <c r="B466">
        <v>15</v>
      </c>
      <c r="C466">
        <f>IF(COUNTA($B$5:$B466)&lt;=A$1,AVERAGE($B$5:$B466),A$2*($B466-$C465)+$C465)</f>
        <v>15.212450633177912</v>
      </c>
      <c r="D466">
        <f>IF(COUNTA($B$5:$B466)&lt;=B$1,AVERAGE($B$5:$B466),B$2*($B466-$D465)+$D465)</f>
        <v>15.252605988627804</v>
      </c>
      <c r="E466">
        <f>IF(COUNTA($B$5:$B466)&lt;=C$1,AVERAGE($B$5:$B466),C$2*($B466-$E465)+$E465)</f>
        <v>15.405734374601685</v>
      </c>
      <c r="F466">
        <f t="shared" ref="F466:F529" si="16">D466-E466</f>
        <v>-0.15312838597388101</v>
      </c>
      <c r="G466">
        <f>IF(COUNTA($F$5:$F466)&lt;=G$1,AVERAGE($F$5:$F466),G$2*($F466-$G465)+$G465)</f>
        <v>-0.14001622150745702</v>
      </c>
      <c r="H466">
        <f t="shared" ref="H466:H529" si="17">F466-G466</f>
        <v>-1.3112164466423992E-2</v>
      </c>
    </row>
    <row r="467" spans="1:8" x14ac:dyDescent="0.25">
      <c r="A467" s="62">
        <v>41251</v>
      </c>
      <c r="B467">
        <v>14.83</v>
      </c>
      <c r="C467">
        <f>IF(COUNTA($B$5:$B467)&lt;=A$1,AVERAGE($B$5:$B467),A$2*($B467-$C466)+$C466)</f>
        <v>15.135960506542331</v>
      </c>
      <c r="D467">
        <f>IF(COUNTA($B$5:$B467)&lt;=B$1,AVERAGE($B$5:$B467),B$2*($B467-$D466)+$D466)</f>
        <v>15.189215090333633</v>
      </c>
      <c r="E467">
        <f>IF(COUNTA($B$5:$B467)&lt;=C$1,AVERAGE($B$5:$B467),C$2*($B467-$E466)+$E466)</f>
        <v>15.365432968379567</v>
      </c>
      <c r="F467">
        <f t="shared" si="16"/>
        <v>-0.17621787804593403</v>
      </c>
      <c r="G467">
        <f>IF(COUNTA($F$5:$F467)&lt;=G$1,AVERAGE($F$5:$F467),G$2*($F467-$G466)+$G466)</f>
        <v>-0.14725655281515243</v>
      </c>
      <c r="H467">
        <f t="shared" si="17"/>
        <v>-2.8961325230781598E-2</v>
      </c>
    </row>
    <row r="468" spans="1:8" x14ac:dyDescent="0.25">
      <c r="A468" s="62">
        <v>41255</v>
      </c>
      <c r="B468">
        <v>14.83</v>
      </c>
      <c r="C468">
        <f>IF(COUNTA($B$5:$B468)&lt;=A$1,AVERAGE($B$5:$B468),A$2*($B468-$C467)+$C467)</f>
        <v>15.074768405233865</v>
      </c>
      <c r="D468">
        <f>IF(COUNTA($B$5:$B468)&lt;=B$1,AVERAGE($B$5:$B468),B$2*($B468-$D467)+$D467)</f>
        <v>15.135332826783587</v>
      </c>
      <c r="E468">
        <f>IF(COUNTA($B$5:$B468)&lt;=C$1,AVERAGE($B$5:$B468),C$2*($B468-$E467)+$E467)</f>
        <v>15.327952660592997</v>
      </c>
      <c r="F468">
        <f t="shared" si="16"/>
        <v>-0.19261983380940961</v>
      </c>
      <c r="G468">
        <f>IF(COUNTA($F$5:$F468)&lt;=G$1,AVERAGE($F$5:$F468),G$2*($F468-$G467)+$G467)</f>
        <v>-0.15632920901400388</v>
      </c>
      <c r="H468">
        <f t="shared" si="17"/>
        <v>-3.6290624795405735E-2</v>
      </c>
    </row>
    <row r="469" spans="1:8" x14ac:dyDescent="0.25">
      <c r="A469" s="62">
        <v>41256</v>
      </c>
      <c r="B469">
        <v>15</v>
      </c>
      <c r="C469">
        <f>IF(COUNTA($B$5:$B469)&lt;=A$1,AVERAGE($B$5:$B469),A$2*($B469-$C468)+$C468)</f>
        <v>15.059814724187092</v>
      </c>
      <c r="D469">
        <f>IF(COUNTA($B$5:$B469)&lt;=B$1,AVERAGE($B$5:$B469),B$2*($B469-$D468)+$D468)</f>
        <v>15.11503290276605</v>
      </c>
      <c r="E469">
        <f>IF(COUNTA($B$5:$B469)&lt;=C$1,AVERAGE($B$5:$B469),C$2*($B469-$E468)+$E468)</f>
        <v>15.304995974351487</v>
      </c>
      <c r="F469">
        <f t="shared" si="16"/>
        <v>-0.18996307158543679</v>
      </c>
      <c r="G469">
        <f>IF(COUNTA($F$5:$F469)&lt;=G$1,AVERAGE($F$5:$F469),G$2*($F469-$G468)+$G468)</f>
        <v>-0.16305598152829046</v>
      </c>
      <c r="H469">
        <f t="shared" si="17"/>
        <v>-2.6907090057146338E-2</v>
      </c>
    </row>
    <row r="470" spans="1:8" x14ac:dyDescent="0.25">
      <c r="A470" s="62">
        <v>41257</v>
      </c>
      <c r="B470">
        <v>14.99</v>
      </c>
      <c r="C470">
        <f>IF(COUNTA($B$5:$B470)&lt;=A$1,AVERAGE($B$5:$B470),A$2*($B470-$C469)+$C469)</f>
        <v>15.045851779349674</v>
      </c>
      <c r="D470">
        <f>IF(COUNTA($B$5:$B470)&lt;=B$1,AVERAGE($B$5:$B470),B$2*($B470-$D469)+$D469)</f>
        <v>15.096277967351142</v>
      </c>
      <c r="E470">
        <f>IF(COUNTA($B$5:$B470)&lt;=C$1,AVERAGE($B$5:$B470),C$2*($B470-$E469)+$E469)</f>
        <v>15.282946256146882</v>
      </c>
      <c r="F470">
        <f t="shared" si="16"/>
        <v>-0.18666828879574027</v>
      </c>
      <c r="G470">
        <f>IF(COUNTA($F$5:$F470)&lt;=G$1,AVERAGE($F$5:$F470),G$2*($F470-$G469)+$G469)</f>
        <v>-0.16777844298178041</v>
      </c>
      <c r="H470">
        <f t="shared" si="17"/>
        <v>-1.888984581395986E-2</v>
      </c>
    </row>
    <row r="471" spans="1:8" x14ac:dyDescent="0.25">
      <c r="A471" s="62">
        <v>41258</v>
      </c>
      <c r="B471">
        <v>14.98</v>
      </c>
      <c r="C471">
        <f>IF(COUNTA($B$5:$B471)&lt;=A$1,AVERAGE($B$5:$B471),A$2*($B471-$C470)+$C470)</f>
        <v>15.032681423479739</v>
      </c>
      <c r="D471">
        <f>IF(COUNTA($B$5:$B471)&lt;=B$1,AVERAGE($B$5:$B471),B$2*($B471-$D470)+$D470)</f>
        <v>15.07883627224847</v>
      </c>
      <c r="E471">
        <f>IF(COUNTA($B$5:$B471)&lt;=C$1,AVERAGE($B$5:$B471),C$2*($B471-$E470)+$E470)</f>
        <v>15.261740018216601</v>
      </c>
      <c r="F471">
        <f t="shared" si="16"/>
        <v>-0.1829037459681313</v>
      </c>
      <c r="G471">
        <f>IF(COUNTA($F$5:$F471)&lt;=G$1,AVERAGE($F$5:$F471),G$2*($F471-$G470)+$G470)</f>
        <v>-0.17080350357905058</v>
      </c>
      <c r="H471">
        <f t="shared" si="17"/>
        <v>-1.2100242389080723E-2</v>
      </c>
    </row>
    <row r="472" spans="1:8" x14ac:dyDescent="0.25">
      <c r="A472" s="62">
        <v>41261</v>
      </c>
      <c r="B472">
        <v>14.95</v>
      </c>
      <c r="C472">
        <f>IF(COUNTA($B$5:$B472)&lt;=A$1,AVERAGE($B$5:$B472),A$2*($B472-$C471)+$C471)</f>
        <v>15.016145138783791</v>
      </c>
      <c r="D472">
        <f>IF(COUNTA($B$5:$B472)&lt;=B$1,AVERAGE($B$5:$B472),B$2*($B472-$D471)+$D471)</f>
        <v>15.059510831411199</v>
      </c>
      <c r="E472">
        <f>IF(COUNTA($B$5:$B472)&lt;=C$1,AVERAGE($B$5:$B472),C$2*($B472-$E471)+$E471)</f>
        <v>15.239918216941438</v>
      </c>
      <c r="F472">
        <f t="shared" si="16"/>
        <v>-0.18040738553023949</v>
      </c>
      <c r="G472">
        <f>IF(COUNTA($F$5:$F472)&lt;=G$1,AVERAGE($F$5:$F472),G$2*($F472-$G471)+$G471)</f>
        <v>-0.17272427996928835</v>
      </c>
      <c r="H472">
        <f t="shared" si="17"/>
        <v>-7.6831055609511423E-3</v>
      </c>
    </row>
    <row r="473" spans="1:8" x14ac:dyDescent="0.25">
      <c r="A473" s="62">
        <v>41262</v>
      </c>
      <c r="B473">
        <v>14.95</v>
      </c>
      <c r="C473">
        <f>IF(COUNTA($B$5:$B473)&lt;=A$1,AVERAGE($B$5:$B473),A$2*($B473-$C472)+$C472)</f>
        <v>15.002916111027034</v>
      </c>
      <c r="D473">
        <f>IF(COUNTA($B$5:$B473)&lt;=B$1,AVERAGE($B$5:$B473),B$2*($B473-$D472)+$D472)</f>
        <v>15.043084206699518</v>
      </c>
      <c r="E473">
        <f>IF(COUNTA($B$5:$B473)&lt;=C$1,AVERAGE($B$5:$B473),C$2*($B473-$E472)+$E472)</f>
        <v>15.219623941755538</v>
      </c>
      <c r="F473">
        <f t="shared" si="16"/>
        <v>-0.17653973505601961</v>
      </c>
      <c r="G473">
        <f>IF(COUNTA($F$5:$F473)&lt;=G$1,AVERAGE($F$5:$F473),G$2*($F473-$G472)+$G472)</f>
        <v>-0.17348737098663461</v>
      </c>
      <c r="H473">
        <f t="shared" si="17"/>
        <v>-3.0523640693849996E-3</v>
      </c>
    </row>
    <row r="474" spans="1:8" x14ac:dyDescent="0.25">
      <c r="A474" s="62">
        <v>41263</v>
      </c>
      <c r="B474">
        <v>14.94</v>
      </c>
      <c r="C474">
        <f>IF(COUNTA($B$5:$B474)&lt;=A$1,AVERAGE($B$5:$B474),A$2*($B474-$C473)+$C473)</f>
        <v>14.990332888821627</v>
      </c>
      <c r="D474">
        <f>IF(COUNTA($B$5:$B474)&lt;=B$1,AVERAGE($B$5:$B474),B$2*($B474-$D473)+$D473)</f>
        <v>15.027621575694591</v>
      </c>
      <c r="E474">
        <f>IF(COUNTA($B$5:$B474)&lt;=C$1,AVERAGE($B$5:$B474),C$2*($B474-$E473)+$E473)</f>
        <v>15.200050265832651</v>
      </c>
      <c r="F474">
        <f t="shared" si="16"/>
        <v>-0.1724286901380605</v>
      </c>
      <c r="G474">
        <f>IF(COUNTA($F$5:$F474)&lt;=G$1,AVERAGE($F$5:$F474),G$2*($F474-$G473)+$G473)</f>
        <v>-0.17327563481691979</v>
      </c>
      <c r="H474">
        <f t="shared" si="17"/>
        <v>8.4694467885929048E-4</v>
      </c>
    </row>
    <row r="475" spans="1:8" x14ac:dyDescent="0.25">
      <c r="A475" s="62">
        <v>41264</v>
      </c>
      <c r="B475">
        <v>15</v>
      </c>
      <c r="C475">
        <f>IF(COUNTA($B$5:$B475)&lt;=A$1,AVERAGE($B$5:$B475),A$2*($B475-$C474)+$C474)</f>
        <v>14.992266311057302</v>
      </c>
      <c r="D475">
        <f>IF(COUNTA($B$5:$B475)&lt;=B$1,AVERAGE($B$5:$B475),B$2*($B475-$D474)+$D474)</f>
        <v>15.023478339340402</v>
      </c>
      <c r="E475">
        <f>IF(COUNTA($B$5:$B475)&lt;=C$1,AVERAGE($B$5:$B475),C$2*($B475-$E474)+$E474)</f>
        <v>15.186046747224365</v>
      </c>
      <c r="F475">
        <f t="shared" si="16"/>
        <v>-0.16256840788396332</v>
      </c>
      <c r="G475">
        <f>IF(COUNTA($F$5:$F475)&lt;=G$1,AVERAGE($F$5:$F475),G$2*($F475-$G474)+$G474)</f>
        <v>-0.17113418943032849</v>
      </c>
      <c r="H475">
        <f t="shared" si="17"/>
        <v>8.5657815463651699E-3</v>
      </c>
    </row>
    <row r="476" spans="1:8" x14ac:dyDescent="0.25">
      <c r="A476" s="62">
        <v>41265</v>
      </c>
      <c r="B476">
        <v>15</v>
      </c>
      <c r="C476">
        <f>IF(COUNTA($B$5:$B476)&lt;=A$1,AVERAGE($B$5:$B476),A$2*($B476-$C475)+$C475)</f>
        <v>14.993813048845841</v>
      </c>
      <c r="D476">
        <f>IF(COUNTA($B$5:$B476)&lt;=B$1,AVERAGE($B$5:$B476),B$2*($B476-$D475)+$D475)</f>
        <v>15.019956588439342</v>
      </c>
      <c r="E476">
        <f>IF(COUNTA($B$5:$B476)&lt;=C$1,AVERAGE($B$5:$B476),C$2*($B476-$E475)+$E475)</f>
        <v>15.17302347491866</v>
      </c>
      <c r="F476">
        <f t="shared" si="16"/>
        <v>-0.15306688647931743</v>
      </c>
      <c r="G476">
        <f>IF(COUNTA($F$5:$F476)&lt;=G$1,AVERAGE($F$5:$F476),G$2*($F476-$G475)+$G475)</f>
        <v>-0.16752072884012628</v>
      </c>
      <c r="H476">
        <f t="shared" si="17"/>
        <v>1.445384236080885E-2</v>
      </c>
    </row>
    <row r="477" spans="1:8" x14ac:dyDescent="0.25">
      <c r="A477" s="62">
        <v>41268</v>
      </c>
      <c r="B477">
        <v>14.75</v>
      </c>
      <c r="C477">
        <f>IF(COUNTA($B$5:$B477)&lt;=A$1,AVERAGE($B$5:$B477),A$2*($B477-$C476)+$C476)</f>
        <v>14.945050439076672</v>
      </c>
      <c r="D477">
        <f>IF(COUNTA($B$5:$B477)&lt;=B$1,AVERAGE($B$5:$B477),B$2*($B477-$D476)+$D476)</f>
        <v>14.97946310017344</v>
      </c>
      <c r="E477">
        <f>IF(COUNTA($B$5:$B477)&lt;=C$1,AVERAGE($B$5:$B477),C$2*($B477-$E476)+$E476)</f>
        <v>15.143411831674353</v>
      </c>
      <c r="F477">
        <f t="shared" si="16"/>
        <v>-0.16394873150091271</v>
      </c>
      <c r="G477">
        <f>IF(COUNTA($F$5:$F477)&lt;=G$1,AVERAGE($F$5:$F477),G$2*($F477-$G476)+$G476)</f>
        <v>-0.16680632937228357</v>
      </c>
      <c r="H477">
        <f t="shared" si="17"/>
        <v>2.8575978713708539E-3</v>
      </c>
    </row>
    <row r="478" spans="1:8" x14ac:dyDescent="0.25">
      <c r="A478" s="62">
        <v>41269</v>
      </c>
      <c r="B478">
        <v>14.75</v>
      </c>
      <c r="C478">
        <f>IF(COUNTA($B$5:$B478)&lt;=A$1,AVERAGE($B$5:$B478),A$2*($B478-$C477)+$C477)</f>
        <v>14.906040351261337</v>
      </c>
      <c r="D478">
        <f>IF(COUNTA($B$5:$B478)&lt;=B$1,AVERAGE($B$5:$B478),B$2*($B478-$D477)+$D477)</f>
        <v>14.945043635147425</v>
      </c>
      <c r="E478">
        <f>IF(COUNTA($B$5:$B478)&lt;=C$1,AVERAGE($B$5:$B478),C$2*($B478-$E477)+$E477)</f>
        <v>15.115873003457148</v>
      </c>
      <c r="F478">
        <f t="shared" si="16"/>
        <v>-0.17082936830972351</v>
      </c>
      <c r="G478">
        <f>IF(COUNTA($F$5:$F478)&lt;=G$1,AVERAGE($F$5:$F478),G$2*($F478-$G477)+$G477)</f>
        <v>-0.16761093715977154</v>
      </c>
      <c r="H478">
        <f t="shared" si="17"/>
        <v>-3.2184311499519613E-3</v>
      </c>
    </row>
    <row r="479" spans="1:8" x14ac:dyDescent="0.25">
      <c r="A479" s="62">
        <v>41270</v>
      </c>
      <c r="B479">
        <v>14.99</v>
      </c>
      <c r="C479">
        <f>IF(COUNTA($B$5:$B479)&lt;=A$1,AVERAGE($B$5:$B479),A$2*($B479-$C478)+$C478)</f>
        <v>14.92283228100907</v>
      </c>
      <c r="D479">
        <f>IF(COUNTA($B$5:$B479)&lt;=B$1,AVERAGE($B$5:$B479),B$2*($B479-$D478)+$D478)</f>
        <v>14.95178708987531</v>
      </c>
      <c r="E479">
        <f>IF(COUNTA($B$5:$B479)&lt;=C$1,AVERAGE($B$5:$B479),C$2*($B479-$E478)+$E478)</f>
        <v>15.107061893215148</v>
      </c>
      <c r="F479">
        <f t="shared" si="16"/>
        <v>-0.15527480333983767</v>
      </c>
      <c r="G479">
        <f>IF(COUNTA($F$5:$F479)&lt;=G$1,AVERAGE($F$5:$F479),G$2*($F479-$G478)+$G478)</f>
        <v>-0.16514371039578477</v>
      </c>
      <c r="H479">
        <f t="shared" si="17"/>
        <v>9.8689070559470904E-3</v>
      </c>
    </row>
    <row r="480" spans="1:8" x14ac:dyDescent="0.25">
      <c r="A480" s="62">
        <v>41271</v>
      </c>
      <c r="B480">
        <v>15</v>
      </c>
      <c r="C480">
        <f>IF(COUNTA($B$5:$B480)&lt;=A$1,AVERAGE($B$5:$B480),A$2*($B480-$C479)+$C479)</f>
        <v>14.938265824807257</v>
      </c>
      <c r="D480">
        <f>IF(COUNTA($B$5:$B480)&lt;=B$1,AVERAGE($B$5:$B480),B$2*($B480-$D479)+$D479)</f>
        <v>14.959019026394014</v>
      </c>
      <c r="E480">
        <f>IF(COUNTA($B$5:$B480)&lt;=C$1,AVERAGE($B$5:$B480),C$2*($B480-$E479)+$E479)</f>
        <v>15.099567560690087</v>
      </c>
      <c r="F480">
        <f t="shared" si="16"/>
        <v>-0.14054853429607306</v>
      </c>
      <c r="G480">
        <f>IF(COUNTA($F$5:$F480)&lt;=G$1,AVERAGE($F$5:$F480),G$2*($F480-$G479)+$G479)</f>
        <v>-0.16022467517584243</v>
      </c>
      <c r="H480">
        <f t="shared" si="17"/>
        <v>1.9676140879769377E-2</v>
      </c>
    </row>
    <row r="481" spans="1:8" x14ac:dyDescent="0.25">
      <c r="A481" s="62">
        <v>41272</v>
      </c>
      <c r="B481">
        <v>15.29</v>
      </c>
      <c r="C481">
        <f>IF(COUNTA($B$5:$B481)&lt;=A$1,AVERAGE($B$5:$B481),A$2*($B481-$C480)+$C480)</f>
        <v>15.008612659845806</v>
      </c>
      <c r="D481">
        <f>IF(COUNTA($B$5:$B481)&lt;=B$1,AVERAGE($B$5:$B481),B$2*($B481-$D480)+$D480)</f>
        <v>15.008666172434911</v>
      </c>
      <c r="E481">
        <f>IF(COUNTA($B$5:$B481)&lt;=C$1,AVERAGE($B$5:$B481),C$2*($B481-$E480)+$E480)</f>
        <v>15.112897831441781</v>
      </c>
      <c r="F481">
        <f t="shared" si="16"/>
        <v>-0.10423165900687081</v>
      </c>
      <c r="G481">
        <f>IF(COUNTA($F$5:$F481)&lt;=G$1,AVERAGE($F$5:$F481),G$2*($F481-$G480)+$G480)</f>
        <v>-0.14902607194204812</v>
      </c>
      <c r="H481">
        <f t="shared" si="17"/>
        <v>4.4794412935177302E-2</v>
      </c>
    </row>
    <row r="482" spans="1:8" x14ac:dyDescent="0.25">
      <c r="A482" s="62">
        <v>41275</v>
      </c>
      <c r="B482">
        <v>15.58</v>
      </c>
      <c r="C482">
        <f>IF(COUNTA($B$5:$B482)&lt;=A$1,AVERAGE($B$5:$B482),A$2*($B482-$C481)+$C481)</f>
        <v>15.122890127876644</v>
      </c>
      <c r="D482">
        <f>IF(COUNTA($B$5:$B482)&lt;=B$1,AVERAGE($B$5:$B482),B$2*($B482-$D481)+$D481)</f>
        <v>15.094366246569674</v>
      </c>
      <c r="E482">
        <f>IF(COUNTA($B$5:$B482)&lt;=C$1,AVERAGE($B$5:$B482),C$2*($B482-$E481)+$E481)</f>
        <v>15.145594983240857</v>
      </c>
      <c r="F482">
        <f t="shared" si="16"/>
        <v>-5.1228736671182773E-2</v>
      </c>
      <c r="G482">
        <f>IF(COUNTA($F$5:$F482)&lt;=G$1,AVERAGE($F$5:$F482),G$2*($F482-$G481)+$G481)</f>
        <v>-0.12946660488787504</v>
      </c>
      <c r="H482">
        <f t="shared" si="17"/>
        <v>7.8237868216692263E-2</v>
      </c>
    </row>
    <row r="483" spans="1:8" x14ac:dyDescent="0.25">
      <c r="A483" s="62">
        <v>41276</v>
      </c>
      <c r="B483">
        <v>15.58</v>
      </c>
      <c r="C483">
        <f>IF(COUNTA($B$5:$B483)&lt;=A$1,AVERAGE($B$5:$B483),A$2*($B483-$C482)+$C482)</f>
        <v>15.214312102301315</v>
      </c>
      <c r="D483">
        <f>IF(COUNTA($B$5:$B483)&lt;=B$1,AVERAGE($B$5:$B483),B$2*($B483-$D482)+$D482)</f>
        <v>15.167211309584223</v>
      </c>
      <c r="E483">
        <f>IF(COUNTA($B$5:$B483)&lt;=C$1,AVERAGE($B$5:$B483),C$2*($B483-$E482)+$E482)</f>
        <v>15.176003334413997</v>
      </c>
      <c r="F483">
        <f t="shared" si="16"/>
        <v>-8.7920248297734815E-3</v>
      </c>
      <c r="G483">
        <f>IF(COUNTA($F$5:$F483)&lt;=G$1,AVERAGE($F$5:$F483),G$2*($F483-$G482)+$G482)</f>
        <v>-0.10533168887625473</v>
      </c>
      <c r="H483">
        <f t="shared" si="17"/>
        <v>9.6539664046481247E-2</v>
      </c>
    </row>
    <row r="484" spans="1:8" x14ac:dyDescent="0.25">
      <c r="A484" s="62">
        <v>41277</v>
      </c>
      <c r="B484">
        <v>15.57</v>
      </c>
      <c r="C484">
        <f>IF(COUNTA($B$5:$B484)&lt;=A$1,AVERAGE($B$5:$B484),A$2*($B484-$C483)+$C483)</f>
        <v>15.285449681841053</v>
      </c>
      <c r="D484">
        <f>IF(COUNTA($B$5:$B484)&lt;=B$1,AVERAGE($B$5:$B484),B$2*($B484-$D483)+$D483)</f>
        <v>15.22762961314659</v>
      </c>
      <c r="E484">
        <f>IF(COUNTA($B$5:$B484)&lt;=C$1,AVERAGE($B$5:$B484),C$2*($B484-$E483)+$E483)</f>
        <v>15.203583101005018</v>
      </c>
      <c r="F484">
        <f t="shared" si="16"/>
        <v>2.4046512141572052E-2</v>
      </c>
      <c r="G484">
        <f>IF(COUNTA($F$5:$F484)&lt;=G$1,AVERAGE($F$5:$F484),G$2*($F484-$G483)+$G483)</f>
        <v>-7.9456048672689378E-2</v>
      </c>
      <c r="H484">
        <f t="shared" si="17"/>
        <v>0.10350256081426143</v>
      </c>
    </row>
    <row r="485" spans="1:8" x14ac:dyDescent="0.25">
      <c r="A485" s="62">
        <v>41283</v>
      </c>
      <c r="B485">
        <v>15.32</v>
      </c>
      <c r="C485">
        <f>IF(COUNTA($B$5:$B485)&lt;=A$1,AVERAGE($B$5:$B485),A$2*($B485-$C484)+$C484)</f>
        <v>15.292359745472842</v>
      </c>
      <c r="D485">
        <f>IF(COUNTA($B$5:$B485)&lt;=B$1,AVERAGE($B$5:$B485),B$2*($B485-$D484)+$D484)</f>
        <v>15.241485171174601</v>
      </c>
      <c r="E485">
        <f>IF(COUNTA($B$5:$B485)&lt;=C$1,AVERAGE($B$5:$B485),C$2*($B485-$E484)+$E484)</f>
        <v>15.211732283934667</v>
      </c>
      <c r="F485">
        <f t="shared" si="16"/>
        <v>2.9752887239933301E-2</v>
      </c>
      <c r="G485">
        <f>IF(COUNTA($F$5:$F485)&lt;=G$1,AVERAGE($F$5:$F485),G$2*($F485-$G484)+$G484)</f>
        <v>-5.7614261490164839E-2</v>
      </c>
      <c r="H485">
        <f t="shared" si="17"/>
        <v>8.736714873009814E-2</v>
      </c>
    </row>
    <row r="486" spans="1:8" x14ac:dyDescent="0.25">
      <c r="A486" s="62">
        <v>41284</v>
      </c>
      <c r="B486">
        <v>15.21</v>
      </c>
      <c r="C486">
        <f>IF(COUNTA($B$5:$B486)&lt;=A$1,AVERAGE($B$5:$B486),A$2*($B486-$C485)+$C485)</f>
        <v>15.275887796378274</v>
      </c>
      <c r="D486">
        <f>IF(COUNTA($B$5:$B486)&lt;=B$1,AVERAGE($B$5:$B486),B$2*($B486-$D485)+$D485)</f>
        <v>15.236762395498411</v>
      </c>
      <c r="E486">
        <f>IF(COUNTA($B$5:$B486)&lt;=C$1,AVERAGE($B$5:$B486),C$2*($B486-$E485)+$E485)</f>
        <v>15.211611024059241</v>
      </c>
      <c r="F486">
        <f t="shared" si="16"/>
        <v>2.5151371439170234E-2</v>
      </c>
      <c r="G486">
        <f>IF(COUNTA($F$5:$F486)&lt;=G$1,AVERAGE($F$5:$F486),G$2*($F486-$G485)+$G485)</f>
        <v>-4.1061134904297823E-2</v>
      </c>
      <c r="H486">
        <f t="shared" si="17"/>
        <v>6.6212506343468064E-2</v>
      </c>
    </row>
    <row r="487" spans="1:8" x14ac:dyDescent="0.25">
      <c r="A487" s="62">
        <v>41285</v>
      </c>
      <c r="B487">
        <v>15.21</v>
      </c>
      <c r="C487">
        <f>IF(COUNTA($B$5:$B487)&lt;=A$1,AVERAGE($B$5:$B487),A$2*($B487-$C486)+$C486)</f>
        <v>15.26271023710262</v>
      </c>
      <c r="D487">
        <f>IF(COUNTA($B$5:$B487)&lt;=B$1,AVERAGE($B$5:$B487),B$2*($B487-$D486)+$D486)</f>
        <v>15.23274803617365</v>
      </c>
      <c r="E487">
        <f>IF(COUNTA($B$5:$B487)&lt;=C$1,AVERAGE($B$5:$B487),C$2*($B487-$E486)+$E486)</f>
        <v>15.211498252375094</v>
      </c>
      <c r="F487">
        <f t="shared" si="16"/>
        <v>2.124978379855591E-2</v>
      </c>
      <c r="G487">
        <f>IF(COUNTA($F$5:$F487)&lt;=G$1,AVERAGE($F$5:$F487),G$2*($F487-$G486)+$G486)</f>
        <v>-2.8598951163727078E-2</v>
      </c>
      <c r="H487">
        <f t="shared" si="17"/>
        <v>4.9848734962282988E-2</v>
      </c>
    </row>
    <row r="488" spans="1:8" x14ac:dyDescent="0.25">
      <c r="A488" s="62">
        <v>41286</v>
      </c>
      <c r="B488">
        <v>15.21</v>
      </c>
      <c r="C488">
        <f>IF(COUNTA($B$5:$B488)&lt;=A$1,AVERAGE($B$5:$B488),A$2*($B488-$C487)+$C487)</f>
        <v>15.252168189682097</v>
      </c>
      <c r="D488">
        <f>IF(COUNTA($B$5:$B488)&lt;=B$1,AVERAGE($B$5:$B488),B$2*($B488-$D487)+$D487)</f>
        <v>15.229335830747603</v>
      </c>
      <c r="E488">
        <f>IF(COUNTA($B$5:$B488)&lt;=C$1,AVERAGE($B$5:$B488),C$2*($B488-$E487)+$E487)</f>
        <v>15.211393374708837</v>
      </c>
      <c r="F488">
        <f t="shared" si="16"/>
        <v>1.7942456038765542E-2</v>
      </c>
      <c r="G488">
        <f>IF(COUNTA($F$5:$F488)&lt;=G$1,AVERAGE($F$5:$F488),G$2*($F488-$G487)+$G487)</f>
        <v>-1.9290669723228553E-2</v>
      </c>
      <c r="H488">
        <f t="shared" si="17"/>
        <v>3.7233125761994099E-2</v>
      </c>
    </row>
    <row r="489" spans="1:8" x14ac:dyDescent="0.25">
      <c r="A489" s="62">
        <v>41289</v>
      </c>
      <c r="B489">
        <v>15.29</v>
      </c>
      <c r="C489">
        <f>IF(COUNTA($B$5:$B489)&lt;=A$1,AVERAGE($B$5:$B489),A$2*($B489-$C488)+$C488)</f>
        <v>15.259734551745677</v>
      </c>
      <c r="D489">
        <f>IF(COUNTA($B$5:$B489)&lt;=B$1,AVERAGE($B$5:$B489),B$2*($B489-$D488)+$D488)</f>
        <v>15.238435456135463</v>
      </c>
      <c r="E489">
        <f>IF(COUNTA($B$5:$B489)&lt;=C$1,AVERAGE($B$5:$B489),C$2*($B489-$E488)+$E488)</f>
        <v>15.216895838479219</v>
      </c>
      <c r="F489">
        <f t="shared" si="16"/>
        <v>2.1539617656243237E-2</v>
      </c>
      <c r="G489">
        <f>IF(COUNTA($F$5:$F489)&lt;=G$1,AVERAGE($F$5:$F489),G$2*($F489-$G488)+$G488)</f>
        <v>-1.1124612247334194E-2</v>
      </c>
      <c r="H489">
        <f t="shared" si="17"/>
        <v>3.2664229903577431E-2</v>
      </c>
    </row>
    <row r="490" spans="1:8" x14ac:dyDescent="0.25">
      <c r="A490" s="62">
        <v>41290</v>
      </c>
      <c r="B490">
        <v>15.42</v>
      </c>
      <c r="C490">
        <f>IF(COUNTA($B$5:$B490)&lt;=A$1,AVERAGE($B$5:$B490),A$2*($B490-$C489)+$C489)</f>
        <v>15.291787641396541</v>
      </c>
      <c r="D490">
        <f>IF(COUNTA($B$5:$B490)&lt;=B$1,AVERAGE($B$5:$B490),B$2*($B490-$D489)+$D489)</f>
        <v>15.265670137715142</v>
      </c>
      <c r="E490">
        <f>IF(COUNTA($B$5:$B490)&lt;=C$1,AVERAGE($B$5:$B490),C$2*($B490-$E489)+$E489)</f>
        <v>15.231113129785674</v>
      </c>
      <c r="F490">
        <f t="shared" si="16"/>
        <v>3.4557007929468142E-2</v>
      </c>
      <c r="G490">
        <f>IF(COUNTA($F$5:$F490)&lt;=G$1,AVERAGE($F$5:$F490),G$2*($F490-$G489)+$G489)</f>
        <v>-1.9882882119737263E-3</v>
      </c>
      <c r="H490">
        <f t="shared" si="17"/>
        <v>3.654529614144187E-2</v>
      </c>
    </row>
    <row r="491" spans="1:8" x14ac:dyDescent="0.25">
      <c r="A491" s="62">
        <v>41291</v>
      </c>
      <c r="B491">
        <v>15.42</v>
      </c>
      <c r="C491">
        <f>IF(COUNTA($B$5:$B491)&lt;=A$1,AVERAGE($B$5:$B491),A$2*($B491-$C490)+$C490)</f>
        <v>15.317430113117233</v>
      </c>
      <c r="D491">
        <f>IF(COUNTA($B$5:$B491)&lt;=B$1,AVERAGE($B$5:$B491),B$2*($B491-$D490)+$D490)</f>
        <v>15.288819617057872</v>
      </c>
      <c r="E491">
        <f>IF(COUNTA($B$5:$B491)&lt;=C$1,AVERAGE($B$5:$B491),C$2*($B491-$E490)+$E490)</f>
        <v>15.244335210700678</v>
      </c>
      <c r="F491">
        <f t="shared" si="16"/>
        <v>4.4484406357193862E-2</v>
      </c>
      <c r="G491">
        <f>IF(COUNTA($F$5:$F491)&lt;=G$1,AVERAGE($F$5:$F491),G$2*($F491-$G490)+$G490)</f>
        <v>7.3062507018597928E-3</v>
      </c>
      <c r="H491">
        <f t="shared" si="17"/>
        <v>3.7178155655334069E-2</v>
      </c>
    </row>
    <row r="492" spans="1:8" x14ac:dyDescent="0.25">
      <c r="A492" s="62">
        <v>41292</v>
      </c>
      <c r="B492">
        <v>15.4</v>
      </c>
      <c r="C492">
        <f>IF(COUNTA($B$5:$B492)&lt;=A$1,AVERAGE($B$5:$B492),A$2*($B492-$C491)+$C491)</f>
        <v>15.333944090493786</v>
      </c>
      <c r="D492">
        <f>IF(COUNTA($B$5:$B492)&lt;=B$1,AVERAGE($B$5:$B492),B$2*($B492-$D491)+$D491)</f>
        <v>15.30549667449919</v>
      </c>
      <c r="E492">
        <f>IF(COUNTA($B$5:$B492)&lt;=C$1,AVERAGE($B$5:$B492),C$2*($B492-$E491)+$E491)</f>
        <v>15.25523174595163</v>
      </c>
      <c r="F492">
        <f t="shared" si="16"/>
        <v>5.0264928547560928E-2</v>
      </c>
      <c r="G492">
        <f>IF(COUNTA($F$5:$F492)&lt;=G$1,AVERAGE($F$5:$F492),G$2*($F492-$G491)+$G491)</f>
        <v>1.589798627100002E-2</v>
      </c>
      <c r="H492">
        <f t="shared" si="17"/>
        <v>3.4366942276560911E-2</v>
      </c>
    </row>
    <row r="493" spans="1:8" x14ac:dyDescent="0.25">
      <c r="A493" s="62">
        <v>41293</v>
      </c>
      <c r="B493">
        <v>15.4</v>
      </c>
      <c r="C493">
        <f>IF(COUNTA($B$5:$B493)&lt;=A$1,AVERAGE($B$5:$B493),A$2*($B493-$C492)+$C492)</f>
        <v>15.347155272395028</v>
      </c>
      <c r="D493">
        <f>IF(COUNTA($B$5:$B493)&lt;=B$1,AVERAGE($B$5:$B493),B$2*($B493-$D492)+$D492)</f>
        <v>15.319672173324312</v>
      </c>
      <c r="E493">
        <f>IF(COUNTA($B$5:$B493)&lt;=C$1,AVERAGE($B$5:$B493),C$2*($B493-$E492)+$E492)</f>
        <v>15.265365523735015</v>
      </c>
      <c r="F493">
        <f t="shared" si="16"/>
        <v>5.4306649589296541E-2</v>
      </c>
      <c r="G493">
        <f>IF(COUNTA($F$5:$F493)&lt;=G$1,AVERAGE($F$5:$F493),G$2*($F493-$G492)+$G492)</f>
        <v>2.3579718934659325E-2</v>
      </c>
      <c r="H493">
        <f t="shared" si="17"/>
        <v>3.0726930654637215E-2</v>
      </c>
    </row>
    <row r="494" spans="1:8" x14ac:dyDescent="0.25">
      <c r="A494" s="62">
        <v>41297</v>
      </c>
      <c r="B494">
        <v>15</v>
      </c>
      <c r="C494">
        <f>IF(COUNTA($B$5:$B494)&lt;=A$1,AVERAGE($B$5:$B494),A$2*($B494-$C493)+$C493)</f>
        <v>15.277724217916022</v>
      </c>
      <c r="D494">
        <f>IF(COUNTA($B$5:$B494)&lt;=B$1,AVERAGE($B$5:$B494),B$2*($B494-$D493)+$D493)</f>
        <v>15.271721347325665</v>
      </c>
      <c r="E494">
        <f>IF(COUNTA($B$5:$B494)&lt;=C$1,AVERAGE($B$5:$B494),C$2*($B494-$E493)+$E493)</f>
        <v>15.246789937073565</v>
      </c>
      <c r="F494">
        <f t="shared" si="16"/>
        <v>2.493141025209944E-2</v>
      </c>
      <c r="G494">
        <f>IF(COUNTA($F$5:$F494)&lt;=G$1,AVERAGE($F$5:$F494),G$2*($F494-$G493)+$G493)</f>
        <v>2.3850057198147347E-2</v>
      </c>
      <c r="H494">
        <f t="shared" si="17"/>
        <v>1.081353053952093E-3</v>
      </c>
    </row>
    <row r="495" spans="1:8" x14ac:dyDescent="0.25">
      <c r="A495" s="62">
        <v>41298</v>
      </c>
      <c r="B495">
        <v>15</v>
      </c>
      <c r="C495">
        <f>IF(COUNTA($B$5:$B495)&lt;=A$1,AVERAGE($B$5:$B495),A$2*($B495-$C494)+$C494)</f>
        <v>15.222179374332818</v>
      </c>
      <c r="D495">
        <f>IF(COUNTA($B$5:$B495)&lt;=B$1,AVERAGE($B$5:$B495),B$2*($B495-$D494)+$D494)</f>
        <v>15.230963145226815</v>
      </c>
      <c r="E495">
        <f>IF(COUNTA($B$5:$B495)&lt;=C$1,AVERAGE($B$5:$B495),C$2*($B495-$E494)+$E494)</f>
        <v>15.229514641478415</v>
      </c>
      <c r="F495">
        <f t="shared" si="16"/>
        <v>1.4485037483993324E-3</v>
      </c>
      <c r="G495">
        <f>IF(COUNTA($F$5:$F495)&lt;=G$1,AVERAGE($F$5:$F495),G$2*($F495-$G494)+$G494)</f>
        <v>1.9369746508197744E-2</v>
      </c>
      <c r="H495">
        <f t="shared" si="17"/>
        <v>-1.7921242759798412E-2</v>
      </c>
    </row>
    <row r="496" spans="1:8" x14ac:dyDescent="0.25">
      <c r="A496" s="62">
        <v>41299</v>
      </c>
      <c r="B496">
        <v>15.25</v>
      </c>
      <c r="C496">
        <f>IF(COUNTA($B$5:$B496)&lt;=A$1,AVERAGE($B$5:$B496),A$2*($B496-$C495)+$C495)</f>
        <v>15.227743499466253</v>
      </c>
      <c r="D496">
        <f>IF(COUNTA($B$5:$B496)&lt;=B$1,AVERAGE($B$5:$B496),B$2*($B496-$D495)+$D495)</f>
        <v>15.233818673442793</v>
      </c>
      <c r="E496">
        <f>IF(COUNTA($B$5:$B496)&lt;=C$1,AVERAGE($B$5:$B496),C$2*($B496-$E495)+$E495)</f>
        <v>15.230948616574926</v>
      </c>
      <c r="F496">
        <f t="shared" si="16"/>
        <v>2.8700568678665661E-3</v>
      </c>
      <c r="G496">
        <f>IF(COUNTA($F$5:$F496)&lt;=G$1,AVERAGE($F$5:$F496),G$2*($F496-$G495)+$G495)</f>
        <v>1.606980858013151E-2</v>
      </c>
      <c r="H496">
        <f t="shared" si="17"/>
        <v>-1.3199751712264944E-2</v>
      </c>
    </row>
    <row r="497" spans="1:8" x14ac:dyDescent="0.25">
      <c r="A497" s="62">
        <v>41300</v>
      </c>
      <c r="B497">
        <v>15.17</v>
      </c>
      <c r="C497">
        <f>IF(COUNTA($B$5:$B497)&lt;=A$1,AVERAGE($B$5:$B497),A$2*($B497-$C496)+$C496)</f>
        <v>15.216194799573003</v>
      </c>
      <c r="D497">
        <f>IF(COUNTA($B$5:$B497)&lt;=B$1,AVERAGE($B$5:$B497),B$2*($B497-$D496)+$D496)</f>
        <v>15.224245872426373</v>
      </c>
      <c r="E497">
        <f>IF(COUNTA($B$5:$B497)&lt;=C$1,AVERAGE($B$5:$B497),C$2*($B497-$E496)+$E496)</f>
        <v>15.226682213414682</v>
      </c>
      <c r="F497">
        <f t="shared" si="16"/>
        <v>-2.436340988309027E-3</v>
      </c>
      <c r="G497">
        <f>IF(COUNTA($F$5:$F497)&lt;=G$1,AVERAGE($F$5:$F497),G$2*($F497-$G496)+$G496)</f>
        <v>1.2368578666443402E-2</v>
      </c>
      <c r="H497">
        <f t="shared" si="17"/>
        <v>-1.4804919654752429E-2</v>
      </c>
    </row>
    <row r="498" spans="1:8" x14ac:dyDescent="0.25">
      <c r="A498" s="62">
        <v>41303</v>
      </c>
      <c r="B498">
        <v>15.35</v>
      </c>
      <c r="C498">
        <f>IF(COUNTA($B$5:$B498)&lt;=A$1,AVERAGE($B$5:$B498),A$2*($B498-$C497)+$C497)</f>
        <v>15.242955839658402</v>
      </c>
      <c r="D498">
        <f>IF(COUNTA($B$5:$B498)&lt;=B$1,AVERAGE($B$5:$B498),B$2*($B498-$D497)+$D497)</f>
        <v>15.243108991562417</v>
      </c>
      <c r="E498">
        <f>IF(COUNTA($B$5:$B498)&lt;=C$1,AVERAGE($B$5:$B498),C$2*($B498-$E497)+$E497)</f>
        <v>15.235314458475655</v>
      </c>
      <c r="F498">
        <f t="shared" si="16"/>
        <v>7.7945330867628115E-3</v>
      </c>
      <c r="G498">
        <f>IF(COUNTA($F$5:$F498)&lt;=G$1,AVERAGE($F$5:$F498),G$2*($F498-$G497)+$G497)</f>
        <v>1.1453769550507285E-2</v>
      </c>
      <c r="H498">
        <f t="shared" si="17"/>
        <v>-3.6592364637444731E-3</v>
      </c>
    </row>
    <row r="499" spans="1:8" x14ac:dyDescent="0.25">
      <c r="A499" s="62">
        <v>41304</v>
      </c>
      <c r="B499">
        <v>15.17</v>
      </c>
      <c r="C499">
        <f>IF(COUNTA($B$5:$B499)&lt;=A$1,AVERAGE($B$5:$B499),A$2*($B499-$C498)+$C498)</f>
        <v>15.228364671726721</v>
      </c>
      <c r="D499">
        <f>IF(COUNTA($B$5:$B499)&lt;=B$1,AVERAGE($B$5:$B499),B$2*($B499-$D498)+$D498)</f>
        <v>15.232142642828055</v>
      </c>
      <c r="E499">
        <f>IF(COUNTA($B$5:$B499)&lt;=C$1,AVERAGE($B$5:$B499),C$2*($B499-$E498)+$E498)</f>
        <v>15.230742446382358</v>
      </c>
      <c r="F499">
        <f t="shared" si="16"/>
        <v>1.4001964456973326E-3</v>
      </c>
      <c r="G499">
        <f>IF(COUNTA($F$5:$F499)&lt;=G$1,AVERAGE($F$5:$F499),G$2*($F499-$G498)+$G498)</f>
        <v>9.4430549295452942E-3</v>
      </c>
      <c r="H499">
        <f t="shared" si="17"/>
        <v>-8.0428584838479616E-3</v>
      </c>
    </row>
    <row r="500" spans="1:8" x14ac:dyDescent="0.25">
      <c r="A500" s="62">
        <v>41306</v>
      </c>
      <c r="B500">
        <v>14.96</v>
      </c>
      <c r="C500">
        <f>IF(COUNTA($B$5:$B500)&lt;=A$1,AVERAGE($B$5:$B500),A$2*($B500-$C499)+$C499)</f>
        <v>15.174691737381377</v>
      </c>
      <c r="D500">
        <f>IF(COUNTA($B$5:$B500)&lt;=B$1,AVERAGE($B$5:$B500),B$2*($B500-$D499)+$D499)</f>
        <v>15.191321246403847</v>
      </c>
      <c r="E500">
        <f>IF(COUNTA($B$5:$B500)&lt;=C$1,AVERAGE($B$5:$B500),C$2*($B500-$E499)+$E499)</f>
        <v>15.211790475135594</v>
      </c>
      <c r="F500">
        <f t="shared" si="16"/>
        <v>-2.0469228731746725E-2</v>
      </c>
      <c r="G500">
        <f>IF(COUNTA($F$5:$F500)&lt;=G$1,AVERAGE($F$5:$F500),G$2*($F500-$G499)+$G499)</f>
        <v>3.4605981972868904E-3</v>
      </c>
      <c r="H500">
        <f t="shared" si="17"/>
        <v>-2.3929826929033615E-2</v>
      </c>
    </row>
    <row r="501" spans="1:8" x14ac:dyDescent="0.25">
      <c r="A501" s="62">
        <v>41307</v>
      </c>
      <c r="B501">
        <v>14.95</v>
      </c>
      <c r="C501">
        <f>IF(COUNTA($B$5:$B501)&lt;=A$1,AVERAGE($B$5:$B501),A$2*($B501-$C500)+$C500)</f>
        <v>15.129753389905101</v>
      </c>
      <c r="D501">
        <f>IF(COUNTA($B$5:$B501)&lt;=B$1,AVERAGE($B$5:$B501),B$2*($B501-$D500)+$D500)</f>
        <v>15.15512305944327</v>
      </c>
      <c r="E501">
        <f>IF(COUNTA($B$5:$B501)&lt;=C$1,AVERAGE($B$5:$B501),C$2*($B501-$E500)+$E500)</f>
        <v>15.193465141876102</v>
      </c>
      <c r="F501">
        <f t="shared" si="16"/>
        <v>-3.8342082432832214E-2</v>
      </c>
      <c r="G501">
        <f>IF(COUNTA($F$5:$F501)&lt;=G$1,AVERAGE($F$5:$F501),G$2*($F501-$G500)+$G500)</f>
        <v>-4.8999379287369312E-3</v>
      </c>
      <c r="H501">
        <f t="shared" si="17"/>
        <v>-3.3442144504095286E-2</v>
      </c>
    </row>
    <row r="502" spans="1:8" x14ac:dyDescent="0.25">
      <c r="A502" s="62">
        <v>41310</v>
      </c>
      <c r="B502">
        <v>14.95</v>
      </c>
      <c r="C502">
        <f>IF(COUNTA($B$5:$B502)&lt;=A$1,AVERAGE($B$5:$B502),A$2*($B502-$C501)+$C501)</f>
        <v>15.093802711924081</v>
      </c>
      <c r="D502">
        <f>IF(COUNTA($B$5:$B502)&lt;=B$1,AVERAGE($B$5:$B502),B$2*($B502-$D501)+$D501)</f>
        <v>15.124354600526779</v>
      </c>
      <c r="E502">
        <f>IF(COUNTA($B$5:$B502)&lt;=C$1,AVERAGE($B$5:$B502),C$2*($B502-$E501)+$E501)</f>
        <v>15.176422581944774</v>
      </c>
      <c r="F502">
        <f t="shared" si="16"/>
        <v>-5.2067981417994957E-2</v>
      </c>
      <c r="G502">
        <f>IF(COUNTA($F$5:$F502)&lt;=G$1,AVERAGE($F$5:$F502),G$2*($F502-$G501)+$G501)</f>
        <v>-1.4333546626588537E-2</v>
      </c>
      <c r="H502">
        <f t="shared" si="17"/>
        <v>-3.7734434791406424E-2</v>
      </c>
    </row>
    <row r="503" spans="1:8" x14ac:dyDescent="0.25">
      <c r="A503" s="62">
        <v>41311</v>
      </c>
      <c r="B503">
        <v>15.39</v>
      </c>
      <c r="C503">
        <f>IF(COUNTA($B$5:$B503)&lt;=A$1,AVERAGE($B$5:$B503),A$2*($B503-$C502)+$C502)</f>
        <v>15.153042169539265</v>
      </c>
      <c r="D503">
        <f>IF(COUNTA($B$5:$B503)&lt;=B$1,AVERAGE($B$5:$B503),B$2*($B503-$D502)+$D502)</f>
        <v>15.164201410447761</v>
      </c>
      <c r="E503">
        <f>IF(COUNTA($B$5:$B503)&lt;=C$1,AVERAGE($B$5:$B503),C$2*($B503-$E502)+$E502)</f>
        <v>15.191373001208639</v>
      </c>
      <c r="F503">
        <f t="shared" si="16"/>
        <v>-2.7171590760877606E-2</v>
      </c>
      <c r="G503">
        <f>IF(COUNTA($F$5:$F503)&lt;=G$1,AVERAGE($F$5:$F503),G$2*($F503-$G502)+$G502)</f>
        <v>-1.6901155453446351E-2</v>
      </c>
      <c r="H503">
        <f t="shared" si="17"/>
        <v>-1.0270435307431255E-2</v>
      </c>
    </row>
    <row r="504" spans="1:8" x14ac:dyDescent="0.25">
      <c r="A504" s="62">
        <v>41312</v>
      </c>
      <c r="B504">
        <v>15.58</v>
      </c>
      <c r="C504">
        <f>IF(COUNTA($B$5:$B504)&lt;=A$1,AVERAGE($B$5:$B504),A$2*($B504-$C503)+$C503)</f>
        <v>15.238433735631412</v>
      </c>
      <c r="D504">
        <f>IF(COUNTA($B$5:$B504)&lt;=B$1,AVERAGE($B$5:$B504),B$2*($B504-$D503)+$D503)</f>
        <v>15.226571198880597</v>
      </c>
      <c r="E504">
        <f>IF(COUNTA($B$5:$B504)&lt;=C$1,AVERAGE($B$5:$B504),C$2*($B504-$E503)+$E503)</f>
        <v>15.218576891124034</v>
      </c>
      <c r="F504">
        <f t="shared" si="16"/>
        <v>7.9943077565634013E-3</v>
      </c>
      <c r="G504">
        <f>IF(COUNTA($F$5:$F504)&lt;=G$1,AVERAGE($F$5:$F504),G$2*($F504-$G503)+$G503)</f>
        <v>-1.19220628114444E-2</v>
      </c>
      <c r="H504">
        <f t="shared" si="17"/>
        <v>1.9916370568007803E-2</v>
      </c>
    </row>
    <row r="505" spans="1:8" x14ac:dyDescent="0.25">
      <c r="A505" s="62">
        <v>41313</v>
      </c>
      <c r="B505">
        <v>15.58</v>
      </c>
      <c r="C505">
        <f>IF(COUNTA($B$5:$B505)&lt;=A$1,AVERAGE($B$5:$B505),A$2*($B505-$C504)+$C504)</f>
        <v>15.306746988505131</v>
      </c>
      <c r="D505">
        <f>IF(COUNTA($B$5:$B505)&lt;=B$1,AVERAGE($B$5:$B505),B$2*($B505-$D504)+$D504)</f>
        <v>15.279585519048508</v>
      </c>
      <c r="E505">
        <f>IF(COUNTA($B$5:$B505)&lt;=C$1,AVERAGE($B$5:$B505),C$2*($B505-$E504)+$E504)</f>
        <v>15.243876508745352</v>
      </c>
      <c r="F505">
        <f t="shared" si="16"/>
        <v>3.5709010303156319E-2</v>
      </c>
      <c r="G505">
        <f>IF(COUNTA($F$5:$F505)&lt;=G$1,AVERAGE($F$5:$F505),G$2*($F505-$G504)+$G504)</f>
        <v>-2.395848188524256E-3</v>
      </c>
      <c r="H505">
        <f t="shared" si="17"/>
        <v>3.8104858491680577E-2</v>
      </c>
    </row>
    <row r="506" spans="1:8" x14ac:dyDescent="0.25">
      <c r="A506" s="62">
        <v>41314</v>
      </c>
      <c r="B506">
        <v>15.58</v>
      </c>
      <c r="C506">
        <f>IF(COUNTA($B$5:$B506)&lt;=A$1,AVERAGE($B$5:$B506),A$2*($B506-$C505)+$C505)</f>
        <v>15.361397590804104</v>
      </c>
      <c r="D506">
        <f>IF(COUNTA($B$5:$B506)&lt;=B$1,AVERAGE($B$5:$B506),B$2*($B506-$D505)+$D505)</f>
        <v>15.324647691191231</v>
      </c>
      <c r="E506">
        <f>IF(COUNTA($B$5:$B506)&lt;=C$1,AVERAGE($B$5:$B506),C$2*($B506-$E505)+$E505)</f>
        <v>15.267405153133177</v>
      </c>
      <c r="F506">
        <f t="shared" si="16"/>
        <v>5.7242538058053682E-2</v>
      </c>
      <c r="G506">
        <f>IF(COUNTA($F$5:$F506)&lt;=G$1,AVERAGE($F$5:$F506),G$2*($F506-$G505)+$G505)</f>
        <v>9.5318290607913324E-3</v>
      </c>
      <c r="H506">
        <f t="shared" si="17"/>
        <v>4.7710708997262347E-2</v>
      </c>
    </row>
    <row r="507" spans="1:8" x14ac:dyDescent="0.25">
      <c r="A507" s="62">
        <v>41317</v>
      </c>
      <c r="B507">
        <v>15.92</v>
      </c>
      <c r="C507">
        <f>IF(COUNTA($B$5:$B507)&lt;=A$1,AVERAGE($B$5:$B507),A$2*($B507-$C506)+$C506)</f>
        <v>15.473118072643283</v>
      </c>
      <c r="D507">
        <f>IF(COUNTA($B$5:$B507)&lt;=B$1,AVERAGE($B$5:$B507),B$2*($B507-$D506)+$D506)</f>
        <v>15.413950537512546</v>
      </c>
      <c r="E507">
        <f>IF(COUNTA($B$5:$B507)&lt;=C$1,AVERAGE($B$5:$B507),C$2*($B507-$E506)+$E506)</f>
        <v>15.313086792413856</v>
      </c>
      <c r="F507">
        <f t="shared" si="16"/>
        <v>0.10086374509869067</v>
      </c>
      <c r="G507">
        <f>IF(COUNTA($F$5:$F507)&lt;=G$1,AVERAGE($F$5:$F507),G$2*($F507-$G506)+$G506)</f>
        <v>2.7798212268371199E-2</v>
      </c>
      <c r="H507">
        <f t="shared" si="17"/>
        <v>7.3065532830319468E-2</v>
      </c>
    </row>
    <row r="508" spans="1:8" x14ac:dyDescent="0.25">
      <c r="A508" s="62">
        <v>41318</v>
      </c>
      <c r="B508">
        <v>15.83</v>
      </c>
      <c r="C508">
        <f>IF(COUNTA($B$5:$B508)&lt;=A$1,AVERAGE($B$5:$B508),A$2*($B508-$C507)+$C507)</f>
        <v>15.544494458114626</v>
      </c>
      <c r="D508">
        <f>IF(COUNTA($B$5:$B508)&lt;=B$1,AVERAGE($B$5:$B508),B$2*($B508-$D507)+$D507)</f>
        <v>15.476357956885664</v>
      </c>
      <c r="E508">
        <f>IF(COUNTA($B$5:$B508)&lt;=C$1,AVERAGE($B$5:$B508),C$2*($B508-$E507)+$E507)</f>
        <v>15.349270716944886</v>
      </c>
      <c r="F508">
        <f t="shared" si="16"/>
        <v>0.12708723994077786</v>
      </c>
      <c r="G508">
        <f>IF(COUNTA($F$5:$F508)&lt;=G$1,AVERAGE($F$5:$F508),G$2*($F508-$G507)+$G507)</f>
        <v>4.7656017802852529E-2</v>
      </c>
      <c r="H508">
        <f t="shared" si="17"/>
        <v>7.9431222137925334E-2</v>
      </c>
    </row>
    <row r="509" spans="1:8" x14ac:dyDescent="0.25">
      <c r="A509" s="62">
        <v>41319</v>
      </c>
      <c r="B509">
        <v>15.83</v>
      </c>
      <c r="C509">
        <f>IF(COUNTA($B$5:$B509)&lt;=A$1,AVERAGE($B$5:$B509),A$2*($B509-$C508)+$C508)</f>
        <v>15.601595566491701</v>
      </c>
      <c r="D509">
        <f>IF(COUNTA($B$5:$B509)&lt;=B$1,AVERAGE($B$5:$B509),B$2*($B509-$D508)+$D508)</f>
        <v>15.529404263352815</v>
      </c>
      <c r="E509">
        <f>IF(COUNTA($B$5:$B509)&lt;=C$1,AVERAGE($B$5:$B509),C$2*($B509-$E508)+$E508)</f>
        <v>15.382921766758745</v>
      </c>
      <c r="F509">
        <f t="shared" si="16"/>
        <v>0.14648249659406964</v>
      </c>
      <c r="G509">
        <f>IF(COUNTA($F$5:$F509)&lt;=G$1,AVERAGE($F$5:$F509),G$2*($F509-$G508)+$G508)</f>
        <v>6.7421313561095958E-2</v>
      </c>
      <c r="H509">
        <f t="shared" si="17"/>
        <v>7.9061183032973686E-2</v>
      </c>
    </row>
    <row r="510" spans="1:8" x14ac:dyDescent="0.25">
      <c r="A510" s="62">
        <v>41320</v>
      </c>
      <c r="B510">
        <v>15.83</v>
      </c>
      <c r="C510">
        <f>IF(COUNTA($B$5:$B510)&lt;=A$1,AVERAGE($B$5:$B510),A$2*($B510-$C509)+$C509)</f>
        <v>15.647276453193362</v>
      </c>
      <c r="D510">
        <f>IF(COUNTA($B$5:$B510)&lt;=B$1,AVERAGE($B$5:$B510),B$2*($B510-$D509)+$D509)</f>
        <v>15.574493623849893</v>
      </c>
      <c r="E510">
        <f>IF(COUNTA($B$5:$B510)&lt;=C$1,AVERAGE($B$5:$B510),C$2*($B510-$E509)+$E509)</f>
        <v>15.414217243085632</v>
      </c>
      <c r="F510">
        <f t="shared" si="16"/>
        <v>0.16027638076426065</v>
      </c>
      <c r="G510">
        <f>IF(COUNTA($F$5:$F510)&lt;=G$1,AVERAGE($F$5:$F510),G$2*($F510-$G509)+$G509)</f>
        <v>8.5992327001728902E-2</v>
      </c>
      <c r="H510">
        <f t="shared" si="17"/>
        <v>7.4284053762531749E-2</v>
      </c>
    </row>
    <row r="511" spans="1:8" x14ac:dyDescent="0.25">
      <c r="A511" s="62">
        <v>41321</v>
      </c>
      <c r="B511">
        <v>15.83</v>
      </c>
      <c r="C511">
        <f>IF(COUNTA($B$5:$B511)&lt;=A$1,AVERAGE($B$5:$B511),A$2*($B511-$C510)+$C510)</f>
        <v>15.68382116255469</v>
      </c>
      <c r="D511">
        <f>IF(COUNTA($B$5:$B511)&lt;=B$1,AVERAGE($B$5:$B511),B$2*($B511-$D510)+$D510)</f>
        <v>15.61281958027241</v>
      </c>
      <c r="E511">
        <f>IF(COUNTA($B$5:$B511)&lt;=C$1,AVERAGE($B$5:$B511),C$2*($B511-$E510)+$E510)</f>
        <v>15.443322036069638</v>
      </c>
      <c r="F511">
        <f t="shared" si="16"/>
        <v>0.16949754420277152</v>
      </c>
      <c r="G511">
        <f>IF(COUNTA($F$5:$F511)&lt;=G$1,AVERAGE($F$5:$F511),G$2*($F511-$G510)+$G510)</f>
        <v>0.10269337044193742</v>
      </c>
      <c r="H511">
        <f t="shared" si="17"/>
        <v>6.6804173760834099E-2</v>
      </c>
    </row>
    <row r="512" spans="1:8" x14ac:dyDescent="0.25">
      <c r="A512" s="62">
        <v>41324</v>
      </c>
      <c r="B512">
        <v>15.83</v>
      </c>
      <c r="C512">
        <f>IF(COUNTA($B$5:$B512)&lt;=A$1,AVERAGE($B$5:$B512),A$2*($B512-$C511)+$C511)</f>
        <v>15.713056930043752</v>
      </c>
      <c r="D512">
        <f>IF(COUNTA($B$5:$B512)&lt;=B$1,AVERAGE($B$5:$B512),B$2*($B512-$D511)+$D511)</f>
        <v>15.645396643231548</v>
      </c>
      <c r="E512">
        <f>IF(COUNTA($B$5:$B512)&lt;=C$1,AVERAGE($B$5:$B512),C$2*($B512-$E511)+$E511)</f>
        <v>15.470389493544763</v>
      </c>
      <c r="F512">
        <f t="shared" si="16"/>
        <v>0.17500714968678466</v>
      </c>
      <c r="G512">
        <f>IF(COUNTA($F$5:$F512)&lt;=G$1,AVERAGE($F$5:$F512),G$2*($F512-$G511)+$G511)</f>
        <v>0.11715612629090687</v>
      </c>
      <c r="H512">
        <f t="shared" si="17"/>
        <v>5.785102339587779E-2</v>
      </c>
    </row>
    <row r="513" spans="1:8" x14ac:dyDescent="0.25">
      <c r="A513" s="62">
        <v>41325</v>
      </c>
      <c r="B513">
        <v>15.83</v>
      </c>
      <c r="C513">
        <f>IF(COUNTA($B$5:$B513)&lt;=A$1,AVERAGE($B$5:$B513),A$2*($B513-$C512)+$C512)</f>
        <v>15.736445544035002</v>
      </c>
      <c r="D513">
        <f>IF(COUNTA($B$5:$B513)&lt;=B$1,AVERAGE($B$5:$B513),B$2*($B513-$D512)+$D512)</f>
        <v>15.673087146746816</v>
      </c>
      <c r="E513">
        <f>IF(COUNTA($B$5:$B513)&lt;=C$1,AVERAGE($B$5:$B513),C$2*($B513-$E512)+$E512)</f>
        <v>15.495562228996629</v>
      </c>
      <c r="F513">
        <f t="shared" si="16"/>
        <v>0.17752491775018697</v>
      </c>
      <c r="G513">
        <f>IF(COUNTA($F$5:$F513)&lt;=G$1,AVERAGE($F$5:$F513),G$2*($F513-$G512)+$G512)</f>
        <v>0.12922988458276288</v>
      </c>
      <c r="H513">
        <f t="shared" si="17"/>
        <v>4.829503316742409E-2</v>
      </c>
    </row>
    <row r="514" spans="1:8" x14ac:dyDescent="0.25">
      <c r="A514" s="62">
        <v>41326</v>
      </c>
      <c r="B514">
        <v>15.83</v>
      </c>
      <c r="C514">
        <f>IF(COUNTA($B$5:$B514)&lt;=A$1,AVERAGE($B$5:$B514),A$2*($B514-$C513)+$C513)</f>
        <v>15.755156435228001</v>
      </c>
      <c r="D514">
        <f>IF(COUNTA($B$5:$B514)&lt;=B$1,AVERAGE($B$5:$B514),B$2*($B514-$D513)+$D513)</f>
        <v>15.696624074734794</v>
      </c>
      <c r="E514">
        <f>IF(COUNTA($B$5:$B514)&lt;=C$1,AVERAGE($B$5:$B514),C$2*($B514-$E513)+$E513)</f>
        <v>15.518972872966865</v>
      </c>
      <c r="F514">
        <f t="shared" si="16"/>
        <v>0.17765120176792948</v>
      </c>
      <c r="G514">
        <f>IF(COUNTA($F$5:$F514)&lt;=G$1,AVERAGE($F$5:$F514),G$2*($F514-$G513)+$G513)</f>
        <v>0.13891414801979621</v>
      </c>
      <c r="H514">
        <f t="shared" si="17"/>
        <v>3.8737053748133271E-2</v>
      </c>
    </row>
    <row r="515" spans="1:8" x14ac:dyDescent="0.25">
      <c r="A515" s="62">
        <v>41327</v>
      </c>
      <c r="B515">
        <v>15.82</v>
      </c>
      <c r="C515">
        <f>IF(COUNTA($B$5:$B515)&lt;=A$1,AVERAGE($B$5:$B515),A$2*($B515-$C514)+$C514)</f>
        <v>15.768125148182401</v>
      </c>
      <c r="D515">
        <f>IF(COUNTA($B$5:$B515)&lt;=B$1,AVERAGE($B$5:$B515),B$2*($B515-$D514)+$D514)</f>
        <v>15.715130463524575</v>
      </c>
      <c r="E515">
        <f>IF(COUNTA($B$5:$B515)&lt;=C$1,AVERAGE($B$5:$B515),C$2*($B515-$E514)+$E514)</f>
        <v>15.540044771859185</v>
      </c>
      <c r="F515">
        <f t="shared" si="16"/>
        <v>0.1750856916653909</v>
      </c>
      <c r="G515">
        <f>IF(COUNTA($F$5:$F515)&lt;=G$1,AVERAGE($F$5:$F515),G$2*($F515-$G514)+$G514)</f>
        <v>0.14614845674891513</v>
      </c>
      <c r="H515">
        <f t="shared" si="17"/>
        <v>2.8937234916475763E-2</v>
      </c>
    </row>
    <row r="516" spans="1:8" x14ac:dyDescent="0.25">
      <c r="A516" s="62">
        <v>41328</v>
      </c>
      <c r="B516">
        <v>15.75</v>
      </c>
      <c r="C516">
        <f>IF(COUNTA($B$5:$B516)&lt;=A$1,AVERAGE($B$5:$B516),A$2*($B516-$C515)+$C515)</f>
        <v>15.764500118545921</v>
      </c>
      <c r="D516">
        <f>IF(COUNTA($B$5:$B516)&lt;=B$1,AVERAGE($B$5:$B516),B$2*($B516-$D515)+$D515)</f>
        <v>15.720360893995888</v>
      </c>
      <c r="E516">
        <f>IF(COUNTA($B$5:$B516)&lt;=C$1,AVERAGE($B$5:$B516),C$2*($B516-$E515)+$E515)</f>
        <v>15.554741637829041</v>
      </c>
      <c r="F516">
        <f t="shared" si="16"/>
        <v>0.16561925616684725</v>
      </c>
      <c r="G516">
        <f>IF(COUNTA($F$5:$F516)&lt;=G$1,AVERAGE($F$5:$F516),G$2*($F516-$G515)+$G515)</f>
        <v>0.15004261663250157</v>
      </c>
      <c r="H516">
        <f t="shared" si="17"/>
        <v>1.5576639534345682E-2</v>
      </c>
    </row>
    <row r="517" spans="1:8" x14ac:dyDescent="0.25">
      <c r="A517" s="62">
        <v>41331</v>
      </c>
      <c r="B517">
        <v>16.71</v>
      </c>
      <c r="C517">
        <f>IF(COUNTA($B$5:$B517)&lt;=A$1,AVERAGE($B$5:$B517),A$2*($B517-$C516)+$C516)</f>
        <v>15.953600094836737</v>
      </c>
      <c r="D517">
        <f>IF(COUNTA($B$5:$B517)&lt;=B$1,AVERAGE($B$5:$B517),B$2*($B517-$D516)+$D516)</f>
        <v>15.868806759896506</v>
      </c>
      <c r="E517">
        <f>IF(COUNTA($B$5:$B517)&lt;=C$1,AVERAGE($B$5:$B517),C$2*($B517-$E516)+$E516)</f>
        <v>15.635609723181009</v>
      </c>
      <c r="F517">
        <f t="shared" si="16"/>
        <v>0.23319703671549696</v>
      </c>
      <c r="G517">
        <f>IF(COUNTA($F$5:$F517)&lt;=G$1,AVERAGE($F$5:$F517),G$2*($F517-$G516)+$G516)</f>
        <v>0.16667350064910064</v>
      </c>
      <c r="H517">
        <f t="shared" si="17"/>
        <v>6.6523536066396327E-2</v>
      </c>
    </row>
    <row r="518" spans="1:8" x14ac:dyDescent="0.25">
      <c r="A518" s="62">
        <v>41332</v>
      </c>
      <c r="B518">
        <v>17</v>
      </c>
      <c r="C518">
        <f>IF(COUNTA($B$5:$B518)&lt;=A$1,AVERAGE($B$5:$B518),A$2*($B518-$C517)+$C517)</f>
        <v>16.162880075869388</v>
      </c>
      <c r="D518">
        <f>IF(COUNTA($B$5:$B518)&lt;=B$1,AVERAGE($B$5:$B518),B$2*($B518-$D517)+$D517)</f>
        <v>16.03848574591203</v>
      </c>
      <c r="E518">
        <f>IF(COUNTA($B$5:$B518)&lt;=C$1,AVERAGE($B$5:$B518),C$2*($B518-$E517)+$E517)</f>
        <v>15.731117042558338</v>
      </c>
      <c r="F518">
        <f t="shared" si="16"/>
        <v>0.30736870335369204</v>
      </c>
      <c r="G518">
        <f>IF(COUNTA($F$5:$F518)&lt;=G$1,AVERAGE($F$5:$F518),G$2*($F518-$G517)+$G517)</f>
        <v>0.19481254119001892</v>
      </c>
      <c r="H518">
        <f t="shared" si="17"/>
        <v>0.11255616216367312</v>
      </c>
    </row>
    <row r="519" spans="1:8" x14ac:dyDescent="0.25">
      <c r="A519" s="62">
        <v>41333</v>
      </c>
      <c r="B519">
        <v>16.440000000000001</v>
      </c>
      <c r="C519">
        <f>IF(COUNTA($B$5:$B519)&lt;=A$1,AVERAGE($B$5:$B519),A$2*($B519-$C518)+$C518)</f>
        <v>16.218304060695512</v>
      </c>
      <c r="D519">
        <f>IF(COUNTA($B$5:$B519)&lt;=B$1,AVERAGE($B$5:$B519),B$2*($B519-$D518)+$D518)</f>
        <v>16.098712884025225</v>
      </c>
      <c r="E519">
        <f>IF(COUNTA($B$5:$B519)&lt;=C$1,AVERAGE($B$5:$B519),C$2*($B519-$E518)+$E518)</f>
        <v>15.780738849579254</v>
      </c>
      <c r="F519">
        <f t="shared" si="16"/>
        <v>0.31797403444597094</v>
      </c>
      <c r="G519">
        <f>IF(COUNTA($F$5:$F519)&lt;=G$1,AVERAGE($F$5:$F519),G$2*($F519-$G518)+$G518)</f>
        <v>0.21944483984120933</v>
      </c>
      <c r="H519">
        <f t="shared" si="17"/>
        <v>9.8529194604761616E-2</v>
      </c>
    </row>
    <row r="520" spans="1:8" x14ac:dyDescent="0.25">
      <c r="A520" s="62">
        <v>41334</v>
      </c>
      <c r="B520">
        <v>16.25</v>
      </c>
      <c r="C520">
        <f>IF(COUNTA($B$5:$B520)&lt;=A$1,AVERAGE($B$5:$B520),A$2*($B520-$C519)+$C519)</f>
        <v>16.224643248556411</v>
      </c>
      <c r="D520">
        <f>IF(COUNTA($B$5:$B520)&lt;=B$1,AVERAGE($B$5:$B520),B$2*($B520-$D519)+$D519)</f>
        <v>16.121405951421441</v>
      </c>
      <c r="E520">
        <f>IF(COUNTA($B$5:$B520)&lt;=C$1,AVERAGE($B$5:$B520),C$2*($B520-$E519)+$E519)</f>
        <v>15.813587130108706</v>
      </c>
      <c r="F520">
        <f t="shared" si="16"/>
        <v>0.30781882131273441</v>
      </c>
      <c r="G520">
        <f>IF(COUNTA($F$5:$F520)&lt;=G$1,AVERAGE($F$5:$F520),G$2*($F520-$G519)+$G519)</f>
        <v>0.23711963613551434</v>
      </c>
      <c r="H520">
        <f t="shared" si="17"/>
        <v>7.069918517722007E-2</v>
      </c>
    </row>
    <row r="521" spans="1:8" x14ac:dyDescent="0.25">
      <c r="A521" s="62">
        <v>41335</v>
      </c>
      <c r="B521">
        <v>16</v>
      </c>
      <c r="C521">
        <f>IF(COUNTA($B$5:$B521)&lt;=A$1,AVERAGE($B$5:$B521),A$2*($B521-$C520)+$C520)</f>
        <v>16.179714598845131</v>
      </c>
      <c r="D521">
        <f>IF(COUNTA($B$5:$B521)&lt;=B$1,AVERAGE($B$5:$B521),B$2*($B521-$D520)+$D520)</f>
        <v>16.103195058708224</v>
      </c>
      <c r="E521">
        <f>IF(COUNTA($B$5:$B521)&lt;=C$1,AVERAGE($B$5:$B521),C$2*($B521-$E520)+$E520)</f>
        <v>15.826636031001097</v>
      </c>
      <c r="F521">
        <f t="shared" si="16"/>
        <v>0.27655902770712615</v>
      </c>
      <c r="G521">
        <f>IF(COUNTA($F$5:$F521)&lt;=G$1,AVERAGE($F$5:$F521),G$2*($F521-$G520)+$G520)</f>
        <v>0.24500751444983671</v>
      </c>
      <c r="H521">
        <f t="shared" si="17"/>
        <v>3.1551513257289443E-2</v>
      </c>
    </row>
    <row r="522" spans="1:8" x14ac:dyDescent="0.25">
      <c r="A522" s="62">
        <v>41338</v>
      </c>
      <c r="B522">
        <v>15.75</v>
      </c>
      <c r="C522">
        <f>IF(COUNTA($B$5:$B522)&lt;=A$1,AVERAGE($B$5:$B522),A$2*($B522-$C521)+$C521)</f>
        <v>16.093771679076106</v>
      </c>
      <c r="D522">
        <f>IF(COUNTA($B$5:$B522)&lt;=B$1,AVERAGE($B$5:$B522),B$2*($B522-$D521)+$D521)</f>
        <v>16.050215799901991</v>
      </c>
      <c r="E522">
        <f>IF(COUNTA($B$5:$B522)&lt;=C$1,AVERAGE($B$5:$B522),C$2*($B522-$E521)+$E521)</f>
        <v>15.821271508831021</v>
      </c>
      <c r="F522">
        <f t="shared" si="16"/>
        <v>0.22894429107097025</v>
      </c>
      <c r="G522">
        <f>IF(COUNTA($F$5:$F522)&lt;=G$1,AVERAGE($F$5:$F522),G$2*($F522-$G521)+$G521)</f>
        <v>0.24179486977406342</v>
      </c>
      <c r="H522">
        <f t="shared" si="17"/>
        <v>-1.2850578703093168E-2</v>
      </c>
    </row>
    <row r="523" spans="1:8" x14ac:dyDescent="0.25">
      <c r="A523" s="62">
        <v>41339</v>
      </c>
      <c r="B523">
        <v>16.46</v>
      </c>
      <c r="C523">
        <f>IF(COUNTA($B$5:$B523)&lt;=A$1,AVERAGE($B$5:$B523),A$2*($B523-$C522)+$C522)</f>
        <v>16.167017343260884</v>
      </c>
      <c r="D523">
        <f>IF(COUNTA($B$5:$B523)&lt;=B$1,AVERAGE($B$5:$B523),B$2*($B523-$D522)+$D522)</f>
        <v>16.111683429916692</v>
      </c>
      <c r="E523">
        <f>IF(COUNTA($B$5:$B523)&lt;=C$1,AVERAGE($B$5:$B523),C$2*($B523-$E522)+$E522)</f>
        <v>15.86598250321285</v>
      </c>
      <c r="F523">
        <f t="shared" si="16"/>
        <v>0.24570092670384192</v>
      </c>
      <c r="G523">
        <f>IF(COUNTA($F$5:$F523)&lt;=G$1,AVERAGE($F$5:$F523),G$2*($F523-$G522)+$G522)</f>
        <v>0.24257608116001911</v>
      </c>
      <c r="H523">
        <f t="shared" si="17"/>
        <v>3.1248455438228073E-3</v>
      </c>
    </row>
    <row r="524" spans="1:8" x14ac:dyDescent="0.25">
      <c r="A524" s="62">
        <v>41340</v>
      </c>
      <c r="B524">
        <v>16.670000000000002</v>
      </c>
      <c r="C524">
        <f>IF(COUNTA($B$5:$B524)&lt;=A$1,AVERAGE($B$5:$B524),A$2*($B524-$C523)+$C523)</f>
        <v>16.267613874608706</v>
      </c>
      <c r="D524">
        <f>IF(COUNTA($B$5:$B524)&lt;=B$1,AVERAGE($B$5:$B524),B$2*($B524-$D523)+$D523)</f>
        <v>16.195430915429188</v>
      </c>
      <c r="E524">
        <f>IF(COUNTA($B$5:$B524)&lt;=C$1,AVERAGE($B$5:$B524),C$2*($B524-$E523)+$E523)</f>
        <v>15.92226372798795</v>
      </c>
      <c r="F524">
        <f t="shared" si="16"/>
        <v>0.27316718744123847</v>
      </c>
      <c r="G524">
        <f>IF(COUNTA($F$5:$F524)&lt;=G$1,AVERAGE($F$5:$F524),G$2*($F524-$G523)+$G523)</f>
        <v>0.24869430241626297</v>
      </c>
      <c r="H524">
        <f t="shared" si="17"/>
        <v>2.4472885024975494E-2</v>
      </c>
    </row>
    <row r="525" spans="1:8" x14ac:dyDescent="0.25">
      <c r="A525" s="62">
        <v>41341</v>
      </c>
      <c r="B525">
        <v>16.940000000000001</v>
      </c>
      <c r="C525">
        <f>IF(COUNTA($B$5:$B525)&lt;=A$1,AVERAGE($B$5:$B525),A$2*($B525-$C524)+$C524)</f>
        <v>16.402091099686967</v>
      </c>
      <c r="D525">
        <f>IF(COUNTA($B$5:$B525)&lt;=B$1,AVERAGE($B$5:$B525),B$2*($B525-$D524)+$D524)</f>
        <v>16.307116278114812</v>
      </c>
      <c r="E525">
        <f>IF(COUNTA($B$5:$B525)&lt;=C$1,AVERAGE($B$5:$B525),C$2*($B525-$E524)+$E524)</f>
        <v>15.993505267028793</v>
      </c>
      <c r="F525">
        <f t="shared" si="16"/>
        <v>0.31361101108601908</v>
      </c>
      <c r="G525">
        <f>IF(COUNTA($F$5:$F525)&lt;=G$1,AVERAGE($F$5:$F525),G$2*($F525-$G524)+$G524)</f>
        <v>0.26167764415021422</v>
      </c>
      <c r="H525">
        <f t="shared" si="17"/>
        <v>5.1933366935804859E-2</v>
      </c>
    </row>
    <row r="526" spans="1:8" x14ac:dyDescent="0.25">
      <c r="A526" s="62">
        <v>41342</v>
      </c>
      <c r="B526">
        <v>16.61</v>
      </c>
      <c r="C526">
        <f>IF(COUNTA($B$5:$B526)&lt;=A$1,AVERAGE($B$5:$B526),A$2*($B526-$C525)+$C525)</f>
        <v>16.443672879749574</v>
      </c>
      <c r="D526">
        <f>IF(COUNTA($B$5:$B526)&lt;=B$1,AVERAGE($B$5:$B526),B$2*($B526-$D525)+$D525)</f>
        <v>16.352548836397588</v>
      </c>
      <c r="E526">
        <f>IF(COUNTA($B$5:$B526)&lt;=C$1,AVERAGE($B$5:$B526),C$2*($B526-$E525)+$E525)</f>
        <v>16.036659898336776</v>
      </c>
      <c r="F526">
        <f t="shared" si="16"/>
        <v>0.31588893806081231</v>
      </c>
      <c r="G526">
        <f>IF(COUNTA($F$5:$F526)&lt;=G$1,AVERAGE($F$5:$F526),G$2*($F526-$G525)+$G525)</f>
        <v>0.27251990293233386</v>
      </c>
      <c r="H526">
        <f t="shared" si="17"/>
        <v>4.336903512847845E-2</v>
      </c>
    </row>
    <row r="527" spans="1:8" x14ac:dyDescent="0.25">
      <c r="A527" s="62">
        <v>41345</v>
      </c>
      <c r="B527">
        <v>16.579999999999998</v>
      </c>
      <c r="C527">
        <f>IF(COUNTA($B$5:$B527)&lt;=A$1,AVERAGE($B$5:$B527),A$2*($B527-$C526)+$C526)</f>
        <v>16.47093830379966</v>
      </c>
      <c r="D527">
        <f>IF(COUNTA($B$5:$B527)&lt;=B$1,AVERAGE($B$5:$B527),B$2*($B527-$D526)+$D526)</f>
        <v>16.38666651093795</v>
      </c>
      <c r="E527">
        <f>IF(COUNTA($B$5:$B527)&lt;=C$1,AVERAGE($B$5:$B527),C$2*($B527-$E526)+$E526)</f>
        <v>16.0746937054532</v>
      </c>
      <c r="F527">
        <f t="shared" si="16"/>
        <v>0.31197280548474993</v>
      </c>
      <c r="G527">
        <f>IF(COUNTA($F$5:$F527)&lt;=G$1,AVERAGE($F$5:$F527),G$2*($F527-$G526)+$G526)</f>
        <v>0.28041048344281705</v>
      </c>
      <c r="H527">
        <f t="shared" si="17"/>
        <v>3.1562322041932878E-2</v>
      </c>
    </row>
    <row r="528" spans="1:8" x14ac:dyDescent="0.25">
      <c r="A528" s="62">
        <v>41346</v>
      </c>
      <c r="B528">
        <v>16.12</v>
      </c>
      <c r="C528">
        <f>IF(COUNTA($B$5:$B528)&lt;=A$1,AVERAGE($B$5:$B528),A$2*($B528-$C527)+$C527)</f>
        <v>16.400750643039729</v>
      </c>
      <c r="D528">
        <f>IF(COUNTA($B$5:$B528)&lt;=B$1,AVERAGE($B$5:$B528),B$2*($B528-$D527)+$D527)</f>
        <v>16.346666534297256</v>
      </c>
      <c r="E528">
        <f>IF(COUNTA($B$5:$B528)&lt;=C$1,AVERAGE($B$5:$B528),C$2*($B528-$E527)+$E527)</f>
        <v>16.077865146071474</v>
      </c>
      <c r="F528">
        <f t="shared" si="16"/>
        <v>0.26880138822578203</v>
      </c>
      <c r="G528">
        <f>IF(COUNTA($F$5:$F528)&lt;=G$1,AVERAGE($F$5:$F528),G$2*($F528-$G527)+$G527)</f>
        <v>0.27808866439941005</v>
      </c>
      <c r="H528">
        <f t="shared" si="17"/>
        <v>-9.2872761736280118E-3</v>
      </c>
    </row>
    <row r="529" spans="1:8" x14ac:dyDescent="0.25">
      <c r="A529" s="62">
        <v>41347</v>
      </c>
      <c r="B529">
        <v>16.13</v>
      </c>
      <c r="C529">
        <f>IF(COUNTA($B$5:$B529)&lt;=A$1,AVERAGE($B$5:$B529),A$2*($B529-$C528)+$C528)</f>
        <v>16.346600514431781</v>
      </c>
      <c r="D529">
        <f>IF(COUNTA($B$5:$B529)&lt;=B$1,AVERAGE($B$5:$B529),B$2*($B529-$D528)+$D528)</f>
        <v>16.314166554152667</v>
      </c>
      <c r="E529">
        <f>IF(COUNTA($B$5:$B529)&lt;=C$1,AVERAGE($B$5:$B529),C$2*($B529-$E528)+$E528)</f>
        <v>16.08151458584647</v>
      </c>
      <c r="F529">
        <f t="shared" si="16"/>
        <v>0.23265196830619672</v>
      </c>
      <c r="G529">
        <f>IF(COUNTA($F$5:$F529)&lt;=G$1,AVERAGE($F$5:$F529),G$2*($F529-$G528)+$G528)</f>
        <v>0.26900132518076736</v>
      </c>
      <c r="H529">
        <f t="shared" si="17"/>
        <v>-3.6349356874570637E-2</v>
      </c>
    </row>
    <row r="530" spans="1:8" x14ac:dyDescent="0.25">
      <c r="A530" s="62">
        <v>41348</v>
      </c>
      <c r="B530">
        <v>16.420000000000002</v>
      </c>
      <c r="C530">
        <f>IF(COUNTA($B$5:$B530)&lt;=A$1,AVERAGE($B$5:$B530),A$2*($B530-$C529)+$C529)</f>
        <v>16.361280411545426</v>
      </c>
      <c r="D530">
        <f>IF(COUNTA($B$5:$B530)&lt;=B$1,AVERAGE($B$5:$B530),B$2*($B530-$D529)+$D529)</f>
        <v>16.330041571029767</v>
      </c>
      <c r="E530">
        <f>IF(COUNTA($B$5:$B530)&lt;=C$1,AVERAGE($B$5:$B530),C$2*($B530-$E529)+$E529)</f>
        <v>16.105208564837216</v>
      </c>
      <c r="F530">
        <f t="shared" ref="F530:F593" si="18">D530-E530</f>
        <v>0.22483300619255076</v>
      </c>
      <c r="G530">
        <f>IF(COUNTA($F$5:$F530)&lt;=G$1,AVERAGE($F$5:$F530),G$2*($F530-$G529)+$G529)</f>
        <v>0.26016766138312403</v>
      </c>
      <c r="H530">
        <f t="shared" ref="H530:H593" si="19">F530-G530</f>
        <v>-3.5334655190573272E-2</v>
      </c>
    </row>
    <row r="531" spans="1:8" x14ac:dyDescent="0.25">
      <c r="A531" s="62">
        <v>41349</v>
      </c>
      <c r="B531">
        <v>16.420000000000002</v>
      </c>
      <c r="C531">
        <f>IF(COUNTA($B$5:$B531)&lt;=A$1,AVERAGE($B$5:$B531),A$2*($B531-$C530)+$C530)</f>
        <v>16.37302432923634</v>
      </c>
      <c r="D531">
        <f>IF(COUNTA($B$5:$B531)&lt;=B$1,AVERAGE($B$5:$B531),B$2*($B531-$D530)+$D530)</f>
        <v>16.343535335375304</v>
      </c>
      <c r="E531">
        <f>IF(COUNTA($B$5:$B531)&lt;=C$1,AVERAGE($B$5:$B531),C$2*($B531-$E530)+$E530)</f>
        <v>16.127243965298611</v>
      </c>
      <c r="F531">
        <f t="shared" si="18"/>
        <v>0.21629137007669286</v>
      </c>
      <c r="G531">
        <f>IF(COUNTA($F$5:$F531)&lt;=G$1,AVERAGE($F$5:$F531),G$2*($F531-$G530)+$G530)</f>
        <v>0.2513924031218378</v>
      </c>
      <c r="H531">
        <f t="shared" si="19"/>
        <v>-3.5101033045144947E-2</v>
      </c>
    </row>
    <row r="532" spans="1:8" x14ac:dyDescent="0.25">
      <c r="A532" s="62">
        <v>41353</v>
      </c>
      <c r="B532">
        <v>16.420000000000002</v>
      </c>
      <c r="C532">
        <f>IF(COUNTA($B$5:$B532)&lt;=A$1,AVERAGE($B$5:$B532),A$2*($B532-$C531)+$C531)</f>
        <v>16.382419463389073</v>
      </c>
      <c r="D532">
        <f>IF(COUNTA($B$5:$B532)&lt;=B$1,AVERAGE($B$5:$B532),B$2*($B532-$D531)+$D531)</f>
        <v>16.355005035069009</v>
      </c>
      <c r="E532">
        <f>IF(COUNTA($B$5:$B532)&lt;=C$1,AVERAGE($B$5:$B532),C$2*($B532-$E531)+$E531)</f>
        <v>16.147736887727707</v>
      </c>
      <c r="F532">
        <f t="shared" si="18"/>
        <v>0.20726814734130272</v>
      </c>
      <c r="G532">
        <f>IF(COUNTA($F$5:$F532)&lt;=G$1,AVERAGE($F$5:$F532),G$2*($F532-$G531)+$G531)</f>
        <v>0.24256755196573079</v>
      </c>
      <c r="H532">
        <f t="shared" si="19"/>
        <v>-3.5299404624428071E-2</v>
      </c>
    </row>
    <row r="533" spans="1:8" x14ac:dyDescent="0.25">
      <c r="A533" s="62">
        <v>41354</v>
      </c>
      <c r="B533">
        <v>16.489999999999998</v>
      </c>
      <c r="C533">
        <f>IF(COUNTA($B$5:$B533)&lt;=A$1,AVERAGE($B$5:$B533),A$2*($B533-$C532)+$C532)</f>
        <v>16.403935570711258</v>
      </c>
      <c r="D533">
        <f>IF(COUNTA($B$5:$B533)&lt;=B$1,AVERAGE($B$5:$B533),B$2*($B533-$D532)+$D532)</f>
        <v>16.375254279808658</v>
      </c>
      <c r="E533">
        <f>IF(COUNTA($B$5:$B533)&lt;=C$1,AVERAGE($B$5:$B533),C$2*($B533-$E532)+$E532)</f>
        <v>16.171695305586766</v>
      </c>
      <c r="F533">
        <f t="shared" si="18"/>
        <v>0.20355897422189173</v>
      </c>
      <c r="G533">
        <f>IF(COUNTA($F$5:$F533)&lt;=G$1,AVERAGE($F$5:$F533),G$2*($F533-$G532)+$G532)</f>
        <v>0.23476583641696297</v>
      </c>
      <c r="H533">
        <f t="shared" si="19"/>
        <v>-3.1206862195071239E-2</v>
      </c>
    </row>
    <row r="534" spans="1:8" x14ac:dyDescent="0.25">
      <c r="A534" s="62">
        <v>41355</v>
      </c>
      <c r="B534">
        <v>16.420000000000002</v>
      </c>
      <c r="C534">
        <f>IF(COUNTA($B$5:$B534)&lt;=A$1,AVERAGE($B$5:$B534),A$2*($B534-$C533)+$C533)</f>
        <v>16.407148456569008</v>
      </c>
      <c r="D534">
        <f>IF(COUNTA($B$5:$B534)&lt;=B$1,AVERAGE($B$5:$B534),B$2*($B534-$D533)+$D533)</f>
        <v>16.38196613783736</v>
      </c>
      <c r="E534">
        <f>IF(COUNTA($B$5:$B534)&lt;=C$1,AVERAGE($B$5:$B534),C$2*($B534-$E533)+$E533)</f>
        <v>16.189076634195693</v>
      </c>
      <c r="F534">
        <f t="shared" si="18"/>
        <v>0.19288950364166624</v>
      </c>
      <c r="G534">
        <f>IF(COUNTA($F$5:$F534)&lt;=G$1,AVERAGE($F$5:$F534),G$2*($F534-$G533)+$G533)</f>
        <v>0.22639056986190362</v>
      </c>
      <c r="H534">
        <f t="shared" si="19"/>
        <v>-3.350106622023738E-2</v>
      </c>
    </row>
    <row r="535" spans="1:8" x14ac:dyDescent="0.25">
      <c r="A535" s="62">
        <v>41356</v>
      </c>
      <c r="B535">
        <v>16.420000000000002</v>
      </c>
      <c r="C535">
        <f>IF(COUNTA($B$5:$B535)&lt;=A$1,AVERAGE($B$5:$B535),A$2*($B535-$C534)+$C534)</f>
        <v>16.409718765255207</v>
      </c>
      <c r="D535">
        <f>IF(COUNTA($B$5:$B535)&lt;=B$1,AVERAGE($B$5:$B535),B$2*($B535-$D534)+$D534)</f>
        <v>16.387671217161756</v>
      </c>
      <c r="E535">
        <f>IF(COUNTA($B$5:$B535)&lt;=C$1,AVERAGE($B$5:$B535),C$2*($B535-$E534)+$E534)</f>
        <v>16.205241269801995</v>
      </c>
      <c r="F535">
        <f t="shared" si="18"/>
        <v>0.18242994735976126</v>
      </c>
      <c r="G535">
        <f>IF(COUNTA($F$5:$F535)&lt;=G$1,AVERAGE($F$5:$F535),G$2*($F535-$G534)+$G534)</f>
        <v>0.21759844536147516</v>
      </c>
      <c r="H535">
        <f t="shared" si="19"/>
        <v>-3.5168498001713899E-2</v>
      </c>
    </row>
    <row r="536" spans="1:8" x14ac:dyDescent="0.25">
      <c r="A536" s="62">
        <v>41359</v>
      </c>
      <c r="B536">
        <v>16.329999999999998</v>
      </c>
      <c r="C536">
        <f>IF(COUNTA($B$5:$B536)&lt;=A$1,AVERAGE($B$5:$B536),A$2*($B536-$C535)+$C535)</f>
        <v>16.393775012204166</v>
      </c>
      <c r="D536">
        <f>IF(COUNTA($B$5:$B536)&lt;=B$1,AVERAGE($B$5:$B536),B$2*($B536-$D535)+$D535)</f>
        <v>16.379020534587493</v>
      </c>
      <c r="E536">
        <f>IF(COUNTA($B$5:$B536)&lt;=C$1,AVERAGE($B$5:$B536),C$2*($B536-$E535)+$E535)</f>
        <v>16.213974380915854</v>
      </c>
      <c r="F536">
        <f t="shared" si="18"/>
        <v>0.16504615367163922</v>
      </c>
      <c r="G536">
        <f>IF(COUNTA($F$5:$F536)&lt;=G$1,AVERAGE($F$5:$F536),G$2*($F536-$G535)+$G535)</f>
        <v>0.20708798702350797</v>
      </c>
      <c r="H536">
        <f t="shared" si="19"/>
        <v>-4.2041833351868757E-2</v>
      </c>
    </row>
    <row r="537" spans="1:8" x14ac:dyDescent="0.25">
      <c r="A537" s="62">
        <v>41360</v>
      </c>
      <c r="B537">
        <v>16.25</v>
      </c>
      <c r="C537">
        <f>IF(COUNTA($B$5:$B537)&lt;=A$1,AVERAGE($B$5:$B537),A$2*($B537-$C536)+$C536)</f>
        <v>16.365020009763334</v>
      </c>
      <c r="D537">
        <f>IF(COUNTA($B$5:$B537)&lt;=B$1,AVERAGE($B$5:$B537),B$2*($B537-$D536)+$D536)</f>
        <v>16.359667454399368</v>
      </c>
      <c r="E537">
        <f>IF(COUNTA($B$5:$B537)&lt;=C$1,AVERAGE($B$5:$B537),C$2*($B537-$E536)+$E536)</f>
        <v>16.216496174251745</v>
      </c>
      <c r="F537">
        <f t="shared" si="18"/>
        <v>0.14317128014762304</v>
      </c>
      <c r="G537">
        <f>IF(COUNTA($F$5:$F537)&lt;=G$1,AVERAGE($F$5:$F537),G$2*($F537-$G536)+$G536)</f>
        <v>0.194304645648331</v>
      </c>
      <c r="H537">
        <f t="shared" si="19"/>
        <v>-5.1133365500707961E-2</v>
      </c>
    </row>
    <row r="538" spans="1:8" x14ac:dyDescent="0.25">
      <c r="A538" s="62">
        <v>41361</v>
      </c>
      <c r="B538">
        <v>16.32</v>
      </c>
      <c r="C538">
        <f>IF(COUNTA($B$5:$B538)&lt;=A$1,AVERAGE($B$5:$B538),A$2*($B538-$C537)+$C537)</f>
        <v>16.356016007810666</v>
      </c>
      <c r="D538">
        <f>IF(COUNTA($B$5:$B538)&lt;=B$1,AVERAGE($B$5:$B538),B$2*($B538-$D537)+$D537)</f>
        <v>16.353717336239463</v>
      </c>
      <c r="E538">
        <f>IF(COUNTA($B$5:$B538)&lt;=C$1,AVERAGE($B$5:$B538),C$2*($B538-$E537)+$E537)</f>
        <v>16.223741442054123</v>
      </c>
      <c r="F538">
        <f t="shared" si="18"/>
        <v>0.12997589418533906</v>
      </c>
      <c r="G538">
        <f>IF(COUNTA($F$5:$F538)&lt;=G$1,AVERAGE($F$5:$F538),G$2*($F538-$G537)+$G537)</f>
        <v>0.1814388953557326</v>
      </c>
      <c r="H538">
        <f t="shared" si="19"/>
        <v>-5.1463001170393541E-2</v>
      </c>
    </row>
    <row r="539" spans="1:8" x14ac:dyDescent="0.25">
      <c r="A539" s="62">
        <v>41362</v>
      </c>
      <c r="B539">
        <v>16.25</v>
      </c>
      <c r="C539">
        <f>IF(COUNTA($B$5:$B539)&lt;=A$1,AVERAGE($B$5:$B539),A$2*($B539-$C538)+$C538)</f>
        <v>16.334812806248532</v>
      </c>
      <c r="D539">
        <f>IF(COUNTA($B$5:$B539)&lt;=B$1,AVERAGE($B$5:$B539),B$2*($B539-$D538)+$D538)</f>
        <v>16.338159735803544</v>
      </c>
      <c r="E539">
        <f>IF(COUNTA($B$5:$B539)&lt;=C$1,AVERAGE($B$5:$B539),C$2*($B539-$E538)+$E538)</f>
        <v>16.225579541110335</v>
      </c>
      <c r="F539">
        <f t="shared" si="18"/>
        <v>0.11258019469320857</v>
      </c>
      <c r="G539">
        <f>IF(COUNTA($F$5:$F539)&lt;=G$1,AVERAGE($F$5:$F539),G$2*($F539-$G538)+$G538)</f>
        <v>0.16766715522322778</v>
      </c>
      <c r="H539">
        <f t="shared" si="19"/>
        <v>-5.5086960530019213E-2</v>
      </c>
    </row>
    <row r="540" spans="1:8" x14ac:dyDescent="0.25">
      <c r="A540" s="62">
        <v>41363</v>
      </c>
      <c r="B540">
        <v>16.09</v>
      </c>
      <c r="C540">
        <f>IF(COUNTA($B$5:$B540)&lt;=A$1,AVERAGE($B$5:$B540),A$2*($B540-$C539)+$C539)</f>
        <v>16.285850244998826</v>
      </c>
      <c r="D540">
        <f>IF(COUNTA($B$5:$B540)&lt;=B$1,AVERAGE($B$5:$B540),B$2*($B540-$D539)+$D539)</f>
        <v>16.300935775433011</v>
      </c>
      <c r="E540">
        <f>IF(COUNTA($B$5:$B540)&lt;=C$1,AVERAGE($B$5:$B540),C$2*($B540-$E539)+$E539)</f>
        <v>16.216088973232612</v>
      </c>
      <c r="F540">
        <f t="shared" si="18"/>
        <v>8.4846802200399196E-2</v>
      </c>
      <c r="G540">
        <f>IF(COUNTA($F$5:$F540)&lt;=G$1,AVERAGE($F$5:$F540),G$2*($F540-$G539)+$G539)</f>
        <v>0.15110308461866206</v>
      </c>
      <c r="H540">
        <f t="shared" si="19"/>
        <v>-6.6256282418262868E-2</v>
      </c>
    </row>
    <row r="541" spans="1:8" x14ac:dyDescent="0.25">
      <c r="A541" s="62">
        <v>41366</v>
      </c>
      <c r="B541">
        <v>16.100000000000001</v>
      </c>
      <c r="C541">
        <f>IF(COUNTA($B$5:$B541)&lt;=A$1,AVERAGE($B$5:$B541),A$2*($B541-$C540)+$C540)</f>
        <v>16.248680195999061</v>
      </c>
      <c r="D541">
        <f>IF(COUNTA($B$5:$B541)&lt;=B$1,AVERAGE($B$5:$B541),B$2*($B541-$D540)+$D540)</f>
        <v>16.270795409118058</v>
      </c>
      <c r="E541">
        <f>IF(COUNTA($B$5:$B541)&lt;=C$1,AVERAGE($B$5:$B541),C$2*($B541-$E540)+$E540)</f>
        <v>16.207962745106329</v>
      </c>
      <c r="F541">
        <f t="shared" si="18"/>
        <v>6.2832664011729378E-2</v>
      </c>
      <c r="G541">
        <f>IF(COUNTA($F$5:$F541)&lt;=G$1,AVERAGE($F$5:$F541),G$2*($F541-$G540)+$G540)</f>
        <v>0.13344900049727554</v>
      </c>
      <c r="H541">
        <f t="shared" si="19"/>
        <v>-7.0616336485546161E-2</v>
      </c>
    </row>
    <row r="542" spans="1:8" x14ac:dyDescent="0.25">
      <c r="A542" s="62">
        <v>41367</v>
      </c>
      <c r="B542">
        <v>16.329999999999998</v>
      </c>
      <c r="C542">
        <f>IF(COUNTA($B$5:$B542)&lt;=A$1,AVERAGE($B$5:$B542),A$2*($B542-$C541)+$C541)</f>
        <v>16.264944156799249</v>
      </c>
      <c r="D542">
        <f>IF(COUNTA($B$5:$B542)&lt;=B$1,AVERAGE($B$5:$B542),B$2*($B542-$D541)+$D541)</f>
        <v>16.27967609775035</v>
      </c>
      <c r="E542">
        <f>IF(COUNTA($B$5:$B542)&lt;=C$1,AVERAGE($B$5:$B542),C$2*($B542-$E541)+$E541)</f>
        <v>16.216505352948886</v>
      </c>
      <c r="F542">
        <f t="shared" si="18"/>
        <v>6.3170744801464451E-2</v>
      </c>
      <c r="G542">
        <f>IF(COUNTA($F$5:$F542)&lt;=G$1,AVERAGE($F$5:$F542),G$2*($F542-$G541)+$G541)</f>
        <v>0.11939334935811333</v>
      </c>
      <c r="H542">
        <f t="shared" si="19"/>
        <v>-5.6222604556648875E-2</v>
      </c>
    </row>
    <row r="543" spans="1:8" x14ac:dyDescent="0.25">
      <c r="A543" s="62">
        <v>41368</v>
      </c>
      <c r="B543">
        <v>16.420000000000002</v>
      </c>
      <c r="C543">
        <f>IF(COUNTA($B$5:$B543)&lt;=A$1,AVERAGE($B$5:$B543),A$2*($B543-$C542)+$C542)</f>
        <v>16.295955325439401</v>
      </c>
      <c r="D543">
        <f>IF(COUNTA($B$5:$B543)&lt;=B$1,AVERAGE($B$5:$B543),B$2*($B543-$D542)+$D542)</f>
        <v>16.300724683087797</v>
      </c>
      <c r="E543">
        <f>IF(COUNTA($B$5:$B543)&lt;=C$1,AVERAGE($B$5:$B543),C$2*($B543-$E542)+$E542)</f>
        <v>16.230749978242464</v>
      </c>
      <c r="F543">
        <f t="shared" si="18"/>
        <v>6.9974704845332525E-2</v>
      </c>
      <c r="G543">
        <f>IF(COUNTA($F$5:$F543)&lt;=G$1,AVERAGE($F$5:$F543),G$2*($F543-$G542)+$G542)</f>
        <v>0.10950962045555716</v>
      </c>
      <c r="H543">
        <f t="shared" si="19"/>
        <v>-3.9534915610224639E-2</v>
      </c>
    </row>
    <row r="544" spans="1:8" x14ac:dyDescent="0.25">
      <c r="A544" s="62">
        <v>41369</v>
      </c>
      <c r="B544">
        <v>16.5</v>
      </c>
      <c r="C544">
        <f>IF(COUNTA($B$5:$B544)&lt;=A$1,AVERAGE($B$5:$B544),A$2*($B544-$C543)+$C543)</f>
        <v>16.336764260351522</v>
      </c>
      <c r="D544">
        <f>IF(COUNTA($B$5:$B544)&lt;=B$1,AVERAGE($B$5:$B544),B$2*($B544-$D543)+$D543)</f>
        <v>16.330615980624628</v>
      </c>
      <c r="E544">
        <f>IF(COUNTA($B$5:$B544)&lt;=C$1,AVERAGE($B$5:$B544),C$2*($B544-$E543)+$E543)</f>
        <v>16.249597479765491</v>
      </c>
      <c r="F544">
        <f t="shared" si="18"/>
        <v>8.1018500859137532E-2</v>
      </c>
      <c r="G544">
        <f>IF(COUNTA($F$5:$F544)&lt;=G$1,AVERAGE($F$5:$F544),G$2*($F544-$G543)+$G543)</f>
        <v>0.10381139653627323</v>
      </c>
      <c r="H544">
        <f t="shared" si="19"/>
        <v>-2.2792895677135702E-2</v>
      </c>
    </row>
    <row r="545" spans="1:8" x14ac:dyDescent="0.25">
      <c r="A545" s="62">
        <v>41370</v>
      </c>
      <c r="B545">
        <v>16.5</v>
      </c>
      <c r="C545">
        <f>IF(COUNTA($B$5:$B545)&lt;=A$1,AVERAGE($B$5:$B545),A$2*($B545-$C544)+$C544)</f>
        <v>16.369411408281216</v>
      </c>
      <c r="D545">
        <f>IF(COUNTA($B$5:$B545)&lt;=B$1,AVERAGE($B$5:$B545),B$2*($B545-$D544)+$D544)</f>
        <v>16.356023583530934</v>
      </c>
      <c r="E545">
        <f>IF(COUNTA($B$5:$B545)&lt;=C$1,AVERAGE($B$5:$B545),C$2*($B545-$E544)+$E544)</f>
        <v>16.267125656181907</v>
      </c>
      <c r="F545">
        <f t="shared" si="18"/>
        <v>8.8897927349027128E-2</v>
      </c>
      <c r="G545">
        <f>IF(COUNTA($F$5:$F545)&lt;=G$1,AVERAGE($F$5:$F545),G$2*($F545-$G544)+$G544)</f>
        <v>0.10082870269882402</v>
      </c>
      <c r="H545">
        <f t="shared" si="19"/>
        <v>-1.193077534979689E-2</v>
      </c>
    </row>
    <row r="546" spans="1:8" x14ac:dyDescent="0.25">
      <c r="A546" s="62">
        <v>41373</v>
      </c>
      <c r="B546">
        <v>16.5</v>
      </c>
      <c r="C546">
        <f>IF(COUNTA($B$5:$B546)&lt;=A$1,AVERAGE($B$5:$B546),A$2*($B546-$C545)+$C545)</f>
        <v>16.395529126624972</v>
      </c>
      <c r="D546">
        <f>IF(COUNTA($B$5:$B546)&lt;=B$1,AVERAGE($B$5:$B546),B$2*($B546-$D545)+$D545)</f>
        <v>16.377620046001294</v>
      </c>
      <c r="E546">
        <f>IF(COUNTA($B$5:$B546)&lt;=C$1,AVERAGE($B$5:$B546),C$2*($B546-$E545)+$E545)</f>
        <v>16.283426860249172</v>
      </c>
      <c r="F546">
        <f t="shared" si="18"/>
        <v>9.4193185752121877E-2</v>
      </c>
      <c r="G546">
        <f>IF(COUNTA($F$5:$F546)&lt;=G$1,AVERAGE($F$5:$F546),G$2*($F546-$G545)+$G545)</f>
        <v>9.9501599309483588E-2</v>
      </c>
      <c r="H546">
        <f t="shared" si="19"/>
        <v>-5.3084135573617103E-3</v>
      </c>
    </row>
    <row r="547" spans="1:8" x14ac:dyDescent="0.25">
      <c r="A547" s="62">
        <v>41374</v>
      </c>
      <c r="B547">
        <v>16.579999999999998</v>
      </c>
      <c r="C547">
        <f>IF(COUNTA($B$5:$B547)&lt;=A$1,AVERAGE($B$5:$B547),A$2*($B547-$C546)+$C546)</f>
        <v>16.432423301299977</v>
      </c>
      <c r="D547">
        <f>IF(COUNTA($B$5:$B547)&lt;=B$1,AVERAGE($B$5:$B547),B$2*($B547-$D546)+$D546)</f>
        <v>16.407977039101098</v>
      </c>
      <c r="E547">
        <f>IF(COUNTA($B$5:$B547)&lt;=C$1,AVERAGE($B$5:$B547),C$2*($B547-$E546)+$E546)</f>
        <v>16.30418698003173</v>
      </c>
      <c r="F547">
        <f t="shared" si="18"/>
        <v>0.10379005906936811</v>
      </c>
      <c r="G547">
        <f>IF(COUNTA($F$5:$F547)&lt;=G$1,AVERAGE($F$5:$F547),G$2*($F547-$G546)+$G546)</f>
        <v>0.1003592912614605</v>
      </c>
      <c r="H547">
        <f t="shared" si="19"/>
        <v>3.430767807907617E-3</v>
      </c>
    </row>
    <row r="548" spans="1:8" x14ac:dyDescent="0.25">
      <c r="A548" s="62">
        <v>41375</v>
      </c>
      <c r="B548">
        <v>16.75</v>
      </c>
      <c r="C548">
        <f>IF(COUNTA($B$5:$B548)&lt;=A$1,AVERAGE($B$5:$B548),A$2*($B548-$C547)+$C547)</f>
        <v>16.495938641039981</v>
      </c>
      <c r="D548">
        <f>IF(COUNTA($B$5:$B548)&lt;=B$1,AVERAGE($B$5:$B548),B$2*($B548-$D547)+$D547)</f>
        <v>16.459280483235933</v>
      </c>
      <c r="E548">
        <f>IF(COUNTA($B$5:$B548)&lt;=C$1,AVERAGE($B$5:$B548),C$2*($B548-$E547)+$E547)</f>
        <v>16.335393891429508</v>
      </c>
      <c r="F548">
        <f t="shared" si="18"/>
        <v>0.12388659180642492</v>
      </c>
      <c r="G548">
        <f>IF(COUNTA($F$5:$F548)&lt;=G$1,AVERAGE($F$5:$F548),G$2*($F548-$G547)+$G547)</f>
        <v>0.10506475137045337</v>
      </c>
      <c r="H548">
        <f t="shared" si="19"/>
        <v>1.8821840435971543E-2</v>
      </c>
    </row>
    <row r="549" spans="1:8" x14ac:dyDescent="0.25">
      <c r="A549" s="62">
        <v>41376</v>
      </c>
      <c r="B549">
        <v>16.829999999999998</v>
      </c>
      <c r="C549">
        <f>IF(COUNTA($B$5:$B549)&lt;=A$1,AVERAGE($B$5:$B549),A$2*($B549-$C548)+$C548)</f>
        <v>16.562750912831984</v>
      </c>
      <c r="D549">
        <f>IF(COUNTA($B$5:$B549)&lt;=B$1,AVERAGE($B$5:$B549),B$2*($B549-$D548)+$D548)</f>
        <v>16.514888410750544</v>
      </c>
      <c r="E549">
        <f>IF(COUNTA($B$5:$B549)&lt;=C$1,AVERAGE($B$5:$B549),C$2*($B549-$E548)+$E548)</f>
        <v>16.370016319029443</v>
      </c>
      <c r="F549">
        <f t="shared" si="18"/>
        <v>0.14487209172110127</v>
      </c>
      <c r="G549">
        <f>IF(COUNTA($F$5:$F549)&lt;=G$1,AVERAGE($F$5:$F549),G$2*($F549-$G548)+$G548)</f>
        <v>0.11302621944058296</v>
      </c>
      <c r="H549">
        <f t="shared" si="19"/>
        <v>3.1845872280518314E-2</v>
      </c>
    </row>
    <row r="550" spans="1:8" x14ac:dyDescent="0.25">
      <c r="A550" s="62">
        <v>41377</v>
      </c>
      <c r="B550">
        <v>16.829999999999998</v>
      </c>
      <c r="C550">
        <f>IF(COUNTA($B$5:$B550)&lt;=A$1,AVERAGE($B$5:$B550),A$2*($B550-$C549)+$C549)</f>
        <v>16.616200730265586</v>
      </c>
      <c r="D550">
        <f>IF(COUNTA($B$5:$B550)&lt;=B$1,AVERAGE($B$5:$B550),B$2*($B550-$D549)+$D549)</f>
        <v>16.562155149137961</v>
      </c>
      <c r="E550">
        <f>IF(COUNTA($B$5:$B550)&lt;=C$1,AVERAGE($B$5:$B550),C$2*($B550-$E549)+$E549)</f>
        <v>16.402215176697382</v>
      </c>
      <c r="F550">
        <f t="shared" si="18"/>
        <v>0.15993997244057923</v>
      </c>
      <c r="G550">
        <f>IF(COUNTA($F$5:$F550)&lt;=G$1,AVERAGE($F$5:$F550),G$2*($F550-$G549)+$G549)</f>
        <v>0.12240897004058221</v>
      </c>
      <c r="H550">
        <f t="shared" si="19"/>
        <v>3.7531002399997015E-2</v>
      </c>
    </row>
    <row r="551" spans="1:8" x14ac:dyDescent="0.25">
      <c r="A551" s="62">
        <v>41380</v>
      </c>
      <c r="B551">
        <v>16.68</v>
      </c>
      <c r="C551">
        <f>IF(COUNTA($B$5:$B551)&lt;=A$1,AVERAGE($B$5:$B551),A$2*($B551-$C550)+$C550)</f>
        <v>16.628960584212468</v>
      </c>
      <c r="D551">
        <f>IF(COUNTA($B$5:$B551)&lt;=B$1,AVERAGE($B$5:$B551),B$2*($B551-$D550)+$D550)</f>
        <v>16.579831876767265</v>
      </c>
      <c r="E551">
        <f>IF(COUNTA($B$5:$B551)&lt;=C$1,AVERAGE($B$5:$B551),C$2*($B551-$E550)+$E550)</f>
        <v>16.421660114328564</v>
      </c>
      <c r="F551">
        <f t="shared" si="18"/>
        <v>0.15817176243870179</v>
      </c>
      <c r="G551">
        <f>IF(COUNTA($F$5:$F551)&lt;=G$1,AVERAGE($F$5:$F551),G$2*($F551-$G550)+$G550)</f>
        <v>0.12956152852020614</v>
      </c>
      <c r="H551">
        <f t="shared" si="19"/>
        <v>2.8610233918495653E-2</v>
      </c>
    </row>
    <row r="552" spans="1:8" x14ac:dyDescent="0.25">
      <c r="A552" s="62">
        <v>41381</v>
      </c>
      <c r="B552">
        <v>16.91</v>
      </c>
      <c r="C552">
        <f>IF(COUNTA($B$5:$B552)&lt;=A$1,AVERAGE($B$5:$B552),A$2*($B552-$C551)+$C551)</f>
        <v>16.685168467369973</v>
      </c>
      <c r="D552">
        <f>IF(COUNTA($B$5:$B552)&lt;=B$1,AVERAGE($B$5:$B552),B$2*($B552-$D551)+$D551)</f>
        <v>16.629357095252175</v>
      </c>
      <c r="E552">
        <f>IF(COUNTA($B$5:$B552)&lt;=C$1,AVERAGE($B$5:$B552),C$2*($B552-$E551)+$E551)</f>
        <v>16.455843906325565</v>
      </c>
      <c r="F552">
        <f t="shared" si="18"/>
        <v>0.17351318892660927</v>
      </c>
      <c r="G552">
        <f>IF(COUNTA($F$5:$F552)&lt;=G$1,AVERAGE($F$5:$F552),G$2*($F552-$G551)+$G551)</f>
        <v>0.13835186060148677</v>
      </c>
      <c r="H552">
        <f t="shared" si="19"/>
        <v>3.5161328325122504E-2</v>
      </c>
    </row>
    <row r="553" spans="1:8" x14ac:dyDescent="0.25">
      <c r="A553" s="62">
        <v>41382</v>
      </c>
      <c r="B553">
        <v>16.829999999999998</v>
      </c>
      <c r="C553">
        <f>IF(COUNTA($B$5:$B553)&lt;=A$1,AVERAGE($B$5:$B553),A$2*($B553-$C552)+$C552)</f>
        <v>16.714134773895978</v>
      </c>
      <c r="D553">
        <f>IF(COUNTA($B$5:$B553)&lt;=B$1,AVERAGE($B$5:$B553),B$2*($B553-$D552)+$D552)</f>
        <v>16.659453530964349</v>
      </c>
      <c r="E553">
        <f>IF(COUNTA($B$5:$B553)&lt;=C$1,AVERAGE($B$5:$B553),C$2*($B553-$E552)+$E552)</f>
        <v>16.482034832882775</v>
      </c>
      <c r="F553">
        <f t="shared" si="18"/>
        <v>0.17741869808157418</v>
      </c>
      <c r="G553">
        <f>IF(COUNTA($F$5:$F553)&lt;=G$1,AVERAGE($F$5:$F553),G$2*($F553-$G552)+$G552)</f>
        <v>0.14616522809750426</v>
      </c>
      <c r="H553">
        <f t="shared" si="19"/>
        <v>3.1253469984069915E-2</v>
      </c>
    </row>
    <row r="554" spans="1:8" x14ac:dyDescent="0.25">
      <c r="A554" s="62">
        <v>41383</v>
      </c>
      <c r="B554">
        <v>16.68</v>
      </c>
      <c r="C554">
        <f>IF(COUNTA($B$5:$B554)&lt;=A$1,AVERAGE($B$5:$B554),A$2*($B554-$C553)+$C553)</f>
        <v>16.707307819116782</v>
      </c>
      <c r="D554">
        <f>IF(COUNTA($B$5:$B554)&lt;=B$1,AVERAGE($B$5:$B554),B$2*($B554-$D553)+$D553)</f>
        <v>16.662535501319695</v>
      </c>
      <c r="E554">
        <f>IF(COUNTA($B$5:$B554)&lt;=C$1,AVERAGE($B$5:$B554),C$2*($B554-$E553)+$E553)</f>
        <v>16.495892394580981</v>
      </c>
      <c r="F554">
        <f t="shared" si="18"/>
        <v>0.16664310673871441</v>
      </c>
      <c r="G554">
        <f>IF(COUNTA($F$5:$F554)&lt;=G$1,AVERAGE($F$5:$F554),G$2*($F554-$G553)+$G553)</f>
        <v>0.1502608038257463</v>
      </c>
      <c r="H554">
        <f t="shared" si="19"/>
        <v>1.6382302912968105E-2</v>
      </c>
    </row>
    <row r="555" spans="1:8" x14ac:dyDescent="0.25">
      <c r="A555" s="62">
        <v>41384</v>
      </c>
      <c r="B555">
        <v>16.829999999999998</v>
      </c>
      <c r="C555">
        <f>IF(COUNTA($B$5:$B555)&lt;=A$1,AVERAGE($B$5:$B555),A$2*($B555-$C554)+$C554)</f>
        <v>16.731846255293426</v>
      </c>
      <c r="D555">
        <f>IF(COUNTA($B$5:$B555)&lt;=B$1,AVERAGE($B$5:$B555),B$2*($B555-$D554)+$D554)</f>
        <v>16.687655176121741</v>
      </c>
      <c r="E555">
        <f>IF(COUNTA($B$5:$B555)&lt;=C$1,AVERAGE($B$5:$B555),C$2*($B555-$E554)+$E554)</f>
        <v>16.519279926960312</v>
      </c>
      <c r="F555">
        <f t="shared" si="18"/>
        <v>0.16837524916142854</v>
      </c>
      <c r="G555">
        <f>IF(COUNTA($F$5:$F555)&lt;=G$1,AVERAGE($F$5:$F555),G$2*($F555-$G554)+$G554)</f>
        <v>0.15388369289288276</v>
      </c>
      <c r="H555">
        <f t="shared" si="19"/>
        <v>1.4491556268545785E-2</v>
      </c>
    </row>
    <row r="556" spans="1:8" x14ac:dyDescent="0.25">
      <c r="A556" s="62">
        <v>41387</v>
      </c>
      <c r="B556">
        <v>16.829999999999998</v>
      </c>
      <c r="C556">
        <f>IF(COUNTA($B$5:$B556)&lt;=A$1,AVERAGE($B$5:$B556),A$2*($B556-$C555)+$C555)</f>
        <v>16.75147700423474</v>
      </c>
      <c r="D556">
        <f>IF(COUNTA($B$5:$B556)&lt;=B$1,AVERAGE($B$5:$B556),B$2*($B556-$D555)+$D555)</f>
        <v>16.709006899703478</v>
      </c>
      <c r="E556">
        <f>IF(COUNTA($B$5:$B556)&lt;=C$1,AVERAGE($B$5:$B556),C$2*($B556-$E555)+$E555)</f>
        <v>16.541030332073092</v>
      </c>
      <c r="F556">
        <f t="shared" si="18"/>
        <v>0.1679765676303866</v>
      </c>
      <c r="G556">
        <f>IF(COUNTA($F$5:$F556)&lt;=G$1,AVERAGE($F$5:$F556),G$2*($F556-$G555)+$G555)</f>
        <v>0.15670226784038352</v>
      </c>
      <c r="H556">
        <f t="shared" si="19"/>
        <v>1.1274299790003078E-2</v>
      </c>
    </row>
    <row r="557" spans="1:8" x14ac:dyDescent="0.25">
      <c r="A557" s="62">
        <v>41388</v>
      </c>
      <c r="B557">
        <v>16.66</v>
      </c>
      <c r="C557">
        <f>IF(COUNTA($B$5:$B557)&lt;=A$1,AVERAGE($B$5:$B557),A$2*($B557-$C556)+$C556)</f>
        <v>16.733181603387791</v>
      </c>
      <c r="D557">
        <f>IF(COUNTA($B$5:$B557)&lt;=B$1,AVERAGE($B$5:$B557),B$2*($B557-$D556)+$D556)</f>
        <v>16.701655864747956</v>
      </c>
      <c r="E557">
        <f>IF(COUNTA($B$5:$B557)&lt;=C$1,AVERAGE($B$5:$B557),C$2*($B557-$E556)+$E556)</f>
        <v>16.549358208827975</v>
      </c>
      <c r="F557">
        <f t="shared" si="18"/>
        <v>0.15229765591998046</v>
      </c>
      <c r="G557">
        <f>IF(COUNTA($F$5:$F557)&lt;=G$1,AVERAGE($F$5:$F557),G$2*($F557-$G556)+$G556)</f>
        <v>0.15582134545630291</v>
      </c>
      <c r="H557">
        <f t="shared" si="19"/>
        <v>-3.5236895363224552E-3</v>
      </c>
    </row>
    <row r="558" spans="1:8" x14ac:dyDescent="0.25">
      <c r="A558" s="62">
        <v>41389</v>
      </c>
      <c r="B558">
        <v>16.920000000000002</v>
      </c>
      <c r="C558">
        <f>IF(COUNTA($B$5:$B558)&lt;=A$1,AVERAGE($B$5:$B558),A$2*($B558-$C557)+$C557)</f>
        <v>16.770545282710234</v>
      </c>
      <c r="D558">
        <f>IF(COUNTA($B$5:$B558)&lt;=B$1,AVERAGE($B$5:$B558),B$2*($B558-$D557)+$D557)</f>
        <v>16.734407485035764</v>
      </c>
      <c r="E558">
        <f>IF(COUNTA($B$5:$B558)&lt;=C$1,AVERAGE($B$5:$B558),C$2*($B558-$E557)+$E557)</f>
        <v>16.575303134210017</v>
      </c>
      <c r="F558">
        <f t="shared" si="18"/>
        <v>0.15910435082574637</v>
      </c>
      <c r="G558">
        <f>IF(COUNTA($F$5:$F558)&lt;=G$1,AVERAGE($F$5:$F558),G$2*($F558-$G557)+$G557)</f>
        <v>0.15647794653019159</v>
      </c>
      <c r="H558">
        <f t="shared" si="19"/>
        <v>2.6264042955547739E-3</v>
      </c>
    </row>
    <row r="559" spans="1:8" x14ac:dyDescent="0.25">
      <c r="A559" s="62">
        <v>41390</v>
      </c>
      <c r="B559">
        <v>16.920000000000002</v>
      </c>
      <c r="C559">
        <f>IF(COUNTA($B$5:$B559)&lt;=A$1,AVERAGE($B$5:$B559),A$2*($B559-$C558)+$C558)</f>
        <v>16.800436226168188</v>
      </c>
      <c r="D559">
        <f>IF(COUNTA($B$5:$B559)&lt;=B$1,AVERAGE($B$5:$B559),B$2*($B559-$D558)+$D558)</f>
        <v>16.762246362280401</v>
      </c>
      <c r="E559">
        <f>IF(COUNTA($B$5:$B559)&lt;=C$1,AVERAGE($B$5:$B559),C$2*($B559-$E558)+$E558)</f>
        <v>16.599431914815316</v>
      </c>
      <c r="F559">
        <f t="shared" si="18"/>
        <v>0.16281444746508456</v>
      </c>
      <c r="G559">
        <f>IF(COUNTA($F$5:$F559)&lt;=G$1,AVERAGE($F$5:$F559),G$2*($F559-$G558)+$G558)</f>
        <v>0.15774524671717019</v>
      </c>
      <c r="H559">
        <f t="shared" si="19"/>
        <v>5.0692007479143653E-3</v>
      </c>
    </row>
    <row r="560" spans="1:8" x14ac:dyDescent="0.25">
      <c r="A560" s="62">
        <v>41391</v>
      </c>
      <c r="B560">
        <v>16.829999999999998</v>
      </c>
      <c r="C560">
        <f>IF(COUNTA($B$5:$B560)&lt;=A$1,AVERAGE($B$5:$B560),A$2*($B560-$C559)+$C559)</f>
        <v>16.806348980934551</v>
      </c>
      <c r="D560">
        <f>IF(COUNTA($B$5:$B560)&lt;=B$1,AVERAGE($B$5:$B560),B$2*($B560-$D559)+$D559)</f>
        <v>16.772409407938341</v>
      </c>
      <c r="E560">
        <f>IF(COUNTA($B$5:$B560)&lt;=C$1,AVERAGE($B$5:$B560),C$2*($B560-$E559)+$E559)</f>
        <v>16.615571680778245</v>
      </c>
      <c r="F560">
        <f t="shared" si="18"/>
        <v>0.15683772716009514</v>
      </c>
      <c r="G560">
        <f>IF(COUNTA($F$5:$F560)&lt;=G$1,AVERAGE($F$5:$F560),G$2*($F560-$G559)+$G559)</f>
        <v>0.15756374280575519</v>
      </c>
      <c r="H560">
        <f t="shared" si="19"/>
        <v>-7.2601564566004972E-4</v>
      </c>
    </row>
    <row r="561" spans="1:8" x14ac:dyDescent="0.25">
      <c r="A561" s="62">
        <v>41395</v>
      </c>
      <c r="B561">
        <v>16.68</v>
      </c>
      <c r="C561">
        <f>IF(COUNTA($B$5:$B561)&lt;=A$1,AVERAGE($B$5:$B561),A$2*($B561-$C560)+$C560)</f>
        <v>16.781079184747639</v>
      </c>
      <c r="D561">
        <f>IF(COUNTA($B$5:$B561)&lt;=B$1,AVERAGE($B$5:$B561),B$2*($B561-$D560)+$D560)</f>
        <v>16.758547996747588</v>
      </c>
      <c r="E561">
        <f>IF(COUNTA($B$5:$B561)&lt;=C$1,AVERAGE($B$5:$B561),C$2*($B561-$E560)+$E560)</f>
        <v>16.62008166312377</v>
      </c>
      <c r="F561">
        <f t="shared" si="18"/>
        <v>0.13846633362381766</v>
      </c>
      <c r="G561">
        <f>IF(COUNTA($F$5:$F561)&lt;=G$1,AVERAGE($F$5:$F561),G$2*($F561-$G560)+$G560)</f>
        <v>0.15374426096936769</v>
      </c>
      <c r="H561">
        <f t="shared" si="19"/>
        <v>-1.527792734555003E-2</v>
      </c>
    </row>
    <row r="562" spans="1:8" x14ac:dyDescent="0.25">
      <c r="A562" s="62">
        <v>41396</v>
      </c>
      <c r="B562">
        <v>16.82</v>
      </c>
      <c r="C562">
        <f>IF(COUNTA($B$5:$B562)&lt;=A$1,AVERAGE($B$5:$B562),A$2*($B562-$C561)+$C561)</f>
        <v>16.788863347798113</v>
      </c>
      <c r="D562">
        <f>IF(COUNTA($B$5:$B562)&lt;=B$1,AVERAGE($B$5:$B562),B$2*($B562-$D561)+$D561)</f>
        <v>16.767765797235448</v>
      </c>
      <c r="E562">
        <f>IF(COUNTA($B$5:$B562)&lt;=C$1,AVERAGE($B$5:$B562),C$2*($B562-$E561)+$E561)</f>
        <v>16.634075946705106</v>
      </c>
      <c r="F562">
        <f t="shared" si="18"/>
        <v>0.13368985053034166</v>
      </c>
      <c r="G562">
        <f>IF(COUNTA($F$5:$F562)&lt;=G$1,AVERAGE($F$5:$F562),G$2*($F562-$G561)+$G561)</f>
        <v>0.14973337888156249</v>
      </c>
      <c r="H562">
        <f t="shared" si="19"/>
        <v>-1.6043528351220832E-2</v>
      </c>
    </row>
    <row r="563" spans="1:8" x14ac:dyDescent="0.25">
      <c r="A563" s="62">
        <v>41397</v>
      </c>
      <c r="B563">
        <v>17.079999999999998</v>
      </c>
      <c r="C563">
        <f>IF(COUNTA($B$5:$B563)&lt;=A$1,AVERAGE($B$5:$B563),A$2*($B563-$C562)+$C562)</f>
        <v>16.847090678238491</v>
      </c>
      <c r="D563">
        <f>IF(COUNTA($B$5:$B563)&lt;=B$1,AVERAGE($B$5:$B563),B$2*($B563-$D562)+$D562)</f>
        <v>16.81460092765013</v>
      </c>
      <c r="E563">
        <f>IF(COUNTA($B$5:$B563)&lt;=C$1,AVERAGE($B$5:$B563),C$2*($B563-$E562)+$E562)</f>
        <v>16.665290630435749</v>
      </c>
      <c r="F563">
        <f t="shared" si="18"/>
        <v>0.14931029721438094</v>
      </c>
      <c r="G563">
        <f>IF(COUNTA($F$5:$F563)&lt;=G$1,AVERAGE($F$5:$F563),G$2*($F563-$G562)+$G562)</f>
        <v>0.14964876254812617</v>
      </c>
      <c r="H563">
        <f t="shared" si="19"/>
        <v>-3.3846533374523591E-4</v>
      </c>
    </row>
    <row r="564" spans="1:8" x14ac:dyDescent="0.25">
      <c r="A564" s="62">
        <v>41398</v>
      </c>
      <c r="B564">
        <v>17.21</v>
      </c>
      <c r="C564">
        <f>IF(COUNTA($B$5:$B564)&lt;=A$1,AVERAGE($B$5:$B564),A$2*($B564-$C563)+$C563)</f>
        <v>16.919672542590792</v>
      </c>
      <c r="D564">
        <f>IF(COUNTA($B$5:$B564)&lt;=B$1,AVERAGE($B$5:$B564),B$2*($B564-$D563)+$D563)</f>
        <v>16.873910788502609</v>
      </c>
      <c r="E564">
        <f>IF(COUNTA($B$5:$B564)&lt;=C$1,AVERAGE($B$5:$B564),C$2*($B564-$E563)+$E563)</f>
        <v>16.703420286305246</v>
      </c>
      <c r="F564">
        <f t="shared" si="18"/>
        <v>0.17049050219736372</v>
      </c>
      <c r="G564">
        <f>IF(COUNTA($F$5:$F564)&lt;=G$1,AVERAGE($F$5:$F564),G$2*($F564-$G563)+$G563)</f>
        <v>0.1538171104779737</v>
      </c>
      <c r="H564">
        <f t="shared" si="19"/>
        <v>1.6673391719390029E-2</v>
      </c>
    </row>
    <row r="565" spans="1:8" x14ac:dyDescent="0.25">
      <c r="A565" s="62">
        <v>41401</v>
      </c>
      <c r="B565">
        <v>17.5</v>
      </c>
      <c r="C565">
        <f>IF(COUNTA($B$5:$B565)&lt;=A$1,AVERAGE($B$5:$B565),A$2*($B565-$C564)+$C564)</f>
        <v>17.035738034072633</v>
      </c>
      <c r="D565">
        <f>IF(COUNTA($B$5:$B565)&lt;=B$1,AVERAGE($B$5:$B565),B$2*($B565-$D564)+$D564)</f>
        <v>16.967824170227217</v>
      </c>
      <c r="E565">
        <f>IF(COUNTA($B$5:$B565)&lt;=C$1,AVERAGE($B$5:$B565),C$2*($B565-$E564)+$E564)</f>
        <v>16.759180866263879</v>
      </c>
      <c r="F565">
        <f t="shared" si="18"/>
        <v>0.20864330396333841</v>
      </c>
      <c r="G565">
        <f>IF(COUNTA($F$5:$F565)&lt;=G$1,AVERAGE($F$5:$F565),G$2*($F565-$G564)+$G564)</f>
        <v>0.16478234917504664</v>
      </c>
      <c r="H565">
        <f t="shared" si="19"/>
        <v>4.3860954788291773E-2</v>
      </c>
    </row>
    <row r="566" spans="1:8" x14ac:dyDescent="0.25">
      <c r="A566" s="62">
        <v>41402</v>
      </c>
      <c r="B566">
        <v>17.690000000000001</v>
      </c>
      <c r="C566">
        <f>IF(COUNTA($B$5:$B566)&lt;=A$1,AVERAGE($B$5:$B566),A$2*($B566-$C565)+$C565)</f>
        <v>17.166590427258107</v>
      </c>
      <c r="D566">
        <f>IF(COUNTA($B$5:$B566)&lt;=B$1,AVERAGE($B$5:$B566),B$2*($B566-$D565)+$D565)</f>
        <v>17.076150544693135</v>
      </c>
      <c r="E566">
        <f>IF(COUNTA($B$5:$B566)&lt;=C$1,AVERAGE($B$5:$B566),C$2*($B566-$E565)+$E565)</f>
        <v>16.824338205625409</v>
      </c>
      <c r="F566">
        <f t="shared" si="18"/>
        <v>0.25181233906772604</v>
      </c>
      <c r="G566">
        <f>IF(COUNTA($F$5:$F566)&lt;=G$1,AVERAGE($F$5:$F566),G$2*($F566-$G565)+$G565)</f>
        <v>0.18218834715358251</v>
      </c>
      <c r="H566">
        <f t="shared" si="19"/>
        <v>6.9623991914143535E-2</v>
      </c>
    </row>
    <row r="567" spans="1:8" x14ac:dyDescent="0.25">
      <c r="A567" s="62">
        <v>41403</v>
      </c>
      <c r="B567">
        <v>17.579999999999998</v>
      </c>
      <c r="C567">
        <f>IF(COUNTA($B$5:$B567)&lt;=A$1,AVERAGE($B$5:$B567),A$2*($B567-$C566)+$C566)</f>
        <v>17.249272341806485</v>
      </c>
      <c r="D567">
        <f>IF(COUNTA($B$5:$B567)&lt;=B$1,AVERAGE($B$5:$B567),B$2*($B567-$D566)+$D566)</f>
        <v>17.151727962989163</v>
      </c>
      <c r="E567">
        <f>IF(COUNTA($B$5:$B567)&lt;=C$1,AVERAGE($B$5:$B567),C$2*($B567-$E566)+$E566)</f>
        <v>16.877234531231629</v>
      </c>
      <c r="F567">
        <f t="shared" si="18"/>
        <v>0.27449343175753427</v>
      </c>
      <c r="G567">
        <f>IF(COUNTA($F$5:$F567)&lt;=G$1,AVERAGE($F$5:$F567),G$2*($F567-$G566)+$G566)</f>
        <v>0.20064936407437287</v>
      </c>
      <c r="H567">
        <f t="shared" si="19"/>
        <v>7.3844067683161402E-2</v>
      </c>
    </row>
    <row r="568" spans="1:8" x14ac:dyDescent="0.25">
      <c r="A568" s="62">
        <v>41404</v>
      </c>
      <c r="B568">
        <v>17.91</v>
      </c>
      <c r="C568">
        <f>IF(COUNTA($B$5:$B568)&lt;=A$1,AVERAGE($B$5:$B568),A$2*($B568-$C567)+$C567)</f>
        <v>17.381417873445187</v>
      </c>
      <c r="D568">
        <f>IF(COUNTA($B$5:$B568)&lt;=B$1,AVERAGE($B$5:$B568),B$2*($B568-$D567)+$D567)</f>
        <v>17.265468768540789</v>
      </c>
      <c r="E568">
        <f>IF(COUNTA($B$5:$B568)&lt;=C$1,AVERAGE($B$5:$B568),C$2*($B568-$E567)+$E567)</f>
        <v>16.949528114045414</v>
      </c>
      <c r="F568">
        <f t="shared" si="18"/>
        <v>0.31594065449537467</v>
      </c>
      <c r="G568">
        <f>IF(COUNTA($F$5:$F568)&lt;=G$1,AVERAGE($F$5:$F568),G$2*($F568-$G567)+$G567)</f>
        <v>0.22370762215857323</v>
      </c>
      <c r="H568">
        <f t="shared" si="19"/>
        <v>9.223303233680144E-2</v>
      </c>
    </row>
    <row r="569" spans="1:8" x14ac:dyDescent="0.25">
      <c r="A569" s="62">
        <v>41405</v>
      </c>
      <c r="B569">
        <v>17.91</v>
      </c>
      <c r="C569">
        <f>IF(COUNTA($B$5:$B569)&lt;=A$1,AVERAGE($B$5:$B569),A$2*($B569-$C568)+$C568)</f>
        <v>17.48713429875615</v>
      </c>
      <c r="D569">
        <f>IF(COUNTA($B$5:$B569)&lt;=B$1,AVERAGE($B$5:$B569),B$2*($B569-$D568)+$D568)</f>
        <v>17.362148453259671</v>
      </c>
      <c r="E569">
        <f>IF(COUNTA($B$5:$B569)&lt;=C$1,AVERAGE($B$5:$B569),C$2*($B569-$E568)+$E568)</f>
        <v>17.016761146062233</v>
      </c>
      <c r="F569">
        <f t="shared" si="18"/>
        <v>0.34538730719743782</v>
      </c>
      <c r="G569">
        <f>IF(COUNTA($F$5:$F569)&lt;=G$1,AVERAGE($F$5:$F569),G$2*($F569-$G568)+$G568)</f>
        <v>0.24804355916634616</v>
      </c>
      <c r="H569">
        <f t="shared" si="19"/>
        <v>9.7343748031091665E-2</v>
      </c>
    </row>
    <row r="570" spans="1:8" x14ac:dyDescent="0.25">
      <c r="A570" s="62">
        <v>41408</v>
      </c>
      <c r="B570">
        <v>17.91</v>
      </c>
      <c r="C570">
        <f>IF(COUNTA($B$5:$B570)&lt;=A$1,AVERAGE($B$5:$B570),A$2*($B570-$C569)+$C569)</f>
        <v>17.571707439004921</v>
      </c>
      <c r="D570">
        <f>IF(COUNTA($B$5:$B570)&lt;=B$1,AVERAGE($B$5:$B570),B$2*($B570-$D569)+$D569)</f>
        <v>17.444326185270722</v>
      </c>
      <c r="E570">
        <f>IF(COUNTA($B$5:$B570)&lt;=C$1,AVERAGE($B$5:$B570),C$2*($B570-$E569)+$E569)</f>
        <v>17.079287865837877</v>
      </c>
      <c r="F570">
        <f t="shared" si="18"/>
        <v>0.36503831943284482</v>
      </c>
      <c r="G570">
        <f>IF(COUNTA($F$5:$F570)&lt;=G$1,AVERAGE($F$5:$F570),G$2*($F570-$G569)+$G569)</f>
        <v>0.27144251121964591</v>
      </c>
      <c r="H570">
        <f t="shared" si="19"/>
        <v>9.3595808213198906E-2</v>
      </c>
    </row>
    <row r="571" spans="1:8" x14ac:dyDescent="0.25">
      <c r="A571" s="62">
        <v>41409</v>
      </c>
      <c r="B571">
        <v>18</v>
      </c>
      <c r="C571">
        <f>IF(COUNTA($B$5:$B571)&lt;=A$1,AVERAGE($B$5:$B571),A$2*($B571-$C570)+$C570)</f>
        <v>17.657365951203936</v>
      </c>
      <c r="D571">
        <f>IF(COUNTA($B$5:$B571)&lt;=B$1,AVERAGE($B$5:$B571),B$2*($B571-$D570)+$D570)</f>
        <v>17.527677257480114</v>
      </c>
      <c r="E571">
        <f>IF(COUNTA($B$5:$B571)&lt;=C$1,AVERAGE($B$5:$B571),C$2*($B571-$E570)+$E570)</f>
        <v>17.143737715229225</v>
      </c>
      <c r="F571">
        <f t="shared" si="18"/>
        <v>0.38393954225088933</v>
      </c>
      <c r="G571">
        <f>IF(COUNTA($F$5:$F571)&lt;=G$1,AVERAGE($F$5:$F571),G$2*($F571-$G570)+$G570)</f>
        <v>0.29394191742589459</v>
      </c>
      <c r="H571">
        <f t="shared" si="19"/>
        <v>8.9997624824994737E-2</v>
      </c>
    </row>
    <row r="572" spans="1:8" x14ac:dyDescent="0.25">
      <c r="A572" s="62">
        <v>41410</v>
      </c>
      <c r="B572">
        <v>17.82</v>
      </c>
      <c r="C572">
        <f>IF(COUNTA($B$5:$B572)&lt;=A$1,AVERAGE($B$5:$B572),A$2*($B572-$C571)+$C571)</f>
        <v>17.689892760963147</v>
      </c>
      <c r="D572">
        <f>IF(COUNTA($B$5:$B572)&lt;=B$1,AVERAGE($B$5:$B572),B$2*($B572-$D571)+$D571)</f>
        <v>17.571525668858097</v>
      </c>
      <c r="E572">
        <f>IF(COUNTA($B$5:$B572)&lt;=C$1,AVERAGE($B$5:$B572),C$2*($B572-$E571)+$E571)</f>
        <v>17.191076075163178</v>
      </c>
      <c r="F572">
        <f t="shared" si="18"/>
        <v>0.38044959369491949</v>
      </c>
      <c r="G572">
        <f>IF(COUNTA($F$5:$F572)&lt;=G$1,AVERAGE($F$5:$F572),G$2*($F572-$G571)+$G571)</f>
        <v>0.31124345267969955</v>
      </c>
      <c r="H572">
        <f t="shared" si="19"/>
        <v>6.9206141015219935E-2</v>
      </c>
    </row>
    <row r="573" spans="1:8" x14ac:dyDescent="0.25">
      <c r="A573" s="62">
        <v>41411</v>
      </c>
      <c r="B573">
        <v>17.82</v>
      </c>
      <c r="C573">
        <f>IF(COUNTA($B$5:$B573)&lt;=A$1,AVERAGE($B$5:$B573),A$2*($B573-$C572)+$C572)</f>
        <v>17.715914208770517</v>
      </c>
      <c r="D573">
        <f>IF(COUNTA($B$5:$B573)&lt;=B$1,AVERAGE($B$5:$B573),B$2*($B573-$D572)+$D572)</f>
        <v>17.608796818529381</v>
      </c>
      <c r="E573">
        <f>IF(COUNTA($B$5:$B573)&lt;=C$1,AVERAGE($B$5:$B573),C$2*($B573-$E572)+$E572)</f>
        <v>17.235100749901754</v>
      </c>
      <c r="F573">
        <f t="shared" si="18"/>
        <v>0.37369606862762694</v>
      </c>
      <c r="G573">
        <f>IF(COUNTA($F$5:$F573)&lt;=G$1,AVERAGE($F$5:$F573),G$2*($F573-$G572)+$G572)</f>
        <v>0.32373397586928504</v>
      </c>
      <c r="H573">
        <f t="shared" si="19"/>
        <v>4.9962092758341903E-2</v>
      </c>
    </row>
    <row r="574" spans="1:8" x14ac:dyDescent="0.25">
      <c r="A574" s="62">
        <v>41412</v>
      </c>
      <c r="B574">
        <v>17.670000000000002</v>
      </c>
      <c r="C574">
        <f>IF(COUNTA($B$5:$B574)&lt;=A$1,AVERAGE($B$5:$B574),A$2*($B574-$C573)+$C573)</f>
        <v>17.706731367016413</v>
      </c>
      <c r="D574">
        <f>IF(COUNTA($B$5:$B574)&lt;=B$1,AVERAGE($B$5:$B574),B$2*($B574-$D573)+$D573)</f>
        <v>17.617977295749974</v>
      </c>
      <c r="E574">
        <f>IF(COUNTA($B$5:$B574)&lt;=C$1,AVERAGE($B$5:$B574),C$2*($B574-$E573)+$E573)</f>
        <v>17.265543697408631</v>
      </c>
      <c r="F574">
        <f t="shared" si="18"/>
        <v>0.35243359834134225</v>
      </c>
      <c r="G574">
        <f>IF(COUNTA($F$5:$F574)&lt;=G$1,AVERAGE($F$5:$F574),G$2*($F574-$G573)+$G573)</f>
        <v>0.3294739003636965</v>
      </c>
      <c r="H574">
        <f t="shared" si="19"/>
        <v>2.2959697977645743E-2</v>
      </c>
    </row>
    <row r="575" spans="1:8" x14ac:dyDescent="0.25">
      <c r="A575" s="62">
        <v>41415</v>
      </c>
      <c r="B575">
        <v>17.5</v>
      </c>
      <c r="C575">
        <f>IF(COUNTA($B$5:$B575)&lt;=A$1,AVERAGE($B$5:$B575),A$2*($B575-$C574)+$C574)</f>
        <v>17.665385093613132</v>
      </c>
      <c r="D575">
        <f>IF(COUNTA($B$5:$B575)&lt;=B$1,AVERAGE($B$5:$B575),B$2*($B575-$D574)+$D574)</f>
        <v>17.600280701387476</v>
      </c>
      <c r="E575">
        <f>IF(COUNTA($B$5:$B575)&lt;=C$1,AVERAGE($B$5:$B575),C$2*($B575-$E574)+$E574)</f>
        <v>17.281955638590027</v>
      </c>
      <c r="F575">
        <f t="shared" si="18"/>
        <v>0.31832506279744877</v>
      </c>
      <c r="G575">
        <f>IF(COUNTA($F$5:$F575)&lt;=G$1,AVERAGE($F$5:$F575),G$2*($F575-$G574)+$G574)</f>
        <v>0.32724413285044696</v>
      </c>
      <c r="H575">
        <f t="shared" si="19"/>
        <v>-8.9190700529981903E-3</v>
      </c>
    </row>
    <row r="576" spans="1:8" x14ac:dyDescent="0.25">
      <c r="A576" s="62">
        <v>41416</v>
      </c>
      <c r="B576">
        <v>17.670000000000002</v>
      </c>
      <c r="C576">
        <f>IF(COUNTA($B$5:$B576)&lt;=A$1,AVERAGE($B$5:$B576),A$2*($B576-$C575)+$C575)</f>
        <v>17.666308074890505</v>
      </c>
      <c r="D576">
        <f>IF(COUNTA($B$5:$B576)&lt;=B$1,AVERAGE($B$5:$B576),B$2*($B576-$D575)+$D575)</f>
        <v>17.610738596179356</v>
      </c>
      <c r="E576">
        <f>IF(COUNTA($B$5:$B576)&lt;=C$1,AVERAGE($B$5:$B576),C$2*($B576-$E575)+$E575)</f>
        <v>17.309118743888725</v>
      </c>
      <c r="F576">
        <f t="shared" si="18"/>
        <v>0.30161985229063148</v>
      </c>
      <c r="G576">
        <f>IF(COUNTA($F$5:$F576)&lt;=G$1,AVERAGE($F$5:$F576),G$2*($F576-$G575)+$G575)</f>
        <v>0.32211927673848384</v>
      </c>
      <c r="H576">
        <f t="shared" si="19"/>
        <v>-2.0499424447852355E-2</v>
      </c>
    </row>
    <row r="577" spans="1:8" x14ac:dyDescent="0.25">
      <c r="A577" s="62">
        <v>41417</v>
      </c>
      <c r="B577">
        <v>17.420000000000002</v>
      </c>
      <c r="C577">
        <f>IF(COUNTA($B$5:$B577)&lt;=A$1,AVERAGE($B$5:$B577),A$2*($B577-$C576)+$C576)</f>
        <v>17.617046459912405</v>
      </c>
      <c r="D577">
        <f>IF(COUNTA($B$5:$B577)&lt;=B$1,AVERAGE($B$5:$B577),B$2*($B577-$D576)+$D576)</f>
        <v>17.582127806752453</v>
      </c>
      <c r="E577">
        <f>IF(COUNTA($B$5:$B577)&lt;=C$1,AVERAGE($B$5:$B577),C$2*($B577-$E576)+$E576)</f>
        <v>17.316880431816514</v>
      </c>
      <c r="F577">
        <f t="shared" si="18"/>
        <v>0.26524737493593875</v>
      </c>
      <c r="G577">
        <f>IF(COUNTA($F$5:$F577)&lt;=G$1,AVERAGE($F$5:$F577),G$2*($F577-$G576)+$G576)</f>
        <v>0.31074489637797481</v>
      </c>
      <c r="H577">
        <f t="shared" si="19"/>
        <v>-4.549752144203606E-2</v>
      </c>
    </row>
    <row r="578" spans="1:8" x14ac:dyDescent="0.25">
      <c r="A578" s="62">
        <v>41418</v>
      </c>
      <c r="B578">
        <v>17.27</v>
      </c>
      <c r="C578">
        <f>IF(COUNTA($B$5:$B578)&lt;=A$1,AVERAGE($B$5:$B578),A$2*($B578-$C577)+$C577)</f>
        <v>17.547637167929924</v>
      </c>
      <c r="D578">
        <f>IF(COUNTA($B$5:$B578)&lt;=B$1,AVERAGE($B$5:$B578),B$2*($B578-$D577)+$D577)</f>
        <v>17.535308635739586</v>
      </c>
      <c r="E578">
        <f>IF(COUNTA($B$5:$B578)&lt;=C$1,AVERAGE($B$5:$B578),C$2*($B578-$E577)+$E577)</f>
        <v>17.313598801589357</v>
      </c>
      <c r="F578">
        <f t="shared" si="18"/>
        <v>0.2217098341502286</v>
      </c>
      <c r="G578">
        <f>IF(COUNTA($F$5:$F578)&lt;=G$1,AVERAGE($F$5:$F578),G$2*($F578-$G577)+$G577)</f>
        <v>0.29293788393242559</v>
      </c>
      <c r="H578">
        <f t="shared" si="19"/>
        <v>-7.1228049782196989E-2</v>
      </c>
    </row>
    <row r="579" spans="1:8" x14ac:dyDescent="0.25">
      <c r="A579" s="62">
        <v>41419</v>
      </c>
      <c r="B579">
        <v>17.75</v>
      </c>
      <c r="C579">
        <f>IF(COUNTA($B$5:$B579)&lt;=A$1,AVERAGE($B$5:$B579),A$2*($B579-$C578)+$C578)</f>
        <v>17.588109734343938</v>
      </c>
      <c r="D579">
        <f>IF(COUNTA($B$5:$B579)&lt;=B$1,AVERAGE($B$5:$B579),B$2*($B579-$D578)+$D578)</f>
        <v>17.567512340378649</v>
      </c>
      <c r="E579">
        <f>IF(COUNTA($B$5:$B579)&lt;=C$1,AVERAGE($B$5:$B579),C$2*($B579-$E578)+$E578)</f>
        <v>17.344146885478104</v>
      </c>
      <c r="F579">
        <f t="shared" si="18"/>
        <v>0.22336545490054505</v>
      </c>
      <c r="G579">
        <f>IF(COUNTA($F$5:$F579)&lt;=G$1,AVERAGE($F$5:$F579),G$2*($F579-$G578)+$G578)</f>
        <v>0.27902339812604948</v>
      </c>
      <c r="H579">
        <f t="shared" si="19"/>
        <v>-5.5657943225504436E-2</v>
      </c>
    </row>
    <row r="580" spans="1:8" x14ac:dyDescent="0.25">
      <c r="A580" s="62">
        <v>41422</v>
      </c>
      <c r="B580">
        <v>17.829999999999998</v>
      </c>
      <c r="C580">
        <f>IF(COUNTA($B$5:$B580)&lt;=A$1,AVERAGE($B$5:$B580),A$2*($B580-$C579)+$C579)</f>
        <v>17.636487787475151</v>
      </c>
      <c r="D580">
        <f>IF(COUNTA($B$5:$B580)&lt;=B$1,AVERAGE($B$5:$B580),B$2*($B580-$D579)+$D579)</f>
        <v>17.606885489321851</v>
      </c>
      <c r="E580">
        <f>IF(COUNTA($B$5:$B580)&lt;=C$1,AVERAGE($B$5:$B580),C$2*($B580-$E579)+$E579)</f>
        <v>17.378156603494638</v>
      </c>
      <c r="F580">
        <f t="shared" si="18"/>
        <v>0.22872888582721274</v>
      </c>
      <c r="G580">
        <f>IF(COUNTA($F$5:$F580)&lt;=G$1,AVERAGE($F$5:$F580),G$2*($F580-$G579)+$G579)</f>
        <v>0.26896449566628211</v>
      </c>
      <c r="H580">
        <f t="shared" si="19"/>
        <v>-4.0235609839069375E-2</v>
      </c>
    </row>
    <row r="581" spans="1:8" x14ac:dyDescent="0.25">
      <c r="A581" s="62">
        <v>41423</v>
      </c>
      <c r="B581">
        <v>17.73</v>
      </c>
      <c r="C581">
        <f>IF(COUNTA($B$5:$B581)&lt;=A$1,AVERAGE($B$5:$B581),A$2*($B581-$C580)+$C580)</f>
        <v>17.655190229980121</v>
      </c>
      <c r="D581">
        <f>IF(COUNTA($B$5:$B581)&lt;=B$1,AVERAGE($B$5:$B581),B$2*($B581-$D580)+$D580)</f>
        <v>17.625352665923572</v>
      </c>
      <c r="E581">
        <f>IF(COUNTA($B$5:$B581)&lt;=C$1,AVERAGE($B$5:$B581),C$2*($B581-$E580)+$E580)</f>
        <v>17.402785641250013</v>
      </c>
      <c r="F581">
        <f t="shared" si="18"/>
        <v>0.22256702467355893</v>
      </c>
      <c r="G581">
        <f>IF(COUNTA($F$5:$F581)&lt;=G$1,AVERAGE($F$5:$F581),G$2*($F581-$G580)+$G580)</f>
        <v>0.25968500146773749</v>
      </c>
      <c r="H581">
        <f t="shared" si="19"/>
        <v>-3.7117976794178553E-2</v>
      </c>
    </row>
    <row r="582" spans="1:8" x14ac:dyDescent="0.25">
      <c r="A582" s="62">
        <v>41424</v>
      </c>
      <c r="B582">
        <v>17.5</v>
      </c>
      <c r="C582">
        <f>IF(COUNTA($B$5:$B582)&lt;=A$1,AVERAGE($B$5:$B582),A$2*($B582-$C581)+$C581)</f>
        <v>17.624152183984098</v>
      </c>
      <c r="D582">
        <f>IF(COUNTA($B$5:$B582)&lt;=B$1,AVERAGE($B$5:$B582),B$2*($B582-$D581)+$D581)</f>
        <v>17.606549766035037</v>
      </c>
      <c r="E582">
        <f>IF(COUNTA($B$5:$B582)&lt;=C$1,AVERAGE($B$5:$B582),C$2*($B582-$E581)+$E581)</f>
        <v>17.409590646362513</v>
      </c>
      <c r="F582">
        <f t="shared" si="18"/>
        <v>0.196959119672524</v>
      </c>
      <c r="G582">
        <f>IF(COUNTA($F$5:$F582)&lt;=G$1,AVERAGE($F$5:$F582),G$2*($F582-$G581)+$G581)</f>
        <v>0.24713982510869478</v>
      </c>
      <c r="H582">
        <f t="shared" si="19"/>
        <v>-5.0180705436170786E-2</v>
      </c>
    </row>
    <row r="583" spans="1:8" x14ac:dyDescent="0.25">
      <c r="A583" s="62">
        <v>41425</v>
      </c>
      <c r="B583">
        <v>17.579999999999998</v>
      </c>
      <c r="C583">
        <f>IF(COUNTA($B$5:$B583)&lt;=A$1,AVERAGE($B$5:$B583),A$2*($B583-$C582)+$C582)</f>
        <v>17.615321747187277</v>
      </c>
      <c r="D583">
        <f>IF(COUNTA($B$5:$B583)&lt;=B$1,AVERAGE($B$5:$B583),B$2*($B583-$D582)+$D582)</f>
        <v>17.602567301129781</v>
      </c>
      <c r="E583">
        <f>IF(COUNTA($B$5:$B583)&lt;=C$1,AVERAGE($B$5:$B583),C$2*($B583-$E582)+$E582)</f>
        <v>17.421519301117137</v>
      </c>
      <c r="F583">
        <f t="shared" si="18"/>
        <v>0.18104800001264465</v>
      </c>
      <c r="G583">
        <f>IF(COUNTA($F$5:$F583)&lt;=G$1,AVERAGE($F$5:$F583),G$2*($F583-$G582)+$G582)</f>
        <v>0.23392146008948475</v>
      </c>
      <c r="H583">
        <f t="shared" si="19"/>
        <v>-5.2873460076840101E-2</v>
      </c>
    </row>
    <row r="584" spans="1:8" x14ac:dyDescent="0.25">
      <c r="A584" s="62">
        <v>41426</v>
      </c>
      <c r="B584">
        <v>17.829999999999998</v>
      </c>
      <c r="C584">
        <f>IF(COUNTA($B$5:$B584)&lt;=A$1,AVERAGE($B$5:$B584),A$2*($B584-$C583)+$C583)</f>
        <v>17.658257397749821</v>
      </c>
      <c r="D584">
        <f>IF(COUNTA($B$5:$B584)&lt;=B$1,AVERAGE($B$5:$B584),B$2*($B584-$D583)+$D583)</f>
        <v>17.636682205960312</v>
      </c>
      <c r="E584">
        <f>IF(COUNTA($B$5:$B584)&lt;=C$1,AVERAGE($B$5:$B584),C$2*($B584-$E583)+$E583)</f>
        <v>17.450112950038935</v>
      </c>
      <c r="F584">
        <f t="shared" si="18"/>
        <v>0.18656925592137696</v>
      </c>
      <c r="G584">
        <f>IF(COUNTA($F$5:$F584)&lt;=G$1,AVERAGE($F$5:$F584),G$2*($F584-$G583)+$G583)</f>
        <v>0.22445101925586319</v>
      </c>
      <c r="H584">
        <f t="shared" si="19"/>
        <v>-3.7881763334486229E-2</v>
      </c>
    </row>
    <row r="585" spans="1:8" x14ac:dyDescent="0.25">
      <c r="A585" s="62">
        <v>41429</v>
      </c>
      <c r="B585">
        <v>18.079999999999998</v>
      </c>
      <c r="C585">
        <f>IF(COUNTA($B$5:$B585)&lt;=A$1,AVERAGE($B$5:$B585),A$2*($B585-$C584)+$C584)</f>
        <v>17.742605918199857</v>
      </c>
      <c r="D585">
        <f>IF(COUNTA($B$5:$B585)&lt;=B$1,AVERAGE($B$5:$B585),B$2*($B585-$D584)+$D584)</f>
        <v>17.703179875066265</v>
      </c>
      <c r="E585">
        <f>IF(COUNTA($B$5:$B585)&lt;=C$1,AVERAGE($B$5:$B585),C$2*($B585-$E584)+$E584)</f>
        <v>17.494205043536208</v>
      </c>
      <c r="F585">
        <f t="shared" si="18"/>
        <v>0.2089748315300568</v>
      </c>
      <c r="G585">
        <f>IF(COUNTA($F$5:$F585)&lt;=G$1,AVERAGE($F$5:$F585),G$2*($F585-$G584)+$G584)</f>
        <v>0.22135578171070192</v>
      </c>
      <c r="H585">
        <f t="shared" si="19"/>
        <v>-1.2380950180645112E-2</v>
      </c>
    </row>
    <row r="586" spans="1:8" x14ac:dyDescent="0.25">
      <c r="A586" s="62">
        <v>41430</v>
      </c>
      <c r="B586">
        <v>18.579999999999998</v>
      </c>
      <c r="C586">
        <f>IF(COUNTA($B$5:$B586)&lt;=A$1,AVERAGE($B$5:$B586),A$2*($B586-$C585)+$C585)</f>
        <v>17.910084734559884</v>
      </c>
      <c r="D586">
        <f>IF(COUNTA($B$5:$B586)&lt;=B$1,AVERAGE($B$5:$B586),B$2*($B586-$D585)+$D585)</f>
        <v>17.834702893806327</v>
      </c>
      <c r="E586">
        <f>IF(COUNTA($B$5:$B586)&lt;=C$1,AVERAGE($B$5:$B586),C$2*($B586-$E585)+$E585)</f>
        <v>17.570210690488675</v>
      </c>
      <c r="F586">
        <f t="shared" si="18"/>
        <v>0.26449220331765133</v>
      </c>
      <c r="G586">
        <f>IF(COUNTA($F$5:$F586)&lt;=G$1,AVERAGE($F$5:$F586),G$2*($F586-$G585)+$G585)</f>
        <v>0.22998306603209179</v>
      </c>
      <c r="H586">
        <f t="shared" si="19"/>
        <v>3.4509137285559544E-2</v>
      </c>
    </row>
    <row r="587" spans="1:8" x14ac:dyDescent="0.25">
      <c r="A587" s="62">
        <v>41431</v>
      </c>
      <c r="B587">
        <v>19.12</v>
      </c>
      <c r="C587">
        <f>IF(COUNTA($B$5:$B587)&lt;=A$1,AVERAGE($B$5:$B587),A$2*($B587-$C586)+$C586)</f>
        <v>18.152067787647908</v>
      </c>
      <c r="D587">
        <f>IF(COUNTA($B$5:$B587)&lt;=B$1,AVERAGE($B$5:$B587),B$2*($B587-$D586)+$D586)</f>
        <v>18.027497459735379</v>
      </c>
      <c r="E587">
        <f>IF(COUNTA($B$5:$B587)&lt;=C$1,AVERAGE($B$5:$B587),C$2*($B587-$E586)+$E586)</f>
        <v>17.678695942154469</v>
      </c>
      <c r="F587">
        <f t="shared" si="18"/>
        <v>0.3488015175809096</v>
      </c>
      <c r="G587">
        <f>IF(COUNTA($F$5:$F587)&lt;=G$1,AVERAGE($F$5:$F587),G$2*($F587-$G586)+$G586)</f>
        <v>0.25374675634185534</v>
      </c>
      <c r="H587">
        <f t="shared" si="19"/>
        <v>9.5054761239054264E-2</v>
      </c>
    </row>
    <row r="588" spans="1:8" x14ac:dyDescent="0.25">
      <c r="A588" s="62">
        <v>41432</v>
      </c>
      <c r="B588">
        <v>19.670000000000002</v>
      </c>
      <c r="C588">
        <f>IF(COUNTA($B$5:$B588)&lt;=A$1,AVERAGE($B$5:$B588),A$2*($B588-$C587)+$C587)</f>
        <v>18.455654230118327</v>
      </c>
      <c r="D588">
        <f>IF(COUNTA($B$5:$B588)&lt;=B$1,AVERAGE($B$5:$B588),B$2*($B588-$D587)+$D587)</f>
        <v>18.273872840775073</v>
      </c>
      <c r="E588">
        <f>IF(COUNTA($B$5:$B588)&lt;=C$1,AVERAGE($B$5:$B588),C$2*($B588-$E587)+$E587)</f>
        <v>17.818087226203655</v>
      </c>
      <c r="F588">
        <f t="shared" si="18"/>
        <v>0.45578561457141831</v>
      </c>
      <c r="G588">
        <f>IF(COUNTA($F$5:$F588)&lt;=G$1,AVERAGE($F$5:$F588),G$2*($F588-$G587)+$G587)</f>
        <v>0.29415452798776792</v>
      </c>
      <c r="H588">
        <f t="shared" si="19"/>
        <v>0.16163108658365039</v>
      </c>
    </row>
    <row r="589" spans="1:8" x14ac:dyDescent="0.25">
      <c r="A589" s="62">
        <v>41433</v>
      </c>
      <c r="B589">
        <v>20</v>
      </c>
      <c r="C589">
        <f>IF(COUNTA($B$5:$B589)&lt;=A$1,AVERAGE($B$5:$B589),A$2*($B589-$C588)+$C588)</f>
        <v>18.764523384094662</v>
      </c>
      <c r="D589">
        <f>IF(COUNTA($B$5:$B589)&lt;=B$1,AVERAGE($B$5:$B589),B$2*($B589-$D588)+$D588)</f>
        <v>18.532791914658812</v>
      </c>
      <c r="E589">
        <f>IF(COUNTA($B$5:$B589)&lt;=C$1,AVERAGE($B$5:$B589),C$2*($B589-$E588)+$E588)</f>
        <v>17.970821120369401</v>
      </c>
      <c r="F589">
        <f t="shared" si="18"/>
        <v>0.56197079428941166</v>
      </c>
      <c r="G589">
        <f>IF(COUNTA($F$5:$F589)&lt;=G$1,AVERAGE($F$5:$F589),G$2*($F589-$G588)+$G588)</f>
        <v>0.34771778124809666</v>
      </c>
      <c r="H589">
        <f t="shared" si="19"/>
        <v>0.214253013041315</v>
      </c>
    </row>
    <row r="590" spans="1:8" x14ac:dyDescent="0.25">
      <c r="A590" s="62">
        <v>41436</v>
      </c>
      <c r="B590">
        <v>19.399999999999999</v>
      </c>
      <c r="C590">
        <f>IF(COUNTA($B$5:$B590)&lt;=A$1,AVERAGE($B$5:$B590),A$2*($B590-$C589)+$C589)</f>
        <v>18.891618707275729</v>
      </c>
      <c r="D590">
        <f>IF(COUNTA($B$5:$B590)&lt;=B$1,AVERAGE($B$5:$B590),B$2*($B590-$D589)+$D589)</f>
        <v>18.662873127459989</v>
      </c>
      <c r="E590">
        <f>IF(COUNTA($B$5:$B590)&lt;=C$1,AVERAGE($B$5:$B590),C$2*($B590-$E589)+$E589)</f>
        <v>18.070863641943543</v>
      </c>
      <c r="F590">
        <f t="shared" si="18"/>
        <v>0.59200948551644572</v>
      </c>
      <c r="G590">
        <f>IF(COUNTA($F$5:$F590)&lt;=G$1,AVERAGE($F$5:$F590),G$2*($F590-$G589)+$G589)</f>
        <v>0.39657612210176646</v>
      </c>
      <c r="H590">
        <f t="shared" si="19"/>
        <v>0.19543336341467926</v>
      </c>
    </row>
    <row r="591" spans="1:8" x14ac:dyDescent="0.25">
      <c r="A591" s="62">
        <v>41437</v>
      </c>
      <c r="B591">
        <v>19.98</v>
      </c>
      <c r="C591">
        <f>IF(COUNTA($B$5:$B591)&lt;=A$1,AVERAGE($B$5:$B591),A$2*($B591-$C590)+$C590)</f>
        <v>19.109294965820585</v>
      </c>
      <c r="D591">
        <f>IF(COUNTA($B$5:$B591)&lt;=B$1,AVERAGE($B$5:$B591),B$2*($B591-$D590)+$D590)</f>
        <v>18.860442158340991</v>
      </c>
      <c r="E591">
        <f>IF(COUNTA($B$5:$B591)&lt;=C$1,AVERAGE($B$5:$B591),C$2*($B591-$E590)+$E590)</f>
        <v>18.204503187007496</v>
      </c>
      <c r="F591">
        <f t="shared" si="18"/>
        <v>0.65593897133349444</v>
      </c>
      <c r="G591">
        <f>IF(COUNTA($F$5:$F591)&lt;=G$1,AVERAGE($F$5:$F591),G$2*($F591-$G590)+$G590)</f>
        <v>0.44844869194811204</v>
      </c>
      <c r="H591">
        <f t="shared" si="19"/>
        <v>0.20749027938538239</v>
      </c>
    </row>
    <row r="592" spans="1:8" x14ac:dyDescent="0.25">
      <c r="A592" s="62">
        <v>41438</v>
      </c>
      <c r="B592">
        <v>20.5</v>
      </c>
      <c r="C592">
        <f>IF(COUNTA($B$5:$B592)&lt;=A$1,AVERAGE($B$5:$B592),A$2*($B592-$C591)+$C591)</f>
        <v>19.387435972656469</v>
      </c>
      <c r="D592">
        <f>IF(COUNTA($B$5:$B592)&lt;=B$1,AVERAGE($B$5:$B592),B$2*($B592-$D591)+$D591)</f>
        <v>19.106375834589841</v>
      </c>
      <c r="E592">
        <f>IF(COUNTA($B$5:$B592)&lt;=C$1,AVERAGE($B$5:$B592),C$2*($B592-$E591)+$E591)</f>
        <v>18.365187963916974</v>
      </c>
      <c r="F592">
        <f t="shared" si="18"/>
        <v>0.74118787067286718</v>
      </c>
      <c r="G592">
        <f>IF(COUNTA($F$5:$F592)&lt;=G$1,AVERAGE($F$5:$F592),G$2*($F592-$G591)+$G591)</f>
        <v>0.50699652769306303</v>
      </c>
      <c r="H592">
        <f t="shared" si="19"/>
        <v>0.23419134297980415</v>
      </c>
    </row>
    <row r="593" spans="1:8" x14ac:dyDescent="0.25">
      <c r="A593" s="62">
        <v>41439</v>
      </c>
      <c r="B593">
        <v>20.81</v>
      </c>
      <c r="C593">
        <f>IF(COUNTA($B$5:$B593)&lt;=A$1,AVERAGE($B$5:$B593),A$2*($B593-$C592)+$C592)</f>
        <v>19.671948778125174</v>
      </c>
      <c r="D593">
        <f>IF(COUNTA($B$5:$B593)&lt;=B$1,AVERAGE($B$5:$B593),B$2*($B593-$D592)+$D592)</f>
        <v>19.361919459401363</v>
      </c>
      <c r="E593">
        <f>IF(COUNTA($B$5:$B593)&lt;=C$1,AVERAGE($B$5:$B593),C$2*($B593-$E592)+$E592)</f>
        <v>18.536324806442785</v>
      </c>
      <c r="F593">
        <f t="shared" si="18"/>
        <v>0.82559465295857848</v>
      </c>
      <c r="G593">
        <f>IF(COUNTA($F$5:$F593)&lt;=G$1,AVERAGE($F$5:$F593),G$2*($F593-$G592)+$G592)</f>
        <v>0.57071615274616616</v>
      </c>
      <c r="H593">
        <f t="shared" si="19"/>
        <v>0.25487850021241232</v>
      </c>
    </row>
    <row r="594" spans="1:8" x14ac:dyDescent="0.25">
      <c r="A594" s="62">
        <v>41440</v>
      </c>
      <c r="B594">
        <v>21.82</v>
      </c>
      <c r="C594">
        <f>IF(COUNTA($B$5:$B594)&lt;=A$1,AVERAGE($B$5:$B594),A$2*($B594-$C593)+$C593)</f>
        <v>20.10155902250014</v>
      </c>
      <c r="D594">
        <f>IF(COUNTA($B$5:$B594)&lt;=B$1,AVERAGE($B$5:$B594),B$2*($B594-$D593)+$D593)</f>
        <v>19.73063154049116</v>
      </c>
      <c r="E594">
        <f>IF(COUNTA($B$5:$B594)&lt;=C$1,AVERAGE($B$5:$B594),C$2*($B594-$E593)+$E593)</f>
        <v>18.766182069991789</v>
      </c>
      <c r="F594">
        <f t="shared" ref="F594:F657" si="20">D594-E594</f>
        <v>0.96444947049937113</v>
      </c>
      <c r="G594">
        <f>IF(COUNTA($F$5:$F594)&lt;=G$1,AVERAGE($F$5:$F594),G$2*($F594-$G593)+$G593)</f>
        <v>0.64946281629680713</v>
      </c>
      <c r="H594">
        <f t="shared" ref="H594:H657" si="21">F594-G594</f>
        <v>0.314986654202564</v>
      </c>
    </row>
    <row r="595" spans="1:8" x14ac:dyDescent="0.25">
      <c r="A595" s="62">
        <v>41443</v>
      </c>
      <c r="B595">
        <v>23.029999999999998</v>
      </c>
      <c r="C595">
        <f>IF(COUNTA($B$5:$B595)&lt;=A$1,AVERAGE($B$5:$B595),A$2*($B595-$C594)+$C594)</f>
        <v>20.687247218000113</v>
      </c>
      <c r="D595">
        <f>IF(COUNTA($B$5:$B595)&lt;=B$1,AVERAGE($B$5:$B595),B$2*($B595-$D594)+$D594)</f>
        <v>20.225536809417484</v>
      </c>
      <c r="E595">
        <f>IF(COUNTA($B$5:$B595)&lt;=C$1,AVERAGE($B$5:$B595),C$2*($B595-$E594)+$E594)</f>
        <v>19.064649325092365</v>
      </c>
      <c r="F595">
        <f t="shared" si="20"/>
        <v>1.1608874843251193</v>
      </c>
      <c r="G595">
        <f>IF(COUNTA($F$5:$F595)&lt;=G$1,AVERAGE($F$5:$F595),G$2*($F595-$G594)+$G594)</f>
        <v>0.75174774990246962</v>
      </c>
      <c r="H595">
        <f t="shared" si="21"/>
        <v>0.40913973442264973</v>
      </c>
    </row>
    <row r="596" spans="1:8" x14ac:dyDescent="0.25">
      <c r="A596" s="62">
        <v>41444</v>
      </c>
      <c r="B596">
        <v>22.48</v>
      </c>
      <c r="C596">
        <f>IF(COUNTA($B$5:$B596)&lt;=A$1,AVERAGE($B$5:$B596),A$2*($B596-$C595)+$C595)</f>
        <v>21.045797774400089</v>
      </c>
      <c r="D596">
        <f>IF(COUNTA($B$5:$B596)&lt;=B$1,AVERAGE($B$5:$B596),B$2*($B596-$D595)+$D595)</f>
        <v>20.563706288004862</v>
      </c>
      <c r="E596">
        <f>IF(COUNTA($B$5:$B596)&lt;=C$1,AVERAGE($B$5:$B596),C$2*($B596-$E595)+$E595)</f>
        <v>19.303723872335901</v>
      </c>
      <c r="F596">
        <f t="shared" si="20"/>
        <v>1.2599824156689614</v>
      </c>
      <c r="G596">
        <f>IF(COUNTA($F$5:$F596)&lt;=G$1,AVERAGE($F$5:$F596),G$2*($F596-$G595)+$G595)</f>
        <v>0.85339468305576793</v>
      </c>
      <c r="H596">
        <f t="shared" si="21"/>
        <v>0.40658773261319348</v>
      </c>
    </row>
    <row r="597" spans="1:8" x14ac:dyDescent="0.25">
      <c r="A597" s="62">
        <v>41445</v>
      </c>
      <c r="B597">
        <v>22.18</v>
      </c>
      <c r="C597">
        <f>IF(COUNTA($B$5:$B597)&lt;=A$1,AVERAGE($B$5:$B597),A$2*($B597-$C596)+$C596)</f>
        <v>21.272638219520072</v>
      </c>
      <c r="D597">
        <f>IF(COUNTA($B$5:$B597)&lt;=B$1,AVERAGE($B$5:$B597),B$2*($B597-$D596)+$D596)</f>
        <v>20.806150344804134</v>
      </c>
      <c r="E597">
        <f>IF(COUNTA($B$5:$B597)&lt;=C$1,AVERAGE($B$5:$B597),C$2*($B597-$E596)+$E596)</f>
        <v>19.505063201272389</v>
      </c>
      <c r="F597">
        <f t="shared" si="20"/>
        <v>1.3010871435317455</v>
      </c>
      <c r="G597">
        <f>IF(COUNTA($F$5:$F597)&lt;=G$1,AVERAGE($F$5:$F597),G$2*($F597-$G596)+$G596)</f>
        <v>0.94293317515096342</v>
      </c>
      <c r="H597">
        <f t="shared" si="21"/>
        <v>0.35815396838078206</v>
      </c>
    </row>
    <row r="598" spans="1:8" x14ac:dyDescent="0.25">
      <c r="A598" s="62">
        <v>41446</v>
      </c>
      <c r="B598">
        <v>21.62</v>
      </c>
      <c r="C598">
        <f>IF(COUNTA($B$5:$B598)&lt;=A$1,AVERAGE($B$5:$B598),A$2*($B598-$C597)+$C597)</f>
        <v>21.342110575616058</v>
      </c>
      <c r="D598">
        <f>IF(COUNTA($B$5:$B598)&lt;=B$1,AVERAGE($B$5:$B598),B$2*($B598-$D597)+$D597)</f>
        <v>20.928227793083515</v>
      </c>
      <c r="E598">
        <f>IF(COUNTA($B$5:$B598)&lt;=C$1,AVERAGE($B$5:$B598),C$2*($B598-$E597)+$E597)</f>
        <v>19.65310877718332</v>
      </c>
      <c r="F598">
        <f t="shared" si="20"/>
        <v>1.2751190159001951</v>
      </c>
      <c r="G598">
        <f>IF(COUNTA($F$5:$F598)&lt;=G$1,AVERAGE($F$5:$F598),G$2*($F598-$G597)+$G597)</f>
        <v>1.0093703433008097</v>
      </c>
      <c r="H598">
        <f t="shared" si="21"/>
        <v>0.26574867259938539</v>
      </c>
    </row>
    <row r="599" spans="1:8" x14ac:dyDescent="0.25">
      <c r="A599" s="62">
        <v>41447</v>
      </c>
      <c r="B599">
        <v>21.529999999999998</v>
      </c>
      <c r="C599">
        <f>IF(COUNTA($B$5:$B599)&lt;=A$1,AVERAGE($B$5:$B599),A$2*($B599-$C598)+$C598)</f>
        <v>21.379688460492847</v>
      </c>
      <c r="D599">
        <f>IF(COUNTA($B$5:$B599)&lt;=B$1,AVERAGE($B$5:$B599),B$2*($B599-$D598)+$D598)</f>
        <v>21.018493624120989</v>
      </c>
      <c r="E599">
        <f>IF(COUNTA($B$5:$B599)&lt;=C$1,AVERAGE($B$5:$B599),C$2*($B599-$E598)+$E598)</f>
        <v>19.784491162780487</v>
      </c>
      <c r="F599">
        <f t="shared" si="20"/>
        <v>1.2340024613405021</v>
      </c>
      <c r="G599">
        <f>IF(COUNTA($F$5:$F599)&lt;=G$1,AVERAGE($F$5:$F599),G$2*($F599-$G598)+$G598)</f>
        <v>1.0542967669087482</v>
      </c>
      <c r="H599">
        <f t="shared" si="21"/>
        <v>0.17970569443175388</v>
      </c>
    </row>
    <row r="600" spans="1:8" x14ac:dyDescent="0.25">
      <c r="A600" s="62">
        <v>41452</v>
      </c>
      <c r="B600">
        <v>21.37</v>
      </c>
      <c r="C600">
        <f>IF(COUNTA($B$5:$B600)&lt;=A$1,AVERAGE($B$5:$B600),A$2*($B600-$C599)+$C599)</f>
        <v>21.377750768394279</v>
      </c>
      <c r="D600">
        <f>IF(COUNTA($B$5:$B600)&lt;=B$1,AVERAGE($B$5:$B600),B$2*($B600-$D599)+$D599)</f>
        <v>21.071219580502841</v>
      </c>
      <c r="E600">
        <f>IF(COUNTA($B$5:$B600)&lt;=C$1,AVERAGE($B$5:$B600),C$2*($B600-$E599)+$E599)</f>
        <v>19.895476781385852</v>
      </c>
      <c r="F600">
        <f t="shared" si="20"/>
        <v>1.1757427991169891</v>
      </c>
      <c r="G600">
        <f>IF(COUNTA($F$5:$F600)&lt;=G$1,AVERAGE($F$5:$F600),G$2*($F600-$G599)+$G599)</f>
        <v>1.0785859733503964</v>
      </c>
      <c r="H600">
        <f t="shared" si="21"/>
        <v>9.715682576659268E-2</v>
      </c>
    </row>
    <row r="601" spans="1:8" x14ac:dyDescent="0.25">
      <c r="A601" s="62">
        <v>41453</v>
      </c>
      <c r="B601">
        <v>21.279999999999998</v>
      </c>
      <c r="C601">
        <f>IF(COUNTA($B$5:$B601)&lt;=A$1,AVERAGE($B$5:$B601),A$2*($B601-$C600)+$C600)</f>
        <v>21.358200614715422</v>
      </c>
      <c r="D601">
        <f>IF(COUNTA($B$5:$B601)&lt;=B$1,AVERAGE($B$5:$B601),B$2*($B601-$D600)+$D600)</f>
        <v>21.102536643427413</v>
      </c>
      <c r="E601">
        <f>IF(COUNTA($B$5:$B601)&lt;=C$1,AVERAGE($B$5:$B601),C$2*($B601-$E600)+$E600)</f>
        <v>19.992393406688844</v>
      </c>
      <c r="F601">
        <f t="shared" si="20"/>
        <v>1.1101432367385691</v>
      </c>
      <c r="G601">
        <f>IF(COUNTA($F$5:$F601)&lt;=G$1,AVERAGE($F$5:$F601),G$2*($F601-$G600)+$G600)</f>
        <v>1.0848974260280309</v>
      </c>
      <c r="H601">
        <f t="shared" si="21"/>
        <v>2.5245810710538219E-2</v>
      </c>
    </row>
    <row r="602" spans="1:8" x14ac:dyDescent="0.25">
      <c r="A602" s="62">
        <v>41454</v>
      </c>
      <c r="B602">
        <v>21.93</v>
      </c>
      <c r="C602">
        <f>IF(COUNTA($B$5:$B602)&lt;=A$1,AVERAGE($B$5:$B602),A$2*($B602-$C601)+$C601)</f>
        <v>21.472560491772338</v>
      </c>
      <c r="D602">
        <f>IF(COUNTA($B$5:$B602)&lt;=B$1,AVERAGE($B$5:$B602),B$2*($B602-$D601)+$D601)</f>
        <v>21.226656146913299</v>
      </c>
      <c r="E602">
        <f>IF(COUNTA($B$5:$B602)&lt;=C$1,AVERAGE($B$5:$B602),C$2*($B602-$E601)+$E601)</f>
        <v>20.128025868220625</v>
      </c>
      <c r="F602">
        <f t="shared" si="20"/>
        <v>1.0986302786926743</v>
      </c>
      <c r="G602">
        <f>IF(COUNTA($F$5:$F602)&lt;=G$1,AVERAGE($F$5:$F602),G$2*($F602-$G601)+$G601)</f>
        <v>1.0876439965609594</v>
      </c>
      <c r="H602">
        <f t="shared" si="21"/>
        <v>1.098628213171482E-2</v>
      </c>
    </row>
    <row r="603" spans="1:8" x14ac:dyDescent="0.25">
      <c r="A603" s="62">
        <v>41457</v>
      </c>
      <c r="B603">
        <v>22.669999999999998</v>
      </c>
      <c r="C603">
        <f>IF(COUNTA($B$5:$B603)&lt;=A$1,AVERAGE($B$5:$B603),A$2*($B603-$C602)+$C602)</f>
        <v>21.71204839341787</v>
      </c>
      <c r="D603">
        <f>IF(COUNTA($B$5:$B603)&lt;=B$1,AVERAGE($B$5:$B603),B$2*($B603-$D602)+$D602)</f>
        <v>21.443157724876304</v>
      </c>
      <c r="E603">
        <f>IF(COUNTA($B$5:$B603)&lt;=C$1,AVERAGE($B$5:$B603),C$2*($B603-$E602)+$E602)</f>
        <v>20.305964057445181</v>
      </c>
      <c r="F603">
        <f t="shared" si="20"/>
        <v>1.1371936674311236</v>
      </c>
      <c r="G603">
        <f>IF(COUNTA($F$5:$F603)&lt;=G$1,AVERAGE($F$5:$F603),G$2*($F603-$G602)+$G602)</f>
        <v>1.0975539307349922</v>
      </c>
      <c r="H603">
        <f t="shared" si="21"/>
        <v>3.9639736696131411E-2</v>
      </c>
    </row>
    <row r="604" spans="1:8" x14ac:dyDescent="0.25">
      <c r="A604" s="62">
        <v>41458</v>
      </c>
      <c r="B604">
        <v>23.27</v>
      </c>
      <c r="C604">
        <f>IF(COUNTA($B$5:$B604)&lt;=A$1,AVERAGE($B$5:$B604),A$2*($B604-$C603)+$C603)</f>
        <v>22.023638714734297</v>
      </c>
      <c r="D604">
        <f>IF(COUNTA($B$5:$B604)&lt;=B$1,AVERAGE($B$5:$B604),B$2*($B604-$D603)+$D603)</f>
        <v>21.71718406614486</v>
      </c>
      <c r="E604">
        <f>IF(COUNTA($B$5:$B604)&lt;=C$1,AVERAGE($B$5:$B604),C$2*($B604-$E603)+$E603)</f>
        <v>20.513446573424019</v>
      </c>
      <c r="F604">
        <f t="shared" si="20"/>
        <v>1.2037374927208404</v>
      </c>
      <c r="G604">
        <f>IF(COUNTA($F$5:$F604)&lt;=G$1,AVERAGE($F$5:$F604),G$2*($F604-$G603)+$G603)</f>
        <v>1.1187906431321619</v>
      </c>
      <c r="H604">
        <f t="shared" si="21"/>
        <v>8.4946849588678486E-2</v>
      </c>
    </row>
    <row r="605" spans="1:8" x14ac:dyDescent="0.25">
      <c r="A605" s="62">
        <v>41459</v>
      </c>
      <c r="B605">
        <v>22.7</v>
      </c>
      <c r="C605">
        <f>IF(COUNTA($B$5:$B605)&lt;=A$1,AVERAGE($B$5:$B605),A$2*($B605-$C604)+$C604)</f>
        <v>22.158910971787439</v>
      </c>
      <c r="D605">
        <f>IF(COUNTA($B$5:$B605)&lt;=B$1,AVERAGE($B$5:$B605),B$2*($B605-$D604)+$D604)</f>
        <v>21.864606456223132</v>
      </c>
      <c r="E605">
        <f>IF(COUNTA($B$5:$B605)&lt;=C$1,AVERAGE($B$5:$B605),C$2*($B605-$E604)+$E604)</f>
        <v>20.66650531328434</v>
      </c>
      <c r="F605">
        <f t="shared" si="20"/>
        <v>1.1981011429387927</v>
      </c>
      <c r="G605">
        <f>IF(COUNTA($F$5:$F605)&lt;=G$1,AVERAGE($F$5:$F605),G$2*($F605-$G604)+$G604)</f>
        <v>1.1346527430934881</v>
      </c>
      <c r="H605">
        <f t="shared" si="21"/>
        <v>6.3448399845304593E-2</v>
      </c>
    </row>
    <row r="606" spans="1:8" x14ac:dyDescent="0.25">
      <c r="A606" s="62">
        <v>41460</v>
      </c>
      <c r="B606">
        <v>23.029999999999998</v>
      </c>
      <c r="C606">
        <f>IF(COUNTA($B$5:$B606)&lt;=A$1,AVERAGE($B$5:$B606),A$2*($B606-$C605)+$C605)</f>
        <v>22.333128777429952</v>
      </c>
      <c r="D606">
        <f>IF(COUNTA($B$5:$B606)&lt;=B$1,AVERAGE($B$5:$B606),B$2*($B606-$D605)+$D605)</f>
        <v>22.039415487789661</v>
      </c>
      <c r="E606">
        <f>IF(COUNTA($B$5:$B606)&lt;=C$1,AVERAGE($B$5:$B606),C$2*($B606-$E605)+$E605)</f>
        <v>20.831949941354434</v>
      </c>
      <c r="F606">
        <f t="shared" si="20"/>
        <v>1.2074655464352269</v>
      </c>
      <c r="G606">
        <f>IF(COUNTA($F$5:$F606)&lt;=G$1,AVERAGE($F$5:$F606),G$2*($F606-$G605)+$G605)</f>
        <v>1.1492153037618358</v>
      </c>
      <c r="H606">
        <f t="shared" si="21"/>
        <v>5.8250242673391073E-2</v>
      </c>
    </row>
    <row r="607" spans="1:8" x14ac:dyDescent="0.25">
      <c r="A607" s="62">
        <v>41461</v>
      </c>
      <c r="B607">
        <v>22.66</v>
      </c>
      <c r="C607">
        <f>IF(COUNTA($B$5:$B607)&lt;=A$1,AVERAGE($B$5:$B607),A$2*($B607-$C606)+$C606)</f>
        <v>22.398503021943963</v>
      </c>
      <c r="D607">
        <f>IF(COUNTA($B$5:$B607)&lt;=B$1,AVERAGE($B$5:$B607),B$2*($B607-$D606)+$D606)</f>
        <v>22.132503164621212</v>
      </c>
      <c r="E607">
        <f>IF(COUNTA($B$5:$B607)&lt;=C$1,AVERAGE($B$5:$B607),C$2*($B607-$E606)+$E606)</f>
        <v>20.959913445459623</v>
      </c>
      <c r="F607">
        <f t="shared" si="20"/>
        <v>1.1725897191615893</v>
      </c>
      <c r="G607">
        <f>IF(COUNTA($F$5:$F607)&lt;=G$1,AVERAGE($F$5:$F607),G$2*($F607-$G606)+$G606)</f>
        <v>1.1538901868417866</v>
      </c>
      <c r="H607">
        <f t="shared" si="21"/>
        <v>1.8699532319802703E-2</v>
      </c>
    </row>
    <row r="608" spans="1:8" x14ac:dyDescent="0.25">
      <c r="A608" s="62">
        <v>41464</v>
      </c>
      <c r="B608">
        <v>22.509999999999998</v>
      </c>
      <c r="C608">
        <f>IF(COUNTA($B$5:$B608)&lt;=A$1,AVERAGE($B$5:$B608),A$2*($B608-$C607)+$C607)</f>
        <v>22.420802417555169</v>
      </c>
      <c r="D608">
        <f>IF(COUNTA($B$5:$B608)&lt;=B$1,AVERAGE($B$5:$B608),B$2*($B608-$D607)+$D607)</f>
        <v>22.189127689928029</v>
      </c>
      <c r="E608">
        <f>IF(COUNTA($B$5:$B608)&lt;=C$1,AVERAGE($B$5:$B608),C$2*($B608-$E607)+$E607)</f>
        <v>21.06841950427745</v>
      </c>
      <c r="F608">
        <f t="shared" si="20"/>
        <v>1.1207081856505781</v>
      </c>
      <c r="G608">
        <f>IF(COUNTA($F$5:$F608)&lt;=G$1,AVERAGE($F$5:$F608),G$2*($F608-$G607)+$G607)</f>
        <v>1.1472537866035448</v>
      </c>
      <c r="H608">
        <f t="shared" si="21"/>
        <v>-2.6545600952966764E-2</v>
      </c>
    </row>
    <row r="609" spans="1:8" x14ac:dyDescent="0.25">
      <c r="A609" s="62">
        <v>41465</v>
      </c>
      <c r="B609">
        <v>22.45</v>
      </c>
      <c r="C609">
        <f>IF(COUNTA($B$5:$B609)&lt;=A$1,AVERAGE($B$5:$B609),A$2*($B609-$C608)+$C608)</f>
        <v>22.426641934044135</v>
      </c>
      <c r="D609">
        <f>IF(COUNTA($B$5:$B609)&lt;=B$1,AVERAGE($B$5:$B609),B$2*($B609-$D608)+$D608)</f>
        <v>22.228258536438823</v>
      </c>
      <c r="E609">
        <f>IF(COUNTA($B$5:$B609)&lt;=C$1,AVERAGE($B$5:$B609),C$2*($B609-$E608)+$E608)</f>
        <v>21.165130138978029</v>
      </c>
      <c r="F609">
        <f t="shared" si="20"/>
        <v>1.0631283974607939</v>
      </c>
      <c r="G609">
        <f>IF(COUNTA($F$5:$F609)&lt;=G$1,AVERAGE($F$5:$F609),G$2*($F609-$G608)+$G608)</f>
        <v>1.1304287087749947</v>
      </c>
      <c r="H609">
        <f t="shared" si="21"/>
        <v>-6.7300311314200778E-2</v>
      </c>
    </row>
    <row r="610" spans="1:8" x14ac:dyDescent="0.25">
      <c r="A610" s="62">
        <v>41466</v>
      </c>
      <c r="B610">
        <v>22.279999999999998</v>
      </c>
      <c r="C610">
        <f>IF(COUNTA($B$5:$B610)&lt;=A$1,AVERAGE($B$5:$B610),A$2*($B610-$C609)+$C609)</f>
        <v>22.397313547235306</v>
      </c>
      <c r="D610">
        <f>IF(COUNTA($B$5:$B610)&lt;=B$1,AVERAGE($B$5:$B610),B$2*($B610-$D609)+$D609)</f>
        <v>22.236019755973</v>
      </c>
      <c r="E610">
        <f>IF(COUNTA($B$5:$B610)&lt;=C$1,AVERAGE($B$5:$B610),C$2*($B610-$E609)+$E609)</f>
        <v>21.243171029249567</v>
      </c>
      <c r="F610">
        <f t="shared" si="20"/>
        <v>0.99284872672343383</v>
      </c>
      <c r="G610">
        <f>IF(COUNTA($F$5:$F610)&lt;=G$1,AVERAGE($F$5:$F610),G$2*($F610-$G609)+$G609)</f>
        <v>1.1029127123646825</v>
      </c>
      <c r="H610">
        <f t="shared" si="21"/>
        <v>-0.11006398564124864</v>
      </c>
    </row>
    <row r="611" spans="1:8" x14ac:dyDescent="0.25">
      <c r="A611" s="62">
        <v>41467</v>
      </c>
      <c r="B611">
        <v>21.99</v>
      </c>
      <c r="C611">
        <f>IF(COUNTA($B$5:$B611)&lt;=A$1,AVERAGE($B$5:$B611),A$2*($B611-$C610)+$C610)</f>
        <v>22.315850837788243</v>
      </c>
      <c r="D611">
        <f>IF(COUNTA($B$5:$B611)&lt;=B$1,AVERAGE($B$5:$B611),B$2*($B611-$D610)+$D610)</f>
        <v>22.199116792577051</v>
      </c>
      <c r="E611">
        <f>IF(COUNTA($B$5:$B611)&lt;=C$1,AVERAGE($B$5:$B611),C$2*($B611-$E610)+$E610)</f>
        <v>21.295449057202095</v>
      </c>
      <c r="F611">
        <f t="shared" si="20"/>
        <v>0.90366773537495604</v>
      </c>
      <c r="G611">
        <f>IF(COUNTA($F$5:$F611)&lt;=G$1,AVERAGE($F$5:$F611),G$2*($F611-$G610)+$G610)</f>
        <v>1.0630637169667372</v>
      </c>
      <c r="H611">
        <f t="shared" si="21"/>
        <v>-0.15939598159178114</v>
      </c>
    </row>
    <row r="612" spans="1:8" x14ac:dyDescent="0.25">
      <c r="A612" s="62">
        <v>41468</v>
      </c>
      <c r="B612">
        <v>22.41</v>
      </c>
      <c r="C612">
        <f>IF(COUNTA($B$5:$B612)&lt;=A$1,AVERAGE($B$5:$B612),A$2*($B612-$C611)+$C611)</f>
        <v>22.334680670230593</v>
      </c>
      <c r="D612">
        <f>IF(COUNTA($B$5:$B612)&lt;=B$1,AVERAGE($B$5:$B612),B$2*($B612-$D611)+$D611)</f>
        <v>22.230749273690492</v>
      </c>
      <c r="E612">
        <f>IF(COUNTA($B$5:$B612)&lt;=C$1,AVERAGE($B$5:$B612),C$2*($B612-$E611)+$E611)</f>
        <v>21.37346762319795</v>
      </c>
      <c r="F612">
        <f t="shared" si="20"/>
        <v>0.85728165049254201</v>
      </c>
      <c r="G612">
        <f>IF(COUNTA($F$5:$F612)&lt;=G$1,AVERAGE($F$5:$F612),G$2*($F612-$G611)+$G611)</f>
        <v>1.0219073036718982</v>
      </c>
      <c r="H612">
        <f t="shared" si="21"/>
        <v>-0.16462565317935618</v>
      </c>
    </row>
    <row r="613" spans="1:8" x14ac:dyDescent="0.25">
      <c r="A613" s="62">
        <v>41471</v>
      </c>
      <c r="B613">
        <v>22.41</v>
      </c>
      <c r="C613">
        <f>IF(COUNTA($B$5:$B613)&lt;=A$1,AVERAGE($B$5:$B613),A$2*($B613-$C612)+$C612)</f>
        <v>22.349744536184474</v>
      </c>
      <c r="D613">
        <f>IF(COUNTA($B$5:$B613)&lt;=B$1,AVERAGE($B$5:$B613),B$2*($B613-$D612)+$D612)</f>
        <v>22.25763688263692</v>
      </c>
      <c r="E613">
        <f>IF(COUNTA($B$5:$B613)&lt;=C$1,AVERAGE($B$5:$B613),C$2*($B613-$E612)+$E612)</f>
        <v>21.446024889574094</v>
      </c>
      <c r="F613">
        <f t="shared" si="20"/>
        <v>0.81161199306282583</v>
      </c>
      <c r="G613">
        <f>IF(COUNTA($F$5:$F613)&lt;=G$1,AVERAGE($F$5:$F613),G$2*($F613-$G612)+$G612)</f>
        <v>0.97984824155008377</v>
      </c>
      <c r="H613">
        <f t="shared" si="21"/>
        <v>-0.16823624848725793</v>
      </c>
    </row>
    <row r="614" spans="1:8" x14ac:dyDescent="0.25">
      <c r="A614" s="62">
        <v>41472</v>
      </c>
      <c r="B614">
        <v>22.2</v>
      </c>
      <c r="C614">
        <f>IF(COUNTA($B$5:$B614)&lt;=A$1,AVERAGE($B$5:$B614),A$2*($B614-$C613)+$C613)</f>
        <v>22.319795628947578</v>
      </c>
      <c r="D614">
        <f>IF(COUNTA($B$5:$B614)&lt;=B$1,AVERAGE($B$5:$B614),B$2*($B614-$D613)+$D613)</f>
        <v>22.248991350241383</v>
      </c>
      <c r="E614">
        <f>IF(COUNTA($B$5:$B614)&lt;=C$1,AVERAGE($B$5:$B614),C$2*($B614-$E613)+$E613)</f>
        <v>21.498803147303907</v>
      </c>
      <c r="F614">
        <f t="shared" si="20"/>
        <v>0.75018820293747623</v>
      </c>
      <c r="G614">
        <f>IF(COUNTA($F$5:$F614)&lt;=G$1,AVERAGE($F$5:$F614),G$2*($F614-$G613)+$G613)</f>
        <v>0.93391623382756228</v>
      </c>
      <c r="H614">
        <f t="shared" si="21"/>
        <v>-0.18372803089008605</v>
      </c>
    </row>
    <row r="615" spans="1:8" x14ac:dyDescent="0.25">
      <c r="A615" s="62">
        <v>41473</v>
      </c>
      <c r="B615">
        <v>22.2</v>
      </c>
      <c r="C615">
        <f>IF(COUNTA($B$5:$B615)&lt;=A$1,AVERAGE($B$5:$B615),A$2*($B615-$C614)+$C614)</f>
        <v>22.295836503158061</v>
      </c>
      <c r="D615">
        <f>IF(COUNTA($B$5:$B615)&lt;=B$1,AVERAGE($B$5:$B615),B$2*($B615-$D614)+$D614)</f>
        <v>22.241642647705174</v>
      </c>
      <c r="E615">
        <f>IF(COUNTA($B$5:$B615)&lt;=C$1,AVERAGE($B$5:$B615),C$2*($B615-$E614)+$E614)</f>
        <v>21.547886926992632</v>
      </c>
      <c r="F615">
        <f t="shared" si="20"/>
        <v>0.69375572071254155</v>
      </c>
      <c r="G615">
        <f>IF(COUNTA($F$5:$F615)&lt;=G$1,AVERAGE($F$5:$F615),G$2*($F615-$G614)+$G614)</f>
        <v>0.88588413120455811</v>
      </c>
      <c r="H615">
        <f t="shared" si="21"/>
        <v>-0.19212841049201657</v>
      </c>
    </row>
    <row r="616" spans="1:8" x14ac:dyDescent="0.25">
      <c r="A616" s="62">
        <v>41474</v>
      </c>
      <c r="B616">
        <v>22.14</v>
      </c>
      <c r="C616">
        <f>IF(COUNTA($B$5:$B616)&lt;=A$1,AVERAGE($B$5:$B616),A$2*($B616-$C615)+$C615)</f>
        <v>22.264669202526449</v>
      </c>
      <c r="D616">
        <f>IF(COUNTA($B$5:$B616)&lt;=B$1,AVERAGE($B$5:$B616),B$2*($B616-$D615)+$D615)</f>
        <v>22.226396250549399</v>
      </c>
      <c r="E616">
        <f>IF(COUNTA($B$5:$B616)&lt;=C$1,AVERAGE($B$5:$B616),C$2*($B616-$E615)+$E615)</f>
        <v>21.589334842103149</v>
      </c>
      <c r="F616">
        <f t="shared" si="20"/>
        <v>0.63706140844625025</v>
      </c>
      <c r="G616">
        <f>IF(COUNTA($F$5:$F616)&lt;=G$1,AVERAGE($F$5:$F616),G$2*($F616-$G615)+$G615)</f>
        <v>0.83611958665289654</v>
      </c>
      <c r="H616">
        <f t="shared" si="21"/>
        <v>-0.19905817820664629</v>
      </c>
    </row>
    <row r="617" spans="1:8" x14ac:dyDescent="0.25">
      <c r="A617" s="62">
        <v>41475</v>
      </c>
      <c r="B617">
        <v>21.439999999999998</v>
      </c>
      <c r="C617">
        <f>IF(COUNTA($B$5:$B617)&lt;=A$1,AVERAGE($B$5:$B617),A$2*($B617-$C616)+$C616)</f>
        <v>22.099735362021157</v>
      </c>
      <c r="D617">
        <f>IF(COUNTA($B$5:$B617)&lt;=B$1,AVERAGE($B$5:$B617),B$2*($B617-$D616)+$D616)</f>
        <v>22.108436812966989</v>
      </c>
      <c r="E617">
        <f>IF(COUNTA($B$5:$B617)&lt;=C$1,AVERAGE($B$5:$B617),C$2*($B617-$E616)+$E616)</f>
        <v>21.578881403155929</v>
      </c>
      <c r="F617">
        <f t="shared" si="20"/>
        <v>0.52955540981105997</v>
      </c>
      <c r="G617">
        <f>IF(COUNTA($F$5:$F617)&lt;=G$1,AVERAGE($F$5:$F617),G$2*($F617-$G616)+$G616)</f>
        <v>0.77480675128452925</v>
      </c>
      <c r="H617">
        <f t="shared" si="21"/>
        <v>-0.24525134147346928</v>
      </c>
    </row>
    <row r="618" spans="1:8" x14ac:dyDescent="0.25">
      <c r="A618" s="62">
        <v>41478</v>
      </c>
      <c r="B618">
        <v>20.8</v>
      </c>
      <c r="C618">
        <f>IF(COUNTA($B$5:$B618)&lt;=A$1,AVERAGE($B$5:$B618),A$2*($B618-$C617)+$C617)</f>
        <v>21.839788289616926</v>
      </c>
      <c r="D618">
        <f>IF(COUNTA($B$5:$B618)&lt;=B$1,AVERAGE($B$5:$B618),B$2*($B618-$D617)+$D617)</f>
        <v>21.912171291021941</v>
      </c>
      <c r="E618">
        <f>IF(COUNTA($B$5:$B618)&lt;=C$1,AVERAGE($B$5:$B618),C$2*($B618-$E617)+$E617)</f>
        <v>21.524359704935016</v>
      </c>
      <c r="F618">
        <f t="shared" si="20"/>
        <v>0.38781158608692579</v>
      </c>
      <c r="G618">
        <f>IF(COUNTA($F$5:$F618)&lt;=G$1,AVERAGE($F$5:$F618),G$2*($F618-$G617)+$G617)</f>
        <v>0.69740771824500858</v>
      </c>
      <c r="H618">
        <f t="shared" si="21"/>
        <v>-0.30959613215808279</v>
      </c>
    </row>
    <row r="619" spans="1:8" x14ac:dyDescent="0.25">
      <c r="A619" s="62">
        <v>41480</v>
      </c>
      <c r="B619">
        <v>21.27</v>
      </c>
      <c r="C619">
        <f>IF(COUNTA($B$5:$B619)&lt;=A$1,AVERAGE($B$5:$B619),A$2*($B619-$C618)+$C618)</f>
        <v>21.72583063169354</v>
      </c>
      <c r="D619">
        <f>IF(COUNTA($B$5:$B619)&lt;=B$1,AVERAGE($B$5:$B619),B$2*($B619-$D618)+$D618)</f>
        <v>21.81584559736865</v>
      </c>
      <c r="E619">
        <f>IF(COUNTA($B$5:$B619)&lt;=C$1,AVERAGE($B$5:$B619),C$2*($B619-$E618)+$E618)</f>
        <v>21.506554525589564</v>
      </c>
      <c r="F619">
        <f t="shared" si="20"/>
        <v>0.30929107177908577</v>
      </c>
      <c r="G619">
        <f>IF(COUNTA($F$5:$F619)&lt;=G$1,AVERAGE($F$5:$F619),G$2*($F619-$G618)+$G618)</f>
        <v>0.61978438895182397</v>
      </c>
      <c r="H619">
        <f t="shared" si="21"/>
        <v>-0.3104933171727382</v>
      </c>
    </row>
    <row r="620" spans="1:8" x14ac:dyDescent="0.25">
      <c r="A620" s="62">
        <v>41481</v>
      </c>
      <c r="B620">
        <v>21.189999999999998</v>
      </c>
      <c r="C620">
        <f>IF(COUNTA($B$5:$B620)&lt;=A$1,AVERAGE($B$5:$B620),A$2*($B620-$C619)+$C619)</f>
        <v>21.618664505354833</v>
      </c>
      <c r="D620">
        <f>IF(COUNTA($B$5:$B620)&lt;=B$1,AVERAGE($B$5:$B620),B$2*($B620-$D619)+$D619)</f>
        <v>21.721968757763353</v>
      </c>
      <c r="E620">
        <f>IF(COUNTA($B$5:$B620)&lt;=C$1,AVERAGE($B$5:$B620),C$2*($B620-$E619)+$E619)</f>
        <v>21.484395708798296</v>
      </c>
      <c r="F620">
        <f t="shared" si="20"/>
        <v>0.23757304896505715</v>
      </c>
      <c r="G620">
        <f>IF(COUNTA($F$5:$F620)&lt;=G$1,AVERAGE($F$5:$F620),G$2*($F620-$G619)+$G619)</f>
        <v>0.54334212095447065</v>
      </c>
      <c r="H620">
        <f t="shared" si="21"/>
        <v>-0.3057690719894135</v>
      </c>
    </row>
    <row r="621" spans="1:8" x14ac:dyDescent="0.25">
      <c r="A621" s="62">
        <v>41482</v>
      </c>
      <c r="B621">
        <v>21.11</v>
      </c>
      <c r="C621">
        <f>IF(COUNTA($B$5:$B621)&lt;=A$1,AVERAGE($B$5:$B621),A$2*($B621-$C620)+$C620)</f>
        <v>21.516931604283865</v>
      </c>
      <c r="D621">
        <f>IF(COUNTA($B$5:$B621)&lt;=B$1,AVERAGE($B$5:$B621),B$2*($B621-$D620)+$D620)</f>
        <v>21.630173444098851</v>
      </c>
      <c r="E621">
        <f>IF(COUNTA($B$5:$B621)&lt;=C$1,AVERAGE($B$5:$B621),C$2*($B621-$E620)+$E620)</f>
        <v>21.458188009182415</v>
      </c>
      <c r="F621">
        <f t="shared" si="20"/>
        <v>0.17198543491643647</v>
      </c>
      <c r="G621">
        <f>IF(COUNTA($F$5:$F621)&lt;=G$1,AVERAGE($F$5:$F621),G$2*($F621-$G620)+$G620)</f>
        <v>0.46907078374686384</v>
      </c>
      <c r="H621">
        <f t="shared" si="21"/>
        <v>-0.29708534883042736</v>
      </c>
    </row>
    <row r="622" spans="1:8" x14ac:dyDescent="0.25">
      <c r="A622" s="62">
        <v>41485</v>
      </c>
      <c r="B622">
        <v>20.529999999999998</v>
      </c>
      <c r="C622">
        <f>IF(COUNTA($B$5:$B622)&lt;=A$1,AVERAGE($B$5:$B622),A$2*($B622-$C621)+$C621)</f>
        <v>21.319545283427093</v>
      </c>
      <c r="D622">
        <f>IF(COUNTA($B$5:$B622)&lt;=B$1,AVERAGE($B$5:$B622),B$2*($B622-$D621)+$D621)</f>
        <v>21.465147427484023</v>
      </c>
      <c r="E622">
        <f>IF(COUNTA($B$5:$B622)&lt;=C$1,AVERAGE($B$5:$B622),C$2*($B622-$E621)+$E621)</f>
        <v>21.393214848539646</v>
      </c>
      <c r="F622">
        <f t="shared" si="20"/>
        <v>7.1932578944377212E-2</v>
      </c>
      <c r="G622">
        <f>IF(COUNTA($F$5:$F622)&lt;=G$1,AVERAGE($F$5:$F622),G$2*($F622-$G621)+$G621)</f>
        <v>0.38964314278636653</v>
      </c>
      <c r="H622">
        <f t="shared" si="21"/>
        <v>-0.31771056384198931</v>
      </c>
    </row>
    <row r="623" spans="1:8" x14ac:dyDescent="0.25">
      <c r="A623" s="62">
        <v>41486</v>
      </c>
      <c r="B623">
        <v>19.95</v>
      </c>
      <c r="C623">
        <f>IF(COUNTA($B$5:$B623)&lt;=A$1,AVERAGE($B$5:$B623),A$2*($B623-$C622)+$C622)</f>
        <v>21.045636226741674</v>
      </c>
      <c r="D623">
        <f>IF(COUNTA($B$5:$B623)&lt;=B$1,AVERAGE($B$5:$B623),B$2*($B623-$D622)+$D622)</f>
        <v>21.237875313361421</v>
      </c>
      <c r="E623">
        <f>IF(COUNTA($B$5:$B623)&lt;=C$1,AVERAGE($B$5:$B623),C$2*($B623-$E622)+$E622)</f>
        <v>21.29218980914187</v>
      </c>
      <c r="F623">
        <f t="shared" si="20"/>
        <v>-5.4314495780449334E-2</v>
      </c>
      <c r="G623">
        <f>IF(COUNTA($F$5:$F623)&lt;=G$1,AVERAGE($F$5:$F623),G$2*($F623-$G622)+$G622)</f>
        <v>0.30085161507300334</v>
      </c>
      <c r="H623">
        <f t="shared" si="21"/>
        <v>-0.35516611085345268</v>
      </c>
    </row>
    <row r="624" spans="1:8" x14ac:dyDescent="0.25">
      <c r="A624" s="62">
        <v>41487</v>
      </c>
      <c r="B624">
        <v>20.47</v>
      </c>
      <c r="C624">
        <f>IF(COUNTA($B$5:$B624)&lt;=A$1,AVERAGE($B$5:$B624),A$2*($B624-$C623)+$C623)</f>
        <v>20.930508981393338</v>
      </c>
      <c r="D624">
        <f>IF(COUNTA($B$5:$B624)&lt;=B$1,AVERAGE($B$5:$B624),B$2*($B624-$D623)+$D623)</f>
        <v>21.122694016357208</v>
      </c>
      <c r="E624">
        <f>IF(COUNTA($B$5:$B624)&lt;=C$1,AVERAGE($B$5:$B624),C$2*($B624-$E623)+$E623)</f>
        <v>21.23463652250194</v>
      </c>
      <c r="F624">
        <f t="shared" si="20"/>
        <v>-0.11194250614473233</v>
      </c>
      <c r="G624">
        <f>IF(COUNTA($F$5:$F624)&lt;=G$1,AVERAGE($F$5:$F624),G$2*($F624-$G623)+$G623)</f>
        <v>0.21829279082945618</v>
      </c>
      <c r="H624">
        <f t="shared" si="21"/>
        <v>-0.33023529697418852</v>
      </c>
    </row>
    <row r="625" spans="1:8" x14ac:dyDescent="0.25">
      <c r="A625" s="62">
        <v>41488</v>
      </c>
      <c r="B625">
        <v>19.75</v>
      </c>
      <c r="C625">
        <f>IF(COUNTA($B$5:$B625)&lt;=A$1,AVERAGE($B$5:$B625),A$2*($B625-$C624)+$C624)</f>
        <v>20.69440718511467</v>
      </c>
      <c r="D625">
        <f>IF(COUNTA($B$5:$B625)&lt;=B$1,AVERAGE($B$5:$B625),B$2*($B625-$D624)+$D624)</f>
        <v>20.916789913903628</v>
      </c>
      <c r="E625">
        <f>IF(COUNTA($B$5:$B625)&lt;=C$1,AVERAGE($B$5:$B625),C$2*($B625-$E624)+$E624)</f>
        <v>21.130711965926803</v>
      </c>
      <c r="F625">
        <f t="shared" si="20"/>
        <v>-0.21392205202317527</v>
      </c>
      <c r="G625">
        <f>IF(COUNTA($F$5:$F625)&lt;=G$1,AVERAGE($F$5:$F625),G$2*($F625-$G624)+$G624)</f>
        <v>0.13184982225892988</v>
      </c>
      <c r="H625">
        <f t="shared" si="21"/>
        <v>-0.34577187428210515</v>
      </c>
    </row>
    <row r="626" spans="1:8" x14ac:dyDescent="0.25">
      <c r="A626" s="62">
        <v>41489</v>
      </c>
      <c r="B626">
        <v>19.75</v>
      </c>
      <c r="C626">
        <f>IF(COUNTA($B$5:$B626)&lt;=A$1,AVERAGE($B$5:$B626),A$2*($B626-$C625)+$C625)</f>
        <v>20.505525748091735</v>
      </c>
      <c r="D626">
        <f>IF(COUNTA($B$5:$B626)&lt;=B$1,AVERAGE($B$5:$B626),B$2*($B626-$D625)+$D625)</f>
        <v>20.741771426818083</v>
      </c>
      <c r="E626">
        <f>IF(COUNTA($B$5:$B626)&lt;=C$1,AVERAGE($B$5:$B626),C$2*($B626-$E625)+$E625)</f>
        <v>21.034062128311927</v>
      </c>
      <c r="F626">
        <f t="shared" si="20"/>
        <v>-0.29229070149384384</v>
      </c>
      <c r="G626">
        <f>IF(COUNTA($F$5:$F626)&lt;=G$1,AVERAGE($F$5:$F626),G$2*($F626-$G625)+$G625)</f>
        <v>4.7021717508375138E-2</v>
      </c>
      <c r="H626">
        <f t="shared" si="21"/>
        <v>-0.33931241900221898</v>
      </c>
    </row>
    <row r="627" spans="1:8" x14ac:dyDescent="0.25">
      <c r="A627" s="62">
        <v>41492</v>
      </c>
      <c r="B627">
        <v>19.939999999999998</v>
      </c>
      <c r="C627">
        <f>IF(COUNTA($B$5:$B627)&lt;=A$1,AVERAGE($B$5:$B627),A$2*($B627-$C626)+$C626)</f>
        <v>20.392420598473386</v>
      </c>
      <c r="D627">
        <f>IF(COUNTA($B$5:$B627)&lt;=B$1,AVERAGE($B$5:$B627),B$2*($B627-$D626)+$D626)</f>
        <v>20.621505712795368</v>
      </c>
      <c r="E627">
        <f>IF(COUNTA($B$5:$B627)&lt;=C$1,AVERAGE($B$5:$B627),C$2*($B627-$E626)+$E626)</f>
        <v>20.957477779330091</v>
      </c>
      <c r="F627">
        <f t="shared" si="20"/>
        <v>-0.33597206653472256</v>
      </c>
      <c r="G627">
        <f>IF(COUNTA($F$5:$F627)&lt;=G$1,AVERAGE($F$5:$F627),G$2*($F627-$G626)+$G626)</f>
        <v>-2.9577039300244412E-2</v>
      </c>
      <c r="H627">
        <f t="shared" si="21"/>
        <v>-0.30639502723447815</v>
      </c>
    </row>
    <row r="628" spans="1:8" x14ac:dyDescent="0.25">
      <c r="A628" s="62">
        <v>41493</v>
      </c>
      <c r="B628">
        <v>19.7</v>
      </c>
      <c r="C628">
        <f>IF(COUNTA($B$5:$B628)&lt;=A$1,AVERAGE($B$5:$B628),A$2*($B628-$C627)+$C627)</f>
        <v>20.253936478778709</v>
      </c>
      <c r="D628">
        <f>IF(COUNTA($B$5:$B628)&lt;=B$1,AVERAGE($B$5:$B628),B$2*($B628-$D627)+$D627)</f>
        <v>20.483279855876063</v>
      </c>
      <c r="E628">
        <f>IF(COUNTA($B$5:$B628)&lt;=C$1,AVERAGE($B$5:$B628),C$2*($B628-$E627)+$E627)</f>
        <v>20.869454334776986</v>
      </c>
      <c r="F628">
        <f t="shared" si="20"/>
        <v>-0.38617447890092294</v>
      </c>
      <c r="G628">
        <f>IF(COUNTA($F$5:$F628)&lt;=G$1,AVERAGE($F$5:$F628),G$2*($F628-$G627)+$G627)</f>
        <v>-0.10089652722038012</v>
      </c>
      <c r="H628">
        <f t="shared" si="21"/>
        <v>-0.28527795168054282</v>
      </c>
    </row>
    <row r="629" spans="1:8" x14ac:dyDescent="0.25">
      <c r="A629" s="62">
        <v>41494</v>
      </c>
      <c r="B629">
        <v>19.95</v>
      </c>
      <c r="C629">
        <f>IF(COUNTA($B$5:$B629)&lt;=A$1,AVERAGE($B$5:$B629),A$2*($B629-$C628)+$C628)</f>
        <v>20.193149183022967</v>
      </c>
      <c r="D629">
        <f>IF(COUNTA($B$5:$B629)&lt;=B$1,AVERAGE($B$5:$B629),B$2*($B629-$D628)+$D628)</f>
        <v>20.403287877494652</v>
      </c>
      <c r="E629">
        <f>IF(COUNTA($B$5:$B629)&lt;=C$1,AVERAGE($B$5:$B629),C$2*($B629-$E628)+$E628)</f>
        <v>20.805092531342599</v>
      </c>
      <c r="F629">
        <f t="shared" si="20"/>
        <v>-0.40180465384794672</v>
      </c>
      <c r="G629">
        <f>IF(COUNTA($F$5:$F629)&lt;=G$1,AVERAGE($F$5:$F629),G$2*($F629-$G628)+$G628)</f>
        <v>-0.16107815254589344</v>
      </c>
      <c r="H629">
        <f t="shared" si="21"/>
        <v>-0.24072650130205328</v>
      </c>
    </row>
    <row r="630" spans="1:8" x14ac:dyDescent="0.25">
      <c r="A630" s="62">
        <v>41495</v>
      </c>
      <c r="B630">
        <v>19.7</v>
      </c>
      <c r="C630">
        <f>IF(COUNTA($B$5:$B630)&lt;=A$1,AVERAGE($B$5:$B630),A$2*($B630-$C629)+$C629)</f>
        <v>20.094519346418373</v>
      </c>
      <c r="D630">
        <f>IF(COUNTA($B$5:$B630)&lt;=B$1,AVERAGE($B$5:$B630),B$2*($B630-$D629)+$D629)</f>
        <v>20.297794695870454</v>
      </c>
      <c r="E630">
        <f>IF(COUNTA($B$5:$B630)&lt;=C$1,AVERAGE($B$5:$B630),C$2*($B630-$E629)+$E629)</f>
        <v>20.727736054148618</v>
      </c>
      <c r="F630">
        <f t="shared" si="20"/>
        <v>-0.42994135827816393</v>
      </c>
      <c r="G630">
        <f>IF(COUNTA($F$5:$F630)&lt;=G$1,AVERAGE($F$5:$F630),G$2*($F630-$G629)+$G629)</f>
        <v>-0.21485079369234755</v>
      </c>
      <c r="H630">
        <f t="shared" si="21"/>
        <v>-0.21509056458581638</v>
      </c>
    </row>
    <row r="631" spans="1:8" x14ac:dyDescent="0.25">
      <c r="A631" s="62">
        <v>41496</v>
      </c>
      <c r="B631">
        <v>19.7</v>
      </c>
      <c r="C631">
        <f>IF(COUNTA($B$5:$B631)&lt;=A$1,AVERAGE($B$5:$B631),A$2*($B631-$C630)+$C630)</f>
        <v>20.015615477134698</v>
      </c>
      <c r="D631">
        <f>IF(COUNTA($B$5:$B631)&lt;=B$1,AVERAGE($B$5:$B631),B$2*($B631-$D630)+$D630)</f>
        <v>20.208125491489888</v>
      </c>
      <c r="E631">
        <f>IF(COUNTA($B$5:$B631)&lt;=C$1,AVERAGE($B$5:$B631),C$2*($B631-$E630)+$E630)</f>
        <v>20.655794530358214</v>
      </c>
      <c r="F631">
        <f t="shared" si="20"/>
        <v>-0.44766903886832665</v>
      </c>
      <c r="G631">
        <f>IF(COUNTA($F$5:$F631)&lt;=G$1,AVERAGE($F$5:$F631),G$2*($F631-$G630)+$G630)</f>
        <v>-0.26141444272754338</v>
      </c>
      <c r="H631">
        <f t="shared" si="21"/>
        <v>-0.18625459614078327</v>
      </c>
    </row>
    <row r="632" spans="1:8" x14ac:dyDescent="0.25">
      <c r="A632" s="62">
        <v>41499</v>
      </c>
      <c r="B632">
        <v>19.419999999999998</v>
      </c>
      <c r="C632">
        <f>IF(COUNTA($B$5:$B632)&lt;=A$1,AVERAGE($B$5:$B632),A$2*($B632-$C631)+$C631)</f>
        <v>19.896492381707759</v>
      </c>
      <c r="D632">
        <f>IF(COUNTA($B$5:$B632)&lt;=B$1,AVERAGE($B$5:$B632),B$2*($B632-$D631)+$D631)</f>
        <v>20.089906667766403</v>
      </c>
      <c r="E632">
        <f>IF(COUNTA($B$5:$B632)&lt;=C$1,AVERAGE($B$5:$B632),C$2*($B632-$E631)+$E631)</f>
        <v>20.569288913233141</v>
      </c>
      <c r="F632">
        <f t="shared" si="20"/>
        <v>-0.4793822454667378</v>
      </c>
      <c r="G632">
        <f>IF(COUNTA($F$5:$F632)&lt;=G$1,AVERAGE($F$5:$F632),G$2*($F632-$G631)+$G631)</f>
        <v>-0.30500800327538224</v>
      </c>
      <c r="H632">
        <f t="shared" si="21"/>
        <v>-0.17437424219135556</v>
      </c>
    </row>
    <row r="633" spans="1:8" x14ac:dyDescent="0.25">
      <c r="A633" s="62">
        <v>41500</v>
      </c>
      <c r="B633">
        <v>20</v>
      </c>
      <c r="C633">
        <f>IF(COUNTA($B$5:$B633)&lt;=A$1,AVERAGE($B$5:$B633),A$2*($B633-$C632)+$C632)</f>
        <v>19.917193905366208</v>
      </c>
      <c r="D633">
        <f>IF(COUNTA($B$5:$B633)&lt;=B$1,AVERAGE($B$5:$B633),B$2*($B633-$D632)+$D632)</f>
        <v>20.076420667601443</v>
      </c>
      <c r="E633">
        <f>IF(COUNTA($B$5:$B633)&lt;=C$1,AVERAGE($B$5:$B633),C$2*($B633-$E632)+$E632)</f>
        <v>20.529438689306822</v>
      </c>
      <c r="F633">
        <f t="shared" si="20"/>
        <v>-0.45301802170537897</v>
      </c>
      <c r="G633">
        <f>IF(COUNTA($F$5:$F633)&lt;=G$1,AVERAGE($F$5:$F633),G$2*($F633-$G632)+$G632)</f>
        <v>-0.3346100069613816</v>
      </c>
      <c r="H633">
        <f t="shared" si="21"/>
        <v>-0.11840801474399737</v>
      </c>
    </row>
    <row r="634" spans="1:8" x14ac:dyDescent="0.25">
      <c r="A634" s="62">
        <v>41501</v>
      </c>
      <c r="B634">
        <v>19.95</v>
      </c>
      <c r="C634">
        <f>IF(COUNTA($B$5:$B634)&lt;=A$1,AVERAGE($B$5:$B634),A$2*($B634-$C633)+$C633)</f>
        <v>19.923755124292967</v>
      </c>
      <c r="D634">
        <f>IF(COUNTA($B$5:$B634)&lt;=B$1,AVERAGE($B$5:$B634),B$2*($B634-$D633)+$D633)</f>
        <v>20.057457567461228</v>
      </c>
      <c r="E634">
        <f>IF(COUNTA($B$5:$B634)&lt;=C$1,AVERAGE($B$5:$B634),C$2*($B634-$E633)+$E633)</f>
        <v>20.488877981055346</v>
      </c>
      <c r="F634">
        <f t="shared" si="20"/>
        <v>-0.4314204135941182</v>
      </c>
      <c r="G634">
        <f>IF(COUNTA($F$5:$F634)&lt;=G$1,AVERAGE($F$5:$F634),G$2*($F634-$G633)+$G633)</f>
        <v>-0.35397208828792892</v>
      </c>
      <c r="H634">
        <f t="shared" si="21"/>
        <v>-7.7448325306189281E-2</v>
      </c>
    </row>
    <row r="635" spans="1:8" x14ac:dyDescent="0.25">
      <c r="A635" s="62">
        <v>41502</v>
      </c>
      <c r="B635">
        <v>20.11</v>
      </c>
      <c r="C635">
        <f>IF(COUNTA($B$5:$B635)&lt;=A$1,AVERAGE($B$5:$B635),A$2*($B635-$C634)+$C634)</f>
        <v>19.961004099434373</v>
      </c>
      <c r="D635">
        <f>IF(COUNTA($B$5:$B635)&lt;=B$1,AVERAGE($B$5:$B635),B$2*($B635-$D634)+$D634)</f>
        <v>20.065338932342044</v>
      </c>
      <c r="E635">
        <f>IF(COUNTA($B$5:$B635)&lt;=C$1,AVERAGE($B$5:$B635),C$2*($B635-$E634)+$E634)</f>
        <v>20.462356522381473</v>
      </c>
      <c r="F635">
        <f t="shared" si="20"/>
        <v>-0.39701759003942882</v>
      </c>
      <c r="G635">
        <f>IF(COUNTA($F$5:$F635)&lt;=G$1,AVERAGE($F$5:$F635),G$2*($F635-$G634)+$G634)</f>
        <v>-0.36258118863822891</v>
      </c>
      <c r="H635">
        <f t="shared" si="21"/>
        <v>-3.4436401401199912E-2</v>
      </c>
    </row>
    <row r="636" spans="1:8" x14ac:dyDescent="0.25">
      <c r="A636" s="62">
        <v>41503</v>
      </c>
      <c r="B636">
        <v>21.32</v>
      </c>
      <c r="C636">
        <f>IF(COUNTA($B$5:$B636)&lt;=A$1,AVERAGE($B$5:$B636),A$2*($B636-$C635)+$C635)</f>
        <v>20.232803279547497</v>
      </c>
      <c r="D636">
        <f>IF(COUNTA($B$5:$B636)&lt;=B$1,AVERAGE($B$5:$B636),B$2*($B636-$D635)+$D635)</f>
        <v>20.253538092490736</v>
      </c>
      <c r="E636">
        <f>IF(COUNTA($B$5:$B636)&lt;=C$1,AVERAGE($B$5:$B636),C$2*($B636-$E635)+$E635)</f>
        <v>20.522391565814768</v>
      </c>
      <c r="F636">
        <f t="shared" si="20"/>
        <v>-0.26885347332403242</v>
      </c>
      <c r="G636">
        <f>IF(COUNTA($F$5:$F636)&lt;=G$1,AVERAGE($F$5:$F636),G$2*($F636-$G635)+$G635)</f>
        <v>-0.34383564557538959</v>
      </c>
      <c r="H636">
        <f t="shared" si="21"/>
        <v>7.4982172251357171E-2</v>
      </c>
    </row>
    <row r="637" spans="1:8" x14ac:dyDescent="0.25">
      <c r="A637" s="62">
        <v>41506</v>
      </c>
      <c r="B637">
        <v>21.349999999999998</v>
      </c>
      <c r="C637">
        <f>IF(COUNTA($B$5:$B637)&lt;=A$1,AVERAGE($B$5:$B637),A$2*($B637-$C636)+$C636)</f>
        <v>20.456242623637998</v>
      </c>
      <c r="D637">
        <f>IF(COUNTA($B$5:$B637)&lt;=B$1,AVERAGE($B$5:$B637),B$2*($B637-$D636)+$D636)</f>
        <v>20.418007378617126</v>
      </c>
      <c r="E637">
        <f>IF(COUNTA($B$5:$B637)&lt;=C$1,AVERAGE($B$5:$B637),C$2*($B637-$E636)+$E636)</f>
        <v>20.580324156207734</v>
      </c>
      <c r="F637">
        <f t="shared" si="20"/>
        <v>-0.16231677759060759</v>
      </c>
      <c r="G637">
        <f>IF(COUNTA($F$5:$F637)&lt;=G$1,AVERAGE($F$5:$F637),G$2*($F637-$G636)+$G636)</f>
        <v>-0.30753187197843318</v>
      </c>
      <c r="H637">
        <f t="shared" si="21"/>
        <v>0.14521509438782559</v>
      </c>
    </row>
    <row r="638" spans="1:8" x14ac:dyDescent="0.25">
      <c r="A638" s="62">
        <v>41507</v>
      </c>
      <c r="B638">
        <v>21.25</v>
      </c>
      <c r="C638">
        <f>IF(COUNTA($B$5:$B638)&lt;=A$1,AVERAGE($B$5:$B638),A$2*($B638-$C637)+$C637)</f>
        <v>20.614994098910397</v>
      </c>
      <c r="D638">
        <f>IF(COUNTA($B$5:$B638)&lt;=B$1,AVERAGE($B$5:$B638),B$2*($B638-$D637)+$D637)</f>
        <v>20.542806271824556</v>
      </c>
      <c r="E638">
        <f>IF(COUNTA($B$5:$B638)&lt;=C$1,AVERAGE($B$5:$B638),C$2*($B638-$E637)+$E637)</f>
        <v>20.627201465273192</v>
      </c>
      <c r="F638">
        <f t="shared" si="20"/>
        <v>-8.4395193448635553E-2</v>
      </c>
      <c r="G638">
        <f>IF(COUNTA($F$5:$F638)&lt;=G$1,AVERAGE($F$5:$F638),G$2*($F638-$G637)+$G637)</f>
        <v>-0.26290453627247368</v>
      </c>
      <c r="H638">
        <f t="shared" si="21"/>
        <v>0.17850934282383812</v>
      </c>
    </row>
    <row r="639" spans="1:8" x14ac:dyDescent="0.25">
      <c r="A639" s="62">
        <v>41508</v>
      </c>
      <c r="B639">
        <v>21.16</v>
      </c>
      <c r="C639">
        <f>IF(COUNTA($B$5:$B639)&lt;=A$1,AVERAGE($B$5:$B639),A$2*($B639-$C638)+$C638)</f>
        <v>20.723995279128317</v>
      </c>
      <c r="D639">
        <f>IF(COUNTA($B$5:$B639)&lt;=B$1,AVERAGE($B$5:$B639),B$2*($B639-$D638)+$D638)</f>
        <v>20.635385331050873</v>
      </c>
      <c r="E639">
        <f>IF(COUNTA($B$5:$B639)&lt;=C$1,AVERAGE($B$5:$B639),C$2*($B639-$E638)+$E638)</f>
        <v>20.664497362704068</v>
      </c>
      <c r="F639">
        <f t="shared" si="20"/>
        <v>-2.9112031653195203E-2</v>
      </c>
      <c r="G639">
        <f>IF(COUNTA($F$5:$F639)&lt;=G$1,AVERAGE($F$5:$F639),G$2*($F639-$G638)+$G638)</f>
        <v>-0.21614603534861798</v>
      </c>
      <c r="H639">
        <f t="shared" si="21"/>
        <v>0.18703400369542278</v>
      </c>
    </row>
    <row r="640" spans="1:8" x14ac:dyDescent="0.25">
      <c r="A640" s="62">
        <v>41509</v>
      </c>
      <c r="B640">
        <v>20.95</v>
      </c>
      <c r="C640">
        <f>IF(COUNTA($B$5:$B640)&lt;=A$1,AVERAGE($B$5:$B640),A$2*($B640-$C639)+$C639)</f>
        <v>20.769196223302654</v>
      </c>
      <c r="D640">
        <f>IF(COUNTA($B$5:$B640)&lt;=B$1,AVERAGE($B$5:$B640),B$2*($B640-$D639)+$D639)</f>
        <v>20.682577531393243</v>
      </c>
      <c r="E640">
        <f>IF(COUNTA($B$5:$B640)&lt;=C$1,AVERAGE($B$5:$B640),C$2*($B640-$E639)+$E639)</f>
        <v>20.684482547314783</v>
      </c>
      <c r="F640">
        <f t="shared" si="20"/>
        <v>-1.9050159215403539E-3</v>
      </c>
      <c r="G640">
        <f>IF(COUNTA($F$5:$F640)&lt;=G$1,AVERAGE($F$5:$F640),G$2*($F640-$G639)+$G639)</f>
        <v>-0.17329783146320246</v>
      </c>
      <c r="H640">
        <f t="shared" si="21"/>
        <v>0.17139281554166211</v>
      </c>
    </row>
    <row r="641" spans="1:8" x14ac:dyDescent="0.25">
      <c r="A641" s="62">
        <v>41510</v>
      </c>
      <c r="B641">
        <v>20.95</v>
      </c>
      <c r="C641">
        <f>IF(COUNTA($B$5:$B641)&lt;=A$1,AVERAGE($B$5:$B641),A$2*($B641-$C640)+$C640)</f>
        <v>20.805356978642124</v>
      </c>
      <c r="D641">
        <f>IF(COUNTA($B$5:$B641)&lt;=B$1,AVERAGE($B$5:$B641),B$2*($B641-$D640)+$D640)</f>
        <v>20.722690901684256</v>
      </c>
      <c r="E641">
        <f>IF(COUNTA($B$5:$B641)&lt;=C$1,AVERAGE($B$5:$B641),C$2*($B641-$E640)+$E640)</f>
        <v>20.703068769002748</v>
      </c>
      <c r="F641">
        <f t="shared" si="20"/>
        <v>1.9622132681508475E-2</v>
      </c>
      <c r="G641">
        <f>IF(COUNTA($F$5:$F641)&lt;=G$1,AVERAGE($F$5:$F641),G$2*($F641-$G640)+$G640)</f>
        <v>-0.13471383863426029</v>
      </c>
      <c r="H641">
        <f t="shared" si="21"/>
        <v>0.15433597131576876</v>
      </c>
    </row>
    <row r="642" spans="1:8" x14ac:dyDescent="0.25">
      <c r="A642" s="62">
        <v>41513</v>
      </c>
      <c r="B642">
        <v>20.95</v>
      </c>
      <c r="C642">
        <f>IF(COUNTA($B$5:$B642)&lt;=A$1,AVERAGE($B$5:$B642),A$2*($B642-$C641)+$C641)</f>
        <v>20.834285582913697</v>
      </c>
      <c r="D642">
        <f>IF(COUNTA($B$5:$B642)&lt;=B$1,AVERAGE($B$5:$B642),B$2*($B642-$D641)+$D641)</f>
        <v>20.756787266431619</v>
      </c>
      <c r="E642">
        <f>IF(COUNTA($B$5:$B642)&lt;=C$1,AVERAGE($B$5:$B642),C$2*($B642-$E641)+$E641)</f>
        <v>20.720353955172556</v>
      </c>
      <c r="F642">
        <f t="shared" si="20"/>
        <v>3.6433311259063572E-2</v>
      </c>
      <c r="G642">
        <f>IF(COUNTA($F$5:$F642)&lt;=G$1,AVERAGE($F$5:$F642),G$2*($F642-$G641)+$G641)</f>
        <v>-0.10048440865559552</v>
      </c>
      <c r="H642">
        <f t="shared" si="21"/>
        <v>0.13691771991465909</v>
      </c>
    </row>
    <row r="643" spans="1:8" x14ac:dyDescent="0.25">
      <c r="A643" s="62">
        <v>41514</v>
      </c>
      <c r="B643">
        <v>20.779999999999998</v>
      </c>
      <c r="C643">
        <f>IF(COUNTA($B$5:$B643)&lt;=A$1,AVERAGE($B$5:$B643),A$2*($B643-$C642)+$C642)</f>
        <v>20.823428466330956</v>
      </c>
      <c r="D643">
        <f>IF(COUNTA($B$5:$B643)&lt;=B$1,AVERAGE($B$5:$B643),B$2*($B643-$D642)+$D642)</f>
        <v>20.760269176466878</v>
      </c>
      <c r="E643">
        <f>IF(COUNTA($B$5:$B643)&lt;=C$1,AVERAGE($B$5:$B643),C$2*($B643-$E642)+$E642)</f>
        <v>20.724529178310476</v>
      </c>
      <c r="F643">
        <f t="shared" si="20"/>
        <v>3.5739998156401498E-2</v>
      </c>
      <c r="G643">
        <f>IF(COUNTA($F$5:$F643)&lt;=G$1,AVERAGE($F$5:$F643),G$2*($F643-$G642)+$G642)</f>
        <v>-7.3239527293196119E-2</v>
      </c>
      <c r="H643">
        <f t="shared" si="21"/>
        <v>0.10897952544959762</v>
      </c>
    </row>
    <row r="644" spans="1:8" x14ac:dyDescent="0.25">
      <c r="A644" s="62">
        <v>41515</v>
      </c>
      <c r="B644">
        <v>20.779999999999998</v>
      </c>
      <c r="C644">
        <f>IF(COUNTA($B$5:$B644)&lt;=A$1,AVERAGE($B$5:$B644),A$2*($B644-$C643)+$C643)</f>
        <v>20.814742773064765</v>
      </c>
      <c r="D644">
        <f>IF(COUNTA($B$5:$B644)&lt;=B$1,AVERAGE($B$5:$B644),B$2*($B644-$D643)+$D643)</f>
        <v>20.763228799996845</v>
      </c>
      <c r="E644">
        <f>IF(COUNTA($B$5:$B644)&lt;=C$1,AVERAGE($B$5:$B644),C$2*($B644-$E643)+$E643)</f>
        <v>20.728412135828744</v>
      </c>
      <c r="F644">
        <f t="shared" si="20"/>
        <v>3.4816664168101141E-2</v>
      </c>
      <c r="G644">
        <f>IF(COUNTA($F$5:$F644)&lt;=G$1,AVERAGE($F$5:$F644),G$2*($F644-$G643)+$G643)</f>
        <v>-5.1628289000936661E-2</v>
      </c>
      <c r="H644">
        <f t="shared" si="21"/>
        <v>8.6444953169037803E-2</v>
      </c>
    </row>
    <row r="645" spans="1:8" x14ac:dyDescent="0.25">
      <c r="A645" s="62">
        <v>41516</v>
      </c>
      <c r="B645">
        <v>20.919999999999998</v>
      </c>
      <c r="C645">
        <f>IF(COUNTA($B$5:$B645)&lt;=A$1,AVERAGE($B$5:$B645),A$2*($B645-$C644)+$C644)</f>
        <v>20.835794218451813</v>
      </c>
      <c r="D645">
        <f>IF(COUNTA($B$5:$B645)&lt;=B$1,AVERAGE($B$5:$B645),B$2*($B645-$D644)+$D644)</f>
        <v>20.786744479997317</v>
      </c>
      <c r="E645">
        <f>IF(COUNTA($B$5:$B645)&lt;=C$1,AVERAGE($B$5:$B645),C$2*($B645-$E644)+$E644)</f>
        <v>20.741823286320731</v>
      </c>
      <c r="F645">
        <f t="shared" si="20"/>
        <v>4.4921193676586313E-2</v>
      </c>
      <c r="G645">
        <f>IF(COUNTA($F$5:$F645)&lt;=G$1,AVERAGE($F$5:$F645),G$2*($F645-$G644)+$G644)</f>
        <v>-3.2318392465432069E-2</v>
      </c>
      <c r="H645">
        <f t="shared" si="21"/>
        <v>7.7239586142018382E-2</v>
      </c>
    </row>
    <row r="646" spans="1:8" x14ac:dyDescent="0.25">
      <c r="A646" s="62">
        <v>41520</v>
      </c>
      <c r="B646">
        <v>21.23</v>
      </c>
      <c r="C646">
        <f>IF(COUNTA($B$5:$B646)&lt;=A$1,AVERAGE($B$5:$B646),A$2*($B646-$C645)+$C645)</f>
        <v>20.914635374761449</v>
      </c>
      <c r="D646">
        <f>IF(COUNTA($B$5:$B646)&lt;=B$1,AVERAGE($B$5:$B646),B$2*($B646-$D645)+$D645)</f>
        <v>20.85323280799772</v>
      </c>
      <c r="E646">
        <f>IF(COUNTA($B$5:$B646)&lt;=C$1,AVERAGE($B$5:$B646),C$2*($B646-$E645)+$E645)</f>
        <v>20.77599565627828</v>
      </c>
      <c r="F646">
        <f t="shared" si="20"/>
        <v>7.7237151719440789E-2</v>
      </c>
      <c r="G646">
        <f>IF(COUNTA($F$5:$F646)&lt;=G$1,AVERAGE($F$5:$F646),G$2*($F646-$G645)+$G645)</f>
        <v>-1.0407283628457498E-2</v>
      </c>
      <c r="H646">
        <f t="shared" si="21"/>
        <v>8.7644435347898286E-2</v>
      </c>
    </row>
    <row r="647" spans="1:8" x14ac:dyDescent="0.25">
      <c r="A647" s="62">
        <v>41521</v>
      </c>
      <c r="B647">
        <v>20.95</v>
      </c>
      <c r="C647">
        <f>IF(COUNTA($B$5:$B647)&lt;=A$1,AVERAGE($B$5:$B647),A$2*($B647-$C646)+$C646)</f>
        <v>20.921708299809158</v>
      </c>
      <c r="D647">
        <f>IF(COUNTA($B$5:$B647)&lt;=B$1,AVERAGE($B$5:$B647),B$2*($B647-$D646)+$D646)</f>
        <v>20.867747886798064</v>
      </c>
      <c r="E647">
        <f>IF(COUNTA($B$5:$B647)&lt;=C$1,AVERAGE($B$5:$B647),C$2*($B647-$E646)+$E646)</f>
        <v>20.788175960338801</v>
      </c>
      <c r="F647">
        <f t="shared" si="20"/>
        <v>7.9571926459262698E-2</v>
      </c>
      <c r="G647">
        <f>IF(COUNTA($F$5:$F647)&lt;=G$1,AVERAGE($F$5:$F647),G$2*($F647-$G646)+$G646)</f>
        <v>7.588558389086543E-3</v>
      </c>
      <c r="H647">
        <f t="shared" si="21"/>
        <v>7.1983368070176162E-2</v>
      </c>
    </row>
    <row r="648" spans="1:8" x14ac:dyDescent="0.25">
      <c r="A648" s="62">
        <v>41522</v>
      </c>
      <c r="B648">
        <v>20.71</v>
      </c>
      <c r="C648">
        <f>IF(COUNTA($B$5:$B648)&lt;=A$1,AVERAGE($B$5:$B648),A$2*($B648-$C647)+$C647)</f>
        <v>20.879366639847326</v>
      </c>
      <c r="D648">
        <f>IF(COUNTA($B$5:$B648)&lt;=B$1,AVERAGE($B$5:$B648),B$2*($B648-$D647)+$D647)</f>
        <v>20.844085703778354</v>
      </c>
      <c r="E648">
        <f>IF(COUNTA($B$5:$B648)&lt;=C$1,AVERAGE($B$5:$B648),C$2*($B648-$E647)+$E647)</f>
        <v>20.782703643115084</v>
      </c>
      <c r="F648">
        <f t="shared" si="20"/>
        <v>6.1382060663270011E-2</v>
      </c>
      <c r="G648">
        <f>IF(COUNTA($F$5:$F648)&lt;=G$1,AVERAGE($F$5:$F648),G$2*($F648-$G647)+$G647)</f>
        <v>1.8347258843923235E-2</v>
      </c>
      <c r="H648">
        <f t="shared" si="21"/>
        <v>4.3034801819346775E-2</v>
      </c>
    </row>
    <row r="649" spans="1:8" x14ac:dyDescent="0.25">
      <c r="A649" s="62">
        <v>41523</v>
      </c>
      <c r="B649">
        <v>20.95</v>
      </c>
      <c r="C649">
        <f>IF(COUNTA($B$5:$B649)&lt;=A$1,AVERAGE($B$5:$B649),A$2*($B649-$C648)+$C648)</f>
        <v>20.893493311877862</v>
      </c>
      <c r="D649">
        <f>IF(COUNTA($B$5:$B649)&lt;=B$1,AVERAGE($B$5:$B649),B$2*($B649-$D648)+$D648)</f>
        <v>20.859972848211601</v>
      </c>
      <c r="E649">
        <f>IF(COUNTA($B$5:$B649)&lt;=C$1,AVERAGE($B$5:$B649),C$2*($B649-$E648)+$E648)</f>
        <v>20.794414388097028</v>
      </c>
      <c r="F649">
        <f t="shared" si="20"/>
        <v>6.5558460114573336E-2</v>
      </c>
      <c r="G649">
        <f>IF(COUNTA($F$5:$F649)&lt;=G$1,AVERAGE($F$5:$F649),G$2*($F649-$G648)+$G648)</f>
        <v>2.7789499098053255E-2</v>
      </c>
      <c r="H649">
        <f t="shared" si="21"/>
        <v>3.7768961016520081E-2</v>
      </c>
    </row>
    <row r="650" spans="1:8" x14ac:dyDescent="0.25">
      <c r="A650" s="62">
        <v>41524</v>
      </c>
      <c r="B650">
        <v>21.22</v>
      </c>
      <c r="C650">
        <f>IF(COUNTA($B$5:$B650)&lt;=A$1,AVERAGE($B$5:$B650),A$2*($B650-$C649)+$C649)</f>
        <v>20.958794649502288</v>
      </c>
      <c r="D650">
        <f>IF(COUNTA($B$5:$B650)&lt;=B$1,AVERAGE($B$5:$B650),B$2*($B650-$D649)+$D649)</f>
        <v>20.913976920979859</v>
      </c>
      <c r="E650">
        <f>IF(COUNTA($B$5:$B650)&lt;=C$1,AVERAGE($B$5:$B650),C$2*($B650-$E649)+$E649)</f>
        <v>20.824205380930238</v>
      </c>
      <c r="F650">
        <f t="shared" si="20"/>
        <v>8.9771540049621734E-2</v>
      </c>
      <c r="G650">
        <f>IF(COUNTA($F$5:$F650)&lt;=G$1,AVERAGE($F$5:$F650),G$2*($F650-$G649)+$G649)</f>
        <v>4.0185907288366948E-2</v>
      </c>
      <c r="H650">
        <f t="shared" si="21"/>
        <v>4.9585632761254786E-2</v>
      </c>
    </row>
    <row r="651" spans="1:8" x14ac:dyDescent="0.25">
      <c r="A651" s="62">
        <v>41527</v>
      </c>
      <c r="B651">
        <v>21.52</v>
      </c>
      <c r="C651">
        <f>IF(COUNTA($B$5:$B651)&lt;=A$1,AVERAGE($B$5:$B651),A$2*($B651-$C650)+$C650)</f>
        <v>21.071035719601831</v>
      </c>
      <c r="D651">
        <f>IF(COUNTA($B$5:$B651)&lt;=B$1,AVERAGE($B$5:$B651),B$2*($B651-$D650)+$D650)</f>
        <v>21.00488038283288</v>
      </c>
      <c r="E651">
        <f>IF(COUNTA($B$5:$B651)&lt;=C$1,AVERAGE($B$5:$B651),C$2*($B651-$E650)+$E650)</f>
        <v>20.87291100426512</v>
      </c>
      <c r="F651">
        <f t="shared" si="20"/>
        <v>0.13196937856776003</v>
      </c>
      <c r="G651">
        <f>IF(COUNTA($F$5:$F651)&lt;=G$1,AVERAGE($F$5:$F651),G$2*($F651-$G650)+$G650)</f>
        <v>5.8542601544245565E-2</v>
      </c>
      <c r="H651">
        <f t="shared" si="21"/>
        <v>7.3426777023514467E-2</v>
      </c>
    </row>
    <row r="652" spans="1:8" x14ac:dyDescent="0.25">
      <c r="A652" s="62">
        <v>41528</v>
      </c>
      <c r="B652">
        <v>21.37</v>
      </c>
      <c r="C652">
        <f>IF(COUNTA($B$5:$B652)&lt;=A$1,AVERAGE($B$5:$B652),A$2*($B652-$C651)+$C651)</f>
        <v>21.130828575681466</v>
      </c>
      <c r="D652">
        <f>IF(COUNTA($B$5:$B652)&lt;=B$1,AVERAGE($B$5:$B652),B$2*($B652-$D651)+$D651)</f>
        <v>21.059648325407949</v>
      </c>
      <c r="E652">
        <f>IF(COUNTA($B$5:$B652)&lt;=C$1,AVERAGE($B$5:$B652),C$2*($B652-$E651)+$E651)</f>
        <v>20.907707233966562</v>
      </c>
      <c r="F652">
        <f t="shared" si="20"/>
        <v>0.15194109144138679</v>
      </c>
      <c r="G652">
        <f>IF(COUNTA($F$5:$F652)&lt;=G$1,AVERAGE($F$5:$F652),G$2*($F652-$G651)+$G651)</f>
        <v>7.7222299523673807E-2</v>
      </c>
      <c r="H652">
        <f t="shared" si="21"/>
        <v>7.4718791917712982E-2</v>
      </c>
    </row>
    <row r="653" spans="1:8" x14ac:dyDescent="0.25">
      <c r="A653" s="62">
        <v>41529</v>
      </c>
      <c r="B653">
        <v>21.36</v>
      </c>
      <c r="C653">
        <f>IF(COUNTA($B$5:$B653)&lt;=A$1,AVERAGE($B$5:$B653),A$2*($B653-$C652)+$C652)</f>
        <v>21.176662860545171</v>
      </c>
      <c r="D653">
        <f>IF(COUNTA($B$5:$B653)&lt;=B$1,AVERAGE($B$5:$B653),B$2*($B653-$D652)+$D652)</f>
        <v>21.104701076596758</v>
      </c>
      <c r="E653">
        <f>IF(COUNTA($B$5:$B653)&lt;=C$1,AVERAGE($B$5:$B653),C$2*($B653-$E652)+$E652)</f>
        <v>20.939367727588902</v>
      </c>
      <c r="F653">
        <f t="shared" si="20"/>
        <v>0.1653333490078559</v>
      </c>
      <c r="G653">
        <f>IF(COUNTA($F$5:$F653)&lt;=G$1,AVERAGE($F$5:$F653),G$2*($F653-$G652)+$G652)</f>
        <v>9.4844509420510231E-2</v>
      </c>
      <c r="H653">
        <f t="shared" si="21"/>
        <v>7.048883958734567E-2</v>
      </c>
    </row>
    <row r="654" spans="1:8" x14ac:dyDescent="0.25">
      <c r="A654" s="62">
        <v>41531</v>
      </c>
      <c r="B654">
        <v>21.33</v>
      </c>
      <c r="C654">
        <f>IF(COUNTA($B$5:$B654)&lt;=A$1,AVERAGE($B$5:$B654),A$2*($B654-$C653)+$C653)</f>
        <v>21.207330288436136</v>
      </c>
      <c r="D654">
        <f>IF(COUNTA($B$5:$B654)&lt;=B$1,AVERAGE($B$5:$B654),B$2*($B654-$D653)+$D653)</f>
        <v>21.138495915107242</v>
      </c>
      <c r="E654">
        <f>IF(COUNTA($B$5:$B654)&lt;=C$1,AVERAGE($B$5:$B654),C$2*($B654-$E653)+$E653)</f>
        <v>20.966711986657678</v>
      </c>
      <c r="F654">
        <f t="shared" si="20"/>
        <v>0.17178392844956392</v>
      </c>
      <c r="G654">
        <f>IF(COUNTA($F$5:$F654)&lt;=G$1,AVERAGE($F$5:$F654),G$2*($F654-$G653)+$G653)</f>
        <v>0.11023239322632097</v>
      </c>
      <c r="H654">
        <f t="shared" si="21"/>
        <v>6.1551535223242942E-2</v>
      </c>
    </row>
    <row r="655" spans="1:8" x14ac:dyDescent="0.25">
      <c r="A655" s="62">
        <v>41534</v>
      </c>
      <c r="B655">
        <v>21.349999999999998</v>
      </c>
      <c r="C655">
        <f>IF(COUNTA($B$5:$B655)&lt;=A$1,AVERAGE($B$5:$B655),A$2*($B655-$C654)+$C654)</f>
        <v>21.235864230748909</v>
      </c>
      <c r="D655">
        <f>IF(COUNTA($B$5:$B655)&lt;=B$1,AVERAGE($B$5:$B655),B$2*($B655-$D654)+$D654)</f>
        <v>21.170221527841157</v>
      </c>
      <c r="E655">
        <f>IF(COUNTA($B$5:$B655)&lt;=C$1,AVERAGE($B$5:$B655),C$2*($B655-$E654)+$E654)</f>
        <v>20.99354214759164</v>
      </c>
      <c r="F655">
        <f t="shared" si="20"/>
        <v>0.17667938024951724</v>
      </c>
      <c r="G655">
        <f>IF(COUNTA($F$5:$F655)&lt;=G$1,AVERAGE($F$5:$F655),G$2*($F655-$G654)+$G654)</f>
        <v>0.12352179063096022</v>
      </c>
      <c r="H655">
        <f t="shared" si="21"/>
        <v>5.3157589618557016E-2</v>
      </c>
    </row>
    <row r="656" spans="1:8" x14ac:dyDescent="0.25">
      <c r="A656" s="62">
        <v>41535</v>
      </c>
      <c r="B656">
        <v>21.2</v>
      </c>
      <c r="C656">
        <f>IF(COUNTA($B$5:$B656)&lt;=A$1,AVERAGE($B$5:$B656),A$2*($B656-$C655)+$C655)</f>
        <v>21.228691384599127</v>
      </c>
      <c r="D656">
        <f>IF(COUNTA($B$5:$B656)&lt;=B$1,AVERAGE($B$5:$B656),B$2*($B656-$D655)+$D655)</f>
        <v>21.174688298664982</v>
      </c>
      <c r="E656">
        <f>IF(COUNTA($B$5:$B656)&lt;=C$1,AVERAGE($B$5:$B656),C$2*($B656-$E655)+$E655)</f>
        <v>21.007994197260224</v>
      </c>
      <c r="F656">
        <f t="shared" si="20"/>
        <v>0.16669410140475804</v>
      </c>
      <c r="G656">
        <f>IF(COUNTA($F$5:$F656)&lt;=G$1,AVERAGE($F$5:$F656),G$2*($F656-$G655)+$G655)</f>
        <v>0.1321562527857198</v>
      </c>
      <c r="H656">
        <f t="shared" si="21"/>
        <v>3.4537848619038247E-2</v>
      </c>
    </row>
    <row r="657" spans="1:8" x14ac:dyDescent="0.25">
      <c r="A657" s="62">
        <v>41536</v>
      </c>
      <c r="B657">
        <v>21.2</v>
      </c>
      <c r="C657">
        <f>IF(COUNTA($B$5:$B657)&lt;=A$1,AVERAGE($B$5:$B657),A$2*($B657-$C656)+$C656)</f>
        <v>21.222953107679302</v>
      </c>
      <c r="D657">
        <f>IF(COUNTA($B$5:$B657)&lt;=B$1,AVERAGE($B$5:$B657),B$2*($B657-$D656)+$D656)</f>
        <v>21.178485053865234</v>
      </c>
      <c r="E657">
        <f>IF(COUNTA($B$5:$B657)&lt;=C$1,AVERAGE($B$5:$B657),C$2*($B657-$E656)+$E656)</f>
        <v>21.021434603452008</v>
      </c>
      <c r="F657">
        <f t="shared" si="20"/>
        <v>0.15705045041322663</v>
      </c>
      <c r="G657">
        <f>IF(COUNTA($F$5:$F657)&lt;=G$1,AVERAGE($F$5:$F657),G$2*($F657-$G656)+$G656)</f>
        <v>0.13713509231122117</v>
      </c>
      <c r="H657">
        <f t="shared" si="21"/>
        <v>1.9915358102005454E-2</v>
      </c>
    </row>
    <row r="658" spans="1:8" x14ac:dyDescent="0.25">
      <c r="A658" s="62">
        <v>41538</v>
      </c>
      <c r="B658">
        <v>21.189999999999998</v>
      </c>
      <c r="C658">
        <f>IF(COUNTA($B$5:$B658)&lt;=A$1,AVERAGE($B$5:$B658),A$2*($B658-$C657)+$C657)</f>
        <v>21.216362486143442</v>
      </c>
      <c r="D658">
        <f>IF(COUNTA($B$5:$B658)&lt;=B$1,AVERAGE($B$5:$B658),B$2*($B658-$D657)+$D657)</f>
        <v>21.180212295785449</v>
      </c>
      <c r="E658">
        <f>IF(COUNTA($B$5:$B658)&lt;=C$1,AVERAGE($B$5:$B658),C$2*($B658-$E657)+$E657)</f>
        <v>21.033234181210368</v>
      </c>
      <c r="F658">
        <f t="shared" ref="F658:F721" si="22">D658-E658</f>
        <v>0.14697811457508081</v>
      </c>
      <c r="G658">
        <f>IF(COUNTA($F$5:$F658)&lt;=G$1,AVERAGE($F$5:$F658),G$2*($F658-$G657)+$G657)</f>
        <v>0.13910369676399309</v>
      </c>
      <c r="H658">
        <f t="shared" ref="H658:H721" si="23">F658-G658</f>
        <v>7.8744178110877194E-3</v>
      </c>
    </row>
    <row r="659" spans="1:8" x14ac:dyDescent="0.25">
      <c r="A659" s="62">
        <v>41541</v>
      </c>
      <c r="B659">
        <v>20.95</v>
      </c>
      <c r="C659">
        <f>IF(COUNTA($B$5:$B659)&lt;=A$1,AVERAGE($B$5:$B659),A$2*($B659-$C658)+$C658)</f>
        <v>21.163089988914752</v>
      </c>
      <c r="D659">
        <f>IF(COUNTA($B$5:$B659)&lt;=B$1,AVERAGE($B$5:$B659),B$2*($B659-$D658)+$D658)</f>
        <v>21.145680451417633</v>
      </c>
      <c r="E659">
        <f>IF(COUNTA($B$5:$B659)&lt;=C$1,AVERAGE($B$5:$B659),C$2*($B659-$E658)+$E658)</f>
        <v>21.027407788525643</v>
      </c>
      <c r="F659">
        <f t="shared" si="22"/>
        <v>0.11827266289198946</v>
      </c>
      <c r="G659">
        <f>IF(COUNTA($F$5:$F659)&lt;=G$1,AVERAGE($F$5:$F659),G$2*($F659-$G658)+$G658)</f>
        <v>0.13493748998959237</v>
      </c>
      <c r="H659">
        <f t="shared" si="23"/>
        <v>-1.6664827097602919E-2</v>
      </c>
    </row>
    <row r="660" spans="1:8" x14ac:dyDescent="0.25">
      <c r="A660" s="62">
        <v>41542</v>
      </c>
      <c r="B660">
        <v>20.82</v>
      </c>
      <c r="C660">
        <f>IF(COUNTA($B$5:$B660)&lt;=A$1,AVERAGE($B$5:$B660),A$2*($B660-$C659)+$C659)</f>
        <v>21.094471991131801</v>
      </c>
      <c r="D660">
        <f>IF(COUNTA($B$5:$B660)&lt;=B$1,AVERAGE($B$5:$B660),B$2*($B660-$D659)+$D659)</f>
        <v>21.096828383704988</v>
      </c>
      <c r="E660">
        <f>IF(COUNTA($B$5:$B660)&lt;=C$1,AVERAGE($B$5:$B660),C$2*($B660-$E659)+$E659)</f>
        <v>21.01288924332885</v>
      </c>
      <c r="F660">
        <f t="shared" si="22"/>
        <v>8.3939140376138255E-2</v>
      </c>
      <c r="G660">
        <f>IF(COUNTA($F$5:$F660)&lt;=G$1,AVERAGE($F$5:$F660),G$2*($F660-$G659)+$G659)</f>
        <v>0.12473782006690155</v>
      </c>
      <c r="H660">
        <f t="shared" si="23"/>
        <v>-4.0798679690763298E-2</v>
      </c>
    </row>
    <row r="661" spans="1:8" x14ac:dyDescent="0.25">
      <c r="A661" s="62">
        <v>41543</v>
      </c>
      <c r="B661">
        <v>20.529999999999998</v>
      </c>
      <c r="C661">
        <f>IF(COUNTA($B$5:$B661)&lt;=A$1,AVERAGE($B$5:$B661),A$2*($B661-$C660)+$C660)</f>
        <v>20.981577592905442</v>
      </c>
      <c r="D661">
        <f>IF(COUNTA($B$5:$B661)&lt;=B$1,AVERAGE($B$5:$B661),B$2*($B661-$D660)+$D660)</f>
        <v>21.01180412614924</v>
      </c>
      <c r="E661">
        <f>IF(COUNTA($B$5:$B661)&lt;=C$1,AVERAGE($B$5:$B661),C$2*($B661-$E660)+$E660)</f>
        <v>20.97908699629583</v>
      </c>
      <c r="F661">
        <f t="shared" si="22"/>
        <v>3.2717129853409688E-2</v>
      </c>
      <c r="G661">
        <f>IF(COUNTA($F$5:$F661)&lt;=G$1,AVERAGE($F$5:$F661),G$2*($F661-$G660)+$G660)</f>
        <v>0.10633368202420318</v>
      </c>
      <c r="H661">
        <f t="shared" si="23"/>
        <v>-7.3616552170793492E-2</v>
      </c>
    </row>
    <row r="662" spans="1:8" x14ac:dyDescent="0.25">
      <c r="A662" s="62">
        <v>41544</v>
      </c>
      <c r="B662">
        <v>20.45</v>
      </c>
      <c r="C662">
        <f>IF(COUNTA($B$5:$B662)&lt;=A$1,AVERAGE($B$5:$B662),A$2*($B662-$C661)+$C661)</f>
        <v>20.875262074324354</v>
      </c>
      <c r="D662">
        <f>IF(COUNTA($B$5:$B662)&lt;=B$1,AVERAGE($B$5:$B662),B$2*($B662-$D661)+$D661)</f>
        <v>20.927533507226855</v>
      </c>
      <c r="E662">
        <f>IF(COUNTA($B$5:$B662)&lt;=C$1,AVERAGE($B$5:$B662),C$2*($B662-$E661)+$E661)</f>
        <v>20.942050906555121</v>
      </c>
      <c r="F662">
        <f t="shared" si="22"/>
        <v>-1.4517399328266123E-2</v>
      </c>
      <c r="G662">
        <f>IF(COUNTA($F$5:$F662)&lt;=G$1,AVERAGE($F$5:$F662),G$2*($F662-$G661)+$G661)</f>
        <v>8.2163465753709322E-2</v>
      </c>
      <c r="H662">
        <f t="shared" si="23"/>
        <v>-9.6680865081975445E-2</v>
      </c>
    </row>
    <row r="663" spans="1:8" x14ac:dyDescent="0.25">
      <c r="A663" s="62">
        <v>41545</v>
      </c>
      <c r="B663">
        <v>20.29</v>
      </c>
      <c r="C663">
        <f>IF(COUNTA($B$5:$B663)&lt;=A$1,AVERAGE($B$5:$B663),A$2*($B663-$C662)+$C662)</f>
        <v>20.758209659459482</v>
      </c>
      <c r="D663">
        <f>IF(COUNTA($B$5:$B663)&lt;=B$1,AVERAGE($B$5:$B663),B$2*($B663-$D662)+$D662)</f>
        <v>20.831903481142827</v>
      </c>
      <c r="E663">
        <f>IF(COUNTA($B$5:$B663)&lt;=C$1,AVERAGE($B$5:$B663),C$2*($B663-$E662)+$E662)</f>
        <v>20.896407343096261</v>
      </c>
      <c r="F663">
        <f t="shared" si="22"/>
        <v>-6.4503861953433272E-2</v>
      </c>
      <c r="G663">
        <f>IF(COUNTA($F$5:$F663)&lt;=G$1,AVERAGE($F$5:$F663),G$2*($F663-$G662)+$G662)</f>
        <v>5.2830000212280806E-2</v>
      </c>
      <c r="H663">
        <f t="shared" si="23"/>
        <v>-0.11733386216571408</v>
      </c>
    </row>
    <row r="664" spans="1:8" x14ac:dyDescent="0.25">
      <c r="A664" s="62">
        <v>41548</v>
      </c>
      <c r="B664">
        <v>20.2</v>
      </c>
      <c r="C664">
        <f>IF(COUNTA($B$5:$B664)&lt;=A$1,AVERAGE($B$5:$B664),A$2*($B664-$C663)+$C663)</f>
        <v>20.646567727567586</v>
      </c>
      <c r="D664">
        <f>IF(COUNTA($B$5:$B664)&lt;=B$1,AVERAGE($B$5:$B664),B$2*($B664-$D663)+$D663)</f>
        <v>20.737117958971403</v>
      </c>
      <c r="E664">
        <f>IF(COUNTA($B$5:$B664)&lt;=C$1,AVERAGE($B$5:$B664),C$2*($B664-$E663)+$E663)</f>
        <v>20.847658829079521</v>
      </c>
      <c r="F664">
        <f t="shared" si="22"/>
        <v>-0.11054087010811742</v>
      </c>
      <c r="G664">
        <f>IF(COUNTA($F$5:$F664)&lt;=G$1,AVERAGE($F$5:$F664),G$2*($F664-$G663)+$G663)</f>
        <v>2.0155826148201161E-2</v>
      </c>
      <c r="H664">
        <f t="shared" si="23"/>
        <v>-0.13069669625631858</v>
      </c>
    </row>
    <row r="665" spans="1:8" x14ac:dyDescent="0.25">
      <c r="A665" s="62">
        <v>41549</v>
      </c>
      <c r="B665">
        <v>19.7</v>
      </c>
      <c r="C665">
        <f>IF(COUNTA($B$5:$B665)&lt;=A$1,AVERAGE($B$5:$B665),A$2*($B665-$C664)+$C664)</f>
        <v>20.457254182054069</v>
      </c>
      <c r="D665">
        <f>IF(COUNTA($B$5:$B665)&lt;=B$1,AVERAGE($B$5:$B665),B$2*($B665-$D664)+$D664)</f>
        <v>20.581550265125692</v>
      </c>
      <c r="E665">
        <f>IF(COUNTA($B$5:$B665)&lt;=C$1,AVERAGE($B$5:$B665),C$2*($B665-$E664)+$E664)</f>
        <v>20.767322711043953</v>
      </c>
      <c r="F665">
        <f t="shared" si="22"/>
        <v>-0.18577244591826059</v>
      </c>
      <c r="G665">
        <f>IF(COUNTA($F$5:$F665)&lt;=G$1,AVERAGE($F$5:$F665),G$2*($F665-$G664)+$G664)</f>
        <v>-2.1029828265091192E-2</v>
      </c>
      <c r="H665">
        <f t="shared" si="23"/>
        <v>-0.16474261765316939</v>
      </c>
    </row>
    <row r="666" spans="1:8" x14ac:dyDescent="0.25">
      <c r="A666" s="62">
        <v>41550</v>
      </c>
      <c r="B666">
        <v>20.45</v>
      </c>
      <c r="C666">
        <f>IF(COUNTA($B$5:$B666)&lt;=A$1,AVERAGE($B$5:$B666),A$2*($B666-$C665)+$C665)</f>
        <v>20.455803345643254</v>
      </c>
      <c r="D666">
        <f>IF(COUNTA($B$5:$B666)&lt;=B$1,AVERAGE($B$5:$B666),B$2*($B666-$D665)+$D665)</f>
        <v>20.561817725356839</v>
      </c>
      <c r="E666">
        <f>IF(COUNTA($B$5:$B666)&lt;=C$1,AVERAGE($B$5:$B666),C$2*($B666-$E665)+$E665)</f>
        <v>20.745110121270876</v>
      </c>
      <c r="F666">
        <f t="shared" si="22"/>
        <v>-0.18329239591403734</v>
      </c>
      <c r="G666">
        <f>IF(COUNTA($F$5:$F666)&lt;=G$1,AVERAGE($F$5:$F666),G$2*($F666-$G665)+$G665)</f>
        <v>-5.3482341794880421E-2</v>
      </c>
      <c r="H666">
        <f t="shared" si="23"/>
        <v>-0.12981005411915691</v>
      </c>
    </row>
    <row r="667" spans="1:8" x14ac:dyDescent="0.25">
      <c r="A667" s="62">
        <v>41551</v>
      </c>
      <c r="B667">
        <v>20.11</v>
      </c>
      <c r="C667">
        <f>IF(COUNTA($B$5:$B667)&lt;=A$1,AVERAGE($B$5:$B667),A$2*($B667-$C666)+$C666)</f>
        <v>20.386642676514604</v>
      </c>
      <c r="D667">
        <f>IF(COUNTA($B$5:$B667)&lt;=B$1,AVERAGE($B$5:$B667),B$2*($B667-$D666)+$D666)</f>
        <v>20.494045066553312</v>
      </c>
      <c r="E667">
        <f>IF(COUNTA($B$5:$B667)&lt;=C$1,AVERAGE($B$5:$B667),C$2*($B667-$E666)+$E666)</f>
        <v>20.700652412781913</v>
      </c>
      <c r="F667">
        <f t="shared" si="22"/>
        <v>-0.20660734622860133</v>
      </c>
      <c r="G667">
        <f>IF(COUNTA($F$5:$F667)&lt;=G$1,AVERAGE($F$5:$F667),G$2*($F667-$G666)+$G666)</f>
        <v>-8.4107342681624606E-2</v>
      </c>
      <c r="H667">
        <f t="shared" si="23"/>
        <v>-0.12250000354697672</v>
      </c>
    </row>
    <row r="668" spans="1:8" x14ac:dyDescent="0.25">
      <c r="A668" s="62">
        <v>41552</v>
      </c>
      <c r="B668">
        <v>19.779999999999998</v>
      </c>
      <c r="C668">
        <f>IF(COUNTA($B$5:$B668)&lt;=A$1,AVERAGE($B$5:$B668),A$2*($B668-$C667)+$C667)</f>
        <v>20.265314141211682</v>
      </c>
      <c r="D668">
        <f>IF(COUNTA($B$5:$B668)&lt;=B$1,AVERAGE($B$5:$B668),B$2*($B668-$D667)+$D667)</f>
        <v>20.386938306570315</v>
      </c>
      <c r="E668">
        <f>IF(COUNTA($B$5:$B668)&lt;=C$1,AVERAGE($B$5:$B668),C$2*($B668-$E667)+$E667)</f>
        <v>20.636206743887179</v>
      </c>
      <c r="F668">
        <f t="shared" si="22"/>
        <v>-0.24926843731686432</v>
      </c>
      <c r="G668">
        <f>IF(COUNTA($F$5:$F668)&lt;=G$1,AVERAGE($F$5:$F668),G$2*($F668-$G667)+$G667)</f>
        <v>-0.11713956160867255</v>
      </c>
      <c r="H668">
        <f t="shared" si="23"/>
        <v>-0.13212887570819176</v>
      </c>
    </row>
    <row r="669" spans="1:8" x14ac:dyDescent="0.25">
      <c r="A669" s="62">
        <v>41555</v>
      </c>
      <c r="B669">
        <v>20.37</v>
      </c>
      <c r="C669">
        <f>IF(COUNTA($B$5:$B669)&lt;=A$1,AVERAGE($B$5:$B669),A$2*($B669-$C668)+$C668)</f>
        <v>20.286251312969345</v>
      </c>
      <c r="D669">
        <f>IF(COUNTA($B$5:$B669)&lt;=B$1,AVERAGE($B$5:$B669),B$2*($B669-$D668)+$D668)</f>
        <v>20.384397560584766</v>
      </c>
      <c r="E669">
        <f>IF(COUNTA($B$5:$B669)&lt;=C$1,AVERAGE($B$5:$B669),C$2*($B669-$E668)+$E668)</f>
        <v>20.617572271815078</v>
      </c>
      <c r="F669">
        <f t="shared" si="22"/>
        <v>-0.23317471123031197</v>
      </c>
      <c r="G669">
        <f>IF(COUNTA($F$5:$F669)&lt;=G$1,AVERAGE($F$5:$F669),G$2*($F669-$G668)+$G668)</f>
        <v>-0.14034659153300044</v>
      </c>
      <c r="H669">
        <f t="shared" si="23"/>
        <v>-9.2828119697311529E-2</v>
      </c>
    </row>
    <row r="670" spans="1:8" x14ac:dyDescent="0.25">
      <c r="A670" s="62">
        <v>41556</v>
      </c>
      <c r="B670">
        <v>20.12</v>
      </c>
      <c r="C670">
        <f>IF(COUNTA($B$5:$B670)&lt;=A$1,AVERAGE($B$5:$B670),A$2*($B670-$C669)+$C669)</f>
        <v>20.253001050375477</v>
      </c>
      <c r="D670">
        <f>IF(COUNTA($B$5:$B670)&lt;=B$1,AVERAGE($B$5:$B670),B$2*($B670-$D669)+$D669)</f>
        <v>20.34473792649705</v>
      </c>
      <c r="E670">
        <f>IF(COUNTA($B$5:$B670)&lt;=C$1,AVERAGE($B$5:$B670),C$2*($B670-$E669)+$E669)</f>
        <v>20.582742212788023</v>
      </c>
      <c r="F670">
        <f t="shared" si="22"/>
        <v>-0.23800428629097325</v>
      </c>
      <c r="G670">
        <f>IF(COUNTA($F$5:$F670)&lt;=G$1,AVERAGE($F$5:$F670),G$2*($F670-$G669)+$G669)</f>
        <v>-0.15987813048459501</v>
      </c>
      <c r="H670">
        <f t="shared" si="23"/>
        <v>-7.8126155806378245E-2</v>
      </c>
    </row>
    <row r="671" spans="1:8" x14ac:dyDescent="0.25">
      <c r="A671" s="62">
        <v>41557</v>
      </c>
      <c r="B671">
        <v>20.11</v>
      </c>
      <c r="C671">
        <f>IF(COUNTA($B$5:$B671)&lt;=A$1,AVERAGE($B$5:$B671),A$2*($B671-$C670)+$C670)</f>
        <v>20.224400840300383</v>
      </c>
      <c r="D671">
        <f>IF(COUNTA($B$5:$B671)&lt;=B$1,AVERAGE($B$5:$B671),B$2*($B671-$D670)+$D670)</f>
        <v>20.309527237522492</v>
      </c>
      <c r="E671">
        <f>IF(COUNTA($B$5:$B671)&lt;=C$1,AVERAGE($B$5:$B671),C$2*($B671-$E670)+$E670)</f>
        <v>20.549650257892861</v>
      </c>
      <c r="F671">
        <f t="shared" si="22"/>
        <v>-0.24012302037036903</v>
      </c>
      <c r="G671">
        <f>IF(COUNTA($F$5:$F671)&lt;=G$1,AVERAGE($F$5:$F671),G$2*($F671-$G670)+$G670)</f>
        <v>-0.1759271084617498</v>
      </c>
      <c r="H671">
        <f t="shared" si="23"/>
        <v>-6.419591190861923E-2</v>
      </c>
    </row>
    <row r="672" spans="1:8" x14ac:dyDescent="0.25">
      <c r="A672" s="62">
        <v>41558</v>
      </c>
      <c r="B672">
        <v>20.029999999999998</v>
      </c>
      <c r="C672">
        <f>IF(COUNTA($B$5:$B672)&lt;=A$1,AVERAGE($B$5:$B672),A$2*($B672-$C671)+$C671)</f>
        <v>20.185520672240305</v>
      </c>
      <c r="D672">
        <f>IF(COUNTA($B$5:$B672)&lt;=B$1,AVERAGE($B$5:$B672),B$2*($B672-$D671)+$D671)</f>
        <v>20.267598151894116</v>
      </c>
      <c r="E672">
        <f>IF(COUNTA($B$5:$B672)&lt;=C$1,AVERAGE($B$5:$B672),C$2*($B672-$E671)+$E671)</f>
        <v>20.513274739840359</v>
      </c>
      <c r="F672">
        <f t="shared" si="22"/>
        <v>-0.24567658794624236</v>
      </c>
      <c r="G672">
        <f>IF(COUNTA($F$5:$F672)&lt;=G$1,AVERAGE($F$5:$F672),G$2*($F672-$G671)+$G671)</f>
        <v>-0.18987700435864832</v>
      </c>
      <c r="H672">
        <f t="shared" si="23"/>
        <v>-5.5799583587594043E-2</v>
      </c>
    </row>
    <row r="673" spans="1:8" x14ac:dyDescent="0.25">
      <c r="A673" s="62">
        <v>41559</v>
      </c>
      <c r="B673">
        <v>19.91</v>
      </c>
      <c r="C673">
        <f>IF(COUNTA($B$5:$B673)&lt;=A$1,AVERAGE($B$5:$B673),A$2*($B673-$C672)+$C672)</f>
        <v>20.130416537792243</v>
      </c>
      <c r="D673">
        <f>IF(COUNTA($B$5:$B673)&lt;=B$1,AVERAGE($B$5:$B673),B$2*($B673-$D672)+$D672)</f>
        <v>20.213958429110001</v>
      </c>
      <c r="E673">
        <f>IF(COUNTA($B$5:$B673)&lt;=C$1,AVERAGE($B$5:$B673),C$2*($B673-$E672)+$E672)</f>
        <v>20.471045508051535</v>
      </c>
      <c r="F673">
        <f t="shared" si="22"/>
        <v>-0.25708707894153449</v>
      </c>
      <c r="G673">
        <f>IF(COUNTA($F$5:$F673)&lt;=G$1,AVERAGE($F$5:$F673),G$2*($F673-$G672)+$G672)</f>
        <v>-0.20331901927522555</v>
      </c>
      <c r="H673">
        <f t="shared" si="23"/>
        <v>-5.3768059666308932E-2</v>
      </c>
    </row>
    <row r="674" spans="1:8" x14ac:dyDescent="0.25">
      <c r="A674" s="62">
        <v>41562</v>
      </c>
      <c r="B674">
        <v>19.7</v>
      </c>
      <c r="C674">
        <f>IF(COUNTA($B$5:$B674)&lt;=A$1,AVERAGE($B$5:$B674),A$2*($B674-$C673)+$C673)</f>
        <v>20.044333230233793</v>
      </c>
      <c r="D674">
        <f>IF(COUNTA($B$5:$B674)&lt;=B$1,AVERAGE($B$5:$B674),B$2*($B674-$D673)+$D673)</f>
        <v>20.136864664743502</v>
      </c>
      <c r="E674">
        <f>IF(COUNTA($B$5:$B674)&lt;=C$1,AVERAGE($B$5:$B674),C$2*($B674-$E673)+$E673)</f>
        <v>20.417072322487929</v>
      </c>
      <c r="F674">
        <f t="shared" si="22"/>
        <v>-0.2802076577444268</v>
      </c>
      <c r="G674">
        <f>IF(COUNTA($F$5:$F674)&lt;=G$1,AVERAGE($F$5:$F674),G$2*($F674-$G673)+$G673)</f>
        <v>-0.2186967469690658</v>
      </c>
      <c r="H674">
        <f t="shared" si="23"/>
        <v>-6.1510910775361E-2</v>
      </c>
    </row>
    <row r="675" spans="1:8" x14ac:dyDescent="0.25">
      <c r="A675" s="62">
        <v>41563</v>
      </c>
      <c r="B675">
        <v>19.579999999999998</v>
      </c>
      <c r="C675">
        <f>IF(COUNTA($B$5:$B675)&lt;=A$1,AVERAGE($B$5:$B675),A$2*($B675-$C674)+$C674)</f>
        <v>19.951466584187035</v>
      </c>
      <c r="D675">
        <f>IF(COUNTA($B$5:$B675)&lt;=B$1,AVERAGE($B$5:$B675),B$2*($B675-$D674)+$D674)</f>
        <v>20.053334965031976</v>
      </c>
      <c r="E675">
        <f>IF(COUNTA($B$5:$B675)&lt;=C$1,AVERAGE($B$5:$B675),C$2*($B675-$E674)+$E674)</f>
        <v>20.358477259913773</v>
      </c>
      <c r="F675">
        <f t="shared" si="22"/>
        <v>-0.30514229488179723</v>
      </c>
      <c r="G675">
        <f>IF(COUNTA($F$5:$F675)&lt;=G$1,AVERAGE($F$5:$F675),G$2*($F675-$G674)+$G674)</f>
        <v>-0.23598585655161208</v>
      </c>
      <c r="H675">
        <f t="shared" si="23"/>
        <v>-6.9156438330185144E-2</v>
      </c>
    </row>
    <row r="676" spans="1:8" x14ac:dyDescent="0.25">
      <c r="A676" s="62">
        <v>41564</v>
      </c>
      <c r="B676">
        <v>19.52</v>
      </c>
      <c r="C676">
        <f>IF(COUNTA($B$5:$B676)&lt;=A$1,AVERAGE($B$5:$B676),A$2*($B676-$C675)+$C675)</f>
        <v>19.865173267349629</v>
      </c>
      <c r="D676">
        <f>IF(COUNTA($B$5:$B676)&lt;=B$1,AVERAGE($B$5:$B676),B$2*($B676-$D675)+$D675)</f>
        <v>19.97333472027718</v>
      </c>
      <c r="E676">
        <f>IF(COUNTA($B$5:$B676)&lt;=C$1,AVERAGE($B$5:$B676),C$2*($B676-$E675)+$E675)</f>
        <v>20.299783851719809</v>
      </c>
      <c r="F676">
        <f t="shared" si="22"/>
        <v>-0.32644913144262944</v>
      </c>
      <c r="G676">
        <f>IF(COUNTA($F$5:$F676)&lt;=G$1,AVERAGE($F$5:$F676),G$2*($F676-$G675)+$G675)</f>
        <v>-0.25407851152981553</v>
      </c>
      <c r="H676">
        <f t="shared" si="23"/>
        <v>-7.2370619912813905E-2</v>
      </c>
    </row>
    <row r="677" spans="1:8" x14ac:dyDescent="0.25">
      <c r="A677" s="62">
        <v>41565</v>
      </c>
      <c r="B677">
        <v>19.57</v>
      </c>
      <c r="C677">
        <f>IF(COUNTA($B$5:$B677)&lt;=A$1,AVERAGE($B$5:$B677),A$2*($B677-$C676)+$C676)</f>
        <v>19.806138613879703</v>
      </c>
      <c r="D677">
        <f>IF(COUNTA($B$5:$B677)&lt;=B$1,AVERAGE($B$5:$B677),B$2*($B677-$D676)+$D676)</f>
        <v>19.912834512235602</v>
      </c>
      <c r="E677">
        <f>IF(COUNTA($B$5:$B677)&lt;=C$1,AVERAGE($B$5:$B677),C$2*($B677-$E676)+$E676)</f>
        <v>20.248698982099423</v>
      </c>
      <c r="F677">
        <f t="shared" si="22"/>
        <v>-0.33586446986382157</v>
      </c>
      <c r="G677">
        <f>IF(COUNTA($F$5:$F677)&lt;=G$1,AVERAGE($F$5:$F677),G$2*($F677-$G676)+$G676)</f>
        <v>-0.27043570319661675</v>
      </c>
      <c r="H677">
        <f t="shared" si="23"/>
        <v>-6.5428766667204818E-2</v>
      </c>
    </row>
    <row r="678" spans="1:8" x14ac:dyDescent="0.25">
      <c r="A678" s="62">
        <v>41566</v>
      </c>
      <c r="B678">
        <v>19.38</v>
      </c>
      <c r="C678">
        <f>IF(COUNTA($B$5:$B678)&lt;=A$1,AVERAGE($B$5:$B678),A$2*($B678-$C677)+$C677)</f>
        <v>19.720910891103763</v>
      </c>
      <c r="D678">
        <f>IF(COUNTA($B$5:$B678)&lt;=B$1,AVERAGE($B$5:$B678),B$2*($B678-$D677)+$D677)</f>
        <v>19.832909335400259</v>
      </c>
      <c r="E678">
        <f>IF(COUNTA($B$5:$B678)&lt;=C$1,AVERAGE($B$5:$B678),C$2*($B678-$E677)+$E677)</f>
        <v>20.187890053352465</v>
      </c>
      <c r="F678">
        <f t="shared" si="22"/>
        <v>-0.35498071795220554</v>
      </c>
      <c r="G678">
        <f>IF(COUNTA($F$5:$F678)&lt;=G$1,AVERAGE($F$5:$F678),G$2*($F678-$G677)+$G677)</f>
        <v>-0.2873447061477345</v>
      </c>
      <c r="H678">
        <f t="shared" si="23"/>
        <v>-6.7636011804471041E-2</v>
      </c>
    </row>
    <row r="679" spans="1:8" x14ac:dyDescent="0.25">
      <c r="A679" s="62">
        <v>41569</v>
      </c>
      <c r="B679">
        <v>19.529999999999998</v>
      </c>
      <c r="C679">
        <f>IF(COUNTA($B$5:$B679)&lt;=A$1,AVERAGE($B$5:$B679),A$2*($B679-$C678)+$C678)</f>
        <v>19.682728712883009</v>
      </c>
      <c r="D679">
        <f>IF(COUNTA($B$5:$B679)&lt;=B$1,AVERAGE($B$5:$B679),B$2*($B679-$D678)+$D678)</f>
        <v>19.787472935090221</v>
      </c>
      <c r="E679">
        <f>IF(COUNTA($B$5:$B679)&lt;=C$1,AVERAGE($B$5:$B679),C$2*($B679-$E678)+$E678)</f>
        <v>20.141837749617792</v>
      </c>
      <c r="F679">
        <f t="shared" si="22"/>
        <v>-0.35436481452757107</v>
      </c>
      <c r="G679">
        <f>IF(COUNTA($F$5:$F679)&lt;=G$1,AVERAGE($F$5:$F679),G$2*($F679-$G678)+$G678)</f>
        <v>-0.30074872782370182</v>
      </c>
      <c r="H679">
        <f t="shared" si="23"/>
        <v>-5.3616086703869248E-2</v>
      </c>
    </row>
    <row r="680" spans="1:8" x14ac:dyDescent="0.25">
      <c r="A680" s="62">
        <v>41570</v>
      </c>
      <c r="B680">
        <v>19.529999999999998</v>
      </c>
      <c r="C680">
        <f>IF(COUNTA($B$5:$B680)&lt;=A$1,AVERAGE($B$5:$B680),A$2*($B680-$C679)+$C679)</f>
        <v>19.652182970306406</v>
      </c>
      <c r="D680">
        <f>IF(COUNTA($B$5:$B680)&lt;=B$1,AVERAGE($B$5:$B680),B$2*($B680-$D679)+$D679)</f>
        <v>19.748851994826687</v>
      </c>
      <c r="E680">
        <f>IF(COUNTA($B$5:$B680)&lt;=C$1,AVERAGE($B$5:$B680),C$2*($B680-$E679)+$E679)</f>
        <v>20.099009107144546</v>
      </c>
      <c r="F680">
        <f t="shared" si="22"/>
        <v>-0.35015711231785929</v>
      </c>
      <c r="G680">
        <f>IF(COUNTA($F$5:$F680)&lt;=G$1,AVERAGE($F$5:$F680),G$2*($F680-$G679)+$G679)</f>
        <v>-0.31063040472253334</v>
      </c>
      <c r="H680">
        <f t="shared" si="23"/>
        <v>-3.9526707595325949E-2</v>
      </c>
    </row>
    <row r="681" spans="1:8" x14ac:dyDescent="0.25">
      <c r="A681" s="62">
        <v>41571</v>
      </c>
      <c r="B681">
        <v>19.52</v>
      </c>
      <c r="C681">
        <f>IF(COUNTA($B$5:$B681)&lt;=A$1,AVERAGE($B$5:$B681),A$2*($B681-$C680)+$C680)</f>
        <v>19.625746376245125</v>
      </c>
      <c r="D681">
        <f>IF(COUNTA($B$5:$B681)&lt;=B$1,AVERAGE($B$5:$B681),B$2*($B681-$D680)+$D680)</f>
        <v>19.714524195602685</v>
      </c>
      <c r="E681">
        <f>IF(COUNTA($B$5:$B681)&lt;=C$1,AVERAGE($B$5:$B681),C$2*($B681-$E680)+$E680)</f>
        <v>20.058478469644427</v>
      </c>
      <c r="F681">
        <f t="shared" si="22"/>
        <v>-0.34395427404174228</v>
      </c>
      <c r="G681">
        <f>IF(COUNTA($F$5:$F681)&lt;=G$1,AVERAGE($F$5:$F681),G$2*($F681-$G680)+$G680)</f>
        <v>-0.31729517858637513</v>
      </c>
      <c r="H681">
        <f t="shared" si="23"/>
        <v>-2.6659095455367154E-2</v>
      </c>
    </row>
    <row r="682" spans="1:8" x14ac:dyDescent="0.25">
      <c r="A682" s="62">
        <v>41572</v>
      </c>
      <c r="B682">
        <v>19.509999999999998</v>
      </c>
      <c r="C682">
        <f>IF(COUNTA($B$5:$B682)&lt;=A$1,AVERAGE($B$5:$B682),A$2*($B682-$C681)+$C681)</f>
        <v>19.6025971009961</v>
      </c>
      <c r="D682">
        <f>IF(COUNTA($B$5:$B682)&lt;=B$1,AVERAGE($B$5:$B682),B$2*($B682-$D681)+$D681)</f>
        <v>19.683845566262281</v>
      </c>
      <c r="E682">
        <f>IF(COUNTA($B$5:$B682)&lt;=C$1,AVERAGE($B$5:$B682),C$2*($B682-$E681)+$E681)</f>
        <v>20.020084976769319</v>
      </c>
      <c r="F682">
        <f t="shared" si="22"/>
        <v>-0.33623941050703721</v>
      </c>
      <c r="G682">
        <f>IF(COUNTA($F$5:$F682)&lt;=G$1,AVERAGE($F$5:$F682),G$2*($F682-$G681)+$G681)</f>
        <v>-0.32108402497050753</v>
      </c>
      <c r="H682">
        <f t="shared" si="23"/>
        <v>-1.5155385536529675E-2</v>
      </c>
    </row>
    <row r="683" spans="1:8" x14ac:dyDescent="0.25">
      <c r="A683" s="62">
        <v>41573</v>
      </c>
      <c r="B683">
        <v>19.509999999999998</v>
      </c>
      <c r="C683">
        <f>IF(COUNTA($B$5:$B683)&lt;=A$1,AVERAGE($B$5:$B683),A$2*($B683-$C682)+$C682)</f>
        <v>19.584077680796881</v>
      </c>
      <c r="D683">
        <f>IF(COUNTA($B$5:$B683)&lt;=B$1,AVERAGE($B$5:$B683),B$2*($B683-$D682)+$D682)</f>
        <v>19.657768731322939</v>
      </c>
      <c r="E683">
        <f>IF(COUNTA($B$5:$B683)&lt;=C$1,AVERAGE($B$5:$B683),C$2*($B683-$E682)+$E682)</f>
        <v>19.984379028395466</v>
      </c>
      <c r="F683">
        <f t="shared" si="22"/>
        <v>-0.32661029707252709</v>
      </c>
      <c r="G683">
        <f>IF(COUNTA($F$5:$F683)&lt;=G$1,AVERAGE($F$5:$F683),G$2*($F683-$G682)+$G682)</f>
        <v>-0.32218927939091146</v>
      </c>
      <c r="H683">
        <f t="shared" si="23"/>
        <v>-4.4210176816156244E-3</v>
      </c>
    </row>
    <row r="684" spans="1:8" x14ac:dyDescent="0.25">
      <c r="A684" s="62">
        <v>41576</v>
      </c>
      <c r="B684">
        <v>19.689999999999998</v>
      </c>
      <c r="C684">
        <f>IF(COUNTA($B$5:$B684)&lt;=A$1,AVERAGE($B$5:$B684),A$2*($B684-$C683)+$C683)</f>
        <v>19.605262144637503</v>
      </c>
      <c r="D684">
        <f>IF(COUNTA($B$5:$B684)&lt;=B$1,AVERAGE($B$5:$B684),B$2*($B684-$D683)+$D683)</f>
        <v>19.662603421624496</v>
      </c>
      <c r="E684">
        <f>IF(COUNTA($B$5:$B684)&lt;=C$1,AVERAGE($B$5:$B684),C$2*($B684-$E683)+$E683)</f>
        <v>19.963772496407785</v>
      </c>
      <c r="F684">
        <f t="shared" si="22"/>
        <v>-0.30116907478328869</v>
      </c>
      <c r="G684">
        <f>IF(COUNTA($F$5:$F684)&lt;=G$1,AVERAGE($F$5:$F684),G$2*($F684-$G683)+$G683)</f>
        <v>-0.31798523846938692</v>
      </c>
      <c r="H684">
        <f t="shared" si="23"/>
        <v>1.6816163686098229E-2</v>
      </c>
    </row>
    <row r="685" spans="1:8" x14ac:dyDescent="0.25">
      <c r="A685" s="62">
        <v>41577</v>
      </c>
      <c r="B685">
        <v>20.36</v>
      </c>
      <c r="C685">
        <f>IF(COUNTA($B$5:$B685)&lt;=A$1,AVERAGE($B$5:$B685),A$2*($B685-$C684)+$C684)</f>
        <v>19.756209715710003</v>
      </c>
      <c r="D685">
        <f>IF(COUNTA($B$5:$B685)&lt;=B$1,AVERAGE($B$5:$B685),B$2*($B685-$D684)+$D684)</f>
        <v>19.76721290838082</v>
      </c>
      <c r="E685">
        <f>IF(COUNTA($B$5:$B685)&lt;=C$1,AVERAGE($B$5:$B685),C$2*($B685-$E684)+$E684)</f>
        <v>19.99150842165924</v>
      </c>
      <c r="F685">
        <f t="shared" si="22"/>
        <v>-0.22429551327842034</v>
      </c>
      <c r="G685">
        <f>IF(COUNTA($F$5:$F685)&lt;=G$1,AVERAGE($F$5:$F685),G$2*($F685-$G684)+$G684)</f>
        <v>-0.29924729343119361</v>
      </c>
      <c r="H685">
        <f t="shared" si="23"/>
        <v>7.4951780152773262E-2</v>
      </c>
    </row>
    <row r="686" spans="1:8" x14ac:dyDescent="0.25">
      <c r="A686" s="62">
        <v>41578</v>
      </c>
      <c r="B686">
        <v>20.099999999999998</v>
      </c>
      <c r="C686">
        <f>IF(COUNTA($B$5:$B686)&lt;=A$1,AVERAGE($B$5:$B686),A$2*($B686-$C685)+$C685)</f>
        <v>19.824967772568002</v>
      </c>
      <c r="D686">
        <f>IF(COUNTA($B$5:$B686)&lt;=B$1,AVERAGE($B$5:$B686),B$2*($B686-$D685)+$D685)</f>
        <v>19.817130972123696</v>
      </c>
      <c r="E686">
        <f>IF(COUNTA($B$5:$B686)&lt;=C$1,AVERAGE($B$5:$B686),C$2*($B686-$E685)+$E685)</f>
        <v>19.999102832143095</v>
      </c>
      <c r="F686">
        <f t="shared" si="22"/>
        <v>-0.18197186001939869</v>
      </c>
      <c r="G686">
        <f>IF(COUNTA($F$5:$F686)&lt;=G$1,AVERAGE($F$5:$F686),G$2*($F686-$G685)+$G685)</f>
        <v>-0.27579220674883465</v>
      </c>
      <c r="H686">
        <f t="shared" si="23"/>
        <v>9.3820346729435955E-2</v>
      </c>
    </row>
    <row r="687" spans="1:8" x14ac:dyDescent="0.25">
      <c r="A687" s="62">
        <v>41579</v>
      </c>
      <c r="B687">
        <v>20.259999999999998</v>
      </c>
      <c r="C687">
        <f>IF(COUNTA($B$5:$B687)&lt;=A$1,AVERAGE($B$5:$B687),A$2*($B687-$C686)+$C686)</f>
        <v>19.9119742180544</v>
      </c>
      <c r="D687">
        <f>IF(COUNTA($B$5:$B687)&lt;=B$1,AVERAGE($B$5:$B687),B$2*($B687-$D686)+$D686)</f>
        <v>19.883561326305141</v>
      </c>
      <c r="E687">
        <f>IF(COUNTA($B$5:$B687)&lt;=C$1,AVERAGE($B$5:$B687),C$2*($B687-$E686)+$E686)</f>
        <v>20.017365633893078</v>
      </c>
      <c r="F687">
        <f t="shared" si="22"/>
        <v>-0.13380430758793693</v>
      </c>
      <c r="G687">
        <f>IF(COUNTA($F$5:$F687)&lt;=G$1,AVERAGE($F$5:$F687),G$2*($F687-$G686)+$G686)</f>
        <v>-0.24739462691665509</v>
      </c>
      <c r="H687">
        <f t="shared" si="23"/>
        <v>0.11359031932871816</v>
      </c>
    </row>
    <row r="688" spans="1:8" x14ac:dyDescent="0.25">
      <c r="A688" s="62">
        <v>41580</v>
      </c>
      <c r="B688">
        <v>19.7</v>
      </c>
      <c r="C688">
        <f>IF(COUNTA($B$5:$B688)&lt;=A$1,AVERAGE($B$5:$B688),A$2*($B688-$C687)+$C687)</f>
        <v>19.869579374443521</v>
      </c>
      <c r="D688">
        <f>IF(COUNTA($B$5:$B688)&lt;=B$1,AVERAGE($B$5:$B688),B$2*($B688-$D687)+$D687)</f>
        <v>19.856027127359368</v>
      </c>
      <c r="E688">
        <f>IF(COUNTA($B$5:$B688)&lt;=C$1,AVERAGE($B$5:$B688),C$2*($B688-$E687)+$E687)</f>
        <v>19.995150039520563</v>
      </c>
      <c r="F688">
        <f t="shared" si="22"/>
        <v>-0.13912291216119499</v>
      </c>
      <c r="G688">
        <f>IF(COUNTA($F$5:$F688)&lt;=G$1,AVERAGE($F$5:$F688),G$2*($F688-$G687)+$G687)</f>
        <v>-0.22574028396556306</v>
      </c>
      <c r="H688">
        <f t="shared" si="23"/>
        <v>8.6617371804368071E-2</v>
      </c>
    </row>
    <row r="689" spans="1:8" x14ac:dyDescent="0.25">
      <c r="A689" s="62">
        <v>41583</v>
      </c>
      <c r="B689">
        <v>20.3</v>
      </c>
      <c r="C689">
        <f>IF(COUNTA($B$5:$B689)&lt;=A$1,AVERAGE($B$5:$B689),A$2*($B689-$C688)+$C688)</f>
        <v>19.955663499554817</v>
      </c>
      <c r="D689">
        <f>IF(COUNTA($B$5:$B689)&lt;=B$1,AVERAGE($B$5:$B689),B$2*($B689-$D688)+$D688)</f>
        <v>19.922623058255464</v>
      </c>
      <c r="E689">
        <f>IF(COUNTA($B$5:$B689)&lt;=C$1,AVERAGE($B$5:$B689),C$2*($B689-$E688)+$E688)</f>
        <v>20.016489536754126</v>
      </c>
      <c r="F689">
        <f t="shared" si="22"/>
        <v>-9.3866478498661365E-2</v>
      </c>
      <c r="G689">
        <f>IF(COUNTA($F$5:$F689)&lt;=G$1,AVERAGE($F$5:$F689),G$2*($F689-$G688)+$G688)</f>
        <v>-0.19936552287218273</v>
      </c>
      <c r="H689">
        <f t="shared" si="23"/>
        <v>0.10549904437352137</v>
      </c>
    </row>
    <row r="690" spans="1:8" x14ac:dyDescent="0.25">
      <c r="A690" s="62">
        <v>41584</v>
      </c>
      <c r="B690">
        <v>20.239999999999998</v>
      </c>
      <c r="C690">
        <f>IF(COUNTA($B$5:$B690)&lt;=A$1,AVERAGE($B$5:$B690),A$2*($B690-$C689)+$C689)</f>
        <v>20.012530799643852</v>
      </c>
      <c r="D690">
        <f>IF(COUNTA($B$5:$B690)&lt;=B$1,AVERAGE($B$5:$B690),B$2*($B690-$D689)+$D689)</f>
        <v>19.970229599517143</v>
      </c>
      <c r="E690">
        <f>IF(COUNTA($B$5:$B690)&lt;=C$1,AVERAGE($B$5:$B690),C$2*($B690-$E689)+$E689)</f>
        <v>20.032135269181335</v>
      </c>
      <c r="F690">
        <f t="shared" si="22"/>
        <v>-6.1905669664191976E-2</v>
      </c>
      <c r="G690">
        <f>IF(COUNTA($F$5:$F690)&lt;=G$1,AVERAGE($F$5:$F690),G$2*($F690-$G689)+$G689)</f>
        <v>-0.17187355223058459</v>
      </c>
      <c r="H690">
        <f t="shared" si="23"/>
        <v>0.10996788256639262</v>
      </c>
    </row>
    <row r="691" spans="1:8" x14ac:dyDescent="0.25">
      <c r="A691" s="62">
        <v>41585</v>
      </c>
      <c r="B691">
        <v>20.29</v>
      </c>
      <c r="C691">
        <f>IF(COUNTA($B$5:$B691)&lt;=A$1,AVERAGE($B$5:$B691),A$2*($B691-$C690)+$C690)</f>
        <v>20.06802463971508</v>
      </c>
      <c r="D691">
        <f>IF(COUNTA($B$5:$B691)&lt;=B$1,AVERAGE($B$5:$B691),B$2*($B691-$D690)+$D690)</f>
        <v>20.01819515958957</v>
      </c>
      <c r="E691">
        <f>IF(COUNTA($B$5:$B691)&lt;=C$1,AVERAGE($B$5:$B691),C$2*($B691-$E690)+$E690)</f>
        <v>20.050185800338642</v>
      </c>
      <c r="F691">
        <f t="shared" si="22"/>
        <v>-3.1990640749071986E-2</v>
      </c>
      <c r="G691">
        <f>IF(COUNTA($F$5:$F691)&lt;=G$1,AVERAGE($F$5:$F691),G$2*($F691-$G690)+$G690)</f>
        <v>-0.14389696993428208</v>
      </c>
      <c r="H691">
        <f t="shared" si="23"/>
        <v>0.1119063291852101</v>
      </c>
    </row>
    <row r="692" spans="1:8" x14ac:dyDescent="0.25">
      <c r="A692" s="62">
        <v>41586</v>
      </c>
      <c r="B692">
        <v>20.84</v>
      </c>
      <c r="C692">
        <f>IF(COUNTA($B$5:$B692)&lt;=A$1,AVERAGE($B$5:$B692),A$2*($B692-$C691)+$C691)</f>
        <v>20.222419711772066</v>
      </c>
      <c r="D692">
        <f>IF(COUNTA($B$5:$B692)&lt;=B$1,AVERAGE($B$5:$B692),B$2*($B692-$D691)+$D691)</f>
        <v>20.141465885651137</v>
      </c>
      <c r="E692">
        <f>IF(COUNTA($B$5:$B692)&lt;=C$1,AVERAGE($B$5:$B692),C$2*($B692-$E691)+$E691)</f>
        <v>20.105472794314938</v>
      </c>
      <c r="F692">
        <f t="shared" si="22"/>
        <v>3.5993091336198546E-2</v>
      </c>
      <c r="G692">
        <f>IF(COUNTA($F$5:$F692)&lt;=G$1,AVERAGE($F$5:$F692),G$2*($F692-$G691)+$G691)</f>
        <v>-0.10791895768018595</v>
      </c>
      <c r="H692">
        <f t="shared" si="23"/>
        <v>0.14391204901638449</v>
      </c>
    </row>
    <row r="693" spans="1:8" x14ac:dyDescent="0.25">
      <c r="A693" s="62">
        <v>41587</v>
      </c>
      <c r="B693">
        <v>20.77</v>
      </c>
      <c r="C693">
        <f>IF(COUNTA($B$5:$B693)&lt;=A$1,AVERAGE($B$5:$B693),A$2*($B693-$C692)+$C692)</f>
        <v>20.331935769417651</v>
      </c>
      <c r="D693">
        <f>IF(COUNTA($B$5:$B693)&lt;=B$1,AVERAGE($B$5:$B693),B$2*($B693-$D692)+$D692)</f>
        <v>20.235746002803467</v>
      </c>
      <c r="E693">
        <f>IF(COUNTA($B$5:$B693)&lt;=C$1,AVERAGE($B$5:$B693),C$2*($B693-$E692)+$E692)</f>
        <v>20.151989698712892</v>
      </c>
      <c r="F693">
        <f t="shared" si="22"/>
        <v>8.3756304090574218E-2</v>
      </c>
      <c r="G693">
        <f>IF(COUNTA($F$5:$F693)&lt;=G$1,AVERAGE($F$5:$F693),G$2*($F693-$G692)+$G692)</f>
        <v>-6.958390532603391E-2</v>
      </c>
      <c r="H693">
        <f t="shared" si="23"/>
        <v>0.15334020941660814</v>
      </c>
    </row>
    <row r="694" spans="1:8" x14ac:dyDescent="0.25">
      <c r="A694" s="62">
        <v>41590</v>
      </c>
      <c r="B694">
        <v>20.529999999999998</v>
      </c>
      <c r="C694">
        <f>IF(COUNTA($B$5:$B694)&lt;=A$1,AVERAGE($B$5:$B694),A$2*($B694-$C693)+$C693)</f>
        <v>20.37154861553412</v>
      </c>
      <c r="D694">
        <f>IF(COUNTA($B$5:$B694)&lt;=B$1,AVERAGE($B$5:$B694),B$2*($B694-$D693)+$D693)</f>
        <v>20.279884102382947</v>
      </c>
      <c r="E694">
        <f>IF(COUNTA($B$5:$B694)&lt;=C$1,AVERAGE($B$5:$B694),C$2*($B694-$E693)+$E693)</f>
        <v>20.178450419802989</v>
      </c>
      <c r="F694">
        <f t="shared" si="22"/>
        <v>0.10143368257995888</v>
      </c>
      <c r="G694">
        <f>IF(COUNTA($F$5:$F694)&lt;=G$1,AVERAGE($F$5:$F694),G$2*($F694-$G693)+$G693)</f>
        <v>-3.5380387744835345E-2</v>
      </c>
      <c r="H694">
        <f t="shared" si="23"/>
        <v>0.13681407032479423</v>
      </c>
    </row>
    <row r="695" spans="1:8" x14ac:dyDescent="0.25">
      <c r="A695" s="62">
        <v>41591</v>
      </c>
      <c r="B695">
        <v>20.37</v>
      </c>
      <c r="C695">
        <f>IF(COUNTA($B$5:$B695)&lt;=A$1,AVERAGE($B$5:$B695),A$2*($B695-$C694)+$C694)</f>
        <v>20.371238892427296</v>
      </c>
      <c r="D695">
        <f>IF(COUNTA($B$5:$B695)&lt;=B$1,AVERAGE($B$5:$B695),B$2*($B695-$D694)+$D694)</f>
        <v>20.293401487025506</v>
      </c>
      <c r="E695">
        <f>IF(COUNTA($B$5:$B695)&lt;=C$1,AVERAGE($B$5:$B695),C$2*($B695-$E694)+$E694)</f>
        <v>20.191858890416778</v>
      </c>
      <c r="F695">
        <f t="shared" si="22"/>
        <v>0.10154259660872711</v>
      </c>
      <c r="G695">
        <f>IF(COUNTA($F$5:$F695)&lt;=G$1,AVERAGE($F$5:$F695),G$2*($F695-$G694)+$G694)</f>
        <v>-7.9957908741228531E-3</v>
      </c>
      <c r="H695">
        <f t="shared" si="23"/>
        <v>0.10953838748284997</v>
      </c>
    </row>
    <row r="696" spans="1:8" x14ac:dyDescent="0.25">
      <c r="A696" s="62">
        <v>41592</v>
      </c>
      <c r="B696">
        <v>20.32</v>
      </c>
      <c r="C696">
        <f>IF(COUNTA($B$5:$B696)&lt;=A$1,AVERAGE($B$5:$B696),A$2*($B696-$C695)+$C695)</f>
        <v>20.360991113941836</v>
      </c>
      <c r="D696">
        <f>IF(COUNTA($B$5:$B696)&lt;=B$1,AVERAGE($B$5:$B696),B$2*($B696-$D695)+$D695)</f>
        <v>20.297391263971679</v>
      </c>
      <c r="E696">
        <f>IF(COUNTA($B$5:$B696)&lt;=C$1,AVERAGE($B$5:$B696),C$2*($B696-$E695)+$E695)</f>
        <v>20.200828768087604</v>
      </c>
      <c r="F696">
        <f t="shared" si="22"/>
        <v>9.6562495884075616E-2</v>
      </c>
      <c r="G696">
        <f>IF(COUNTA($F$5:$F696)&lt;=G$1,AVERAGE($F$5:$F696),G$2*($F696-$G695)+$G695)</f>
        <v>1.2915866477516844E-2</v>
      </c>
      <c r="H696">
        <f t="shared" si="23"/>
        <v>8.3646629406558773E-2</v>
      </c>
    </row>
    <row r="697" spans="1:8" x14ac:dyDescent="0.25">
      <c r="A697" s="62">
        <v>41593</v>
      </c>
      <c r="B697">
        <v>20.27</v>
      </c>
      <c r="C697">
        <f>IF(COUNTA($B$5:$B697)&lt;=A$1,AVERAGE($B$5:$B697),A$2*($B697-$C696)+$C696)</f>
        <v>20.342792891153469</v>
      </c>
      <c r="D697">
        <f>IF(COUNTA($B$5:$B697)&lt;=B$1,AVERAGE($B$5:$B697),B$2*($B697-$D696)+$D696)</f>
        <v>20.293282574375926</v>
      </c>
      <c r="E697">
        <f>IF(COUNTA($B$5:$B697)&lt;=C$1,AVERAGE($B$5:$B697),C$2*($B697-$E696)+$E696)</f>
        <v>20.205670754321471</v>
      </c>
      <c r="F697">
        <f t="shared" si="22"/>
        <v>8.7611820054455336E-2</v>
      </c>
      <c r="G697">
        <f>IF(COUNTA($F$5:$F697)&lt;=G$1,AVERAGE($F$5:$F697),G$2*($F697-$G696)+$G696)</f>
        <v>2.7855057192904542E-2</v>
      </c>
      <c r="H697">
        <f t="shared" si="23"/>
        <v>5.9756762861550794E-2</v>
      </c>
    </row>
    <row r="698" spans="1:8" x14ac:dyDescent="0.25">
      <c r="A698" s="62">
        <v>41594</v>
      </c>
      <c r="B698">
        <v>19.45</v>
      </c>
      <c r="C698">
        <f>IF(COUNTA($B$5:$B698)&lt;=A$1,AVERAGE($B$5:$B698),A$2*($B698-$C697)+$C697)</f>
        <v>20.164234312922776</v>
      </c>
      <c r="D698">
        <f>IF(COUNTA($B$5:$B698)&lt;=B$1,AVERAGE($B$5:$B698),B$2*($B698-$D697)+$D697)</f>
        <v>20.166790188219537</v>
      </c>
      <c r="E698">
        <f>IF(COUNTA($B$5:$B698)&lt;=C$1,AVERAGE($B$5:$B698),C$2*($B698-$E697)+$E697)</f>
        <v>20.152773801518968</v>
      </c>
      <c r="F698">
        <f t="shared" si="22"/>
        <v>1.4016386700568262E-2</v>
      </c>
      <c r="G698">
        <f>IF(COUNTA($F$5:$F698)&lt;=G$1,AVERAGE($F$5:$F698),G$2*($F698-$G697)+$G697)</f>
        <v>2.5087323094437286E-2</v>
      </c>
      <c r="H698">
        <f t="shared" si="23"/>
        <v>-1.1070936393869024E-2</v>
      </c>
    </row>
    <row r="699" spans="1:8" x14ac:dyDescent="0.25">
      <c r="A699" s="62">
        <v>41597</v>
      </c>
      <c r="B699">
        <v>19.43</v>
      </c>
      <c r="C699">
        <f>IF(COUNTA($B$5:$B699)&lt;=A$1,AVERAGE($B$5:$B699),A$2*($B699-$C698)+$C698)</f>
        <v>20.017387450338219</v>
      </c>
      <c r="D699">
        <f>IF(COUNTA($B$5:$B699)&lt;=B$1,AVERAGE($B$5:$B699),B$2*($B699-$D698)+$D698)</f>
        <v>20.056271659986606</v>
      </c>
      <c r="E699">
        <f>IF(COUNTA($B$5:$B699)&lt;=C$1,AVERAGE($B$5:$B699),C$2*($B699-$E698)+$E698)</f>
        <v>20.102179635412639</v>
      </c>
      <c r="F699">
        <f t="shared" si="22"/>
        <v>-4.5907975426032976E-2</v>
      </c>
      <c r="G699">
        <f>IF(COUNTA($F$5:$F699)&lt;=G$1,AVERAGE($F$5:$F699),G$2*($F699-$G698)+$G698)</f>
        <v>1.0888263390343232E-2</v>
      </c>
      <c r="H699">
        <f t="shared" si="23"/>
        <v>-5.6796238816376209E-2</v>
      </c>
    </row>
    <row r="700" spans="1:8" x14ac:dyDescent="0.25">
      <c r="A700" s="62">
        <v>41598</v>
      </c>
      <c r="B700">
        <v>19.2</v>
      </c>
      <c r="C700">
        <f>IF(COUNTA($B$5:$B700)&lt;=A$1,AVERAGE($B$5:$B700),A$2*($B700-$C699)+$C699)</f>
        <v>19.853909960270574</v>
      </c>
      <c r="D700">
        <f>IF(COUNTA($B$5:$B700)&lt;=B$1,AVERAGE($B$5:$B700),B$2*($B700-$D699)+$D699)</f>
        <v>19.927830910988614</v>
      </c>
      <c r="E700">
        <f>IF(COUNTA($B$5:$B700)&lt;=C$1,AVERAGE($B$5:$B700),C$2*($B700-$E699)+$E699)</f>
        <v>20.039027060933755</v>
      </c>
      <c r="F700">
        <f t="shared" si="22"/>
        <v>-0.11119614994514038</v>
      </c>
      <c r="G700">
        <f>IF(COUNTA($F$5:$F700)&lt;=G$1,AVERAGE($F$5:$F700),G$2*($F700-$G699)+$G699)</f>
        <v>-1.3528619276753494E-2</v>
      </c>
      <c r="H700">
        <f t="shared" si="23"/>
        <v>-9.7667530668386876E-2</v>
      </c>
    </row>
    <row r="701" spans="1:8" x14ac:dyDescent="0.25">
      <c r="A701" s="62">
        <v>41599</v>
      </c>
      <c r="B701">
        <v>18.899999999999999</v>
      </c>
      <c r="C701">
        <f>IF(COUNTA($B$5:$B701)&lt;=A$1,AVERAGE($B$5:$B701),A$2*($B701-$C700)+$C700)</f>
        <v>19.663127968216457</v>
      </c>
      <c r="D701">
        <f>IF(COUNTA($B$5:$B701)&lt;=B$1,AVERAGE($B$5:$B701),B$2*($B701-$D700)+$D700)</f>
        <v>19.773656274340322</v>
      </c>
      <c r="E701">
        <f>IF(COUNTA($B$5:$B701)&lt;=C$1,AVERAGE($B$5:$B701),C$2*($B701-$E700)+$E700)</f>
        <v>19.95929516666839</v>
      </c>
      <c r="F701">
        <f t="shared" si="22"/>
        <v>-0.18563889232806829</v>
      </c>
      <c r="G701">
        <f>IF(COUNTA($F$5:$F701)&lt;=G$1,AVERAGE($F$5:$F701),G$2*($F701-$G700)+$G700)</f>
        <v>-4.7950673887016453E-2</v>
      </c>
      <c r="H701">
        <f t="shared" si="23"/>
        <v>-0.13768821844105184</v>
      </c>
    </row>
    <row r="702" spans="1:8" x14ac:dyDescent="0.25">
      <c r="A702" s="62">
        <v>41600</v>
      </c>
      <c r="B702">
        <v>18.7</v>
      </c>
      <c r="C702">
        <f>IF(COUNTA($B$5:$B702)&lt;=A$1,AVERAGE($B$5:$B702),A$2*($B702-$C701)+$C701)</f>
        <v>19.470502374573165</v>
      </c>
      <c r="D702">
        <f>IF(COUNTA($B$5:$B702)&lt;=B$1,AVERAGE($B$5:$B702),B$2*($B702-$D701)+$D701)</f>
        <v>19.612607833189273</v>
      </c>
      <c r="E702">
        <f>IF(COUNTA($B$5:$B702)&lt;=C$1,AVERAGE($B$5:$B702),C$2*($B702-$E701)+$E701)</f>
        <v>19.871144505001602</v>
      </c>
      <c r="F702">
        <f t="shared" si="22"/>
        <v>-0.25853667181232964</v>
      </c>
      <c r="G702">
        <f>IF(COUNTA($F$5:$F702)&lt;=G$1,AVERAGE($F$5:$F702),G$2*($F702-$G701)+$G701)</f>
        <v>-9.0067873472079091E-2</v>
      </c>
      <c r="H702">
        <f t="shared" si="23"/>
        <v>-0.16846879834025055</v>
      </c>
    </row>
    <row r="703" spans="1:8" x14ac:dyDescent="0.25">
      <c r="A703" s="62">
        <v>41601</v>
      </c>
      <c r="B703">
        <v>18.7</v>
      </c>
      <c r="C703">
        <f>IF(COUNTA($B$5:$B703)&lt;=A$1,AVERAGE($B$5:$B703),A$2*($B703-$C702)+$C702)</f>
        <v>19.316401899658533</v>
      </c>
      <c r="D703">
        <f>IF(COUNTA($B$5:$B703)&lt;=B$1,AVERAGE($B$5:$B703),B$2*($B703-$D702)+$D702)</f>
        <v>19.475716658210882</v>
      </c>
      <c r="E703">
        <f>IF(COUNTA($B$5:$B703)&lt;=C$1,AVERAGE($B$5:$B703),C$2*($B703-$E702)+$E702)</f>
        <v>19.789164389651489</v>
      </c>
      <c r="F703">
        <f t="shared" si="22"/>
        <v>-0.31344773144060767</v>
      </c>
      <c r="G703">
        <f>IF(COUNTA($F$5:$F703)&lt;=G$1,AVERAGE($F$5:$F703),G$2*($F703-$G702)+$G702)</f>
        <v>-0.1347438450657848</v>
      </c>
      <c r="H703">
        <f t="shared" si="23"/>
        <v>-0.17870388637482287</v>
      </c>
    </row>
    <row r="704" spans="1:8" x14ac:dyDescent="0.25">
      <c r="A704" s="62">
        <v>41604</v>
      </c>
      <c r="B704">
        <v>18.2</v>
      </c>
      <c r="C704">
        <f>IF(COUNTA($B$5:$B704)&lt;=A$1,AVERAGE($B$5:$B704),A$2*($B704-$C703)+$C703)</f>
        <v>19.093121519726825</v>
      </c>
      <c r="D704">
        <f>IF(COUNTA($B$5:$B704)&lt;=B$1,AVERAGE($B$5:$B704),B$2*($B704-$D703)+$D703)</f>
        <v>19.284359159479248</v>
      </c>
      <c r="E704">
        <f>IF(COUNTA($B$5:$B704)&lt;=C$1,AVERAGE($B$5:$B704),C$2*($B704-$E703)+$E703)</f>
        <v>19.677922882375885</v>
      </c>
      <c r="F704">
        <f t="shared" si="22"/>
        <v>-0.3935637228966371</v>
      </c>
      <c r="G704">
        <f>IF(COUNTA($F$5:$F704)&lt;=G$1,AVERAGE($F$5:$F704),G$2*($F704-$G703)+$G703)</f>
        <v>-0.18650782063195526</v>
      </c>
      <c r="H704">
        <f t="shared" si="23"/>
        <v>-0.20705590226468185</v>
      </c>
    </row>
    <row r="705" spans="1:8" x14ac:dyDescent="0.25">
      <c r="A705" s="62">
        <v>41605</v>
      </c>
      <c r="B705">
        <v>18</v>
      </c>
      <c r="C705">
        <f>IF(COUNTA($B$5:$B705)&lt;=A$1,AVERAGE($B$5:$B705),A$2*($B705-$C704)+$C704)</f>
        <v>18.87449721578146</v>
      </c>
      <c r="D705">
        <f>IF(COUNTA($B$5:$B705)&lt;=B$1,AVERAGE($B$5:$B705),B$2*($B705-$D704)+$D704)</f>
        <v>19.09170528555736</v>
      </c>
      <c r="E705">
        <f>IF(COUNTA($B$5:$B705)&lt;=C$1,AVERAGE($B$5:$B705),C$2*($B705-$E704)+$E704)</f>
        <v>19.560468280609573</v>
      </c>
      <c r="F705">
        <f t="shared" si="22"/>
        <v>-0.46876299505221297</v>
      </c>
      <c r="G705">
        <f>IF(COUNTA($F$5:$F705)&lt;=G$1,AVERAGE($F$5:$F705),G$2*($F705-$G704)+$G704)</f>
        <v>-0.24295885551600679</v>
      </c>
      <c r="H705">
        <f t="shared" si="23"/>
        <v>-0.22580413953620618</v>
      </c>
    </row>
    <row r="706" spans="1:8" x14ac:dyDescent="0.25">
      <c r="A706" s="62">
        <v>41606</v>
      </c>
      <c r="B706">
        <v>18.54</v>
      </c>
      <c r="C706">
        <f>IF(COUNTA($B$5:$B706)&lt;=A$1,AVERAGE($B$5:$B706),A$2*($B706-$C705)+$C705)</f>
        <v>18.807597772625169</v>
      </c>
      <c r="D706">
        <f>IF(COUNTA($B$5:$B706)&lt;=B$1,AVERAGE($B$5:$B706),B$2*($B706-$D705)+$D705)</f>
        <v>19.008949492723755</v>
      </c>
      <c r="E706">
        <f>IF(COUNTA($B$5:$B706)&lt;=C$1,AVERAGE($B$5:$B706),C$2*($B706-$E705)+$E705)</f>
        <v>19.489035500966903</v>
      </c>
      <c r="F706">
        <f t="shared" si="22"/>
        <v>-0.4800860082431484</v>
      </c>
      <c r="G706">
        <f>IF(COUNTA($F$5:$F706)&lt;=G$1,AVERAGE($F$5:$F706),G$2*($F706-$G705)+$G705)</f>
        <v>-0.29038428606143513</v>
      </c>
      <c r="H706">
        <f t="shared" si="23"/>
        <v>-0.18970172218171327</v>
      </c>
    </row>
    <row r="707" spans="1:8" x14ac:dyDescent="0.25">
      <c r="A707" s="62">
        <v>41607</v>
      </c>
      <c r="B707">
        <v>18.66</v>
      </c>
      <c r="C707">
        <f>IF(COUNTA($B$5:$B707)&lt;=A$1,AVERAGE($B$5:$B707),A$2*($B707-$C706)+$C706)</f>
        <v>18.778078218100134</v>
      </c>
      <c r="D707">
        <f>IF(COUNTA($B$5:$B707)&lt;=B$1,AVERAGE($B$5:$B707),B$2*($B707-$D706)+$D706)</f>
        <v>18.956607068815192</v>
      </c>
      <c r="E707">
        <f>IF(COUNTA($B$5:$B707)&lt;=C$1,AVERAGE($B$5:$B707),C$2*($B707-$E706)+$E706)</f>
        <v>19.431003015899218</v>
      </c>
      <c r="F707">
        <f t="shared" si="22"/>
        <v>-0.47439594708402666</v>
      </c>
      <c r="G707">
        <f>IF(COUNTA($F$5:$F707)&lt;=G$1,AVERAGE($F$5:$F707),G$2*($F707-$G706)+$G706)</f>
        <v>-0.32718661826595341</v>
      </c>
      <c r="H707">
        <f t="shared" si="23"/>
        <v>-0.14720932881807325</v>
      </c>
    </row>
    <row r="708" spans="1:8" x14ac:dyDescent="0.25">
      <c r="A708" s="62">
        <v>41611</v>
      </c>
      <c r="B708">
        <v>18.2</v>
      </c>
      <c r="C708">
        <f>IF(COUNTA($B$5:$B708)&lt;=A$1,AVERAGE($B$5:$B708),A$2*($B708-$C707)+$C707)</f>
        <v>18.662462574480106</v>
      </c>
      <c r="D708">
        <f>IF(COUNTA($B$5:$B708)&lt;=B$1,AVERAGE($B$5:$B708),B$2*($B708-$D707)+$D707)</f>
        <v>18.843116008492913</v>
      </c>
      <c r="E708">
        <f>IF(COUNTA($B$5:$B708)&lt;=C$1,AVERAGE($B$5:$B708),C$2*($B708-$E707)+$E707)</f>
        <v>19.344832804786272</v>
      </c>
      <c r="F708">
        <f t="shared" si="22"/>
        <v>-0.50171679629335841</v>
      </c>
      <c r="G708">
        <f>IF(COUNTA($F$5:$F708)&lt;=G$1,AVERAGE($F$5:$F708),G$2*($F708-$G707)+$G707)</f>
        <v>-0.36209265387143441</v>
      </c>
      <c r="H708">
        <f t="shared" si="23"/>
        <v>-0.139624142421924</v>
      </c>
    </row>
    <row r="709" spans="1:8" x14ac:dyDescent="0.25">
      <c r="A709" s="62">
        <v>41612</v>
      </c>
      <c r="B709">
        <v>17.66</v>
      </c>
      <c r="C709">
        <f>IF(COUNTA($B$5:$B709)&lt;=A$1,AVERAGE($B$5:$B709),A$2*($B709-$C708)+$C708)</f>
        <v>18.461970059584086</v>
      </c>
      <c r="D709">
        <f>IF(COUNTA($B$5:$B709)&lt;=B$1,AVERAGE($B$5:$B709),B$2*($B709-$D708)+$D708)</f>
        <v>18.665648607218976</v>
      </c>
      <c r="E709">
        <f>IF(COUNTA($B$5:$B709)&lt;=C$1,AVERAGE($B$5:$B709),C$2*($B709-$E708)+$E708)</f>
        <v>19.226894508451231</v>
      </c>
      <c r="F709">
        <f t="shared" si="22"/>
        <v>-0.5612459012322546</v>
      </c>
      <c r="G709">
        <f>IF(COUNTA($F$5:$F709)&lt;=G$1,AVERAGE($F$5:$F709),G$2*($F709-$G708)+$G708)</f>
        <v>-0.40192330334359844</v>
      </c>
      <c r="H709">
        <f t="shared" si="23"/>
        <v>-0.15932259788865616</v>
      </c>
    </row>
    <row r="710" spans="1:8" x14ac:dyDescent="0.25">
      <c r="A710" s="62">
        <v>41613</v>
      </c>
      <c r="B710">
        <v>17.46</v>
      </c>
      <c r="C710">
        <f>IF(COUNTA($B$5:$B710)&lt;=A$1,AVERAGE($B$5:$B710),A$2*($B710-$C709)+$C709)</f>
        <v>18.261576047667269</v>
      </c>
      <c r="D710">
        <f>IF(COUNTA($B$5:$B710)&lt;=B$1,AVERAGE($B$5:$B710),B$2*($B710-$D709)+$D709)</f>
        <v>18.484801316136132</v>
      </c>
      <c r="E710">
        <f>IF(COUNTA($B$5:$B710)&lt;=C$1,AVERAGE($B$5:$B710),C$2*($B710-$E709)+$E709)</f>
        <v>19.103211892859644</v>
      </c>
      <c r="F710">
        <f t="shared" si="22"/>
        <v>-0.61841057672351241</v>
      </c>
      <c r="G710">
        <f>IF(COUNTA($F$5:$F710)&lt;=G$1,AVERAGE($F$5:$F710),G$2*($F710-$G709)+$G709)</f>
        <v>-0.44522075801958122</v>
      </c>
      <c r="H710">
        <f t="shared" si="23"/>
        <v>-0.17318981870393119</v>
      </c>
    </row>
    <row r="711" spans="1:8" x14ac:dyDescent="0.25">
      <c r="A711" s="62">
        <v>41614</v>
      </c>
      <c r="B711">
        <v>17.45</v>
      </c>
      <c r="C711">
        <f>IF(COUNTA($B$5:$B711)&lt;=A$1,AVERAGE($B$5:$B711),A$2*($B711-$C710)+$C710)</f>
        <v>18.099260838133816</v>
      </c>
      <c r="D711">
        <f>IF(COUNTA($B$5:$B711)&lt;=B$1,AVERAGE($B$5:$B711),B$2*($B711-$D710)+$D710)</f>
        <v>18.329581118715712</v>
      </c>
      <c r="E711">
        <f>IF(COUNTA($B$5:$B711)&lt;=C$1,AVERAGE($B$5:$B711),C$2*($B711-$E710)+$E710)</f>
        <v>18.98748706035947</v>
      </c>
      <c r="F711">
        <f t="shared" si="22"/>
        <v>-0.65790594164375804</v>
      </c>
      <c r="G711">
        <f>IF(COUNTA($F$5:$F711)&lt;=G$1,AVERAGE($F$5:$F711),G$2*($F711-$G710)+$G710)</f>
        <v>-0.48775779474441661</v>
      </c>
      <c r="H711">
        <f t="shared" si="23"/>
        <v>-0.17014814689934143</v>
      </c>
    </row>
    <row r="712" spans="1:8" x14ac:dyDescent="0.25">
      <c r="A712" s="62">
        <v>41615</v>
      </c>
      <c r="B712">
        <v>17.38</v>
      </c>
      <c r="C712">
        <f>IF(COUNTA($B$5:$B712)&lt;=A$1,AVERAGE($B$5:$B712),A$2*($B712-$C711)+$C711)</f>
        <v>17.955408670507051</v>
      </c>
      <c r="D712">
        <f>IF(COUNTA($B$5:$B712)&lt;=B$1,AVERAGE($B$5:$B712),B$2*($B712-$D711)+$D711)</f>
        <v>18.187143950908354</v>
      </c>
      <c r="E712">
        <f>IF(COUNTA($B$5:$B712)&lt;=C$1,AVERAGE($B$5:$B712),C$2*($B712-$E711)+$E711)</f>
        <v>18.874962966134309</v>
      </c>
      <c r="F712">
        <f t="shared" si="22"/>
        <v>-0.6878190152259549</v>
      </c>
      <c r="G712">
        <f>IF(COUNTA($F$5:$F712)&lt;=G$1,AVERAGE($F$5:$F712),G$2*($F712-$G711)+$G711)</f>
        <v>-0.52777003884072426</v>
      </c>
      <c r="H712">
        <f t="shared" si="23"/>
        <v>-0.16004897638523063</v>
      </c>
    </row>
    <row r="713" spans="1:8" x14ac:dyDescent="0.25">
      <c r="A713" s="62">
        <v>41618</v>
      </c>
      <c r="B713">
        <v>16.669999999999998</v>
      </c>
      <c r="C713">
        <f>IF(COUNTA($B$5:$B713)&lt;=A$1,AVERAGE($B$5:$B713),A$2*($B713-$C712)+$C712)</f>
        <v>17.698326936405639</v>
      </c>
      <c r="D713">
        <f>IF(COUNTA($B$5:$B713)&lt;=B$1,AVERAGE($B$5:$B713),B$2*($B713-$D712)+$D712)</f>
        <v>17.959572358272101</v>
      </c>
      <c r="E713">
        <f>IF(COUNTA($B$5:$B713)&lt;=C$1,AVERAGE($B$5:$B713),C$2*($B713-$E712)+$E712)</f>
        <v>18.720615558504907</v>
      </c>
      <c r="F713">
        <f t="shared" si="22"/>
        <v>-0.76104320023280536</v>
      </c>
      <c r="G713">
        <f>IF(COUNTA($F$5:$F713)&lt;=G$1,AVERAGE($F$5:$F713),G$2*($F713-$G712)+$G712)</f>
        <v>-0.57442467111914053</v>
      </c>
      <c r="H713">
        <f t="shared" si="23"/>
        <v>-0.18661852911366483</v>
      </c>
    </row>
    <row r="714" spans="1:8" x14ac:dyDescent="0.25">
      <c r="A714" s="62">
        <v>41619</v>
      </c>
      <c r="B714">
        <v>17.16</v>
      </c>
      <c r="C714">
        <f>IF(COUNTA($B$5:$B714)&lt;=A$1,AVERAGE($B$5:$B714),A$2*($B714-$C713)+$C713)</f>
        <v>17.590661549124512</v>
      </c>
      <c r="D714">
        <f>IF(COUNTA($B$5:$B714)&lt;=B$1,AVERAGE($B$5:$B714),B$2*($B714-$D713)+$D713)</f>
        <v>17.839636504531285</v>
      </c>
      <c r="E714">
        <f>IF(COUNTA($B$5:$B714)&lt;=C$1,AVERAGE($B$5:$B714),C$2*($B714-$E713)+$E713)</f>
        <v>18.611372469409563</v>
      </c>
      <c r="F714">
        <f t="shared" si="22"/>
        <v>-0.77173596487827822</v>
      </c>
      <c r="G714">
        <f>IF(COUNTA($F$5:$F714)&lt;=G$1,AVERAGE($F$5:$F714),G$2*($F714-$G713)+$G713)</f>
        <v>-0.61388692987096805</v>
      </c>
      <c r="H714">
        <f t="shared" si="23"/>
        <v>-0.15784903500731018</v>
      </c>
    </row>
    <row r="715" spans="1:8" x14ac:dyDescent="0.25">
      <c r="A715" s="62">
        <v>41620</v>
      </c>
      <c r="B715">
        <v>17.099999999999998</v>
      </c>
      <c r="C715">
        <f>IF(COUNTA($B$5:$B715)&lt;=A$1,AVERAGE($B$5:$B715),A$2*($B715-$C714)+$C714)</f>
        <v>17.492529239299611</v>
      </c>
      <c r="D715">
        <f>IF(COUNTA($B$5:$B715)&lt;=B$1,AVERAGE($B$5:$B715),B$2*($B715-$D714)+$D714)</f>
        <v>17.728691028851593</v>
      </c>
      <c r="E715">
        <f>IF(COUNTA($B$5:$B715)&lt;=C$1,AVERAGE($B$5:$B715),C$2*($B715-$E714)+$E714)</f>
        <v>18.505576396550893</v>
      </c>
      <c r="F715">
        <f t="shared" si="22"/>
        <v>-0.77688536769930039</v>
      </c>
      <c r="G715">
        <f>IF(COUNTA($F$5:$F715)&lt;=G$1,AVERAGE($F$5:$F715),G$2*($F715-$G714)+$G714)</f>
        <v>-0.64648661743663449</v>
      </c>
      <c r="H715">
        <f t="shared" si="23"/>
        <v>-0.1303987502626659</v>
      </c>
    </row>
    <row r="716" spans="1:8" x14ac:dyDescent="0.25">
      <c r="A716" s="62">
        <v>41621</v>
      </c>
      <c r="B716">
        <v>16.7</v>
      </c>
      <c r="C716">
        <f>IF(COUNTA($B$5:$B716)&lt;=A$1,AVERAGE($B$5:$B716),A$2*($B716-$C715)+$C715)</f>
        <v>17.33402339143969</v>
      </c>
      <c r="D716">
        <f>IF(COUNTA($B$5:$B716)&lt;=B$1,AVERAGE($B$5:$B716),B$2*($B716-$D715)+$D715)</f>
        <v>17.574387374523855</v>
      </c>
      <c r="E716">
        <f>IF(COUNTA($B$5:$B716)&lt;=C$1,AVERAGE($B$5:$B716),C$2*($B716-$E715)+$E715)</f>
        <v>18.379186048792331</v>
      </c>
      <c r="F716">
        <f t="shared" si="22"/>
        <v>-0.80479867426847562</v>
      </c>
      <c r="G716">
        <f>IF(COUNTA($F$5:$F716)&lt;=G$1,AVERAGE($F$5:$F716),G$2*($F716-$G715)+$G715)</f>
        <v>-0.67814902880300276</v>
      </c>
      <c r="H716">
        <f t="shared" si="23"/>
        <v>-0.12664964546547286</v>
      </c>
    </row>
    <row r="717" spans="1:8" x14ac:dyDescent="0.25">
      <c r="A717" s="62">
        <v>41622</v>
      </c>
      <c r="B717">
        <v>17.21</v>
      </c>
      <c r="C717">
        <f>IF(COUNTA($B$5:$B717)&lt;=A$1,AVERAGE($B$5:$B717),A$2*($B717-$C716)+$C716)</f>
        <v>17.309218713151751</v>
      </c>
      <c r="D717">
        <f>IF(COUNTA($B$5:$B717)&lt;=B$1,AVERAGE($B$5:$B717),B$2*($B717-$D716)+$D716)</f>
        <v>17.519729268345277</v>
      </c>
      <c r="E717">
        <f>IF(COUNTA($B$5:$B717)&lt;=C$1,AVERAGE($B$5:$B717),C$2*($B717-$E716)+$E716)</f>
        <v>18.297343025376868</v>
      </c>
      <c r="F717">
        <f t="shared" si="22"/>
        <v>-0.77761375703159175</v>
      </c>
      <c r="G717">
        <f>IF(COUNTA($F$5:$F717)&lt;=G$1,AVERAGE($F$5:$F717),G$2*($F717-$G716)+$G716)</f>
        <v>-0.69804197444872051</v>
      </c>
      <c r="H717">
        <f t="shared" si="23"/>
        <v>-7.9571782582871231E-2</v>
      </c>
    </row>
    <row r="718" spans="1:8" x14ac:dyDescent="0.25">
      <c r="A718" s="62">
        <v>41625</v>
      </c>
      <c r="B718">
        <v>16.919999999999998</v>
      </c>
      <c r="C718">
        <f>IF(COUNTA($B$5:$B718)&lt;=A$1,AVERAGE($B$5:$B718),A$2*($B718-$C717)+$C717)</f>
        <v>17.231374970521401</v>
      </c>
      <c r="D718">
        <f>IF(COUNTA($B$5:$B718)&lt;=B$1,AVERAGE($B$5:$B718),B$2*($B718-$D717)+$D717)</f>
        <v>17.429769878093484</v>
      </c>
      <c r="E718">
        <f>IF(COUNTA($B$5:$B718)&lt;=C$1,AVERAGE($B$5:$B718),C$2*($B718-$E717)+$E717)</f>
        <v>18.200929013600486</v>
      </c>
      <c r="F718">
        <f t="shared" si="22"/>
        <v>-0.77115913550700199</v>
      </c>
      <c r="G718">
        <f>IF(COUNTA($F$5:$F718)&lt;=G$1,AVERAGE($F$5:$F718),G$2*($F718-$G717)+$G717)</f>
        <v>-0.71266540666037681</v>
      </c>
      <c r="H718">
        <f t="shared" si="23"/>
        <v>-5.8493728846625181E-2</v>
      </c>
    </row>
    <row r="719" spans="1:8" x14ac:dyDescent="0.25">
      <c r="A719" s="62">
        <v>41626</v>
      </c>
      <c r="B719">
        <v>17.22</v>
      </c>
      <c r="C719">
        <f>IF(COUNTA($B$5:$B719)&lt;=A$1,AVERAGE($B$5:$B719),A$2*($B719-$C718)+$C718)</f>
        <v>17.229099976417121</v>
      </c>
      <c r="D719">
        <f>IF(COUNTA($B$5:$B719)&lt;=B$1,AVERAGE($B$5:$B719),B$2*($B719-$D718)+$D718)</f>
        <v>17.398304396379462</v>
      </c>
      <c r="E719">
        <f>IF(COUNTA($B$5:$B719)&lt;=C$1,AVERAGE($B$5:$B719),C$2*($B719-$E718)+$E718)</f>
        <v>18.132263982648453</v>
      </c>
      <c r="F719">
        <f t="shared" si="22"/>
        <v>-0.73395958626899116</v>
      </c>
      <c r="G719">
        <f>IF(COUNTA($F$5:$F719)&lt;=G$1,AVERAGE($F$5:$F719),G$2*($F719-$G718)+$G718)</f>
        <v>-0.71692424258209964</v>
      </c>
      <c r="H719">
        <f t="shared" si="23"/>
        <v>-1.7035343686891524E-2</v>
      </c>
    </row>
    <row r="720" spans="1:8" x14ac:dyDescent="0.25">
      <c r="A720" s="62">
        <v>41627</v>
      </c>
      <c r="B720">
        <v>17.02</v>
      </c>
      <c r="C720">
        <f>IF(COUNTA($B$5:$B720)&lt;=A$1,AVERAGE($B$5:$B720),A$2*($B720-$C719)+$C719)</f>
        <v>17.187279981133695</v>
      </c>
      <c r="D720">
        <f>IF(COUNTA($B$5:$B720)&lt;=B$1,AVERAGE($B$5:$B720),B$2*($B720-$D719)+$D719)</f>
        <v>17.341558736922543</v>
      </c>
      <c r="E720">
        <f>IF(COUNTA($B$5:$B720)&lt;=C$1,AVERAGE($B$5:$B720),C$2*($B720-$E719)+$E719)</f>
        <v>18.054405503863062</v>
      </c>
      <c r="F720">
        <f t="shared" si="22"/>
        <v>-0.71284676694051896</v>
      </c>
      <c r="G720">
        <f>IF(COUNTA($F$5:$F720)&lt;=G$1,AVERAGE($F$5:$F720),G$2*($F720-$G719)+$G719)</f>
        <v>-0.7161087474537835</v>
      </c>
      <c r="H720">
        <f t="shared" si="23"/>
        <v>3.2619805132645396E-3</v>
      </c>
    </row>
    <row r="721" spans="1:8" x14ac:dyDescent="0.25">
      <c r="A721" s="62">
        <v>41628</v>
      </c>
      <c r="B721">
        <v>17.189999999999998</v>
      </c>
      <c r="C721">
        <f>IF(COUNTA($B$5:$B721)&lt;=A$1,AVERAGE($B$5:$B721),A$2*($B721-$C720)+$C720)</f>
        <v>17.187823984906956</v>
      </c>
      <c r="D721">
        <f>IF(COUNTA($B$5:$B721)&lt;=B$1,AVERAGE($B$5:$B721),B$2*($B721-$D720)+$D720)</f>
        <v>17.31882492638416</v>
      </c>
      <c r="E721">
        <f>IF(COUNTA($B$5:$B721)&lt;=C$1,AVERAGE($B$5:$B721),C$2*($B721-$E720)+$E720)</f>
        <v>17.993897118592649</v>
      </c>
      <c r="F721">
        <f t="shared" si="22"/>
        <v>-0.67507219220848924</v>
      </c>
      <c r="G721">
        <f>IF(COUNTA($F$5:$F721)&lt;=G$1,AVERAGE($F$5:$F721),G$2*($F721-$G720)+$G720)</f>
        <v>-0.70790143640472469</v>
      </c>
      <c r="H721">
        <f t="shared" si="23"/>
        <v>3.2829244196235452E-2</v>
      </c>
    </row>
    <row r="722" spans="1:8" x14ac:dyDescent="0.25">
      <c r="A722" s="62">
        <v>41629</v>
      </c>
      <c r="B722">
        <v>17.189999999999998</v>
      </c>
      <c r="C722">
        <f>IF(COUNTA($B$5:$B722)&lt;=A$1,AVERAGE($B$5:$B722),A$2*($B722-$C721)+$C721)</f>
        <v>17.188259187925564</v>
      </c>
      <c r="D722">
        <f>IF(COUNTA($B$5:$B722)&lt;=B$1,AVERAGE($B$5:$B722),B$2*($B722-$D721)+$D721)</f>
        <v>17.299501187426536</v>
      </c>
      <c r="E722">
        <f>IF(COUNTA($B$5:$B722)&lt;=C$1,AVERAGE($B$5:$B722),C$2*($B722-$E721)+$E721)</f>
        <v>17.937624320291164</v>
      </c>
      <c r="F722">
        <f t="shared" ref="F722:F785" si="24">D722-E722</f>
        <v>-0.63812313286462796</v>
      </c>
      <c r="G722">
        <f>IF(COUNTA($F$5:$F722)&lt;=G$1,AVERAGE($F$5:$F722),G$2*($F722-$G721)+$G721)</f>
        <v>-0.69394577569670535</v>
      </c>
      <c r="H722">
        <f t="shared" ref="H722:H785" si="25">F722-G722</f>
        <v>5.5822642832077385E-2</v>
      </c>
    </row>
    <row r="723" spans="1:8" x14ac:dyDescent="0.25">
      <c r="A723" s="62">
        <v>41632</v>
      </c>
      <c r="B723">
        <v>17.349999999999998</v>
      </c>
      <c r="C723">
        <f>IF(COUNTA($B$5:$B723)&lt;=A$1,AVERAGE($B$5:$B723),A$2*($B723-$C722)+$C722)</f>
        <v>17.220607350340451</v>
      </c>
      <c r="D723">
        <f>IF(COUNTA($B$5:$B723)&lt;=B$1,AVERAGE($B$5:$B723),B$2*($B723-$D722)+$D722)</f>
        <v>17.307076009312556</v>
      </c>
      <c r="E723">
        <f>IF(COUNTA($B$5:$B723)&lt;=C$1,AVERAGE($B$5:$B723),C$2*($B723-$E722)+$E722)</f>
        <v>17.896490617870782</v>
      </c>
      <c r="F723">
        <f t="shared" si="24"/>
        <v>-0.58941460855822569</v>
      </c>
      <c r="G723">
        <f>IF(COUNTA($F$5:$F723)&lt;=G$1,AVERAGE($F$5:$F723),G$2*($F723-$G722)+$G722)</f>
        <v>-0.67303954226900942</v>
      </c>
      <c r="H723">
        <f t="shared" si="25"/>
        <v>8.3624933710783722E-2</v>
      </c>
    </row>
    <row r="724" spans="1:8" x14ac:dyDescent="0.25">
      <c r="A724" s="62">
        <v>41633</v>
      </c>
      <c r="B724">
        <v>18.39</v>
      </c>
      <c r="C724">
        <f>IF(COUNTA($B$5:$B724)&lt;=A$1,AVERAGE($B$5:$B724),A$2*($B724-$C723)+$C723)</f>
        <v>17.454485880272362</v>
      </c>
      <c r="D724">
        <f>IF(COUNTA($B$5:$B724)&lt;=B$1,AVERAGE($B$5:$B724),B$2*($B724-$D723)+$D723)</f>
        <v>17.469514607915674</v>
      </c>
      <c r="E724">
        <f>IF(COUNTA($B$5:$B724)&lt;=C$1,AVERAGE($B$5:$B724),C$2*($B724-$E723)+$E723)</f>
        <v>17.931036274619828</v>
      </c>
      <c r="F724">
        <f t="shared" si="24"/>
        <v>-0.4615216667041544</v>
      </c>
      <c r="G724">
        <f>IF(COUNTA($F$5:$F724)&lt;=G$1,AVERAGE($F$5:$F724),G$2*($F724-$G723)+$G723)</f>
        <v>-0.63073596715603841</v>
      </c>
      <c r="H724">
        <f t="shared" si="25"/>
        <v>0.16921430045188401</v>
      </c>
    </row>
    <row r="725" spans="1:8" x14ac:dyDescent="0.25">
      <c r="A725" s="62">
        <v>41634</v>
      </c>
      <c r="B725">
        <v>18.7</v>
      </c>
      <c r="C725">
        <f>IF(COUNTA($B$5:$B725)&lt;=A$1,AVERAGE($B$5:$B725),A$2*($B725-$C724)+$C724)</f>
        <v>17.703588704217889</v>
      </c>
      <c r="D725">
        <f>IF(COUNTA($B$5:$B725)&lt;=B$1,AVERAGE($B$5:$B725),B$2*($B725-$D724)+$D724)</f>
        <v>17.654087416728323</v>
      </c>
      <c r="E725">
        <f>IF(COUNTA($B$5:$B725)&lt;=C$1,AVERAGE($B$5:$B725),C$2*($B725-$E724)+$E724)</f>
        <v>17.984863735396441</v>
      </c>
      <c r="F725">
        <f t="shared" si="24"/>
        <v>-0.33077631866811785</v>
      </c>
      <c r="G725">
        <f>IF(COUNTA($F$5:$F725)&lt;=G$1,AVERAGE($F$5:$F725),G$2*($F725-$G724)+$G724)</f>
        <v>-0.57074403745845426</v>
      </c>
      <c r="H725">
        <f t="shared" si="25"/>
        <v>0.2399677187903364</v>
      </c>
    </row>
    <row r="726" spans="1:8" x14ac:dyDescent="0.25">
      <c r="A726" s="62">
        <v>41635</v>
      </c>
      <c r="B726">
        <v>18.349999999999998</v>
      </c>
      <c r="C726">
        <f>IF(COUNTA($B$5:$B726)&lt;=A$1,AVERAGE($B$5:$B726),A$2*($B726-$C725)+$C725)</f>
        <v>17.832870963374312</v>
      </c>
      <c r="D726">
        <f>IF(COUNTA($B$5:$B726)&lt;=B$1,AVERAGE($B$5:$B726),B$2*($B726-$D725)+$D725)</f>
        <v>17.758474304219074</v>
      </c>
      <c r="E726">
        <f>IF(COUNTA($B$5:$B726)&lt;=C$1,AVERAGE($B$5:$B726),C$2*($B726-$E725)+$E725)</f>
        <v>18.01042327391869</v>
      </c>
      <c r="F726">
        <f t="shared" si="24"/>
        <v>-0.25194896969961533</v>
      </c>
      <c r="G726">
        <f>IF(COUNTA($F$5:$F726)&lt;=G$1,AVERAGE($F$5:$F726),G$2*($F726-$G725)+$G725)</f>
        <v>-0.50698502390668643</v>
      </c>
      <c r="H726">
        <f t="shared" si="25"/>
        <v>0.25503605420707109</v>
      </c>
    </row>
    <row r="727" spans="1:8" x14ac:dyDescent="0.25">
      <c r="A727" s="62">
        <v>41636</v>
      </c>
      <c r="B727">
        <v>18.2</v>
      </c>
      <c r="C727">
        <f>IF(COUNTA($B$5:$B727)&lt;=A$1,AVERAGE($B$5:$B727),A$2*($B727-$C726)+$C726)</f>
        <v>17.906296770699448</v>
      </c>
      <c r="D727">
        <f>IF(COUNTA($B$5:$B727)&lt;=B$1,AVERAGE($B$5:$B727),B$2*($B727-$D726)+$D726)</f>
        <v>17.824703158586214</v>
      </c>
      <c r="E727">
        <f>IF(COUNTA($B$5:$B727)&lt;=C$1,AVERAGE($B$5:$B727),C$2*($B727-$E726)+$E726)</f>
        <v>18.02369364474438</v>
      </c>
      <c r="F727">
        <f t="shared" si="24"/>
        <v>-0.19899048615816639</v>
      </c>
      <c r="G727">
        <f>IF(COUNTA($F$5:$F727)&lt;=G$1,AVERAGE($F$5:$F727),G$2*($F727-$G726)+$G726)</f>
        <v>-0.44538611635698244</v>
      </c>
      <c r="H727">
        <f t="shared" si="25"/>
        <v>0.24639563019881605</v>
      </c>
    </row>
    <row r="728" spans="1:8" x14ac:dyDescent="0.25">
      <c r="A728" s="62">
        <v>41640</v>
      </c>
      <c r="B728">
        <v>18.18</v>
      </c>
      <c r="C728">
        <f>IF(COUNTA($B$5:$B728)&lt;=A$1,AVERAGE($B$5:$B728),A$2*($B728-$C727)+$C727)</f>
        <v>17.961037416559559</v>
      </c>
      <c r="D728">
        <f>IF(COUNTA($B$5:$B728)&lt;=B$1,AVERAGE($B$5:$B728),B$2*($B728-$D727)+$D727)</f>
        <v>17.877997684798281</v>
      </c>
      <c r="E728">
        <f>IF(COUNTA($B$5:$B728)&lt;=C$1,AVERAGE($B$5:$B728),C$2*($B728-$E727)+$E727)</f>
        <v>18.034635089612273</v>
      </c>
      <c r="F728">
        <f t="shared" si="24"/>
        <v>-0.15663740481399202</v>
      </c>
      <c r="G728">
        <f>IF(COUNTA($F$5:$F728)&lt;=G$1,AVERAGE($F$5:$F728),G$2*($F728-$G727)+$G727)</f>
        <v>-0.38763637404838436</v>
      </c>
      <c r="H728">
        <f t="shared" si="25"/>
        <v>0.23099896923439234</v>
      </c>
    </row>
    <row r="729" spans="1:8" x14ac:dyDescent="0.25">
      <c r="A729" s="62">
        <v>41641</v>
      </c>
      <c r="B729">
        <v>18.13</v>
      </c>
      <c r="C729">
        <f>IF(COUNTA($B$5:$B729)&lt;=A$1,AVERAGE($B$5:$B729),A$2*($B729-$C728)+$C728)</f>
        <v>17.994829933247647</v>
      </c>
      <c r="D729">
        <f>IF(COUNTA($B$5:$B729)&lt;=B$1,AVERAGE($B$5:$B729),B$2*($B729-$D728)+$D728)</f>
        <v>17.915798032078538</v>
      </c>
      <c r="E729">
        <f>IF(COUNTA($B$5:$B729)&lt;=C$1,AVERAGE($B$5:$B729),C$2*($B729-$E728)+$E728)</f>
        <v>18.041310633339414</v>
      </c>
      <c r="F729">
        <f t="shared" si="24"/>
        <v>-0.12551260126087627</v>
      </c>
      <c r="G729">
        <f>IF(COUNTA($F$5:$F729)&lt;=G$1,AVERAGE($F$5:$F729),G$2*($F729-$G728)+$G728)</f>
        <v>-0.33521161949088274</v>
      </c>
      <c r="H729">
        <f t="shared" si="25"/>
        <v>0.20969901823000647</v>
      </c>
    </row>
    <row r="730" spans="1:8" x14ac:dyDescent="0.25">
      <c r="A730" s="62">
        <v>41642</v>
      </c>
      <c r="B730">
        <v>17.7</v>
      </c>
      <c r="C730">
        <f>IF(COUNTA($B$5:$B730)&lt;=A$1,AVERAGE($B$5:$B730),A$2*($B730-$C729)+$C729)</f>
        <v>17.935863946598118</v>
      </c>
      <c r="D730">
        <f>IF(COUNTA($B$5:$B730)&lt;=B$1,AVERAGE($B$5:$B730),B$2*($B730-$D729)+$D729)</f>
        <v>17.883428327266756</v>
      </c>
      <c r="E730">
        <f>IF(COUNTA($B$5:$B730)&lt;=C$1,AVERAGE($B$5:$B730),C$2*($B730-$E729)+$E729)</f>
        <v>18.017418889005654</v>
      </c>
      <c r="F730">
        <f t="shared" si="24"/>
        <v>-0.1339905617388979</v>
      </c>
      <c r="G730">
        <f>IF(COUNTA($F$5:$F730)&lt;=G$1,AVERAGE($F$5:$F730),G$2*($F730-$G729)+$G729)</f>
        <v>-0.29496740794048576</v>
      </c>
      <c r="H730">
        <f t="shared" si="25"/>
        <v>0.16097684620158786</v>
      </c>
    </row>
    <row r="731" spans="1:8" x14ac:dyDescent="0.25">
      <c r="A731" s="62">
        <v>41643</v>
      </c>
      <c r="B731">
        <v>17.669999999999998</v>
      </c>
      <c r="C731">
        <f>IF(COUNTA($B$5:$B731)&lt;=A$1,AVERAGE($B$5:$B731),A$2*($B731-$C730)+$C730)</f>
        <v>17.882691157278494</v>
      </c>
      <c r="D731">
        <f>IF(COUNTA($B$5:$B731)&lt;=B$1,AVERAGE($B$5:$B731),B$2*($B731-$D730)+$D730)</f>
        <v>17.851414078176742</v>
      </c>
      <c r="E731">
        <f>IF(COUNTA($B$5:$B731)&lt;=C$1,AVERAGE($B$5:$B731),C$2*($B731-$E730)+$E730)</f>
        <v>17.993099566775257</v>
      </c>
      <c r="F731">
        <f t="shared" si="24"/>
        <v>-0.14168548859851526</v>
      </c>
      <c r="G731">
        <f>IF(COUNTA($F$5:$F731)&lt;=G$1,AVERAGE($F$5:$F731),G$2*($F731-$G730)+$G730)</f>
        <v>-0.26431102407209167</v>
      </c>
      <c r="H731">
        <f t="shared" si="25"/>
        <v>0.12262553547357641</v>
      </c>
    </row>
    <row r="732" spans="1:8" x14ac:dyDescent="0.25">
      <c r="A732" s="62">
        <v>41646</v>
      </c>
      <c r="B732">
        <v>17.5</v>
      </c>
      <c r="C732">
        <f>IF(COUNTA($B$5:$B732)&lt;=A$1,AVERAGE($B$5:$B732),A$2*($B732-$C731)+$C731)</f>
        <v>17.806152925822794</v>
      </c>
      <c r="D732">
        <f>IF(COUNTA($B$5:$B732)&lt;=B$1,AVERAGE($B$5:$B732),B$2*($B732-$D731)+$D731)</f>
        <v>17.798701966450231</v>
      </c>
      <c r="E732">
        <f>IF(COUNTA($B$5:$B732)&lt;=C$1,AVERAGE($B$5:$B732),C$2*($B732-$E731)+$E731)</f>
        <v>17.958582597100989</v>
      </c>
      <c r="F732">
        <f t="shared" si="24"/>
        <v>-0.15988063065075764</v>
      </c>
      <c r="G732">
        <f>IF(COUNTA($F$5:$F732)&lt;=G$1,AVERAGE($F$5:$F732),G$2*($F732-$G731)+$G731)</f>
        <v>-0.24342494538782486</v>
      </c>
      <c r="H732">
        <f t="shared" si="25"/>
        <v>8.3544314737067221E-2</v>
      </c>
    </row>
    <row r="733" spans="1:8" x14ac:dyDescent="0.25">
      <c r="A733" s="62">
        <v>41647</v>
      </c>
      <c r="B733">
        <v>17.38</v>
      </c>
      <c r="C733">
        <f>IF(COUNTA($B$5:$B733)&lt;=A$1,AVERAGE($B$5:$B733),A$2*($B733-$C732)+$C732)</f>
        <v>17.720922340658234</v>
      </c>
      <c r="D733">
        <f>IF(COUNTA($B$5:$B733)&lt;=B$1,AVERAGE($B$5:$B733),B$2*($B733-$D732)+$D732)</f>
        <v>17.735896671482696</v>
      </c>
      <c r="E733">
        <f>IF(COUNTA($B$5:$B733)&lt;=C$1,AVERAGE($B$5:$B733),C$2*($B733-$E732)+$E732)</f>
        <v>17.918081815303921</v>
      </c>
      <c r="F733">
        <f t="shared" si="24"/>
        <v>-0.18218514382122564</v>
      </c>
      <c r="G733">
        <f>IF(COUNTA($F$5:$F733)&lt;=G$1,AVERAGE($F$5:$F733),G$2*($F733-$G732)+$G732)</f>
        <v>-0.23117698507450501</v>
      </c>
      <c r="H733">
        <f t="shared" si="25"/>
        <v>4.8991841253279378E-2</v>
      </c>
    </row>
    <row r="734" spans="1:8" x14ac:dyDescent="0.25">
      <c r="A734" s="62">
        <v>41648</v>
      </c>
      <c r="B734">
        <v>17.25</v>
      </c>
      <c r="C734">
        <f>IF(COUNTA($B$5:$B734)&lt;=A$1,AVERAGE($B$5:$B734),A$2*($B734-$C733)+$C733)</f>
        <v>17.626737872526586</v>
      </c>
      <c r="D734">
        <f>IF(COUNTA($B$5:$B734)&lt;=B$1,AVERAGE($B$5:$B734),B$2*($B734-$D733)+$D733)</f>
        <v>17.66301217076029</v>
      </c>
      <c r="E734">
        <f>IF(COUNTA($B$5:$B734)&lt;=C$1,AVERAGE($B$5:$B734),C$2*($B734-$E733)+$E733)</f>
        <v>17.871316088232646</v>
      </c>
      <c r="F734">
        <f t="shared" si="24"/>
        <v>-0.20830391747235666</v>
      </c>
      <c r="G734">
        <f>IF(COUNTA($F$5:$F734)&lt;=G$1,AVERAGE($F$5:$F734),G$2*($F734-$G733)+$G733)</f>
        <v>-0.22660237155407534</v>
      </c>
      <c r="H734">
        <f t="shared" si="25"/>
        <v>1.8298454081718679E-2</v>
      </c>
    </row>
    <row r="735" spans="1:8" x14ac:dyDescent="0.25">
      <c r="A735" s="62">
        <v>41649</v>
      </c>
      <c r="B735">
        <v>17.75</v>
      </c>
      <c r="C735">
        <f>IF(COUNTA($B$5:$B735)&lt;=A$1,AVERAGE($B$5:$B735),A$2*($B735-$C734)+$C734)</f>
        <v>17.651390298021269</v>
      </c>
      <c r="D735">
        <f>IF(COUNTA($B$5:$B735)&lt;=B$1,AVERAGE($B$5:$B735),B$2*($B735-$D734)+$D734)</f>
        <v>17.676060345146247</v>
      </c>
      <c r="E735">
        <f>IF(COUNTA($B$5:$B735)&lt;=C$1,AVERAGE($B$5:$B735),C$2*($B735-$E734)+$E734)</f>
        <v>17.86282396205636</v>
      </c>
      <c r="F735">
        <f t="shared" si="24"/>
        <v>-0.18676361691011323</v>
      </c>
      <c r="G735">
        <f>IF(COUNTA($F$5:$F735)&lt;=G$1,AVERAGE($F$5:$F735),G$2*($F735-$G734)+$G734)</f>
        <v>-0.21863462062528291</v>
      </c>
      <c r="H735">
        <f t="shared" si="25"/>
        <v>3.1871003715169682E-2</v>
      </c>
    </row>
    <row r="736" spans="1:8" x14ac:dyDescent="0.25">
      <c r="A736" s="62">
        <v>41650</v>
      </c>
      <c r="B736">
        <v>18.29</v>
      </c>
      <c r="C736">
        <f>IF(COUNTA($B$5:$B736)&lt;=A$1,AVERAGE($B$5:$B736),A$2*($B736-$C735)+$C735)</f>
        <v>17.779112238417014</v>
      </c>
      <c r="D736">
        <f>IF(COUNTA($B$5:$B736)&lt;=B$1,AVERAGE($B$5:$B736),B$2*($B736-$D735)+$D735)</f>
        <v>17.768151293374309</v>
      </c>
      <c r="E736">
        <f>IF(COUNTA($B$5:$B736)&lt;=C$1,AVERAGE($B$5:$B736),C$2*($B736-$E735)+$E735)</f>
        <v>17.892726284712417</v>
      </c>
      <c r="F736">
        <f t="shared" si="24"/>
        <v>-0.12457499133810757</v>
      </c>
      <c r="G736">
        <f>IF(COUNTA($F$5:$F736)&lt;=G$1,AVERAGE($F$5:$F736),G$2*($F736-$G735)+$G735)</f>
        <v>-0.19982269476784784</v>
      </c>
      <c r="H736">
        <f t="shared" si="25"/>
        <v>7.524770342974027E-2</v>
      </c>
    </row>
    <row r="737" spans="1:8" x14ac:dyDescent="0.25">
      <c r="A737" s="62">
        <v>41653</v>
      </c>
      <c r="B737">
        <v>18.59</v>
      </c>
      <c r="C737">
        <f>IF(COUNTA($B$5:$B737)&lt;=A$1,AVERAGE($B$5:$B737),A$2*($B737-$C736)+$C736)</f>
        <v>17.94128979073361</v>
      </c>
      <c r="D737">
        <f>IF(COUNTA($B$5:$B737)&lt;=B$1,AVERAGE($B$5:$B737),B$2*($B737-$D736)+$D736)</f>
        <v>17.891428599368162</v>
      </c>
      <c r="E737">
        <f>IF(COUNTA($B$5:$B737)&lt;=C$1,AVERAGE($B$5:$B737),C$2*($B737-$E736)+$E736)</f>
        <v>17.941535444782549</v>
      </c>
      <c r="F737">
        <f t="shared" si="24"/>
        <v>-5.0106845414386925E-2</v>
      </c>
      <c r="G737">
        <f>IF(COUNTA($F$5:$F737)&lt;=G$1,AVERAGE($F$5:$F737),G$2*($F737-$G736)+$G736)</f>
        <v>-0.16987952489715566</v>
      </c>
      <c r="H737">
        <f t="shared" si="25"/>
        <v>0.11977267948276873</v>
      </c>
    </row>
    <row r="738" spans="1:8" x14ac:dyDescent="0.25">
      <c r="A738" s="62">
        <v>41654</v>
      </c>
      <c r="B738">
        <v>18.25</v>
      </c>
      <c r="C738">
        <f>IF(COUNTA($B$5:$B738)&lt;=A$1,AVERAGE($B$5:$B738),A$2*($B738-$C737)+$C737)</f>
        <v>18.003031832586888</v>
      </c>
      <c r="D738">
        <f>IF(COUNTA($B$5:$B738)&lt;=B$1,AVERAGE($B$5:$B738),B$2*($B738-$D737)+$D737)</f>
        <v>17.945214309462937</v>
      </c>
      <c r="E738">
        <f>IF(COUNTA($B$5:$B738)&lt;=C$1,AVERAGE($B$5:$B738),C$2*($B738-$E737)+$E737)</f>
        <v>17.963127963647771</v>
      </c>
      <c r="F738">
        <f t="shared" si="24"/>
        <v>-1.7913654184834371E-2</v>
      </c>
      <c r="G738">
        <f>IF(COUNTA($F$5:$F738)&lt;=G$1,AVERAGE($F$5:$F738),G$2*($F738-$G737)+$G737)</f>
        <v>-0.1394863507546914</v>
      </c>
      <c r="H738">
        <f t="shared" si="25"/>
        <v>0.12157269656985703</v>
      </c>
    </row>
    <row r="739" spans="1:8" x14ac:dyDescent="0.25">
      <c r="A739" s="62">
        <v>41655</v>
      </c>
      <c r="B739">
        <v>18.099999999999998</v>
      </c>
      <c r="C739">
        <f>IF(COUNTA($B$5:$B739)&lt;=A$1,AVERAGE($B$5:$B739),A$2*($B739-$C738)+$C738)</f>
        <v>18.02242546606951</v>
      </c>
      <c r="D739">
        <f>IF(COUNTA($B$5:$B739)&lt;=B$1,AVERAGE($B$5:$B739),B$2*($B739-$D738)+$D738)</f>
        <v>17.968432163043495</v>
      </c>
      <c r="E739">
        <f>IF(COUNTA($B$5:$B739)&lt;=C$1,AVERAGE($B$5:$B739),C$2*($B739-$E738)+$E738)</f>
        <v>17.972709006192428</v>
      </c>
      <c r="F739">
        <f t="shared" si="24"/>
        <v>-4.2768431489328407E-3</v>
      </c>
      <c r="G739">
        <f>IF(COUNTA($F$5:$F739)&lt;=G$1,AVERAGE($F$5:$F739),G$2*($F739-$G738)+$G738)</f>
        <v>-0.11244444923353969</v>
      </c>
      <c r="H739">
        <f t="shared" si="25"/>
        <v>0.10816760608460685</v>
      </c>
    </row>
    <row r="740" spans="1:8" x14ac:dyDescent="0.25">
      <c r="A740" s="62">
        <v>41656</v>
      </c>
      <c r="B740">
        <v>18.04</v>
      </c>
      <c r="C740">
        <f>IF(COUNTA($B$5:$B740)&lt;=A$1,AVERAGE($B$5:$B740),A$2*($B740-$C739)+$C739)</f>
        <v>18.025940372855608</v>
      </c>
      <c r="D740">
        <f>IF(COUNTA($B$5:$B740)&lt;=B$1,AVERAGE($B$5:$B740),B$2*($B740-$D739)+$D739)</f>
        <v>17.979167338586972</v>
      </c>
      <c r="E740">
        <f>IF(COUNTA($B$5:$B740)&lt;=C$1,AVERAGE($B$5:$B740),C$2*($B740-$E739)+$E739)</f>
        <v>17.977419375758959</v>
      </c>
      <c r="F740">
        <f t="shared" si="24"/>
        <v>1.7479628280128168E-3</v>
      </c>
      <c r="G740">
        <f>IF(COUNTA($F$5:$F740)&lt;=G$1,AVERAGE($F$5:$F740),G$2*($F740-$G739)+$G739)</f>
        <v>-8.9605966821229191E-2</v>
      </c>
      <c r="H740">
        <f t="shared" si="25"/>
        <v>9.1353929649242008E-2</v>
      </c>
    </row>
    <row r="741" spans="1:8" x14ac:dyDescent="0.25">
      <c r="A741" s="62">
        <v>41657</v>
      </c>
      <c r="B741">
        <v>17.75</v>
      </c>
      <c r="C741">
        <f>IF(COUNTA($B$5:$B741)&lt;=A$1,AVERAGE($B$5:$B741),A$2*($B741-$C740)+$C740)</f>
        <v>17.970752298284488</v>
      </c>
      <c r="D741">
        <f>IF(COUNTA($B$5:$B741)&lt;=B$1,AVERAGE($B$5:$B741),B$2*($B741-$D740)+$D740)</f>
        <v>17.944792237798925</v>
      </c>
      <c r="E741">
        <f>IF(COUNTA($B$5:$B741)&lt;=C$1,AVERAGE($B$5:$B741),C$2*($B741-$E740)+$E740)</f>
        <v>17.961500019455833</v>
      </c>
      <c r="F741">
        <f t="shared" si="24"/>
        <v>-1.6707781656908338E-2</v>
      </c>
      <c r="G741">
        <f>IF(COUNTA($F$5:$F741)&lt;=G$1,AVERAGE($F$5:$F741),G$2*($F741-$G740)+$G740)</f>
        <v>-7.5026329788365015E-2</v>
      </c>
      <c r="H741">
        <f t="shared" si="25"/>
        <v>5.8318548131456677E-2</v>
      </c>
    </row>
    <row r="742" spans="1:8" x14ac:dyDescent="0.25">
      <c r="A742" s="62">
        <v>41660</v>
      </c>
      <c r="B742">
        <v>17.829999999999998</v>
      </c>
      <c r="C742">
        <f>IF(COUNTA($B$5:$B742)&lt;=A$1,AVERAGE($B$5:$B742),A$2*($B742-$C741)+$C741)</f>
        <v>17.942601838627589</v>
      </c>
      <c r="D742">
        <f>IF(COUNTA($B$5:$B742)&lt;=B$1,AVERAGE($B$5:$B742),B$2*($B742-$D741)+$D741)</f>
        <v>17.927573402129084</v>
      </c>
      <c r="E742">
        <f>IF(COUNTA($B$5:$B742)&lt;=C$1,AVERAGE($B$5:$B742),C$2*($B742-$E741)+$E741)</f>
        <v>17.952295018093924</v>
      </c>
      <c r="F742">
        <f t="shared" si="24"/>
        <v>-2.4721615964839572E-2</v>
      </c>
      <c r="G742">
        <f>IF(COUNTA($F$5:$F742)&lt;=G$1,AVERAGE($F$5:$F742),G$2*($F742-$G741)+$G741)</f>
        <v>-6.4965387023659921E-2</v>
      </c>
      <c r="H742">
        <f t="shared" si="25"/>
        <v>4.0243771058820349E-2</v>
      </c>
    </row>
    <row r="743" spans="1:8" x14ac:dyDescent="0.25">
      <c r="A743" s="62">
        <v>41661</v>
      </c>
      <c r="B743">
        <v>18.099999999999998</v>
      </c>
      <c r="C743">
        <f>IF(COUNTA($B$5:$B743)&lt;=A$1,AVERAGE($B$5:$B743),A$2*($B743-$C742)+$C742)</f>
        <v>17.974081470902071</v>
      </c>
      <c r="D743">
        <f>IF(COUNTA($B$5:$B743)&lt;=B$1,AVERAGE($B$5:$B743),B$2*($B743-$D742)+$D742)</f>
        <v>17.953437391809722</v>
      </c>
      <c r="E743">
        <f>IF(COUNTA($B$5:$B743)&lt;=C$1,AVERAGE($B$5:$B743),C$2*($B743-$E742)+$E742)</f>
        <v>17.962634366827348</v>
      </c>
      <c r="F743">
        <f t="shared" si="24"/>
        <v>-9.1969750176268406E-3</v>
      </c>
      <c r="G743">
        <f>IF(COUNTA($F$5:$F743)&lt;=G$1,AVERAGE($F$5:$F743),G$2*($F743-$G742)+$G742)</f>
        <v>-5.3811704622453306E-2</v>
      </c>
      <c r="H743">
        <f t="shared" si="25"/>
        <v>4.4614729604826465E-2</v>
      </c>
    </row>
    <row r="744" spans="1:8" x14ac:dyDescent="0.25">
      <c r="A744" s="62">
        <v>41662</v>
      </c>
      <c r="B744">
        <v>18.099999999999998</v>
      </c>
      <c r="C744">
        <f>IF(COUNTA($B$5:$B744)&lt;=A$1,AVERAGE($B$5:$B744),A$2*($B744-$C743)+$C743)</f>
        <v>17.999265176721657</v>
      </c>
      <c r="D744">
        <f>IF(COUNTA($B$5:$B744)&lt;=B$1,AVERAGE($B$5:$B744),B$2*($B744-$D743)+$D743)</f>
        <v>17.975421783038264</v>
      </c>
      <c r="E744">
        <f>IF(COUNTA($B$5:$B744)&lt;=C$1,AVERAGE($B$5:$B744),C$2*($B744-$E743)+$E743)</f>
        <v>17.972249961149434</v>
      </c>
      <c r="F744">
        <f t="shared" si="24"/>
        <v>3.1718218888308058E-3</v>
      </c>
      <c r="G744">
        <f>IF(COUNTA($F$5:$F744)&lt;=G$1,AVERAGE($F$5:$F744),G$2*($F744-$G743)+$G743)</f>
        <v>-4.2414999320196482E-2</v>
      </c>
      <c r="H744">
        <f t="shared" si="25"/>
        <v>4.5586821209027288E-2</v>
      </c>
    </row>
    <row r="745" spans="1:8" x14ac:dyDescent="0.25">
      <c r="A745" s="62">
        <v>41663</v>
      </c>
      <c r="B745">
        <v>18.099999999999998</v>
      </c>
      <c r="C745">
        <f>IF(COUNTA($B$5:$B745)&lt;=A$1,AVERAGE($B$5:$B745),A$2*($B745-$C744)+$C744)</f>
        <v>18.019412141377327</v>
      </c>
      <c r="D745">
        <f>IF(COUNTA($B$5:$B745)&lt;=B$1,AVERAGE($B$5:$B745),B$2*($B745-$D744)+$D744)</f>
        <v>17.994108515582525</v>
      </c>
      <c r="E745">
        <f>IF(COUNTA($B$5:$B745)&lt;=C$1,AVERAGE($B$5:$B745),C$2*($B745-$E744)+$E744)</f>
        <v>17.981192463868972</v>
      </c>
      <c r="F745">
        <f t="shared" si="24"/>
        <v>1.2916051713553145E-2</v>
      </c>
      <c r="G745">
        <f>IF(COUNTA($F$5:$F745)&lt;=G$1,AVERAGE($F$5:$F745),G$2*($F745-$G744)+$G744)</f>
        <v>-3.134878911344656E-2</v>
      </c>
      <c r="H745">
        <f t="shared" si="25"/>
        <v>4.4264840826999705E-2</v>
      </c>
    </row>
    <row r="746" spans="1:8" x14ac:dyDescent="0.25">
      <c r="A746" s="62">
        <v>41664</v>
      </c>
      <c r="B746">
        <v>18.7</v>
      </c>
      <c r="C746">
        <f>IF(COUNTA($B$5:$B746)&lt;=A$1,AVERAGE($B$5:$B746),A$2*($B746-$C745)+$C745)</f>
        <v>18.15552971310186</v>
      </c>
      <c r="D746">
        <f>IF(COUNTA($B$5:$B746)&lt;=B$1,AVERAGE($B$5:$B746),B$2*($B746-$D745)+$D745)</f>
        <v>18.099992238245147</v>
      </c>
      <c r="E746">
        <f>IF(COUNTA($B$5:$B746)&lt;=C$1,AVERAGE($B$5:$B746),C$2*($B746-$E745)+$E745)</f>
        <v>18.031508991398145</v>
      </c>
      <c r="F746">
        <f t="shared" si="24"/>
        <v>6.8483246847002022E-2</v>
      </c>
      <c r="G746">
        <f>IF(COUNTA($F$5:$F746)&lt;=G$1,AVERAGE($F$5:$F746),G$2*($F746-$G745)+$G745)</f>
        <v>-1.1382381921356842E-2</v>
      </c>
      <c r="H746">
        <f t="shared" si="25"/>
        <v>7.9865628768358871E-2</v>
      </c>
    </row>
    <row r="747" spans="1:8" x14ac:dyDescent="0.25">
      <c r="A747" s="62">
        <v>41667</v>
      </c>
      <c r="B747">
        <v>18.7</v>
      </c>
      <c r="C747">
        <f>IF(COUNTA($B$5:$B747)&lt;=A$1,AVERAGE($B$5:$B747),A$2*($B747-$C746)+$C746)</f>
        <v>18.264423770481489</v>
      </c>
      <c r="D747">
        <f>IF(COUNTA($B$5:$B747)&lt;=B$1,AVERAGE($B$5:$B747),B$2*($B747-$D746)+$D746)</f>
        <v>18.189993402508374</v>
      </c>
      <c r="E747">
        <f>IF(COUNTA($B$5:$B747)&lt;=C$1,AVERAGE($B$5:$B747),C$2*($B747-$E746)+$E746)</f>
        <v>18.078303362000273</v>
      </c>
      <c r="F747">
        <f t="shared" si="24"/>
        <v>0.11169004050810116</v>
      </c>
      <c r="G747">
        <f>IF(COUNTA($F$5:$F747)&lt;=G$1,AVERAGE($F$5:$F747),G$2*($F747-$G746)+$G746)</f>
        <v>1.3232102564534762E-2</v>
      </c>
      <c r="H747">
        <f t="shared" si="25"/>
        <v>9.8457937943566401E-2</v>
      </c>
    </row>
    <row r="748" spans="1:8" x14ac:dyDescent="0.25">
      <c r="A748" s="62">
        <v>41668</v>
      </c>
      <c r="B748">
        <v>19.029999999999998</v>
      </c>
      <c r="C748">
        <f>IF(COUNTA($B$5:$B748)&lt;=A$1,AVERAGE($B$5:$B748),A$2*($B748-$C747)+$C747)</f>
        <v>18.417539016385192</v>
      </c>
      <c r="D748">
        <f>IF(COUNTA($B$5:$B748)&lt;=B$1,AVERAGE($B$5:$B748),B$2*($B748-$D747)+$D747)</f>
        <v>18.315994392132119</v>
      </c>
      <c r="E748">
        <f>IF(COUNTA($B$5:$B748)&lt;=C$1,AVERAGE($B$5:$B748),C$2*($B748-$E747)+$E747)</f>
        <v>18.144922126660255</v>
      </c>
      <c r="F748">
        <f t="shared" si="24"/>
        <v>0.17107226547186372</v>
      </c>
      <c r="G748">
        <f>IF(COUNTA($F$5:$F748)&lt;=G$1,AVERAGE($F$5:$F748),G$2*($F748-$G747)+$G747)</f>
        <v>4.480013514600055E-2</v>
      </c>
      <c r="H748">
        <f t="shared" si="25"/>
        <v>0.12627213032586315</v>
      </c>
    </row>
    <row r="749" spans="1:8" x14ac:dyDescent="0.25">
      <c r="A749" s="62">
        <v>41669</v>
      </c>
      <c r="B749">
        <v>19.169999999999998</v>
      </c>
      <c r="C749">
        <f>IF(COUNTA($B$5:$B749)&lt;=A$1,AVERAGE($B$5:$B749),A$2*($B749-$C748)+$C748)</f>
        <v>18.568031213108153</v>
      </c>
      <c r="D749">
        <f>IF(COUNTA($B$5:$B749)&lt;=B$1,AVERAGE($B$5:$B749),B$2*($B749-$D748)+$D748)</f>
        <v>18.4440952333123</v>
      </c>
      <c r="E749">
        <f>IF(COUNTA($B$5:$B749)&lt;=C$1,AVERAGE($B$5:$B749),C$2*($B749-$E748)+$E748)</f>
        <v>18.216677577794037</v>
      </c>
      <c r="F749">
        <f t="shared" si="24"/>
        <v>0.22741765551826276</v>
      </c>
      <c r="G749">
        <f>IF(COUNTA($F$5:$F749)&lt;=G$1,AVERAGE($F$5:$F749),G$2*($F749-$G748)+$G748)</f>
        <v>8.1323639220452992E-2</v>
      </c>
      <c r="H749">
        <f t="shared" si="25"/>
        <v>0.14609401629780977</v>
      </c>
    </row>
    <row r="750" spans="1:8" x14ac:dyDescent="0.25">
      <c r="A750" s="62">
        <v>41670</v>
      </c>
      <c r="B750">
        <v>19.399999999999999</v>
      </c>
      <c r="C750">
        <f>IF(COUNTA($B$5:$B750)&lt;=A$1,AVERAGE($B$5:$B750),A$2*($B750-$C749)+$C749)</f>
        <v>18.734424970486522</v>
      </c>
      <c r="D750">
        <f>IF(COUNTA($B$5:$B750)&lt;=B$1,AVERAGE($B$5:$B750),B$2*($B750-$D749)+$D749)</f>
        <v>18.587480948315456</v>
      </c>
      <c r="E750">
        <f>IF(COUNTA($B$5:$B750)&lt;=C$1,AVERAGE($B$5:$B750),C$2*($B750-$E749)+$E749)</f>
        <v>18.299510147348453</v>
      </c>
      <c r="F750">
        <f t="shared" si="24"/>
        <v>0.28797080096700256</v>
      </c>
      <c r="G750">
        <f>IF(COUNTA($F$5:$F750)&lt;=G$1,AVERAGE($F$5:$F750),G$2*($F750-$G749)+$G749)</f>
        <v>0.12265307156976291</v>
      </c>
      <c r="H750">
        <f t="shared" si="25"/>
        <v>0.16531772939723965</v>
      </c>
    </row>
    <row r="751" spans="1:8" x14ac:dyDescent="0.25">
      <c r="A751" s="62">
        <v>41671</v>
      </c>
      <c r="B751">
        <v>19.599999999999998</v>
      </c>
      <c r="C751">
        <f>IF(COUNTA($B$5:$B751)&lt;=A$1,AVERAGE($B$5:$B751),A$2*($B751-$C750)+$C750)</f>
        <v>18.907539976389216</v>
      </c>
      <c r="D751">
        <f>IF(COUNTA($B$5:$B751)&lt;=B$1,AVERAGE($B$5:$B751),B$2*($B751-$D750)+$D750)</f>
        <v>18.739358806068136</v>
      </c>
      <c r="E751">
        <f>IF(COUNTA($B$5:$B751)&lt;=C$1,AVERAGE($B$5:$B751),C$2*($B751-$E750)+$E750)</f>
        <v>18.390544437034062</v>
      </c>
      <c r="F751">
        <f t="shared" si="24"/>
        <v>0.34881436903407348</v>
      </c>
      <c r="G751">
        <f>IF(COUNTA($F$5:$F751)&lt;=G$1,AVERAGE($F$5:$F751),G$2*($F751-$G750)+$G750)</f>
        <v>0.16788533106262502</v>
      </c>
      <c r="H751">
        <f t="shared" si="25"/>
        <v>0.18092903797144846</v>
      </c>
    </row>
    <row r="752" spans="1:8" x14ac:dyDescent="0.25">
      <c r="A752" s="62">
        <v>41674</v>
      </c>
      <c r="B752">
        <v>20.3</v>
      </c>
      <c r="C752">
        <f>IF(COUNTA($B$5:$B752)&lt;=A$1,AVERAGE($B$5:$B752),A$2*($B752-$C751)+$C751)</f>
        <v>19.186031981111373</v>
      </c>
      <c r="D752">
        <f>IF(COUNTA($B$5:$B752)&lt;=B$1,AVERAGE($B$5:$B752),B$2*($B752-$D751)+$D751)</f>
        <v>18.973454985157915</v>
      </c>
      <c r="E752">
        <f>IF(COUNTA($B$5:$B752)&lt;=C$1,AVERAGE($B$5:$B752),C$2*($B752-$E751)+$E751)</f>
        <v>18.524206326441679</v>
      </c>
      <c r="F752">
        <f t="shared" si="24"/>
        <v>0.44924865871623609</v>
      </c>
      <c r="G752">
        <f>IF(COUNTA($F$5:$F752)&lt;=G$1,AVERAGE($F$5:$F752),G$2*($F752-$G751)+$G751)</f>
        <v>0.22415799659334723</v>
      </c>
      <c r="H752">
        <f t="shared" si="25"/>
        <v>0.22509066212288886</v>
      </c>
    </row>
    <row r="753" spans="1:8" x14ac:dyDescent="0.25">
      <c r="A753" s="62">
        <v>41675</v>
      </c>
      <c r="B753">
        <v>21.15</v>
      </c>
      <c r="C753">
        <f>IF(COUNTA($B$5:$B753)&lt;=A$1,AVERAGE($B$5:$B753),A$2*($B753-$C752)+$C752)</f>
        <v>19.578825584889099</v>
      </c>
      <c r="D753">
        <f>IF(COUNTA($B$5:$B753)&lt;=B$1,AVERAGE($B$5:$B753),B$2*($B753-$D752)+$D752)</f>
        <v>19.299936737384229</v>
      </c>
      <c r="E753">
        <f>IF(COUNTA($B$5:$B753)&lt;=C$1,AVERAGE($B$5:$B753),C$2*($B753-$E752)+$E752)</f>
        <v>18.708011883590761</v>
      </c>
      <c r="F753">
        <f t="shared" si="24"/>
        <v>0.59192485379346849</v>
      </c>
      <c r="G753">
        <f>IF(COUNTA($F$5:$F753)&lt;=G$1,AVERAGE($F$5:$F753),G$2*($F753-$G752)+$G752)</f>
        <v>0.2977113680333715</v>
      </c>
      <c r="H753">
        <f t="shared" si="25"/>
        <v>0.29421348576009698</v>
      </c>
    </row>
    <row r="754" spans="1:8" x14ac:dyDescent="0.25">
      <c r="A754" s="62">
        <v>41676</v>
      </c>
      <c r="B754">
        <v>20.509999999999998</v>
      </c>
      <c r="C754">
        <f>IF(COUNTA($B$5:$B754)&lt;=A$1,AVERAGE($B$5:$B754),A$2*($B754-$C753)+$C753)</f>
        <v>19.76506046791128</v>
      </c>
      <c r="D754">
        <f>IF(COUNTA($B$5:$B754)&lt;=B$1,AVERAGE($B$5:$B754),B$2*($B754-$D753)+$D753)</f>
        <v>19.481446226776594</v>
      </c>
      <c r="E754">
        <f>IF(COUNTA($B$5:$B754)&lt;=C$1,AVERAGE($B$5:$B754),C$2*($B754-$E753)+$E753)</f>
        <v>18.834151051739408</v>
      </c>
      <c r="F754">
        <f t="shared" si="24"/>
        <v>0.64729517503718625</v>
      </c>
      <c r="G754">
        <f>IF(COUNTA($F$5:$F754)&lt;=G$1,AVERAGE($F$5:$F754),G$2*($F754-$G753)+$G753)</f>
        <v>0.36762812943413448</v>
      </c>
      <c r="H754">
        <f t="shared" si="25"/>
        <v>0.27966704560305178</v>
      </c>
    </row>
    <row r="755" spans="1:8" x14ac:dyDescent="0.25">
      <c r="A755" s="62">
        <v>41677</v>
      </c>
      <c r="B755">
        <v>20.5</v>
      </c>
      <c r="C755">
        <f>IF(COUNTA($B$5:$B755)&lt;=A$1,AVERAGE($B$5:$B755),A$2*($B755-$C754)+$C754)</f>
        <v>19.912048374329025</v>
      </c>
      <c r="D755">
        <f>IF(COUNTA($B$5:$B755)&lt;=B$1,AVERAGE($B$5:$B755),B$2*($B755-$D754)+$D754)</f>
        <v>19.634229292760104</v>
      </c>
      <c r="E755">
        <f>IF(COUNTA($B$5:$B755)&lt;=C$1,AVERAGE($B$5:$B755),C$2*($B755-$E754)+$E754)</f>
        <v>18.950760478117648</v>
      </c>
      <c r="F755">
        <f t="shared" si="24"/>
        <v>0.68346881464245612</v>
      </c>
      <c r="G755">
        <f>IF(COUNTA($F$5:$F755)&lt;=G$1,AVERAGE($F$5:$F755),G$2*($F755-$G754)+$G754)</f>
        <v>0.43079626647579883</v>
      </c>
      <c r="H755">
        <f t="shared" si="25"/>
        <v>0.2526725481666573</v>
      </c>
    </row>
    <row r="756" spans="1:8" x14ac:dyDescent="0.25">
      <c r="A756" s="62">
        <v>41678</v>
      </c>
      <c r="B756">
        <v>19.88</v>
      </c>
      <c r="C756">
        <f>IF(COUNTA($B$5:$B756)&lt;=A$1,AVERAGE($B$5:$B756),A$2*($B756-$C755)+$C755)</f>
        <v>19.905638699463221</v>
      </c>
      <c r="D756">
        <f>IF(COUNTA($B$5:$B756)&lt;=B$1,AVERAGE($B$5:$B756),B$2*($B756-$D755)+$D755)</f>
        <v>19.671094898846089</v>
      </c>
      <c r="E756">
        <f>IF(COUNTA($B$5:$B756)&lt;=C$1,AVERAGE($B$5:$B756),C$2*($B756-$E755)+$E755)</f>
        <v>19.015807244649412</v>
      </c>
      <c r="F756">
        <f t="shared" si="24"/>
        <v>0.65528765419667678</v>
      </c>
      <c r="G756">
        <f>IF(COUNTA($F$5:$F756)&lt;=G$1,AVERAGE($F$5:$F756),G$2*($F756-$G755)+$G755)</f>
        <v>0.47569454401997441</v>
      </c>
      <c r="H756">
        <f t="shared" si="25"/>
        <v>0.17959311017670238</v>
      </c>
    </row>
    <row r="757" spans="1:8" x14ac:dyDescent="0.25">
      <c r="A757" s="62">
        <v>41681</v>
      </c>
      <c r="B757">
        <v>20.309999999999999</v>
      </c>
      <c r="C757">
        <f>IF(COUNTA($B$5:$B757)&lt;=A$1,AVERAGE($B$5:$B757),A$2*($B757-$C756)+$C756)</f>
        <v>19.986510959570577</v>
      </c>
      <c r="D757">
        <f>IF(COUNTA($B$5:$B757)&lt;=B$1,AVERAGE($B$5:$B757),B$2*($B757-$D756)+$D756)</f>
        <v>19.766930664019174</v>
      </c>
      <c r="E757">
        <f>IF(COUNTA($B$5:$B757)&lt;=C$1,AVERAGE($B$5:$B757),C$2*($B757-$E756)+$E756)</f>
        <v>19.106400737523952</v>
      </c>
      <c r="F757">
        <f t="shared" si="24"/>
        <v>0.66052992649522224</v>
      </c>
      <c r="G757">
        <f>IF(COUNTA($F$5:$F757)&lt;=G$1,AVERAGE($F$5:$F757),G$2*($F757-$G756)+$G756)</f>
        <v>0.51266162051502395</v>
      </c>
      <c r="H757">
        <f t="shared" si="25"/>
        <v>0.14786830598019829</v>
      </c>
    </row>
    <row r="758" spans="1:8" x14ac:dyDescent="0.25">
      <c r="A758" s="62">
        <v>41682</v>
      </c>
      <c r="B758">
        <v>20.65</v>
      </c>
      <c r="C758">
        <f>IF(COUNTA($B$5:$B758)&lt;=A$1,AVERAGE($B$5:$B758),A$2*($B758-$C757)+$C757)</f>
        <v>20.11920876765646</v>
      </c>
      <c r="D758">
        <f>IF(COUNTA($B$5:$B758)&lt;=B$1,AVERAGE($B$5:$B758),B$2*($B758-$D757)+$D757)</f>
        <v>19.899391064416299</v>
      </c>
      <c r="E758">
        <f>IF(COUNTA($B$5:$B758)&lt;=C$1,AVERAGE($B$5:$B758),C$2*($B758-$E757)+$E757)</f>
        <v>19.214452685897275</v>
      </c>
      <c r="F758">
        <f t="shared" si="24"/>
        <v>0.68493837851902484</v>
      </c>
      <c r="G758">
        <f>IF(COUNTA($F$5:$F758)&lt;=G$1,AVERAGE($F$5:$F758),G$2*($F758-$G757)+$G757)</f>
        <v>0.54711697211582411</v>
      </c>
      <c r="H758">
        <f t="shared" si="25"/>
        <v>0.13782140640320073</v>
      </c>
    </row>
    <row r="759" spans="1:8" x14ac:dyDescent="0.25">
      <c r="A759" s="62">
        <v>41683</v>
      </c>
      <c r="B759">
        <v>20.7</v>
      </c>
      <c r="C759">
        <f>IF(COUNTA($B$5:$B759)&lt;=A$1,AVERAGE($B$5:$B759),A$2*($B759-$C758)+$C758)</f>
        <v>20.235367014125167</v>
      </c>
      <c r="D759">
        <f>IF(COUNTA($B$5:$B759)&lt;=B$1,AVERAGE($B$5:$B759),B$2*($B759-$D758)+$D758)</f>
        <v>20.019482404753855</v>
      </c>
      <c r="E759">
        <f>IF(COUNTA($B$5:$B759)&lt;=C$1,AVERAGE($B$5:$B759),C$2*($B759-$E758)+$E758)</f>
        <v>19.318440997884466</v>
      </c>
      <c r="F759">
        <f t="shared" si="24"/>
        <v>0.70104140686938976</v>
      </c>
      <c r="G759">
        <f>IF(COUNTA($F$5:$F759)&lt;=G$1,AVERAGE($F$5:$F759),G$2*($F759-$G758)+$G758)</f>
        <v>0.57790185906653724</v>
      </c>
      <c r="H759">
        <f t="shared" si="25"/>
        <v>0.12313954780285252</v>
      </c>
    </row>
    <row r="760" spans="1:8" x14ac:dyDescent="0.25">
      <c r="A760" s="62">
        <v>41684</v>
      </c>
      <c r="B760">
        <v>20.689999999999998</v>
      </c>
      <c r="C760">
        <f>IF(COUNTA($B$5:$B760)&lt;=A$1,AVERAGE($B$5:$B760),A$2*($B760-$C759)+$C759)</f>
        <v>20.326293611300134</v>
      </c>
      <c r="D760">
        <f>IF(COUNTA($B$5:$B760)&lt;=B$1,AVERAGE($B$5:$B760),B$2*($B760-$D759)+$D759)</f>
        <v>20.120060044040777</v>
      </c>
      <c r="E760">
        <f>IF(COUNTA($B$5:$B760)&lt;=C$1,AVERAGE($B$5:$B760),C$2*($B760-$E759)+$E759)</f>
        <v>19.414450128032552</v>
      </c>
      <c r="F760">
        <f t="shared" si="24"/>
        <v>0.70560991600822476</v>
      </c>
      <c r="G760">
        <f>IF(COUNTA($F$5:$F760)&lt;=G$1,AVERAGE($F$5:$F760),G$2*($F760-$G759)+$G759)</f>
        <v>0.60344347045487479</v>
      </c>
      <c r="H760">
        <f t="shared" si="25"/>
        <v>0.10216644555334997</v>
      </c>
    </row>
    <row r="761" spans="1:8" x14ac:dyDescent="0.25">
      <c r="A761" s="62">
        <v>41685</v>
      </c>
      <c r="B761">
        <v>20.48</v>
      </c>
      <c r="C761">
        <f>IF(COUNTA($B$5:$B761)&lt;=A$1,AVERAGE($B$5:$B761),A$2*($B761-$C760)+$C760)</f>
        <v>20.357034889040108</v>
      </c>
      <c r="D761">
        <f>IF(COUNTA($B$5:$B761)&lt;=B$1,AVERAGE($B$5:$B761),B$2*($B761-$D760)+$D760)</f>
        <v>20.174051037434662</v>
      </c>
      <c r="E761">
        <f>IF(COUNTA($B$5:$B761)&lt;=C$1,AVERAGE($B$5:$B761),C$2*($B761-$E760)+$E760)</f>
        <v>19.489038619070275</v>
      </c>
      <c r="F761">
        <f t="shared" si="24"/>
        <v>0.68501241836438709</v>
      </c>
      <c r="G761">
        <f>IF(COUNTA($F$5:$F761)&lt;=G$1,AVERAGE($F$5:$F761),G$2*($F761-$G760)+$G760)</f>
        <v>0.61975726003677722</v>
      </c>
      <c r="H761">
        <f t="shared" si="25"/>
        <v>6.5255158327609863E-2</v>
      </c>
    </row>
    <row r="762" spans="1:8" x14ac:dyDescent="0.25">
      <c r="A762" s="62">
        <v>41688</v>
      </c>
      <c r="B762">
        <v>20.48</v>
      </c>
      <c r="C762">
        <f>IF(COUNTA($B$5:$B762)&lt;=A$1,AVERAGE($B$5:$B762),A$2*($B762-$C761)+$C761)</f>
        <v>20.381627911232087</v>
      </c>
      <c r="D762">
        <f>IF(COUNTA($B$5:$B762)&lt;=B$1,AVERAGE($B$5:$B762),B$2*($B762-$D761)+$D761)</f>
        <v>20.219943381819462</v>
      </c>
      <c r="E762">
        <f>IF(COUNTA($B$5:$B762)&lt;=C$1,AVERAGE($B$5:$B762),C$2*($B762-$E761)+$E761)</f>
        <v>19.558405915735356</v>
      </c>
      <c r="F762">
        <f t="shared" si="24"/>
        <v>0.66153746608410557</v>
      </c>
      <c r="G762">
        <f>IF(COUNTA($F$5:$F762)&lt;=G$1,AVERAGE($F$5:$F762),G$2*($F762-$G761)+$G761)</f>
        <v>0.62811330124624287</v>
      </c>
      <c r="H762">
        <f t="shared" si="25"/>
        <v>3.3424164837862702E-2</v>
      </c>
    </row>
    <row r="763" spans="1:8" x14ac:dyDescent="0.25">
      <c r="A763" s="62">
        <v>41689</v>
      </c>
      <c r="B763">
        <v>20.45</v>
      </c>
      <c r="C763">
        <f>IF(COUNTA($B$5:$B763)&lt;=A$1,AVERAGE($B$5:$B763),A$2*($B763-$C762)+$C762)</f>
        <v>20.395302328985668</v>
      </c>
      <c r="D763">
        <f>IF(COUNTA($B$5:$B763)&lt;=B$1,AVERAGE($B$5:$B763),B$2*($B763-$D762)+$D762)</f>
        <v>20.254451874546543</v>
      </c>
      <c r="E763">
        <f>IF(COUNTA($B$5:$B763)&lt;=C$1,AVERAGE($B$5:$B763),C$2*($B763-$E762)+$E762)</f>
        <v>19.62081750163388</v>
      </c>
      <c r="F763">
        <f t="shared" si="24"/>
        <v>0.63363437291266322</v>
      </c>
      <c r="G763">
        <f>IF(COUNTA($F$5:$F763)&lt;=G$1,AVERAGE($F$5:$F763),G$2*($F763-$G762)+$G762)</f>
        <v>0.62921751557952699</v>
      </c>
      <c r="H763">
        <f t="shared" si="25"/>
        <v>4.4168573331362371E-3</v>
      </c>
    </row>
    <row r="764" spans="1:8" x14ac:dyDescent="0.25">
      <c r="A764" s="62">
        <v>41690</v>
      </c>
      <c r="B764">
        <v>20.58</v>
      </c>
      <c r="C764">
        <f>IF(COUNTA($B$5:$B764)&lt;=A$1,AVERAGE($B$5:$B764),A$2*($B764-$C763)+$C763)</f>
        <v>20.432241863188533</v>
      </c>
      <c r="D764">
        <f>IF(COUNTA($B$5:$B764)&lt;=B$1,AVERAGE($B$5:$B764),B$2*($B764-$D763)+$D763)</f>
        <v>20.30328409336456</v>
      </c>
      <c r="E764">
        <f>IF(COUNTA($B$5:$B764)&lt;=C$1,AVERAGE($B$5:$B764),C$2*($B764-$E763)+$E763)</f>
        <v>19.687960276519508</v>
      </c>
      <c r="F764">
        <f t="shared" si="24"/>
        <v>0.61532381684505211</v>
      </c>
      <c r="G764">
        <f>IF(COUNTA($F$5:$F764)&lt;=G$1,AVERAGE($F$5:$F764),G$2*($F764-$G763)+$G763)</f>
        <v>0.62643877583263197</v>
      </c>
      <c r="H764">
        <f t="shared" si="25"/>
        <v>-1.1114958987579859E-2</v>
      </c>
    </row>
    <row r="765" spans="1:8" x14ac:dyDescent="0.25">
      <c r="A765" s="62">
        <v>41691</v>
      </c>
      <c r="B765">
        <v>20.5</v>
      </c>
      <c r="C765">
        <f>IF(COUNTA($B$5:$B765)&lt;=A$1,AVERAGE($B$5:$B765),A$2*($B765-$C764)+$C764)</f>
        <v>20.445793490550827</v>
      </c>
      <c r="D765">
        <f>IF(COUNTA($B$5:$B765)&lt;=B$1,AVERAGE($B$5:$B765),B$2*($B765-$D764)+$D764)</f>
        <v>20.332791479359877</v>
      </c>
      <c r="E765">
        <f>IF(COUNTA($B$5:$B765)&lt;=C$1,AVERAGE($B$5:$B765),C$2*($B765-$E764)+$E764)</f>
        <v>19.744803057163143</v>
      </c>
      <c r="F765">
        <f t="shared" si="24"/>
        <v>0.58798842219673375</v>
      </c>
      <c r="G765">
        <f>IF(COUNTA($F$5:$F765)&lt;=G$1,AVERAGE($F$5:$F765),G$2*($F765-$G764)+$G764)</f>
        <v>0.61874870510545232</v>
      </c>
      <c r="H765">
        <f t="shared" si="25"/>
        <v>-3.0760282908718573E-2</v>
      </c>
    </row>
    <row r="766" spans="1:8" x14ac:dyDescent="0.25">
      <c r="A766" s="62">
        <v>41692</v>
      </c>
      <c r="B766">
        <v>20.54</v>
      </c>
      <c r="C766">
        <f>IF(COUNTA($B$5:$B766)&lt;=A$1,AVERAGE($B$5:$B766),A$2*($B766-$C765)+$C765)</f>
        <v>20.464634792440663</v>
      </c>
      <c r="D766">
        <f>IF(COUNTA($B$5:$B766)&lt;=B$1,AVERAGE($B$5:$B766),B$2*($B766-$D765)+$D765)</f>
        <v>20.363872757455894</v>
      </c>
      <c r="E766">
        <f>IF(COUNTA($B$5:$B766)&lt;=C$1,AVERAGE($B$5:$B766),C$2*($B766-$E765)+$E765)</f>
        <v>19.800466843161722</v>
      </c>
      <c r="F766">
        <f t="shared" si="24"/>
        <v>0.56340591429417231</v>
      </c>
      <c r="G766">
        <f>IF(COUNTA($F$5:$F766)&lt;=G$1,AVERAGE($F$5:$F766),G$2*($F766-$G765)+$G765)</f>
        <v>0.60768014694319628</v>
      </c>
      <c r="H766">
        <f t="shared" si="25"/>
        <v>-4.427423264902397E-2</v>
      </c>
    </row>
    <row r="767" spans="1:8" x14ac:dyDescent="0.25">
      <c r="A767" s="62">
        <v>41695</v>
      </c>
      <c r="B767">
        <v>20.55</v>
      </c>
      <c r="C767">
        <f>IF(COUNTA($B$5:$B767)&lt;=A$1,AVERAGE($B$5:$B767),A$2*($B767-$C766)+$C766)</f>
        <v>20.48170783395253</v>
      </c>
      <c r="D767">
        <f>IF(COUNTA($B$5:$B767)&lt;=B$1,AVERAGE($B$5:$B767),B$2*($B767-$D766)+$D766)</f>
        <v>20.39179184383751</v>
      </c>
      <c r="E767">
        <f>IF(COUNTA($B$5:$B767)&lt;=C$1,AVERAGE($B$5:$B767),C$2*($B767-$E766)+$E766)</f>
        <v>19.8529341641404</v>
      </c>
      <c r="F767">
        <f t="shared" si="24"/>
        <v>0.5388576796971094</v>
      </c>
      <c r="G767">
        <f>IF(COUNTA($F$5:$F767)&lt;=G$1,AVERAGE($F$5:$F767),G$2*($F767-$G766)+$G766)</f>
        <v>0.5939156534939789</v>
      </c>
      <c r="H767">
        <f t="shared" si="25"/>
        <v>-5.5057973796869497E-2</v>
      </c>
    </row>
    <row r="768" spans="1:8" x14ac:dyDescent="0.25">
      <c r="A768" s="62">
        <v>41696</v>
      </c>
      <c r="B768">
        <v>20.54</v>
      </c>
      <c r="C768">
        <f>IF(COUNTA($B$5:$B768)&lt;=A$1,AVERAGE($B$5:$B768),A$2*($B768-$C767)+$C767)</f>
        <v>20.493366267162024</v>
      </c>
      <c r="D768">
        <f>IF(COUNTA($B$5:$B768)&lt;=B$1,AVERAGE($B$5:$B768),B$2*($B768-$D767)+$D767)</f>
        <v>20.414023067261883</v>
      </c>
      <c r="E768">
        <f>IF(COUNTA($B$5:$B768)&lt;=C$1,AVERAGE($B$5:$B768),C$2*($B768-$E767)+$E767)</f>
        <v>19.901028772650573</v>
      </c>
      <c r="F768">
        <f t="shared" si="24"/>
        <v>0.51299429461131041</v>
      </c>
      <c r="G768">
        <f>IF(COUNTA($F$5:$F768)&lt;=G$1,AVERAGE($F$5:$F768),G$2*($F768-$G767)+$G767)</f>
        <v>0.5777313817174452</v>
      </c>
      <c r="H768">
        <f t="shared" si="25"/>
        <v>-6.4737087106134794E-2</v>
      </c>
    </row>
    <row r="769" spans="1:8" x14ac:dyDescent="0.25">
      <c r="A769" s="62">
        <v>41697</v>
      </c>
      <c r="B769">
        <v>20.48</v>
      </c>
      <c r="C769">
        <f>IF(COUNTA($B$5:$B769)&lt;=A$1,AVERAGE($B$5:$B769),A$2*($B769-$C768)+$C768)</f>
        <v>20.490693013729619</v>
      </c>
      <c r="D769">
        <f>IF(COUNTA($B$5:$B769)&lt;=B$1,AVERAGE($B$5:$B769),B$2*($B769-$D768)+$D768)</f>
        <v>20.4239196071726</v>
      </c>
      <c r="E769">
        <f>IF(COUNTA($B$5:$B769)&lt;=C$1,AVERAGE($B$5:$B769),C$2*($B769-$E768)+$E768)</f>
        <v>19.941556758565032</v>
      </c>
      <c r="F769">
        <f t="shared" si="24"/>
        <v>0.4823628486075684</v>
      </c>
      <c r="G769">
        <f>IF(COUNTA($F$5:$F769)&lt;=G$1,AVERAGE($F$5:$F769),G$2*($F769-$G768)+$G768)</f>
        <v>0.55865767509546982</v>
      </c>
      <c r="H769">
        <f t="shared" si="25"/>
        <v>-7.6294826487901424E-2</v>
      </c>
    </row>
    <row r="770" spans="1:8" x14ac:dyDescent="0.25">
      <c r="A770" s="62">
        <v>41698</v>
      </c>
      <c r="B770">
        <v>20.279999999999998</v>
      </c>
      <c r="C770">
        <f>IF(COUNTA($B$5:$B770)&lt;=A$1,AVERAGE($B$5:$B770),A$2*($B770-$C769)+$C769)</f>
        <v>20.448554410983693</v>
      </c>
      <c r="D770">
        <f>IF(COUNTA($B$5:$B770)&lt;=B$1,AVERAGE($B$5:$B770),B$2*($B770-$D769)+$D769)</f>
        <v>20.40233166609671</v>
      </c>
      <c r="E770">
        <f>IF(COUNTA($B$5:$B770)&lt;=C$1,AVERAGE($B$5:$B770),C$2*($B770-$E769)+$E769)</f>
        <v>19.965247785465479</v>
      </c>
      <c r="F770">
        <f t="shared" si="24"/>
        <v>0.43708388063123138</v>
      </c>
      <c r="G770">
        <f>IF(COUNTA($F$5:$F770)&lt;=G$1,AVERAGE($F$5:$F770),G$2*($F770-$G769)+$G769)</f>
        <v>0.53434291620262209</v>
      </c>
      <c r="H770">
        <f t="shared" si="25"/>
        <v>-9.7259035571390706E-2</v>
      </c>
    </row>
    <row r="771" spans="1:8" x14ac:dyDescent="0.25">
      <c r="A771" s="62">
        <v>41699</v>
      </c>
      <c r="B771">
        <v>20.65</v>
      </c>
      <c r="C771">
        <f>IF(COUNTA($B$5:$B771)&lt;=A$1,AVERAGE($B$5:$B771),A$2*($B771-$C770)+$C770)</f>
        <v>20.488843528786955</v>
      </c>
      <c r="D771">
        <f>IF(COUNTA($B$5:$B771)&lt;=B$1,AVERAGE($B$5:$B771),B$2*($B771-$D770)+$D770)</f>
        <v>20.439481916182203</v>
      </c>
      <c r="E771">
        <f>IF(COUNTA($B$5:$B771)&lt;=C$1,AVERAGE($B$5:$B771),C$2*($B771-$E770)+$E770)</f>
        <v>20.013180440482895</v>
      </c>
      <c r="F771">
        <f t="shared" si="24"/>
        <v>0.42630147569930799</v>
      </c>
      <c r="G771">
        <f>IF(COUNTA($F$5:$F771)&lt;=G$1,AVERAGE($F$5:$F771),G$2*($F771-$G770)+$G770)</f>
        <v>0.51273462810195924</v>
      </c>
      <c r="H771">
        <f t="shared" si="25"/>
        <v>-8.6433152402651259E-2</v>
      </c>
    </row>
    <row r="772" spans="1:8" x14ac:dyDescent="0.25">
      <c r="A772" s="62">
        <v>41702</v>
      </c>
      <c r="B772">
        <v>20.599999999999998</v>
      </c>
      <c r="C772">
        <f>IF(COUNTA($B$5:$B772)&lt;=A$1,AVERAGE($B$5:$B772),A$2*($B772-$C771)+$C771)</f>
        <v>20.511074823029563</v>
      </c>
      <c r="D772">
        <f>IF(COUNTA($B$5:$B772)&lt;=B$1,AVERAGE($B$5:$B772),B$2*($B772-$D771)+$D771)</f>
        <v>20.463559628754872</v>
      </c>
      <c r="E772">
        <f>IF(COUNTA($B$5:$B772)&lt;=C$1,AVERAGE($B$5:$B772),C$2*($B772-$E771)+$E771)</f>
        <v>20.054257809649091</v>
      </c>
      <c r="F772">
        <f t="shared" si="24"/>
        <v>0.40930181910578156</v>
      </c>
      <c r="G772">
        <f>IF(COUNTA($F$5:$F772)&lt;=G$1,AVERAGE($F$5:$F772),G$2*($F772-$G771)+$G771)</f>
        <v>0.49204806630272369</v>
      </c>
      <c r="H772">
        <f t="shared" si="25"/>
        <v>-8.2746247196942124E-2</v>
      </c>
    </row>
    <row r="773" spans="1:8" x14ac:dyDescent="0.25">
      <c r="A773" s="62">
        <v>41703</v>
      </c>
      <c r="B773">
        <v>20.36</v>
      </c>
      <c r="C773">
        <f>IF(COUNTA($B$5:$B773)&lt;=A$1,AVERAGE($B$5:$B773),A$2*($B773-$C772)+$C772)</f>
        <v>20.480859858423649</v>
      </c>
      <c r="D773">
        <f>IF(COUNTA($B$5:$B773)&lt;=B$1,AVERAGE($B$5:$B773),B$2*($B773-$D772)+$D772)</f>
        <v>20.448025684441642</v>
      </c>
      <c r="E773">
        <f>IF(COUNTA($B$5:$B773)&lt;=C$1,AVERAGE($B$5:$B773),C$2*($B773-$E772)+$E772)</f>
        <v>20.075659762973654</v>
      </c>
      <c r="F773">
        <f t="shared" si="24"/>
        <v>0.37236592146798841</v>
      </c>
      <c r="G773">
        <f>IF(COUNTA($F$5:$F773)&lt;=G$1,AVERAGE($F$5:$F773),G$2*($F773-$G772)+$G772)</f>
        <v>0.46811163733577665</v>
      </c>
      <c r="H773">
        <f t="shared" si="25"/>
        <v>-9.5745715867788239E-2</v>
      </c>
    </row>
    <row r="774" spans="1:8" x14ac:dyDescent="0.25">
      <c r="A774" s="62">
        <v>41704</v>
      </c>
      <c r="B774">
        <v>20.36</v>
      </c>
      <c r="C774">
        <f>IF(COUNTA($B$5:$B774)&lt;=A$1,AVERAGE($B$5:$B774),A$2*($B774-$C773)+$C773)</f>
        <v>20.456687886738919</v>
      </c>
      <c r="D774">
        <f>IF(COUNTA($B$5:$B774)&lt;=B$1,AVERAGE($B$5:$B774),B$2*($B774-$D773)+$D773)</f>
        <v>20.434821831775395</v>
      </c>
      <c r="E774">
        <f>IF(COUNTA($B$5:$B774)&lt;=C$1,AVERAGE($B$5:$B774),C$2*($B774-$E773)+$E773)</f>
        <v>20.0955635795655</v>
      </c>
      <c r="F774">
        <f t="shared" si="24"/>
        <v>0.33925825220989481</v>
      </c>
      <c r="G774">
        <f>IF(COUNTA($F$5:$F774)&lt;=G$1,AVERAGE($F$5:$F774),G$2*($F774-$G773)+$G773)</f>
        <v>0.44234096031060027</v>
      </c>
      <c r="H774">
        <f t="shared" si="25"/>
        <v>-0.10308270810070547</v>
      </c>
    </row>
    <row r="775" spans="1:8" x14ac:dyDescent="0.25">
      <c r="A775" s="62">
        <v>41705</v>
      </c>
      <c r="B775">
        <v>20.099999999999998</v>
      </c>
      <c r="C775">
        <f>IF(COUNTA($B$5:$B775)&lt;=A$1,AVERAGE($B$5:$B775),A$2*($B775-$C774)+$C774)</f>
        <v>20.385350309391136</v>
      </c>
      <c r="D775">
        <f>IF(COUNTA($B$5:$B775)&lt;=B$1,AVERAGE($B$5:$B775),B$2*($B775-$D774)+$D774)</f>
        <v>20.384598557009085</v>
      </c>
      <c r="E775">
        <f>IF(COUNTA($B$5:$B775)&lt;=C$1,AVERAGE($B$5:$B775),C$2*($B775-$E774)+$E774)</f>
        <v>20.095874128995916</v>
      </c>
      <c r="F775">
        <f t="shared" si="24"/>
        <v>0.28872442801316822</v>
      </c>
      <c r="G775">
        <f>IF(COUNTA($F$5:$F775)&lt;=G$1,AVERAGE($F$5:$F775),G$2*($F775-$G774)+$G774)</f>
        <v>0.41161765385111387</v>
      </c>
      <c r="H775">
        <f t="shared" si="25"/>
        <v>-0.12289322583794565</v>
      </c>
    </row>
    <row r="776" spans="1:8" x14ac:dyDescent="0.25">
      <c r="A776" s="62">
        <v>41706</v>
      </c>
      <c r="B776">
        <v>20.099999999999998</v>
      </c>
      <c r="C776">
        <f>IF(COUNTA($B$5:$B776)&lt;=A$1,AVERAGE($B$5:$B776),A$2*($B776-$C775)+$C775)</f>
        <v>20.328280247512907</v>
      </c>
      <c r="D776">
        <f>IF(COUNTA($B$5:$B776)&lt;=B$1,AVERAGE($B$5:$B776),B$2*($B776-$D775)+$D775)</f>
        <v>20.341908773457721</v>
      </c>
      <c r="E776">
        <f>IF(COUNTA($B$5:$B776)&lt;=C$1,AVERAGE($B$5:$B776),C$2*($B776-$E775)+$E775)</f>
        <v>20.096162939966202</v>
      </c>
      <c r="F776">
        <f t="shared" si="24"/>
        <v>0.24574583349151879</v>
      </c>
      <c r="G776">
        <f>IF(COUNTA($F$5:$F776)&lt;=G$1,AVERAGE($F$5:$F776),G$2*($F776-$G775)+$G775)</f>
        <v>0.37844328977919484</v>
      </c>
      <c r="H776">
        <f t="shared" si="25"/>
        <v>-0.13269745628767604</v>
      </c>
    </row>
    <row r="777" spans="1:8" x14ac:dyDescent="0.25">
      <c r="A777" s="62">
        <v>41709</v>
      </c>
      <c r="B777">
        <v>20.2</v>
      </c>
      <c r="C777">
        <f>IF(COUNTA($B$5:$B777)&lt;=A$1,AVERAGE($B$5:$B777),A$2*($B777-$C776)+$C776)</f>
        <v>20.302624198010324</v>
      </c>
      <c r="D777">
        <f>IF(COUNTA($B$5:$B777)&lt;=B$1,AVERAGE($B$5:$B777),B$2*($B777-$D776)+$D776)</f>
        <v>20.320622457439065</v>
      </c>
      <c r="E777">
        <f>IF(COUNTA($B$5:$B777)&lt;=C$1,AVERAGE($B$5:$B777),C$2*($B777-$E776)+$E776)</f>
        <v>20.103431534168568</v>
      </c>
      <c r="F777">
        <f t="shared" si="24"/>
        <v>0.21719092327049694</v>
      </c>
      <c r="G777">
        <f>IF(COUNTA($F$5:$F777)&lt;=G$1,AVERAGE($F$5:$F777),G$2*($F777-$G776)+$G776)</f>
        <v>0.34619281647745526</v>
      </c>
      <c r="H777">
        <f t="shared" si="25"/>
        <v>-0.12900189320695832</v>
      </c>
    </row>
    <row r="778" spans="1:8" x14ac:dyDescent="0.25">
      <c r="A778" s="62">
        <v>41710</v>
      </c>
      <c r="B778">
        <v>20.8</v>
      </c>
      <c r="C778">
        <f>IF(COUNTA($B$5:$B778)&lt;=A$1,AVERAGE($B$5:$B778),A$2*($B778-$C777)+$C777)</f>
        <v>20.402099358408261</v>
      </c>
      <c r="D778">
        <f>IF(COUNTA($B$5:$B778)&lt;=B$1,AVERAGE($B$5:$B778),B$2*($B778-$D777)+$D777)</f>
        <v>20.392529088823206</v>
      </c>
      <c r="E778">
        <f>IF(COUNTA($B$5:$B778)&lt;=C$1,AVERAGE($B$5:$B778),C$2*($B778-$E777)+$E777)</f>
        <v>20.152191326776769</v>
      </c>
      <c r="F778">
        <f t="shared" si="24"/>
        <v>0.24033776204643686</v>
      </c>
      <c r="G778">
        <f>IF(COUNTA($F$5:$F778)&lt;=G$1,AVERAGE($F$5:$F778),G$2*($F778-$G777)+$G777)</f>
        <v>0.3250218055912516</v>
      </c>
      <c r="H778">
        <f t="shared" si="25"/>
        <v>-8.4684043544814736E-2</v>
      </c>
    </row>
    <row r="779" spans="1:8" x14ac:dyDescent="0.25">
      <c r="A779" s="62">
        <v>41711</v>
      </c>
      <c r="B779">
        <v>20.7</v>
      </c>
      <c r="C779">
        <f>IF(COUNTA($B$5:$B779)&lt;=A$1,AVERAGE($B$5:$B779),A$2*($B779-$C778)+$C778)</f>
        <v>20.461679486726609</v>
      </c>
      <c r="D779">
        <f>IF(COUNTA($B$5:$B779)&lt;=B$1,AVERAGE($B$5:$B779),B$2*($B779-$D778)+$D778)</f>
        <v>20.438649725499726</v>
      </c>
      <c r="E779">
        <f>IF(COUNTA($B$5:$B779)&lt;=C$1,AVERAGE($B$5:$B779),C$2*($B779-$E778)+$E778)</f>
        <v>20.190537933902394</v>
      </c>
      <c r="F779">
        <f t="shared" si="24"/>
        <v>0.24811179159733143</v>
      </c>
      <c r="G779">
        <f>IF(COUNTA($F$5:$F779)&lt;=G$1,AVERAGE($F$5:$F779),G$2*($F779-$G778)+$G778)</f>
        <v>0.30963980279246756</v>
      </c>
      <c r="H779">
        <f t="shared" si="25"/>
        <v>-6.1528011195136123E-2</v>
      </c>
    </row>
    <row r="780" spans="1:8" x14ac:dyDescent="0.25">
      <c r="A780" s="62">
        <v>41712</v>
      </c>
      <c r="B780">
        <v>20.5</v>
      </c>
      <c r="C780">
        <f>IF(COUNTA($B$5:$B780)&lt;=A$1,AVERAGE($B$5:$B780),A$2*($B780-$C779)+$C779)</f>
        <v>20.469343589381289</v>
      </c>
      <c r="D780">
        <f>IF(COUNTA($B$5:$B780)&lt;=B$1,AVERAGE($B$5:$B780),B$2*($B780-$D779)+$D779)</f>
        <v>20.447852266674769</v>
      </c>
      <c r="E780">
        <f>IF(COUNTA($B$5:$B780)&lt;=C$1,AVERAGE($B$5:$B780),C$2*($B780-$E779)+$E779)</f>
        <v>20.212200278529227</v>
      </c>
      <c r="F780">
        <f t="shared" si="24"/>
        <v>0.23565198814554122</v>
      </c>
      <c r="G780">
        <f>IF(COUNTA($F$5:$F780)&lt;=G$1,AVERAGE($F$5:$F780),G$2*($F780-$G779)+$G779)</f>
        <v>0.29484223986308228</v>
      </c>
      <c r="H780">
        <f t="shared" si="25"/>
        <v>-5.9190251717541054E-2</v>
      </c>
    </row>
    <row r="781" spans="1:8" x14ac:dyDescent="0.25">
      <c r="A781" s="62">
        <v>41713</v>
      </c>
      <c r="B781">
        <v>20.8</v>
      </c>
      <c r="C781">
        <f>IF(COUNTA($B$5:$B781)&lt;=A$1,AVERAGE($B$5:$B781),A$2*($B781-$C780)+$C780)</f>
        <v>20.535474871505031</v>
      </c>
      <c r="D781">
        <f>IF(COUNTA($B$5:$B781)&lt;=B$1,AVERAGE($B$5:$B781),B$2*($B781-$D780)+$D780)</f>
        <v>20.500674426673555</v>
      </c>
      <c r="E781">
        <f>IF(COUNTA($B$5:$B781)&lt;=C$1,AVERAGE($B$5:$B781),C$2*($B781-$E780)+$E780)</f>
        <v>20.253346259032181</v>
      </c>
      <c r="F781">
        <f t="shared" si="24"/>
        <v>0.24732816764137411</v>
      </c>
      <c r="G781">
        <f>IF(COUNTA($F$5:$F781)&lt;=G$1,AVERAGE($F$5:$F781),G$2*($F781-$G780)+$G780)</f>
        <v>0.28533942541874063</v>
      </c>
      <c r="H781">
        <f t="shared" si="25"/>
        <v>-3.8011257777366525E-2</v>
      </c>
    </row>
    <row r="782" spans="1:8" x14ac:dyDescent="0.25">
      <c r="A782" s="62">
        <v>41716</v>
      </c>
      <c r="B782">
        <v>20.81</v>
      </c>
      <c r="C782">
        <f>IF(COUNTA($B$5:$B782)&lt;=A$1,AVERAGE($B$5:$B782),A$2*($B782-$C781)+$C781)</f>
        <v>20.590379897204024</v>
      </c>
      <c r="D782">
        <f>IF(COUNTA($B$5:$B782)&lt;=B$1,AVERAGE($B$5:$B782),B$2*($B782-$D781)+$D781)</f>
        <v>20.547073262672523</v>
      </c>
      <c r="E782">
        <f>IF(COUNTA($B$5:$B782)&lt;=C$1,AVERAGE($B$5:$B782),C$2*($B782-$E781)+$E781)</f>
        <v>20.292312020899928</v>
      </c>
      <c r="F782">
        <f t="shared" si="24"/>
        <v>0.25476124177259507</v>
      </c>
      <c r="G782">
        <f>IF(COUNTA($F$5:$F782)&lt;=G$1,AVERAGE($F$5:$F782),G$2*($F782-$G781)+$G781)</f>
        <v>0.27922378868951153</v>
      </c>
      <c r="H782">
        <f t="shared" si="25"/>
        <v>-2.4462546916916461E-2</v>
      </c>
    </row>
    <row r="783" spans="1:8" x14ac:dyDescent="0.25">
      <c r="A783" s="62">
        <v>41718</v>
      </c>
      <c r="B783">
        <v>20.849999999999998</v>
      </c>
      <c r="C783">
        <f>IF(COUNTA($B$5:$B783)&lt;=A$1,AVERAGE($B$5:$B783),A$2*($B783-$C782)+$C782)</f>
        <v>20.642303917763218</v>
      </c>
      <c r="D783">
        <f>IF(COUNTA($B$5:$B783)&lt;=B$1,AVERAGE($B$5:$B783),B$2*($B783-$D782)+$D782)</f>
        <v>20.592512273271645</v>
      </c>
      <c r="E783">
        <f>IF(COUNTA($B$5:$B783)&lt;=C$1,AVERAGE($B$5:$B783),C$2*($B783-$E782)+$E782)</f>
        <v>20.331350179436932</v>
      </c>
      <c r="F783">
        <f t="shared" si="24"/>
        <v>0.261162093834713</v>
      </c>
      <c r="G783">
        <f>IF(COUNTA($F$5:$F783)&lt;=G$1,AVERAGE($F$5:$F783),G$2*($F783-$G782)+$G782)</f>
        <v>0.27561144971855184</v>
      </c>
      <c r="H783">
        <f t="shared" si="25"/>
        <v>-1.4449355883838833E-2</v>
      </c>
    </row>
    <row r="784" spans="1:8" x14ac:dyDescent="0.25">
      <c r="A784" s="62">
        <v>41719</v>
      </c>
      <c r="B784">
        <v>21.4</v>
      </c>
      <c r="C784">
        <f>IF(COUNTA($B$5:$B784)&lt;=A$1,AVERAGE($B$5:$B784),A$2*($B784-$C783)+$C783)</f>
        <v>20.793843134210576</v>
      </c>
      <c r="D784">
        <f>IF(COUNTA($B$5:$B784)&lt;=B$1,AVERAGE($B$5:$B784),B$2*($B784-$D783)+$D783)</f>
        <v>20.713635432280899</v>
      </c>
      <c r="E784">
        <f>IF(COUNTA($B$5:$B784)&lt;=C$1,AVERAGE($B$5:$B784),C$2*($B784-$E783)+$E783)</f>
        <v>20.406155666876348</v>
      </c>
      <c r="F784">
        <f t="shared" si="24"/>
        <v>0.30747976540455113</v>
      </c>
      <c r="G784">
        <f>IF(COUNTA($F$5:$F784)&lt;=G$1,AVERAGE($F$5:$F784),G$2*($F784-$G783)+$G783)</f>
        <v>0.28198511285575167</v>
      </c>
      <c r="H784">
        <f t="shared" si="25"/>
        <v>2.5494652548799457E-2</v>
      </c>
    </row>
    <row r="785" spans="1:8" x14ac:dyDescent="0.25">
      <c r="A785" s="62">
        <v>41720</v>
      </c>
      <c r="B785">
        <v>21.189999999999998</v>
      </c>
      <c r="C785">
        <f>IF(COUNTA($B$5:$B785)&lt;=A$1,AVERAGE($B$5:$B785),A$2*($B785-$C784)+$C784)</f>
        <v>20.873074507368461</v>
      </c>
      <c r="D785">
        <f>IF(COUNTA($B$5:$B785)&lt;=B$1,AVERAGE($B$5:$B785),B$2*($B785-$D784)+$D784)</f>
        <v>20.785090117438763</v>
      </c>
      <c r="E785">
        <f>IF(COUNTA($B$5:$B785)&lt;=C$1,AVERAGE($B$5:$B785),C$2*($B785-$E784)+$E784)</f>
        <v>20.461024770195003</v>
      </c>
      <c r="F785">
        <f t="shared" si="24"/>
        <v>0.32406534724376002</v>
      </c>
      <c r="G785">
        <f>IF(COUNTA($F$5:$F785)&lt;=G$1,AVERAGE($F$5:$F785),G$2*($F785-$G784)+$G784)</f>
        <v>0.29040115973335334</v>
      </c>
      <c r="H785">
        <f t="shared" si="25"/>
        <v>3.3664187510406673E-2</v>
      </c>
    </row>
    <row r="786" spans="1:8" x14ac:dyDescent="0.25">
      <c r="A786" s="62">
        <v>41723</v>
      </c>
      <c r="B786">
        <v>20.65</v>
      </c>
      <c r="C786">
        <f>IF(COUNTA($B$5:$B786)&lt;=A$1,AVERAGE($B$5:$B786),A$2*($B786-$C785)+$C785)</f>
        <v>20.828459605894768</v>
      </c>
      <c r="D786">
        <f>IF(COUNTA($B$5:$B786)&lt;=B$1,AVERAGE($B$5:$B786),B$2*($B786-$D785)+$D785)</f>
        <v>20.76482659982295</v>
      </c>
      <c r="E786">
        <f>IF(COUNTA($B$5:$B786)&lt;=C$1,AVERAGE($B$5:$B786),C$2*($B786-$E785)+$E785)</f>
        <v>20.474253036281354</v>
      </c>
      <c r="F786">
        <f t="shared" ref="F786:F849" si="26">D786-E786</f>
        <v>0.2905735635415958</v>
      </c>
      <c r="G786">
        <f>IF(COUNTA($F$5:$F786)&lt;=G$1,AVERAGE($F$5:$F786),G$2*($F786-$G785)+$G785)</f>
        <v>0.29043564049500181</v>
      </c>
      <c r="H786">
        <f t="shared" ref="H786:H849" si="27">F786-G786</f>
        <v>1.3792304659399068E-4</v>
      </c>
    </row>
    <row r="787" spans="1:8" x14ac:dyDescent="0.25">
      <c r="A787" s="62">
        <v>41724</v>
      </c>
      <c r="B787">
        <v>20.95</v>
      </c>
      <c r="C787">
        <f>IF(COUNTA($B$5:$B787)&lt;=A$1,AVERAGE($B$5:$B787),A$2*($B787-$C786)+$C786)</f>
        <v>20.852767684715815</v>
      </c>
      <c r="D787">
        <f>IF(COUNTA($B$5:$B787)&lt;=B$1,AVERAGE($B$5:$B787),B$2*($B787-$D786)+$D786)</f>
        <v>20.792602609849506</v>
      </c>
      <c r="E787">
        <f>IF(COUNTA($B$5:$B787)&lt;=C$1,AVERAGE($B$5:$B787),C$2*($B787-$E786)+$E786)</f>
        <v>20.507555323741659</v>
      </c>
      <c r="F787">
        <f t="shared" si="26"/>
        <v>0.28504728610784724</v>
      </c>
      <c r="G787">
        <f>IF(COUNTA($F$5:$F787)&lt;=G$1,AVERAGE($F$5:$F787),G$2*($F787-$G786)+$G786)</f>
        <v>0.28935796961757088</v>
      </c>
      <c r="H787">
        <f t="shared" si="27"/>
        <v>-4.310683509723634E-3</v>
      </c>
    </row>
    <row r="788" spans="1:8" x14ac:dyDescent="0.25">
      <c r="A788" s="62">
        <v>41725</v>
      </c>
      <c r="B788">
        <v>21.099999999999998</v>
      </c>
      <c r="C788">
        <f>IF(COUNTA($B$5:$B788)&lt;=A$1,AVERAGE($B$5:$B788),A$2*($B788-$C787)+$C787)</f>
        <v>20.90221414777265</v>
      </c>
      <c r="D788">
        <f>IF(COUNTA($B$5:$B788)&lt;=B$1,AVERAGE($B$5:$B788),B$2*($B788-$D787)+$D787)</f>
        <v>20.838712218372081</v>
      </c>
      <c r="E788">
        <f>IF(COUNTA($B$5:$B788)&lt;=C$1,AVERAGE($B$5:$B788),C$2*($B788-$E787)+$E787)</f>
        <v>20.549026451079744</v>
      </c>
      <c r="F788">
        <f t="shared" si="26"/>
        <v>0.28968576729233675</v>
      </c>
      <c r="G788">
        <f>IF(COUNTA($F$5:$F788)&lt;=G$1,AVERAGE($F$5:$F788),G$2*($F788-$G787)+$G787)</f>
        <v>0.28942352915252406</v>
      </c>
      <c r="H788">
        <f t="shared" si="27"/>
        <v>2.6223813981268718E-4</v>
      </c>
    </row>
    <row r="789" spans="1:8" x14ac:dyDescent="0.25">
      <c r="A789" s="62">
        <v>41726</v>
      </c>
      <c r="B789">
        <v>21.099999999999998</v>
      </c>
      <c r="C789">
        <f>IF(COUNTA($B$5:$B789)&lt;=A$1,AVERAGE($B$5:$B789),A$2*($B789-$C788)+$C788)</f>
        <v>20.94177131821812</v>
      </c>
      <c r="D789">
        <f>IF(COUNTA($B$5:$B789)&lt;=B$1,AVERAGE($B$5:$B789),B$2*($B789-$D788)+$D788)</f>
        <v>20.87790538561627</v>
      </c>
      <c r="E789">
        <f>IF(COUNTA($B$5:$B789)&lt;=C$1,AVERAGE($B$5:$B789),C$2*($B789-$E788)+$E788)</f>
        <v>20.587594599504161</v>
      </c>
      <c r="F789">
        <f t="shared" si="26"/>
        <v>0.29031078611210859</v>
      </c>
      <c r="G789">
        <f>IF(COUNTA($F$5:$F789)&lt;=G$1,AVERAGE($F$5:$F789),G$2*($F789-$G788)+$G788)</f>
        <v>0.28960098054444094</v>
      </c>
      <c r="H789">
        <f t="shared" si="27"/>
        <v>7.0980556766764291E-4</v>
      </c>
    </row>
    <row r="790" spans="1:8" x14ac:dyDescent="0.25">
      <c r="A790" s="62">
        <v>41727</v>
      </c>
      <c r="B790">
        <v>21.4</v>
      </c>
      <c r="C790">
        <f>IF(COUNTA($B$5:$B790)&lt;=A$1,AVERAGE($B$5:$B790),A$2*($B790-$C789)+$C789)</f>
        <v>21.033417054574496</v>
      </c>
      <c r="D790">
        <f>IF(COUNTA($B$5:$B790)&lt;=B$1,AVERAGE($B$5:$B790),B$2*($B790-$D789)+$D789)</f>
        <v>20.95621957777383</v>
      </c>
      <c r="E790">
        <f>IF(COUNTA($B$5:$B790)&lt;=C$1,AVERAGE($B$5:$B790),C$2*($B790-$E789)+$E789)</f>
        <v>20.644462977538868</v>
      </c>
      <c r="F790">
        <f t="shared" si="26"/>
        <v>0.31175660023496121</v>
      </c>
      <c r="G790">
        <f>IF(COUNTA($F$5:$F790)&lt;=G$1,AVERAGE($F$5:$F790),G$2*($F790-$G789)+$G789)</f>
        <v>0.29403210448254502</v>
      </c>
      <c r="H790">
        <f t="shared" si="27"/>
        <v>1.7724495752416192E-2</v>
      </c>
    </row>
    <row r="791" spans="1:8" x14ac:dyDescent="0.25">
      <c r="A791" s="62">
        <v>41730</v>
      </c>
      <c r="B791">
        <v>22.189999999999998</v>
      </c>
      <c r="C791">
        <f>IF(COUNTA($B$5:$B791)&lt;=A$1,AVERAGE($B$5:$B791),A$2*($B791-$C790)+$C790)</f>
        <v>21.264733643659596</v>
      </c>
      <c r="D791">
        <f>IF(COUNTA($B$5:$B791)&lt;=B$1,AVERAGE($B$5:$B791),B$2*($B791-$D790)+$D790)</f>
        <v>21.141286641107754</v>
      </c>
      <c r="E791">
        <f>IF(COUNTA($B$5:$B791)&lt;=C$1,AVERAGE($B$5:$B791),C$2*($B791-$E790)+$E790)</f>
        <v>20.752650569111147</v>
      </c>
      <c r="F791">
        <f t="shared" si="26"/>
        <v>0.38863607199660777</v>
      </c>
      <c r="G791">
        <f>IF(COUNTA($F$5:$F791)&lt;=G$1,AVERAGE($F$5:$F791),G$2*($F791-$G790)+$G790)</f>
        <v>0.31295289798535758</v>
      </c>
      <c r="H791">
        <f t="shared" si="27"/>
        <v>7.5683174011250187E-2</v>
      </c>
    </row>
    <row r="792" spans="1:8" x14ac:dyDescent="0.25">
      <c r="A792" s="62">
        <v>41731</v>
      </c>
      <c r="B792">
        <v>22.15</v>
      </c>
      <c r="C792">
        <f>IF(COUNTA($B$5:$B792)&lt;=A$1,AVERAGE($B$5:$B792),A$2*($B792-$C791)+$C791)</f>
        <v>21.441786914927675</v>
      </c>
      <c r="D792">
        <f>IF(COUNTA($B$5:$B792)&lt;=B$1,AVERAGE($B$5:$B792),B$2*($B792-$D791)+$D791)</f>
        <v>21.29259364494159</v>
      </c>
      <c r="E792">
        <f>IF(COUNTA($B$5:$B792)&lt;=C$1,AVERAGE($B$5:$B792),C$2*($B792-$E791)+$E791)</f>
        <v>20.850465029273366</v>
      </c>
      <c r="F792">
        <f t="shared" si="26"/>
        <v>0.44212861566822426</v>
      </c>
      <c r="G792">
        <f>IF(COUNTA($F$5:$F792)&lt;=G$1,AVERAGE($F$5:$F792),G$2*($F792-$G791)+$G791)</f>
        <v>0.33878804152193093</v>
      </c>
      <c r="H792">
        <f t="shared" si="27"/>
        <v>0.10334057414629333</v>
      </c>
    </row>
    <row r="793" spans="1:8" x14ac:dyDescent="0.25">
      <c r="A793" s="62">
        <v>41732</v>
      </c>
      <c r="B793">
        <v>21.9</v>
      </c>
      <c r="C793">
        <f>IF(COUNTA($B$5:$B793)&lt;=A$1,AVERAGE($B$5:$B793),A$2*($B793-$C792)+$C792)</f>
        <v>21.53342953194214</v>
      </c>
      <c r="D793">
        <f>IF(COUNTA($B$5:$B793)&lt;=B$1,AVERAGE($B$5:$B793),B$2*($B793-$D792)+$D792)</f>
        <v>21.383704598200353</v>
      </c>
      <c r="E793">
        <f>IF(COUNTA($B$5:$B793)&lt;=C$1,AVERAGE($B$5:$B793),C$2*($B793-$E792)+$E792)</f>
        <v>20.923932477224231</v>
      </c>
      <c r="F793">
        <f t="shared" si="26"/>
        <v>0.45977212097612252</v>
      </c>
      <c r="G793">
        <f>IF(COUNTA($F$5:$F793)&lt;=G$1,AVERAGE($F$5:$F793),G$2*($F793-$G792)+$G792)</f>
        <v>0.36298485741276926</v>
      </c>
      <c r="H793">
        <f t="shared" si="27"/>
        <v>9.6787263563353265E-2</v>
      </c>
    </row>
    <row r="794" spans="1:8" x14ac:dyDescent="0.25">
      <c r="A794" s="62">
        <v>41733</v>
      </c>
      <c r="B794">
        <v>21.7</v>
      </c>
      <c r="C794">
        <f>IF(COUNTA($B$5:$B794)&lt;=A$1,AVERAGE($B$5:$B794),A$2*($B794-$C793)+$C793)</f>
        <v>21.566743625553713</v>
      </c>
      <c r="D794">
        <f>IF(COUNTA($B$5:$B794)&lt;=B$1,AVERAGE($B$5:$B794),B$2*($B794-$D793)+$D793)</f>
        <v>21.431148908470298</v>
      </c>
      <c r="E794">
        <f>IF(COUNTA($B$5:$B794)&lt;=C$1,AVERAGE($B$5:$B794),C$2*($B794-$E793)+$E793)</f>
        <v>20.978257203818533</v>
      </c>
      <c r="F794">
        <f t="shared" si="26"/>
        <v>0.45289170465176554</v>
      </c>
      <c r="G794">
        <f>IF(COUNTA($F$5:$F794)&lt;=G$1,AVERAGE($F$5:$F794),G$2*($F794-$G793)+$G793)</f>
        <v>0.38096622686056852</v>
      </c>
      <c r="H794">
        <f t="shared" si="27"/>
        <v>7.1925477791197012E-2</v>
      </c>
    </row>
    <row r="795" spans="1:8" x14ac:dyDescent="0.25">
      <c r="A795" s="62">
        <v>41734</v>
      </c>
      <c r="B795">
        <v>21.3</v>
      </c>
      <c r="C795">
        <f>IF(COUNTA($B$5:$B795)&lt;=A$1,AVERAGE($B$5:$B795),A$2*($B795-$C794)+$C794)</f>
        <v>21.513394900442972</v>
      </c>
      <c r="D795">
        <f>IF(COUNTA($B$5:$B795)&lt;=B$1,AVERAGE($B$5:$B795),B$2*($B795-$D794)+$D794)</f>
        <v>21.411476572199753</v>
      </c>
      <c r="E795">
        <f>IF(COUNTA($B$5:$B795)&lt;=C$1,AVERAGE($B$5:$B795),C$2*($B795-$E794)+$E794)</f>
        <v>21.000779199551236</v>
      </c>
      <c r="F795">
        <f t="shared" si="26"/>
        <v>0.41069737264851724</v>
      </c>
      <c r="G795">
        <f>IF(COUNTA($F$5:$F795)&lt;=G$1,AVERAGE($F$5:$F795),G$2*($F795-$G794)+$G794)</f>
        <v>0.38691245601815827</v>
      </c>
      <c r="H795">
        <f t="shared" si="27"/>
        <v>2.3784916630358977E-2</v>
      </c>
    </row>
    <row r="796" spans="1:8" x14ac:dyDescent="0.25">
      <c r="A796" s="62">
        <v>41738</v>
      </c>
      <c r="B796">
        <v>20.689999999999998</v>
      </c>
      <c r="C796">
        <f>IF(COUNTA($B$5:$B796)&lt;=A$1,AVERAGE($B$5:$B796),A$2*($B796-$C795)+$C795)</f>
        <v>21.348715920354376</v>
      </c>
      <c r="D796">
        <f>IF(COUNTA($B$5:$B796)&lt;=B$1,AVERAGE($B$5:$B796),B$2*($B796-$D795)+$D795)</f>
        <v>21.303255086369788</v>
      </c>
      <c r="E796">
        <f>IF(COUNTA($B$5:$B796)&lt;=C$1,AVERAGE($B$5:$B796),C$2*($B796-$E795)+$E795)</f>
        <v>20.979024655582649</v>
      </c>
      <c r="F796">
        <f t="shared" si="26"/>
        <v>0.32423043078713931</v>
      </c>
      <c r="G796">
        <f>IF(COUNTA($F$5:$F796)&lt;=G$1,AVERAGE($F$5:$F796),G$2*($F796-$G795)+$G795)</f>
        <v>0.37437605097195448</v>
      </c>
      <c r="H796">
        <f t="shared" si="27"/>
        <v>-5.0145620184815165E-2</v>
      </c>
    </row>
    <row r="797" spans="1:8" x14ac:dyDescent="0.25">
      <c r="A797" s="62">
        <v>41739</v>
      </c>
      <c r="B797">
        <v>20.399999999999999</v>
      </c>
      <c r="C797">
        <f>IF(COUNTA($B$5:$B797)&lt;=A$1,AVERAGE($B$5:$B797),A$2*($B797-$C796)+$C796)</f>
        <v>21.158972736283502</v>
      </c>
      <c r="D797">
        <f>IF(COUNTA($B$5:$B797)&lt;=B$1,AVERAGE($B$5:$B797),B$2*($B797-$D796)+$D796)</f>
        <v>21.167766823414318</v>
      </c>
      <c r="E797">
        <f>IF(COUNTA($B$5:$B797)&lt;=C$1,AVERAGE($B$5:$B797),C$2*($B797-$E796)+$E796)</f>
        <v>20.938492929691861</v>
      </c>
      <c r="F797">
        <f t="shared" si="26"/>
        <v>0.22927389372245699</v>
      </c>
      <c r="G797">
        <f>IF(COUNTA($F$5:$F797)&lt;=G$1,AVERAGE($F$5:$F797),G$2*($F797-$G796)+$G796)</f>
        <v>0.34535561952205496</v>
      </c>
      <c r="H797">
        <f t="shared" si="27"/>
        <v>-0.11608172579959797</v>
      </c>
    </row>
    <row r="798" spans="1:8" x14ac:dyDescent="0.25">
      <c r="A798" s="62">
        <v>41740</v>
      </c>
      <c r="B798">
        <v>20.99</v>
      </c>
      <c r="C798">
        <f>IF(COUNTA($B$5:$B798)&lt;=A$1,AVERAGE($B$5:$B798),A$2*($B798-$C797)+$C797)</f>
        <v>21.125178189026801</v>
      </c>
      <c r="D798">
        <f>IF(COUNTA($B$5:$B798)&lt;=B$1,AVERAGE($B$5:$B798),B$2*($B798-$D797)+$D797)</f>
        <v>21.14110179990217</v>
      </c>
      <c r="E798">
        <f>IF(COUNTA($B$5:$B798)&lt;=C$1,AVERAGE($B$5:$B798),C$2*($B798-$E797)+$E797)</f>
        <v>20.94209842461343</v>
      </c>
      <c r="F798">
        <f t="shared" si="26"/>
        <v>0.1990033752887399</v>
      </c>
      <c r="G798">
        <f>IF(COUNTA($F$5:$F798)&lt;=G$1,AVERAGE($F$5:$F798),G$2*($F798-$G797)+$G797)</f>
        <v>0.31608517067539194</v>
      </c>
      <c r="H798">
        <f t="shared" si="27"/>
        <v>-0.11708179538665203</v>
      </c>
    </row>
    <row r="799" spans="1:8" x14ac:dyDescent="0.25">
      <c r="A799" s="62">
        <v>41741</v>
      </c>
      <c r="B799">
        <v>21.4</v>
      </c>
      <c r="C799">
        <f>IF(COUNTA($B$5:$B799)&lt;=A$1,AVERAGE($B$5:$B799),A$2*($B799-$C798)+$C798)</f>
        <v>21.18014255122144</v>
      </c>
      <c r="D799">
        <f>IF(COUNTA($B$5:$B799)&lt;=B$1,AVERAGE($B$5:$B799),B$2*($B799-$D798)+$D798)</f>
        <v>21.179936529916844</v>
      </c>
      <c r="E799">
        <f>IF(COUNTA($B$5:$B799)&lt;=C$1,AVERAGE($B$5:$B799),C$2*($B799-$E798)+$E798)</f>
        <v>20.974151534890488</v>
      </c>
      <c r="F799">
        <f t="shared" si="26"/>
        <v>0.20578499502635594</v>
      </c>
      <c r="G799">
        <f>IF(COUNTA($F$5:$F799)&lt;=G$1,AVERAGE($F$5:$F799),G$2*($F799-$G798)+$G798)</f>
        <v>0.29402513554558474</v>
      </c>
      <c r="H799">
        <f t="shared" si="27"/>
        <v>-8.8240140519228794E-2</v>
      </c>
    </row>
    <row r="800" spans="1:8" x14ac:dyDescent="0.25">
      <c r="A800" s="62">
        <v>41744</v>
      </c>
      <c r="B800">
        <v>21</v>
      </c>
      <c r="C800">
        <f>IF(COUNTA($B$5:$B800)&lt;=A$1,AVERAGE($B$5:$B800),A$2*($B800-$C799)+$C799)</f>
        <v>21.144114040977151</v>
      </c>
      <c r="D800">
        <f>IF(COUNTA($B$5:$B800)&lt;=B$1,AVERAGE($B$5:$B800),B$2*($B800-$D799)+$D799)</f>
        <v>21.152946050429318</v>
      </c>
      <c r="E800">
        <f>IF(COUNTA($B$5:$B800)&lt;=C$1,AVERAGE($B$5:$B800),C$2*($B800-$E799)+$E799)</f>
        <v>20.975960927448153</v>
      </c>
      <c r="F800">
        <f t="shared" si="26"/>
        <v>0.17698512298116498</v>
      </c>
      <c r="G800">
        <f>IF(COUNTA($F$5:$F800)&lt;=G$1,AVERAGE($F$5:$F800),G$2*($F800-$G799)+$G799)</f>
        <v>0.2706171330327008</v>
      </c>
      <c r="H800">
        <f t="shared" si="27"/>
        <v>-9.3632010051535819E-2</v>
      </c>
    </row>
    <row r="801" spans="1:8" x14ac:dyDescent="0.25">
      <c r="A801" s="62">
        <v>41745</v>
      </c>
      <c r="B801">
        <v>20.95</v>
      </c>
      <c r="C801">
        <f>IF(COUNTA($B$5:$B801)&lt;=A$1,AVERAGE($B$5:$B801),A$2*($B801-$C800)+$C800)</f>
        <v>21.10529123278172</v>
      </c>
      <c r="D801">
        <f>IF(COUNTA($B$5:$B801)&lt;=B$1,AVERAGE($B$5:$B801),B$2*($B801-$D800)+$D800)</f>
        <v>21.122504142864919</v>
      </c>
      <c r="E801">
        <f>IF(COUNTA($B$5:$B801)&lt;=C$1,AVERAGE($B$5:$B801),C$2*($B801-$E800)+$E800)</f>
        <v>20.974143662526782</v>
      </c>
      <c r="F801">
        <f t="shared" si="26"/>
        <v>0.14836048033813753</v>
      </c>
      <c r="G801">
        <f>IF(COUNTA($F$5:$F801)&lt;=G$1,AVERAGE($F$5:$F801),G$2*($F801-$G800)+$G800)</f>
        <v>0.24616580249378814</v>
      </c>
      <c r="H801">
        <f t="shared" si="27"/>
        <v>-9.7805322155650604E-2</v>
      </c>
    </row>
    <row r="802" spans="1:8" x14ac:dyDescent="0.25">
      <c r="A802" s="62">
        <v>41746</v>
      </c>
      <c r="B802">
        <v>21.08</v>
      </c>
      <c r="C802">
        <f>IF(COUNTA($B$5:$B802)&lt;=A$1,AVERAGE($B$5:$B802),A$2*($B802-$C801)+$C801)</f>
        <v>21.100232986225375</v>
      </c>
      <c r="D802">
        <f>IF(COUNTA($B$5:$B802)&lt;=B$1,AVERAGE($B$5:$B802),B$2*($B802-$D801)+$D801)</f>
        <v>21.116128521435179</v>
      </c>
      <c r="E802">
        <f>IF(COUNTA($B$5:$B802)&lt;=C$1,AVERAGE($B$5:$B802),C$2*($B802-$E801)+$E801)</f>
        <v>20.981553606149905</v>
      </c>
      <c r="F802">
        <f t="shared" si="26"/>
        <v>0.13457491528527399</v>
      </c>
      <c r="G802">
        <f>IF(COUNTA($F$5:$F802)&lt;=G$1,AVERAGE($F$5:$F802),G$2*($F802-$G801)+$G801)</f>
        <v>0.2238476250520853</v>
      </c>
      <c r="H802">
        <f t="shared" si="27"/>
        <v>-8.9272709766811315E-2</v>
      </c>
    </row>
    <row r="803" spans="1:8" x14ac:dyDescent="0.25">
      <c r="A803" s="62">
        <v>41747</v>
      </c>
      <c r="B803">
        <v>20.7</v>
      </c>
      <c r="C803">
        <f>IF(COUNTA($B$5:$B803)&lt;=A$1,AVERAGE($B$5:$B803),A$2*($B803-$C802)+$C802)</f>
        <v>21.020186388980299</v>
      </c>
      <c r="D803">
        <f>IF(COUNTA($B$5:$B803)&lt;=B$1,AVERAGE($B$5:$B803),B$2*($B803-$D802)+$D802)</f>
        <v>21.053709243219902</v>
      </c>
      <c r="E803">
        <f>IF(COUNTA($B$5:$B803)&lt;=C$1,AVERAGE($B$5:$B803),C$2*($B803-$E802)+$E802)</f>
        <v>20.961844853719413</v>
      </c>
      <c r="F803">
        <f t="shared" si="26"/>
        <v>9.1864389500489807E-2</v>
      </c>
      <c r="G803">
        <f>IF(COUNTA($F$5:$F803)&lt;=G$1,AVERAGE($F$5:$F803),G$2*($F803-$G802)+$G802)</f>
        <v>0.19745097794176619</v>
      </c>
      <c r="H803">
        <f t="shared" si="27"/>
        <v>-0.10558658844127639</v>
      </c>
    </row>
    <row r="804" spans="1:8" x14ac:dyDescent="0.25">
      <c r="A804" s="62">
        <v>41748</v>
      </c>
      <c r="B804">
        <v>20.89</v>
      </c>
      <c r="C804">
        <f>IF(COUNTA($B$5:$B804)&lt;=A$1,AVERAGE($B$5:$B804),A$2*($B804-$C803)+$C803)</f>
        <v>20.994149111184239</v>
      </c>
      <c r="D804">
        <f>IF(COUNTA($B$5:$B804)&lt;=B$1,AVERAGE($B$5:$B804),B$2*($B804-$D803)+$D803)</f>
        <v>21.029152856736918</v>
      </c>
      <c r="E804">
        <f>IF(COUNTA($B$5:$B804)&lt;=C$1,AVERAGE($B$5:$B804),C$2*($B804-$E803)+$E803)</f>
        <v>20.956815713959053</v>
      </c>
      <c r="F804">
        <f t="shared" si="26"/>
        <v>7.2337142777865182E-2</v>
      </c>
      <c r="G804">
        <f>IF(COUNTA($F$5:$F804)&lt;=G$1,AVERAGE($F$5:$F804),G$2*($F804-$G803)+$G803)</f>
        <v>0.172428210908986</v>
      </c>
      <c r="H804">
        <f t="shared" si="27"/>
        <v>-0.10009106813112081</v>
      </c>
    </row>
    <row r="805" spans="1:8" x14ac:dyDescent="0.25">
      <c r="A805" s="62">
        <v>41751</v>
      </c>
      <c r="B805">
        <v>20.5</v>
      </c>
      <c r="C805">
        <f>IF(COUNTA($B$5:$B805)&lt;=A$1,AVERAGE($B$5:$B805),A$2*($B805-$C804)+$C804)</f>
        <v>20.895319288947391</v>
      </c>
      <c r="D805">
        <f>IF(COUNTA($B$5:$B805)&lt;=B$1,AVERAGE($B$5:$B805),B$2*($B805-$D804)+$D804)</f>
        <v>20.949779928226381</v>
      </c>
      <c r="E805">
        <f>IF(COUNTA($B$5:$B805)&lt;=C$1,AVERAGE($B$5:$B805),C$2*($B805-$E804)+$E804)</f>
        <v>20.924838613981919</v>
      </c>
      <c r="F805">
        <f t="shared" si="26"/>
        <v>2.4941314244461665E-2</v>
      </c>
      <c r="G805">
        <f>IF(COUNTA($F$5:$F805)&lt;=G$1,AVERAGE($F$5:$F805),G$2*($F805-$G804)+$G804)</f>
        <v>0.14293083157608114</v>
      </c>
      <c r="H805">
        <f t="shared" si="27"/>
        <v>-0.11798951733161947</v>
      </c>
    </row>
    <row r="806" spans="1:8" x14ac:dyDescent="0.25">
      <c r="A806" s="62">
        <v>41752</v>
      </c>
      <c r="B806">
        <v>20.399999999999999</v>
      </c>
      <c r="C806">
        <f>IF(COUNTA($B$5:$B806)&lt;=A$1,AVERAGE($B$5:$B806),A$2*($B806-$C805)+$C805)</f>
        <v>20.796255431157913</v>
      </c>
      <c r="D806">
        <f>IF(COUNTA($B$5:$B806)&lt;=B$1,AVERAGE($B$5:$B806),B$2*($B806-$D805)+$D805)</f>
        <v>20.867312938992423</v>
      </c>
      <c r="E806">
        <f>IF(COUNTA($B$5:$B806)&lt;=C$1,AVERAGE($B$5:$B806),C$2*($B806-$E805)+$E805)</f>
        <v>20.888099911003184</v>
      </c>
      <c r="F806">
        <f t="shared" si="26"/>
        <v>-2.0786972010760962E-2</v>
      </c>
      <c r="G806">
        <f>IF(COUNTA($F$5:$F806)&lt;=G$1,AVERAGE($F$5:$F806),G$2*($F806-$G805)+$G805)</f>
        <v>0.11018727085871272</v>
      </c>
      <c r="H806">
        <f t="shared" si="27"/>
        <v>-0.13097424286947368</v>
      </c>
    </row>
    <row r="807" spans="1:8" x14ac:dyDescent="0.25">
      <c r="A807" s="62">
        <v>41753</v>
      </c>
      <c r="B807">
        <v>20.399999999999999</v>
      </c>
      <c r="C807">
        <f>IF(COUNTA($B$5:$B807)&lt;=A$1,AVERAGE($B$5:$B807),A$2*($B807-$C806)+$C806)</f>
        <v>20.71700434492633</v>
      </c>
      <c r="D807">
        <f>IF(COUNTA($B$5:$B807)&lt;=B$1,AVERAGE($B$5:$B807),B$2*($B807-$D806)+$D806)</f>
        <v>20.79721599814356</v>
      </c>
      <c r="E807">
        <f>IF(COUNTA($B$5:$B807)&lt;=C$1,AVERAGE($B$5:$B807),C$2*($B807-$E806)+$E806)</f>
        <v>20.85393291723296</v>
      </c>
      <c r="F807">
        <f t="shared" si="26"/>
        <v>-5.6716919089399909E-2</v>
      </c>
      <c r="G807">
        <f>IF(COUNTA($F$5:$F807)&lt;=G$1,AVERAGE($F$5:$F807),G$2*($F807-$G806)+$G806)</f>
        <v>7.6806432869090197E-2</v>
      </c>
      <c r="H807">
        <f t="shared" si="27"/>
        <v>-0.13352335195849011</v>
      </c>
    </row>
    <row r="808" spans="1:8" x14ac:dyDescent="0.25">
      <c r="A808" s="62">
        <v>41754</v>
      </c>
      <c r="B808">
        <v>20.349999999999998</v>
      </c>
      <c r="C808">
        <f>IF(COUNTA($B$5:$B808)&lt;=A$1,AVERAGE($B$5:$B808),A$2*($B808-$C807)+$C807)</f>
        <v>20.643603475941063</v>
      </c>
      <c r="D808">
        <f>IF(COUNTA($B$5:$B808)&lt;=B$1,AVERAGE($B$5:$B808),B$2*($B808-$D807)+$D807)</f>
        <v>20.730133598422025</v>
      </c>
      <c r="E808">
        <f>IF(COUNTA($B$5:$B808)&lt;=C$1,AVERAGE($B$5:$B808),C$2*($B808-$E807)+$E807)</f>
        <v>20.818657613026652</v>
      </c>
      <c r="F808">
        <f t="shared" si="26"/>
        <v>-8.8524014604626444E-2</v>
      </c>
      <c r="G808">
        <f>IF(COUNTA($F$5:$F808)&lt;=G$1,AVERAGE($F$5:$F808),G$2*($F808-$G807)+$G807)</f>
        <v>4.3740343374346867E-2</v>
      </c>
      <c r="H808">
        <f t="shared" si="27"/>
        <v>-0.13226435797897332</v>
      </c>
    </row>
    <row r="809" spans="1:8" x14ac:dyDescent="0.25">
      <c r="A809" s="62">
        <v>41755</v>
      </c>
      <c r="B809">
        <v>20.2</v>
      </c>
      <c r="C809">
        <f>IF(COUNTA($B$5:$B809)&lt;=A$1,AVERAGE($B$5:$B809),A$2*($B809-$C808)+$C808)</f>
        <v>20.554882780752852</v>
      </c>
      <c r="D809">
        <f>IF(COUNTA($B$5:$B809)&lt;=B$1,AVERAGE($B$5:$B809),B$2*($B809-$D808)+$D808)</f>
        <v>20.650613558658723</v>
      </c>
      <c r="E809">
        <f>IF(COUNTA($B$5:$B809)&lt;=C$1,AVERAGE($B$5:$B809),C$2*($B809-$E808)+$E808)</f>
        <v>20.775351580114787</v>
      </c>
      <c r="F809">
        <f t="shared" si="26"/>
        <v>-0.12473802145606427</v>
      </c>
      <c r="G809">
        <f>IF(COUNTA($F$5:$F809)&lt;=G$1,AVERAGE($F$5:$F809),G$2*($F809-$G808)+$G808)</f>
        <v>1.0044670408264636E-2</v>
      </c>
      <c r="H809">
        <f t="shared" si="27"/>
        <v>-0.1347826918643289</v>
      </c>
    </row>
    <row r="810" spans="1:8" x14ac:dyDescent="0.25">
      <c r="A810" s="62">
        <v>41758</v>
      </c>
      <c r="B810">
        <v>20.2</v>
      </c>
      <c r="C810">
        <f>IF(COUNTA($B$5:$B810)&lt;=A$1,AVERAGE($B$5:$B810),A$2*($B810-$C809)+$C809)</f>
        <v>20.483906224602283</v>
      </c>
      <c r="D810">
        <f>IF(COUNTA($B$5:$B810)&lt;=B$1,AVERAGE($B$5:$B810),B$2*($B810-$D809)+$D809)</f>
        <v>20.583021524859916</v>
      </c>
      <c r="E810">
        <f>IF(COUNTA($B$5:$B810)&lt;=C$1,AVERAGE($B$5:$B810),C$2*($B810-$E809)+$E809)</f>
        <v>20.735076969506753</v>
      </c>
      <c r="F810">
        <f t="shared" si="26"/>
        <v>-0.1520554446468374</v>
      </c>
      <c r="G810">
        <f>IF(COUNTA($F$5:$F810)&lt;=G$1,AVERAGE($F$5:$F810),G$2*($F810-$G809)+$G809)</f>
        <v>-2.237535260275577E-2</v>
      </c>
      <c r="H810">
        <f t="shared" si="27"/>
        <v>-0.12968009204408162</v>
      </c>
    </row>
    <row r="811" spans="1:8" x14ac:dyDescent="0.25">
      <c r="A811" s="62">
        <v>41760</v>
      </c>
      <c r="B811">
        <v>20.349999999999998</v>
      </c>
      <c r="C811">
        <f>IF(COUNTA($B$5:$B811)&lt;=A$1,AVERAGE($B$5:$B811),A$2*($B811-$C810)+$C810)</f>
        <v>20.457124979681826</v>
      </c>
      <c r="D811">
        <f>IF(COUNTA($B$5:$B811)&lt;=B$1,AVERAGE($B$5:$B811),B$2*($B811-$D810)+$D810)</f>
        <v>20.548068296130928</v>
      </c>
      <c r="E811">
        <f>IF(COUNTA($B$5:$B811)&lt;=C$1,AVERAGE($B$5:$B811),C$2*($B811-$E810)+$E810)</f>
        <v>20.708121581641279</v>
      </c>
      <c r="F811">
        <f t="shared" si="26"/>
        <v>-0.16005328551035092</v>
      </c>
      <c r="G811">
        <f>IF(COUNTA($F$5:$F811)&lt;=G$1,AVERAGE($F$5:$F811),G$2*($F811-$G810)+$G810)</f>
        <v>-4.9910939184274798E-2</v>
      </c>
      <c r="H811">
        <f t="shared" si="27"/>
        <v>-0.11014234632607611</v>
      </c>
    </row>
    <row r="812" spans="1:8" x14ac:dyDescent="0.25">
      <c r="A812" s="62">
        <v>41761</v>
      </c>
      <c r="B812">
        <v>20.329999999999998</v>
      </c>
      <c r="C812">
        <f>IF(COUNTA($B$5:$B812)&lt;=A$1,AVERAGE($B$5:$B812),A$2*($B812-$C811)+$C811)</f>
        <v>20.43169998374546</v>
      </c>
      <c r="D812">
        <f>IF(COUNTA($B$5:$B812)&lt;=B$1,AVERAGE($B$5:$B812),B$2*($B812-$D811)+$D811)</f>
        <v>20.515358051711289</v>
      </c>
      <c r="E812">
        <f>IF(COUNTA($B$5:$B812)&lt;=C$1,AVERAGE($B$5:$B812),C$2*($B812-$E811)+$E811)</f>
        <v>20.681653070926391</v>
      </c>
      <c r="F812">
        <f t="shared" si="26"/>
        <v>-0.16629501921510226</v>
      </c>
      <c r="G812">
        <f>IF(COUNTA($F$5:$F812)&lt;=G$1,AVERAGE($F$5:$F812),G$2*($F812-$G811)+$G811)</f>
        <v>-7.3187755190440296E-2</v>
      </c>
      <c r="H812">
        <f t="shared" si="27"/>
        <v>-9.3107264024661962E-2</v>
      </c>
    </row>
    <row r="813" spans="1:8" x14ac:dyDescent="0.25">
      <c r="A813" s="62">
        <v>41762</v>
      </c>
      <c r="B813">
        <v>20.329999999999998</v>
      </c>
      <c r="C813">
        <f>IF(COUNTA($B$5:$B813)&lt;=A$1,AVERAGE($B$5:$B813),A$2*($B813-$C812)+$C812)</f>
        <v>20.411359986996366</v>
      </c>
      <c r="D813">
        <f>IF(COUNTA($B$5:$B813)&lt;=B$1,AVERAGE($B$5:$B813),B$2*($B813-$D812)+$D812)</f>
        <v>20.487554343954596</v>
      </c>
      <c r="E813">
        <f>IF(COUNTA($B$5:$B813)&lt;=C$1,AVERAGE($B$5:$B813),C$2*($B813-$E812)+$E812)</f>
        <v>20.657037355961542</v>
      </c>
      <c r="F813">
        <f t="shared" si="26"/>
        <v>-0.16948301200694615</v>
      </c>
      <c r="G813">
        <f>IF(COUNTA($F$5:$F813)&lt;=G$1,AVERAGE($F$5:$F813),G$2*($F813-$G812)+$G812)</f>
        <v>-9.2446806553741462E-2</v>
      </c>
      <c r="H813">
        <f t="shared" si="27"/>
        <v>-7.7036205453204692E-2</v>
      </c>
    </row>
    <row r="814" spans="1:8" x14ac:dyDescent="0.25">
      <c r="A814" s="62">
        <v>41765</v>
      </c>
      <c r="B814">
        <v>20.2</v>
      </c>
      <c r="C814">
        <f>IF(COUNTA($B$5:$B814)&lt;=A$1,AVERAGE($B$5:$B814),A$2*($B814-$C813)+$C813)</f>
        <v>20.369087989597094</v>
      </c>
      <c r="D814">
        <f>IF(COUNTA($B$5:$B814)&lt;=B$1,AVERAGE($B$5:$B814),B$2*($B814-$D813)+$D813)</f>
        <v>20.444421192361407</v>
      </c>
      <c r="E814">
        <f>IF(COUNTA($B$5:$B814)&lt;=C$1,AVERAGE($B$5:$B814),C$2*($B814-$E813)+$E813)</f>
        <v>20.625044741044235</v>
      </c>
      <c r="F814">
        <f t="shared" si="26"/>
        <v>-0.18062354868282782</v>
      </c>
      <c r="G814">
        <f>IF(COUNTA($F$5:$F814)&lt;=G$1,AVERAGE($F$5:$F814),G$2*($F814-$G813)+$G813)</f>
        <v>-0.11008215497955873</v>
      </c>
      <c r="H814">
        <f t="shared" si="27"/>
        <v>-7.054139370326909E-2</v>
      </c>
    </row>
    <row r="815" spans="1:8" x14ac:dyDescent="0.25">
      <c r="A815" s="62">
        <v>41766</v>
      </c>
      <c r="B815">
        <v>20.32</v>
      </c>
      <c r="C815">
        <f>IF(COUNTA($B$5:$B815)&lt;=A$1,AVERAGE($B$5:$B815),A$2*($B815-$C814)+$C814)</f>
        <v>20.359270391677676</v>
      </c>
      <c r="D815">
        <f>IF(COUNTA($B$5:$B815)&lt;=B$1,AVERAGE($B$5:$B815),B$2*($B815-$D814)+$D814)</f>
        <v>20.425758013507195</v>
      </c>
      <c r="E815">
        <f>IF(COUNTA($B$5:$B815)&lt;=C$1,AVERAGE($B$5:$B815),C$2*($B815-$E814)+$E814)</f>
        <v>20.60369160917114</v>
      </c>
      <c r="F815">
        <f t="shared" si="26"/>
        <v>-0.17793359566394429</v>
      </c>
      <c r="G815">
        <f>IF(COUNTA($F$5:$F815)&lt;=G$1,AVERAGE($F$5:$F815),G$2*($F815-$G814)+$G814)</f>
        <v>-0.12365244311643583</v>
      </c>
      <c r="H815">
        <f t="shared" si="27"/>
        <v>-5.4281152547508454E-2</v>
      </c>
    </row>
    <row r="816" spans="1:8" x14ac:dyDescent="0.25">
      <c r="A816" s="62">
        <v>41767</v>
      </c>
      <c r="B816">
        <v>20.34</v>
      </c>
      <c r="C816">
        <f>IF(COUNTA($B$5:$B816)&lt;=A$1,AVERAGE($B$5:$B816),A$2*($B816-$C815)+$C815)</f>
        <v>20.35541631334214</v>
      </c>
      <c r="D816">
        <f>IF(COUNTA($B$5:$B816)&lt;=B$1,AVERAGE($B$5:$B816),B$2*($B816-$D815)+$D815)</f>
        <v>20.412894311481118</v>
      </c>
      <c r="E816">
        <f>IF(COUNTA($B$5:$B816)&lt;=C$1,AVERAGE($B$5:$B816),C$2*($B816-$E815)+$E815)</f>
        <v>20.58523319652916</v>
      </c>
      <c r="F816">
        <f t="shared" si="26"/>
        <v>-0.17233888504804185</v>
      </c>
      <c r="G816">
        <f>IF(COUNTA($F$5:$F816)&lt;=G$1,AVERAGE($F$5:$F816),G$2*($F816-$G815)+$G815)</f>
        <v>-0.13338973150275704</v>
      </c>
      <c r="H816">
        <f t="shared" si="27"/>
        <v>-3.8949153545284804E-2</v>
      </c>
    </row>
    <row r="817" spans="1:8" x14ac:dyDescent="0.25">
      <c r="A817" s="62">
        <v>41768</v>
      </c>
      <c r="B817">
        <v>20.3</v>
      </c>
      <c r="C817">
        <f>IF(COUNTA($B$5:$B817)&lt;=A$1,AVERAGE($B$5:$B817),A$2*($B817-$C816)+$C816)</f>
        <v>20.344333050673711</v>
      </c>
      <c r="D817">
        <f>IF(COUNTA($B$5:$B817)&lt;=B$1,AVERAGE($B$5:$B817),B$2*($B817-$D816)+$D816)</f>
        <v>20.39596016475895</v>
      </c>
      <c r="E817">
        <f>IF(COUNTA($B$5:$B817)&lt;=C$1,AVERAGE($B$5:$B817),C$2*($B817-$E816)+$E816)</f>
        <v>20.565266872772117</v>
      </c>
      <c r="F817">
        <f t="shared" si="26"/>
        <v>-0.16930670801316694</v>
      </c>
      <c r="G817">
        <f>IF(COUNTA($F$5:$F817)&lt;=G$1,AVERAGE($F$5:$F817),G$2*($F817-$G816)+$G816)</f>
        <v>-0.14057312680483902</v>
      </c>
      <c r="H817">
        <f t="shared" si="27"/>
        <v>-2.8733581208327919E-2</v>
      </c>
    </row>
    <row r="818" spans="1:8" x14ac:dyDescent="0.25">
      <c r="A818" s="62">
        <v>41769</v>
      </c>
      <c r="B818">
        <v>20.2</v>
      </c>
      <c r="C818">
        <f>IF(COUNTA($B$5:$B818)&lt;=A$1,AVERAGE($B$5:$B818),A$2*($B818-$C817)+$C817)</f>
        <v>20.31546644053897</v>
      </c>
      <c r="D818">
        <f>IF(COUNTA($B$5:$B818)&lt;=B$1,AVERAGE($B$5:$B818),B$2*($B818-$D817)+$D817)</f>
        <v>20.366566140045109</v>
      </c>
      <c r="E818">
        <f>IF(COUNTA($B$5:$B818)&lt;=C$1,AVERAGE($B$5:$B818),C$2*($B818-$E817)+$E817)</f>
        <v>20.53969819167807</v>
      </c>
      <c r="F818">
        <f t="shared" si="26"/>
        <v>-0.17313205163296175</v>
      </c>
      <c r="G818">
        <f>IF(COUNTA($F$5:$F818)&lt;=G$1,AVERAGE($F$5:$F818),G$2*($F818-$G817)+$G817)</f>
        <v>-0.14708491177046357</v>
      </c>
      <c r="H818">
        <f t="shared" si="27"/>
        <v>-2.6047139862498181E-2</v>
      </c>
    </row>
    <row r="819" spans="1:8" x14ac:dyDescent="0.25">
      <c r="A819" s="62">
        <v>41772</v>
      </c>
      <c r="B819">
        <v>20.39</v>
      </c>
      <c r="C819">
        <f>IF(COUNTA($B$5:$B819)&lt;=A$1,AVERAGE($B$5:$B819),A$2*($B819-$C818)+$C818)</f>
        <v>20.330373152431175</v>
      </c>
      <c r="D819">
        <f>IF(COUNTA($B$5:$B819)&lt;=B$1,AVERAGE($B$5:$B819),B$2*($B819-$D818)+$D818)</f>
        <v>20.370081219038344</v>
      </c>
      <c r="E819">
        <f>IF(COUNTA($B$5:$B819)&lt;=C$1,AVERAGE($B$5:$B819),C$2*($B819-$E818)+$E818)</f>
        <v>20.529219318260605</v>
      </c>
      <c r="F819">
        <f t="shared" si="26"/>
        <v>-0.15913809922226108</v>
      </c>
      <c r="G819">
        <f>IF(COUNTA($F$5:$F819)&lt;=G$1,AVERAGE($F$5:$F819),G$2*($F819-$G818)+$G818)</f>
        <v>-0.14949554926082306</v>
      </c>
      <c r="H819">
        <f t="shared" si="27"/>
        <v>-9.6425499614380128E-3</v>
      </c>
    </row>
    <row r="820" spans="1:8" x14ac:dyDescent="0.25">
      <c r="A820" s="62">
        <v>41773</v>
      </c>
      <c r="B820">
        <v>19.7</v>
      </c>
      <c r="C820">
        <f>IF(COUNTA($B$5:$B820)&lt;=A$1,AVERAGE($B$5:$B820),A$2*($B820-$C819)+$C819)</f>
        <v>20.204298521944938</v>
      </c>
      <c r="D820">
        <f>IF(COUNTA($B$5:$B820)&lt;=B$1,AVERAGE($B$5:$B820),B$2*($B820-$D819)+$D819)</f>
        <v>20.269569036182592</v>
      </c>
      <c r="E820">
        <f>IF(COUNTA($B$5:$B820)&lt;=C$1,AVERAGE($B$5:$B820),C$2*($B820-$E819)+$E819)</f>
        <v>20.471173965982363</v>
      </c>
      <c r="F820">
        <f t="shared" si="26"/>
        <v>-0.20160492979977107</v>
      </c>
      <c r="G820">
        <f>IF(COUNTA($F$5:$F820)&lt;=G$1,AVERAGE($F$5:$F820),G$2*($F820-$G819)+$G819)</f>
        <v>-0.15991742536861267</v>
      </c>
      <c r="H820">
        <f t="shared" si="27"/>
        <v>-4.1687504431158401E-2</v>
      </c>
    </row>
    <row r="821" spans="1:8" x14ac:dyDescent="0.25">
      <c r="A821" s="62">
        <v>41774</v>
      </c>
      <c r="B821">
        <v>19.7</v>
      </c>
      <c r="C821">
        <f>IF(COUNTA($B$5:$B821)&lt;=A$1,AVERAGE($B$5:$B821),A$2*($B821-$C820)+$C820)</f>
        <v>20.103438817555951</v>
      </c>
      <c r="D821">
        <f>IF(COUNTA($B$5:$B821)&lt;=B$1,AVERAGE($B$5:$B821),B$2*($B821-$D820)+$D820)</f>
        <v>20.184133680755203</v>
      </c>
      <c r="E821">
        <f>IF(COUNTA($B$5:$B821)&lt;=C$1,AVERAGE($B$5:$B821),C$2*($B821-$E820)+$E820)</f>
        <v>20.417191788363596</v>
      </c>
      <c r="F821">
        <f t="shared" si="26"/>
        <v>-0.23305810760839307</v>
      </c>
      <c r="G821">
        <f>IF(COUNTA($F$5:$F821)&lt;=G$1,AVERAGE($F$5:$F821),G$2*($F821-$G820)+$G820)</f>
        <v>-0.17454556181656875</v>
      </c>
      <c r="H821">
        <f t="shared" si="27"/>
        <v>-5.8512545791824327E-2</v>
      </c>
    </row>
    <row r="822" spans="1:8" x14ac:dyDescent="0.25">
      <c r="A822" s="62">
        <v>41775</v>
      </c>
      <c r="B822">
        <v>19.599999999999998</v>
      </c>
      <c r="C822">
        <f>IF(COUNTA($B$5:$B822)&lt;=A$1,AVERAGE($B$5:$B822),A$2*($B822-$C821)+$C821)</f>
        <v>20.002751054044762</v>
      </c>
      <c r="D822">
        <f>IF(COUNTA($B$5:$B822)&lt;=B$1,AVERAGE($B$5:$B822),B$2*($B822-$D821)+$D821)</f>
        <v>20.096513628641922</v>
      </c>
      <c r="E822">
        <f>IF(COUNTA($B$5:$B822)&lt;=C$1,AVERAGE($B$5:$B822),C$2*($B822-$E821)+$E821)</f>
        <v>20.359988363178143</v>
      </c>
      <c r="F822">
        <f t="shared" si="26"/>
        <v>-0.26347473453622072</v>
      </c>
      <c r="G822">
        <f>IF(COUNTA($F$5:$F822)&lt;=G$1,AVERAGE($F$5:$F822),G$2*($F822-$G821)+$G821)</f>
        <v>-0.19233139636049915</v>
      </c>
      <c r="H822">
        <f t="shared" si="27"/>
        <v>-7.1143338175721577E-2</v>
      </c>
    </row>
    <row r="823" spans="1:8" x14ac:dyDescent="0.25">
      <c r="A823" s="62">
        <v>41776</v>
      </c>
      <c r="B823">
        <v>19.649999999999999</v>
      </c>
      <c r="C823">
        <f>IF(COUNTA($B$5:$B823)&lt;=A$1,AVERAGE($B$5:$B823),A$2*($B823-$C822)+$C822)</f>
        <v>19.932200843235808</v>
      </c>
      <c r="D823">
        <f>IF(COUNTA($B$5:$B823)&lt;=B$1,AVERAGE($B$5:$B823),B$2*($B823-$D822)+$D822)</f>
        <v>20.029536584345635</v>
      </c>
      <c r="E823">
        <f>IF(COUNTA($B$5:$B823)&lt;=C$1,AVERAGE($B$5:$B823),C$2*($B823-$E822)+$E822)</f>
        <v>20.310289177755674</v>
      </c>
      <c r="F823">
        <f t="shared" si="26"/>
        <v>-0.280752593410039</v>
      </c>
      <c r="G823">
        <f>IF(COUNTA($F$5:$F823)&lt;=G$1,AVERAGE($F$5:$F823),G$2*($F823-$G822)+$G822)</f>
        <v>-0.21001563577040711</v>
      </c>
      <c r="H823">
        <f t="shared" si="27"/>
        <v>-7.0736957639631892E-2</v>
      </c>
    </row>
    <row r="824" spans="1:8" x14ac:dyDescent="0.25">
      <c r="A824" s="62">
        <v>41779</v>
      </c>
      <c r="B824">
        <v>19.559999999999999</v>
      </c>
      <c r="C824">
        <f>IF(COUNTA($B$5:$B824)&lt;=A$1,AVERAGE($B$5:$B824),A$2*($B824-$C823)+$C823)</f>
        <v>19.857760674588647</v>
      </c>
      <c r="D824">
        <f>IF(COUNTA($B$5:$B824)&lt;=B$1,AVERAGE($B$5:$B824),B$2*($B824-$D823)+$D823)</f>
        <v>19.959106096693791</v>
      </c>
      <c r="E824">
        <f>IF(COUNTA($B$5:$B824)&lt;=C$1,AVERAGE($B$5:$B824),C$2*($B824-$E823)+$E823)</f>
        <v>20.257768935312775</v>
      </c>
      <c r="F824">
        <f t="shared" si="26"/>
        <v>-0.29866283861898424</v>
      </c>
      <c r="G824">
        <f>IF(COUNTA($F$5:$F824)&lt;=G$1,AVERAGE($F$5:$F824),G$2*($F824-$G823)+$G823)</f>
        <v>-0.22774507634012253</v>
      </c>
      <c r="H824">
        <f t="shared" si="27"/>
        <v>-7.0917762278861707E-2</v>
      </c>
    </row>
    <row r="825" spans="1:8" x14ac:dyDescent="0.25">
      <c r="A825" s="62">
        <v>41780</v>
      </c>
      <c r="B825">
        <v>19.59</v>
      </c>
      <c r="C825">
        <f>IF(COUNTA($B$5:$B825)&lt;=A$1,AVERAGE($B$5:$B825),A$2*($B825-$C824)+$C824)</f>
        <v>19.804208539670917</v>
      </c>
      <c r="D825">
        <f>IF(COUNTA($B$5:$B825)&lt;=B$1,AVERAGE($B$5:$B825),B$2*($B825-$D824)+$D824)</f>
        <v>19.903740182189722</v>
      </c>
      <c r="E825">
        <f>IF(COUNTA($B$5:$B825)&lt;=C$1,AVERAGE($B$5:$B825),C$2*($B825-$E824)+$E824)</f>
        <v>20.211025109840882</v>
      </c>
      <c r="F825">
        <f t="shared" si="26"/>
        <v>-0.30728492765116044</v>
      </c>
      <c r="G825">
        <f>IF(COUNTA($F$5:$F825)&lt;=G$1,AVERAGE($F$5:$F825),G$2*($F825-$G824)+$G824)</f>
        <v>-0.24365304660233011</v>
      </c>
      <c r="H825">
        <f t="shared" si="27"/>
        <v>-6.363188104883033E-2</v>
      </c>
    </row>
    <row r="826" spans="1:8" x14ac:dyDescent="0.25">
      <c r="A826" s="62">
        <v>41781</v>
      </c>
      <c r="B826">
        <v>19.59</v>
      </c>
      <c r="C826">
        <f>IF(COUNTA($B$5:$B826)&lt;=A$1,AVERAGE($B$5:$B826),A$2*($B826-$C825)+$C825)</f>
        <v>19.761366831736733</v>
      </c>
      <c r="D826">
        <f>IF(COUNTA($B$5:$B826)&lt;=B$1,AVERAGE($B$5:$B826),B$2*($B826-$D825)+$D825)</f>
        <v>19.856679154861265</v>
      </c>
      <c r="E826">
        <f>IF(COUNTA($B$5:$B826)&lt;=C$1,AVERAGE($B$5:$B826),C$2*($B826-$E825)+$E825)</f>
        <v>20.167553352152019</v>
      </c>
      <c r="F826">
        <f t="shared" si="26"/>
        <v>-0.31087419729075449</v>
      </c>
      <c r="G826">
        <f>IF(COUNTA($F$5:$F826)&lt;=G$1,AVERAGE($F$5:$F826),G$2*($F826-$G825)+$G825)</f>
        <v>-0.25709727674001498</v>
      </c>
      <c r="H826">
        <f t="shared" si="27"/>
        <v>-5.3776920550739515E-2</v>
      </c>
    </row>
    <row r="827" spans="1:8" x14ac:dyDescent="0.25">
      <c r="A827" s="62">
        <v>41782</v>
      </c>
      <c r="B827">
        <v>19.59</v>
      </c>
      <c r="C827">
        <f>IF(COUNTA($B$5:$B827)&lt;=A$1,AVERAGE($B$5:$B827),A$2*($B827-$C826)+$C826)</f>
        <v>19.727093465389387</v>
      </c>
      <c r="D827">
        <f>IF(COUNTA($B$5:$B827)&lt;=B$1,AVERAGE($B$5:$B827),B$2*($B827-$D826)+$D826)</f>
        <v>19.816677281632074</v>
      </c>
      <c r="E827">
        <f>IF(COUNTA($B$5:$B827)&lt;=C$1,AVERAGE($B$5:$B827),C$2*($B827-$E826)+$E826)</f>
        <v>20.127124617501376</v>
      </c>
      <c r="F827">
        <f t="shared" si="26"/>
        <v>-0.31044733586930207</v>
      </c>
      <c r="G827">
        <f>IF(COUNTA($F$5:$F827)&lt;=G$1,AVERAGE($F$5:$F827),G$2*($F827-$G826)+$G826)</f>
        <v>-0.2677672885658724</v>
      </c>
      <c r="H827">
        <f t="shared" si="27"/>
        <v>-4.2680047303429669E-2</v>
      </c>
    </row>
    <row r="828" spans="1:8" x14ac:dyDescent="0.25">
      <c r="A828" s="62">
        <v>41783</v>
      </c>
      <c r="B828">
        <v>19.45</v>
      </c>
      <c r="C828">
        <f>IF(COUNTA($B$5:$B828)&lt;=A$1,AVERAGE($B$5:$B828),A$2*($B828-$C827)+$C827)</f>
        <v>19.671674772311508</v>
      </c>
      <c r="D828">
        <f>IF(COUNTA($B$5:$B828)&lt;=B$1,AVERAGE($B$5:$B828),B$2*($B828-$D827)+$D827)</f>
        <v>19.761675689387264</v>
      </c>
      <c r="E828">
        <f>IF(COUNTA($B$5:$B828)&lt;=C$1,AVERAGE($B$5:$B828),C$2*($B828-$E827)+$E827)</f>
        <v>20.07972589427628</v>
      </c>
      <c r="F828">
        <f t="shared" si="26"/>
        <v>-0.31805020488901548</v>
      </c>
      <c r="G828">
        <f>IF(COUNTA($F$5:$F828)&lt;=G$1,AVERAGE($F$5:$F828),G$2*($F828-$G827)+$G827)</f>
        <v>-0.277823871830501</v>
      </c>
      <c r="H828">
        <f t="shared" si="27"/>
        <v>-4.0226333058514474E-2</v>
      </c>
    </row>
    <row r="829" spans="1:8" x14ac:dyDescent="0.25">
      <c r="A829" s="62">
        <v>41786</v>
      </c>
      <c r="B829">
        <v>19.45</v>
      </c>
      <c r="C829">
        <f>IF(COUNTA($B$5:$B829)&lt;=A$1,AVERAGE($B$5:$B829),A$2*($B829-$C828)+$C828)</f>
        <v>19.627339817849208</v>
      </c>
      <c r="D829">
        <f>IF(COUNTA($B$5:$B829)&lt;=B$1,AVERAGE($B$5:$B829),B$2*($B829-$D828)+$D828)</f>
        <v>19.714924335979173</v>
      </c>
      <c r="E829">
        <f>IF(COUNTA($B$5:$B829)&lt;=C$1,AVERAGE($B$5:$B829),C$2*($B829-$E828)+$E828)</f>
        <v>20.03564508167694</v>
      </c>
      <c r="F829">
        <f t="shared" si="26"/>
        <v>-0.32072074569776632</v>
      </c>
      <c r="G829">
        <f>IF(COUNTA($F$5:$F829)&lt;=G$1,AVERAGE($F$5:$F829),G$2*($F829-$G828)+$G828)</f>
        <v>-0.28640324660395405</v>
      </c>
      <c r="H829">
        <f t="shared" si="27"/>
        <v>-3.4317499093812265E-2</v>
      </c>
    </row>
    <row r="830" spans="1:8" x14ac:dyDescent="0.25">
      <c r="A830" s="62">
        <v>41787</v>
      </c>
      <c r="B830">
        <v>19.45</v>
      </c>
      <c r="C830">
        <f>IF(COUNTA($B$5:$B830)&lt;=A$1,AVERAGE($B$5:$B830),A$2*($B830-$C829)+$C829)</f>
        <v>19.591871854279365</v>
      </c>
      <c r="D830">
        <f>IF(COUNTA($B$5:$B830)&lt;=B$1,AVERAGE($B$5:$B830),B$2*($B830-$D829)+$D829)</f>
        <v>19.675185685582296</v>
      </c>
      <c r="E830">
        <f>IF(COUNTA($B$5:$B830)&lt;=C$1,AVERAGE($B$5:$B830),C$2*($B830-$E829)+$E829)</f>
        <v>19.994649925959553</v>
      </c>
      <c r="F830">
        <f t="shared" si="26"/>
        <v>-0.31946424037725762</v>
      </c>
      <c r="G830">
        <f>IF(COUNTA($F$5:$F830)&lt;=G$1,AVERAGE($F$5:$F830),G$2*($F830-$G829)+$G829)</f>
        <v>-0.29301544535861479</v>
      </c>
      <c r="H830">
        <f t="shared" si="27"/>
        <v>-2.6448795018642834E-2</v>
      </c>
    </row>
    <row r="831" spans="1:8" x14ac:dyDescent="0.25">
      <c r="A831" s="62">
        <v>41788</v>
      </c>
      <c r="B831">
        <v>19.7</v>
      </c>
      <c r="C831">
        <f>IF(COUNTA($B$5:$B831)&lt;=A$1,AVERAGE($B$5:$B831),A$2*($B831-$C830)+$C830)</f>
        <v>19.61349748342349</v>
      </c>
      <c r="D831">
        <f>IF(COUNTA($B$5:$B831)&lt;=B$1,AVERAGE($B$5:$B831),B$2*($B831-$D830)+$D830)</f>
        <v>19.678907832744951</v>
      </c>
      <c r="E831">
        <f>IF(COUNTA($B$5:$B831)&lt;=C$1,AVERAGE($B$5:$B831),C$2*($B831-$E830)+$E830)</f>
        <v>19.974024431142386</v>
      </c>
      <c r="F831">
        <f t="shared" si="26"/>
        <v>-0.29511659839743487</v>
      </c>
      <c r="G831">
        <f>IF(COUNTA($F$5:$F831)&lt;=G$1,AVERAGE($F$5:$F831),G$2*($F831-$G830)+$G830)</f>
        <v>-0.29343567596637882</v>
      </c>
      <c r="H831">
        <f t="shared" si="27"/>
        <v>-1.6809224310560533E-3</v>
      </c>
    </row>
    <row r="832" spans="1:8" x14ac:dyDescent="0.25">
      <c r="A832" s="62">
        <v>41789</v>
      </c>
      <c r="B832">
        <v>19.59</v>
      </c>
      <c r="C832">
        <f>IF(COUNTA($B$5:$B832)&lt;=A$1,AVERAGE($B$5:$B832),A$2*($B832-$C831)+$C831)</f>
        <v>19.608797986738793</v>
      </c>
      <c r="D832">
        <f>IF(COUNTA($B$5:$B832)&lt;=B$1,AVERAGE($B$5:$B832),B$2*($B832-$D831)+$D831)</f>
        <v>19.665571657833208</v>
      </c>
      <c r="E832">
        <f>IF(COUNTA($B$5:$B832)&lt;=C$1,AVERAGE($B$5:$B832),C$2*($B832-$E831)+$E831)</f>
        <v>19.947142720962418</v>
      </c>
      <c r="F832">
        <f t="shared" si="26"/>
        <v>-0.28157106312920988</v>
      </c>
      <c r="G832">
        <f>IF(COUNTA($F$5:$F832)&lt;=G$1,AVERAGE($F$5:$F832),G$2*($F832-$G831)+$G831)</f>
        <v>-0.29106275339894505</v>
      </c>
      <c r="H832">
        <f t="shared" si="27"/>
        <v>9.4916902697351757E-3</v>
      </c>
    </row>
    <row r="833" spans="1:8" x14ac:dyDescent="0.25">
      <c r="A833" s="62">
        <v>41790</v>
      </c>
      <c r="B833">
        <v>19.3</v>
      </c>
      <c r="C833">
        <f>IF(COUNTA($B$5:$B833)&lt;=A$1,AVERAGE($B$5:$B833),A$2*($B833-$C832)+$C832)</f>
        <v>19.547038389391034</v>
      </c>
      <c r="D833">
        <f>IF(COUNTA($B$5:$B833)&lt;=B$1,AVERAGE($B$5:$B833),B$2*($B833-$D832)+$D832)</f>
        <v>19.610735909158226</v>
      </c>
      <c r="E833">
        <f>IF(COUNTA($B$5:$B833)&lt;=C$1,AVERAGE($B$5:$B833),C$2*($B833-$E832)+$E832)</f>
        <v>19.901842730495048</v>
      </c>
      <c r="F833">
        <f t="shared" si="26"/>
        <v>-0.29110682133682175</v>
      </c>
      <c r="G833">
        <f>IF(COUNTA($F$5:$F833)&lt;=G$1,AVERAGE($F$5:$F833),G$2*($F833-$G832)+$G832)</f>
        <v>-0.29107156698652037</v>
      </c>
      <c r="H833">
        <f t="shared" si="27"/>
        <v>-3.5254350301383575E-5</v>
      </c>
    </row>
    <row r="834" spans="1:8" x14ac:dyDescent="0.25">
      <c r="A834" s="62">
        <v>41793</v>
      </c>
      <c r="B834">
        <v>19.45</v>
      </c>
      <c r="C834">
        <f>IF(COUNTA($B$5:$B834)&lt;=A$1,AVERAGE($B$5:$B834),A$2*($B834-$C833)+$C833)</f>
        <v>19.527630711512828</v>
      </c>
      <c r="D834">
        <f>IF(COUNTA($B$5:$B834)&lt;=B$1,AVERAGE($B$5:$B834),B$2*($B834-$D833)+$D833)</f>
        <v>19.586625522784491</v>
      </c>
      <c r="E834">
        <f>IF(COUNTA($B$5:$B834)&lt;=C$1,AVERAGE($B$5:$B834),C$2*($B834-$E833)+$E833)</f>
        <v>19.870213739360395</v>
      </c>
      <c r="F834">
        <f t="shared" si="26"/>
        <v>-0.28358821657590383</v>
      </c>
      <c r="G834">
        <f>IF(COUNTA($F$5:$F834)&lt;=G$1,AVERAGE($F$5:$F834),G$2*($F834-$G833)+$G833)</f>
        <v>-0.28957489690439708</v>
      </c>
      <c r="H834">
        <f t="shared" si="27"/>
        <v>5.9866803284932546E-3</v>
      </c>
    </row>
    <row r="835" spans="1:8" x14ac:dyDescent="0.25">
      <c r="A835" s="62">
        <v>41794</v>
      </c>
      <c r="B835">
        <v>19.399999999999999</v>
      </c>
      <c r="C835">
        <f>IF(COUNTA($B$5:$B835)&lt;=A$1,AVERAGE($B$5:$B835),A$2*($B835-$C834)+$C834)</f>
        <v>19.50210456921026</v>
      </c>
      <c r="D835">
        <f>IF(COUNTA($B$5:$B835)&lt;=B$1,AVERAGE($B$5:$B835),B$2*($B835-$D834)+$D834)</f>
        <v>19.558631694366817</v>
      </c>
      <c r="E835">
        <f>IF(COUNTA($B$5:$B835)&lt;=C$1,AVERAGE($B$5:$B835),C$2*($B835-$E834)+$E834)</f>
        <v>19.837298777605167</v>
      </c>
      <c r="F835">
        <f t="shared" si="26"/>
        <v>-0.27866708323834999</v>
      </c>
      <c r="G835">
        <f>IF(COUNTA($F$5:$F835)&lt;=G$1,AVERAGE($F$5:$F835),G$2*($F835-$G834)+$G834)</f>
        <v>-0.28739333417118768</v>
      </c>
      <c r="H835">
        <f t="shared" si="27"/>
        <v>8.7262509328376869E-3</v>
      </c>
    </row>
    <row r="836" spans="1:8" x14ac:dyDescent="0.25">
      <c r="A836" s="62">
        <v>41795</v>
      </c>
      <c r="B836">
        <v>19.599999999999998</v>
      </c>
      <c r="C836">
        <f>IF(COUNTA($B$5:$B836)&lt;=A$1,AVERAGE($B$5:$B836),A$2*($B836-$C835)+$C835)</f>
        <v>19.521683655368207</v>
      </c>
      <c r="D836">
        <f>IF(COUNTA($B$5:$B836)&lt;=B$1,AVERAGE($B$5:$B836),B$2*($B836-$D835)+$D835)</f>
        <v>19.564836940211794</v>
      </c>
      <c r="E836">
        <f>IF(COUNTA($B$5:$B836)&lt;=C$1,AVERAGE($B$5:$B836),C$2*($B836-$E835)+$E835)</f>
        <v>19.820687863172804</v>
      </c>
      <c r="F836">
        <f t="shared" si="26"/>
        <v>-0.25585092296100953</v>
      </c>
      <c r="G836">
        <f>IF(COUNTA($F$5:$F836)&lt;=G$1,AVERAGE($F$5:$F836),G$2*($F836-$G835)+$G835)</f>
        <v>-0.28108485192915206</v>
      </c>
      <c r="H836">
        <f t="shared" si="27"/>
        <v>2.5233928968142527E-2</v>
      </c>
    </row>
    <row r="837" spans="1:8" x14ac:dyDescent="0.25">
      <c r="A837" s="62">
        <v>41796</v>
      </c>
      <c r="B837">
        <v>20.099999999999998</v>
      </c>
      <c r="C837">
        <f>IF(COUNTA($B$5:$B837)&lt;=A$1,AVERAGE($B$5:$B837),A$2*($B837-$C836)+$C836)</f>
        <v>19.637346924294565</v>
      </c>
      <c r="D837">
        <f>IF(COUNTA($B$5:$B837)&lt;=B$1,AVERAGE($B$5:$B837),B$2*($B837-$D836)+$D836)</f>
        <v>19.645111399180024</v>
      </c>
      <c r="E837">
        <f>IF(COUNTA($B$5:$B837)&lt;=C$1,AVERAGE($B$5:$B837),C$2*($B837-$E836)+$E836)</f>
        <v>19.840239712750709</v>
      </c>
      <c r="F837">
        <f t="shared" si="26"/>
        <v>-0.1951283135706845</v>
      </c>
      <c r="G837">
        <f>IF(COUNTA($F$5:$F837)&lt;=G$1,AVERAGE($F$5:$F837),G$2*($F837-$G836)+$G836)</f>
        <v>-0.26389354425745853</v>
      </c>
      <c r="H837">
        <f t="shared" si="27"/>
        <v>6.8765230686774037E-2</v>
      </c>
    </row>
    <row r="838" spans="1:8" x14ac:dyDescent="0.25">
      <c r="A838" s="62">
        <v>41797</v>
      </c>
      <c r="B838">
        <v>19.899999999999999</v>
      </c>
      <c r="C838">
        <f>IF(COUNTA($B$5:$B838)&lt;=A$1,AVERAGE($B$5:$B838),A$2*($B838-$C837)+$C837)</f>
        <v>19.689877539435653</v>
      </c>
      <c r="D838">
        <f>IF(COUNTA($B$5:$B838)&lt;=B$1,AVERAGE($B$5:$B838),B$2*($B838-$D837)+$D837)</f>
        <v>19.68334468930302</v>
      </c>
      <c r="E838">
        <f>IF(COUNTA($B$5:$B838)&lt;=C$1,AVERAGE($B$5:$B838),C$2*($B838-$E837)+$E837)</f>
        <v>19.844422932858159</v>
      </c>
      <c r="F838">
        <f t="shared" si="26"/>
        <v>-0.16107824355513856</v>
      </c>
      <c r="G838">
        <f>IF(COUNTA($F$5:$F838)&lt;=G$1,AVERAGE($F$5:$F838),G$2*($F838-$G837)+$G837)</f>
        <v>-0.24333048411699454</v>
      </c>
      <c r="H838">
        <f t="shared" si="27"/>
        <v>8.2252240561855983E-2</v>
      </c>
    </row>
    <row r="839" spans="1:8" x14ac:dyDescent="0.25">
      <c r="A839" s="62">
        <v>41800</v>
      </c>
      <c r="B839">
        <v>19.849999999999998</v>
      </c>
      <c r="C839">
        <f>IF(COUNTA($B$5:$B839)&lt;=A$1,AVERAGE($B$5:$B839),A$2*($B839-$C838)+$C838)</f>
        <v>19.72190203154852</v>
      </c>
      <c r="D839">
        <f>IF(COUNTA($B$5:$B839)&lt;=B$1,AVERAGE($B$5:$B839),B$2*($B839-$D838)+$D838)</f>
        <v>19.708342985907567</v>
      </c>
      <c r="E839">
        <f>IF(COUNTA($B$5:$B839)&lt;=C$1,AVERAGE($B$5:$B839),C$2*($B839-$E838)+$E838)</f>
        <v>19.844813327558086</v>
      </c>
      <c r="F839">
        <f t="shared" si="26"/>
        <v>-0.13647034165051863</v>
      </c>
      <c r="G839">
        <f>IF(COUNTA($F$5:$F839)&lt;=G$1,AVERAGE($F$5:$F839),G$2*($F839-$G838)+$G838)</f>
        <v>-0.22195845562369937</v>
      </c>
      <c r="H839">
        <f t="shared" si="27"/>
        <v>8.5488113973180735E-2</v>
      </c>
    </row>
    <row r="840" spans="1:8" x14ac:dyDescent="0.25">
      <c r="A840" s="62">
        <v>41801</v>
      </c>
      <c r="B840">
        <v>19.849999999999998</v>
      </c>
      <c r="C840">
        <f>IF(COUNTA($B$5:$B840)&lt;=A$1,AVERAGE($B$5:$B840),A$2*($B840-$C839)+$C839)</f>
        <v>19.747521625238814</v>
      </c>
      <c r="D840">
        <f>IF(COUNTA($B$5:$B840)&lt;=B$1,AVERAGE($B$5:$B840),B$2*($B840-$D839)+$D839)</f>
        <v>19.729591538021431</v>
      </c>
      <c r="E840">
        <f>IF(COUNTA($B$5:$B840)&lt;=C$1,AVERAGE($B$5:$B840),C$2*($B840-$E839)+$E839)</f>
        <v>19.845176394629021</v>
      </c>
      <c r="F840">
        <f t="shared" si="26"/>
        <v>-0.11558485660759032</v>
      </c>
      <c r="G840">
        <f>IF(COUNTA($F$5:$F840)&lt;=G$1,AVERAGE($F$5:$F840),G$2*($F840-$G839)+$G839)</f>
        <v>-0.20068373582047755</v>
      </c>
      <c r="H840">
        <f t="shared" si="27"/>
        <v>8.5098879212887224E-2</v>
      </c>
    </row>
    <row r="841" spans="1:8" x14ac:dyDescent="0.25">
      <c r="A841" s="62">
        <v>41802</v>
      </c>
      <c r="B841">
        <v>19.68</v>
      </c>
      <c r="C841">
        <f>IF(COUNTA($B$5:$B841)&lt;=A$1,AVERAGE($B$5:$B841),A$2*($B841-$C840)+$C840)</f>
        <v>19.734017300191052</v>
      </c>
      <c r="D841">
        <f>IF(COUNTA($B$5:$B841)&lt;=B$1,AVERAGE($B$5:$B841),B$2*($B841-$D840)+$D840)</f>
        <v>19.722152807318217</v>
      </c>
      <c r="E841">
        <f>IF(COUNTA($B$5:$B841)&lt;=C$1,AVERAGE($B$5:$B841),C$2*($B841-$E840)+$E840)</f>
        <v>19.833614047004989</v>
      </c>
      <c r="F841">
        <f t="shared" si="26"/>
        <v>-0.11146123968677202</v>
      </c>
      <c r="G841">
        <f>IF(COUNTA($F$5:$F841)&lt;=G$1,AVERAGE($F$5:$F841),G$2*($F841-$G840)+$G840)</f>
        <v>-0.18283923659373644</v>
      </c>
      <c r="H841">
        <f t="shared" si="27"/>
        <v>7.1377996906964419E-2</v>
      </c>
    </row>
    <row r="842" spans="1:8" x14ac:dyDescent="0.25">
      <c r="A842" s="62">
        <v>41803</v>
      </c>
      <c r="B842">
        <v>19.5</v>
      </c>
      <c r="C842">
        <f>IF(COUNTA($B$5:$B842)&lt;=A$1,AVERAGE($B$5:$B842),A$2*($B842-$C841)+$C841)</f>
        <v>19.687213840152843</v>
      </c>
      <c r="D842">
        <f>IF(COUNTA($B$5:$B842)&lt;=B$1,AVERAGE($B$5:$B842),B$2*($B842-$D841)+$D841)</f>
        <v>19.688829886220486</v>
      </c>
      <c r="E842">
        <f>IF(COUNTA($B$5:$B842)&lt;=C$1,AVERAGE($B$5:$B842),C$2*($B842-$E841)+$E841)</f>
        <v>19.810261063714641</v>
      </c>
      <c r="F842">
        <f t="shared" si="26"/>
        <v>-0.12143117749415566</v>
      </c>
      <c r="G842">
        <f>IF(COUNTA($F$5:$F842)&lt;=G$1,AVERAGE($F$5:$F842),G$2*($F842-$G841)+$G841)</f>
        <v>-0.17055762477382028</v>
      </c>
      <c r="H842">
        <f t="shared" si="27"/>
        <v>4.9126447279664615E-2</v>
      </c>
    </row>
    <row r="843" spans="1:8" x14ac:dyDescent="0.25">
      <c r="A843" s="62">
        <v>41807</v>
      </c>
      <c r="B843">
        <v>19.7</v>
      </c>
      <c r="C843">
        <f>IF(COUNTA($B$5:$B843)&lt;=A$1,AVERAGE($B$5:$B843),A$2*($B843-$C842)+$C842)</f>
        <v>19.689771072122273</v>
      </c>
      <c r="D843">
        <f>IF(COUNTA($B$5:$B843)&lt;=B$1,AVERAGE($B$5:$B843),B$2*($B843-$D842)+$D842)</f>
        <v>19.690505403287414</v>
      </c>
      <c r="E843">
        <f>IF(COUNTA($B$5:$B843)&lt;=C$1,AVERAGE($B$5:$B843),C$2*($B843-$E842)+$E842)</f>
        <v>19.802542789254616</v>
      </c>
      <c r="F843">
        <f t="shared" si="26"/>
        <v>-0.11203738596720214</v>
      </c>
      <c r="G843">
        <f>IF(COUNTA($F$5:$F843)&lt;=G$1,AVERAGE($F$5:$F843),G$2*($F843-$G842)+$G842)</f>
        <v>-0.15885357701249664</v>
      </c>
      <c r="H843">
        <f t="shared" si="27"/>
        <v>4.6816191045294497E-2</v>
      </c>
    </row>
    <row r="844" spans="1:8" x14ac:dyDescent="0.25">
      <c r="A844" s="62">
        <v>41808</v>
      </c>
      <c r="B844">
        <v>20.61</v>
      </c>
      <c r="C844">
        <f>IF(COUNTA($B$5:$B844)&lt;=A$1,AVERAGE($B$5:$B844),A$2*($B844-$C843)+$C843)</f>
        <v>19.873816857697818</v>
      </c>
      <c r="D844">
        <f>IF(COUNTA($B$5:$B844)&lt;=B$1,AVERAGE($B$5:$B844),B$2*($B844-$D843)+$D843)</f>
        <v>19.828429592794301</v>
      </c>
      <c r="E844">
        <f>IF(COUNTA($B$5:$B844)&lt;=C$1,AVERAGE($B$5:$B844),C$2*($B844-$E843)+$E843)</f>
        <v>19.859064794006795</v>
      </c>
      <c r="F844">
        <f t="shared" si="26"/>
        <v>-3.0635201212493968E-2</v>
      </c>
      <c r="G844">
        <f>IF(COUNTA($F$5:$F844)&lt;=G$1,AVERAGE($F$5:$F844),G$2*($F844-$G843)+$G843)</f>
        <v>-0.13320990185249609</v>
      </c>
      <c r="H844">
        <f t="shared" si="27"/>
        <v>0.10257470064000213</v>
      </c>
    </row>
    <row r="845" spans="1:8" x14ac:dyDescent="0.25">
      <c r="A845" s="62">
        <v>41809</v>
      </c>
      <c r="B845">
        <v>20.9</v>
      </c>
      <c r="C845">
        <f>IF(COUNTA($B$5:$B845)&lt;=A$1,AVERAGE($B$5:$B845),A$2*($B845-$C844)+$C844)</f>
        <v>20.079053486158255</v>
      </c>
      <c r="D845">
        <f>IF(COUNTA($B$5:$B845)&lt;=B$1,AVERAGE($B$5:$B845),B$2*($B845-$D844)+$D844)</f>
        <v>19.989165153875156</v>
      </c>
      <c r="E845">
        <f>IF(COUNTA($B$5:$B845)&lt;=C$1,AVERAGE($B$5:$B845),C$2*($B845-$E844)+$E844)</f>
        <v>19.93193025842632</v>
      </c>
      <c r="F845">
        <f t="shared" si="26"/>
        <v>5.7234895448836198E-2</v>
      </c>
      <c r="G845">
        <f>IF(COUNTA($F$5:$F845)&lt;=G$1,AVERAGE($F$5:$F845),G$2*($F845-$G844)+$G844)</f>
        <v>-9.5120942392229624E-2</v>
      </c>
      <c r="H845">
        <f t="shared" si="27"/>
        <v>0.15235583784106582</v>
      </c>
    </row>
    <row r="846" spans="1:8" x14ac:dyDescent="0.25">
      <c r="A846" s="62">
        <v>41810</v>
      </c>
      <c r="B846">
        <v>20.59</v>
      </c>
      <c r="C846">
        <f>IF(COUNTA($B$5:$B846)&lt;=A$1,AVERAGE($B$5:$B846),A$2*($B846-$C845)+$C845)</f>
        <v>20.181242788926603</v>
      </c>
      <c r="D846">
        <f>IF(COUNTA($B$5:$B846)&lt;=B$1,AVERAGE($B$5:$B846),B$2*($B846-$D845)+$D845)</f>
        <v>20.079290380793882</v>
      </c>
      <c r="E846">
        <f>IF(COUNTA($B$5:$B846)&lt;=C$1,AVERAGE($B$5:$B846),C$2*($B846-$E845)+$E845)</f>
        <v>19.977995140336478</v>
      </c>
      <c r="F846">
        <f t="shared" si="26"/>
        <v>0.10129524045740368</v>
      </c>
      <c r="G846">
        <f>IF(COUNTA($F$5:$F846)&lt;=G$1,AVERAGE($F$5:$F846),G$2*($F846-$G845)+$G845)</f>
        <v>-5.5837705822302963E-2</v>
      </c>
      <c r="H846">
        <f t="shared" si="27"/>
        <v>0.15713294627970664</v>
      </c>
    </row>
    <row r="847" spans="1:8" x14ac:dyDescent="0.25">
      <c r="A847" s="62">
        <v>41811</v>
      </c>
      <c r="B847">
        <v>20.599999999999998</v>
      </c>
      <c r="C847">
        <f>IF(COUNTA($B$5:$B847)&lt;=A$1,AVERAGE($B$5:$B847),A$2*($B847-$C846)+$C846)</f>
        <v>20.264994231141284</v>
      </c>
      <c r="D847">
        <f>IF(COUNTA($B$5:$B847)&lt;=B$1,AVERAGE($B$5:$B847),B$2*($B847-$D846)+$D846)</f>
        <v>20.157396823674798</v>
      </c>
      <c r="E847">
        <f>IF(COUNTA($B$5:$B847)&lt;=C$1,AVERAGE($B$5:$B847),C$2*($B847-$E846)+$E846)</f>
        <v>20.021535480512924</v>
      </c>
      <c r="F847">
        <f t="shared" si="26"/>
        <v>0.13586134316187426</v>
      </c>
      <c r="G847">
        <f>IF(COUNTA($F$5:$F847)&lt;=G$1,AVERAGE($F$5:$F847),G$2*($F847-$G846)+$G846)</f>
        <v>-1.7497896025467516E-2</v>
      </c>
      <c r="H847">
        <f t="shared" si="27"/>
        <v>0.15335923918734179</v>
      </c>
    </row>
    <row r="848" spans="1:8" x14ac:dyDescent="0.25">
      <c r="A848" s="62">
        <v>41814</v>
      </c>
      <c r="B848">
        <v>20.599999999999998</v>
      </c>
      <c r="C848">
        <f>IF(COUNTA($B$5:$B848)&lt;=A$1,AVERAGE($B$5:$B848),A$2*($B848-$C847)+$C847)</f>
        <v>20.331995384913025</v>
      </c>
      <c r="D848">
        <f>IF(COUNTA($B$5:$B848)&lt;=B$1,AVERAGE($B$5:$B848),B$2*($B848-$D847)+$D847)</f>
        <v>20.223787300123579</v>
      </c>
      <c r="E848">
        <f>IF(COUNTA($B$5:$B848)&lt;=C$1,AVERAGE($B$5:$B848),C$2*($B848-$E847)+$E847)</f>
        <v>20.062027996877021</v>
      </c>
      <c r="F848">
        <f t="shared" si="26"/>
        <v>0.16175930324655852</v>
      </c>
      <c r="G848">
        <f>IF(COUNTA($F$5:$F848)&lt;=G$1,AVERAGE($F$5:$F848),G$2*($F848-$G847)+$G847)</f>
        <v>1.8353543828937696E-2</v>
      </c>
      <c r="H848">
        <f t="shared" si="27"/>
        <v>0.14340575941762082</v>
      </c>
    </row>
    <row r="849" spans="1:8" x14ac:dyDescent="0.25">
      <c r="A849" s="62">
        <v>41815</v>
      </c>
      <c r="B849">
        <v>20.599999999999998</v>
      </c>
      <c r="C849">
        <f>IF(COUNTA($B$5:$B849)&lt;=A$1,AVERAGE($B$5:$B849),A$2*($B849-$C848)+$C848)</f>
        <v>20.38559630793042</v>
      </c>
      <c r="D849">
        <f>IF(COUNTA($B$5:$B849)&lt;=B$1,AVERAGE($B$5:$B849),B$2*($B849-$D848)+$D848)</f>
        <v>20.280219205105041</v>
      </c>
      <c r="E849">
        <f>IF(COUNTA($B$5:$B849)&lt;=C$1,AVERAGE($B$5:$B849),C$2*($B849-$E848)+$E848)</f>
        <v>20.09968603709563</v>
      </c>
      <c r="F849">
        <f t="shared" si="26"/>
        <v>0.18053316800941133</v>
      </c>
      <c r="G849">
        <f>IF(COUNTA($F$5:$F849)&lt;=G$1,AVERAGE($F$5:$F849),G$2*($F849-$G848)+$G848)</f>
        <v>5.0789468665032422E-2</v>
      </c>
      <c r="H849">
        <f t="shared" si="27"/>
        <v>0.1297436993443789</v>
      </c>
    </row>
    <row r="850" spans="1:8" x14ac:dyDescent="0.25">
      <c r="A850" s="62">
        <v>41816</v>
      </c>
      <c r="B850">
        <v>21.54</v>
      </c>
      <c r="C850">
        <f>IF(COUNTA($B$5:$B850)&lt;=A$1,AVERAGE($B$5:$B850),A$2*($B850-$C849)+$C849)</f>
        <v>20.616477046344336</v>
      </c>
      <c r="D850">
        <f>IF(COUNTA($B$5:$B850)&lt;=B$1,AVERAGE($B$5:$B850),B$2*($B850-$D849)+$D849)</f>
        <v>20.469186324339283</v>
      </c>
      <c r="E850">
        <f>IF(COUNTA($B$5:$B850)&lt;=C$1,AVERAGE($B$5:$B850),C$2*($B850-$E849)+$E849)</f>
        <v>20.200508014498936</v>
      </c>
      <c r="F850">
        <f t="shared" ref="F850:F913" si="28">D850-E850</f>
        <v>0.26867830984034669</v>
      </c>
      <c r="G850">
        <f>IF(COUNTA($F$5:$F850)&lt;=G$1,AVERAGE($F$5:$F850),G$2*($F850-$G849)+$G849)</f>
        <v>9.4367236900095269E-2</v>
      </c>
      <c r="H850">
        <f t="shared" ref="H850:H913" si="29">F850-G850</f>
        <v>0.17431107294025142</v>
      </c>
    </row>
    <row r="851" spans="1:8" x14ac:dyDescent="0.25">
      <c r="A851" s="62">
        <v>41817</v>
      </c>
      <c r="B851">
        <v>22</v>
      </c>
      <c r="C851">
        <f>IF(COUNTA($B$5:$B851)&lt;=A$1,AVERAGE($B$5:$B851),A$2*($B851-$C850)+$C850)</f>
        <v>20.893181637075468</v>
      </c>
      <c r="D851">
        <f>IF(COUNTA($B$5:$B851)&lt;=B$1,AVERAGE($B$5:$B851),B$2*($B851-$D850)+$D850)</f>
        <v>20.69880837568839</v>
      </c>
      <c r="E851">
        <f>IF(COUNTA($B$5:$B851)&lt;=C$1,AVERAGE($B$5:$B851),C$2*($B851-$E850)+$E850)</f>
        <v>20.326472453484012</v>
      </c>
      <c r="F851">
        <f t="shared" si="28"/>
        <v>0.37233592220437828</v>
      </c>
      <c r="G851">
        <f>IF(COUNTA($F$5:$F851)&lt;=G$1,AVERAGE($F$5:$F851),G$2*($F851-$G850)+$G850)</f>
        <v>0.14996097396095187</v>
      </c>
      <c r="H851">
        <f t="shared" si="29"/>
        <v>0.22237494824342641</v>
      </c>
    </row>
    <row r="852" spans="1:8" x14ac:dyDescent="0.25">
      <c r="A852" s="62">
        <v>41818</v>
      </c>
      <c r="B852">
        <v>21.7</v>
      </c>
      <c r="C852">
        <f>IF(COUNTA($B$5:$B852)&lt;=A$1,AVERAGE($B$5:$B852),A$2*($B852-$C851)+$C851)</f>
        <v>21.054545309660373</v>
      </c>
      <c r="D852">
        <f>IF(COUNTA($B$5:$B852)&lt;=B$1,AVERAGE($B$5:$B852),B$2*($B852-$D851)+$D851)</f>
        <v>20.848987119335131</v>
      </c>
      <c r="E852">
        <f>IF(COUNTA($B$5:$B852)&lt;=C$1,AVERAGE($B$5:$B852),C$2*($B852-$E851)+$E851)</f>
        <v>20.42261938174013</v>
      </c>
      <c r="F852">
        <f t="shared" si="28"/>
        <v>0.42636773759500102</v>
      </c>
      <c r="G852">
        <f>IF(COUNTA($F$5:$F852)&lt;=G$1,AVERAGE($F$5:$F852),G$2*($F852-$G851)+$G851)</f>
        <v>0.20524232668776171</v>
      </c>
      <c r="H852">
        <f t="shared" si="29"/>
        <v>0.22112541090723931</v>
      </c>
    </row>
    <row r="853" spans="1:8" x14ac:dyDescent="0.25">
      <c r="A853" s="62">
        <v>41821</v>
      </c>
      <c r="B853">
        <v>21.64</v>
      </c>
      <c r="C853">
        <f>IF(COUNTA($B$5:$B853)&lt;=A$1,AVERAGE($B$5:$B853),A$2*($B853-$C852)+$C852)</f>
        <v>21.171636247728298</v>
      </c>
      <c r="D853">
        <f>IF(COUNTA($B$5:$B853)&lt;=B$1,AVERAGE($B$5:$B853),B$2*($B853-$D852)+$D852)</f>
        <v>20.967639051434862</v>
      </c>
      <c r="E853">
        <f>IF(COUNTA($B$5:$B853)&lt;=C$1,AVERAGE($B$5:$B853),C$2*($B853-$E852)+$E852)</f>
        <v>20.507836025018321</v>
      </c>
      <c r="F853">
        <f t="shared" si="28"/>
        <v>0.45980302641654092</v>
      </c>
      <c r="G853">
        <f>IF(COUNTA($F$5:$F853)&lt;=G$1,AVERAGE($F$5:$F853),G$2*($F853-$G852)+$G852)</f>
        <v>0.25615446663351754</v>
      </c>
      <c r="H853">
        <f t="shared" si="29"/>
        <v>0.20364855978302338</v>
      </c>
    </row>
    <row r="854" spans="1:8" x14ac:dyDescent="0.25">
      <c r="A854" s="62">
        <v>41822</v>
      </c>
      <c r="B854">
        <v>21.58</v>
      </c>
      <c r="C854">
        <f>IF(COUNTA($B$5:$B854)&lt;=A$1,AVERAGE($B$5:$B854),A$2*($B854-$C853)+$C853)</f>
        <v>21.253308998182639</v>
      </c>
      <c r="D854">
        <f>IF(COUNTA($B$5:$B854)&lt;=B$1,AVERAGE($B$5:$B854),B$2*($B854-$D853)+$D853)</f>
        <v>21.059493193719632</v>
      </c>
      <c r="E854">
        <f>IF(COUNTA($B$5:$B854)&lt;=C$1,AVERAGE($B$5:$B854),C$2*($B854-$E853)+$E853)</f>
        <v>20.582887503267038</v>
      </c>
      <c r="F854">
        <f t="shared" si="28"/>
        <v>0.47660569045259393</v>
      </c>
      <c r="G854">
        <f>IF(COUNTA($F$5:$F854)&lt;=G$1,AVERAGE($F$5:$F854),G$2*($F854-$G853)+$G853)</f>
        <v>0.30024471139733283</v>
      </c>
      <c r="H854">
        <f t="shared" si="29"/>
        <v>0.1763609790552611</v>
      </c>
    </row>
    <row r="855" spans="1:8" x14ac:dyDescent="0.25">
      <c r="A855" s="62">
        <v>41823</v>
      </c>
      <c r="B855">
        <v>21.29</v>
      </c>
      <c r="C855">
        <f>IF(COUNTA($B$5:$B855)&lt;=A$1,AVERAGE($B$5:$B855),A$2*($B855-$C854)+$C854)</f>
        <v>21.26064719854611</v>
      </c>
      <c r="D855">
        <f>IF(COUNTA($B$5:$B855)&lt;=B$1,AVERAGE($B$5:$B855),B$2*($B855-$D854)+$D854)</f>
        <v>21.094069214661687</v>
      </c>
      <c r="E855">
        <f>IF(COUNTA($B$5:$B855)&lt;=C$1,AVERAGE($B$5:$B855),C$2*($B855-$E854)+$E854)</f>
        <v>20.632385378038347</v>
      </c>
      <c r="F855">
        <f t="shared" si="28"/>
        <v>0.46168383662334023</v>
      </c>
      <c r="G855">
        <f>IF(COUNTA($F$5:$F855)&lt;=G$1,AVERAGE($F$5:$F855),G$2*($F855-$G854)+$G854)</f>
        <v>0.33253253644253433</v>
      </c>
      <c r="H855">
        <f t="shared" si="29"/>
        <v>0.12915130018080589</v>
      </c>
    </row>
    <row r="856" spans="1:8" x14ac:dyDescent="0.25">
      <c r="A856" s="62">
        <v>41824</v>
      </c>
      <c r="B856">
        <v>21.4</v>
      </c>
      <c r="C856">
        <f>IF(COUNTA($B$5:$B856)&lt;=A$1,AVERAGE($B$5:$B856),A$2*($B856-$C855)+$C855)</f>
        <v>21.288517758836889</v>
      </c>
      <c r="D856">
        <f>IF(COUNTA($B$5:$B856)&lt;=B$1,AVERAGE($B$5:$B856),B$2*($B856-$D855)+$D855)</f>
        <v>21.139958832462433</v>
      </c>
      <c r="E856">
        <f>IF(COUNTA($B$5:$B856)&lt;=C$1,AVERAGE($B$5:$B856),C$2*($B856-$E855)+$E855)</f>
        <v>20.686118401575662</v>
      </c>
      <c r="F856">
        <f t="shared" si="28"/>
        <v>0.45384043088677117</v>
      </c>
      <c r="G856">
        <f>IF(COUNTA($F$5:$F856)&lt;=G$1,AVERAGE($F$5:$F856),G$2*($F856-$G855)+$G855)</f>
        <v>0.35679411533138172</v>
      </c>
      <c r="H856">
        <f t="shared" si="29"/>
        <v>9.7046315555389451E-2</v>
      </c>
    </row>
    <row r="857" spans="1:8" x14ac:dyDescent="0.25">
      <c r="A857" s="62">
        <v>41825</v>
      </c>
      <c r="B857">
        <v>21.39</v>
      </c>
      <c r="C857">
        <f>IF(COUNTA($B$5:$B857)&lt;=A$1,AVERAGE($B$5:$B857),A$2*($B857-$C856)+$C856)</f>
        <v>21.30881420706951</v>
      </c>
      <c r="D857">
        <f>IF(COUNTA($B$5:$B857)&lt;=B$1,AVERAGE($B$5:$B857),B$2*($B857-$D856)+$D856)</f>
        <v>21.177465007593067</v>
      </c>
      <c r="E857">
        <f>IF(COUNTA($B$5:$B857)&lt;=C$1,AVERAGE($B$5:$B857),C$2*($B857-$E856)+$E856)</f>
        <v>20.735390113465368</v>
      </c>
      <c r="F857">
        <f t="shared" si="28"/>
        <v>0.44207489412769974</v>
      </c>
      <c r="G857">
        <f>IF(COUNTA($F$5:$F857)&lt;=G$1,AVERAGE($F$5:$F857),G$2*($F857-$G856)+$G856)</f>
        <v>0.37385027109064534</v>
      </c>
      <c r="H857">
        <f t="shared" si="29"/>
        <v>6.8224623037054399E-2</v>
      </c>
    </row>
    <row r="858" spans="1:8" x14ac:dyDescent="0.25">
      <c r="A858" s="62">
        <v>41828</v>
      </c>
      <c r="B858">
        <v>21.31</v>
      </c>
      <c r="C858">
        <f>IF(COUNTA($B$5:$B858)&lt;=A$1,AVERAGE($B$5:$B858),A$2*($B858-$C857)+$C857)</f>
        <v>21.309051365655609</v>
      </c>
      <c r="D858">
        <f>IF(COUNTA($B$5:$B858)&lt;=B$1,AVERAGE($B$5:$B858),B$2*($B858-$D857)+$D857)</f>
        <v>21.197345256454106</v>
      </c>
      <c r="E858">
        <f>IF(COUNTA($B$5:$B858)&lt;=C$1,AVERAGE($B$5:$B858),C$2*($B858-$E857)+$E857)</f>
        <v>20.77561280552279</v>
      </c>
      <c r="F858">
        <f t="shared" si="28"/>
        <v>0.42173245093131584</v>
      </c>
      <c r="G858">
        <f>IF(COUNTA($F$5:$F858)&lt;=G$1,AVERAGE($F$5:$F858),G$2*($F858-$G857)+$G857)</f>
        <v>0.38342670705877946</v>
      </c>
      <c r="H858">
        <f t="shared" si="29"/>
        <v>3.830574387253638E-2</v>
      </c>
    </row>
    <row r="859" spans="1:8" x14ac:dyDescent="0.25">
      <c r="A859" s="62">
        <v>41829</v>
      </c>
      <c r="B859">
        <v>20.81</v>
      </c>
      <c r="C859">
        <f>IF(COUNTA($B$5:$B859)&lt;=A$1,AVERAGE($B$5:$B859),A$2*($B859-$C858)+$C858)</f>
        <v>21.209241092524486</v>
      </c>
      <c r="D859">
        <f>IF(COUNTA($B$5:$B859)&lt;=B$1,AVERAGE($B$5:$B859),B$2*($B859-$D858)+$D858)</f>
        <v>21.139243467985992</v>
      </c>
      <c r="E859">
        <f>IF(COUNTA($B$5:$B859)&lt;=C$1,AVERAGE($B$5:$B859),C$2*($B859-$E858)+$E858)</f>
        <v>20.778019909136194</v>
      </c>
      <c r="F859">
        <f t="shared" si="28"/>
        <v>0.3612235588497974</v>
      </c>
      <c r="G859">
        <f>IF(COUNTA($F$5:$F859)&lt;=G$1,AVERAGE($F$5:$F859),G$2*($F859-$G858)+$G858)</f>
        <v>0.37898607741698304</v>
      </c>
      <c r="H859">
        <f t="shared" si="29"/>
        <v>-1.7762518567185637E-2</v>
      </c>
    </row>
    <row r="860" spans="1:8" x14ac:dyDescent="0.25">
      <c r="A860" s="62">
        <v>41830</v>
      </c>
      <c r="B860">
        <v>20.849999999999998</v>
      </c>
      <c r="C860">
        <f>IF(COUNTA($B$5:$B860)&lt;=A$1,AVERAGE($B$5:$B860),A$2*($B860-$C859)+$C859)</f>
        <v>21.137392874019589</v>
      </c>
      <c r="D860">
        <f>IF(COUNTA($B$5:$B860)&lt;=B$1,AVERAGE($B$5:$B860),B$2*($B860-$D859)+$D859)</f>
        <v>21.095856947788093</v>
      </c>
      <c r="E860">
        <f>IF(COUNTA($B$5:$B860)&lt;=C$1,AVERAGE($B$5:$B860),C$2*($B860-$E859)+$E859)</f>
        <v>20.783058515496659</v>
      </c>
      <c r="F860">
        <f t="shared" si="28"/>
        <v>0.31279843229143367</v>
      </c>
      <c r="G860">
        <f>IF(COUNTA($F$5:$F860)&lt;=G$1,AVERAGE($F$5:$F860),G$2*($F860-$G859)+$G859)</f>
        <v>0.36574854839187315</v>
      </c>
      <c r="H860">
        <f t="shared" si="29"/>
        <v>-5.2950116100439482E-2</v>
      </c>
    </row>
    <row r="861" spans="1:8" x14ac:dyDescent="0.25">
      <c r="A861" s="62">
        <v>41831</v>
      </c>
      <c r="B861">
        <v>20.84</v>
      </c>
      <c r="C861">
        <f>IF(COUNTA($B$5:$B861)&lt;=A$1,AVERAGE($B$5:$B861),A$2*($B861-$C860)+$C860)</f>
        <v>21.077914299215671</v>
      </c>
      <c r="D861">
        <f>IF(COUNTA($B$5:$B861)&lt;=B$1,AVERAGE($B$5:$B861),B$2*($B861-$D860)+$D860)</f>
        <v>21.057478405619879</v>
      </c>
      <c r="E861">
        <f>IF(COUNTA($B$5:$B861)&lt;=C$1,AVERAGE($B$5:$B861),C$2*($B861-$E860)+$E860)</f>
        <v>20.787044419411892</v>
      </c>
      <c r="F861">
        <f t="shared" si="28"/>
        <v>0.27043398620798698</v>
      </c>
      <c r="G861">
        <f>IF(COUNTA($F$5:$F861)&lt;=G$1,AVERAGE($F$5:$F861),G$2*($F861-$G860)+$G860)</f>
        <v>0.34668563595509594</v>
      </c>
      <c r="H861">
        <f t="shared" si="29"/>
        <v>-7.6251649747108963E-2</v>
      </c>
    </row>
    <row r="862" spans="1:8" x14ac:dyDescent="0.25">
      <c r="A862" s="62">
        <v>41832</v>
      </c>
      <c r="B862">
        <v>20.59</v>
      </c>
      <c r="C862">
        <f>IF(COUNTA($B$5:$B862)&lt;=A$1,AVERAGE($B$5:$B862),A$2*($B862-$C861)+$C861)</f>
        <v>20.980331439372538</v>
      </c>
      <c r="D862">
        <f>IF(COUNTA($B$5:$B862)&lt;=B$1,AVERAGE($B$5:$B862),B$2*($B862-$D861)+$D861)</f>
        <v>20.987356644776895</v>
      </c>
      <c r="E862">
        <f>IF(COUNTA($B$5:$B862)&lt;=C$1,AVERAGE($B$5:$B862),C$2*($B862-$E861)+$E861)</f>
        <v>20.773251310053059</v>
      </c>
      <c r="F862">
        <f t="shared" si="28"/>
        <v>0.21410533472383619</v>
      </c>
      <c r="G862">
        <f>IF(COUNTA($F$5:$F862)&lt;=G$1,AVERAGE($F$5:$F862),G$2*($F862-$G861)+$G861)</f>
        <v>0.32016957570884397</v>
      </c>
      <c r="H862">
        <f t="shared" si="29"/>
        <v>-0.10606424098500777</v>
      </c>
    </row>
    <row r="863" spans="1:8" x14ac:dyDescent="0.25">
      <c r="A863" s="62">
        <v>41835</v>
      </c>
      <c r="B863">
        <v>20.23</v>
      </c>
      <c r="C863">
        <f>IF(COUNTA($B$5:$B863)&lt;=A$1,AVERAGE($B$5:$B863),A$2*($B863-$C862)+$C862)</f>
        <v>20.830265151498029</v>
      </c>
      <c r="D863">
        <f>IF(COUNTA($B$5:$B863)&lt;=B$1,AVERAGE($B$5:$B863),B$2*($B863-$D862)+$D862)</f>
        <v>20.873753148060359</v>
      </c>
      <c r="E863">
        <f>IF(COUNTA($B$5:$B863)&lt;=C$1,AVERAGE($B$5:$B863),C$2*($B863-$E862)+$E862)</f>
        <v>20.735223718349346</v>
      </c>
      <c r="F863">
        <f t="shared" si="28"/>
        <v>0.13852942971101356</v>
      </c>
      <c r="G863">
        <f>IF(COUNTA($F$5:$F863)&lt;=G$1,AVERAGE($F$5:$F863),G$2*($F863-$G862)+$G862)</f>
        <v>0.2838415465092779</v>
      </c>
      <c r="H863">
        <f t="shared" si="29"/>
        <v>-0.14531211679826433</v>
      </c>
    </row>
    <row r="864" spans="1:8" x14ac:dyDescent="0.25">
      <c r="A864" s="62">
        <v>41836</v>
      </c>
      <c r="B864">
        <v>20.349999999999998</v>
      </c>
      <c r="C864">
        <f>IF(COUNTA($B$5:$B864)&lt;=A$1,AVERAGE($B$5:$B864),A$2*($B864-$C863)+$C863)</f>
        <v>20.734212121198421</v>
      </c>
      <c r="D864">
        <f>IF(COUNTA($B$5:$B864)&lt;=B$1,AVERAGE($B$5:$B864),B$2*($B864-$D863)+$D863)</f>
        <v>20.795190175851307</v>
      </c>
      <c r="E864">
        <f>IF(COUNTA($B$5:$B864)&lt;=C$1,AVERAGE($B$5:$B864),C$2*($B864-$E863)+$E863)</f>
        <v>20.708258058064892</v>
      </c>
      <c r="F864">
        <f t="shared" si="28"/>
        <v>8.6932117786414409E-2</v>
      </c>
      <c r="G864">
        <f>IF(COUNTA($F$5:$F864)&lt;=G$1,AVERAGE($F$5:$F864),G$2*($F864-$G863)+$G863)</f>
        <v>0.24445966076470521</v>
      </c>
      <c r="H864">
        <f t="shared" si="29"/>
        <v>-0.1575275429782908</v>
      </c>
    </row>
    <row r="865" spans="1:8" x14ac:dyDescent="0.25">
      <c r="A865" s="62">
        <v>41837</v>
      </c>
      <c r="B865">
        <v>20.349999999999998</v>
      </c>
      <c r="C865">
        <f>IF(COUNTA($B$5:$B865)&lt;=A$1,AVERAGE($B$5:$B865),A$2*($B865-$C864)+$C864)</f>
        <v>20.657369696958735</v>
      </c>
      <c r="D865">
        <f>IF(COUNTA($B$5:$B865)&lt;=B$1,AVERAGE($B$5:$B865),B$2*($B865-$D864)+$D864)</f>
        <v>20.72841164947361</v>
      </c>
      <c r="E865">
        <f>IF(COUNTA($B$5:$B865)&lt;=C$1,AVERAGE($B$5:$B865),C$2*($B865-$E864)+$E864)</f>
        <v>20.683179994000351</v>
      </c>
      <c r="F865">
        <f t="shared" si="28"/>
        <v>4.5231655473259025E-2</v>
      </c>
      <c r="G865">
        <f>IF(COUNTA($F$5:$F865)&lt;=G$1,AVERAGE($F$5:$F865),G$2*($F865-$G864)+$G864)</f>
        <v>0.20461405970641597</v>
      </c>
      <c r="H865">
        <f t="shared" si="29"/>
        <v>-0.15938240423315694</v>
      </c>
    </row>
    <row r="866" spans="1:8" x14ac:dyDescent="0.25">
      <c r="A866" s="62">
        <v>41838</v>
      </c>
      <c r="B866">
        <v>20.3</v>
      </c>
      <c r="C866">
        <f>IF(COUNTA($B$5:$B866)&lt;=A$1,AVERAGE($B$5:$B866),A$2*($B866-$C865)+$C865)</f>
        <v>20.585895757566988</v>
      </c>
      <c r="D866">
        <f>IF(COUNTA($B$5:$B866)&lt;=B$1,AVERAGE($B$5:$B866),B$2*($B866-$D865)+$D865)</f>
        <v>20.664149902052568</v>
      </c>
      <c r="E866">
        <f>IF(COUNTA($B$5:$B866)&lt;=C$1,AVERAGE($B$5:$B866),C$2*($B866-$E865)+$E865)</f>
        <v>20.656357394420326</v>
      </c>
      <c r="F866">
        <f t="shared" si="28"/>
        <v>7.7925076322422626E-3</v>
      </c>
      <c r="G866">
        <f>IF(COUNTA($F$5:$F866)&lt;=G$1,AVERAGE($F$5:$F866),G$2*($F866-$G865)+$G865)</f>
        <v>0.16524974929158123</v>
      </c>
      <c r="H866">
        <f t="shared" si="29"/>
        <v>-0.15745724165933897</v>
      </c>
    </row>
    <row r="867" spans="1:8" x14ac:dyDescent="0.25">
      <c r="A867" s="62">
        <v>41839</v>
      </c>
      <c r="B867">
        <v>20.529999999999998</v>
      </c>
      <c r="C867">
        <f>IF(COUNTA($B$5:$B867)&lt;=A$1,AVERAGE($B$5:$B867),A$2*($B867-$C866)+$C866)</f>
        <v>20.574716606053588</v>
      </c>
      <c r="D867">
        <f>IF(COUNTA($B$5:$B867)&lt;=B$1,AVERAGE($B$5:$B867),B$2*($B867-$D866)+$D866)</f>
        <v>20.644027416744681</v>
      </c>
      <c r="E867">
        <f>IF(COUNTA($B$5:$B867)&lt;=C$1,AVERAGE($B$5:$B867),C$2*($B867-$E866)+$E866)</f>
        <v>20.647512376810901</v>
      </c>
      <c r="F867">
        <f t="shared" si="28"/>
        <v>-3.484960066220566E-3</v>
      </c>
      <c r="G867">
        <f>IF(COUNTA($F$5:$F867)&lt;=G$1,AVERAGE($F$5:$F867),G$2*($F867-$G866)+$G866)</f>
        <v>0.13150280742002088</v>
      </c>
      <c r="H867">
        <f t="shared" si="29"/>
        <v>-0.13498776748624144</v>
      </c>
    </row>
    <row r="868" spans="1:8" x14ac:dyDescent="0.25">
      <c r="A868" s="62">
        <v>41842</v>
      </c>
      <c r="B868">
        <v>20.49</v>
      </c>
      <c r="C868">
        <f>IF(COUNTA($B$5:$B868)&lt;=A$1,AVERAGE($B$5:$B868),A$2*($B868-$C867)+$C867)</f>
        <v>20.55777328484287</v>
      </c>
      <c r="D868">
        <f>IF(COUNTA($B$5:$B868)&lt;=B$1,AVERAGE($B$5:$B868),B$2*($B868-$D867)+$D867)</f>
        <v>20.620923304232978</v>
      </c>
      <c r="E868">
        <f>IF(COUNTA($B$5:$B868)&lt;=C$1,AVERAGE($B$5:$B868),C$2*($B868-$E867)+$E867)</f>
        <v>20.636486510434139</v>
      </c>
      <c r="F868">
        <f t="shared" si="28"/>
        <v>-1.556320620116125E-2</v>
      </c>
      <c r="G868">
        <f>IF(COUNTA($F$5:$F868)&lt;=G$1,AVERAGE($F$5:$F868),G$2*($F868-$G867)+$G867)</f>
        <v>0.10208960469578446</v>
      </c>
      <c r="H868">
        <f t="shared" si="29"/>
        <v>-0.11765281089694571</v>
      </c>
    </row>
    <row r="869" spans="1:8" x14ac:dyDescent="0.25">
      <c r="A869" s="62">
        <v>41843</v>
      </c>
      <c r="B869">
        <v>20.399999999999999</v>
      </c>
      <c r="C869">
        <f>IF(COUNTA($B$5:$B869)&lt;=A$1,AVERAGE($B$5:$B869),A$2*($B869-$C868)+$C868)</f>
        <v>20.526218627874297</v>
      </c>
      <c r="D869">
        <f>IF(COUNTA($B$5:$B869)&lt;=B$1,AVERAGE($B$5:$B869),B$2*($B869-$D868)+$D868)</f>
        <v>20.58778480859803</v>
      </c>
      <c r="E869">
        <f>IF(COUNTA($B$5:$B869)&lt;=C$1,AVERAGE($B$5:$B869),C$2*($B869-$E868)+$E868)</f>
        <v>20.619932454703751</v>
      </c>
      <c r="F869">
        <f t="shared" si="28"/>
        <v>-3.2147646105720185E-2</v>
      </c>
      <c r="G869">
        <f>IF(COUNTA($F$5:$F869)&lt;=G$1,AVERAGE($F$5:$F869),G$2*($F869-$G868)+$G868)</f>
        <v>7.5242154535483524E-2</v>
      </c>
      <c r="H869">
        <f t="shared" si="29"/>
        <v>-0.10738980064120371</v>
      </c>
    </row>
    <row r="870" spans="1:8" x14ac:dyDescent="0.25">
      <c r="A870" s="62">
        <v>41845</v>
      </c>
      <c r="B870">
        <v>20.3</v>
      </c>
      <c r="C870">
        <f>IF(COUNTA($B$5:$B870)&lt;=A$1,AVERAGE($B$5:$B870),A$2*($B870-$C869)+$C869)</f>
        <v>20.480974902299437</v>
      </c>
      <c r="D870">
        <f>IF(COUNTA($B$5:$B870)&lt;=B$1,AVERAGE($B$5:$B870),B$2*($B870-$D869)+$D869)</f>
        <v>20.544617087308325</v>
      </c>
      <c r="E870">
        <f>IF(COUNTA($B$5:$B870)&lt;=C$1,AVERAGE($B$5:$B870),C$2*($B870-$E869)+$E869)</f>
        <v>20.59753718287449</v>
      </c>
      <c r="F870">
        <f t="shared" si="28"/>
        <v>-5.292009556616506E-2</v>
      </c>
      <c r="G870">
        <f>IF(COUNTA($F$5:$F870)&lt;=G$1,AVERAGE($F$5:$F870),G$2*($F870-$G869)+$G869)</f>
        <v>4.9609704515153806E-2</v>
      </c>
      <c r="H870">
        <f t="shared" si="29"/>
        <v>-0.10252980008131887</v>
      </c>
    </row>
    <row r="871" spans="1:8" x14ac:dyDescent="0.25">
      <c r="A871" s="62">
        <v>41846</v>
      </c>
      <c r="B871">
        <v>20.39</v>
      </c>
      <c r="C871">
        <f>IF(COUNTA($B$5:$B871)&lt;=A$1,AVERAGE($B$5:$B871),A$2*($B871-$C870)+$C870)</f>
        <v>20.462779921839548</v>
      </c>
      <c r="D871">
        <f>IF(COUNTA($B$5:$B871)&lt;=B$1,AVERAGE($B$5:$B871),B$2*($B871-$D870)+$D870)</f>
        <v>20.521424524212076</v>
      </c>
      <c r="E871">
        <f>IF(COUNTA($B$5:$B871)&lt;=C$1,AVERAGE($B$5:$B871),C$2*($B871-$E870)+$E870)</f>
        <v>20.583009580073277</v>
      </c>
      <c r="F871">
        <f t="shared" si="28"/>
        <v>-6.1585055861200999E-2</v>
      </c>
      <c r="G871">
        <f>IF(COUNTA($F$5:$F871)&lt;=G$1,AVERAGE($F$5:$F871),G$2*($F871-$G870)+$G870)</f>
        <v>2.7370752439882844E-2</v>
      </c>
      <c r="H871">
        <f t="shared" si="29"/>
        <v>-8.895580830108385E-2</v>
      </c>
    </row>
    <row r="872" spans="1:8" x14ac:dyDescent="0.25">
      <c r="A872" s="62">
        <v>41849</v>
      </c>
      <c r="B872">
        <v>20.39</v>
      </c>
      <c r="C872">
        <f>IF(COUNTA($B$5:$B872)&lt;=A$1,AVERAGE($B$5:$B872),A$2*($B872-$C871)+$C871)</f>
        <v>20.448223937471639</v>
      </c>
      <c r="D872">
        <f>IF(COUNTA($B$5:$B872)&lt;=B$1,AVERAGE($B$5:$B872),B$2*($B872-$D871)+$D871)</f>
        <v>20.501710845580266</v>
      </c>
      <c r="E872">
        <f>IF(COUNTA($B$5:$B872)&lt;=C$1,AVERAGE($B$5:$B872),C$2*($B872-$E871)+$E871)</f>
        <v>20.569498909468148</v>
      </c>
      <c r="F872">
        <f t="shared" si="28"/>
        <v>-6.7788063887881833E-2</v>
      </c>
      <c r="G872">
        <f>IF(COUNTA($F$5:$F872)&lt;=G$1,AVERAGE($F$5:$F872),G$2*($F872-$G871)+$G871)</f>
        <v>8.3389891743299062E-3</v>
      </c>
      <c r="H872">
        <f t="shared" si="29"/>
        <v>-7.6127053062211736E-2</v>
      </c>
    </row>
    <row r="873" spans="1:8" x14ac:dyDescent="0.25">
      <c r="A873" s="62">
        <v>41850</v>
      </c>
      <c r="B873">
        <v>20.38</v>
      </c>
      <c r="C873">
        <f>IF(COUNTA($B$5:$B873)&lt;=A$1,AVERAGE($B$5:$B873),A$2*($B873-$C872)+$C872)</f>
        <v>20.43457914997731</v>
      </c>
      <c r="D873">
        <f>IF(COUNTA($B$5:$B873)&lt;=B$1,AVERAGE($B$5:$B873),B$2*($B873-$D872)+$D872)</f>
        <v>20.483454218743226</v>
      </c>
      <c r="E873">
        <f>IF(COUNTA($B$5:$B873)&lt;=C$1,AVERAGE($B$5:$B873),C$2*($B873-$E872)+$E872)</f>
        <v>20.556233985805378</v>
      </c>
      <c r="F873">
        <f t="shared" si="28"/>
        <v>-7.2779767062151279E-2</v>
      </c>
      <c r="G873">
        <f>IF(COUNTA($F$5:$F873)&lt;=G$1,AVERAGE($F$5:$F873),G$2*($F873-$G872)+$G872)</f>
        <v>-7.8847620729663309E-3</v>
      </c>
      <c r="H873">
        <f t="shared" si="29"/>
        <v>-6.4895004989184948E-2</v>
      </c>
    </row>
    <row r="874" spans="1:8" x14ac:dyDescent="0.25">
      <c r="A874" s="62">
        <v>41851</v>
      </c>
      <c r="B874">
        <v>20.9</v>
      </c>
      <c r="C874">
        <f>IF(COUNTA($B$5:$B874)&lt;=A$1,AVERAGE($B$5:$B874),A$2*($B874-$C873)+$C873)</f>
        <v>20.527663319981848</v>
      </c>
      <c r="D874">
        <f>IF(COUNTA($B$5:$B874)&lt;=B$1,AVERAGE($B$5:$B874),B$2*($B874-$D873)+$D873)</f>
        <v>20.545936085931743</v>
      </c>
      <c r="E874">
        <f>IF(COUNTA($B$5:$B874)&lt;=C$1,AVERAGE($B$5:$B874),C$2*($B874-$E873)+$E873)</f>
        <v>20.580297606799</v>
      </c>
      <c r="F874">
        <f t="shared" si="28"/>
        <v>-3.4361520867257411E-2</v>
      </c>
      <c r="G874">
        <f>IF(COUNTA($F$5:$F874)&lt;=G$1,AVERAGE($F$5:$F874),G$2*($F874-$G873)+$G873)</f>
        <v>-1.3180113831824547E-2</v>
      </c>
      <c r="H874">
        <f t="shared" si="29"/>
        <v>-2.1181407035432864E-2</v>
      </c>
    </row>
    <row r="875" spans="1:8" x14ac:dyDescent="0.25">
      <c r="A875" s="62">
        <v>41852</v>
      </c>
      <c r="B875">
        <v>21.2</v>
      </c>
      <c r="C875">
        <f>IF(COUNTA($B$5:$B875)&lt;=A$1,AVERAGE($B$5:$B875),A$2*($B875-$C874)+$C874)</f>
        <v>20.662130655985479</v>
      </c>
      <c r="D875">
        <f>IF(COUNTA($B$5:$B875)&lt;=B$1,AVERAGE($B$5:$B875),B$2*($B875-$D874)+$D874)</f>
        <v>20.64404567304198</v>
      </c>
      <c r="E875">
        <f>IF(COUNTA($B$5:$B875)&lt;=C$1,AVERAGE($B$5:$B875),C$2*($B875-$E874)+$E874)</f>
        <v>20.623676774323069</v>
      </c>
      <c r="F875">
        <f t="shared" si="28"/>
        <v>2.0368898718910344E-2</v>
      </c>
      <c r="G875">
        <f>IF(COUNTA($F$5:$F875)&lt;=G$1,AVERAGE($F$5:$F875),G$2*($F875-$G874)+$G874)</f>
        <v>-6.4703113216775686E-3</v>
      </c>
      <c r="H875">
        <f t="shared" si="29"/>
        <v>2.6839210040587914E-2</v>
      </c>
    </row>
    <row r="876" spans="1:8" x14ac:dyDescent="0.25">
      <c r="A876" s="62">
        <v>41853</v>
      </c>
      <c r="B876">
        <v>20.7</v>
      </c>
      <c r="C876">
        <f>IF(COUNTA($B$5:$B876)&lt;=A$1,AVERAGE($B$5:$B876),A$2*($B876-$C875)+$C875)</f>
        <v>20.669704524788383</v>
      </c>
      <c r="D876">
        <f>IF(COUNTA($B$5:$B876)&lt;=B$1,AVERAGE($B$5:$B876),B$2*($B876-$D875)+$D875)</f>
        <v>20.652438822085681</v>
      </c>
      <c r="E876">
        <f>IF(COUNTA($B$5:$B876)&lt;=C$1,AVERAGE($B$5:$B876),C$2*($B876-$E875)+$E875)</f>
        <v>20.629019400120455</v>
      </c>
      <c r="F876">
        <f t="shared" si="28"/>
        <v>2.3419421965225951E-2</v>
      </c>
      <c r="G876">
        <f>IF(COUNTA($F$5:$F876)&lt;=G$1,AVERAGE($F$5:$F876),G$2*($F876-$G875)+$G875)</f>
        <v>-4.9236466429686439E-4</v>
      </c>
      <c r="H876">
        <f t="shared" si="29"/>
        <v>2.3911786629522813E-2</v>
      </c>
    </row>
    <row r="877" spans="1:8" x14ac:dyDescent="0.25">
      <c r="A877" s="62">
        <v>41856</v>
      </c>
      <c r="B877">
        <v>20.66</v>
      </c>
      <c r="C877">
        <f>IF(COUNTA($B$5:$B877)&lt;=A$1,AVERAGE($B$5:$B877),A$2*($B877-$C876)+$C876)</f>
        <v>20.667763619830705</v>
      </c>
      <c r="D877">
        <f>IF(COUNTA($B$5:$B877)&lt;=B$1,AVERAGE($B$5:$B877),B$2*($B877-$D876)+$D876)</f>
        <v>20.65357299877283</v>
      </c>
      <c r="E877">
        <f>IF(COUNTA($B$5:$B877)&lt;=C$1,AVERAGE($B$5:$B877),C$2*($B877-$E876)+$E876)</f>
        <v>20.631188042112022</v>
      </c>
      <c r="F877">
        <f t="shared" si="28"/>
        <v>2.2384956660808086E-2</v>
      </c>
      <c r="G877">
        <f>IF(COUNTA($F$5:$F877)&lt;=G$1,AVERAGE($F$5:$F877),G$2*($F877-$G876)+$G876)</f>
        <v>4.0830996007241256E-3</v>
      </c>
      <c r="H877">
        <f t="shared" si="29"/>
        <v>1.830185706008396E-2</v>
      </c>
    </row>
    <row r="878" spans="1:8" x14ac:dyDescent="0.25">
      <c r="A878" s="62">
        <v>41857</v>
      </c>
      <c r="B878">
        <v>20.7</v>
      </c>
      <c r="C878">
        <f>IF(COUNTA($B$5:$B878)&lt;=A$1,AVERAGE($B$5:$B878),A$2*($B878-$C877)+$C877)</f>
        <v>20.674210895864565</v>
      </c>
      <c r="D878">
        <f>IF(COUNTA($B$5:$B878)&lt;=B$1,AVERAGE($B$5:$B878),B$2*($B878-$D877)+$D877)</f>
        <v>20.660537048956904</v>
      </c>
      <c r="E878">
        <f>IF(COUNTA($B$5:$B878)&lt;=C$1,AVERAGE($B$5:$B878),C$2*($B878-$E877)+$E877)</f>
        <v>20.636004879164179</v>
      </c>
      <c r="F878">
        <f t="shared" si="28"/>
        <v>2.4532169792724545E-2</v>
      </c>
      <c r="G878">
        <f>IF(COUNTA($F$5:$F878)&lt;=G$1,AVERAGE($F$5:$F878),G$2*($F878-$G877)+$G877)</f>
        <v>8.1729136391242088E-3</v>
      </c>
      <c r="H878">
        <f t="shared" si="29"/>
        <v>1.6359256153600336E-2</v>
      </c>
    </row>
    <row r="879" spans="1:8" x14ac:dyDescent="0.25">
      <c r="A879" s="62">
        <v>41858</v>
      </c>
      <c r="B879">
        <v>20.2</v>
      </c>
      <c r="C879">
        <f>IF(COUNTA($B$5:$B879)&lt;=A$1,AVERAGE($B$5:$B879),A$2*($B879-$C878)+$C878)</f>
        <v>20.579368716691651</v>
      </c>
      <c r="D879">
        <f>IF(COUNTA($B$5:$B879)&lt;=B$1,AVERAGE($B$5:$B879),B$2*($B879-$D878)+$D878)</f>
        <v>20.591456491613368</v>
      </c>
      <c r="E879">
        <f>IF(COUNTA($B$5:$B879)&lt;=C$1,AVERAGE($B$5:$B879),C$2*($B879-$E878)+$E878)</f>
        <v>20.605484537622687</v>
      </c>
      <c r="F879">
        <f t="shared" si="28"/>
        <v>-1.4028046009318729E-2</v>
      </c>
      <c r="G879">
        <f>IF(COUNTA($F$5:$F879)&lt;=G$1,AVERAGE($F$5:$F879),G$2*($F879-$G878)+$G878)</f>
        <v>3.732721709435621E-3</v>
      </c>
      <c r="H879">
        <f t="shared" si="29"/>
        <v>-1.7760767718754351E-2</v>
      </c>
    </row>
    <row r="880" spans="1:8" x14ac:dyDescent="0.25">
      <c r="A880" s="62">
        <v>41859</v>
      </c>
      <c r="B880">
        <v>20.349999999999998</v>
      </c>
      <c r="C880">
        <f>IF(COUNTA($B$5:$B880)&lt;=A$1,AVERAGE($B$5:$B880),A$2*($B880-$C879)+$C879)</f>
        <v>20.533494973353321</v>
      </c>
      <c r="D880">
        <f>IF(COUNTA($B$5:$B880)&lt;=B$1,AVERAGE($B$5:$B880),B$2*($B880-$D879)+$D879)</f>
        <v>20.555238017871361</v>
      </c>
      <c r="E880">
        <f>IF(COUNTA($B$5:$B880)&lt;=C$1,AVERAGE($B$5:$B880),C$2*($B880-$E879)+$E879)</f>
        <v>20.587600619989097</v>
      </c>
      <c r="F880">
        <f t="shared" si="28"/>
        <v>-3.2362602117736117E-2</v>
      </c>
      <c r="G880">
        <f>IF(COUNTA($F$5:$F880)&lt;=G$1,AVERAGE($F$5:$F880),G$2*($F880-$G879)+$G879)</f>
        <v>-3.4863430559987276E-3</v>
      </c>
      <c r="H880">
        <f t="shared" si="29"/>
        <v>-2.8876259061737387E-2</v>
      </c>
    </row>
    <row r="881" spans="1:8" x14ac:dyDescent="0.25">
      <c r="A881" s="62">
        <v>41860</v>
      </c>
      <c r="B881">
        <v>19.989999999999998</v>
      </c>
      <c r="C881">
        <f>IF(COUNTA($B$5:$B881)&lt;=A$1,AVERAGE($B$5:$B881),A$2*($B881-$C880)+$C880)</f>
        <v>20.424795978682656</v>
      </c>
      <c r="D881">
        <f>IF(COUNTA($B$5:$B881)&lt;=B$1,AVERAGE($B$5:$B881),B$2*($B881-$D880)+$D880)</f>
        <v>20.470452315190656</v>
      </c>
      <c r="E881">
        <f>IF(COUNTA($B$5:$B881)&lt;=C$1,AVERAGE($B$5:$B881),C$2*($B881-$E880)+$E880)</f>
        <v>20.545768576589861</v>
      </c>
      <c r="F881">
        <f t="shared" si="28"/>
        <v>-7.5316261399205331E-2</v>
      </c>
      <c r="G881">
        <f>IF(COUNTA($F$5:$F881)&lt;=G$1,AVERAGE($F$5:$F881),G$2*($F881-$G880)+$G880)</f>
        <v>-1.7852326724640051E-2</v>
      </c>
      <c r="H881">
        <f t="shared" si="29"/>
        <v>-5.746393467456528E-2</v>
      </c>
    </row>
    <row r="882" spans="1:8" x14ac:dyDescent="0.25">
      <c r="A882" s="62">
        <v>41864</v>
      </c>
      <c r="B882">
        <v>20.099999999999998</v>
      </c>
      <c r="C882">
        <f>IF(COUNTA($B$5:$B882)&lt;=A$1,AVERAGE($B$5:$B882),A$2*($B882-$C881)+$C881)</f>
        <v>20.359836782946125</v>
      </c>
      <c r="D882">
        <f>IF(COUNTA($B$5:$B882)&lt;=B$1,AVERAGE($B$5:$B882),B$2*($B882-$D881)+$D881)</f>
        <v>20.414884467912056</v>
      </c>
      <c r="E882">
        <f>IF(COUNTA($B$5:$B882)&lt;=C$1,AVERAGE($B$5:$B882),C$2*($B882-$E881)+$E881)</f>
        <v>20.514564776228571</v>
      </c>
      <c r="F882">
        <f t="shared" si="28"/>
        <v>-9.9680308316514754E-2</v>
      </c>
      <c r="G882">
        <f>IF(COUNTA($F$5:$F882)&lt;=G$1,AVERAGE($F$5:$F882),G$2*($F882-$G881)+$G881)</f>
        <v>-3.4217923043014992E-2</v>
      </c>
      <c r="H882">
        <f t="shared" si="29"/>
        <v>-6.5462385273499762E-2</v>
      </c>
    </row>
    <row r="883" spans="1:8" x14ac:dyDescent="0.25">
      <c r="A883" s="62">
        <v>41865</v>
      </c>
      <c r="B883">
        <v>19.799999999999997</v>
      </c>
      <c r="C883">
        <f>IF(COUNTA($B$5:$B883)&lt;=A$1,AVERAGE($B$5:$B883),A$2*($B883-$C882)+$C882)</f>
        <v>20.2478694263569</v>
      </c>
      <c r="D883">
        <f>IF(COUNTA($B$5:$B883)&lt;=B$1,AVERAGE($B$5:$B883),B$2*($B883-$D882)+$D882)</f>
        <v>20.322651797725246</v>
      </c>
      <c r="E883">
        <f>IF(COUNTA($B$5:$B883)&lt;=C$1,AVERAGE($B$5:$B883),C$2*($B883-$E882)+$E882)</f>
        <v>20.464545241892569</v>
      </c>
      <c r="F883">
        <f t="shared" si="28"/>
        <v>-0.14189344416732297</v>
      </c>
      <c r="G883">
        <f>IF(COUNTA($F$5:$F883)&lt;=G$1,AVERAGE($F$5:$F883),G$2*($F883-$G882)+$G882)</f>
        <v>-5.5753027267876593E-2</v>
      </c>
      <c r="H883">
        <f t="shared" si="29"/>
        <v>-8.6140416899446376E-2</v>
      </c>
    </row>
    <row r="884" spans="1:8" x14ac:dyDescent="0.25">
      <c r="A884" s="62">
        <v>41866</v>
      </c>
      <c r="B884">
        <v>19.509999999999998</v>
      </c>
      <c r="C884">
        <f>IF(COUNTA($B$5:$B884)&lt;=A$1,AVERAGE($B$5:$B884),A$2*($B884-$C883)+$C883)</f>
        <v>20.100295541085519</v>
      </c>
      <c r="D884">
        <f>IF(COUNTA($B$5:$B884)&lt;=B$1,AVERAGE($B$5:$B884),B$2*($B884-$D883)+$D883)</f>
        <v>20.200754028066459</v>
      </c>
      <c r="E884">
        <f>IF(COUNTA($B$5:$B884)&lt;=C$1,AVERAGE($B$5:$B884),C$2*($B884-$E883)+$E883)</f>
        <v>20.397727074960088</v>
      </c>
      <c r="F884">
        <f t="shared" si="28"/>
        <v>-0.19697304689362838</v>
      </c>
      <c r="G884">
        <f>IF(COUNTA($F$5:$F884)&lt;=G$1,AVERAGE($F$5:$F884),G$2*($F884-$G883)+$G883)</f>
        <v>-8.3997031193026955E-2</v>
      </c>
      <c r="H884">
        <f t="shared" si="29"/>
        <v>-0.11297601570060142</v>
      </c>
    </row>
    <row r="885" spans="1:8" x14ac:dyDescent="0.25">
      <c r="A885" s="62">
        <v>41867</v>
      </c>
      <c r="B885">
        <v>19.889999999999997</v>
      </c>
      <c r="C885">
        <f>IF(COUNTA($B$5:$B885)&lt;=A$1,AVERAGE($B$5:$B885),A$2*($B885-$C884)+$C884)</f>
        <v>20.058236432868416</v>
      </c>
      <c r="D885">
        <f>IF(COUNTA($B$5:$B885)&lt;=B$1,AVERAGE($B$5:$B885),B$2*($B885-$D884)+$D884)</f>
        <v>20.154140923856488</v>
      </c>
      <c r="E885">
        <f>IF(COUNTA($B$5:$B885)&lt;=C$1,AVERAGE($B$5:$B885),C$2*($B885-$E884)+$E884)</f>
        <v>20.362186179712882</v>
      </c>
      <c r="F885">
        <f t="shared" si="28"/>
        <v>-0.20804525585639411</v>
      </c>
      <c r="G885">
        <f>IF(COUNTA($F$5:$F885)&lt;=G$1,AVERAGE($F$5:$F885),G$2*($F885-$G884)+$G884)</f>
        <v>-0.10880667612570039</v>
      </c>
      <c r="H885">
        <f t="shared" si="29"/>
        <v>-9.9238579730693721E-2</v>
      </c>
    </row>
    <row r="886" spans="1:8" x14ac:dyDescent="0.25">
      <c r="A886" s="62">
        <v>41870</v>
      </c>
      <c r="B886">
        <v>19.849999999999998</v>
      </c>
      <c r="C886">
        <f>IF(COUNTA($B$5:$B886)&lt;=A$1,AVERAGE($B$5:$B886),A$2*($B886-$C885)+$C885)</f>
        <v>20.016589146294731</v>
      </c>
      <c r="D886">
        <f>IF(COUNTA($B$5:$B886)&lt;=B$1,AVERAGE($B$5:$B886),B$2*($B886-$D885)+$D885)</f>
        <v>20.108519785278016</v>
      </c>
      <c r="E886">
        <f>IF(COUNTA($B$5:$B886)&lt;=C$1,AVERAGE($B$5:$B886),C$2*($B886-$E885)+$E885)</f>
        <v>20.326333147132981</v>
      </c>
      <c r="F886">
        <f t="shared" si="28"/>
        <v>-0.21781336185496514</v>
      </c>
      <c r="G886">
        <f>IF(COUNTA($F$5:$F886)&lt;=G$1,AVERAGE($F$5:$F886),G$2*($F886-$G885)+$G885)</f>
        <v>-0.13060801327155333</v>
      </c>
      <c r="H886">
        <f t="shared" si="29"/>
        <v>-8.7205348583411807E-2</v>
      </c>
    </row>
    <row r="887" spans="1:8" x14ac:dyDescent="0.25">
      <c r="A887" s="62">
        <v>41873</v>
      </c>
      <c r="B887">
        <v>19.7</v>
      </c>
      <c r="C887">
        <f>IF(COUNTA($B$5:$B887)&lt;=A$1,AVERAGE($B$5:$B887),A$2*($B887-$C886)+$C886)</f>
        <v>19.953271317035785</v>
      </c>
      <c r="D887">
        <f>IF(COUNTA($B$5:$B887)&lt;=B$1,AVERAGE($B$5:$B887),B$2*($B887-$D886)+$D886)</f>
        <v>20.047241817486313</v>
      </c>
      <c r="E887">
        <f>IF(COUNTA($B$5:$B887)&lt;=C$1,AVERAGE($B$5:$B887),C$2*($B887-$E886)+$E886)</f>
        <v>20.282489826833672</v>
      </c>
      <c r="F887">
        <f t="shared" si="28"/>
        <v>-0.23524800934735879</v>
      </c>
      <c r="G887">
        <f>IF(COUNTA($F$5:$F887)&lt;=G$1,AVERAGE($F$5:$F887),G$2*($F887-$G886)+$G886)</f>
        <v>-0.15153601248671442</v>
      </c>
      <c r="H887">
        <f t="shared" si="29"/>
        <v>-8.3711996860644372E-2</v>
      </c>
    </row>
    <row r="888" spans="1:8" x14ac:dyDescent="0.25">
      <c r="A888" s="62">
        <v>41874</v>
      </c>
      <c r="B888">
        <v>19.7</v>
      </c>
      <c r="C888">
        <f>IF(COUNTA($B$5:$B888)&lt;=A$1,AVERAGE($B$5:$B888),A$2*($B888-$C887)+$C887)</f>
        <v>19.902617053628628</v>
      </c>
      <c r="D888">
        <f>IF(COUNTA($B$5:$B888)&lt;=B$1,AVERAGE($B$5:$B888),B$2*($B888-$D887)+$D887)</f>
        <v>19.995155544863366</v>
      </c>
      <c r="E888">
        <f>IF(COUNTA($B$5:$B888)&lt;=C$1,AVERAGE($B$5:$B888),C$2*($B888-$E887)+$E887)</f>
        <v>20.241715538955315</v>
      </c>
      <c r="F888">
        <f t="shared" si="28"/>
        <v>-0.24655999409194962</v>
      </c>
      <c r="G888">
        <f>IF(COUNTA($F$5:$F888)&lt;=G$1,AVERAGE($F$5:$F888),G$2*($F888-$G887)+$G887)</f>
        <v>-0.17054080880776146</v>
      </c>
      <c r="H888">
        <f t="shared" si="29"/>
        <v>-7.6019185284188162E-2</v>
      </c>
    </row>
    <row r="889" spans="1:8" x14ac:dyDescent="0.25">
      <c r="A889" s="62">
        <v>41877</v>
      </c>
      <c r="B889">
        <v>19.649999999999999</v>
      </c>
      <c r="C889">
        <f>IF(COUNTA($B$5:$B889)&lt;=A$1,AVERAGE($B$5:$B889),A$2*($B889-$C888)+$C888)</f>
        <v>19.852093642902901</v>
      </c>
      <c r="D889">
        <f>IF(COUNTA($B$5:$B889)&lt;=B$1,AVERAGE($B$5:$B889),B$2*($B889-$D888)+$D888)</f>
        <v>19.943382213133859</v>
      </c>
      <c r="E889">
        <f>IF(COUNTA($B$5:$B889)&lt;=C$1,AVERAGE($B$5:$B889),C$2*($B889-$E888)+$E888)</f>
        <v>20.200295451228442</v>
      </c>
      <c r="F889">
        <f t="shared" si="28"/>
        <v>-0.25691323809458311</v>
      </c>
      <c r="G889">
        <f>IF(COUNTA($F$5:$F889)&lt;=G$1,AVERAGE($F$5:$F889),G$2*($F889-$G888)+$G888)</f>
        <v>-0.18781529466512578</v>
      </c>
      <c r="H889">
        <f t="shared" si="29"/>
        <v>-6.9097943429457326E-2</v>
      </c>
    </row>
    <row r="890" spans="1:8" x14ac:dyDescent="0.25">
      <c r="A890" s="62">
        <v>41878</v>
      </c>
      <c r="B890">
        <v>20.239999999999998</v>
      </c>
      <c r="C890">
        <f>IF(COUNTA($B$5:$B890)&lt;=A$1,AVERAGE($B$5:$B890),A$2*($B890-$C889)+$C889)</f>
        <v>19.92967491432232</v>
      </c>
      <c r="D890">
        <f>IF(COUNTA($B$5:$B890)&lt;=B$1,AVERAGE($B$5:$B890),B$2*($B890-$D889)+$D889)</f>
        <v>19.98787488116378</v>
      </c>
      <c r="E890">
        <f>IF(COUNTA($B$5:$B890)&lt;=C$1,AVERAGE($B$5:$B890),C$2*($B890-$E889)+$E889)</f>
        <v>20.203074769642452</v>
      </c>
      <c r="F890">
        <f t="shared" si="28"/>
        <v>-0.21519988847867211</v>
      </c>
      <c r="G890">
        <f>IF(COUNTA($F$5:$F890)&lt;=G$1,AVERAGE($F$5:$F890),G$2*($F890-$G889)+$G889)</f>
        <v>-0.19329221342783504</v>
      </c>
      <c r="H890">
        <f t="shared" si="29"/>
        <v>-2.1907675050837072E-2</v>
      </c>
    </row>
    <row r="891" spans="1:8" x14ac:dyDescent="0.25">
      <c r="A891" s="62">
        <v>41879</v>
      </c>
      <c r="B891">
        <v>20.099999999999998</v>
      </c>
      <c r="C891">
        <f>IF(COUNTA($B$5:$B891)&lt;=A$1,AVERAGE($B$5:$B891),A$2*($B891-$C890)+$C890)</f>
        <v>19.963739931457855</v>
      </c>
      <c r="D891">
        <f>IF(COUNTA($B$5:$B891)&lt;=B$1,AVERAGE($B$5:$B891),B$2*($B891-$D890)+$D890)</f>
        <v>20.004693648989214</v>
      </c>
      <c r="E891">
        <f>IF(COUNTA($B$5:$B891)&lt;=C$1,AVERAGE($B$5:$B891),C$2*($B891-$E890)+$E890)</f>
        <v>20.195859535767479</v>
      </c>
      <c r="F891">
        <f t="shared" si="28"/>
        <v>-0.19116588677826485</v>
      </c>
      <c r="G891">
        <f>IF(COUNTA($F$5:$F891)&lt;=G$1,AVERAGE($F$5:$F891),G$2*($F891-$G890)+$G890)</f>
        <v>-0.19286694809792099</v>
      </c>
      <c r="H891">
        <f t="shared" si="29"/>
        <v>1.7010613196561386E-3</v>
      </c>
    </row>
    <row r="892" spans="1:8" x14ac:dyDescent="0.25">
      <c r="A892" s="62">
        <v>41880</v>
      </c>
      <c r="B892">
        <v>19.75</v>
      </c>
      <c r="C892">
        <f>IF(COUNTA($B$5:$B892)&lt;=A$1,AVERAGE($B$5:$B892),A$2*($B892-$C891)+$C891)</f>
        <v>19.920991945166286</v>
      </c>
      <c r="D892">
        <f>IF(COUNTA($B$5:$B892)&lt;=B$1,AVERAGE($B$5:$B892),B$2*($B892-$D891)+$D891)</f>
        <v>19.966489601640831</v>
      </c>
      <c r="E892">
        <f>IF(COUNTA($B$5:$B892)&lt;=C$1,AVERAGE($B$5:$B892),C$2*($B892-$E891)+$E891)</f>
        <v>20.164649368263756</v>
      </c>
      <c r="F892">
        <f t="shared" si="28"/>
        <v>-0.19815976662292556</v>
      </c>
      <c r="G892">
        <f>IF(COUNTA($F$5:$F892)&lt;=G$1,AVERAGE($F$5:$F892),G$2*($F892-$G891)+$G891)</f>
        <v>-0.19392551180292189</v>
      </c>
      <c r="H892">
        <f t="shared" si="29"/>
        <v>-4.2342548200036689E-3</v>
      </c>
    </row>
    <row r="893" spans="1:8" x14ac:dyDescent="0.25">
      <c r="A893" s="62">
        <v>41881</v>
      </c>
      <c r="B893">
        <v>19.729999999999997</v>
      </c>
      <c r="C893">
        <f>IF(COUNTA($B$5:$B893)&lt;=A$1,AVERAGE($B$5:$B893),A$2*($B893-$C892)+$C892)</f>
        <v>19.882793556133027</v>
      </c>
      <c r="D893">
        <f>IF(COUNTA($B$5:$B893)&lt;=B$1,AVERAGE($B$5:$B893),B$2*($B893-$D892)+$D892)</f>
        <v>19.931016161394705</v>
      </c>
      <c r="E893">
        <f>IF(COUNTA($B$5:$B893)&lt;=C$1,AVERAGE($B$5:$B893),C$2*($B893-$E892)+$E892)</f>
        <v>20.134223912485293</v>
      </c>
      <c r="F893">
        <f t="shared" si="28"/>
        <v>-0.20320775109058786</v>
      </c>
      <c r="G893">
        <f>IF(COUNTA($F$5:$F893)&lt;=G$1,AVERAGE($F$5:$F893),G$2*($F893-$G892)+$G892)</f>
        <v>-0.19578195966045508</v>
      </c>
      <c r="H893">
        <f t="shared" si="29"/>
        <v>-7.4257914301327776E-3</v>
      </c>
    </row>
    <row r="894" spans="1:8" x14ac:dyDescent="0.25">
      <c r="A894" s="62">
        <v>41884</v>
      </c>
      <c r="B894">
        <v>19.649999999999999</v>
      </c>
      <c r="C894">
        <f>IF(COUNTA($B$5:$B894)&lt;=A$1,AVERAGE($B$5:$B894),A$2*($B894-$C893)+$C893)</f>
        <v>19.836234844906421</v>
      </c>
      <c r="D894">
        <f>IF(COUNTA($B$5:$B894)&lt;=B$1,AVERAGE($B$5:$B894),B$2*($B894-$D893)+$D893)</f>
        <v>19.888863737185499</v>
      </c>
      <c r="E894">
        <f>IF(COUNTA($B$5:$B894)&lt;=C$1,AVERAGE($B$5:$B894),C$2*($B894-$E893)+$E893)</f>
        <v>20.100328238611322</v>
      </c>
      <c r="F894">
        <f t="shared" si="28"/>
        <v>-0.21146450142582296</v>
      </c>
      <c r="G894">
        <f>IF(COUNTA($F$5:$F894)&lt;=G$1,AVERAGE($F$5:$F894),G$2*($F894-$G893)+$G893)</f>
        <v>-0.19891846801352867</v>
      </c>
      <c r="H894">
        <f t="shared" si="29"/>
        <v>-1.2546033412294294E-2</v>
      </c>
    </row>
    <row r="895" spans="1:8" x14ac:dyDescent="0.25">
      <c r="A895" s="62">
        <v>41885</v>
      </c>
      <c r="B895">
        <v>19.459999999999997</v>
      </c>
      <c r="C895">
        <f>IF(COUNTA($B$5:$B895)&lt;=A$1,AVERAGE($B$5:$B895),A$2*($B895-$C894)+$C894)</f>
        <v>19.760987875925135</v>
      </c>
      <c r="D895">
        <f>IF(COUNTA($B$5:$B895)&lt;=B$1,AVERAGE($B$5:$B895),B$2*($B895-$D894)+$D894)</f>
        <v>19.824534176607674</v>
      </c>
      <c r="E895">
        <f>IF(COUNTA($B$5:$B895)&lt;=C$1,AVERAGE($B$5:$B895),C$2*($B895-$E894)+$E894)</f>
        <v>20.055505261908529</v>
      </c>
      <c r="F895">
        <f t="shared" si="28"/>
        <v>-0.23097108530085464</v>
      </c>
      <c r="G895">
        <f>IF(COUNTA($F$5:$F895)&lt;=G$1,AVERAGE($F$5:$F895),G$2*($F895-$G894)+$G894)</f>
        <v>-0.20532899147099387</v>
      </c>
      <c r="H895">
        <f t="shared" si="29"/>
        <v>-2.5642093829860768E-2</v>
      </c>
    </row>
    <row r="896" spans="1:8" x14ac:dyDescent="0.25">
      <c r="A896" s="62">
        <v>41886</v>
      </c>
      <c r="B896">
        <v>18.729999999999997</v>
      </c>
      <c r="C896">
        <f>IF(COUNTA($B$5:$B896)&lt;=A$1,AVERAGE($B$5:$B896),A$2*($B896-$C895)+$C895)</f>
        <v>19.554790300740109</v>
      </c>
      <c r="D896">
        <f>IF(COUNTA($B$5:$B896)&lt;=B$1,AVERAGE($B$5:$B896),B$2*($B896-$D895)+$D895)</f>
        <v>19.660354050116524</v>
      </c>
      <c r="E896">
        <f>IF(COUNTA($B$5:$B896)&lt;=C$1,AVERAGE($B$5:$B896),C$2*($B896-$E895)+$E895)</f>
        <v>19.962719893574931</v>
      </c>
      <c r="F896">
        <f t="shared" si="28"/>
        <v>-0.30236584345840711</v>
      </c>
      <c r="G896">
        <f>IF(COUNTA($F$5:$F896)&lt;=G$1,AVERAGE($F$5:$F896),G$2*($F896-$G895)+$G895)</f>
        <v>-0.22473636186847651</v>
      </c>
      <c r="H896">
        <f t="shared" si="29"/>
        <v>-7.7629481589930605E-2</v>
      </c>
    </row>
    <row r="897" spans="1:8" x14ac:dyDescent="0.25">
      <c r="A897" s="62">
        <v>41887</v>
      </c>
      <c r="B897">
        <v>17.579999999999998</v>
      </c>
      <c r="C897">
        <f>IF(COUNTA($B$5:$B897)&lt;=A$1,AVERAGE($B$5:$B897),A$2*($B897-$C896)+$C896)</f>
        <v>19.159832240592088</v>
      </c>
      <c r="D897">
        <f>IF(COUNTA($B$5:$B897)&lt;=B$1,AVERAGE($B$5:$B897),B$2*($B897-$D896)+$D896)</f>
        <v>19.348300942599046</v>
      </c>
      <c r="E897">
        <f>IF(COUNTA($B$5:$B897)&lt;=C$1,AVERAGE($B$5:$B897),C$2*($B897-$E896)+$E896)</f>
        <v>19.795929501024688</v>
      </c>
      <c r="F897">
        <f t="shared" si="28"/>
        <v>-0.44762855842564164</v>
      </c>
      <c r="G897">
        <f>IF(COUNTA($F$5:$F897)&lt;=G$1,AVERAGE($F$5:$F897),G$2*($F897-$G896)+$G896)</f>
        <v>-0.26931480117990952</v>
      </c>
      <c r="H897">
        <f t="shared" si="29"/>
        <v>-0.17831375724573212</v>
      </c>
    </row>
    <row r="898" spans="1:8" x14ac:dyDescent="0.25">
      <c r="A898" s="62">
        <v>41888</v>
      </c>
      <c r="B898">
        <v>18.369999999999997</v>
      </c>
      <c r="C898">
        <f>IF(COUNTA($B$5:$B898)&lt;=A$1,AVERAGE($B$5:$B898),A$2*($B898-$C897)+$C897)</f>
        <v>19.001865792473669</v>
      </c>
      <c r="D898">
        <f>IF(COUNTA($B$5:$B898)&lt;=B$1,AVERAGE($B$5:$B898),B$2*($B898-$D897)+$D897)</f>
        <v>19.201555801209189</v>
      </c>
      <c r="E898">
        <f>IF(COUNTA($B$5:$B898)&lt;=C$1,AVERAGE($B$5:$B898),C$2*($B898-$E897)+$E897)</f>
        <v>19.696114435952961</v>
      </c>
      <c r="F898">
        <f t="shared" si="28"/>
        <v>-0.49455863474377182</v>
      </c>
      <c r="G898">
        <f>IF(COUNTA($F$5:$F898)&lt;=G$1,AVERAGE($F$5:$F898),G$2*($F898-$G897)+$G897)</f>
        <v>-0.31436356789268199</v>
      </c>
      <c r="H898">
        <f t="shared" si="29"/>
        <v>-0.18019506685108982</v>
      </c>
    </row>
    <row r="899" spans="1:8" x14ac:dyDescent="0.25">
      <c r="A899" s="62">
        <v>41891</v>
      </c>
      <c r="B899">
        <v>18.25</v>
      </c>
      <c r="C899">
        <f>IF(COUNTA($B$5:$B899)&lt;=A$1,AVERAGE($B$5:$B899),A$2*($B899-$C898)+$C898)</f>
        <v>18.851492633978935</v>
      </c>
      <c r="D899">
        <f>IF(COUNTA($B$5:$B899)&lt;=B$1,AVERAGE($B$5:$B899),B$2*($B899-$D898)+$D898)</f>
        <v>19.05882243102781</v>
      </c>
      <c r="E899">
        <f>IF(COUNTA($B$5:$B899)&lt;=C$1,AVERAGE($B$5:$B899),C$2*($B899-$E898)+$E898)</f>
        <v>19.594886425436254</v>
      </c>
      <c r="F899">
        <f t="shared" si="28"/>
        <v>-0.53606399440844399</v>
      </c>
      <c r="G899">
        <f>IF(COUNTA($F$5:$F899)&lt;=G$1,AVERAGE($F$5:$F899),G$2*($F899-$G898)+$G898)</f>
        <v>-0.35870365319583442</v>
      </c>
      <c r="H899">
        <f t="shared" si="29"/>
        <v>-0.17736034121260957</v>
      </c>
    </row>
    <row r="900" spans="1:8" x14ac:dyDescent="0.25">
      <c r="A900" s="62">
        <v>41893</v>
      </c>
      <c r="B900">
        <v>17.989999999999998</v>
      </c>
      <c r="C900">
        <f>IF(COUNTA($B$5:$B900)&lt;=A$1,AVERAGE($B$5:$B900),A$2*($B900-$C899)+$C899)</f>
        <v>18.679194107183147</v>
      </c>
      <c r="D900">
        <f>IF(COUNTA($B$5:$B900)&lt;=B$1,AVERAGE($B$5:$B900),B$2*($B900-$D899)+$D899)</f>
        <v>18.898499066373638</v>
      </c>
      <c r="E900">
        <f>IF(COUNTA($B$5:$B900)&lt;=C$1,AVERAGE($B$5:$B900),C$2*($B900-$E899)+$E899)</f>
        <v>19.482544375655717</v>
      </c>
      <c r="F900">
        <f t="shared" si="28"/>
        <v>-0.58404530928207876</v>
      </c>
      <c r="G900">
        <f>IF(COUNTA($F$5:$F900)&lt;=G$1,AVERAGE($F$5:$F900),G$2*($F900-$G899)+$G899)</f>
        <v>-0.40377198441308326</v>
      </c>
      <c r="H900">
        <f t="shared" si="29"/>
        <v>-0.1802733248689955</v>
      </c>
    </row>
    <row r="901" spans="1:8" x14ac:dyDescent="0.25">
      <c r="A901" s="62">
        <v>41894</v>
      </c>
      <c r="B901">
        <v>17.439999999999998</v>
      </c>
      <c r="C901">
        <f>IF(COUNTA($B$5:$B901)&lt;=A$1,AVERAGE($B$5:$B901),A$2*($B901-$C900)+$C900)</f>
        <v>18.431355285746516</v>
      </c>
      <c r="D901">
        <f>IF(COUNTA($B$5:$B901)&lt;=B$1,AVERAGE($B$5:$B901),B$2*($B901-$D900)+$D900)</f>
        <v>18.679724206417593</v>
      </c>
      <c r="E901">
        <f>IF(COUNTA($B$5:$B901)&lt;=C$1,AVERAGE($B$5:$B901),C$2*($B901-$E900)+$E900)</f>
        <v>19.339566269359818</v>
      </c>
      <c r="F901">
        <f t="shared" si="28"/>
        <v>-0.65984206294222503</v>
      </c>
      <c r="G901">
        <f>IF(COUNTA($F$5:$F901)&lt;=G$1,AVERAGE($F$5:$F901),G$2*($F901-$G900)+$G900)</f>
        <v>-0.4549860001189116</v>
      </c>
      <c r="H901">
        <f t="shared" si="29"/>
        <v>-0.20485606282331342</v>
      </c>
    </row>
    <row r="902" spans="1:8" x14ac:dyDescent="0.25">
      <c r="A902" s="62">
        <v>41895</v>
      </c>
      <c r="B902">
        <v>17.299999999999997</v>
      </c>
      <c r="C902">
        <f>IF(COUNTA($B$5:$B902)&lt;=A$1,AVERAGE($B$5:$B902),A$2*($B902-$C901)+$C901)</f>
        <v>18.205084228597212</v>
      </c>
      <c r="D902">
        <f>IF(COUNTA($B$5:$B902)&lt;=B$1,AVERAGE($B$5:$B902),B$2*($B902-$D901)+$D901)</f>
        <v>18.472765575454954</v>
      </c>
      <c r="E902">
        <f>IF(COUNTA($B$5:$B902)&lt;=C$1,AVERAGE($B$5:$B902),C$2*($B902-$E901)+$E901)</f>
        <v>19.196796630504629</v>
      </c>
      <c r="F902">
        <f t="shared" si="28"/>
        <v>-0.72403105504967513</v>
      </c>
      <c r="G902">
        <f>IF(COUNTA($F$5:$F902)&lt;=G$1,AVERAGE($F$5:$F902),G$2*($F902-$G901)+$G901)</f>
        <v>-0.50879501110506431</v>
      </c>
      <c r="H902">
        <f t="shared" si="29"/>
        <v>-0.21523604394461082</v>
      </c>
    </row>
    <row r="903" spans="1:8" x14ac:dyDescent="0.25">
      <c r="A903" s="62">
        <v>41898</v>
      </c>
      <c r="B903">
        <v>17.2</v>
      </c>
      <c r="C903">
        <f>IF(COUNTA($B$5:$B903)&lt;=A$1,AVERAGE($B$5:$B903),A$2*($B903-$C902)+$C902)</f>
        <v>18.004067382877768</v>
      </c>
      <c r="D903">
        <f>IF(COUNTA($B$5:$B903)&lt;=B$1,AVERAGE($B$5:$B903),B$2*($B903-$D902)+$D902)</f>
        <v>18.281850739136711</v>
      </c>
      <c r="E903">
        <f>IF(COUNTA($B$5:$B903)&lt;=C$1,AVERAGE($B$5:$B903),C$2*($B903-$E902)+$E902)</f>
        <v>19.057020866369307</v>
      </c>
      <c r="F903">
        <f t="shared" si="28"/>
        <v>-0.77517012723259526</v>
      </c>
      <c r="G903">
        <f>IF(COUNTA($F$5:$F903)&lt;=G$1,AVERAGE($F$5:$F903),G$2*($F903-$G902)+$G902)</f>
        <v>-0.56207003433057046</v>
      </c>
      <c r="H903">
        <f t="shared" si="29"/>
        <v>-0.21310009290202481</v>
      </c>
    </row>
    <row r="904" spans="1:8" x14ac:dyDescent="0.25">
      <c r="A904" s="62">
        <v>41899</v>
      </c>
      <c r="B904">
        <v>17.059999999999999</v>
      </c>
      <c r="C904">
        <f>IF(COUNTA($B$5:$B904)&lt;=A$1,AVERAGE($B$5:$B904),A$2*($B904-$C903)+$C903)</f>
        <v>17.815253906302214</v>
      </c>
      <c r="D904">
        <f>IF(COUNTA($B$5:$B904)&lt;=B$1,AVERAGE($B$5:$B904),B$2*($B904-$D903)+$D903)</f>
        <v>18.098573128266203</v>
      </c>
      <c r="E904">
        <f>IF(COUNTA($B$5:$B904)&lt;=C$1,AVERAGE($B$5:$B904),C$2*($B904-$E903)+$E903)</f>
        <v>18.917229405723454</v>
      </c>
      <c r="F904">
        <f t="shared" si="28"/>
        <v>-0.81865627745725078</v>
      </c>
      <c r="G904">
        <f>IF(COUNTA($F$5:$F904)&lt;=G$1,AVERAGE($F$5:$F904),G$2*($F904-$G903)+$G903)</f>
        <v>-0.6133872829559065</v>
      </c>
      <c r="H904">
        <f t="shared" si="29"/>
        <v>-0.20526899450134428</v>
      </c>
    </row>
    <row r="905" spans="1:8" x14ac:dyDescent="0.25">
      <c r="A905" s="62">
        <v>41900</v>
      </c>
      <c r="B905">
        <v>16.689999999999998</v>
      </c>
      <c r="C905">
        <f>IF(COUNTA($B$5:$B905)&lt;=A$1,AVERAGE($B$5:$B905),A$2*($B905-$C904)+$C904)</f>
        <v>17.590203125041771</v>
      </c>
      <c r="D905">
        <f>IF(COUNTA($B$5:$B905)&lt;=B$1,AVERAGE($B$5:$B905),B$2*($B905-$D904)+$D904)</f>
        <v>17.887287159026272</v>
      </c>
      <c r="E905">
        <f>IF(COUNTA($B$5:$B905)&lt;=C$1,AVERAGE($B$5:$B905),C$2*($B905-$E904)+$E904)</f>
        <v>18.761323347322811</v>
      </c>
      <c r="F905">
        <f t="shared" si="28"/>
        <v>-0.87403618829653951</v>
      </c>
      <c r="G905">
        <f>IF(COUNTA($F$5:$F905)&lt;=G$1,AVERAGE($F$5:$F905),G$2*($F905-$G904)+$G904)</f>
        <v>-0.6655170640240331</v>
      </c>
      <c r="H905">
        <f t="shared" si="29"/>
        <v>-0.20851912427250641</v>
      </c>
    </row>
    <row r="906" spans="1:8" x14ac:dyDescent="0.25">
      <c r="A906" s="62">
        <v>41901</v>
      </c>
      <c r="B906">
        <v>16.599999999999998</v>
      </c>
      <c r="C906">
        <f>IF(COUNTA($B$5:$B906)&lt;=A$1,AVERAGE($B$5:$B906),A$2*($B906-$C905)+$C905)</f>
        <v>17.392162500033418</v>
      </c>
      <c r="D906">
        <f>IF(COUNTA($B$5:$B906)&lt;=B$1,AVERAGE($B$5:$B906),B$2*($B906-$D905)+$D905)</f>
        <v>17.694194085172331</v>
      </c>
      <c r="E906">
        <f>IF(COUNTA($B$5:$B906)&lt;=C$1,AVERAGE($B$5:$B906),C$2*($B906-$E905)+$E905)</f>
        <v>18.610030713010214</v>
      </c>
      <c r="F906">
        <f t="shared" si="28"/>
        <v>-0.91583662783788355</v>
      </c>
      <c r="G906">
        <f>IF(COUNTA($F$5:$F906)&lt;=G$1,AVERAGE($F$5:$F906),G$2*($F906-$G905)+$G905)</f>
        <v>-0.71558097678680321</v>
      </c>
      <c r="H906">
        <f t="shared" si="29"/>
        <v>-0.20025565105108034</v>
      </c>
    </row>
    <row r="907" spans="1:8" x14ac:dyDescent="0.25">
      <c r="A907" s="62">
        <v>41902</v>
      </c>
      <c r="B907">
        <v>16.399999999999999</v>
      </c>
      <c r="C907">
        <f>IF(COUNTA($B$5:$B907)&lt;=A$1,AVERAGE($B$5:$B907),A$2*($B907-$C906)+$C906)</f>
        <v>17.193730000026733</v>
      </c>
      <c r="D907">
        <f>IF(COUNTA($B$5:$B907)&lt;=B$1,AVERAGE($B$5:$B907),B$2*($B907-$D906)+$D906)</f>
        <v>17.50006497239648</v>
      </c>
      <c r="E907">
        <f>IF(COUNTA($B$5:$B907)&lt;=C$1,AVERAGE($B$5:$B907),C$2*($B907-$E906)+$E906)</f>
        <v>18.455328563099499</v>
      </c>
      <c r="F907">
        <f t="shared" si="28"/>
        <v>-0.95526359070301936</v>
      </c>
      <c r="G907">
        <f>IF(COUNTA($F$5:$F907)&lt;=G$1,AVERAGE($F$5:$F907),G$2*($F907-$G906)+$G906)</f>
        <v>-0.76351749957004644</v>
      </c>
      <c r="H907">
        <f t="shared" si="29"/>
        <v>-0.19174609113297292</v>
      </c>
    </row>
    <row r="908" spans="1:8" x14ac:dyDescent="0.25">
      <c r="A908" s="62">
        <v>41905</v>
      </c>
      <c r="B908">
        <v>16.799999999999997</v>
      </c>
      <c r="C908">
        <f>IF(COUNTA($B$5:$B908)&lt;=A$1,AVERAGE($B$5:$B908),A$2*($B908-$C907)+$C907)</f>
        <v>17.114984000021387</v>
      </c>
      <c r="D908">
        <f>IF(COUNTA($B$5:$B908)&lt;=B$1,AVERAGE($B$5:$B908),B$2*($B908-$D907)+$D907)</f>
        <v>17.395055226537007</v>
      </c>
      <c r="E908">
        <f>IF(COUNTA($B$5:$B908)&lt;=C$1,AVERAGE($B$5:$B908),C$2*($B908-$E907)+$E907)</f>
        <v>18.339455563682534</v>
      </c>
      <c r="F908">
        <f t="shared" si="28"/>
        <v>-0.9444003371455274</v>
      </c>
      <c r="G908">
        <f>IF(COUNTA($F$5:$F908)&lt;=G$1,AVERAGE($F$5:$F908),G$2*($F908-$G907)+$G907)</f>
        <v>-0.79969406708514268</v>
      </c>
      <c r="H908">
        <f t="shared" si="29"/>
        <v>-0.14470627006038472</v>
      </c>
    </row>
    <row r="909" spans="1:8" x14ac:dyDescent="0.25">
      <c r="A909" s="62">
        <v>41906</v>
      </c>
      <c r="B909">
        <v>16.889999999999997</v>
      </c>
      <c r="C909">
        <f>IF(COUNTA($B$5:$B909)&lt;=A$1,AVERAGE($B$5:$B909),A$2*($B909-$C908)+$C908)</f>
        <v>17.06998720001711</v>
      </c>
      <c r="D909">
        <f>IF(COUNTA($B$5:$B909)&lt;=B$1,AVERAGE($B$5:$B909),B$2*($B909-$D908)+$D908)</f>
        <v>17.319296942556456</v>
      </c>
      <c r="E909">
        <f>IF(COUNTA($B$5:$B909)&lt;=C$1,AVERAGE($B$5:$B909),C$2*($B909-$E908)+$E908)</f>
        <v>18.237993674224757</v>
      </c>
      <c r="F909">
        <f t="shared" si="28"/>
        <v>-0.91869673166830168</v>
      </c>
      <c r="G909">
        <f>IF(COUNTA($F$5:$F909)&lt;=G$1,AVERAGE($F$5:$F909),G$2*($F909-$G908)+$G908)</f>
        <v>-0.82349460000177443</v>
      </c>
      <c r="H909">
        <f t="shared" si="29"/>
        <v>-9.5202131666527245E-2</v>
      </c>
    </row>
    <row r="910" spans="1:8" x14ac:dyDescent="0.25">
      <c r="A910" s="62">
        <v>41907</v>
      </c>
      <c r="B910">
        <v>16.799999999999997</v>
      </c>
      <c r="C910">
        <f>IF(COUNTA($B$5:$B910)&lt;=A$1,AVERAGE($B$5:$B910),A$2*($B910-$C909)+$C909)</f>
        <v>17.015989760013689</v>
      </c>
      <c r="D910">
        <f>IF(COUNTA($B$5:$B910)&lt;=B$1,AVERAGE($B$5:$B910),B$2*($B910-$D909)+$D909)</f>
        <v>17.241402401172987</v>
      </c>
      <c r="E910">
        <f>IF(COUNTA($B$5:$B910)&lt;=C$1,AVERAGE($B$5:$B910),C$2*($B910-$E909)+$E909)</f>
        <v>18.137334117029024</v>
      </c>
      <c r="F910">
        <f t="shared" si="28"/>
        <v>-0.8959317158560367</v>
      </c>
      <c r="G910">
        <f>IF(COUNTA($F$5:$F910)&lt;=G$1,AVERAGE($F$5:$F910),G$2*($F910-$G909)+$G909)</f>
        <v>-0.83798202317262693</v>
      </c>
      <c r="H910">
        <f t="shared" si="29"/>
        <v>-5.794969268340977E-2</v>
      </c>
    </row>
    <row r="911" spans="1:8" x14ac:dyDescent="0.25">
      <c r="A911" s="62">
        <v>41908</v>
      </c>
      <c r="B911">
        <v>16.739999999999998</v>
      </c>
      <c r="C911">
        <f>IF(COUNTA($B$5:$B911)&lt;=A$1,AVERAGE($B$5:$B911),A$2*($B911-$C910)+$C910)</f>
        <v>16.960791808010949</v>
      </c>
      <c r="D911">
        <f>IF(COUNTA($B$5:$B911)&lt;=B$1,AVERAGE($B$5:$B911),B$2*($B911-$D910)+$D910)</f>
        <v>17.166192040997039</v>
      </c>
      <c r="E911">
        <f>IF(COUNTA($B$5:$B911)&lt;=C$1,AVERAGE($B$5:$B911),C$2*($B911-$E910)+$E910)</f>
        <v>18.03952072883699</v>
      </c>
      <c r="F911">
        <f t="shared" si="28"/>
        <v>-0.8733286878399511</v>
      </c>
      <c r="G911">
        <f>IF(COUNTA($F$5:$F911)&lt;=G$1,AVERAGE($F$5:$F911),G$2*($F911-$G910)+$G910)</f>
        <v>-0.84505135610609172</v>
      </c>
      <c r="H911">
        <f t="shared" si="29"/>
        <v>-2.8277331733859379E-2</v>
      </c>
    </row>
    <row r="912" spans="1:8" x14ac:dyDescent="0.25">
      <c r="A912" s="62">
        <v>41909</v>
      </c>
      <c r="B912">
        <v>16.599999999999998</v>
      </c>
      <c r="C912">
        <f>IF(COUNTA($B$5:$B912)&lt;=A$1,AVERAGE($B$5:$B912),A$2*($B912-$C911)+$C911)</f>
        <v>16.888633446408758</v>
      </c>
      <c r="D912">
        <f>IF(COUNTA($B$5:$B912)&lt;=B$1,AVERAGE($B$5:$B912),B$2*($B912-$D911)+$D911)</f>
        <v>17.081263234847484</v>
      </c>
      <c r="E912">
        <f>IF(COUNTA($B$5:$B912)&lt;=C$1,AVERAGE($B$5:$B912),C$2*($B912-$E911)+$E911)</f>
        <v>17.938754277818401</v>
      </c>
      <c r="F912">
        <f t="shared" si="28"/>
        <v>-0.85749104297091705</v>
      </c>
      <c r="G912">
        <f>IF(COUNTA($F$5:$F912)&lt;=G$1,AVERAGE($F$5:$F912),G$2*($F912-$G911)+$G911)</f>
        <v>-0.84753929347905677</v>
      </c>
      <c r="H912">
        <f t="shared" si="29"/>
        <v>-9.9517494918602845E-3</v>
      </c>
    </row>
    <row r="913" spans="1:8" x14ac:dyDescent="0.25">
      <c r="A913" s="62">
        <v>41912</v>
      </c>
      <c r="B913">
        <v>16.549999999999997</v>
      </c>
      <c r="C913">
        <f>IF(COUNTA($B$5:$B913)&lt;=A$1,AVERAGE($B$5:$B913),A$2*($B913-$C912)+$C912)</f>
        <v>16.820906757127005</v>
      </c>
      <c r="D913">
        <f>IF(COUNTA($B$5:$B913)&lt;=B$1,AVERAGE($B$5:$B913),B$2*($B913-$D912)+$D912)</f>
        <v>17.001573749620359</v>
      </c>
      <c r="E913">
        <f>IF(COUNTA($B$5:$B913)&lt;=C$1,AVERAGE($B$5:$B913),C$2*($B913-$E912)+$E912)</f>
        <v>17.841541478371113</v>
      </c>
      <c r="F913">
        <f t="shared" si="28"/>
        <v>-0.83996772875075365</v>
      </c>
      <c r="G913">
        <f>IF(COUNTA($F$5:$F913)&lt;=G$1,AVERAGE($F$5:$F913),G$2*($F913-$G912)+$G912)</f>
        <v>-0.84602498053339614</v>
      </c>
      <c r="H913">
        <f t="shared" si="29"/>
        <v>6.0572517826424921E-3</v>
      </c>
    </row>
    <row r="914" spans="1:8" x14ac:dyDescent="0.25">
      <c r="A914" s="62">
        <v>41913</v>
      </c>
      <c r="B914">
        <v>16.389999999999997</v>
      </c>
      <c r="C914">
        <f>IF(COUNTA($B$5:$B914)&lt;=A$1,AVERAGE($B$5:$B914),A$2*($B914-$C913)+$C913)</f>
        <v>16.734725405701603</v>
      </c>
      <c r="D914">
        <f>IF(COUNTA($B$5:$B914)&lt;=B$1,AVERAGE($B$5:$B914),B$2*($B914-$D913)+$D913)</f>
        <v>16.909837687177305</v>
      </c>
      <c r="E914">
        <f>IF(COUNTA($B$5:$B914)&lt;=C$1,AVERAGE($B$5:$B914),C$2*($B914-$E913)+$E913)</f>
        <v>17.739933574885136</v>
      </c>
      <c r="F914">
        <f t="shared" ref="F914:F977" si="30">D914-E914</f>
        <v>-0.83009588770783083</v>
      </c>
      <c r="G914">
        <f>IF(COUNTA($F$5:$F914)&lt;=G$1,AVERAGE($F$5:$F914),G$2*($F914-$G913)+$G913)</f>
        <v>-0.84283916196828312</v>
      </c>
      <c r="H914">
        <f t="shared" ref="H914:H977" si="31">F914-G914</f>
        <v>1.2743274260452297E-2</v>
      </c>
    </row>
    <row r="915" spans="1:8" x14ac:dyDescent="0.25">
      <c r="A915" s="62">
        <v>41914</v>
      </c>
      <c r="B915">
        <v>15.889999999999999</v>
      </c>
      <c r="C915">
        <f>IF(COUNTA($B$5:$B915)&lt;=A$1,AVERAGE($B$5:$B915),A$2*($B915-$C914)+$C914)</f>
        <v>16.565780324561281</v>
      </c>
      <c r="D915">
        <f>IF(COUNTA($B$5:$B915)&lt;=B$1,AVERAGE($B$5:$B915),B$2*($B915-$D914)+$D914)</f>
        <v>16.75686203410071</v>
      </c>
      <c r="E915">
        <f>IF(COUNTA($B$5:$B915)&lt;=C$1,AVERAGE($B$5:$B915),C$2*($B915-$E914)+$E914)</f>
        <v>17.610438224643175</v>
      </c>
      <c r="F915">
        <f t="shared" si="30"/>
        <v>-0.8535761905424657</v>
      </c>
      <c r="G915">
        <f>IF(COUNTA($F$5:$F915)&lt;=G$1,AVERAGE($F$5:$F915),G$2*($F915-$G914)+$G914)</f>
        <v>-0.84498656768311964</v>
      </c>
      <c r="H915">
        <f t="shared" si="31"/>
        <v>-8.5896228593460577E-3</v>
      </c>
    </row>
    <row r="916" spans="1:8" x14ac:dyDescent="0.25">
      <c r="A916" s="62">
        <v>41915</v>
      </c>
      <c r="B916">
        <v>15.770000000000001</v>
      </c>
      <c r="C916">
        <f>IF(COUNTA($B$5:$B916)&lt;=A$1,AVERAGE($B$5:$B916),A$2*($B916-$C915)+$C915)</f>
        <v>16.406624259649025</v>
      </c>
      <c r="D916">
        <f>IF(COUNTA($B$5:$B916)&lt;=B$1,AVERAGE($B$5:$B916),B$2*($B916-$D915)+$D915)</f>
        <v>16.608832728985604</v>
      </c>
      <c r="E916">
        <f>IF(COUNTA($B$5:$B916)&lt;=C$1,AVERAGE($B$5:$B916),C$2*($B916-$E915)+$E915)</f>
        <v>17.481607548918152</v>
      </c>
      <c r="F916">
        <f t="shared" si="30"/>
        <v>-0.87277481993254824</v>
      </c>
      <c r="G916">
        <f>IF(COUNTA($F$5:$F916)&lt;=G$1,AVERAGE($F$5:$F916),G$2*($F916-$G915)+$G915)</f>
        <v>-0.8505442181330054</v>
      </c>
      <c r="H916">
        <f t="shared" si="31"/>
        <v>-2.2230601799542837E-2</v>
      </c>
    </row>
    <row r="917" spans="1:8" x14ac:dyDescent="0.25">
      <c r="A917" s="62">
        <v>41916</v>
      </c>
      <c r="B917">
        <v>15.6</v>
      </c>
      <c r="C917">
        <f>IF(COUNTA($B$5:$B917)&lt;=A$1,AVERAGE($B$5:$B917),A$2*($B917-$C916)+$C916)</f>
        <v>16.245299407719219</v>
      </c>
      <c r="D917">
        <f>IF(COUNTA($B$5:$B917)&lt;=B$1,AVERAGE($B$5:$B917),B$2*($B917-$D916)+$D916)</f>
        <v>16.457507819637762</v>
      </c>
      <c r="E917">
        <f>IF(COUNTA($B$5:$B917)&lt;=C$1,AVERAGE($B$5:$B917),C$2*($B917-$E916)+$E916)</f>
        <v>17.349895020493882</v>
      </c>
      <c r="F917">
        <f t="shared" si="30"/>
        <v>-0.89238720085612044</v>
      </c>
      <c r="G917">
        <f>IF(COUNTA($F$5:$F917)&lt;=G$1,AVERAGE($F$5:$F917),G$2*($F917-$G916)+$G916)</f>
        <v>-0.85891281467762837</v>
      </c>
      <c r="H917">
        <f t="shared" si="31"/>
        <v>-3.3474386178492077E-2</v>
      </c>
    </row>
    <row r="918" spans="1:8" x14ac:dyDescent="0.25">
      <c r="A918" s="62">
        <v>41919</v>
      </c>
      <c r="B918">
        <v>15.56</v>
      </c>
      <c r="C918">
        <f>IF(COUNTA($B$5:$B918)&lt;=A$1,AVERAGE($B$5:$B918),A$2*($B918-$C917)+$C917)</f>
        <v>16.108239526175375</v>
      </c>
      <c r="D918">
        <f>IF(COUNTA($B$5:$B918)&lt;=B$1,AVERAGE($B$5:$B918),B$2*($B918-$D917)+$D917)</f>
        <v>16.322881646692096</v>
      </c>
      <c r="E918">
        <f>IF(COUNTA($B$5:$B918)&lt;=C$1,AVERAGE($B$5:$B918),C$2*($B918-$E917)+$E917)</f>
        <v>17.224602369059312</v>
      </c>
      <c r="F918">
        <f t="shared" si="30"/>
        <v>-0.9017207223672159</v>
      </c>
      <c r="G918">
        <f>IF(COUNTA($F$5:$F918)&lt;=G$1,AVERAGE($F$5:$F918),G$2*($F918-$G917)+$G917)</f>
        <v>-0.8674743962155459</v>
      </c>
      <c r="H918">
        <f t="shared" si="31"/>
        <v>-3.4246326151670003E-2</v>
      </c>
    </row>
    <row r="919" spans="1:8" x14ac:dyDescent="0.25">
      <c r="A919" s="62">
        <v>41920</v>
      </c>
      <c r="B919">
        <v>15.549999999999999</v>
      </c>
      <c r="C919">
        <f>IF(COUNTA($B$5:$B919)&lt;=A$1,AVERAGE($B$5:$B919),A$2*($B919-$C918)+$C918)</f>
        <v>15.996591620940299</v>
      </c>
      <c r="D919">
        <f>IF(COUNTA($B$5:$B919)&lt;=B$1,AVERAGE($B$5:$B919),B$2*($B919-$D918)+$D918)</f>
        <v>16.206949399688281</v>
      </c>
      <c r="E919">
        <f>IF(COUNTA($B$5:$B919)&lt;=C$1,AVERAGE($B$5:$B919),C$2*($B919-$E918)+$E918)</f>
        <v>17.107380203225159</v>
      </c>
      <c r="F919">
        <f t="shared" si="30"/>
        <v>-0.90043080353687799</v>
      </c>
      <c r="G919">
        <f>IF(COUNTA($F$5:$F919)&lt;=G$1,AVERAGE($F$5:$F919),G$2*($F919-$G918)+$G918)</f>
        <v>-0.87406567767981236</v>
      </c>
      <c r="H919">
        <f t="shared" si="31"/>
        <v>-2.636512585706563E-2</v>
      </c>
    </row>
    <row r="920" spans="1:8" x14ac:dyDescent="0.25">
      <c r="A920" s="62">
        <v>41921</v>
      </c>
      <c r="B920">
        <v>15.290000000000001</v>
      </c>
      <c r="C920">
        <f>IF(COUNTA($B$5:$B920)&lt;=A$1,AVERAGE($B$5:$B920),A$2*($B920-$C919)+$C919)</f>
        <v>15.855273296752239</v>
      </c>
      <c r="D920">
        <f>IF(COUNTA($B$5:$B920)&lt;=B$1,AVERAGE($B$5:$B920),B$2*($B920-$D919)+$D919)</f>
        <v>16.06940698973504</v>
      </c>
      <c r="E920">
        <f>IF(COUNTA($B$5:$B920)&lt;=C$1,AVERAGE($B$5:$B920),C$2*($B920-$E919)+$E919)</f>
        <v>16.980163588999396</v>
      </c>
      <c r="F920">
        <f t="shared" si="30"/>
        <v>-0.91075659926435648</v>
      </c>
      <c r="G920">
        <f>IF(COUNTA($F$5:$F920)&lt;=G$1,AVERAGE($F$5:$F920),G$2*($F920-$G919)+$G919)</f>
        <v>-0.88140386199672116</v>
      </c>
      <c r="H920">
        <f t="shared" si="31"/>
        <v>-2.935273726763532E-2</v>
      </c>
    </row>
    <row r="921" spans="1:8" x14ac:dyDescent="0.25">
      <c r="A921" s="62">
        <v>41922</v>
      </c>
      <c r="B921">
        <v>15.09</v>
      </c>
      <c r="C921">
        <f>IF(COUNTA($B$5:$B921)&lt;=A$1,AVERAGE($B$5:$B921),A$2*($B921-$C920)+$C920)</f>
        <v>15.702218637401792</v>
      </c>
      <c r="D921">
        <f>IF(COUNTA($B$5:$B921)&lt;=B$1,AVERAGE($B$5:$B921),B$2*($B921-$D920)+$D920)</f>
        <v>15.922495941274784</v>
      </c>
      <c r="E921">
        <f>IF(COUNTA($B$5:$B921)&lt;=C$1,AVERAGE($B$5:$B921),C$2*($B921-$E920)+$E920)</f>
        <v>16.84785213776944</v>
      </c>
      <c r="F921">
        <f t="shared" si="30"/>
        <v>-0.92535619649465595</v>
      </c>
      <c r="G921">
        <f>IF(COUNTA($F$5:$F921)&lt;=G$1,AVERAGE($F$5:$F921),G$2*($F921-$G920)+$G920)</f>
        <v>-0.89019432889630812</v>
      </c>
      <c r="H921">
        <f t="shared" si="31"/>
        <v>-3.5161867598347829E-2</v>
      </c>
    </row>
    <row r="922" spans="1:8" x14ac:dyDescent="0.25">
      <c r="A922" s="62">
        <v>41923</v>
      </c>
      <c r="B922">
        <v>15.08</v>
      </c>
      <c r="C922">
        <f>IF(COUNTA($B$5:$B922)&lt;=A$1,AVERAGE($B$5:$B922),A$2*($B922-$C921)+$C921)</f>
        <v>15.577774909921434</v>
      </c>
      <c r="D922">
        <f>IF(COUNTA($B$5:$B922)&lt;=B$1,AVERAGE($B$5:$B922),B$2*($B922-$D921)+$D921)</f>
        <v>15.796121550083566</v>
      </c>
      <c r="E922">
        <f>IF(COUNTA($B$5:$B922)&lt;=C$1,AVERAGE($B$5:$B922),C$2*($B922-$E921)+$E921)</f>
        <v>16.724102488125578</v>
      </c>
      <c r="F922">
        <f t="shared" si="30"/>
        <v>-0.92798093804201187</v>
      </c>
      <c r="G922">
        <f>IF(COUNTA($F$5:$F922)&lt;=G$1,AVERAGE($F$5:$F922),G$2*($F922-$G921)+$G921)</f>
        <v>-0.89775165072544882</v>
      </c>
      <c r="H922">
        <f t="shared" si="31"/>
        <v>-3.0229287316563047E-2</v>
      </c>
    </row>
    <row r="923" spans="1:8" x14ac:dyDescent="0.25">
      <c r="A923" s="62">
        <v>41927</v>
      </c>
      <c r="B923">
        <v>14.88</v>
      </c>
      <c r="C923">
        <f>IF(COUNTA($B$5:$B923)&lt;=A$1,AVERAGE($B$5:$B923),A$2*($B923-$C922)+$C922)</f>
        <v>15.438219927937148</v>
      </c>
      <c r="D923">
        <f>IF(COUNTA($B$5:$B923)&lt;=B$1,AVERAGE($B$5:$B923),B$2*($B923-$D922)+$D922)</f>
        <v>15.658703317571032</v>
      </c>
      <c r="E923">
        <f>IF(COUNTA($B$5:$B923)&lt;=C$1,AVERAGE($B$5:$B923),C$2*($B923-$E922)+$E922)</f>
        <v>16.595015313956786</v>
      </c>
      <c r="F923">
        <f t="shared" si="30"/>
        <v>-0.93631199638575424</v>
      </c>
      <c r="G923">
        <f>IF(COUNTA($F$5:$F923)&lt;=G$1,AVERAGE($F$5:$F923),G$2*($F923-$G922)+$G922)</f>
        <v>-0.90546371985750995</v>
      </c>
      <c r="H923">
        <f t="shared" si="31"/>
        <v>-3.0848276528244289E-2</v>
      </c>
    </row>
    <row r="924" spans="1:8" x14ac:dyDescent="0.25">
      <c r="A924" s="62">
        <v>41928</v>
      </c>
      <c r="B924">
        <v>14.65</v>
      </c>
      <c r="C924">
        <f>IF(COUNTA($B$5:$B924)&lt;=A$1,AVERAGE($B$5:$B924),A$2*($B924-$C923)+$C923)</f>
        <v>15.280575942349719</v>
      </c>
      <c r="D924">
        <f>IF(COUNTA($B$5:$B924)&lt;=B$1,AVERAGE($B$5:$B924),B$2*($B924-$D923)+$D923)</f>
        <v>15.507397819935377</v>
      </c>
      <c r="E924">
        <f>IF(COUNTA($B$5:$B924)&lt;=C$1,AVERAGE($B$5:$B924),C$2*($B924-$E923)+$E923)</f>
        <v>16.458864241979811</v>
      </c>
      <c r="F924">
        <f t="shared" si="30"/>
        <v>-0.9514664220444331</v>
      </c>
      <c r="G924">
        <f>IF(COUNTA($F$5:$F924)&lt;=G$1,AVERAGE($F$5:$F924),G$2*($F924-$G923)+$G923)</f>
        <v>-0.91466426029489456</v>
      </c>
      <c r="H924">
        <f t="shared" si="31"/>
        <v>-3.6802161749538542E-2</v>
      </c>
    </row>
    <row r="925" spans="1:8" x14ac:dyDescent="0.25">
      <c r="A925" s="62">
        <v>41929</v>
      </c>
      <c r="B925">
        <v>14.700000000000001</v>
      </c>
      <c r="C925">
        <f>IF(COUNTA($B$5:$B925)&lt;=A$1,AVERAGE($B$5:$B925),A$2*($B925-$C924)+$C924)</f>
        <v>15.164460753879775</v>
      </c>
      <c r="D925">
        <f>IF(COUNTA($B$5:$B925)&lt;=B$1,AVERAGE($B$5:$B925),B$2*($B925-$D924)+$D924)</f>
        <v>15.386288146945072</v>
      </c>
      <c r="E925">
        <f>IF(COUNTA($B$5:$B925)&lt;=C$1,AVERAGE($B$5:$B925),C$2*($B925-$E924)+$E924)</f>
        <v>16.335743745041224</v>
      </c>
      <c r="F925">
        <f t="shared" si="30"/>
        <v>-0.94945559809615254</v>
      </c>
      <c r="G925">
        <f>IF(COUNTA($F$5:$F925)&lt;=G$1,AVERAGE($F$5:$F925),G$2*($F925-$G924)+$G924)</f>
        <v>-0.9216225278551462</v>
      </c>
      <c r="H925">
        <f t="shared" si="31"/>
        <v>-2.7833070241006341E-2</v>
      </c>
    </row>
    <row r="926" spans="1:8" x14ac:dyDescent="0.25">
      <c r="A926" s="62">
        <v>41930</v>
      </c>
      <c r="B926">
        <v>14.8</v>
      </c>
      <c r="C926">
        <f>IF(COUNTA($B$5:$B926)&lt;=A$1,AVERAGE($B$5:$B926),A$2*($B926-$C925)+$C925)</f>
        <v>15.09156860310382</v>
      </c>
      <c r="D926">
        <f>IF(COUNTA($B$5:$B926)&lt;=B$1,AVERAGE($B$5:$B926),B$2*($B926-$D925)+$D925)</f>
        <v>15.298344924903311</v>
      </c>
      <c r="E926">
        <f>IF(COUNTA($B$5:$B926)&lt;=C$1,AVERAGE($B$5:$B926),C$2*($B926-$E925)+$E925)</f>
        <v>16.228241682888338</v>
      </c>
      <c r="F926">
        <f t="shared" si="30"/>
        <v>-0.92989675798502702</v>
      </c>
      <c r="G926">
        <f>IF(COUNTA($F$5:$F926)&lt;=G$1,AVERAGE($F$5:$F926),G$2*($F926-$G925)+$G925)</f>
        <v>-0.92327737388112241</v>
      </c>
      <c r="H926">
        <f t="shared" si="31"/>
        <v>-6.6193841039046131E-3</v>
      </c>
    </row>
    <row r="927" spans="1:8" x14ac:dyDescent="0.25">
      <c r="A927" s="62">
        <v>41933</v>
      </c>
      <c r="B927">
        <v>14.8</v>
      </c>
      <c r="C927">
        <f>IF(COUNTA($B$5:$B927)&lt;=A$1,AVERAGE($B$5:$B927),A$2*($B927-$C926)+$C926)</f>
        <v>15.033254882483057</v>
      </c>
      <c r="D927">
        <f>IF(COUNTA($B$5:$B927)&lt;=B$1,AVERAGE($B$5:$B927),B$2*($B927-$D926)+$D926)</f>
        <v>15.223593186167815</v>
      </c>
      <c r="E927">
        <f>IF(COUNTA($B$5:$B927)&lt;=C$1,AVERAGE($B$5:$B927),C$2*($B927-$E926)+$E926)</f>
        <v>16.128264765086154</v>
      </c>
      <c r="F927">
        <f t="shared" si="30"/>
        <v>-0.90467157891833949</v>
      </c>
      <c r="G927">
        <f>IF(COUNTA($F$5:$F927)&lt;=G$1,AVERAGE($F$5:$F927),G$2*($F927-$G926)+$G926)</f>
        <v>-0.91955621488856587</v>
      </c>
      <c r="H927">
        <f t="shared" si="31"/>
        <v>1.4884635970226379E-2</v>
      </c>
    </row>
    <row r="928" spans="1:8" x14ac:dyDescent="0.25">
      <c r="A928" s="62">
        <v>41934</v>
      </c>
      <c r="B928">
        <v>14.700000000000001</v>
      </c>
      <c r="C928">
        <f>IF(COUNTA($B$5:$B928)&lt;=A$1,AVERAGE($B$5:$B928),A$2*($B928-$C927)+$C927)</f>
        <v>14.966603905986446</v>
      </c>
      <c r="D928">
        <f>IF(COUNTA($B$5:$B928)&lt;=B$1,AVERAGE($B$5:$B928),B$2*($B928-$D927)+$D927)</f>
        <v>15.145054208242643</v>
      </c>
      <c r="E928">
        <f>IF(COUNTA($B$5:$B928)&lt;=C$1,AVERAGE($B$5:$B928),C$2*($B928-$E927)+$E927)</f>
        <v>16.028286231530124</v>
      </c>
      <c r="F928">
        <f t="shared" si="30"/>
        <v>-0.88323202328748174</v>
      </c>
      <c r="G928">
        <f>IF(COUNTA($F$5:$F928)&lt;=G$1,AVERAGE($F$5:$F928),G$2*($F928-$G927)+$G927)</f>
        <v>-0.91229137656834902</v>
      </c>
      <c r="H928">
        <f t="shared" si="31"/>
        <v>2.9059353280867284E-2</v>
      </c>
    </row>
    <row r="929" spans="1:8" x14ac:dyDescent="0.25">
      <c r="A929" s="62">
        <v>41935</v>
      </c>
      <c r="B929">
        <v>14.700000000000001</v>
      </c>
      <c r="C929">
        <f>IF(COUNTA($B$5:$B929)&lt;=A$1,AVERAGE($B$5:$B929),A$2*($B929-$C928)+$C928)</f>
        <v>14.913283124789157</v>
      </c>
      <c r="D929">
        <f>IF(COUNTA($B$5:$B929)&lt;=B$1,AVERAGE($B$5:$B929),B$2*($B929-$D928)+$D928)</f>
        <v>15.078296077006247</v>
      </c>
      <c r="E929">
        <f>IF(COUNTA($B$5:$B929)&lt;=C$1,AVERAGE($B$5:$B929),C$2*($B929-$E928)+$E928)</f>
        <v>15.935306195323015</v>
      </c>
      <c r="F929">
        <f t="shared" si="30"/>
        <v>-0.85701011831676865</v>
      </c>
      <c r="G929">
        <f>IF(COUNTA($F$5:$F929)&lt;=G$1,AVERAGE($F$5:$F929),G$2*($F929-$G928)+$G928)</f>
        <v>-0.90123512491803293</v>
      </c>
      <c r="H929">
        <f t="shared" si="31"/>
        <v>4.4225006601264272E-2</v>
      </c>
    </row>
    <row r="930" spans="1:8" x14ac:dyDescent="0.25">
      <c r="A930" s="62">
        <v>41936</v>
      </c>
      <c r="B930">
        <v>14.6</v>
      </c>
      <c r="C930">
        <f>IF(COUNTA($B$5:$B930)&lt;=A$1,AVERAGE($B$5:$B930),A$2*($B930-$C929)+$C929)</f>
        <v>14.850626499831325</v>
      </c>
      <c r="D930">
        <f>IF(COUNTA($B$5:$B930)&lt;=B$1,AVERAGE($B$5:$B930),B$2*($B930-$D929)+$D929)</f>
        <v>15.00655166545531</v>
      </c>
      <c r="E930">
        <f>IF(COUNTA($B$5:$B930)&lt;=C$1,AVERAGE($B$5:$B930),C$2*($B930-$E929)+$E929)</f>
        <v>15.841834761650404</v>
      </c>
      <c r="F930">
        <f t="shared" si="30"/>
        <v>-0.83528309619509322</v>
      </c>
      <c r="G930">
        <f>IF(COUNTA($F$5:$F930)&lt;=G$1,AVERAGE($F$5:$F930),G$2*($F930-$G929)+$G929)</f>
        <v>-0.88804471917344496</v>
      </c>
      <c r="H930">
        <f t="shared" si="31"/>
        <v>5.2761622978351741E-2</v>
      </c>
    </row>
    <row r="931" spans="1:8" x14ac:dyDescent="0.25">
      <c r="A931" s="62">
        <v>41937</v>
      </c>
      <c r="B931">
        <v>14.65</v>
      </c>
      <c r="C931">
        <f>IF(COUNTA($B$5:$B931)&lt;=A$1,AVERAGE($B$5:$B931),A$2*($B931-$C930)+$C930)</f>
        <v>14.81050119986506</v>
      </c>
      <c r="D931">
        <f>IF(COUNTA($B$5:$B931)&lt;=B$1,AVERAGE($B$5:$B931),B$2*($B931-$D930)+$D930)</f>
        <v>14.953068915637013</v>
      </c>
      <c r="E931">
        <f>IF(COUNTA($B$5:$B931)&lt;=C$1,AVERAGE($B$5:$B931),C$2*($B931-$E930)+$E930)</f>
        <v>15.758406328334875</v>
      </c>
      <c r="F931">
        <f t="shared" si="30"/>
        <v>-0.80533741269786141</v>
      </c>
      <c r="G931">
        <f>IF(COUNTA($F$5:$F931)&lt;=G$1,AVERAGE($F$5:$F931),G$2*($F931-$G930)+$G930)</f>
        <v>-0.87150325787832827</v>
      </c>
      <c r="H931">
        <f t="shared" si="31"/>
        <v>6.6165845180466865E-2</v>
      </c>
    </row>
    <row r="932" spans="1:8" x14ac:dyDescent="0.25">
      <c r="A932" s="62">
        <v>41940</v>
      </c>
      <c r="B932">
        <v>14.6</v>
      </c>
      <c r="C932">
        <f>IF(COUNTA($B$5:$B932)&lt;=A$1,AVERAGE($B$5:$B932),A$2*($B932-$C931)+$C931)</f>
        <v>14.768400959892048</v>
      </c>
      <c r="D932">
        <f>IF(COUNTA($B$5:$B932)&lt;=B$1,AVERAGE($B$5:$B932),B$2*($B932-$D931)+$D931)</f>
        <v>14.900108578291462</v>
      </c>
      <c r="E932">
        <f>IF(COUNTA($B$5:$B932)&lt;=C$1,AVERAGE($B$5:$B932),C$2*($B932-$E931)+$E931)</f>
        <v>15.677317885351433</v>
      </c>
      <c r="F932">
        <f t="shared" si="30"/>
        <v>-0.77720930705997127</v>
      </c>
      <c r="G932">
        <f>IF(COUNTA($F$5:$F932)&lt;=G$1,AVERAGE($F$5:$F932),G$2*($F932-$G931)+$G931)</f>
        <v>-0.85264446771465685</v>
      </c>
      <c r="H932">
        <f t="shared" si="31"/>
        <v>7.5435160654685585E-2</v>
      </c>
    </row>
    <row r="933" spans="1:8" x14ac:dyDescent="0.25">
      <c r="A933" s="62">
        <v>41941</v>
      </c>
      <c r="B933">
        <v>14.55</v>
      </c>
      <c r="C933">
        <f>IF(COUNTA($B$5:$B933)&lt;=A$1,AVERAGE($B$5:$B933),A$2*($B933-$C932)+$C932)</f>
        <v>14.724720767913638</v>
      </c>
      <c r="D933">
        <f>IF(COUNTA($B$5:$B933)&lt;=B$1,AVERAGE($B$5:$B933),B$2*($B933-$D932)+$D932)</f>
        <v>14.847592291547743</v>
      </c>
      <c r="E933">
        <f>IF(COUNTA($B$5:$B933)&lt;=C$1,AVERAGE($B$5:$B933),C$2*($B933-$E932)+$E932)</f>
        <v>15.598405633376833</v>
      </c>
      <c r="F933">
        <f t="shared" si="30"/>
        <v>-0.75081334182909032</v>
      </c>
      <c r="G933">
        <f>IF(COUNTA($F$5:$F933)&lt;=G$1,AVERAGE($F$5:$F933),G$2*($F933-$G932)+$G932)</f>
        <v>-0.83227824253754357</v>
      </c>
      <c r="H933">
        <f t="shared" si="31"/>
        <v>8.1464900708453247E-2</v>
      </c>
    </row>
    <row r="934" spans="1:8" x14ac:dyDescent="0.25">
      <c r="A934" s="62">
        <v>41943</v>
      </c>
      <c r="B934">
        <v>14.6</v>
      </c>
      <c r="C934">
        <f>IF(COUNTA($B$5:$B934)&lt;=A$1,AVERAGE($B$5:$B934),A$2*($B934-$C933)+$C933)</f>
        <v>14.69977661433091</v>
      </c>
      <c r="D934">
        <f>IF(COUNTA($B$5:$B934)&lt;=B$1,AVERAGE($B$5:$B934),B$2*($B934-$D933)+$D933)</f>
        <v>14.810453447815581</v>
      </c>
      <c r="E934">
        <f>IF(COUNTA($B$5:$B934)&lt;=C$1,AVERAGE($B$5:$B934),C$2*($B934-$E933)+$E933)</f>
        <v>15.528517239040456</v>
      </c>
      <c r="F934">
        <f t="shared" si="30"/>
        <v>-0.71806379122487485</v>
      </c>
      <c r="G934">
        <f>IF(COUNTA($F$5:$F934)&lt;=G$1,AVERAGE($F$5:$F934),G$2*($F934-$G933)+$G933)</f>
        <v>-0.80943535227500985</v>
      </c>
      <c r="H934">
        <f t="shared" si="31"/>
        <v>9.1371561050134997E-2</v>
      </c>
    </row>
    <row r="935" spans="1:8" x14ac:dyDescent="0.25">
      <c r="A935" s="62">
        <v>41944</v>
      </c>
      <c r="B935">
        <v>14.8</v>
      </c>
      <c r="C935">
        <f>IF(COUNTA($B$5:$B935)&lt;=A$1,AVERAGE($B$5:$B935),A$2*($B935-$C934)+$C934)</f>
        <v>14.719821291464728</v>
      </c>
      <c r="D935">
        <f>IF(COUNTA($B$5:$B935)&lt;=B$1,AVERAGE($B$5:$B935),B$2*($B935-$D934)+$D934)</f>
        <v>14.808885430643244</v>
      </c>
      <c r="E935">
        <f>IF(COUNTA($B$5:$B935)&lt;=C$1,AVERAGE($B$5:$B935),C$2*($B935-$E934)+$E934)</f>
        <v>15.477521032307624</v>
      </c>
      <c r="F935">
        <f t="shared" si="30"/>
        <v>-0.66863560166438063</v>
      </c>
      <c r="G935">
        <f>IF(COUNTA($F$5:$F935)&lt;=G$1,AVERAGE($F$5:$F935),G$2*($F935-$G934)+$G934)</f>
        <v>-0.78127540215288405</v>
      </c>
      <c r="H935">
        <f t="shared" si="31"/>
        <v>0.11263980048850342</v>
      </c>
    </row>
    <row r="936" spans="1:8" x14ac:dyDescent="0.25">
      <c r="A936" s="62">
        <v>41947</v>
      </c>
      <c r="B936">
        <v>14.8</v>
      </c>
      <c r="C936">
        <f>IF(COUNTA($B$5:$B936)&lt;=A$1,AVERAGE($B$5:$B936),A$2*($B936-$C935)+$C935)</f>
        <v>14.735857033171783</v>
      </c>
      <c r="D936">
        <f>IF(COUNTA($B$5:$B936)&lt;=B$1,AVERAGE($B$5:$B936),B$2*($B936-$D935)+$D935)</f>
        <v>14.807552616046758</v>
      </c>
      <c r="E936">
        <f>IF(COUNTA($B$5:$B936)&lt;=C$1,AVERAGE($B$5:$B936),C$2*($B936-$E935)+$E935)</f>
        <v>15.43009456004609</v>
      </c>
      <c r="F936">
        <f t="shared" si="30"/>
        <v>-0.62254194399933205</v>
      </c>
      <c r="G936">
        <f>IF(COUNTA($F$5:$F936)&lt;=G$1,AVERAGE($F$5:$F936),G$2*($F936-$G935)+$G935)</f>
        <v>-0.74952871052217362</v>
      </c>
      <c r="H936">
        <f t="shared" si="31"/>
        <v>0.12698676652284158</v>
      </c>
    </row>
    <row r="937" spans="1:8" x14ac:dyDescent="0.25">
      <c r="A937" s="62">
        <v>41948</v>
      </c>
      <c r="B937">
        <v>14.65</v>
      </c>
      <c r="C937">
        <f>IF(COUNTA($B$5:$B937)&lt;=A$1,AVERAGE($B$5:$B937),A$2*($B937-$C936)+$C936)</f>
        <v>14.718685626537427</v>
      </c>
      <c r="D937">
        <f>IF(COUNTA($B$5:$B937)&lt;=B$1,AVERAGE($B$5:$B937),B$2*($B937-$D936)+$D936)</f>
        <v>14.783919723639745</v>
      </c>
      <c r="E937">
        <f>IF(COUNTA($B$5:$B937)&lt;=C$1,AVERAGE($B$5:$B937),C$2*($B937-$E936)+$E936)</f>
        <v>15.375487940842863</v>
      </c>
      <c r="F937">
        <f t="shared" si="30"/>
        <v>-0.59156821720311825</v>
      </c>
      <c r="G937">
        <f>IF(COUNTA($F$5:$F937)&lt;=G$1,AVERAGE($F$5:$F937),G$2*($F937-$G936)+$G936)</f>
        <v>-0.71793661185836255</v>
      </c>
      <c r="H937">
        <f t="shared" si="31"/>
        <v>0.1263683946552443</v>
      </c>
    </row>
    <row r="938" spans="1:8" x14ac:dyDescent="0.25">
      <c r="A938" s="62">
        <v>41949</v>
      </c>
      <c r="B938">
        <v>14.6</v>
      </c>
      <c r="C938">
        <f>IF(COUNTA($B$5:$B938)&lt;=A$1,AVERAGE($B$5:$B938),A$2*($B938-$C937)+$C937)</f>
        <v>14.694948501229941</v>
      </c>
      <c r="D938">
        <f>IF(COUNTA($B$5:$B938)&lt;=B$1,AVERAGE($B$5:$B938),B$2*($B938-$D937)+$D937)</f>
        <v>14.756331765093783</v>
      </c>
      <c r="E938">
        <f>IF(COUNTA($B$5:$B938)&lt;=C$1,AVERAGE($B$5:$B938),C$2*($B938-$E937)+$E937)</f>
        <v>15.321203784983862</v>
      </c>
      <c r="F938">
        <f t="shared" si="30"/>
        <v>-0.56487201989007829</v>
      </c>
      <c r="G938">
        <f>IF(COUNTA($F$5:$F938)&lt;=G$1,AVERAGE($F$5:$F938),G$2*($F938-$G937)+$G937)</f>
        <v>-0.68732369346470568</v>
      </c>
      <c r="H938">
        <f t="shared" si="31"/>
        <v>0.12245167357462738</v>
      </c>
    </row>
    <row r="939" spans="1:8" x14ac:dyDescent="0.25">
      <c r="A939" s="62">
        <v>41950</v>
      </c>
      <c r="B939">
        <v>14.5</v>
      </c>
      <c r="C939">
        <f>IF(COUNTA($B$5:$B939)&lt;=A$1,AVERAGE($B$5:$B939),A$2*($B939-$C938)+$C938)</f>
        <v>14.655958800983953</v>
      </c>
      <c r="D939">
        <f>IF(COUNTA($B$5:$B939)&lt;=B$1,AVERAGE($B$5:$B939),B$2*($B939-$D938)+$D938)</f>
        <v>14.717882000329716</v>
      </c>
      <c r="E939">
        <f>IF(COUNTA($B$5:$B939)&lt;=C$1,AVERAGE($B$5:$B939),C$2*($B939-$E938)+$E938)</f>
        <v>15.263719520034991</v>
      </c>
      <c r="F939">
        <f t="shared" si="30"/>
        <v>-0.54583751970527494</v>
      </c>
      <c r="G939">
        <f>IF(COUNTA($F$5:$F939)&lt;=G$1,AVERAGE($F$5:$F939),G$2*($F939-$G938)+$G938)</f>
        <v>-0.65902645871281951</v>
      </c>
      <c r="H939">
        <f t="shared" si="31"/>
        <v>0.11318893900754456</v>
      </c>
    </row>
    <row r="940" spans="1:8" x14ac:dyDescent="0.25">
      <c r="A940" s="62">
        <v>41951</v>
      </c>
      <c r="B940">
        <v>14.5</v>
      </c>
      <c r="C940">
        <f>IF(COUNTA($B$5:$B940)&lt;=A$1,AVERAGE($B$5:$B940),A$2*($B940-$C939)+$C939)</f>
        <v>14.624767040787162</v>
      </c>
      <c r="D940">
        <f>IF(COUNTA($B$5:$B940)&lt;=B$1,AVERAGE($B$5:$B940),B$2*($B940-$D939)+$D939)</f>
        <v>14.685199700280259</v>
      </c>
      <c r="E940">
        <f>IF(COUNTA($B$5:$B940)&lt;=C$1,AVERAGE($B$5:$B940),C$2*($B940-$E939)+$E939)</f>
        <v>15.210259153632542</v>
      </c>
      <c r="F940">
        <f t="shared" si="30"/>
        <v>-0.52505945335228255</v>
      </c>
      <c r="G940">
        <f>IF(COUNTA($F$5:$F940)&lt;=G$1,AVERAGE($F$5:$F940),G$2*($F940-$G939)+$G939)</f>
        <v>-0.63223305764071214</v>
      </c>
      <c r="H940">
        <f t="shared" si="31"/>
        <v>0.10717360428842959</v>
      </c>
    </row>
    <row r="941" spans="1:8" x14ac:dyDescent="0.25">
      <c r="A941" s="62">
        <v>41954</v>
      </c>
      <c r="B941">
        <v>14.4</v>
      </c>
      <c r="C941">
        <f>IF(COUNTA($B$5:$B941)&lt;=A$1,AVERAGE($B$5:$B941),A$2*($B941-$C940)+$C940)</f>
        <v>14.57981363262973</v>
      </c>
      <c r="D941">
        <f>IF(COUNTA($B$5:$B941)&lt;=B$1,AVERAGE($B$5:$B941),B$2*($B941-$D940)+$D940)</f>
        <v>14.64241974523822</v>
      </c>
      <c r="E941">
        <f>IF(COUNTA($B$5:$B941)&lt;=C$1,AVERAGE($B$5:$B941),C$2*($B941-$E940)+$E940)</f>
        <v>15.153541012878264</v>
      </c>
      <c r="F941">
        <f t="shared" si="30"/>
        <v>-0.51112126764004451</v>
      </c>
      <c r="G941">
        <f>IF(COUNTA($F$5:$F941)&lt;=G$1,AVERAGE($F$5:$F941),G$2*($F941-$G940)+$G940)</f>
        <v>-0.60801069964057863</v>
      </c>
      <c r="H941">
        <f t="shared" si="31"/>
        <v>9.6889432000534126E-2</v>
      </c>
    </row>
    <row r="942" spans="1:8" x14ac:dyDescent="0.25">
      <c r="A942" s="62">
        <v>41955</v>
      </c>
      <c r="B942">
        <v>14.35</v>
      </c>
      <c r="C942">
        <f>IF(COUNTA($B$5:$B942)&lt;=A$1,AVERAGE($B$5:$B942),A$2*($B942-$C941)+$C941)</f>
        <v>14.533850906103783</v>
      </c>
      <c r="D942">
        <f>IF(COUNTA($B$5:$B942)&lt;=B$1,AVERAGE($B$5:$B942),B$2*($B942-$D941)+$D941)</f>
        <v>14.598556783452487</v>
      </c>
      <c r="E942">
        <f>IF(COUNTA($B$5:$B942)&lt;=C$1,AVERAGE($B$5:$B942),C$2*($B942-$E941)+$E941)</f>
        <v>15.097293141976786</v>
      </c>
      <c r="F942">
        <f t="shared" si="30"/>
        <v>-0.49873635852429921</v>
      </c>
      <c r="G942">
        <f>IF(COUNTA($F$5:$F942)&lt;=G$1,AVERAGE($F$5:$F942),G$2*($F942-$G941)+$G941)</f>
        <v>-0.58615583141732275</v>
      </c>
      <c r="H942">
        <f t="shared" si="31"/>
        <v>8.7419472893023542E-2</v>
      </c>
    </row>
    <row r="943" spans="1:8" x14ac:dyDescent="0.25">
      <c r="A943" s="62">
        <v>41956</v>
      </c>
      <c r="B943">
        <v>14</v>
      </c>
      <c r="C943">
        <f>IF(COUNTA($B$5:$B943)&lt;=A$1,AVERAGE($B$5:$B943),A$2*($B943-$C942)+$C942)</f>
        <v>14.427080724883027</v>
      </c>
      <c r="D943">
        <f>IF(COUNTA($B$5:$B943)&lt;=B$1,AVERAGE($B$5:$B943),B$2*($B943-$D942)+$D942)</f>
        <v>14.508773265934614</v>
      </c>
      <c r="E943">
        <f>IF(COUNTA($B$5:$B943)&lt;=C$1,AVERAGE($B$5:$B943),C$2*($B943-$E942)+$E942)</f>
        <v>15.020482622038411</v>
      </c>
      <c r="F943">
        <f t="shared" si="30"/>
        <v>-0.51170935610379686</v>
      </c>
      <c r="G943">
        <f>IF(COUNTA($F$5:$F943)&lt;=G$1,AVERAGE($F$5:$F943),G$2*($F943-$G942)+$G942)</f>
        <v>-0.57126653635461755</v>
      </c>
      <c r="H943">
        <f t="shared" si="31"/>
        <v>5.9557180250820685E-2</v>
      </c>
    </row>
    <row r="944" spans="1:8" x14ac:dyDescent="0.25">
      <c r="A944" s="62">
        <v>41957</v>
      </c>
      <c r="B944">
        <v>13.93</v>
      </c>
      <c r="C944">
        <f>IF(COUNTA($B$5:$B944)&lt;=A$1,AVERAGE($B$5:$B944),A$2*($B944-$C943)+$C943)</f>
        <v>14.327664579906422</v>
      </c>
      <c r="D944">
        <f>IF(COUNTA($B$5:$B944)&lt;=B$1,AVERAGE($B$5:$B944),B$2*($B944-$D943)+$D943)</f>
        <v>14.421957276044422</v>
      </c>
      <c r="E944">
        <f>IF(COUNTA($B$5:$B944)&lt;=C$1,AVERAGE($B$5:$B944),C$2*($B944-$E943)+$E943)</f>
        <v>14.944148838495723</v>
      </c>
      <c r="F944">
        <f t="shared" si="30"/>
        <v>-0.52219156245130094</v>
      </c>
      <c r="G944">
        <f>IF(COUNTA($F$5:$F944)&lt;=G$1,AVERAGE($F$5:$F944),G$2*($F944-$G943)+$G943)</f>
        <v>-0.56145154157395427</v>
      </c>
      <c r="H944">
        <f t="shared" si="31"/>
        <v>3.9259979122653332E-2</v>
      </c>
    </row>
    <row r="945" spans="1:8" x14ac:dyDescent="0.25">
      <c r="A945" s="62">
        <v>41958</v>
      </c>
      <c r="B945">
        <v>13.75</v>
      </c>
      <c r="C945">
        <f>IF(COUNTA($B$5:$B945)&lt;=A$1,AVERAGE($B$5:$B945),A$2*($B945-$C944)+$C944)</f>
        <v>14.212131663925138</v>
      </c>
      <c r="D945">
        <f>IF(COUNTA($B$5:$B945)&lt;=B$1,AVERAGE($B$5:$B945),B$2*($B945-$D944)+$D944)</f>
        <v>14.321163684637758</v>
      </c>
      <c r="E945">
        <f>IF(COUNTA($B$5:$B945)&lt;=C$1,AVERAGE($B$5:$B945),C$2*($B945-$E944)+$E944)</f>
        <v>14.860558419801022</v>
      </c>
      <c r="F945">
        <f t="shared" si="30"/>
        <v>-0.53939473516326331</v>
      </c>
      <c r="G945">
        <f>IF(COUNTA($F$5:$F945)&lt;=G$1,AVERAGE($F$5:$F945),G$2*($F945-$G944)+$G944)</f>
        <v>-0.55704018029181612</v>
      </c>
      <c r="H945">
        <f t="shared" si="31"/>
        <v>1.7645445128552817E-2</v>
      </c>
    </row>
    <row r="946" spans="1:8" x14ac:dyDescent="0.25">
      <c r="A946" s="62">
        <v>41961</v>
      </c>
      <c r="B946">
        <v>13.65</v>
      </c>
      <c r="C946">
        <f>IF(COUNTA($B$5:$B946)&lt;=A$1,AVERAGE($B$5:$B946),A$2*($B946-$C945)+$C945)</f>
        <v>14.099705331140111</v>
      </c>
      <c r="D946">
        <f>IF(COUNTA($B$5:$B946)&lt;=B$1,AVERAGE($B$5:$B946),B$2*($B946-$D945)+$D945)</f>
        <v>14.220489131942095</v>
      </c>
      <c r="E946">
        <f>IF(COUNTA($B$5:$B946)&lt;=C$1,AVERAGE($B$5:$B946),C$2*($B946-$E945)+$E945)</f>
        <v>14.775819330414951</v>
      </c>
      <c r="F946">
        <f t="shared" si="30"/>
        <v>-0.55533019847285559</v>
      </c>
      <c r="G946">
        <f>IF(COUNTA($F$5:$F946)&lt;=G$1,AVERAGE($F$5:$F946),G$2*($F946-$G945)+$G945)</f>
        <v>-0.55669818392802406</v>
      </c>
      <c r="H946">
        <f t="shared" si="31"/>
        <v>1.3679854551684745E-3</v>
      </c>
    </row>
    <row r="947" spans="1:8" x14ac:dyDescent="0.25">
      <c r="A947" s="62">
        <v>41963</v>
      </c>
      <c r="B947">
        <v>13.65</v>
      </c>
      <c r="C947">
        <f>IF(COUNTA($B$5:$B947)&lt;=A$1,AVERAGE($B$5:$B947),A$2*($B947-$C946)+$C946)</f>
        <v>14.009764264912089</v>
      </c>
      <c r="D947">
        <f>IF(COUNTA($B$5:$B947)&lt;=B$1,AVERAGE($B$5:$B947),B$2*($B947-$D946)+$D946)</f>
        <v>14.134915762150781</v>
      </c>
      <c r="E947">
        <f>IF(COUNTA($B$5:$B947)&lt;=C$1,AVERAGE($B$5:$B947),C$2*($B947-$E946)+$E946)</f>
        <v>14.697011977285904</v>
      </c>
      <c r="F947">
        <f t="shared" si="30"/>
        <v>-0.56209621513512253</v>
      </c>
      <c r="G947">
        <f>IF(COUNTA($F$5:$F947)&lt;=G$1,AVERAGE($F$5:$F947),G$2*($F947-$G946)+$G946)</f>
        <v>-0.55777779016944373</v>
      </c>
      <c r="H947">
        <f t="shared" si="31"/>
        <v>-4.3184249656788021E-3</v>
      </c>
    </row>
    <row r="948" spans="1:8" x14ac:dyDescent="0.25">
      <c r="A948" s="62">
        <v>41964</v>
      </c>
      <c r="B948">
        <v>13.700000000000001</v>
      </c>
      <c r="C948">
        <f>IF(COUNTA($B$5:$B948)&lt;=A$1,AVERAGE($B$5:$B948),A$2*($B948-$C947)+$C947)</f>
        <v>13.947811411929672</v>
      </c>
      <c r="D948">
        <f>IF(COUNTA($B$5:$B948)&lt;=B$1,AVERAGE($B$5:$B948),B$2*($B948-$D947)+$D947)</f>
        <v>14.069678397828165</v>
      </c>
      <c r="E948">
        <f>IF(COUNTA($B$5:$B948)&lt;=C$1,AVERAGE($B$5:$B948),C$2*($B948-$E947)+$E947)</f>
        <v>14.627221138875891</v>
      </c>
      <c r="F948">
        <f t="shared" si="30"/>
        <v>-0.55754274104772605</v>
      </c>
      <c r="G948">
        <f>IF(COUNTA($F$5:$F948)&lt;=G$1,AVERAGE($F$5:$F948),G$2*($F948-$G947)+$G947)</f>
        <v>-0.55773078034510015</v>
      </c>
      <c r="H948">
        <f t="shared" si="31"/>
        <v>1.8803929737409852E-4</v>
      </c>
    </row>
    <row r="949" spans="1:8" x14ac:dyDescent="0.25">
      <c r="A949" s="62">
        <v>41965</v>
      </c>
      <c r="B949">
        <v>13.59</v>
      </c>
      <c r="C949">
        <f>IF(COUNTA($B$5:$B949)&lt;=A$1,AVERAGE($B$5:$B949),A$2*($B949-$C948)+$C948)</f>
        <v>13.876249129543737</v>
      </c>
      <c r="D949">
        <f>IF(COUNTA($B$5:$B949)&lt;=B$1,AVERAGE($B$5:$B949),B$2*($B949-$D948)+$D948)</f>
        <v>13.99772663815394</v>
      </c>
      <c r="E949">
        <f>IF(COUNTA($B$5:$B949)&lt;=C$1,AVERAGE($B$5:$B949),C$2*($B949-$E948)+$E948)</f>
        <v>14.554615659154578</v>
      </c>
      <c r="F949">
        <f t="shared" si="30"/>
        <v>-0.55688902100063764</v>
      </c>
      <c r="G949">
        <f>IF(COUNTA($F$5:$F949)&lt;=G$1,AVERAGE($F$5:$F949),G$2*($F949-$G948)+$G948)</f>
        <v>-0.55756242847620763</v>
      </c>
      <c r="H949">
        <f t="shared" si="31"/>
        <v>6.7340747556998704E-4</v>
      </c>
    </row>
    <row r="950" spans="1:8" x14ac:dyDescent="0.25">
      <c r="A950" s="62">
        <v>41968</v>
      </c>
      <c r="B950">
        <v>13.17</v>
      </c>
      <c r="C950">
        <f>IF(COUNTA($B$5:$B950)&lt;=A$1,AVERAGE($B$5:$B950),A$2*($B950-$C949)+$C949)</f>
        <v>13.734999303634989</v>
      </c>
      <c r="D950">
        <f>IF(COUNTA($B$5:$B950)&lt;=B$1,AVERAGE($B$5:$B950),B$2*($B950-$D949)+$D949)</f>
        <v>13.873567642430849</v>
      </c>
      <c r="E950">
        <f>IF(COUNTA($B$5:$B950)&lt;=C$1,AVERAGE($B$5:$B950),C$2*($B950-$E949)+$E949)</f>
        <v>14.457692563013758</v>
      </c>
      <c r="F950">
        <f t="shared" si="30"/>
        <v>-0.58412492058290866</v>
      </c>
      <c r="G950">
        <f>IF(COUNTA($F$5:$F950)&lt;=G$1,AVERAGE($F$5:$F950),G$2*($F950-$G949)+$G949)</f>
        <v>-0.56287492689754781</v>
      </c>
      <c r="H950">
        <f t="shared" si="31"/>
        <v>-2.1249993685360846E-2</v>
      </c>
    </row>
    <row r="951" spans="1:8" x14ac:dyDescent="0.25">
      <c r="A951" s="62">
        <v>41969</v>
      </c>
      <c r="B951">
        <v>12.8</v>
      </c>
      <c r="C951">
        <f>IF(COUNTA($B$5:$B951)&lt;=A$1,AVERAGE($B$5:$B951),A$2*($B951-$C950)+$C950)</f>
        <v>13.547999442907992</v>
      </c>
      <c r="D951">
        <f>IF(COUNTA($B$5:$B951)&lt;=B$1,AVERAGE($B$5:$B951),B$2*($B951-$D950)+$D950)</f>
        <v>13.712532496066222</v>
      </c>
      <c r="E951">
        <f>IF(COUNTA($B$5:$B951)&lt;=C$1,AVERAGE($B$5:$B951),C$2*($B951-$E950)+$E950)</f>
        <v>14.341654083602794</v>
      </c>
      <c r="F951">
        <f t="shared" si="30"/>
        <v>-0.62912158753657188</v>
      </c>
      <c r="G951">
        <f>IF(COUNTA($F$5:$F951)&lt;=G$1,AVERAGE($F$5:$F951),G$2*($F951-$G950)+$G950)</f>
        <v>-0.57612425902535258</v>
      </c>
      <c r="H951">
        <f t="shared" si="31"/>
        <v>-5.2997328511219299E-2</v>
      </c>
    </row>
    <row r="952" spans="1:8" x14ac:dyDescent="0.25">
      <c r="A952" s="62">
        <v>41970</v>
      </c>
      <c r="B952">
        <v>12.94</v>
      </c>
      <c r="C952">
        <f>IF(COUNTA($B$5:$B952)&lt;=A$1,AVERAGE($B$5:$B952),A$2*($B952-$C951)+$C951)</f>
        <v>13.426399554326393</v>
      </c>
      <c r="D952">
        <f>IF(COUNTA($B$5:$B952)&lt;=B$1,AVERAGE($B$5:$B952),B$2*($B952-$D951)+$D951)</f>
        <v>13.59665262165629</v>
      </c>
      <c r="E952">
        <f>IF(COUNTA($B$5:$B952)&lt;=C$1,AVERAGE($B$5:$B952),C$2*($B952-$E951)+$E951)</f>
        <v>14.243538297750598</v>
      </c>
      <c r="F952">
        <f t="shared" si="30"/>
        <v>-0.64688567609430869</v>
      </c>
      <c r="G952">
        <f>IF(COUNTA($F$5:$F952)&lt;=G$1,AVERAGE($F$5:$F952),G$2*($F952-$G951)+$G951)</f>
        <v>-0.59027654243914385</v>
      </c>
      <c r="H952">
        <f t="shared" si="31"/>
        <v>-5.6609133655164845E-2</v>
      </c>
    </row>
    <row r="953" spans="1:8" x14ac:dyDescent="0.25">
      <c r="A953" s="62">
        <v>41971</v>
      </c>
      <c r="B953">
        <v>12.94</v>
      </c>
      <c r="C953">
        <f>IF(COUNTA($B$5:$B953)&lt;=A$1,AVERAGE($B$5:$B953),A$2*($B953-$C952)+$C952)</f>
        <v>13.329119643461114</v>
      </c>
      <c r="D953">
        <f>IF(COUNTA($B$5:$B953)&lt;=B$1,AVERAGE($B$5:$B953),B$2*($B953-$D952)+$D952)</f>
        <v>13.498154728407846</v>
      </c>
      <c r="E953">
        <f>IF(COUNTA($B$5:$B953)&lt;=C$1,AVERAGE($B$5:$B953),C$2*($B953-$E952)+$E952)</f>
        <v>14.152290616908056</v>
      </c>
      <c r="F953">
        <f t="shared" si="30"/>
        <v>-0.65413588850021043</v>
      </c>
      <c r="G953">
        <f>IF(COUNTA($F$5:$F953)&lt;=G$1,AVERAGE($F$5:$F953),G$2*($F953-$G952)+$G952)</f>
        <v>-0.60304841165135714</v>
      </c>
      <c r="H953">
        <f t="shared" si="31"/>
        <v>-5.1087476848853286E-2</v>
      </c>
    </row>
    <row r="954" spans="1:8" x14ac:dyDescent="0.25">
      <c r="A954" s="62">
        <v>41972</v>
      </c>
      <c r="B954">
        <v>12.94</v>
      </c>
      <c r="C954">
        <f>IF(COUNTA($B$5:$B954)&lt;=A$1,AVERAGE($B$5:$B954),A$2*($B954-$C953)+$C953)</f>
        <v>13.251295714768892</v>
      </c>
      <c r="D954">
        <f>IF(COUNTA($B$5:$B954)&lt;=B$1,AVERAGE($B$5:$B954),B$2*($B954-$D953)+$D953)</f>
        <v>13.414431519146669</v>
      </c>
      <c r="E954">
        <f>IF(COUNTA($B$5:$B954)&lt;=C$1,AVERAGE($B$5:$B954),C$2*($B954-$E953)+$E953)</f>
        <v>14.067430273724492</v>
      </c>
      <c r="F954">
        <f t="shared" si="30"/>
        <v>-0.65299875457782264</v>
      </c>
      <c r="G954">
        <f>IF(COUNTA($F$5:$F954)&lt;=G$1,AVERAGE($F$5:$F954),G$2*($F954-$G953)+$G953)</f>
        <v>-0.6130384802366502</v>
      </c>
      <c r="H954">
        <f t="shared" si="31"/>
        <v>-3.9960274341172441E-2</v>
      </c>
    </row>
    <row r="955" spans="1:8" x14ac:dyDescent="0.25">
      <c r="A955" s="62">
        <v>41975</v>
      </c>
      <c r="B955">
        <v>13</v>
      </c>
      <c r="C955">
        <f>IF(COUNTA($B$5:$B955)&lt;=A$1,AVERAGE($B$5:$B955),A$2*($B955-$C954)+$C954)</f>
        <v>13.201036571815113</v>
      </c>
      <c r="D955">
        <f>IF(COUNTA($B$5:$B955)&lt;=B$1,AVERAGE($B$5:$B955),B$2*($B955-$D954)+$D954)</f>
        <v>13.352266791274669</v>
      </c>
      <c r="E955">
        <f>IF(COUNTA($B$5:$B955)&lt;=C$1,AVERAGE($B$5:$B955),C$2*($B955-$E954)+$E954)</f>
        <v>13.992710154563778</v>
      </c>
      <c r="F955">
        <f t="shared" si="30"/>
        <v>-0.64044336328910845</v>
      </c>
      <c r="G955">
        <f>IF(COUNTA($F$5:$F955)&lt;=G$1,AVERAGE($F$5:$F955),G$2*($F955-$G954)+$G954)</f>
        <v>-0.61851945684714182</v>
      </c>
      <c r="H955">
        <f t="shared" si="31"/>
        <v>-2.1923906441966623E-2</v>
      </c>
    </row>
    <row r="956" spans="1:8" x14ac:dyDescent="0.25">
      <c r="A956" s="62">
        <v>41976</v>
      </c>
      <c r="B956">
        <v>13.040000000000001</v>
      </c>
      <c r="C956">
        <f>IF(COUNTA($B$5:$B956)&lt;=A$1,AVERAGE($B$5:$B956),A$2*($B956-$C955)+$C955)</f>
        <v>13.16882925745209</v>
      </c>
      <c r="D956">
        <f>IF(COUNTA($B$5:$B956)&lt;=B$1,AVERAGE($B$5:$B956),B$2*($B956-$D955)+$D955)</f>
        <v>13.305426772583468</v>
      </c>
      <c r="E956">
        <f>IF(COUNTA($B$5:$B956)&lt;=C$1,AVERAGE($B$5:$B956),C$2*($B956-$E955)+$E955)</f>
        <v>13.926020443744314</v>
      </c>
      <c r="F956">
        <f t="shared" si="30"/>
        <v>-0.62059367116084552</v>
      </c>
      <c r="G956">
        <f>IF(COUNTA($F$5:$F956)&lt;=G$1,AVERAGE($F$5:$F956),G$2*($F956-$G955)+$G955)</f>
        <v>-0.61893429970988256</v>
      </c>
      <c r="H956">
        <f t="shared" si="31"/>
        <v>-1.6593714509629542E-3</v>
      </c>
    </row>
    <row r="957" spans="1:8" x14ac:dyDescent="0.25">
      <c r="A957" s="62">
        <v>41977</v>
      </c>
      <c r="B957">
        <v>13.4</v>
      </c>
      <c r="C957">
        <f>IF(COUNTA($B$5:$B957)&lt;=A$1,AVERAGE($B$5:$B957),A$2*($B957-$C956)+$C956)</f>
        <v>13.215063405961672</v>
      </c>
      <c r="D957">
        <f>IF(COUNTA($B$5:$B957)&lt;=B$1,AVERAGE($B$5:$B957),B$2*($B957-$D956)+$D956)</f>
        <v>13.319612756695948</v>
      </c>
      <c r="E957">
        <f>IF(COUNTA($B$5:$B957)&lt;=C$1,AVERAGE($B$5:$B957),C$2*($B957-$E956)+$E956)</f>
        <v>13.889199012682212</v>
      </c>
      <c r="F957">
        <f t="shared" si="30"/>
        <v>-0.56958625598626433</v>
      </c>
      <c r="G957">
        <f>IF(COUNTA($F$5:$F957)&lt;=G$1,AVERAGE($F$5:$F957),G$2*($F957-$G956)+$G956)</f>
        <v>-0.60906469096515892</v>
      </c>
      <c r="H957">
        <f t="shared" si="31"/>
        <v>3.9478434978894583E-2</v>
      </c>
    </row>
    <row r="958" spans="1:8" x14ac:dyDescent="0.25">
      <c r="A958" s="62">
        <v>41978</v>
      </c>
      <c r="B958">
        <v>13.4</v>
      </c>
      <c r="C958">
        <f>IF(COUNTA($B$5:$B958)&lt;=A$1,AVERAGE($B$5:$B958),A$2*($B958-$C957)+$C957)</f>
        <v>13.252050724769338</v>
      </c>
      <c r="D958">
        <f>IF(COUNTA($B$5:$B958)&lt;=B$1,AVERAGE($B$5:$B958),B$2*($B958-$D957)+$D957)</f>
        <v>13.331670843191556</v>
      </c>
      <c r="E958">
        <f>IF(COUNTA($B$5:$B958)&lt;=C$1,AVERAGE($B$5:$B958),C$2*($B958-$E957)+$E957)</f>
        <v>13.854955081794458</v>
      </c>
      <c r="F958">
        <f t="shared" si="30"/>
        <v>-0.5232842386029013</v>
      </c>
      <c r="G958">
        <f>IF(COUNTA($F$5:$F958)&lt;=G$1,AVERAGE($F$5:$F958),G$2*($F958-$G957)+$G957)</f>
        <v>-0.59190860049270744</v>
      </c>
      <c r="H958">
        <f t="shared" si="31"/>
        <v>6.862436188980614E-2</v>
      </c>
    </row>
    <row r="959" spans="1:8" x14ac:dyDescent="0.25">
      <c r="A959" s="62">
        <v>41979</v>
      </c>
      <c r="B959">
        <v>13.3</v>
      </c>
      <c r="C959">
        <f>IF(COUNTA($B$5:$B959)&lt;=A$1,AVERAGE($B$5:$B959),A$2*($B959-$C958)+$C958)</f>
        <v>13.26164057981547</v>
      </c>
      <c r="D959">
        <f>IF(COUNTA($B$5:$B959)&lt;=B$1,AVERAGE($B$5:$B959),B$2*($B959-$D958)+$D958)</f>
        <v>13.326920216712823</v>
      </c>
      <c r="E959">
        <f>IF(COUNTA($B$5:$B959)&lt;=C$1,AVERAGE($B$5:$B959),C$2*($B959-$E958)+$E958)</f>
        <v>13.816108226068845</v>
      </c>
      <c r="F959">
        <f t="shared" si="30"/>
        <v>-0.48918800935602214</v>
      </c>
      <c r="G959">
        <f>IF(COUNTA($F$5:$F959)&lt;=G$1,AVERAGE($F$5:$F959),G$2*($F959-$G958)+$G958)</f>
        <v>-0.5713644822653704</v>
      </c>
      <c r="H959">
        <f t="shared" si="31"/>
        <v>8.2176472909348264E-2</v>
      </c>
    </row>
    <row r="960" spans="1:8" x14ac:dyDescent="0.25">
      <c r="A960" s="62">
        <v>41982</v>
      </c>
      <c r="B960">
        <v>12.64</v>
      </c>
      <c r="C960">
        <f>IF(COUNTA($B$5:$B960)&lt;=A$1,AVERAGE($B$5:$B960),A$2*($B960-$C959)+$C959)</f>
        <v>13.137312463852377</v>
      </c>
      <c r="D960">
        <f>IF(COUNTA($B$5:$B960)&lt;=B$1,AVERAGE($B$5:$B960),B$2*($B960-$D959)+$D959)</f>
        <v>13.2238821842059</v>
      </c>
      <c r="E960">
        <f>IF(COUNTA($B$5:$B960)&lt;=C$1,AVERAGE($B$5:$B960),C$2*($B960-$E959)+$E959)</f>
        <v>13.733780650244027</v>
      </c>
      <c r="F960">
        <f t="shared" si="30"/>
        <v>-0.50989846603812694</v>
      </c>
      <c r="G960">
        <f>IF(COUNTA($F$5:$F960)&lt;=G$1,AVERAGE($F$5:$F960),G$2*($F960-$G959)+$G959)</f>
        <v>-0.55907127901992171</v>
      </c>
      <c r="H960">
        <f t="shared" si="31"/>
        <v>4.9172812981794767E-2</v>
      </c>
    </row>
    <row r="961" spans="1:8" x14ac:dyDescent="0.25">
      <c r="A961" s="62">
        <v>41983</v>
      </c>
      <c r="B961">
        <v>12.65</v>
      </c>
      <c r="C961">
        <f>IF(COUNTA($B$5:$B961)&lt;=A$1,AVERAGE($B$5:$B961),A$2*($B961-$C960)+$C960)</f>
        <v>13.039849971081901</v>
      </c>
      <c r="D961">
        <f>IF(COUNTA($B$5:$B961)&lt;=B$1,AVERAGE($B$5:$B961),B$2*($B961-$D960)+$D960)</f>
        <v>13.137799856575015</v>
      </c>
      <c r="E961">
        <f>IF(COUNTA($B$5:$B961)&lt;=C$1,AVERAGE($B$5:$B961),C$2*($B961-$E960)+$E960)</f>
        <v>13.657916004726944</v>
      </c>
      <c r="F961">
        <f t="shared" si="30"/>
        <v>-0.52011614815192964</v>
      </c>
      <c r="G961">
        <f>IF(COUNTA($F$5:$F961)&lt;=G$1,AVERAGE($F$5:$F961),G$2*($F961-$G960)+$G960)</f>
        <v>-0.55128025284632332</v>
      </c>
      <c r="H961">
        <f t="shared" si="31"/>
        <v>3.1164104694393679E-2</v>
      </c>
    </row>
    <row r="962" spans="1:8" x14ac:dyDescent="0.25">
      <c r="A962" s="62">
        <v>41984</v>
      </c>
      <c r="B962" s="11">
        <v>12.6</v>
      </c>
      <c r="C962">
        <f>IF(COUNTA($B$5:$B962)&lt;=A$1,AVERAGE($B$5:$B962),A$2*($B962-$C961)+$C961)</f>
        <v>12.951879976865522</v>
      </c>
      <c r="D962">
        <f>IF(COUNTA($B$5:$B962)&lt;=B$1,AVERAGE($B$5:$B962),B$2*($B962-$D961)+$D961)</f>
        <v>13.057129878088762</v>
      </c>
      <c r="E962">
        <f>IF(COUNTA($B$5:$B962)&lt;=C$1,AVERAGE($B$5:$B962),C$2*($B962-$E961)+$E961)</f>
        <v>13.583861884396057</v>
      </c>
      <c r="F962">
        <f t="shared" si="30"/>
        <v>-0.52673200630729511</v>
      </c>
      <c r="G962">
        <f>IF(COUNTA($F$5:$F962)&lt;=G$1,AVERAGE($F$5:$F962),G$2*($F962-$G961)+$G961)</f>
        <v>-0.54637060353851763</v>
      </c>
      <c r="H962">
        <f t="shared" si="31"/>
        <v>1.9638597231222521E-2</v>
      </c>
    </row>
    <row r="963" spans="1:8" x14ac:dyDescent="0.25">
      <c r="A963" s="62">
        <v>41985</v>
      </c>
      <c r="B963">
        <v>12.4</v>
      </c>
      <c r="C963">
        <f>IF(COUNTA($B$5:$B963)&lt;=A$1,AVERAGE($B$5:$B963),A$2*($B963-$C962)+$C962)</f>
        <v>12.841503981492417</v>
      </c>
      <c r="D963">
        <f>IF(COUNTA($B$5:$B963)&lt;=B$1,AVERAGE($B$5:$B963),B$2*($B963-$D962)+$D962)</f>
        <v>12.958560396375448</v>
      </c>
      <c r="E963">
        <f>IF(COUNTA($B$5:$B963)&lt;=C$1,AVERAGE($B$5:$B963),C$2*($B963-$E962)+$E962)</f>
        <v>13.500991552488333</v>
      </c>
      <c r="F963">
        <f t="shared" si="30"/>
        <v>-0.54243115611288495</v>
      </c>
      <c r="G963">
        <f>IF(COUNTA($F$5:$F963)&lt;=G$1,AVERAGE($F$5:$F963),G$2*($F963-$G962)+$G962)</f>
        <v>-0.54558271405339109</v>
      </c>
      <c r="H963">
        <f t="shared" si="31"/>
        <v>3.1515579405061445E-3</v>
      </c>
    </row>
    <row r="964" spans="1:8" x14ac:dyDescent="0.25">
      <c r="A964" s="62">
        <v>41986</v>
      </c>
      <c r="B964">
        <v>12.200000000000001</v>
      </c>
      <c r="C964">
        <f>IF(COUNTA($B$5:$B964)&lt;=A$1,AVERAGE($B$5:$B964),A$2*($B964-$C963)+$C963)</f>
        <v>12.713203185193935</v>
      </c>
      <c r="D964">
        <f>IF(COUNTA($B$5:$B964)&lt;=B$1,AVERAGE($B$5:$B964),B$2*($B964-$D963)+$D963)</f>
        <v>12.844776336919132</v>
      </c>
      <c r="E964">
        <f>IF(COUNTA($B$5:$B964)&lt;=C$1,AVERAGE($B$5:$B964),C$2*($B964-$E963)+$E963)</f>
        <v>13.40992214381415</v>
      </c>
      <c r="F964">
        <f t="shared" si="30"/>
        <v>-0.5651458068950177</v>
      </c>
      <c r="G964">
        <f>IF(COUNTA($F$5:$F964)&lt;=G$1,AVERAGE($F$5:$F964),G$2*($F964-$G963)+$G963)</f>
        <v>-0.54949533262171646</v>
      </c>
      <c r="H964">
        <f t="shared" si="31"/>
        <v>-1.565047427330124E-2</v>
      </c>
    </row>
    <row r="965" spans="1:8" x14ac:dyDescent="0.25">
      <c r="A965" s="62">
        <v>41989</v>
      </c>
      <c r="B965">
        <v>12.200000000000001</v>
      </c>
      <c r="C965">
        <f>IF(COUNTA($B$5:$B965)&lt;=A$1,AVERAGE($B$5:$B965),A$2*($B965-$C964)+$C964)</f>
        <v>12.610562548155148</v>
      </c>
      <c r="D965">
        <f>IF(COUNTA($B$5:$B965)&lt;=B$1,AVERAGE($B$5:$B965),B$2*($B965-$D964)+$D964)</f>
        <v>12.748059886381263</v>
      </c>
      <c r="E965">
        <f>IF(COUNTA($B$5:$B965)&lt;=C$1,AVERAGE($B$5:$B965),C$2*($B965-$E964)+$E964)</f>
        <v>13.32522759374716</v>
      </c>
      <c r="F965">
        <f t="shared" si="30"/>
        <v>-0.57716770736589673</v>
      </c>
      <c r="G965">
        <f>IF(COUNTA($F$5:$F965)&lt;=G$1,AVERAGE($F$5:$F965),G$2*($F965-$G964)+$G964)</f>
        <v>-0.55502980757055254</v>
      </c>
      <c r="H965">
        <f t="shared" si="31"/>
        <v>-2.2137899795344196E-2</v>
      </c>
    </row>
    <row r="966" spans="1:8" x14ac:dyDescent="0.25">
      <c r="A966" s="62">
        <v>41990</v>
      </c>
      <c r="B966">
        <v>12.33</v>
      </c>
      <c r="C966">
        <f>IF(COUNTA($B$5:$B966)&lt;=A$1,AVERAGE($B$5:$B966),A$2*($B966-$C965)+$C965)</f>
        <v>12.554450038524118</v>
      </c>
      <c r="D966">
        <f>IF(COUNTA($B$5:$B966)&lt;=B$1,AVERAGE($B$5:$B966),B$2*($B966-$D965)+$D965)</f>
        <v>12.685350903424073</v>
      </c>
      <c r="E966">
        <f>IF(COUNTA($B$5:$B966)&lt;=C$1,AVERAGE($B$5:$B966),C$2*($B966-$E965)+$E965)</f>
        <v>13.255561662184858</v>
      </c>
      <c r="F966">
        <f t="shared" si="30"/>
        <v>-0.5702107587607852</v>
      </c>
      <c r="G966">
        <f>IF(COUNTA($F$5:$F966)&lt;=G$1,AVERAGE($F$5:$F966),G$2*($F966-$G965)+$G965)</f>
        <v>-0.55806599780859911</v>
      </c>
      <c r="H966">
        <f t="shared" si="31"/>
        <v>-1.2144760952186084E-2</v>
      </c>
    </row>
    <row r="967" spans="1:8" x14ac:dyDescent="0.25">
      <c r="A967" s="62">
        <v>41991</v>
      </c>
      <c r="B967">
        <v>12.4</v>
      </c>
      <c r="C967">
        <f>IF(COUNTA($B$5:$B967)&lt;=A$1,AVERAGE($B$5:$B967),A$2*($B967-$C966)+$C966)</f>
        <v>12.523560030819295</v>
      </c>
      <c r="D967">
        <f>IF(COUNTA($B$5:$B967)&lt;=B$1,AVERAGE($B$5:$B967),B$2*($B967-$D966)+$D966)</f>
        <v>12.642548267910461</v>
      </c>
      <c r="E967">
        <f>IF(COUNTA($B$5:$B967)&lt;=C$1,AVERAGE($B$5:$B967),C$2*($B967-$E966)+$E966)</f>
        <v>13.195672345831918</v>
      </c>
      <c r="F967">
        <f t="shared" si="30"/>
        <v>-0.55312407792145635</v>
      </c>
      <c r="G967">
        <f>IF(COUNTA($F$5:$F967)&lt;=G$1,AVERAGE($F$5:$F967),G$2*($F967-$G966)+$G966)</f>
        <v>-0.5570776138311706</v>
      </c>
      <c r="H967">
        <f t="shared" si="31"/>
        <v>3.9535359097142564E-3</v>
      </c>
    </row>
    <row r="968" spans="1:8" x14ac:dyDescent="0.25">
      <c r="A968" s="62">
        <v>41992</v>
      </c>
      <c r="B968">
        <v>12.15</v>
      </c>
      <c r="C968">
        <f>IF(COUNTA($B$5:$B968)&lt;=A$1,AVERAGE($B$5:$B968),A$2*($B968-$C967)+$C967)</f>
        <v>12.448848024655437</v>
      </c>
      <c r="D968">
        <f>IF(COUNTA($B$5:$B968)&lt;=B$1,AVERAGE($B$5:$B968),B$2*($B968-$D967)+$D967)</f>
        <v>12.568666027723893</v>
      </c>
      <c r="E968">
        <f>IF(COUNTA($B$5:$B968)&lt;=C$1,AVERAGE($B$5:$B968),C$2*($B968-$E967)+$E967)</f>
        <v>13.122475281623684</v>
      </c>
      <c r="F968">
        <f t="shared" si="30"/>
        <v>-0.55380925389979119</v>
      </c>
      <c r="G968">
        <f>IF(COUNTA($F$5:$F968)&lt;=G$1,AVERAGE($F$5:$F968),G$2*($F968-$G967)+$G967)</f>
        <v>-0.55642394184489474</v>
      </c>
      <c r="H968">
        <f t="shared" si="31"/>
        <v>2.6146879451035554E-3</v>
      </c>
    </row>
    <row r="969" spans="1:8" x14ac:dyDescent="0.25">
      <c r="A969" s="62">
        <v>41993</v>
      </c>
      <c r="B969">
        <v>12.08</v>
      </c>
      <c r="C969">
        <f>IF(COUNTA($B$5:$B969)&lt;=A$1,AVERAGE($B$5:$B969),A$2*($B969-$C968)+$C968)</f>
        <v>12.37507841972435</v>
      </c>
      <c r="D969">
        <f>IF(COUNTA($B$5:$B969)&lt;=B$1,AVERAGE($B$5:$B969),B$2*($B969-$D968)+$D968)</f>
        <v>12.49536612356531</v>
      </c>
      <c r="E969">
        <f>IF(COUNTA($B$5:$B969)&lt;=C$1,AVERAGE($B$5:$B969),C$2*($B969-$E968)+$E968)</f>
        <v>13.049502011910025</v>
      </c>
      <c r="F969">
        <f t="shared" si="30"/>
        <v>-0.55413588834471561</v>
      </c>
      <c r="G969">
        <f>IF(COUNTA($F$5:$F969)&lt;=G$1,AVERAGE($F$5:$F969),G$2*($F969-$G968)+$G968)</f>
        <v>-0.55596633114485894</v>
      </c>
      <c r="H969">
        <f t="shared" si="31"/>
        <v>1.8304428001433282E-3</v>
      </c>
    </row>
    <row r="970" spans="1:8" x14ac:dyDescent="0.25">
      <c r="A970" s="62">
        <v>41996</v>
      </c>
      <c r="B970">
        <v>12.1</v>
      </c>
      <c r="C970">
        <f>IF(COUNTA($B$5:$B970)&lt;=A$1,AVERAGE($B$5:$B970),A$2*($B970-$C969)+$C969)</f>
        <v>12.32006273577948</v>
      </c>
      <c r="D970">
        <f>IF(COUNTA($B$5:$B970)&lt;=B$1,AVERAGE($B$5:$B970),B$2*($B970-$D969)+$D969)</f>
        <v>12.436061205030514</v>
      </c>
      <c r="E970">
        <f>IF(COUNTA($B$5:$B970)&lt;=C$1,AVERAGE($B$5:$B970),C$2*($B970-$E969)+$E969)</f>
        <v>12.983036871076324</v>
      </c>
      <c r="F970">
        <f t="shared" si="30"/>
        <v>-0.54697566604581027</v>
      </c>
      <c r="G970">
        <f>IF(COUNTA($F$5:$F970)&lt;=G$1,AVERAGE($F$5:$F970),G$2*($F970-$G969)+$G969)</f>
        <v>-0.55416819812504925</v>
      </c>
      <c r="H970">
        <f t="shared" si="31"/>
        <v>7.192532079238978E-3</v>
      </c>
    </row>
    <row r="971" spans="1:8" x14ac:dyDescent="0.25">
      <c r="A971" s="62">
        <v>41997</v>
      </c>
      <c r="B971">
        <v>12.040000000000001</v>
      </c>
      <c r="C971">
        <f>IF(COUNTA($B$5:$B971)&lt;=A$1,AVERAGE($B$5:$B971),A$2*($B971-$C970)+$C970)</f>
        <v>12.264050188623584</v>
      </c>
      <c r="D971">
        <f>IF(COUNTA($B$5:$B971)&lt;=B$1,AVERAGE($B$5:$B971),B$2*($B971-$D970)+$D970)</f>
        <v>12.376652024275938</v>
      </c>
      <c r="E971">
        <f>IF(COUNTA($B$5:$B971)&lt;=C$1,AVERAGE($B$5:$B971),C$2*($B971-$E970)+$E970)</f>
        <v>12.917024290100981</v>
      </c>
      <c r="F971">
        <f t="shared" si="30"/>
        <v>-0.54037226582504339</v>
      </c>
      <c r="G971">
        <f>IF(COUNTA($F$5:$F971)&lt;=G$1,AVERAGE($F$5:$F971),G$2*($F971-$G970)+$G970)</f>
        <v>-0.55140901166504808</v>
      </c>
      <c r="H971">
        <f t="shared" si="31"/>
        <v>1.1036745840004691E-2</v>
      </c>
    </row>
    <row r="972" spans="1:8" x14ac:dyDescent="0.25">
      <c r="A972" s="62">
        <v>41998</v>
      </c>
      <c r="B972">
        <v>12.030000000000001</v>
      </c>
      <c r="C972">
        <f>IF(COUNTA($B$5:$B972)&lt;=A$1,AVERAGE($B$5:$B972),A$2*($B972-$C971)+$C971)</f>
        <v>12.217240150898867</v>
      </c>
      <c r="D972">
        <f>IF(COUNTA($B$5:$B972)&lt;=B$1,AVERAGE($B$5:$B972),B$2*($B972-$D971)+$D971)</f>
        <v>12.324654220634548</v>
      </c>
      <c r="E972">
        <f>IF(COUNTA($B$5:$B972)&lt;=C$1,AVERAGE($B$5:$B972),C$2*($B972-$E971)+$E971)</f>
        <v>12.854932589793913</v>
      </c>
      <c r="F972">
        <f t="shared" si="30"/>
        <v>-0.53027836915936533</v>
      </c>
      <c r="G972">
        <f>IF(COUNTA($F$5:$F972)&lt;=G$1,AVERAGE($F$5:$F972),G$2*($F972-$G971)+$G971)</f>
        <v>-0.5471828831639115</v>
      </c>
      <c r="H972">
        <f t="shared" si="31"/>
        <v>1.6904514004546178E-2</v>
      </c>
    </row>
    <row r="973" spans="1:8" x14ac:dyDescent="0.25">
      <c r="A973" s="62">
        <v>41999</v>
      </c>
      <c r="B973">
        <v>12.1</v>
      </c>
      <c r="C973">
        <f>IF(COUNTA($B$5:$B973)&lt;=A$1,AVERAGE($B$5:$B973),A$2*($B973-$C972)+$C972)</f>
        <v>12.193792120719094</v>
      </c>
      <c r="D973">
        <f>IF(COUNTA($B$5:$B973)&lt;=B$1,AVERAGE($B$5:$B973),B$2*($B973-$D972)+$D972)</f>
        <v>12.290956087539366</v>
      </c>
      <c r="E973">
        <f>IF(COUNTA($B$5:$B973)&lt;=C$1,AVERAGE($B$5:$B973),C$2*($B973-$E972)+$E972)</f>
        <v>12.802087308508339</v>
      </c>
      <c r="F973">
        <f t="shared" si="30"/>
        <v>-0.51113122096897357</v>
      </c>
      <c r="G973">
        <f>IF(COUNTA($F$5:$F973)&lt;=G$1,AVERAGE($F$5:$F973),G$2*($F973-$G972)+$G972)</f>
        <v>-0.53997255072492389</v>
      </c>
      <c r="H973">
        <f t="shared" si="31"/>
        <v>2.8841329755950329E-2</v>
      </c>
    </row>
    <row r="974" spans="1:8" x14ac:dyDescent="0.25">
      <c r="A974" s="62">
        <v>42000</v>
      </c>
      <c r="B974">
        <v>12.19</v>
      </c>
      <c r="C974">
        <f>IF(COUNTA($B$5:$B974)&lt;=A$1,AVERAGE($B$5:$B974),A$2*($B974-$C973)+$C973)</f>
        <v>12.193033696575275</v>
      </c>
      <c r="D974">
        <f>IF(COUNTA($B$5:$B974)&lt;=B$1,AVERAGE($B$5:$B974),B$2*($B974-$D973)+$D973)</f>
        <v>12.27581267440846</v>
      </c>
      <c r="E974">
        <f>IF(COUNTA($B$5:$B974)&lt;=C$1,AVERAGE($B$5:$B974),C$2*($B974-$E973)+$E973)</f>
        <v>12.759241196912756</v>
      </c>
      <c r="F974">
        <f t="shared" si="30"/>
        <v>-0.4834285225042958</v>
      </c>
      <c r="G974">
        <f>IF(COUNTA($F$5:$F974)&lt;=G$1,AVERAGE($F$5:$F974),G$2*($F974-$G973)+$G973)</f>
        <v>-0.52866374508079828</v>
      </c>
      <c r="H974">
        <f t="shared" si="31"/>
        <v>4.5235222576502476E-2</v>
      </c>
    </row>
    <row r="975" spans="1:8" x14ac:dyDescent="0.25">
      <c r="A975" s="62">
        <v>42003</v>
      </c>
      <c r="B975">
        <v>12.200000000000001</v>
      </c>
      <c r="C975">
        <f>IF(COUNTA($B$5:$B975)&lt;=A$1,AVERAGE($B$5:$B975),A$2*($B975-$C974)+$C974)</f>
        <v>12.194426957260221</v>
      </c>
      <c r="D975">
        <f>IF(COUNTA($B$5:$B975)&lt;=B$1,AVERAGE($B$5:$B975),B$2*($B975-$D974)+$D974)</f>
        <v>12.264440773247191</v>
      </c>
      <c r="E975">
        <f>IF(COUNTA($B$5:$B975)&lt;=C$1,AVERAGE($B$5:$B975),C$2*($B975-$E974)+$E974)</f>
        <v>12.720094313128863</v>
      </c>
      <c r="F975">
        <f t="shared" si="30"/>
        <v>-0.45565353988167168</v>
      </c>
      <c r="G975">
        <f>IF(COUNTA($F$5:$F975)&lt;=G$1,AVERAGE($F$5:$F975),G$2*($F975-$G974)+$G974)</f>
        <v>-0.51406170404097296</v>
      </c>
      <c r="H975">
        <f t="shared" si="31"/>
        <v>5.8408164159301279E-2</v>
      </c>
    </row>
    <row r="976" spans="1:8" x14ac:dyDescent="0.25">
      <c r="A976" s="62">
        <v>42005</v>
      </c>
      <c r="B976">
        <v>12.06</v>
      </c>
      <c r="C976">
        <f>IF(COUNTA($B$5:$B976)&lt;=A$1,AVERAGE($B$5:$B976),A$2*($B976-$C975)+$C975)</f>
        <v>12.167541565808177</v>
      </c>
      <c r="D976">
        <f>IF(COUNTA($B$5:$B976)&lt;=B$1,AVERAGE($B$5:$B976),B$2*($B976-$D975)+$D975)</f>
        <v>12.233774657260113</v>
      </c>
      <c r="E976">
        <f>IF(COUNTA($B$5:$B976)&lt;=C$1,AVERAGE($B$5:$B976),C$2*($B976-$E975)+$E975)</f>
        <v>12.673887711209842</v>
      </c>
      <c r="F976">
        <f t="shared" si="30"/>
        <v>-0.44011305394972844</v>
      </c>
      <c r="G976">
        <f>IF(COUNTA($F$5:$F976)&lt;=G$1,AVERAGE($F$5:$F976),G$2*($F976-$G975)+$G975)</f>
        <v>-0.49927197402272405</v>
      </c>
      <c r="H976">
        <f t="shared" si="31"/>
        <v>5.9158920072995613E-2</v>
      </c>
    </row>
    <row r="977" spans="1:8" x14ac:dyDescent="0.25">
      <c r="A977" s="62">
        <v>42006</v>
      </c>
      <c r="B977">
        <v>12.32</v>
      </c>
      <c r="C977">
        <f>IF(COUNTA($B$5:$B977)&lt;=A$1,AVERAGE($B$5:$B977),A$2*($B977-$C976)+$C976)</f>
        <v>12.198033252646542</v>
      </c>
      <c r="D977">
        <f>IF(COUNTA($B$5:$B977)&lt;=B$1,AVERAGE($B$5:$B977),B$2*($B977-$D976)+$D976)</f>
        <v>12.246708458671096</v>
      </c>
      <c r="E977">
        <f>IF(COUNTA($B$5:$B977)&lt;=C$1,AVERAGE($B$5:$B977),C$2*($B977-$E976)+$E976)</f>
        <v>12.649115571425153</v>
      </c>
      <c r="F977">
        <f t="shared" si="30"/>
        <v>-0.40240711275405694</v>
      </c>
      <c r="G977">
        <f>IF(COUNTA($F$5:$F977)&lt;=G$1,AVERAGE($F$5:$F977),G$2*($F977-$G976)+$G976)</f>
        <v>-0.47989900176899064</v>
      </c>
      <c r="H977">
        <f t="shared" si="31"/>
        <v>7.7491889014933701E-2</v>
      </c>
    </row>
    <row r="978" spans="1:8" x14ac:dyDescent="0.25">
      <c r="A978" s="62">
        <v>42007</v>
      </c>
      <c r="B978">
        <v>12.1</v>
      </c>
      <c r="C978">
        <f>IF(COUNTA($B$5:$B978)&lt;=A$1,AVERAGE($B$5:$B978),A$2*($B978-$C977)+$C977)</f>
        <v>12.178426602117234</v>
      </c>
      <c r="D978">
        <f>IF(COUNTA($B$5:$B978)&lt;=B$1,AVERAGE($B$5:$B978),B$2*($B978-$D977)+$D977)</f>
        <v>12.224702189870431</v>
      </c>
      <c r="E978">
        <f>IF(COUNTA($B$5:$B978)&lt;=C$1,AVERAGE($B$5:$B978),C$2*($B978-$E977)+$E977)</f>
        <v>12.610677481425393</v>
      </c>
      <c r="F978">
        <f t="shared" ref="F978:F1041" si="32">D978-E978</f>
        <v>-0.38597529155496169</v>
      </c>
      <c r="G978">
        <f>IF(COUNTA($F$5:$F978)&lt;=G$1,AVERAGE($F$5:$F978),G$2*($F978-$G977)+$G977)</f>
        <v>-0.46111425972618486</v>
      </c>
      <c r="H978">
        <f t="shared" ref="H978:H1041" si="33">F978-G978</f>
        <v>7.5138968171223175E-2</v>
      </c>
    </row>
    <row r="979" spans="1:8" x14ac:dyDescent="0.25">
      <c r="A979" s="62">
        <v>42010</v>
      </c>
      <c r="B979">
        <v>11.91</v>
      </c>
      <c r="C979">
        <f>IF(COUNTA($B$5:$B979)&lt;=A$1,AVERAGE($B$5:$B979),A$2*($B979-$C978)+$C978)</f>
        <v>12.124741281693787</v>
      </c>
      <c r="D979">
        <f>IF(COUNTA($B$5:$B979)&lt;=B$1,AVERAGE($B$5:$B979),B$2*($B979-$D978)+$D978)</f>
        <v>12.177496861389866</v>
      </c>
      <c r="E979">
        <f>IF(COUNTA($B$5:$B979)&lt;=C$1,AVERAGE($B$5:$B979),C$2*($B979-$E978)+$E978)</f>
        <v>12.561630057725615</v>
      </c>
      <c r="F979">
        <f t="shared" si="32"/>
        <v>-0.38413319633574972</v>
      </c>
      <c r="G979">
        <f>IF(COUNTA($F$5:$F979)&lt;=G$1,AVERAGE($F$5:$F979),G$2*($F979-$G978)+$G978)</f>
        <v>-0.44571804704809781</v>
      </c>
      <c r="H979">
        <f t="shared" si="33"/>
        <v>6.1584850712348094E-2</v>
      </c>
    </row>
    <row r="980" spans="1:8" x14ac:dyDescent="0.25">
      <c r="A980" s="62">
        <v>42011</v>
      </c>
      <c r="B980">
        <v>11.85</v>
      </c>
      <c r="C980">
        <f>IF(COUNTA($B$5:$B980)&lt;=A$1,AVERAGE($B$5:$B980),A$2*($B980-$C979)+$C979)</f>
        <v>12.069793025355029</v>
      </c>
      <c r="D980">
        <f>IF(COUNTA($B$5:$B980)&lt;=B$1,AVERAGE($B$5:$B980),B$2*($B980-$D979)+$D979)</f>
        <v>12.128372332181385</v>
      </c>
      <c r="E980">
        <f>IF(COUNTA($B$5:$B980)&lt;=C$1,AVERAGE($B$5:$B980),C$2*($B980-$E979)+$E979)</f>
        <v>12.511815953684822</v>
      </c>
      <c r="F980">
        <f t="shared" si="32"/>
        <v>-0.38344362150343692</v>
      </c>
      <c r="G980">
        <f>IF(COUNTA($F$5:$F980)&lt;=G$1,AVERAGE($F$5:$F980),G$2*($F980-$G979)+$G979)</f>
        <v>-0.43326316193916564</v>
      </c>
      <c r="H980">
        <f t="shared" si="33"/>
        <v>4.9819540435728726E-2</v>
      </c>
    </row>
    <row r="981" spans="1:8" x14ac:dyDescent="0.25">
      <c r="A981" s="62">
        <v>42012</v>
      </c>
      <c r="B981">
        <v>11.99</v>
      </c>
      <c r="C981">
        <f>IF(COUNTA($B$5:$B981)&lt;=A$1,AVERAGE($B$5:$B981),A$2*($B981-$C980)+$C980)</f>
        <v>12.053834420284023</v>
      </c>
      <c r="D981">
        <f>IF(COUNTA($B$5:$B981)&lt;=B$1,AVERAGE($B$5:$B981),B$2*($B981-$D980)+$D980)</f>
        <v>12.107616482354178</v>
      </c>
      <c r="E981">
        <f>IF(COUNTA($B$5:$B981)&lt;=C$1,AVERAGE($B$5:$B981),C$2*($B981-$E980)+$E980)</f>
        <v>12.475288836926884</v>
      </c>
      <c r="F981">
        <f t="shared" si="32"/>
        <v>-0.36767235457270608</v>
      </c>
      <c r="G981">
        <f>IF(COUNTA($F$5:$F981)&lt;=G$1,AVERAGE($F$5:$F981),G$2*($F981-$G980)+$G980)</f>
        <v>-0.42014500046587372</v>
      </c>
      <c r="H981">
        <f t="shared" si="33"/>
        <v>5.2472645893167635E-2</v>
      </c>
    </row>
    <row r="982" spans="1:8" x14ac:dyDescent="0.25">
      <c r="A982" s="62">
        <v>42013</v>
      </c>
      <c r="B982">
        <v>11.9</v>
      </c>
      <c r="C982">
        <f>IF(COUNTA($B$5:$B982)&lt;=A$1,AVERAGE($B$5:$B982),A$2*($B982-$C981)+$C981)</f>
        <v>12.023067536227218</v>
      </c>
      <c r="D982">
        <f>IF(COUNTA($B$5:$B982)&lt;=B$1,AVERAGE($B$5:$B982),B$2*($B982-$D981)+$D981)</f>
        <v>12.076474010001052</v>
      </c>
      <c r="E982">
        <f>IF(COUNTA($B$5:$B982)&lt;=C$1,AVERAGE($B$5:$B982),C$2*($B982-$E981)+$E981)</f>
        <v>12.435018618342003</v>
      </c>
      <c r="F982">
        <f t="shared" si="32"/>
        <v>-0.35854460834095114</v>
      </c>
      <c r="G982">
        <f>IF(COUNTA($F$5:$F982)&lt;=G$1,AVERAGE($F$5:$F982),G$2*($F982-$G981)+$G981)</f>
        <v>-0.40782492204088922</v>
      </c>
      <c r="H982">
        <f t="shared" si="33"/>
        <v>4.9280313699938072E-2</v>
      </c>
    </row>
    <row r="983" spans="1:8" x14ac:dyDescent="0.25">
      <c r="A983" s="62">
        <v>42014</v>
      </c>
      <c r="B983">
        <v>12.19</v>
      </c>
      <c r="C983">
        <f>IF(COUNTA($B$5:$B983)&lt;=A$1,AVERAGE($B$5:$B983),A$2*($B983-$C982)+$C982)</f>
        <v>12.056454028981774</v>
      </c>
      <c r="D983">
        <f>IF(COUNTA($B$5:$B983)&lt;=B$1,AVERAGE($B$5:$B983),B$2*($B983-$D982)+$D982)</f>
        <v>12.093502908500893</v>
      </c>
      <c r="E983">
        <f>IF(COUNTA($B$5:$B983)&lt;=C$1,AVERAGE($B$5:$B983),C$2*($B983-$E982)+$E982)</f>
        <v>12.417867315058063</v>
      </c>
      <c r="F983">
        <f t="shared" si="32"/>
        <v>-0.32436440655716936</v>
      </c>
      <c r="G983">
        <f>IF(COUNTA($F$5:$F983)&lt;=G$1,AVERAGE($F$5:$F983),G$2*($F983-$G982)+$G982)</f>
        <v>-0.39113281894414526</v>
      </c>
      <c r="H983">
        <f t="shared" si="33"/>
        <v>6.6768412386975895E-2</v>
      </c>
    </row>
    <row r="984" spans="1:8" x14ac:dyDescent="0.25">
      <c r="A984" s="62">
        <v>42018</v>
      </c>
      <c r="B984">
        <v>12.19</v>
      </c>
      <c r="C984">
        <f>IF(COUNTA($B$5:$B984)&lt;=A$1,AVERAGE($B$5:$B984),A$2*($B984-$C983)+$C983)</f>
        <v>12.083163223185419</v>
      </c>
      <c r="D984">
        <f>IF(COUNTA($B$5:$B984)&lt;=B$1,AVERAGE($B$5:$B984),B$2*($B984-$D983)+$D983)</f>
        <v>12.107977472225759</v>
      </c>
      <c r="E984">
        <f>IF(COUNTA($B$5:$B984)&lt;=C$1,AVERAGE($B$5:$B984),C$2*($B984-$E983)+$E983)</f>
        <v>12.401916603003999</v>
      </c>
      <c r="F984">
        <f t="shared" si="32"/>
        <v>-0.29393913077823974</v>
      </c>
      <c r="G984">
        <f>IF(COUNTA($F$5:$F984)&lt;=G$1,AVERAGE($F$5:$F984),G$2*($F984-$G983)+$G983)</f>
        <v>-0.37169408131096415</v>
      </c>
      <c r="H984">
        <f t="shared" si="33"/>
        <v>7.7754950532724409E-2</v>
      </c>
    </row>
    <row r="985" spans="1:8" x14ac:dyDescent="0.25">
      <c r="A985" s="62">
        <v>42019</v>
      </c>
      <c r="B985">
        <v>12.16</v>
      </c>
      <c r="C985">
        <f>IF(COUNTA($B$5:$B985)&lt;=A$1,AVERAGE($B$5:$B985),A$2*($B985-$C984)+$C984)</f>
        <v>12.098530578548335</v>
      </c>
      <c r="D985">
        <f>IF(COUNTA($B$5:$B985)&lt;=B$1,AVERAGE($B$5:$B985),B$2*($B985-$D984)+$D984)</f>
        <v>12.115780851391895</v>
      </c>
      <c r="E985">
        <f>IF(COUNTA($B$5:$B985)&lt;=C$1,AVERAGE($B$5:$B985),C$2*($B985-$E984)+$E984)</f>
        <v>12.384982440793719</v>
      </c>
      <c r="F985">
        <f t="shared" si="32"/>
        <v>-0.26920158940182404</v>
      </c>
      <c r="G985">
        <f>IF(COUNTA($F$5:$F985)&lt;=G$1,AVERAGE($F$5:$F985),G$2*($F985-$G984)+$G984)</f>
        <v>-0.35119558292913611</v>
      </c>
      <c r="H985">
        <f t="shared" si="33"/>
        <v>8.199399352731207E-2</v>
      </c>
    </row>
    <row r="986" spans="1:8" x14ac:dyDescent="0.25">
      <c r="A986" s="62">
        <v>42020</v>
      </c>
      <c r="B986">
        <v>12.09</v>
      </c>
      <c r="C986">
        <f>IF(COUNTA($B$5:$B986)&lt;=A$1,AVERAGE($B$5:$B986),A$2*($B986-$C985)+$C985)</f>
        <v>12.096824462838669</v>
      </c>
      <c r="D986">
        <f>IF(COUNTA($B$5:$B986)&lt;=B$1,AVERAGE($B$5:$B986),B$2*($B986-$D985)+$D985)</f>
        <v>12.111913723683111</v>
      </c>
      <c r="E986">
        <f>IF(COUNTA($B$5:$B986)&lt;=C$1,AVERAGE($B$5:$B986),C$2*($B986-$E985)+$E985)</f>
        <v>12.364333669938159</v>
      </c>
      <c r="F986">
        <f t="shared" si="32"/>
        <v>-0.25241994625504738</v>
      </c>
      <c r="G986">
        <f>IF(COUNTA($F$5:$F986)&lt;=G$1,AVERAGE($F$5:$F986),G$2*($F986-$G985)+$G985)</f>
        <v>-0.33144045559431834</v>
      </c>
      <c r="H986">
        <f t="shared" si="33"/>
        <v>7.9020509339270961E-2</v>
      </c>
    </row>
    <row r="987" spans="1:8" x14ac:dyDescent="0.25">
      <c r="A987" s="62">
        <v>42021</v>
      </c>
      <c r="B987">
        <v>12.120000000000001</v>
      </c>
      <c r="C987">
        <f>IF(COUNTA($B$5:$B987)&lt;=A$1,AVERAGE($B$5:$B987),A$2*($B987-$C986)+$C986)</f>
        <v>12.101459570270935</v>
      </c>
      <c r="D987">
        <f>IF(COUNTA($B$5:$B987)&lt;=B$1,AVERAGE($B$5:$B987),B$2*($B987-$D986)+$D986)</f>
        <v>12.113126665130645</v>
      </c>
      <c r="E987">
        <f>IF(COUNTA($B$5:$B987)&lt;=C$1,AVERAGE($B$5:$B987),C$2*($B987-$E986)+$E986)</f>
        <v>12.347230313042488</v>
      </c>
      <c r="F987">
        <f t="shared" si="32"/>
        <v>-0.23410364791184257</v>
      </c>
      <c r="G987">
        <f>IF(COUNTA($F$5:$F987)&lt;=G$1,AVERAGE($F$5:$F987),G$2*($F987-$G986)+$G986)</f>
        <v>-0.3119730940578232</v>
      </c>
      <c r="H987">
        <f t="shared" si="33"/>
        <v>7.7869446145980625E-2</v>
      </c>
    </row>
    <row r="988" spans="1:8" x14ac:dyDescent="0.25">
      <c r="A988" s="62">
        <v>42024</v>
      </c>
      <c r="B988">
        <v>12.5</v>
      </c>
      <c r="C988">
        <f>IF(COUNTA($B$5:$B988)&lt;=A$1,AVERAGE($B$5:$B988),A$2*($B988-$C987)+$C987)</f>
        <v>12.181167656216747</v>
      </c>
      <c r="D988">
        <f>IF(COUNTA($B$5:$B988)&lt;=B$1,AVERAGE($B$5:$B988),B$2*($B988-$D987)+$D987)</f>
        <v>12.171157665361049</v>
      </c>
      <c r="E988">
        <f>IF(COUNTA($B$5:$B988)&lt;=C$1,AVERAGE($B$5:$B988),C$2*($B988-$E987)+$E987)</f>
        <v>12.357924191129513</v>
      </c>
      <c r="F988">
        <f t="shared" si="32"/>
        <v>-0.18676652576846386</v>
      </c>
      <c r="G988">
        <f>IF(COUNTA($F$5:$F988)&lt;=G$1,AVERAGE($F$5:$F988),G$2*($F988-$G987)+$G987)</f>
        <v>-0.28693178039995132</v>
      </c>
      <c r="H988">
        <f t="shared" si="33"/>
        <v>0.10016525463148745</v>
      </c>
    </row>
    <row r="989" spans="1:8" x14ac:dyDescent="0.25">
      <c r="A989" s="62">
        <v>42025</v>
      </c>
      <c r="B989">
        <v>12.3</v>
      </c>
      <c r="C989">
        <f>IF(COUNTA($B$5:$B989)&lt;=A$1,AVERAGE($B$5:$B989),A$2*($B989-$C988)+$C988)</f>
        <v>12.204934124973398</v>
      </c>
      <c r="D989">
        <f>IF(COUNTA($B$5:$B989)&lt;=B$1,AVERAGE($B$5:$B989),B$2*($B989-$D988)+$D988)</f>
        <v>12.190484015556892</v>
      </c>
      <c r="E989">
        <f>IF(COUNTA($B$5:$B989)&lt;=C$1,AVERAGE($B$5:$B989),C$2*($B989-$E988)+$E988)</f>
        <v>12.353869497750447</v>
      </c>
      <c r="F989">
        <f t="shared" si="32"/>
        <v>-0.16338548219355431</v>
      </c>
      <c r="G989">
        <f>IF(COUNTA($F$5:$F989)&lt;=G$1,AVERAGE($F$5:$F989),G$2*($F989-$G988)+$G988)</f>
        <v>-0.26222252075867192</v>
      </c>
      <c r="H989">
        <f t="shared" si="33"/>
        <v>9.8837038565117608E-2</v>
      </c>
    </row>
    <row r="990" spans="1:8" x14ac:dyDescent="0.25">
      <c r="A990" s="62">
        <v>42026</v>
      </c>
      <c r="B990">
        <v>11.92</v>
      </c>
      <c r="C990">
        <f>IF(COUNTA($B$5:$B990)&lt;=A$1,AVERAGE($B$5:$B990),A$2*($B990-$C989)+$C989)</f>
        <v>12.147947299978719</v>
      </c>
      <c r="D990">
        <f>IF(COUNTA($B$5:$B990)&lt;=B$1,AVERAGE($B$5:$B990),B$2*($B990-$D989)+$D989)</f>
        <v>12.149911413223359</v>
      </c>
      <c r="E990">
        <f>IF(COUNTA($B$5:$B990)&lt;=C$1,AVERAGE($B$5:$B990),C$2*($B990-$E989)+$E989)</f>
        <v>12.323498632907915</v>
      </c>
      <c r="F990">
        <f t="shared" si="32"/>
        <v>-0.17358721968455626</v>
      </c>
      <c r="G990">
        <f>IF(COUNTA($F$5:$F990)&lt;=G$1,AVERAGE($F$5:$F990),G$2*($F990-$G989)+$G989)</f>
        <v>-0.2444954605438488</v>
      </c>
      <c r="H990">
        <f t="shared" si="33"/>
        <v>7.0908240859292537E-2</v>
      </c>
    </row>
    <row r="991" spans="1:8" x14ac:dyDescent="0.25">
      <c r="A991" s="62">
        <v>42027</v>
      </c>
      <c r="B991">
        <v>12.05</v>
      </c>
      <c r="C991">
        <f>IF(COUNTA($B$5:$B991)&lt;=A$1,AVERAGE($B$5:$B991),A$2*($B991-$C990)+$C990)</f>
        <v>12.128357839982975</v>
      </c>
      <c r="D991">
        <f>IF(COUNTA($B$5:$B991)&lt;=B$1,AVERAGE($B$5:$B991),B$2*($B991-$D990)+$D990)</f>
        <v>12.134924701239855</v>
      </c>
      <c r="E991">
        <f>IF(COUNTA($B$5:$B991)&lt;=C$1,AVERAGE($B$5:$B991),C$2*($B991-$E990)+$E990)</f>
        <v>12.304353728604362</v>
      </c>
      <c r="F991">
        <f t="shared" si="32"/>
        <v>-0.16942902736450627</v>
      </c>
      <c r="G991">
        <f>IF(COUNTA($F$5:$F991)&lt;=G$1,AVERAGE($F$5:$F991),G$2*($F991-$G990)+$G990)</f>
        <v>-0.22948217390798029</v>
      </c>
      <c r="H991">
        <f t="shared" si="33"/>
        <v>6.0053146543474017E-2</v>
      </c>
    </row>
    <row r="992" spans="1:8" x14ac:dyDescent="0.25">
      <c r="A992" s="62">
        <v>42028</v>
      </c>
      <c r="B992">
        <v>12.21</v>
      </c>
      <c r="C992">
        <f>IF(COUNTA($B$5:$B992)&lt;=A$1,AVERAGE($B$5:$B992),A$2*($B992-$C991)+$C991)</f>
        <v>12.14468627198638</v>
      </c>
      <c r="D992">
        <f>IF(COUNTA($B$5:$B992)&lt;=B$1,AVERAGE($B$5:$B992),B$2*($B992-$D991)+$D991)</f>
        <v>12.146185996053877</v>
      </c>
      <c r="E992">
        <f>IF(COUNTA($B$5:$B992)&lt;=C$1,AVERAGE($B$5:$B992),C$2*($B992-$E991)+$E991)</f>
        <v>12.297748967602056</v>
      </c>
      <c r="F992">
        <f t="shared" si="32"/>
        <v>-0.15156297154817899</v>
      </c>
      <c r="G992">
        <f>IF(COUNTA($F$5:$F992)&lt;=G$1,AVERAGE($F$5:$F992),G$2*($F992-$G991)+$G991)</f>
        <v>-0.21389833343602002</v>
      </c>
      <c r="H992">
        <f t="shared" si="33"/>
        <v>6.2335361887841029E-2</v>
      </c>
    </row>
    <row r="993" spans="1:8" x14ac:dyDescent="0.25">
      <c r="A993" s="62">
        <v>42031</v>
      </c>
      <c r="B993">
        <v>12.200000000000001</v>
      </c>
      <c r="C993">
        <f>IF(COUNTA($B$5:$B993)&lt;=A$1,AVERAGE($B$5:$B993),A$2*($B993-$C992)+$C992)</f>
        <v>12.155749017589104</v>
      </c>
      <c r="D993">
        <f>IF(COUNTA($B$5:$B993)&lt;=B$1,AVERAGE($B$5:$B993),B$2*($B993-$D992)+$D992)</f>
        <v>12.154258096645796</v>
      </c>
      <c r="E993">
        <f>IF(COUNTA($B$5:$B993)&lt;=C$1,AVERAGE($B$5:$B993),C$2*($B993-$E992)+$E992)</f>
        <v>12.290906539869912</v>
      </c>
      <c r="F993">
        <f t="shared" si="32"/>
        <v>-0.13664844322411618</v>
      </c>
      <c r="G993">
        <f>IF(COUNTA($F$5:$F993)&lt;=G$1,AVERAGE($F$5:$F993),G$2*($F993-$G992)+$G992)</f>
        <v>-0.19844835539363925</v>
      </c>
      <c r="H993">
        <f t="shared" si="33"/>
        <v>6.1799912169523075E-2</v>
      </c>
    </row>
    <row r="994" spans="1:8" x14ac:dyDescent="0.25">
      <c r="A994" s="62">
        <v>42032</v>
      </c>
      <c r="B994">
        <v>12.21</v>
      </c>
      <c r="C994">
        <f>IF(COUNTA($B$5:$B994)&lt;=A$1,AVERAGE($B$5:$B994),A$2*($B994-$C993)+$C993)</f>
        <v>12.166599214071283</v>
      </c>
      <c r="D994">
        <f>IF(COUNTA($B$5:$B994)&lt;=B$1,AVERAGE($B$5:$B994),B$2*($B994-$D993)+$D993)</f>
        <v>12.162619382148927</v>
      </c>
      <c r="E994">
        <f>IF(COUNTA($B$5:$B994)&lt;=C$1,AVERAGE($B$5:$B994),C$2*($B994-$E993)+$E993)</f>
        <v>12.285243082079019</v>
      </c>
      <c r="F994">
        <f t="shared" si="32"/>
        <v>-0.12262369993009159</v>
      </c>
      <c r="G994">
        <f>IF(COUNTA($F$5:$F994)&lt;=G$1,AVERAGE($F$5:$F994),G$2*($F994-$G993)+$G993)</f>
        <v>-0.18328342430092973</v>
      </c>
      <c r="H994">
        <f t="shared" si="33"/>
        <v>6.0659724370838136E-2</v>
      </c>
    </row>
    <row r="995" spans="1:8" x14ac:dyDescent="0.25">
      <c r="A995" s="62">
        <v>42033</v>
      </c>
      <c r="B995">
        <v>12.200000000000001</v>
      </c>
      <c r="C995">
        <f>IF(COUNTA($B$5:$B995)&lt;=A$1,AVERAGE($B$5:$B995),A$2*($B995-$C994)+$C994)</f>
        <v>12.173279371257026</v>
      </c>
      <c r="D995">
        <f>IF(COUNTA($B$5:$B995)&lt;=B$1,AVERAGE($B$5:$B995),B$2*($B995-$D994)+$D994)</f>
        <v>12.168226474826588</v>
      </c>
      <c r="E995">
        <f>IF(COUNTA($B$5:$B995)&lt;=C$1,AVERAGE($B$5:$B995),C$2*($B995-$E994)+$E994)</f>
        <v>12.279276066333487</v>
      </c>
      <c r="F995">
        <f t="shared" si="32"/>
        <v>-0.11104959150689986</v>
      </c>
      <c r="G995">
        <f>IF(COUNTA($F$5:$F995)&lt;=G$1,AVERAGE($F$5:$F995),G$2*($F995-$G994)+$G994)</f>
        <v>-0.16883665774212375</v>
      </c>
      <c r="H995">
        <f t="shared" si="33"/>
        <v>5.7787066235223894E-2</v>
      </c>
    </row>
    <row r="996" spans="1:8" x14ac:dyDescent="0.25">
      <c r="A996" s="62">
        <v>42034</v>
      </c>
      <c r="B996">
        <v>12.25</v>
      </c>
      <c r="C996">
        <f>IF(COUNTA($B$5:$B996)&lt;=A$1,AVERAGE($B$5:$B996),A$2*($B996-$C995)+$C995)</f>
        <v>12.18862349700562</v>
      </c>
      <c r="D996">
        <f>IF(COUNTA($B$5:$B996)&lt;=B$1,AVERAGE($B$5:$B996),B$2*($B996-$D995)+$D995)</f>
        <v>12.180492503602599</v>
      </c>
      <c r="E996">
        <f>IF(COUNTA($B$5:$B996)&lt;=C$1,AVERAGE($B$5:$B996),C$2*($B996-$E995)+$E995)</f>
        <v>12.277226741690143</v>
      </c>
      <c r="F996">
        <f t="shared" si="32"/>
        <v>-9.6734238087544E-2</v>
      </c>
      <c r="G996">
        <f>IF(COUNTA($F$5:$F996)&lt;=G$1,AVERAGE($F$5:$F996),G$2*($F996-$G995)+$G995)</f>
        <v>-0.15441617381120781</v>
      </c>
      <c r="H996">
        <f t="shared" si="33"/>
        <v>5.7681935723663813E-2</v>
      </c>
    </row>
    <row r="997" spans="1:8" x14ac:dyDescent="0.25">
      <c r="A997" s="62">
        <v>42035</v>
      </c>
      <c r="B997">
        <v>12.4</v>
      </c>
      <c r="C997">
        <f>IF(COUNTA($B$5:$B997)&lt;=A$1,AVERAGE($B$5:$B997),A$2*($B997-$C996)+$C996)</f>
        <v>12.230898797604496</v>
      </c>
      <c r="D997">
        <f>IF(COUNTA($B$5:$B997)&lt;=B$1,AVERAGE($B$5:$B997),B$2*($B997-$D996)+$D996)</f>
        <v>12.213418628062209</v>
      </c>
      <c r="E997">
        <f>IF(COUNTA($B$5:$B997)&lt;=C$1,AVERAGE($B$5:$B997),C$2*($B997-$E996)+$E996)</f>
        <v>12.285820869771833</v>
      </c>
      <c r="F997">
        <f t="shared" si="32"/>
        <v>-7.2402241709623283E-2</v>
      </c>
      <c r="G997">
        <f>IF(COUNTA($F$5:$F997)&lt;=G$1,AVERAGE($F$5:$F997),G$2*($F997-$G996)+$G996)</f>
        <v>-0.13801338739089092</v>
      </c>
      <c r="H997">
        <f t="shared" si="33"/>
        <v>6.5611145681267635E-2</v>
      </c>
    </row>
    <row r="998" spans="1:8" x14ac:dyDescent="0.25">
      <c r="A998" s="62">
        <v>42038</v>
      </c>
      <c r="B998">
        <v>12.4</v>
      </c>
      <c r="C998">
        <f>IF(COUNTA($B$5:$B998)&lt;=A$1,AVERAGE($B$5:$B998),A$2*($B998-$C997)+$C997)</f>
        <v>12.264719038083596</v>
      </c>
      <c r="D998">
        <f>IF(COUNTA($B$5:$B998)&lt;=B$1,AVERAGE($B$5:$B998),B$2*($B998-$D997)+$D997)</f>
        <v>12.241405833852879</v>
      </c>
      <c r="E998">
        <f>IF(COUNTA($B$5:$B998)&lt;=C$1,AVERAGE($B$5:$B998),C$2*($B998-$E997)+$E997)</f>
        <v>12.293813408887804</v>
      </c>
      <c r="F998">
        <f t="shared" si="32"/>
        <v>-5.2407575034925102E-2</v>
      </c>
      <c r="G998">
        <f>IF(COUNTA($F$5:$F998)&lt;=G$1,AVERAGE($F$5:$F998),G$2*($F998-$G997)+$G997)</f>
        <v>-0.12089222491969775</v>
      </c>
      <c r="H998">
        <f t="shared" si="33"/>
        <v>6.8484649884772653E-2</v>
      </c>
    </row>
    <row r="999" spans="1:8" x14ac:dyDescent="0.25">
      <c r="A999" s="62">
        <v>42039</v>
      </c>
      <c r="B999">
        <v>12.1</v>
      </c>
      <c r="C999">
        <f>IF(COUNTA($B$5:$B999)&lt;=A$1,AVERAGE($B$5:$B999),A$2*($B999-$C998)+$C998)</f>
        <v>12.231775230466877</v>
      </c>
      <c r="D999">
        <f>IF(COUNTA($B$5:$B999)&lt;=B$1,AVERAGE($B$5:$B999),B$2*($B999-$D998)+$D998)</f>
        <v>12.220194958774947</v>
      </c>
      <c r="E999">
        <f>IF(COUNTA($B$5:$B999)&lt;=C$1,AVERAGE($B$5:$B999),C$2*($B999-$E998)+$E998)</f>
        <v>12.280246470265658</v>
      </c>
      <c r="F999">
        <f t="shared" si="32"/>
        <v>-6.0051511490710752E-2</v>
      </c>
      <c r="G999">
        <f>IF(COUNTA($F$5:$F999)&lt;=G$1,AVERAGE($F$5:$F999),G$2*($F999-$G998)+$G998)</f>
        <v>-0.10872408223390036</v>
      </c>
      <c r="H999">
        <f t="shared" si="33"/>
        <v>4.8672570743189605E-2</v>
      </c>
    </row>
    <row r="1000" spans="1:8" x14ac:dyDescent="0.25">
      <c r="A1000" s="62">
        <v>42040</v>
      </c>
      <c r="B1000">
        <v>12.370000000000001</v>
      </c>
      <c r="C1000">
        <f>IF(COUNTA($B$5:$B1000)&lt;=A$1,AVERAGE($B$5:$B1000),A$2*($B1000-$C999)+$C999)</f>
        <v>12.259420184373502</v>
      </c>
      <c r="D1000">
        <f>IF(COUNTA($B$5:$B1000)&lt;=B$1,AVERAGE($B$5:$B1000),B$2*($B1000-$D999)+$D999)</f>
        <v>12.242665714958704</v>
      </c>
      <c r="E1000">
        <f>IF(COUNTA($B$5:$B1000)&lt;=C$1,AVERAGE($B$5:$B1000),C$2*($B1000-$E999)+$E999)</f>
        <v>12.286529217347061</v>
      </c>
      <c r="F1000">
        <f t="shared" si="32"/>
        <v>-4.3863502388356679E-2</v>
      </c>
      <c r="G1000">
        <f>IF(COUNTA($F$5:$F1000)&lt;=G$1,AVERAGE($F$5:$F1000),G$2*($F1000-$G999)+$G999)</f>
        <v>-9.5751966264791627E-2</v>
      </c>
      <c r="H1000">
        <f t="shared" si="33"/>
        <v>5.1888463876434948E-2</v>
      </c>
    </row>
    <row r="1001" spans="1:8" x14ac:dyDescent="0.25">
      <c r="A1001" s="62">
        <v>42041</v>
      </c>
      <c r="B1001">
        <v>12.1</v>
      </c>
      <c r="C1001">
        <f>IF(COUNTA($B$5:$B1001)&lt;=A$1,AVERAGE($B$5:$B1001),A$2*($B1001-$C1000)+$C1000)</f>
        <v>12.227536147498801</v>
      </c>
      <c r="D1001">
        <f>IF(COUNTA($B$5:$B1001)&lt;=B$1,AVERAGE($B$5:$B1001),B$2*($B1001-$D1000)+$D1000)</f>
        <v>12.221265857714899</v>
      </c>
      <c r="E1001">
        <f>IF(COUNTA($B$5:$B1001)&lt;=C$1,AVERAGE($B$5:$B1001),C$2*($B1001-$E1000)+$E1000)</f>
        <v>12.273472172132767</v>
      </c>
      <c r="F1001">
        <f t="shared" si="32"/>
        <v>-5.2206314417867716E-2</v>
      </c>
      <c r="G1001">
        <f>IF(COUNTA($F$5:$F1001)&lt;=G$1,AVERAGE($F$5:$F1001),G$2*($F1001-$G1000)+$G1000)</f>
        <v>-8.7042835895406845E-2</v>
      </c>
      <c r="H1001">
        <f t="shared" si="33"/>
        <v>3.4836521477539129E-2</v>
      </c>
    </row>
    <row r="1002" spans="1:8" x14ac:dyDescent="0.25">
      <c r="A1002" s="62">
        <v>42042</v>
      </c>
      <c r="B1002">
        <v>11.72</v>
      </c>
      <c r="C1002">
        <f>IF(COUNTA($B$5:$B1002)&lt;=A$1,AVERAGE($B$5:$B1002),A$2*($B1002-$C1001)+$C1001)</f>
        <v>12.126028917999042</v>
      </c>
      <c r="D1002">
        <f>IF(COUNTA($B$5:$B1002)&lt;=B$1,AVERAGE($B$5:$B1002),B$2*($B1002-$D1001)+$D1001)</f>
        <v>12.146075979057665</v>
      </c>
      <c r="E1002">
        <f>IF(COUNTA($B$5:$B1002)&lt;=C$1,AVERAGE($B$5:$B1002),C$2*($B1002-$E1001)+$E1001)</f>
        <v>12.234729120083474</v>
      </c>
      <c r="F1002">
        <f t="shared" si="32"/>
        <v>-8.8653141025808679E-2</v>
      </c>
      <c r="G1002">
        <f>IF(COUNTA($F$5:$F1002)&lt;=G$1,AVERAGE($F$5:$F1002),G$2*($F1002-$G1001)+$G1001)</f>
        <v>-8.7364896921487217E-2</v>
      </c>
      <c r="H1002">
        <f t="shared" si="33"/>
        <v>-1.2882441043214621E-3</v>
      </c>
    </row>
    <row r="1003" spans="1:8" x14ac:dyDescent="0.25">
      <c r="A1003" s="62">
        <v>42045</v>
      </c>
      <c r="B1003">
        <v>11.6</v>
      </c>
      <c r="C1003">
        <f>IF(COUNTA($B$5:$B1003)&lt;=A$1,AVERAGE($B$5:$B1003),A$2*($B1003-$C1002)+$C1002)</f>
        <v>12.020823134399233</v>
      </c>
      <c r="D1003">
        <f>IF(COUNTA($B$5:$B1003)&lt;=B$1,AVERAGE($B$5:$B1003),B$2*($B1003-$D1002)+$D1002)</f>
        <v>12.064164582199016</v>
      </c>
      <c r="E1003">
        <f>IF(COUNTA($B$5:$B1003)&lt;=C$1,AVERAGE($B$5:$B1003),C$2*($B1003-$E1002)+$E1002)</f>
        <v>12.19029808167763</v>
      </c>
      <c r="F1003">
        <f t="shared" si="32"/>
        <v>-0.1261334994786143</v>
      </c>
      <c r="G1003">
        <f>IF(COUNTA($F$5:$F1003)&lt;=G$1,AVERAGE($F$5:$F1003),G$2*($F1003-$G1002)+$G1002)</f>
        <v>-9.5118617432912639E-2</v>
      </c>
      <c r="H1003">
        <f t="shared" si="33"/>
        <v>-3.1014882045701658E-2</v>
      </c>
    </row>
    <row r="1004" spans="1:8" x14ac:dyDescent="0.25">
      <c r="A1004" s="62">
        <v>42046</v>
      </c>
      <c r="B1004">
        <v>11.6</v>
      </c>
      <c r="C1004">
        <f>IF(COUNTA($B$5:$B1004)&lt;=A$1,AVERAGE($B$5:$B1004),A$2*($B1004-$C1003)+$C1003)</f>
        <v>11.936658507519386</v>
      </c>
      <c r="D1004">
        <f>IF(COUNTA($B$5:$B1004)&lt;=B$1,AVERAGE($B$5:$B1004),B$2*($B1004-$D1003)+$D1003)</f>
        <v>11.994539894869163</v>
      </c>
      <c r="E1004">
        <f>IF(COUNTA($B$5:$B1004)&lt;=C$1,AVERAGE($B$5:$B1004),C$2*($B1004-$E1003)+$E1003)</f>
        <v>12.148977215960196</v>
      </c>
      <c r="F1004">
        <f t="shared" si="32"/>
        <v>-0.15443732109103259</v>
      </c>
      <c r="G1004">
        <f>IF(COUNTA($F$5:$F1004)&lt;=G$1,AVERAGE($F$5:$F1004),G$2*($F1004-$G1003)+$G1003)</f>
        <v>-0.10698235816453663</v>
      </c>
      <c r="H1004">
        <f t="shared" si="33"/>
        <v>-4.7454962926495953E-2</v>
      </c>
    </row>
    <row r="1005" spans="1:8" x14ac:dyDescent="0.25">
      <c r="A1005" s="62">
        <v>42047</v>
      </c>
      <c r="B1005">
        <v>11.55</v>
      </c>
      <c r="C1005">
        <f>IF(COUNTA($B$5:$B1005)&lt;=A$1,AVERAGE($B$5:$B1005),A$2*($B1005-$C1004)+$C1004)</f>
        <v>11.85932680601551</v>
      </c>
      <c r="D1005">
        <f>IF(COUNTA($B$5:$B1005)&lt;=B$1,AVERAGE($B$5:$B1005),B$2*($B1005-$D1004)+$D1004)</f>
        <v>11.92785891063879</v>
      </c>
      <c r="E1005">
        <f>IF(COUNTA($B$5:$B1005)&lt;=C$1,AVERAGE($B$5:$B1005),C$2*($B1005-$E1004)+$E1004)</f>
        <v>12.107048810842983</v>
      </c>
      <c r="F1005">
        <f t="shared" si="32"/>
        <v>-0.17918990020419301</v>
      </c>
      <c r="G1005">
        <f>IF(COUNTA($F$5:$F1005)&lt;=G$1,AVERAGE($F$5:$F1005),G$2*($F1005-$G1004)+$G1004)</f>
        <v>-0.12142386657246791</v>
      </c>
      <c r="H1005">
        <f t="shared" si="33"/>
        <v>-5.7766033631725097E-2</v>
      </c>
    </row>
    <row r="1006" spans="1:8" x14ac:dyDescent="0.25">
      <c r="A1006" s="62">
        <v>42048</v>
      </c>
      <c r="B1006">
        <v>11.4</v>
      </c>
      <c r="C1006">
        <f>IF(COUNTA($B$5:$B1006)&lt;=A$1,AVERAGE($B$5:$B1006),A$2*($B1006-$C1005)+$C1005)</f>
        <v>11.767461444812408</v>
      </c>
      <c r="D1006">
        <f>IF(COUNTA($B$5:$B1006)&lt;=B$1,AVERAGE($B$5:$B1006),B$2*($B1006-$D1005)+$D1005)</f>
        <v>11.848680074042971</v>
      </c>
      <c r="E1006">
        <f>IF(COUNTA($B$5:$B1006)&lt;=C$1,AVERAGE($B$5:$B1006),C$2*($B1006-$E1005)+$E1005)</f>
        <v>12.057555394083973</v>
      </c>
      <c r="F1006">
        <f t="shared" si="32"/>
        <v>-0.20887532004100251</v>
      </c>
      <c r="G1006">
        <f>IF(COUNTA($F$5:$F1006)&lt;=G$1,AVERAGE($F$5:$F1006),G$2*($F1006-$G1005)+$G1005)</f>
        <v>-0.13891415726617484</v>
      </c>
      <c r="H1006">
        <f t="shared" si="33"/>
        <v>-6.9961162774827668E-2</v>
      </c>
    </row>
    <row r="1007" spans="1:8" x14ac:dyDescent="0.25">
      <c r="A1007" s="62">
        <v>42049</v>
      </c>
      <c r="B1007">
        <v>11.65</v>
      </c>
      <c r="C1007">
        <f>IF(COUNTA($B$5:$B1007)&lt;=A$1,AVERAGE($B$5:$B1007),A$2*($B1007-$C1006)+$C1006)</f>
        <v>11.743969155849927</v>
      </c>
      <c r="D1007">
        <f>IF(COUNTA($B$5:$B1007)&lt;=B$1,AVERAGE($B$5:$B1007),B$2*($B1007-$D1006)+$D1006)</f>
        <v>11.818878062936525</v>
      </c>
      <c r="E1007">
        <f>IF(COUNTA($B$5:$B1007)&lt;=C$1,AVERAGE($B$5:$B1007),C$2*($B1007-$E1006)+$E1006)</f>
        <v>12.029026516498096</v>
      </c>
      <c r="F1007">
        <f t="shared" si="32"/>
        <v>-0.21014845356157075</v>
      </c>
      <c r="G1007">
        <f>IF(COUNTA($F$5:$F1007)&lt;=G$1,AVERAGE($F$5:$F1007),G$2*($F1007-$G1006)+$G1006)</f>
        <v>-0.15316101652525402</v>
      </c>
      <c r="H1007">
        <f t="shared" si="33"/>
        <v>-5.6987437036316729E-2</v>
      </c>
    </row>
    <row r="1008" spans="1:8" x14ac:dyDescent="0.25">
      <c r="A1008" s="62">
        <v>42052</v>
      </c>
      <c r="B1008">
        <v>11.6</v>
      </c>
      <c r="C1008">
        <f>IF(COUNTA($B$5:$B1008)&lt;=A$1,AVERAGE($B$5:$B1008),A$2*($B1008-$C1007)+$C1007)</f>
        <v>11.715175324679942</v>
      </c>
      <c r="D1008">
        <f>IF(COUNTA($B$5:$B1008)&lt;=B$1,AVERAGE($B$5:$B1008),B$2*($B1008-$D1007)+$D1007)</f>
        <v>11.786046353496046</v>
      </c>
      <c r="E1008">
        <f>IF(COUNTA($B$5:$B1008)&lt;=C$1,AVERAGE($B$5:$B1008),C$2*($B1008-$E1007)+$E1007)</f>
        <v>11.998994660343229</v>
      </c>
      <c r="F1008">
        <f t="shared" si="32"/>
        <v>-0.21294830684718313</v>
      </c>
      <c r="G1008">
        <f>IF(COUNTA($F$5:$F1008)&lt;=G$1,AVERAGE($F$5:$F1008),G$2*($F1008-$G1007)+$G1007)</f>
        <v>-0.16511847458963985</v>
      </c>
      <c r="H1008">
        <f t="shared" si="33"/>
        <v>-4.7829832257543281E-2</v>
      </c>
    </row>
    <row r="1009" spans="1:8" x14ac:dyDescent="0.25">
      <c r="A1009" s="62">
        <v>42053</v>
      </c>
      <c r="B1009">
        <v>11.6</v>
      </c>
      <c r="C1009">
        <f>IF(COUNTA($B$5:$B1009)&lt;=A$1,AVERAGE($B$5:$B1009),A$2*($B1009-$C1008)+$C1008)</f>
        <v>11.692140259743953</v>
      </c>
      <c r="D1009">
        <f>IF(COUNTA($B$5:$B1009)&lt;=B$1,AVERAGE($B$5:$B1009),B$2*($B1009-$D1008)+$D1008)</f>
        <v>11.758139400471638</v>
      </c>
      <c r="E1009">
        <f>IF(COUNTA($B$5:$B1009)&lt;=C$1,AVERAGE($B$5:$B1009),C$2*($B1009-$E1008)+$E1008)</f>
        <v>11.971065034119203</v>
      </c>
      <c r="F1009">
        <f t="shared" si="32"/>
        <v>-0.21292563364756489</v>
      </c>
      <c r="G1009">
        <f>IF(COUNTA($F$5:$F1009)&lt;=G$1,AVERAGE($F$5:$F1009),G$2*($F1009-$G1008)+$G1008)</f>
        <v>-0.17467990640122485</v>
      </c>
      <c r="H1009">
        <f t="shared" si="33"/>
        <v>-3.8245727246340039E-2</v>
      </c>
    </row>
    <row r="1010" spans="1:8" x14ac:dyDescent="0.25">
      <c r="A1010" s="62">
        <v>42054</v>
      </c>
      <c r="B1010">
        <v>11.8</v>
      </c>
      <c r="C1010">
        <f>IF(COUNTA($B$5:$B1010)&lt;=A$1,AVERAGE($B$5:$B1010),A$2*($B1010-$C1009)+$C1009)</f>
        <v>11.713712207795162</v>
      </c>
      <c r="D1010">
        <f>IF(COUNTA($B$5:$B1010)&lt;=B$1,AVERAGE($B$5:$B1010),B$2*($B1010-$D1009)+$D1009)</f>
        <v>11.764418490400892</v>
      </c>
      <c r="E1010">
        <f>IF(COUNTA($B$5:$B1010)&lt;=C$1,AVERAGE($B$5:$B1010),C$2*($B1010-$E1009)+$E1009)</f>
        <v>11.959090481730859</v>
      </c>
      <c r="F1010">
        <f t="shared" si="32"/>
        <v>-0.19467199132996704</v>
      </c>
      <c r="G1010">
        <f>IF(COUNTA($F$5:$F1010)&lt;=G$1,AVERAGE($F$5:$F1010),G$2*($F1010-$G1009)+$G1009)</f>
        <v>-0.17867832338697329</v>
      </c>
      <c r="H1010">
        <f t="shared" si="33"/>
        <v>-1.5993667942993756E-2</v>
      </c>
    </row>
    <row r="1011" spans="1:8" x14ac:dyDescent="0.25">
      <c r="A1011" s="62">
        <v>42055</v>
      </c>
      <c r="B1011">
        <v>12.05</v>
      </c>
      <c r="C1011">
        <f>IF(COUNTA($B$5:$B1011)&lt;=A$1,AVERAGE($B$5:$B1011),A$2*($B1011-$C1010)+$C1010)</f>
        <v>11.780969766236129</v>
      </c>
      <c r="D1011">
        <f>IF(COUNTA($B$5:$B1011)&lt;=B$1,AVERAGE($B$5:$B1011),B$2*($B1011-$D1010)+$D1010)</f>
        <v>11.807255716840759</v>
      </c>
      <c r="E1011">
        <f>IF(COUNTA($B$5:$B1011)&lt;=C$1,AVERAGE($B$5:$B1011),C$2*($B1011-$E1010)+$E1010)</f>
        <v>11.9654541480097</v>
      </c>
      <c r="F1011">
        <f t="shared" si="32"/>
        <v>-0.15819843116894106</v>
      </c>
      <c r="G1011">
        <f>IF(COUNTA($F$5:$F1011)&lt;=G$1,AVERAGE($F$5:$F1011),G$2*($F1011-$G1010)+$G1010)</f>
        <v>-0.17458234494336683</v>
      </c>
      <c r="H1011">
        <f t="shared" si="33"/>
        <v>1.6383913774425773E-2</v>
      </c>
    </row>
    <row r="1012" spans="1:8" x14ac:dyDescent="0.25">
      <c r="A1012" s="62">
        <v>42056</v>
      </c>
      <c r="B1012">
        <v>12.200000000000001</v>
      </c>
      <c r="C1012">
        <f>IF(COUNTA($B$5:$B1012)&lt;=A$1,AVERAGE($B$5:$B1012),A$2*($B1012-$C1011)+$C1011)</f>
        <v>11.864775812988904</v>
      </c>
      <c r="D1012">
        <f>IF(COUNTA($B$5:$B1012)&lt;=B$1,AVERAGE($B$5:$B1012),B$2*($B1012-$D1011)+$D1011)</f>
        <v>11.866167359314645</v>
      </c>
      <c r="E1012">
        <f>IF(COUNTA($B$5:$B1012)&lt;=C$1,AVERAGE($B$5:$B1012),C$2*($B1012-$E1011)+$E1011)</f>
        <v>11.981872357649021</v>
      </c>
      <c r="F1012">
        <f t="shared" si="32"/>
        <v>-0.11570499833437609</v>
      </c>
      <c r="G1012">
        <f>IF(COUNTA($F$5:$F1012)&lt;=G$1,AVERAGE($F$5:$F1012),G$2*($F1012-$G1011)+$G1011)</f>
        <v>-0.16280687562156868</v>
      </c>
      <c r="H1012">
        <f t="shared" si="33"/>
        <v>4.7101877287192589E-2</v>
      </c>
    </row>
    <row r="1013" spans="1:8" x14ac:dyDescent="0.25">
      <c r="A1013" s="62">
        <v>42059</v>
      </c>
      <c r="B1013">
        <v>12.3</v>
      </c>
      <c r="C1013">
        <f>IF(COUNTA($B$5:$B1013)&lt;=A$1,AVERAGE($B$5:$B1013),A$2*($B1013-$C1012)+$C1012)</f>
        <v>11.951820650391124</v>
      </c>
      <c r="D1013">
        <f>IF(COUNTA($B$5:$B1013)&lt;=B$1,AVERAGE($B$5:$B1013),B$2*($B1013-$D1012)+$D1012)</f>
        <v>11.931242255417448</v>
      </c>
      <c r="E1013">
        <f>IF(COUNTA($B$5:$B1013)&lt;=C$1,AVERAGE($B$5:$B1013),C$2*($B1013-$E1012)+$E1012)</f>
        <v>12.004141292613589</v>
      </c>
      <c r="F1013">
        <f t="shared" si="32"/>
        <v>-7.2899037196140881E-2</v>
      </c>
      <c r="G1013">
        <f>IF(COUNTA($F$5:$F1013)&lt;=G$1,AVERAGE($F$5:$F1013),G$2*($F1013-$G1012)+$G1012)</f>
        <v>-0.14482530793648313</v>
      </c>
      <c r="H1013">
        <f t="shared" si="33"/>
        <v>7.1926270740342246E-2</v>
      </c>
    </row>
    <row r="1014" spans="1:8" x14ac:dyDescent="0.25">
      <c r="A1014" s="62">
        <v>42060</v>
      </c>
      <c r="B1014">
        <v>12.3</v>
      </c>
      <c r="C1014">
        <f>IF(COUNTA($B$5:$B1014)&lt;=A$1,AVERAGE($B$5:$B1014),A$2*($B1014-$C1013)+$C1013)</f>
        <v>12.021456520312899</v>
      </c>
      <c r="D1014">
        <f>IF(COUNTA($B$5:$B1014)&lt;=B$1,AVERAGE($B$5:$B1014),B$2*($B1014-$D1013)+$D1013)</f>
        <v>11.98655591710483</v>
      </c>
      <c r="E1014">
        <f>IF(COUNTA($B$5:$B1014)&lt;=C$1,AVERAGE($B$5:$B1014),C$2*($B1014-$E1013)+$E1013)</f>
        <v>12.024851402130638</v>
      </c>
      <c r="F1014">
        <f t="shared" si="32"/>
        <v>-3.8295485025807707E-2</v>
      </c>
      <c r="G1014">
        <f>IF(COUNTA($F$5:$F1014)&lt;=G$1,AVERAGE($F$5:$F1014),G$2*($F1014-$G1013)+$G1013)</f>
        <v>-0.12351934335434804</v>
      </c>
      <c r="H1014">
        <f t="shared" si="33"/>
        <v>8.5223858328540333E-2</v>
      </c>
    </row>
    <row r="1015" spans="1:8" x14ac:dyDescent="0.25">
      <c r="A1015" s="62">
        <v>42061</v>
      </c>
      <c r="B1015">
        <v>11.92</v>
      </c>
      <c r="C1015">
        <f>IF(COUNTA($B$5:$B1015)&lt;=A$1,AVERAGE($B$5:$B1015),A$2*($B1015-$C1014)+$C1014)</f>
        <v>12.001165216250319</v>
      </c>
      <c r="D1015">
        <f>IF(COUNTA($B$5:$B1015)&lt;=B$1,AVERAGE($B$5:$B1015),B$2*($B1015-$D1014)+$D1014)</f>
        <v>11.976572529539105</v>
      </c>
      <c r="E1015">
        <f>IF(COUNTA($B$5:$B1015)&lt;=C$1,AVERAGE($B$5:$B1015),C$2*($B1015-$E1014)+$E1014)</f>
        <v>12.017511803981494</v>
      </c>
      <c r="F1015">
        <f t="shared" si="32"/>
        <v>-4.0939274442388651E-2</v>
      </c>
      <c r="G1015">
        <f>IF(COUNTA($F$5:$F1015)&lt;=G$1,AVERAGE($F$5:$F1015),G$2*($F1015-$G1014)+$G1014)</f>
        <v>-0.10700332957195616</v>
      </c>
      <c r="H1015">
        <f t="shared" si="33"/>
        <v>6.6064055129567506E-2</v>
      </c>
    </row>
    <row r="1016" spans="1:8" x14ac:dyDescent="0.25">
      <c r="A1016" s="62">
        <v>42062</v>
      </c>
      <c r="B1016">
        <v>12.1</v>
      </c>
      <c r="C1016">
        <f>IF(COUNTA($B$5:$B1016)&lt;=A$1,AVERAGE($B$5:$B1016),A$2*($B1016-$C1015)+$C1015)</f>
        <v>12.020932173000256</v>
      </c>
      <c r="D1016">
        <f>IF(COUNTA($B$5:$B1016)&lt;=B$1,AVERAGE($B$5:$B1016),B$2*($B1016-$D1015)+$D1015)</f>
        <v>11.99508665010824</v>
      </c>
      <c r="E1016">
        <f>IF(COUNTA($B$5:$B1016)&lt;=C$1,AVERAGE($B$5:$B1016),C$2*($B1016-$E1015)+$E1015)</f>
        <v>12.023285977702789</v>
      </c>
      <c r="F1016">
        <f t="shared" si="32"/>
        <v>-2.8199327594549572E-2</v>
      </c>
      <c r="G1016">
        <f>IF(COUNTA($F$5:$F1016)&lt;=G$1,AVERAGE($F$5:$F1016),G$2*($F1016-$G1015)+$G1015)</f>
        <v>-9.1242529176474838E-2</v>
      </c>
      <c r="H1016">
        <f t="shared" si="33"/>
        <v>6.3043201581925265E-2</v>
      </c>
    </row>
    <row r="1017" spans="1:8" x14ac:dyDescent="0.25">
      <c r="A1017" s="62">
        <v>42063</v>
      </c>
      <c r="B1017">
        <v>12.1</v>
      </c>
      <c r="C1017">
        <f>IF(COUNTA($B$5:$B1017)&lt;=A$1,AVERAGE($B$5:$B1017),A$2*($B1017-$C1016)+$C1016)</f>
        <v>12.036745738400205</v>
      </c>
      <c r="D1017">
        <f>IF(COUNTA($B$5:$B1017)&lt;=B$1,AVERAGE($B$5:$B1017),B$2*($B1017-$D1016)+$D1016)</f>
        <v>12.010823652592004</v>
      </c>
      <c r="E1017">
        <f>IF(COUNTA($B$5:$B1017)&lt;=C$1,AVERAGE($B$5:$B1017),C$2*($B1017-$E1016)+$E1016)</f>
        <v>12.028655959263594</v>
      </c>
      <c r="F1017">
        <f t="shared" si="32"/>
        <v>-1.7832306671589748E-2</v>
      </c>
      <c r="G1017">
        <f>IF(COUNTA($F$5:$F1017)&lt;=G$1,AVERAGE($F$5:$F1017),G$2*($F1017-$G1016)+$G1016)</f>
        <v>-7.6560484675497822E-2</v>
      </c>
      <c r="H1017">
        <f t="shared" si="33"/>
        <v>5.8728178003908074E-2</v>
      </c>
    </row>
    <row r="1018" spans="1:8" x14ac:dyDescent="0.25">
      <c r="A1018" s="62">
        <v>42066</v>
      </c>
      <c r="B1018">
        <v>11.9</v>
      </c>
      <c r="C1018">
        <f>IF(COUNTA($B$5:$B1018)&lt;=A$1,AVERAGE($B$5:$B1018),A$2*($B1018-$C1017)+$C1017)</f>
        <v>12.009396590720163</v>
      </c>
      <c r="D1018">
        <f>IF(COUNTA($B$5:$B1018)&lt;=B$1,AVERAGE($B$5:$B1018),B$2*($B1018-$D1017)+$D1017)</f>
        <v>11.994200104703204</v>
      </c>
      <c r="E1018">
        <f>IF(COUNTA($B$5:$B1018)&lt;=C$1,AVERAGE($B$5:$B1018),C$2*($B1018-$E1017)+$E1017)</f>
        <v>12.019650042115142</v>
      </c>
      <c r="F1018">
        <f t="shared" si="32"/>
        <v>-2.544993741193835E-2</v>
      </c>
      <c r="G1018">
        <f>IF(COUNTA($F$5:$F1018)&lt;=G$1,AVERAGE($F$5:$F1018),G$2*($F1018-$G1017)+$G1017)</f>
        <v>-6.6338375222785934E-2</v>
      </c>
      <c r="H1018">
        <f t="shared" si="33"/>
        <v>4.0888437810847583E-2</v>
      </c>
    </row>
    <row r="1019" spans="1:8" x14ac:dyDescent="0.25">
      <c r="A1019" s="62">
        <v>42067</v>
      </c>
      <c r="B1019">
        <v>11.84</v>
      </c>
      <c r="C1019">
        <f>IF(COUNTA($B$5:$B1019)&lt;=A$1,AVERAGE($B$5:$B1019),A$2*($B1019-$C1018)+$C1018)</f>
        <v>11.975517272576131</v>
      </c>
      <c r="D1019">
        <f>IF(COUNTA($B$5:$B1019)&lt;=B$1,AVERAGE($B$5:$B1019),B$2*($B1019-$D1018)+$D1018)</f>
        <v>11.971070088997724</v>
      </c>
      <c r="E1019">
        <f>IF(COUNTA($B$5:$B1019)&lt;=C$1,AVERAGE($B$5:$B1019),C$2*($B1019-$E1018)+$E1018)</f>
        <v>12.007074539167082</v>
      </c>
      <c r="F1019">
        <f t="shared" si="32"/>
        <v>-3.6004450169357938E-2</v>
      </c>
      <c r="G1019">
        <f>IF(COUNTA($F$5:$F1019)&lt;=G$1,AVERAGE($F$5:$F1019),G$2*($F1019-$G1018)+$G1018)</f>
        <v>-6.0271590212100337E-2</v>
      </c>
      <c r="H1019">
        <f t="shared" si="33"/>
        <v>2.4267140042742399E-2</v>
      </c>
    </row>
    <row r="1020" spans="1:8" x14ac:dyDescent="0.25">
      <c r="A1020" s="62">
        <v>42068</v>
      </c>
      <c r="B1020">
        <v>11.84</v>
      </c>
      <c r="C1020">
        <f>IF(COUNTA($B$5:$B1020)&lt;=A$1,AVERAGE($B$5:$B1020),A$2*($B1020-$C1019)+$C1019)</f>
        <v>11.948413818060905</v>
      </c>
      <c r="D1020">
        <f>IF(COUNTA($B$5:$B1020)&lt;=B$1,AVERAGE($B$5:$B1020),B$2*($B1020-$D1019)+$D1019)</f>
        <v>11.951409575648066</v>
      </c>
      <c r="E1020">
        <f>IF(COUNTA($B$5:$B1020)&lt;=C$1,AVERAGE($B$5:$B1020),C$2*($B1020-$E1019)+$E1019)</f>
        <v>11.995379321425386</v>
      </c>
      <c r="F1020">
        <f t="shared" si="32"/>
        <v>-4.3969745777319602E-2</v>
      </c>
      <c r="G1020">
        <f>IF(COUNTA($F$5:$F1020)&lt;=G$1,AVERAGE($F$5:$F1020),G$2*($F1020-$G1019)+$G1019)</f>
        <v>-5.701122132514419E-2</v>
      </c>
      <c r="H1020">
        <f t="shared" si="33"/>
        <v>1.3041475547824588E-2</v>
      </c>
    </row>
    <row r="1021" spans="1:8" x14ac:dyDescent="0.25">
      <c r="A1021" s="62">
        <v>42069</v>
      </c>
      <c r="B1021">
        <v>11.83</v>
      </c>
      <c r="C1021">
        <f>IF(COUNTA($B$5:$B1021)&lt;=A$1,AVERAGE($B$5:$B1021),A$2*($B1021-$C1020)+$C1020)</f>
        <v>11.924731054448724</v>
      </c>
      <c r="D1021">
        <f>IF(COUNTA($B$5:$B1021)&lt;=B$1,AVERAGE($B$5:$B1021),B$2*($B1021-$D1020)+$D1020)</f>
        <v>11.933198139300856</v>
      </c>
      <c r="E1021">
        <f>IF(COUNTA($B$5:$B1021)&lt;=C$1,AVERAGE($B$5:$B1021),C$2*($B1021-$E1020)+$E1020)</f>
        <v>11.983802768925608</v>
      </c>
      <c r="F1021">
        <f t="shared" si="32"/>
        <v>-5.0604629624752206E-2</v>
      </c>
      <c r="G1021">
        <f>IF(COUNTA($F$5:$F1021)&lt;=G$1,AVERAGE($F$5:$F1021),G$2*($F1021-$G1020)+$G1020)</f>
        <v>-5.5729902985065791E-2</v>
      </c>
      <c r="H1021">
        <f t="shared" si="33"/>
        <v>5.1252733603135842E-3</v>
      </c>
    </row>
    <row r="1022" spans="1:8" x14ac:dyDescent="0.25">
      <c r="A1022" s="62">
        <v>42070</v>
      </c>
      <c r="B1022">
        <v>11.83</v>
      </c>
      <c r="C1022">
        <f>IF(COUNTA($B$5:$B1022)&lt;=A$1,AVERAGE($B$5:$B1022),A$2*($B1022-$C1021)+$C1021)</f>
        <v>11.90578484355898</v>
      </c>
      <c r="D1022">
        <f>IF(COUNTA($B$5:$B1022)&lt;=B$1,AVERAGE($B$5:$B1022),B$2*($B1022-$D1021)+$D1021)</f>
        <v>11.917718418405729</v>
      </c>
      <c r="E1022">
        <f>IF(COUNTA($B$5:$B1022)&lt;=C$1,AVERAGE($B$5:$B1022),C$2*($B1022-$E1021)+$E1021)</f>
        <v>11.973036575100815</v>
      </c>
      <c r="F1022">
        <f t="shared" si="32"/>
        <v>-5.5318156695086884E-2</v>
      </c>
      <c r="G1022">
        <f>IF(COUNTA($F$5:$F1022)&lt;=G$1,AVERAGE($F$5:$F1022),G$2*($F1022-$G1021)+$G1021)</f>
        <v>-5.5647553727070011E-2</v>
      </c>
      <c r="H1022">
        <f t="shared" si="33"/>
        <v>3.2939703198312659E-4</v>
      </c>
    </row>
    <row r="1023" spans="1:8" x14ac:dyDescent="0.25">
      <c r="A1023" s="62">
        <v>42073</v>
      </c>
      <c r="B1023">
        <v>11.83</v>
      </c>
      <c r="C1023">
        <f>IF(COUNTA($B$5:$B1023)&lt;=A$1,AVERAGE($B$5:$B1023),A$2*($B1023-$C1022)+$C1022)</f>
        <v>11.890627874847183</v>
      </c>
      <c r="D1023">
        <f>IF(COUNTA($B$5:$B1023)&lt;=B$1,AVERAGE($B$5:$B1023),B$2*($B1023-$D1022)+$D1022)</f>
        <v>11.90456065564487</v>
      </c>
      <c r="E1023">
        <f>IF(COUNTA($B$5:$B1023)&lt;=C$1,AVERAGE($B$5:$B1023),C$2*($B1023-$E1022)+$E1022)</f>
        <v>11.963024014843759</v>
      </c>
      <c r="F1023">
        <f t="shared" si="32"/>
        <v>-5.8463359198889009E-2</v>
      </c>
      <c r="G1023">
        <f>IF(COUNTA($F$5:$F1023)&lt;=G$1,AVERAGE($F$5:$F1023),G$2*($F1023-$G1022)+$G1022)</f>
        <v>-5.6210714821433812E-2</v>
      </c>
      <c r="H1023">
        <f t="shared" si="33"/>
        <v>-2.2526443774551971E-3</v>
      </c>
    </row>
    <row r="1024" spans="1:8" x14ac:dyDescent="0.25">
      <c r="A1024" s="62">
        <v>42074</v>
      </c>
      <c r="B1024">
        <v>11.8</v>
      </c>
      <c r="C1024">
        <f>IF(COUNTA($B$5:$B1024)&lt;=A$1,AVERAGE($B$5:$B1024),A$2*($B1024-$C1023)+$C1023)</f>
        <v>11.872502299877747</v>
      </c>
      <c r="D1024">
        <f>IF(COUNTA($B$5:$B1024)&lt;=B$1,AVERAGE($B$5:$B1024),B$2*($B1024-$D1023)+$D1023)</f>
        <v>11.88887655729814</v>
      </c>
      <c r="E1024">
        <f>IF(COUNTA($B$5:$B1024)&lt;=C$1,AVERAGE($B$5:$B1024),C$2*($B1024-$E1023)+$E1023)</f>
        <v>11.951612333804697</v>
      </c>
      <c r="F1024">
        <f t="shared" si="32"/>
        <v>-6.2735776506556817E-2</v>
      </c>
      <c r="G1024">
        <f>IF(COUNTA($F$5:$F1024)&lt;=G$1,AVERAGE($F$5:$F1024),G$2*($F1024-$G1023)+$G1023)</f>
        <v>-5.7515727158458416E-2</v>
      </c>
      <c r="H1024">
        <f t="shared" si="33"/>
        <v>-5.2200493480984017E-3</v>
      </c>
    </row>
    <row r="1025" spans="1:8" x14ac:dyDescent="0.25">
      <c r="A1025" s="62">
        <v>42075</v>
      </c>
      <c r="B1025">
        <v>11.5</v>
      </c>
      <c r="C1025">
        <f>IF(COUNTA($B$5:$B1025)&lt;=A$1,AVERAGE($B$5:$B1025),A$2*($B1025-$C1024)+$C1024)</f>
        <v>11.798001839902197</v>
      </c>
      <c r="D1025">
        <f>IF(COUNTA($B$5:$B1025)&lt;=B$1,AVERAGE($B$5:$B1025),B$2*($B1025-$D1024)+$D1024)</f>
        <v>11.830545073703419</v>
      </c>
      <c r="E1025">
        <f>IF(COUNTA($B$5:$B1025)&lt;=C$1,AVERAGE($B$5:$B1025),C$2*($B1025-$E1024)+$E1024)</f>
        <v>11.919999470438368</v>
      </c>
      <c r="F1025">
        <f t="shared" si="32"/>
        <v>-8.9454396734948816E-2</v>
      </c>
      <c r="G1025">
        <f>IF(COUNTA($F$5:$F1025)&lt;=G$1,AVERAGE($F$5:$F1025),G$2*($F1025-$G1024)+$G1024)</f>
        <v>-6.3903461073756496E-2</v>
      </c>
      <c r="H1025">
        <f t="shared" si="33"/>
        <v>-2.555093566119232E-2</v>
      </c>
    </row>
    <row r="1026" spans="1:8" x14ac:dyDescent="0.25">
      <c r="A1026" s="62">
        <v>42076</v>
      </c>
      <c r="B1026">
        <v>11.59</v>
      </c>
      <c r="C1026">
        <f>IF(COUNTA($B$5:$B1026)&lt;=A$1,AVERAGE($B$5:$B1026),A$2*($B1026-$C1025)+$C1025)</f>
        <v>11.756401471921757</v>
      </c>
      <c r="D1026">
        <f>IF(COUNTA($B$5:$B1026)&lt;=B$1,AVERAGE($B$5:$B1026),B$2*($B1026-$D1025)+$D1025)</f>
        <v>11.794463312647906</v>
      </c>
      <c r="E1026">
        <f>IF(COUNTA($B$5:$B1026)&lt;=C$1,AVERAGE($B$5:$B1026),C$2*($B1026-$E1025)+$E1025)</f>
        <v>11.896899507507682</v>
      </c>
      <c r="F1026">
        <f t="shared" si="32"/>
        <v>-0.1024361948597754</v>
      </c>
      <c r="G1026">
        <f>IF(COUNTA($F$5:$F1026)&lt;=G$1,AVERAGE($F$5:$F1026),G$2*($F1026-$G1025)+$G1025)</f>
        <v>-7.1610007830960276E-2</v>
      </c>
      <c r="H1026">
        <f t="shared" si="33"/>
        <v>-3.0826187028815122E-2</v>
      </c>
    </row>
    <row r="1027" spans="1:8" x14ac:dyDescent="0.25">
      <c r="A1027" s="62">
        <v>42077</v>
      </c>
      <c r="B1027">
        <v>11.9</v>
      </c>
      <c r="C1027">
        <f>IF(COUNTA($B$5:$B1027)&lt;=A$1,AVERAGE($B$5:$B1027),A$2*($B1027-$C1026)+$C1026)</f>
        <v>11.785121177537405</v>
      </c>
      <c r="D1027">
        <f>IF(COUNTA($B$5:$B1027)&lt;=B$1,AVERAGE($B$5:$B1027),B$2*($B1027-$D1026)+$D1026)</f>
        <v>11.81029381575072</v>
      </c>
      <c r="E1027">
        <f>IF(COUNTA($B$5:$B1027)&lt;=C$1,AVERAGE($B$5:$B1027),C$2*($B1027-$E1026)+$E1026)</f>
        <v>11.897116541982143</v>
      </c>
      <c r="F1027">
        <f t="shared" si="32"/>
        <v>-8.6822726231423175E-2</v>
      </c>
      <c r="G1027">
        <f>IF(COUNTA($F$5:$F1027)&lt;=G$1,AVERAGE($F$5:$F1027),G$2*($F1027-$G1026)+$G1026)</f>
        <v>-7.465255151105285E-2</v>
      </c>
      <c r="H1027">
        <f t="shared" si="33"/>
        <v>-1.2170174720370325E-2</v>
      </c>
    </row>
    <row r="1028" spans="1:8" x14ac:dyDescent="0.25">
      <c r="A1028" s="62">
        <v>42080</v>
      </c>
      <c r="B1028">
        <v>11.540000000000001</v>
      </c>
      <c r="C1028">
        <f>IF(COUNTA($B$5:$B1028)&lt;=A$1,AVERAGE($B$5:$B1028),A$2*($B1028-$C1027)+$C1027)</f>
        <v>11.736096942029924</v>
      </c>
      <c r="D1028">
        <f>IF(COUNTA($B$5:$B1028)&lt;=B$1,AVERAGE($B$5:$B1028),B$2*($B1028-$D1027)+$D1027)</f>
        <v>11.769749743388113</v>
      </c>
      <c r="E1028">
        <f>IF(COUNTA($B$5:$B1028)&lt;=C$1,AVERAGE($B$5:$B1028),C$2*($B1028-$E1027)+$E1027)</f>
        <v>11.872118384043393</v>
      </c>
      <c r="F1028">
        <f t="shared" si="32"/>
        <v>-0.10236864065528017</v>
      </c>
      <c r="G1028">
        <f>IF(COUNTA($F$5:$F1028)&lt;=G$1,AVERAGE($F$5:$F1028),G$2*($F1028-$G1027)+$G1027)</f>
        <v>-8.0195769339898318E-2</v>
      </c>
      <c r="H1028">
        <f t="shared" si="33"/>
        <v>-2.2172871315381856E-2</v>
      </c>
    </row>
    <row r="1029" spans="1:8" x14ac:dyDescent="0.25">
      <c r="A1029" s="62">
        <v>42081</v>
      </c>
      <c r="B1029">
        <v>11.9</v>
      </c>
      <c r="C1029">
        <f>IF(COUNTA($B$5:$B1029)&lt;=A$1,AVERAGE($B$5:$B1029),A$2*($B1029-$C1028)+$C1028)</f>
        <v>11.768877553623939</v>
      </c>
      <c r="D1029">
        <f>IF(COUNTA($B$5:$B1029)&lt;=B$1,AVERAGE($B$5:$B1029),B$2*($B1029-$D1028)+$D1028)</f>
        <v>11.789287281879895</v>
      </c>
      <c r="E1029">
        <f>IF(COUNTA($B$5:$B1029)&lt;=C$1,AVERAGE($B$5:$B1029),C$2*($B1029-$E1028)+$E1028)</f>
        <v>11.874070097160356</v>
      </c>
      <c r="F1029">
        <f t="shared" si="32"/>
        <v>-8.4782815280460611E-2</v>
      </c>
      <c r="G1029">
        <f>IF(COUNTA($F$5:$F1029)&lt;=G$1,AVERAGE($F$5:$F1029),G$2*($F1029-$G1028)+$G1028)</f>
        <v>-8.1113178528010782E-2</v>
      </c>
      <c r="H1029">
        <f t="shared" si="33"/>
        <v>-3.6696367524498286E-3</v>
      </c>
    </row>
    <row r="1030" spans="1:8" x14ac:dyDescent="0.25">
      <c r="A1030" s="62">
        <v>42083</v>
      </c>
      <c r="B1030">
        <v>11.700000000000001</v>
      </c>
      <c r="C1030">
        <f>IF(COUNTA($B$5:$B1030)&lt;=A$1,AVERAGE($B$5:$B1030),A$2*($B1030-$C1029)+$C1029)</f>
        <v>11.755102042899152</v>
      </c>
      <c r="D1030">
        <f>IF(COUNTA($B$5:$B1030)&lt;=B$1,AVERAGE($B$5:$B1030),B$2*($B1030-$D1029)+$D1029)</f>
        <v>11.775894189597912</v>
      </c>
      <c r="E1030">
        <f>IF(COUNTA($B$5:$B1030)&lt;=C$1,AVERAGE($B$5:$B1030),C$2*($B1030-$E1029)+$E1029)</f>
        <v>11.86188519035913</v>
      </c>
      <c r="F1030">
        <f t="shared" si="32"/>
        <v>-8.5991000761218572E-2</v>
      </c>
      <c r="G1030">
        <f>IF(COUNTA($F$5:$F1030)&lt;=G$1,AVERAGE($F$5:$F1030),G$2*($F1030-$G1029)+$G1029)</f>
        <v>-8.2088742974652337E-2</v>
      </c>
      <c r="H1030">
        <f t="shared" si="33"/>
        <v>-3.902257786566235E-3</v>
      </c>
    </row>
    <row r="1031" spans="1:8" x14ac:dyDescent="0.25">
      <c r="A1031" s="62">
        <v>42084</v>
      </c>
      <c r="B1031">
        <v>11.82</v>
      </c>
      <c r="C1031">
        <f>IF(COUNTA($B$5:$B1031)&lt;=A$1,AVERAGE($B$5:$B1031),A$2*($B1031-$C1030)+$C1030)</f>
        <v>11.768081634319321</v>
      </c>
      <c r="D1031">
        <f>IF(COUNTA($B$5:$B1031)&lt;=B$1,AVERAGE($B$5:$B1031),B$2*($B1031-$D1030)+$D1030)</f>
        <v>11.782510061158225</v>
      </c>
      <c r="E1031">
        <f>IF(COUNTA($B$5:$B1031)&lt;=C$1,AVERAGE($B$5:$B1031),C$2*($B1031-$E1030)+$E1030)</f>
        <v>11.858953227033991</v>
      </c>
      <c r="F1031">
        <f t="shared" si="32"/>
        <v>-7.6443165875765828E-2</v>
      </c>
      <c r="G1031">
        <f>IF(COUNTA($F$5:$F1031)&lt;=G$1,AVERAGE($F$5:$F1031),G$2*($F1031-$G1030)+$G1030)</f>
        <v>-8.0959627554875041E-2</v>
      </c>
      <c r="H1031">
        <f t="shared" si="33"/>
        <v>4.5164616791092127E-3</v>
      </c>
    </row>
    <row r="1032" spans="1:8" x14ac:dyDescent="0.25">
      <c r="A1032" s="62">
        <v>42087</v>
      </c>
      <c r="B1032">
        <v>11.56</v>
      </c>
      <c r="C1032">
        <f>IF(COUNTA($B$5:$B1032)&lt;=A$1,AVERAGE($B$5:$B1032),A$2*($B1032-$C1031)+$C1031)</f>
        <v>11.726465307455458</v>
      </c>
      <c r="D1032">
        <f>IF(COUNTA($B$5:$B1032)&lt;=B$1,AVERAGE($B$5:$B1032),B$2*($B1032-$D1031)+$D1031)</f>
        <v>11.749133551984492</v>
      </c>
      <c r="E1032">
        <f>IF(COUNTA($B$5:$B1032)&lt;=C$1,AVERAGE($B$5:$B1032),C$2*($B1032-$E1031)+$E1031)</f>
        <v>11.838026501141611</v>
      </c>
      <c r="F1032">
        <f t="shared" si="32"/>
        <v>-8.889294915711865E-2</v>
      </c>
      <c r="G1032">
        <f>IF(COUNTA($F$5:$F1032)&lt;=G$1,AVERAGE($F$5:$F1032),G$2*($F1032-$G1031)+$G1031)</f>
        <v>-8.2546291875323766E-2</v>
      </c>
      <c r="H1032">
        <f t="shared" si="33"/>
        <v>-6.3466572817948846E-3</v>
      </c>
    </row>
    <row r="1033" spans="1:8" x14ac:dyDescent="0.25">
      <c r="A1033" s="62">
        <v>42088</v>
      </c>
      <c r="B1033">
        <v>11.83</v>
      </c>
      <c r="C1033">
        <f>IF(COUNTA($B$5:$B1033)&lt;=A$1,AVERAGE($B$5:$B1033),A$2*($B1033-$C1032)+$C1032)</f>
        <v>11.747172245964366</v>
      </c>
      <c r="D1033">
        <f>IF(COUNTA($B$5:$B1033)&lt;=B$1,AVERAGE($B$5:$B1033),B$2*($B1033-$D1032)+$D1032)</f>
        <v>11.761263519186819</v>
      </c>
      <c r="E1033">
        <f>IF(COUNTA($B$5:$B1033)&lt;=C$1,AVERAGE($B$5:$B1033),C$2*($B1033-$E1032)+$E1032)</f>
        <v>11.837464646061699</v>
      </c>
      <c r="F1033">
        <f t="shared" si="32"/>
        <v>-7.6201126874879677E-2</v>
      </c>
      <c r="G1033">
        <f>IF(COUNTA($F$5:$F1033)&lt;=G$1,AVERAGE($F$5:$F1033),G$2*($F1033-$G1032)+$G1032)</f>
        <v>-8.1277258875234945E-2</v>
      </c>
      <c r="H1033">
        <f t="shared" si="33"/>
        <v>5.0761320003552685E-3</v>
      </c>
    </row>
    <row r="1034" spans="1:8" x14ac:dyDescent="0.25">
      <c r="A1034" s="62">
        <v>42089</v>
      </c>
      <c r="B1034">
        <v>11.81</v>
      </c>
      <c r="C1034">
        <f>IF(COUNTA($B$5:$B1034)&lt;=A$1,AVERAGE($B$5:$B1034),A$2*($B1034-$C1033)+$C1033)</f>
        <v>11.759737796771493</v>
      </c>
      <c r="D1034">
        <f>IF(COUNTA($B$5:$B1034)&lt;=B$1,AVERAGE($B$5:$B1034),B$2*($B1034-$D1033)+$D1033)</f>
        <v>11.768573991308797</v>
      </c>
      <c r="E1034">
        <f>IF(COUNTA($B$5:$B1034)&lt;=C$1,AVERAGE($B$5:$B1034),C$2*($B1034-$E1033)+$E1033)</f>
        <v>11.835542120837379</v>
      </c>
      <c r="F1034">
        <f t="shared" si="32"/>
        <v>-6.6968129528582665E-2</v>
      </c>
      <c r="G1034">
        <f>IF(COUNTA($F$5:$F1034)&lt;=G$1,AVERAGE($F$5:$F1034),G$2*($F1034-$G1033)+$G1033)</f>
        <v>-7.8415433005904492E-2</v>
      </c>
      <c r="H1034">
        <f t="shared" si="33"/>
        <v>1.1447303477321827E-2</v>
      </c>
    </row>
    <row r="1035" spans="1:8" x14ac:dyDescent="0.25">
      <c r="A1035" s="62">
        <v>42090</v>
      </c>
      <c r="B1035">
        <v>11.450000000000001</v>
      </c>
      <c r="C1035">
        <f>IF(COUNTA($B$5:$B1035)&lt;=A$1,AVERAGE($B$5:$B1035),A$2*($B1035-$C1034)+$C1034)</f>
        <v>11.697790237417195</v>
      </c>
      <c r="D1035">
        <f>IF(COUNTA($B$5:$B1035)&lt;=B$1,AVERAGE($B$5:$B1035),B$2*($B1035-$D1034)+$D1034)</f>
        <v>11.720787892612478</v>
      </c>
      <c r="E1035">
        <f>IF(COUNTA($B$5:$B1035)&lt;=C$1,AVERAGE($B$5:$B1035),C$2*($B1035-$E1034)+$E1034)</f>
        <v>11.808554172378763</v>
      </c>
      <c r="F1035">
        <f t="shared" si="32"/>
        <v>-8.7766279766285038E-2</v>
      </c>
      <c r="G1035">
        <f>IF(COUNTA($F$5:$F1035)&lt;=G$1,AVERAGE($F$5:$F1035),G$2*($F1035-$G1034)+$G1034)</f>
        <v>-8.0285602357980601E-2</v>
      </c>
      <c r="H1035">
        <f t="shared" si="33"/>
        <v>-7.4806774083044369E-3</v>
      </c>
    </row>
    <row r="1036" spans="1:8" x14ac:dyDescent="0.25">
      <c r="A1036" s="62">
        <v>42091</v>
      </c>
      <c r="B1036">
        <v>11.790000000000001</v>
      </c>
      <c r="C1036">
        <f>IF(COUNTA($B$5:$B1036)&lt;=A$1,AVERAGE($B$5:$B1036),A$2*($B1036-$C1035)+$C1035)</f>
        <v>11.716232189933756</v>
      </c>
      <c r="D1036">
        <f>IF(COUNTA($B$5:$B1036)&lt;=B$1,AVERAGE($B$5:$B1036),B$2*($B1036-$D1035)+$D1035)</f>
        <v>11.731169708720607</v>
      </c>
      <c r="E1036">
        <f>IF(COUNTA($B$5:$B1036)&lt;=C$1,AVERAGE($B$5:$B1036),C$2*($B1036-$E1035)+$E1035)</f>
        <v>11.807255380312249</v>
      </c>
      <c r="F1036">
        <f t="shared" si="32"/>
        <v>-7.6085671591641812E-2</v>
      </c>
      <c r="G1036">
        <f>IF(COUNTA($F$5:$F1036)&lt;=G$1,AVERAGE($F$5:$F1036),G$2*($F1036-$G1035)+$G1035)</f>
        <v>-7.9445616204712841E-2</v>
      </c>
      <c r="H1036">
        <f t="shared" si="33"/>
        <v>3.3599446130710281E-3</v>
      </c>
    </row>
    <row r="1037" spans="1:8" x14ac:dyDescent="0.25">
      <c r="A1037" s="62">
        <v>42094</v>
      </c>
      <c r="B1037">
        <v>12</v>
      </c>
      <c r="C1037">
        <f>IF(COUNTA($B$5:$B1037)&lt;=A$1,AVERAGE($B$5:$B1037),A$2*($B1037-$C1036)+$C1036)</f>
        <v>11.772985751947004</v>
      </c>
      <c r="D1037">
        <f>IF(COUNTA($B$5:$B1037)&lt;=B$1,AVERAGE($B$5:$B1037),B$2*($B1037-$D1036)+$D1036)</f>
        <v>11.771494252412516</v>
      </c>
      <c r="E1037">
        <f>IF(COUNTA($B$5:$B1037)&lt;=C$1,AVERAGE($B$5:$B1037),C$2*($B1037-$E1036)+$E1036)</f>
        <v>11.820747503690392</v>
      </c>
      <c r="F1037">
        <f t="shared" si="32"/>
        <v>-4.9253251277875165E-2</v>
      </c>
      <c r="G1037">
        <f>IF(COUNTA($F$5:$F1037)&lt;=G$1,AVERAGE($F$5:$F1037),G$2*($F1037-$G1036)+$G1036)</f>
        <v>-7.34071432193453E-2</v>
      </c>
      <c r="H1037">
        <f t="shared" si="33"/>
        <v>2.4153891941470135E-2</v>
      </c>
    </row>
    <row r="1038" spans="1:8" x14ac:dyDescent="0.25">
      <c r="A1038" s="62">
        <v>42095</v>
      </c>
      <c r="B1038">
        <v>11.63</v>
      </c>
      <c r="C1038">
        <f>IF(COUNTA($B$5:$B1038)&lt;=A$1,AVERAGE($B$5:$B1038),A$2*($B1038-$C1037)+$C1037)</f>
        <v>11.744388601557604</v>
      </c>
      <c r="D1038">
        <f>IF(COUNTA($B$5:$B1038)&lt;=B$1,AVERAGE($B$5:$B1038),B$2*($B1038-$D1037)+$D1037)</f>
        <v>11.75027011455064</v>
      </c>
      <c r="E1038">
        <f>IF(COUNTA($B$5:$B1038)&lt;=C$1,AVERAGE($B$5:$B1038),C$2*($B1038-$E1037)+$E1037)</f>
        <v>11.807395178432063</v>
      </c>
      <c r="F1038">
        <f t="shared" si="32"/>
        <v>-5.7125063881423799E-2</v>
      </c>
      <c r="G1038">
        <f>IF(COUNTA($F$5:$F1038)&lt;=G$1,AVERAGE($F$5:$F1038),G$2*($F1038-$G1037)+$G1037)</f>
        <v>-7.0150727351761005E-2</v>
      </c>
      <c r="H1038">
        <f t="shared" si="33"/>
        <v>1.3025663470337207E-2</v>
      </c>
    </row>
    <row r="1039" spans="1:8" x14ac:dyDescent="0.25">
      <c r="A1039" s="62">
        <v>42096</v>
      </c>
      <c r="B1039">
        <v>12.360000000000001</v>
      </c>
      <c r="C1039">
        <f>IF(COUNTA($B$5:$B1039)&lt;=A$1,AVERAGE($B$5:$B1039),A$2*($B1039-$C1038)+$C1038)</f>
        <v>11.867510881246083</v>
      </c>
      <c r="D1039">
        <f>IF(COUNTA($B$5:$B1039)&lt;=B$1,AVERAGE($B$5:$B1039),B$2*($B1039-$D1038)+$D1038)</f>
        <v>11.841729597368044</v>
      </c>
      <c r="E1039">
        <f>IF(COUNTA($B$5:$B1039)&lt;=C$1,AVERAGE($B$5:$B1039),C$2*($B1039-$E1038)+$E1038)</f>
        <v>11.846077515941818</v>
      </c>
      <c r="F1039">
        <f t="shared" si="32"/>
        <v>-4.3479185737744785E-3</v>
      </c>
      <c r="G1039">
        <f>IF(COUNTA($F$5:$F1039)&lt;=G$1,AVERAGE($F$5:$F1039),G$2*($F1039-$G1038)+$G1038)</f>
        <v>-5.6990165596163697E-2</v>
      </c>
      <c r="H1039">
        <f t="shared" si="33"/>
        <v>5.2642247022389219E-2</v>
      </c>
    </row>
    <row r="1040" spans="1:8" x14ac:dyDescent="0.25">
      <c r="A1040" s="62">
        <v>42097</v>
      </c>
      <c r="B1040">
        <v>12.200000000000001</v>
      </c>
      <c r="C1040">
        <f>IF(COUNTA($B$5:$B1040)&lt;=A$1,AVERAGE($B$5:$B1040),A$2*($B1040-$C1039)+$C1039)</f>
        <v>11.934008704996867</v>
      </c>
      <c r="D1040">
        <f>IF(COUNTA($B$5:$B1040)&lt;=B$1,AVERAGE($B$5:$B1040),B$2*($B1040-$D1039)+$D1039)</f>
        <v>11.895470157762837</v>
      </c>
      <c r="E1040">
        <f>IF(COUNTA($B$5:$B1040)&lt;=C$1,AVERAGE($B$5:$B1040),C$2*($B1040-$E1039)+$E1039)</f>
        <v>11.870852089825892</v>
      </c>
      <c r="F1040">
        <f t="shared" si="32"/>
        <v>2.4618067936945209E-2</v>
      </c>
      <c r="G1040">
        <f>IF(COUNTA($F$5:$F1040)&lt;=G$1,AVERAGE($F$5:$F1040),G$2*($F1040-$G1039)+$G1039)</f>
        <v>-4.0668518889541913E-2</v>
      </c>
      <c r="H1040">
        <f t="shared" si="33"/>
        <v>6.5286586826487122E-2</v>
      </c>
    </row>
    <row r="1041" spans="1:8" x14ac:dyDescent="0.25">
      <c r="A1041" s="62">
        <v>42098</v>
      </c>
      <c r="B1041">
        <v>12.200000000000001</v>
      </c>
      <c r="C1041">
        <f>IF(COUNTA($B$5:$B1041)&lt;=A$1,AVERAGE($B$5:$B1041),A$2*($B1041-$C1040)+$C1040)</f>
        <v>11.987206963997494</v>
      </c>
      <c r="D1041">
        <f>IF(COUNTA($B$5:$B1041)&lt;=B$1,AVERAGE($B$5:$B1041),B$2*($B1041-$D1040)+$D1040)</f>
        <v>11.941149634098412</v>
      </c>
      <c r="E1041">
        <f>IF(COUNTA($B$5:$B1041)&lt;=C$1,AVERAGE($B$5:$B1041),C$2*($B1041-$E1040)+$E1040)</f>
        <v>11.89389244353808</v>
      </c>
      <c r="F1041">
        <f t="shared" si="32"/>
        <v>4.7257190560332063E-2</v>
      </c>
      <c r="G1041">
        <f>IF(COUNTA($F$5:$F1041)&lt;=G$1,AVERAGE($F$5:$F1041),G$2*($F1041-$G1040)+$G1040)</f>
        <v>-2.3083376999567116E-2</v>
      </c>
      <c r="H1041">
        <f t="shared" si="33"/>
        <v>7.0340567559899175E-2</v>
      </c>
    </row>
    <row r="1042" spans="1:8" x14ac:dyDescent="0.25">
      <c r="A1042" s="62">
        <v>42101</v>
      </c>
      <c r="B1042">
        <v>12.34</v>
      </c>
      <c r="C1042">
        <f>IF(COUNTA($B$5:$B1042)&lt;=A$1,AVERAGE($B$5:$B1042),A$2*($B1042-$C1041)+$C1041)</f>
        <v>12.057765571197995</v>
      </c>
      <c r="D1042">
        <f>IF(COUNTA($B$5:$B1042)&lt;=B$1,AVERAGE($B$5:$B1042),B$2*($B1042-$D1041)+$D1041)</f>
        <v>12.000977188983651</v>
      </c>
      <c r="E1042">
        <f>IF(COUNTA($B$5:$B1042)&lt;=C$1,AVERAGE($B$5:$B1042),C$2*($B1042-$E1041)+$E1041)</f>
        <v>11.925119972490414</v>
      </c>
      <c r="F1042">
        <f t="shared" ref="F1042:F1105" si="34">D1042-E1042</f>
        <v>7.5857216493236734E-2</v>
      </c>
      <c r="G1042">
        <f>IF(COUNTA($F$5:$F1042)&lt;=G$1,AVERAGE($F$5:$F1042),G$2*($F1042-$G1041)+$G1041)</f>
        <v>-3.2952583010063437E-3</v>
      </c>
      <c r="H1042">
        <f t="shared" ref="H1042:H1105" si="35">F1042-G1042</f>
        <v>7.9152474794243075E-2</v>
      </c>
    </row>
    <row r="1043" spans="1:8" x14ac:dyDescent="0.25">
      <c r="A1043" s="62">
        <v>42103</v>
      </c>
      <c r="B1043">
        <v>12.33</v>
      </c>
      <c r="C1043">
        <f>IF(COUNTA($B$5:$B1043)&lt;=A$1,AVERAGE($B$5:$B1043),A$2*($B1043-$C1042)+$C1042)</f>
        <v>12.112212456958396</v>
      </c>
      <c r="D1043">
        <f>IF(COUNTA($B$5:$B1043)&lt;=B$1,AVERAGE($B$5:$B1043),B$2*($B1043-$D1042)+$D1042)</f>
        <v>12.050330610636102</v>
      </c>
      <c r="E1043">
        <f>IF(COUNTA($B$5:$B1043)&lt;=C$1,AVERAGE($B$5:$B1043),C$2*($B1043-$E1042)+$E1042)</f>
        <v>11.953461574416085</v>
      </c>
      <c r="F1043">
        <f t="shared" si="34"/>
        <v>9.686903622001708E-2</v>
      </c>
      <c r="G1043">
        <f>IF(COUNTA($F$5:$F1043)&lt;=G$1,AVERAGE($F$5:$F1043),G$2*($F1043-$G1042)+$G1042)</f>
        <v>1.673760060319834E-2</v>
      </c>
      <c r="H1043">
        <f t="shared" si="35"/>
        <v>8.0131435616818736E-2</v>
      </c>
    </row>
    <row r="1044" spans="1:8" x14ac:dyDescent="0.25">
      <c r="A1044" s="62">
        <v>42104</v>
      </c>
      <c r="B1044">
        <v>12.3</v>
      </c>
      <c r="C1044">
        <f>IF(COUNTA($B$5:$B1044)&lt;=A$1,AVERAGE($B$5:$B1044),A$2*($B1044-$C1043)+$C1043)</f>
        <v>12.149769965566717</v>
      </c>
      <c r="D1044">
        <f>IF(COUNTA($B$5:$B1044)&lt;=B$1,AVERAGE($B$5:$B1044),B$2*($B1044-$D1043)+$D1043)</f>
        <v>12.087781019040687</v>
      </c>
      <c r="E1044">
        <f>IF(COUNTA($B$5:$B1044)&lt;=C$1,AVERAGE($B$5:$B1044),C$2*($B1044-$E1043)+$E1043)</f>
        <v>11.977719264206959</v>
      </c>
      <c r="F1044">
        <f t="shared" si="34"/>
        <v>0.11006175483372793</v>
      </c>
      <c r="G1044">
        <f>IF(COUNTA($F$5:$F1044)&lt;=G$1,AVERAGE($F$5:$F1044),G$2*($F1044-$G1043)+$G1043)</f>
        <v>3.5402431449304259E-2</v>
      </c>
      <c r="H1044">
        <f t="shared" si="35"/>
        <v>7.4659323384423673E-2</v>
      </c>
    </row>
    <row r="1045" spans="1:8" x14ac:dyDescent="0.25">
      <c r="A1045" s="62">
        <v>42105</v>
      </c>
      <c r="B1045">
        <v>12.15</v>
      </c>
      <c r="C1045">
        <f>IF(COUNTA($B$5:$B1045)&lt;=A$1,AVERAGE($B$5:$B1045),A$2*($B1045-$C1044)+$C1044)</f>
        <v>12.149815972453373</v>
      </c>
      <c r="D1045">
        <f>IF(COUNTA($B$5:$B1045)&lt;=B$1,AVERAGE($B$5:$B1045),B$2*($B1045-$D1044)+$D1044)</f>
        <v>12.097113866184584</v>
      </c>
      <c r="E1045">
        <f>IF(COUNTA($B$5:$B1045)&lt;=C$1,AVERAGE($B$5:$B1045),C$2*($B1045-$E1044)+$E1044)</f>
        <v>11.989778915712472</v>
      </c>
      <c r="F1045">
        <f t="shared" si="34"/>
        <v>0.1073349504721115</v>
      </c>
      <c r="G1045">
        <f>IF(COUNTA($F$5:$F1045)&lt;=G$1,AVERAGE($F$5:$F1045),G$2*($F1045-$G1044)+$G1044)</f>
        <v>4.9788935253865706E-2</v>
      </c>
      <c r="H1045">
        <f t="shared" si="35"/>
        <v>5.7546015218245795E-2</v>
      </c>
    </row>
    <row r="1046" spans="1:8" x14ac:dyDescent="0.25">
      <c r="A1046" s="62">
        <v>42108</v>
      </c>
      <c r="B1046">
        <v>12.1</v>
      </c>
      <c r="C1046">
        <f>IF(COUNTA($B$5:$B1046)&lt;=A$1,AVERAGE($B$5:$B1046),A$2*($B1046-$C1045)+$C1045)</f>
        <v>12.139852777962698</v>
      </c>
      <c r="D1046">
        <f>IF(COUNTA($B$5:$B1046)&lt;=B$1,AVERAGE($B$5:$B1046),B$2*($B1046-$D1045)+$D1045)</f>
        <v>12.097546786256896</v>
      </c>
      <c r="E1046">
        <f>IF(COUNTA($B$5:$B1046)&lt;=C$1,AVERAGE($B$5:$B1046),C$2*($B1046-$E1045)+$E1045)</f>
        <v>11.9974943916126</v>
      </c>
      <c r="F1046">
        <f t="shared" si="34"/>
        <v>0.10005239464429572</v>
      </c>
      <c r="G1046">
        <f>IF(COUNTA($F$5:$F1046)&lt;=G$1,AVERAGE($F$5:$F1046),G$2*($F1046-$G1045)+$G1045)</f>
        <v>5.9841627131951708E-2</v>
      </c>
      <c r="H1046">
        <f t="shared" si="35"/>
        <v>4.0210767512344009E-2</v>
      </c>
    </row>
    <row r="1047" spans="1:8" x14ac:dyDescent="0.25">
      <c r="A1047" s="62">
        <v>42109</v>
      </c>
      <c r="B1047">
        <v>12.27</v>
      </c>
      <c r="C1047">
        <f>IF(COUNTA($B$5:$B1047)&lt;=A$1,AVERAGE($B$5:$B1047),A$2*($B1047-$C1046)+$C1046)</f>
        <v>12.165882222370158</v>
      </c>
      <c r="D1047">
        <f>IF(COUNTA($B$5:$B1047)&lt;=B$1,AVERAGE($B$5:$B1047),B$2*($B1047-$D1046)+$D1046)</f>
        <v>12.12341476831836</v>
      </c>
      <c r="E1047">
        <f>IF(COUNTA($B$5:$B1047)&lt;=C$1,AVERAGE($B$5:$B1047),C$2*($B1047-$E1046)+$E1046)</f>
        <v>12.016569784199717</v>
      </c>
      <c r="F1047">
        <f t="shared" si="34"/>
        <v>0.10684498411864318</v>
      </c>
      <c r="G1047">
        <f>IF(COUNTA($F$5:$F1047)&lt;=G$1,AVERAGE($F$5:$F1047),G$2*($F1047-$G1046)+$G1046)</f>
        <v>6.9242298529290008E-2</v>
      </c>
      <c r="H1047">
        <f t="shared" si="35"/>
        <v>3.7602685589353174E-2</v>
      </c>
    </row>
    <row r="1048" spans="1:8" x14ac:dyDescent="0.25">
      <c r="A1048" s="62">
        <v>42110</v>
      </c>
      <c r="B1048">
        <v>11.9</v>
      </c>
      <c r="C1048">
        <f>IF(COUNTA($B$5:$B1048)&lt;=A$1,AVERAGE($B$5:$B1048),A$2*($B1048-$C1047)+$C1047)</f>
        <v>12.112705777896126</v>
      </c>
      <c r="D1048">
        <f>IF(COUNTA($B$5:$B1048)&lt;=B$1,AVERAGE($B$5:$B1048),B$2*($B1048-$D1047)+$D1047)</f>
        <v>12.089902553070607</v>
      </c>
      <c r="E1048">
        <f>IF(COUNTA($B$5:$B1048)&lt;=C$1,AVERAGE($B$5:$B1048),C$2*($B1048-$E1047)+$E1047)</f>
        <v>12.008409899305738</v>
      </c>
      <c r="F1048">
        <f t="shared" si="34"/>
        <v>8.1492653764868805E-2</v>
      </c>
      <c r="G1048">
        <f>IF(COUNTA($F$5:$F1048)&lt;=G$1,AVERAGE($F$5:$F1048),G$2*($F1048-$G1047)+$G1047)</f>
        <v>7.1692369576405762E-2</v>
      </c>
      <c r="H1048">
        <f t="shared" si="35"/>
        <v>9.8002841884630432E-3</v>
      </c>
    </row>
    <row r="1049" spans="1:8" x14ac:dyDescent="0.25">
      <c r="A1049" s="62">
        <v>42111</v>
      </c>
      <c r="B1049">
        <v>12.200000000000001</v>
      </c>
      <c r="C1049">
        <f>IF(COUNTA($B$5:$B1049)&lt;=A$1,AVERAGE($B$5:$B1049),A$2*($B1049-$C1048)+$C1048)</f>
        <v>12.130164622316901</v>
      </c>
      <c r="D1049">
        <f>IF(COUNTA($B$5:$B1049)&lt;=B$1,AVERAGE($B$5:$B1049),B$2*($B1049-$D1048)+$D1048)</f>
        <v>12.106417170110015</v>
      </c>
      <c r="E1049">
        <f>IF(COUNTA($B$5:$B1049)&lt;=C$1,AVERAGE($B$5:$B1049),C$2*($B1049-$E1048)+$E1048)</f>
        <v>12.021821206354335</v>
      </c>
      <c r="F1049">
        <f t="shared" si="34"/>
        <v>8.4595963755679904E-2</v>
      </c>
      <c r="G1049">
        <f>IF(COUNTA($F$5:$F1049)&lt;=G$1,AVERAGE($F$5:$F1049),G$2*($F1049-$G1048)+$G1048)</f>
        <v>7.4273088412260588E-2</v>
      </c>
      <c r="H1049">
        <f t="shared" si="35"/>
        <v>1.0322875343419316E-2</v>
      </c>
    </row>
    <row r="1050" spans="1:8" x14ac:dyDescent="0.25">
      <c r="A1050" s="62">
        <v>42112</v>
      </c>
      <c r="B1050">
        <v>12.58</v>
      </c>
      <c r="C1050">
        <f>IF(COUNTA($B$5:$B1050)&lt;=A$1,AVERAGE($B$5:$B1050),A$2*($B1050-$C1049)+$C1049)</f>
        <v>12.220131697853521</v>
      </c>
      <c r="D1050">
        <f>IF(COUNTA($B$5:$B1050)&lt;=B$1,AVERAGE($B$5:$B1050),B$2*($B1050-$D1049)+$D1049)</f>
        <v>12.177454594593513</v>
      </c>
      <c r="E1050">
        <f>IF(COUNTA($B$5:$B1050)&lt;=C$1,AVERAGE($B$5:$B1050),C$2*($B1050-$E1049)+$E1049)</f>
        <v>12.060893721909531</v>
      </c>
      <c r="F1050">
        <f t="shared" si="34"/>
        <v>0.11656087268398174</v>
      </c>
      <c r="G1050">
        <f>IF(COUNTA($F$5:$F1050)&lt;=G$1,AVERAGE($F$5:$F1050),G$2*($F1050-$G1049)+$G1049)</f>
        <v>8.2730645266604813E-2</v>
      </c>
      <c r="H1050">
        <f t="shared" si="35"/>
        <v>3.3830227417376929E-2</v>
      </c>
    </row>
    <row r="1051" spans="1:8" x14ac:dyDescent="0.25">
      <c r="A1051" s="62">
        <v>42115</v>
      </c>
      <c r="B1051">
        <v>13.19</v>
      </c>
      <c r="C1051">
        <f>IF(COUNTA($B$5:$B1051)&lt;=A$1,AVERAGE($B$5:$B1051),A$2*($B1051-$C1050)+$C1050)</f>
        <v>12.414105358282816</v>
      </c>
      <c r="D1051">
        <f>IF(COUNTA($B$5:$B1051)&lt;=B$1,AVERAGE($B$5:$B1051),B$2*($B1051-$D1050)+$D1050)</f>
        <v>12.329336405404486</v>
      </c>
      <c r="E1051">
        <f>IF(COUNTA($B$5:$B1051)&lt;=C$1,AVERAGE($B$5:$B1051),C$2*($B1051-$E1050)+$E1050)</f>
        <v>12.139931161375864</v>
      </c>
      <c r="F1051">
        <f t="shared" si="34"/>
        <v>0.18940524402862202</v>
      </c>
      <c r="G1051">
        <f>IF(COUNTA($F$5:$F1051)&lt;=G$1,AVERAGE($F$5:$F1051),G$2*($F1051-$G1050)+$G1050)</f>
        <v>0.10406556501900825</v>
      </c>
      <c r="H1051">
        <f t="shared" si="35"/>
        <v>8.533967900961377E-2</v>
      </c>
    </row>
    <row r="1052" spans="1:8" x14ac:dyDescent="0.25">
      <c r="A1052" s="62">
        <v>42116</v>
      </c>
      <c r="B1052">
        <v>14.01</v>
      </c>
      <c r="C1052">
        <f>IF(COUNTA($B$5:$B1052)&lt;=A$1,AVERAGE($B$5:$B1052),A$2*($B1052-$C1051)+$C1051)</f>
        <v>12.733284286626253</v>
      </c>
      <c r="D1052">
        <f>IF(COUNTA($B$5:$B1052)&lt;=B$1,AVERAGE($B$5:$B1052),B$2*($B1052-$D1051)+$D1051)</f>
        <v>12.581435944593814</v>
      </c>
      <c r="E1052">
        <f>IF(COUNTA($B$5:$B1052)&lt;=C$1,AVERAGE($B$5:$B1052),C$2*($B1052-$E1051)+$E1051)</f>
        <v>12.270835980079553</v>
      </c>
      <c r="F1052">
        <f t="shared" si="34"/>
        <v>0.31059996451426031</v>
      </c>
      <c r="G1052">
        <f>IF(COUNTA($F$5:$F1052)&lt;=G$1,AVERAGE($F$5:$F1052),G$2*($F1052-$G1051)+$G1051)</f>
        <v>0.14537244491805867</v>
      </c>
      <c r="H1052">
        <f t="shared" si="35"/>
        <v>0.16522751959620163</v>
      </c>
    </row>
    <row r="1053" spans="1:8" x14ac:dyDescent="0.25">
      <c r="A1053" s="62">
        <v>42117</v>
      </c>
      <c r="B1053">
        <v>14.3</v>
      </c>
      <c r="C1053">
        <f>IF(COUNTA($B$5:$B1053)&lt;=A$1,AVERAGE($B$5:$B1053),A$2*($B1053-$C1052)+$C1052)</f>
        <v>13.046627429301003</v>
      </c>
      <c r="D1053">
        <f>IF(COUNTA($B$5:$B1053)&lt;=B$1,AVERAGE($B$5:$B1053),B$2*($B1053-$D1052)+$D1052)</f>
        <v>12.839220552904742</v>
      </c>
      <c r="E1053">
        <f>IF(COUNTA($B$5:$B1053)&lt;=C$1,AVERAGE($B$5:$B1053),C$2*($B1053-$E1052)+$E1052)</f>
        <v>12.412877461473984</v>
      </c>
      <c r="F1053">
        <f t="shared" si="34"/>
        <v>0.42634309143075733</v>
      </c>
      <c r="G1053">
        <f>IF(COUNTA($F$5:$F1053)&lt;=G$1,AVERAGE($F$5:$F1053),G$2*($F1053-$G1052)+$G1052)</f>
        <v>0.2015665742205984</v>
      </c>
      <c r="H1053">
        <f t="shared" si="35"/>
        <v>0.22477651721015893</v>
      </c>
    </row>
    <row r="1054" spans="1:8" x14ac:dyDescent="0.25">
      <c r="A1054" s="62">
        <v>42118</v>
      </c>
      <c r="B1054">
        <v>14.200000000000001</v>
      </c>
      <c r="C1054">
        <f>IF(COUNTA($B$5:$B1054)&lt;=A$1,AVERAGE($B$5:$B1054),A$2*($B1054-$C1053)+$C1053)</f>
        <v>13.277301943440802</v>
      </c>
      <c r="D1054">
        <f>IF(COUNTA($B$5:$B1054)&lt;=B$1,AVERAGE($B$5:$B1054),B$2*($B1054-$D1053)+$D1053)</f>
        <v>13.04333746996903</v>
      </c>
      <c r="E1054">
        <f>IF(COUNTA($B$5:$B1054)&lt;=C$1,AVERAGE($B$5:$B1054),C$2*($B1054-$E1053)+$E1053)</f>
        <v>12.537976039170806</v>
      </c>
      <c r="F1054">
        <f t="shared" si="34"/>
        <v>0.50536143079822438</v>
      </c>
      <c r="G1054">
        <f>IF(COUNTA($F$5:$F1054)&lt;=G$1,AVERAGE($F$5:$F1054),G$2*($F1054-$G1053)+$G1053)</f>
        <v>0.26232554553612358</v>
      </c>
      <c r="H1054">
        <f t="shared" si="35"/>
        <v>0.24303588526210079</v>
      </c>
    </row>
    <row r="1055" spans="1:8" x14ac:dyDescent="0.25">
      <c r="A1055" s="62">
        <v>42119</v>
      </c>
      <c r="B1055">
        <v>13.77</v>
      </c>
      <c r="C1055">
        <f>IF(COUNTA($B$5:$B1055)&lt;=A$1,AVERAGE($B$5:$B1055),A$2*($B1055-$C1054)+$C1054)</f>
        <v>13.375841554752641</v>
      </c>
      <c r="D1055">
        <f>IF(COUNTA($B$5:$B1055)&lt;=B$1,AVERAGE($B$5:$B1055),B$2*($B1055-$D1054)+$D1054)</f>
        <v>13.152336849473675</v>
      </c>
      <c r="E1055">
        <f>IF(COUNTA($B$5:$B1055)&lt;=C$1,AVERAGE($B$5:$B1055),C$2*($B1055-$E1054)+$E1054)</f>
        <v>12.624217716428848</v>
      </c>
      <c r="F1055">
        <f t="shared" si="34"/>
        <v>0.52811913304482694</v>
      </c>
      <c r="G1055">
        <f>IF(COUNTA($F$5:$F1055)&lt;=G$1,AVERAGE($F$5:$F1055),G$2*($F1055-$G1054)+$G1054)</f>
        <v>0.31548426303786425</v>
      </c>
      <c r="H1055">
        <f t="shared" si="35"/>
        <v>0.21263487000696268</v>
      </c>
    </row>
    <row r="1056" spans="1:8" x14ac:dyDescent="0.25">
      <c r="A1056" s="62">
        <v>42122</v>
      </c>
      <c r="B1056">
        <v>14</v>
      </c>
      <c r="C1056">
        <f>IF(COUNTA($B$5:$B1056)&lt;=A$1,AVERAGE($B$5:$B1056),A$2*($B1056-$C1055)+$C1055)</f>
        <v>13.500673243802114</v>
      </c>
      <c r="D1056">
        <f>IF(COUNTA($B$5:$B1056)&lt;=B$1,AVERAGE($B$5:$B1056),B$2*($B1056-$D1055)+$D1055)</f>
        <v>13.279486322052625</v>
      </c>
      <c r="E1056">
        <f>IF(COUNTA($B$5:$B1056)&lt;=C$1,AVERAGE($B$5:$B1056),C$2*($B1056-$E1055)+$E1055)</f>
        <v>12.720522476278829</v>
      </c>
      <c r="F1056">
        <f t="shared" si="34"/>
        <v>0.55896384577379621</v>
      </c>
      <c r="G1056">
        <f>IF(COUNTA($F$5:$F1056)&lt;=G$1,AVERAGE($F$5:$F1056),G$2*($F1056-$G1055)+$G1055)</f>
        <v>0.36418017958505067</v>
      </c>
      <c r="H1056">
        <f t="shared" si="35"/>
        <v>0.19478366618874554</v>
      </c>
    </row>
    <row r="1057" spans="1:8" x14ac:dyDescent="0.25">
      <c r="A1057" s="62">
        <v>42123</v>
      </c>
      <c r="B1057">
        <v>13.75</v>
      </c>
      <c r="C1057">
        <f>IF(COUNTA($B$5:$B1057)&lt;=A$1,AVERAGE($B$5:$B1057),A$2*($B1057-$C1056)+$C1056)</f>
        <v>13.55053859504169</v>
      </c>
      <c r="D1057">
        <f>IF(COUNTA($B$5:$B1057)&lt;=B$1,AVERAGE($B$5:$B1057),B$2*($B1057-$D1056)+$D1056)</f>
        <v>13.350063373744732</v>
      </c>
      <c r="E1057">
        <f>IF(COUNTA($B$5:$B1057)&lt;=C$1,AVERAGE($B$5:$B1057),C$2*($B1057-$E1056)+$E1056)</f>
        <v>12.79258590293931</v>
      </c>
      <c r="F1057">
        <f t="shared" si="34"/>
        <v>0.55747747080542176</v>
      </c>
      <c r="G1057">
        <f>IF(COUNTA($F$5:$F1057)&lt;=G$1,AVERAGE($F$5:$F1057),G$2*($F1057-$G1056)+$G1056)</f>
        <v>0.40283963782912491</v>
      </c>
      <c r="H1057">
        <f t="shared" si="35"/>
        <v>0.15463783297629685</v>
      </c>
    </row>
    <row r="1058" spans="1:8" x14ac:dyDescent="0.25">
      <c r="A1058" s="62">
        <v>42125</v>
      </c>
      <c r="B1058">
        <v>13.32</v>
      </c>
      <c r="C1058">
        <f>IF(COUNTA($B$5:$B1058)&lt;=A$1,AVERAGE($B$5:$B1058),A$2*($B1058-$C1057)+$C1057)</f>
        <v>13.504430876033352</v>
      </c>
      <c r="D1058">
        <f>IF(COUNTA($B$5:$B1058)&lt;=B$1,AVERAGE($B$5:$B1058),B$2*($B1058-$D1057)+$D1057)</f>
        <v>13.345553867683021</v>
      </c>
      <c r="E1058">
        <f>IF(COUNTA($B$5:$B1058)&lt;=C$1,AVERAGE($B$5:$B1058),C$2*($B1058-$E1057)+$E1057)</f>
        <v>12.829504889733558</v>
      </c>
      <c r="F1058">
        <f t="shared" si="34"/>
        <v>0.51604897794946325</v>
      </c>
      <c r="G1058">
        <f>IF(COUNTA($F$5:$F1058)&lt;=G$1,AVERAGE($F$5:$F1058),G$2*($F1058-$G1057)+$G1057)</f>
        <v>0.42548150585319255</v>
      </c>
      <c r="H1058">
        <f t="shared" si="35"/>
        <v>9.0567472096270696E-2</v>
      </c>
    </row>
    <row r="1059" spans="1:8" x14ac:dyDescent="0.25">
      <c r="A1059" s="62">
        <v>42126</v>
      </c>
      <c r="B1059">
        <v>13.38</v>
      </c>
      <c r="C1059">
        <f>IF(COUNTA($B$5:$B1059)&lt;=A$1,AVERAGE($B$5:$B1059),A$2*($B1059-$C1058)+$C1058)</f>
        <v>13.479544700826681</v>
      </c>
      <c r="D1059">
        <f>IF(COUNTA($B$5:$B1059)&lt;=B$1,AVERAGE($B$5:$B1059),B$2*($B1059-$D1058)+$D1058)</f>
        <v>13.350720787530568</v>
      </c>
      <c r="E1059">
        <f>IF(COUNTA($B$5:$B1059)&lt;=C$1,AVERAGE($B$5:$B1059),C$2*($B1059-$E1058)+$E1058)</f>
        <v>12.868039547452209</v>
      </c>
      <c r="F1059">
        <f t="shared" si="34"/>
        <v>0.48268124007835844</v>
      </c>
      <c r="G1059">
        <f>IF(COUNTA($F$5:$F1059)&lt;=G$1,AVERAGE($F$5:$F1059),G$2*($F1059-$G1058)+$G1058)</f>
        <v>0.43692145269822574</v>
      </c>
      <c r="H1059">
        <f t="shared" si="35"/>
        <v>4.5759787380132699E-2</v>
      </c>
    </row>
    <row r="1060" spans="1:8" x14ac:dyDescent="0.25">
      <c r="A1060" s="62">
        <v>42129</v>
      </c>
      <c r="B1060">
        <v>13.3</v>
      </c>
      <c r="C1060">
        <f>IF(COUNTA($B$5:$B1060)&lt;=A$1,AVERAGE($B$5:$B1060),A$2*($B1060-$C1059)+$C1059)</f>
        <v>13.443635760661344</v>
      </c>
      <c r="D1060">
        <f>IF(COUNTA($B$5:$B1060)&lt;=B$1,AVERAGE($B$5:$B1060),B$2*($B1060-$D1059)+$D1059)</f>
        <v>13.343112669400982</v>
      </c>
      <c r="E1060">
        <f>IF(COUNTA($B$5:$B1060)&lt;=C$1,AVERAGE($B$5:$B1060),C$2*($B1060-$E1059)+$E1059)</f>
        <v>12.898276779130555</v>
      </c>
      <c r="F1060">
        <f t="shared" si="34"/>
        <v>0.44483589027042747</v>
      </c>
      <c r="G1060">
        <f>IF(COUNTA($F$5:$F1060)&lt;=G$1,AVERAGE($F$5:$F1060),G$2*($F1060-$G1059)+$G1059)</f>
        <v>0.4385043402126661</v>
      </c>
      <c r="H1060">
        <f t="shared" si="35"/>
        <v>6.3315500577613704E-3</v>
      </c>
    </row>
    <row r="1061" spans="1:8" x14ac:dyDescent="0.25">
      <c r="A1061" s="62">
        <v>42130</v>
      </c>
      <c r="B1061">
        <v>12.71</v>
      </c>
      <c r="C1061">
        <f>IF(COUNTA($B$5:$B1061)&lt;=A$1,AVERAGE($B$5:$B1061),A$2*($B1061-$C1060)+$C1060)</f>
        <v>13.296908608529076</v>
      </c>
      <c r="D1061">
        <f>IF(COUNTA($B$5:$B1061)&lt;=B$1,AVERAGE($B$5:$B1061),B$2*($B1061-$D1060)+$D1060)</f>
        <v>13.248145768990835</v>
      </c>
      <c r="E1061">
        <f>IF(COUNTA($B$5:$B1061)&lt;=C$1,AVERAGE($B$5:$B1061),C$2*($B1061-$E1060)+$E1060)</f>
        <v>12.885097404591416</v>
      </c>
      <c r="F1061">
        <f t="shared" si="34"/>
        <v>0.36304836439941823</v>
      </c>
      <c r="G1061">
        <f>IF(COUNTA($F$5:$F1061)&lt;=G$1,AVERAGE($F$5:$F1061),G$2*($F1061-$G1060)+$G1060)</f>
        <v>0.42341314505001654</v>
      </c>
      <c r="H1061">
        <f t="shared" si="35"/>
        <v>-6.0364780650598304E-2</v>
      </c>
    </row>
    <row r="1062" spans="1:8" x14ac:dyDescent="0.25">
      <c r="A1062" s="62">
        <v>42131</v>
      </c>
      <c r="B1062">
        <v>12.74</v>
      </c>
      <c r="C1062">
        <f>IF(COUNTA($B$5:$B1062)&lt;=A$1,AVERAGE($B$5:$B1062),A$2*($B1062-$C1061)+$C1061)</f>
        <v>13.185526886823261</v>
      </c>
      <c r="D1062">
        <f>IF(COUNTA($B$5:$B1062)&lt;=B$1,AVERAGE($B$5:$B1062),B$2*($B1062-$D1061)+$D1061)</f>
        <v>13.17192390364221</v>
      </c>
      <c r="E1062">
        <f>IF(COUNTA($B$5:$B1062)&lt;=C$1,AVERAGE($B$5:$B1062),C$2*($B1062-$E1061)+$E1061)</f>
        <v>12.874940586270018</v>
      </c>
      <c r="F1062">
        <f t="shared" si="34"/>
        <v>0.29698331737219164</v>
      </c>
      <c r="G1062">
        <f>IF(COUNTA($F$5:$F1062)&lt;=G$1,AVERAGE($F$5:$F1062),G$2*($F1062-$G1061)+$G1061)</f>
        <v>0.39812717951445153</v>
      </c>
      <c r="H1062">
        <f t="shared" si="35"/>
        <v>-0.1011438621422599</v>
      </c>
    </row>
    <row r="1063" spans="1:8" x14ac:dyDescent="0.25">
      <c r="A1063" s="62">
        <v>42132</v>
      </c>
      <c r="B1063">
        <v>12.700000000000001</v>
      </c>
      <c r="C1063">
        <f>IF(COUNTA($B$5:$B1063)&lt;=A$1,AVERAGE($B$5:$B1063),A$2*($B1063-$C1062)+$C1062)</f>
        <v>13.088421509458609</v>
      </c>
      <c r="D1063">
        <f>IF(COUNTA($B$5:$B1063)&lt;=B$1,AVERAGE($B$5:$B1063),B$2*($B1063-$D1062)+$D1062)</f>
        <v>13.101135318095878</v>
      </c>
      <c r="E1063">
        <f>IF(COUNTA($B$5:$B1063)&lt;=C$1,AVERAGE($B$5:$B1063),C$2*($B1063-$E1062)+$E1062)</f>
        <v>12.862694745231117</v>
      </c>
      <c r="F1063">
        <f t="shared" si="34"/>
        <v>0.23844057286476072</v>
      </c>
      <c r="G1063">
        <f>IF(COUNTA($F$5:$F1063)&lt;=G$1,AVERAGE($F$5:$F1063),G$2*($F1063-$G1062)+$G1062)</f>
        <v>0.36618985818451338</v>
      </c>
      <c r="H1063">
        <f t="shared" si="35"/>
        <v>-0.12774928531975266</v>
      </c>
    </row>
    <row r="1064" spans="1:8" x14ac:dyDescent="0.25">
      <c r="A1064" s="62">
        <v>42133</v>
      </c>
      <c r="B1064">
        <v>12.700000000000001</v>
      </c>
      <c r="C1064">
        <f>IF(COUNTA($B$5:$B1064)&lt;=A$1,AVERAGE($B$5:$B1064),A$2*($B1064-$C1063)+$C1063)</f>
        <v>13.010737207566887</v>
      </c>
      <c r="D1064">
        <f>IF(COUNTA($B$5:$B1064)&lt;=B$1,AVERAGE($B$5:$B1064),B$2*($B1064-$D1063)+$D1063)</f>
        <v>13.040965020381496</v>
      </c>
      <c r="E1064">
        <f>IF(COUNTA($B$5:$B1064)&lt;=C$1,AVERAGE($B$5:$B1064),C$2*($B1064-$E1063)+$E1063)</f>
        <v>12.85130611306494</v>
      </c>
      <c r="F1064">
        <f t="shared" si="34"/>
        <v>0.18965890731655577</v>
      </c>
      <c r="G1064">
        <f>IF(COUNTA($F$5:$F1064)&lt;=G$1,AVERAGE($F$5:$F1064),G$2*($F1064-$G1063)+$G1063)</f>
        <v>0.33088366801092184</v>
      </c>
      <c r="H1064">
        <f t="shared" si="35"/>
        <v>-0.14122476069436607</v>
      </c>
    </row>
    <row r="1065" spans="1:8" x14ac:dyDescent="0.25">
      <c r="A1065" s="62">
        <v>42136</v>
      </c>
      <c r="B1065">
        <v>13.05</v>
      </c>
      <c r="C1065">
        <f>IF(COUNTA($B$5:$B1065)&lt;=A$1,AVERAGE($B$5:$B1065),A$2*($B1065-$C1064)+$C1064)</f>
        <v>13.018589766053509</v>
      </c>
      <c r="D1065">
        <f>IF(COUNTA($B$5:$B1065)&lt;=B$1,AVERAGE($B$5:$B1065),B$2*($B1065-$D1064)+$D1064)</f>
        <v>13.042320267324271</v>
      </c>
      <c r="E1065">
        <f>IF(COUNTA($B$5:$B1065)&lt;=C$1,AVERAGE($B$5:$B1065),C$2*($B1065-$E1064)+$E1064)</f>
        <v>12.865214685150393</v>
      </c>
      <c r="F1065">
        <f t="shared" si="34"/>
        <v>0.17710558217387806</v>
      </c>
      <c r="G1065">
        <f>IF(COUNTA($F$5:$F1065)&lt;=G$1,AVERAGE($F$5:$F1065),G$2*($F1065-$G1064)+$G1064)</f>
        <v>0.30012805084351307</v>
      </c>
      <c r="H1065">
        <f t="shared" si="35"/>
        <v>-0.12302246866963501</v>
      </c>
    </row>
    <row r="1066" spans="1:8" x14ac:dyDescent="0.25">
      <c r="A1066" s="62">
        <v>42137</v>
      </c>
      <c r="B1066">
        <v>12.6</v>
      </c>
      <c r="C1066">
        <f>IF(COUNTA($B$5:$B1066)&lt;=A$1,AVERAGE($B$5:$B1066),A$2*($B1066-$C1065)+$C1065)</f>
        <v>12.934871812842808</v>
      </c>
      <c r="D1066">
        <f>IF(COUNTA($B$5:$B1066)&lt;=B$1,AVERAGE($B$5:$B1066),B$2*($B1066-$D1065)+$D1065)</f>
        <v>12.975972227225631</v>
      </c>
      <c r="E1066">
        <f>IF(COUNTA($B$5:$B1066)&lt;=C$1,AVERAGE($B$5:$B1066),C$2*($B1066-$E1065)+$E1065)</f>
        <v>12.846649657189866</v>
      </c>
      <c r="F1066">
        <f t="shared" si="34"/>
        <v>0.12932257003576453</v>
      </c>
      <c r="G1066">
        <f>IF(COUNTA($F$5:$F1066)&lt;=G$1,AVERAGE($F$5:$F1066),G$2*($F1066-$G1065)+$G1065)</f>
        <v>0.26596695468196335</v>
      </c>
      <c r="H1066">
        <f t="shared" si="35"/>
        <v>-0.13664438464619882</v>
      </c>
    </row>
    <row r="1067" spans="1:8" x14ac:dyDescent="0.25">
      <c r="A1067" s="62">
        <v>42138</v>
      </c>
      <c r="B1067">
        <v>12.360000000000001</v>
      </c>
      <c r="C1067">
        <f>IF(COUNTA($B$5:$B1067)&lt;=A$1,AVERAGE($B$5:$B1067),A$2*($B1067-$C1066)+$C1066)</f>
        <v>12.819897450274246</v>
      </c>
      <c r="D1067">
        <f>IF(COUNTA($B$5:$B1067)&lt;=B$1,AVERAGE($B$5:$B1067),B$2*($B1067-$D1066)+$D1066)</f>
        <v>12.883576393141787</v>
      </c>
      <c r="E1067">
        <f>IF(COUNTA($B$5:$B1067)&lt;=C$1,AVERAGE($B$5:$B1067),C$2*($B1067-$E1066)+$E1066)</f>
        <v>12.812584181186576</v>
      </c>
      <c r="F1067">
        <f t="shared" si="34"/>
        <v>7.0992211955211104E-2</v>
      </c>
      <c r="G1067">
        <f>IF(COUNTA($F$5:$F1067)&lt;=G$1,AVERAGE($F$5:$F1067),G$2*($F1067-$G1066)+$G1066)</f>
        <v>0.22697200613661289</v>
      </c>
      <c r="H1067">
        <f t="shared" si="35"/>
        <v>-0.15597979418140179</v>
      </c>
    </row>
    <row r="1068" spans="1:8" x14ac:dyDescent="0.25">
      <c r="A1068" s="62">
        <v>42139</v>
      </c>
      <c r="B1068">
        <v>12.370000000000001</v>
      </c>
      <c r="C1068">
        <f>IF(COUNTA($B$5:$B1068)&lt;=A$1,AVERAGE($B$5:$B1068),A$2*($B1068-$C1067)+$C1067)</f>
        <v>12.729917960219396</v>
      </c>
      <c r="D1068">
        <f>IF(COUNTA($B$5:$B1068)&lt;=B$1,AVERAGE($B$5:$B1068),B$2*($B1068-$D1067)+$D1067)</f>
        <v>12.80653993417052</v>
      </c>
      <c r="E1068">
        <f>IF(COUNTA($B$5:$B1068)&lt;=C$1,AVERAGE($B$5:$B1068),C$2*($B1068-$E1067)+$E1067)</f>
        <v>12.781603288503517</v>
      </c>
      <c r="F1068">
        <f t="shared" si="34"/>
        <v>2.4936645667002821E-2</v>
      </c>
      <c r="G1068">
        <f>IF(COUNTA($F$5:$F1068)&lt;=G$1,AVERAGE($F$5:$F1068),G$2*($F1068-$G1067)+$G1067)</f>
        <v>0.18656493404269087</v>
      </c>
      <c r="H1068">
        <f t="shared" si="35"/>
        <v>-0.16162828837568805</v>
      </c>
    </row>
    <row r="1069" spans="1:8" x14ac:dyDescent="0.25">
      <c r="A1069" s="62">
        <v>42140</v>
      </c>
      <c r="B1069">
        <v>12.34</v>
      </c>
      <c r="C1069">
        <f>IF(COUNTA($B$5:$B1069)&lt;=A$1,AVERAGE($B$5:$B1069),A$2*($B1069-$C1068)+$C1068)</f>
        <v>12.651934368175517</v>
      </c>
      <c r="D1069">
        <f>IF(COUNTA($B$5:$B1069)&lt;=B$1,AVERAGE($B$5:$B1069),B$2*($B1069-$D1068)+$D1068)</f>
        <v>12.736558944044942</v>
      </c>
      <c r="E1069">
        <f>IF(COUNTA($B$5:$B1069)&lt;=C$1,AVERAGE($B$5:$B1069),C$2*($B1069-$E1068)+$E1068)</f>
        <v>12.75069105830827</v>
      </c>
      <c r="F1069">
        <f t="shared" si="34"/>
        <v>-1.4132114263327722E-2</v>
      </c>
      <c r="G1069">
        <f>IF(COUNTA($F$5:$F1069)&lt;=G$1,AVERAGE($F$5:$F1069),G$2*($F1069-$G1068)+$G1068)</f>
        <v>0.14642552438148715</v>
      </c>
      <c r="H1069">
        <f t="shared" si="35"/>
        <v>-0.16055763864481487</v>
      </c>
    </row>
    <row r="1070" spans="1:8" x14ac:dyDescent="0.25">
      <c r="A1070" s="62">
        <v>42143</v>
      </c>
      <c r="B1070">
        <v>12.3</v>
      </c>
      <c r="C1070">
        <f>IF(COUNTA($B$5:$B1070)&lt;=A$1,AVERAGE($B$5:$B1070),A$2*($B1070-$C1069)+$C1069)</f>
        <v>12.581547494540414</v>
      </c>
      <c r="D1070">
        <f>IF(COUNTA($B$5:$B1070)&lt;=B$1,AVERAGE($B$5:$B1070),B$2*($B1070-$D1069)+$D1069)</f>
        <v>12.6710751024382</v>
      </c>
      <c r="E1070">
        <f>IF(COUNTA($B$5:$B1070)&lt;=C$1,AVERAGE($B$5:$B1070),C$2*($B1070-$E1069)+$E1069)</f>
        <v>12.719142684226691</v>
      </c>
      <c r="F1070">
        <f t="shared" si="34"/>
        <v>-4.8067581788490799E-2</v>
      </c>
      <c r="G1070">
        <f>IF(COUNTA($F$5:$F1070)&lt;=G$1,AVERAGE($F$5:$F1070),G$2*($F1070-$G1069)+$G1069)</f>
        <v>0.10752690314749155</v>
      </c>
      <c r="H1070">
        <f t="shared" si="35"/>
        <v>-0.15559448493598235</v>
      </c>
    </row>
    <row r="1071" spans="1:8" x14ac:dyDescent="0.25">
      <c r="A1071" s="62">
        <v>42144</v>
      </c>
      <c r="B1071">
        <v>11.92</v>
      </c>
      <c r="C1071">
        <f>IF(COUNTA($B$5:$B1071)&lt;=A$1,AVERAGE($B$5:$B1071),A$2*($B1071-$C1070)+$C1070)</f>
        <v>12.449237995632332</v>
      </c>
      <c r="D1071">
        <f>IF(COUNTA($B$5:$B1071)&lt;=B$1,AVERAGE($B$5:$B1071),B$2*($B1071-$D1070)+$D1070)</f>
        <v>12.55841383707247</v>
      </c>
      <c r="E1071">
        <f>IF(COUNTA($B$5:$B1071)&lt;=C$1,AVERAGE($B$5:$B1071),C$2*($B1071-$E1070)+$E1070)</f>
        <v>12.663202696330822</v>
      </c>
      <c r="F1071">
        <f t="shared" si="34"/>
        <v>-0.10478885925835257</v>
      </c>
      <c r="G1071">
        <f>IF(COUNTA($F$5:$F1071)&lt;=G$1,AVERAGE($F$5:$F1071),G$2*($F1071-$G1070)+$G1070)</f>
        <v>6.5063750666322723E-2</v>
      </c>
      <c r="H1071">
        <f t="shared" si="35"/>
        <v>-0.1698526099246753</v>
      </c>
    </row>
    <row r="1072" spans="1:8" x14ac:dyDescent="0.25">
      <c r="A1072" s="62">
        <v>42145</v>
      </c>
      <c r="B1072">
        <v>11.92</v>
      </c>
      <c r="C1072">
        <f>IF(COUNTA($B$5:$B1072)&lt;=A$1,AVERAGE($B$5:$B1072),A$2*($B1072-$C1071)+$C1071)</f>
        <v>12.343390396505866</v>
      </c>
      <c r="D1072">
        <f>IF(COUNTA($B$5:$B1072)&lt;=B$1,AVERAGE($B$5:$B1072),B$2*($B1072-$D1071)+$D1071)</f>
        <v>12.4626517615116</v>
      </c>
      <c r="E1072">
        <f>IF(COUNTA($B$5:$B1072)&lt;=C$1,AVERAGE($B$5:$B1072),C$2*($B1072-$E1071)+$E1071)</f>
        <v>12.611178507587665</v>
      </c>
      <c r="F1072">
        <f t="shared" si="34"/>
        <v>-0.14852674607606531</v>
      </c>
      <c r="G1072">
        <f>IF(COUNTA($F$5:$F1072)&lt;=G$1,AVERAGE($F$5:$F1072),G$2*($F1072-$G1071)+$G1071)</f>
        <v>2.2345651317845112E-2</v>
      </c>
      <c r="H1072">
        <f t="shared" si="35"/>
        <v>-0.17087239739391041</v>
      </c>
    </row>
    <row r="1073" spans="1:8" x14ac:dyDescent="0.25">
      <c r="A1073" s="62">
        <v>42146</v>
      </c>
      <c r="B1073">
        <v>11.92</v>
      </c>
      <c r="C1073">
        <f>IF(COUNTA($B$5:$B1073)&lt;=A$1,AVERAGE($B$5:$B1073),A$2*($B1073-$C1072)+$C1072)</f>
        <v>12.258712317204692</v>
      </c>
      <c r="D1073">
        <f>IF(COUNTA($B$5:$B1073)&lt;=B$1,AVERAGE($B$5:$B1073),B$2*($B1073-$D1072)+$D1072)</f>
        <v>12.38125399728486</v>
      </c>
      <c r="E1073">
        <f>IF(COUNTA($B$5:$B1073)&lt;=C$1,AVERAGE($B$5:$B1073),C$2*($B1073-$E1072)+$E1072)</f>
        <v>12.562796012056529</v>
      </c>
      <c r="F1073">
        <f t="shared" si="34"/>
        <v>-0.18154201477166865</v>
      </c>
      <c r="G1073">
        <f>IF(COUNTA($F$5:$F1073)&lt;=G$1,AVERAGE($F$5:$F1073),G$2*($F1073-$G1072)+$G1072)</f>
        <v>-1.8431881900057644E-2</v>
      </c>
      <c r="H1073">
        <f t="shared" si="35"/>
        <v>-0.163110132871611</v>
      </c>
    </row>
    <row r="1074" spans="1:8" x14ac:dyDescent="0.25">
      <c r="A1074" s="62">
        <v>42147</v>
      </c>
      <c r="B1074">
        <v>11.92</v>
      </c>
      <c r="C1074">
        <f>IF(COUNTA($B$5:$B1074)&lt;=A$1,AVERAGE($B$5:$B1074),A$2*($B1074-$C1073)+$C1073)</f>
        <v>12.190969853763754</v>
      </c>
      <c r="D1074">
        <f>IF(COUNTA($B$5:$B1074)&lt;=B$1,AVERAGE($B$5:$B1074),B$2*($B1074-$D1073)+$D1073)</f>
        <v>12.312065897692131</v>
      </c>
      <c r="E1074">
        <f>IF(COUNTA($B$5:$B1074)&lt;=C$1,AVERAGE($B$5:$B1074),C$2*($B1074-$E1073)+$E1073)</f>
        <v>12.517800291212572</v>
      </c>
      <c r="F1074">
        <f t="shared" si="34"/>
        <v>-0.20573439352044076</v>
      </c>
      <c r="G1074">
        <f>IF(COUNTA($F$5:$F1074)&lt;=G$1,AVERAGE($F$5:$F1074),G$2*($F1074-$G1073)+$G1073)</f>
        <v>-5.589238422413427E-2</v>
      </c>
      <c r="H1074">
        <f t="shared" si="35"/>
        <v>-0.14984200929630648</v>
      </c>
    </row>
    <row r="1075" spans="1:8" x14ac:dyDescent="0.25">
      <c r="A1075" s="62">
        <v>42150</v>
      </c>
      <c r="B1075">
        <v>11.9</v>
      </c>
      <c r="C1075">
        <f>IF(COUNTA($B$5:$B1075)&lt;=A$1,AVERAGE($B$5:$B1075),A$2*($B1075-$C1074)+$C1074)</f>
        <v>12.132775883011004</v>
      </c>
      <c r="D1075">
        <f>IF(COUNTA($B$5:$B1075)&lt;=B$1,AVERAGE($B$5:$B1075),B$2*($B1075-$D1074)+$D1074)</f>
        <v>12.250256013038312</v>
      </c>
      <c r="E1075">
        <f>IF(COUNTA($B$5:$B1075)&lt;=C$1,AVERAGE($B$5:$B1075),C$2*($B1075-$E1074)+$E1074)</f>
        <v>12.474554270827692</v>
      </c>
      <c r="F1075">
        <f t="shared" si="34"/>
        <v>-0.22429825778938017</v>
      </c>
      <c r="G1075">
        <f>IF(COUNTA($F$5:$F1075)&lt;=G$1,AVERAGE($F$5:$F1075),G$2*($F1075-$G1074)+$G1074)</f>
        <v>-8.957355893718344E-2</v>
      </c>
      <c r="H1075">
        <f t="shared" si="35"/>
        <v>-0.13472469885219673</v>
      </c>
    </row>
    <row r="1076" spans="1:8" x14ac:dyDescent="0.25">
      <c r="A1076" s="62">
        <v>42151</v>
      </c>
      <c r="B1076">
        <v>12.17</v>
      </c>
      <c r="C1076">
        <f>IF(COUNTA($B$5:$B1076)&lt;=A$1,AVERAGE($B$5:$B1076),A$2*($B1076-$C1075)+$C1075)</f>
        <v>12.140220706408803</v>
      </c>
      <c r="D1076">
        <f>IF(COUNTA($B$5:$B1076)&lt;=B$1,AVERAGE($B$5:$B1076),B$2*($B1076-$D1075)+$D1075)</f>
        <v>12.238217611082565</v>
      </c>
      <c r="E1076">
        <f>IF(COUNTA($B$5:$B1076)&lt;=C$1,AVERAGE($B$5:$B1076),C$2*($B1076-$E1075)+$E1075)</f>
        <v>12.453235471869753</v>
      </c>
      <c r="F1076">
        <f t="shared" si="34"/>
        <v>-0.21501786078718865</v>
      </c>
      <c r="G1076">
        <f>IF(COUNTA($F$5:$F1076)&lt;=G$1,AVERAGE($F$5:$F1076),G$2*($F1076-$G1075)+$G1075)</f>
        <v>-0.11466241930718449</v>
      </c>
      <c r="H1076">
        <f t="shared" si="35"/>
        <v>-0.10035544148000416</v>
      </c>
    </row>
    <row r="1077" spans="1:8" x14ac:dyDescent="0.25">
      <c r="A1077" s="62">
        <v>42152</v>
      </c>
      <c r="B1077">
        <v>11.9</v>
      </c>
      <c r="C1077">
        <f>IF(COUNTA($B$5:$B1077)&lt;=A$1,AVERAGE($B$5:$B1077),A$2*($B1077-$C1076)+$C1076)</f>
        <v>12.092176565127042</v>
      </c>
      <c r="D1077">
        <f>IF(COUNTA($B$5:$B1077)&lt;=B$1,AVERAGE($B$5:$B1077),B$2*($B1077-$D1076)+$D1076)</f>
        <v>12.187484969420179</v>
      </c>
      <c r="E1077">
        <f>IF(COUNTA($B$5:$B1077)&lt;=C$1,AVERAGE($B$5:$B1077),C$2*($B1077-$E1076)+$E1076)</f>
        <v>12.41450898883887</v>
      </c>
      <c r="F1077">
        <f t="shared" si="34"/>
        <v>-0.22702401941869077</v>
      </c>
      <c r="G1077">
        <f>IF(COUNTA($F$5:$F1077)&lt;=G$1,AVERAGE($F$5:$F1077),G$2*($F1077-$G1076)+$G1076)</f>
        <v>-0.13713473932948575</v>
      </c>
      <c r="H1077">
        <f t="shared" si="35"/>
        <v>-8.988928008920502E-2</v>
      </c>
    </row>
    <row r="1078" spans="1:8" x14ac:dyDescent="0.25">
      <c r="A1078" s="62">
        <v>42153</v>
      </c>
      <c r="B1078">
        <v>11.9</v>
      </c>
      <c r="C1078">
        <f>IF(COUNTA($B$5:$B1078)&lt;=A$1,AVERAGE($B$5:$B1078),A$2*($B1078-$C1077)+$C1077)</f>
        <v>12.053741252101634</v>
      </c>
      <c r="D1078">
        <f>IF(COUNTA($B$5:$B1078)&lt;=B$1,AVERAGE($B$5:$B1078),B$2*($B1078-$D1077)+$D1077)</f>
        <v>12.144362224007152</v>
      </c>
      <c r="E1078">
        <f>IF(COUNTA($B$5:$B1078)&lt;=C$1,AVERAGE($B$5:$B1078),C$2*($B1078-$E1077)+$E1077)</f>
        <v>12.378493359620149</v>
      </c>
      <c r="F1078">
        <f t="shared" si="34"/>
        <v>-0.23413113561299781</v>
      </c>
      <c r="G1078">
        <f>IF(COUNTA($F$5:$F1078)&lt;=G$1,AVERAGE($F$5:$F1078),G$2*($F1078-$G1077)+$G1077)</f>
        <v>-0.15653401858618815</v>
      </c>
      <c r="H1078">
        <f t="shared" si="35"/>
        <v>-7.7597117026809659E-2</v>
      </c>
    </row>
    <row r="1079" spans="1:8" x14ac:dyDescent="0.25">
      <c r="A1079" s="62">
        <v>42154</v>
      </c>
      <c r="B1079">
        <v>11.88</v>
      </c>
      <c r="C1079">
        <f>IF(COUNTA($B$5:$B1079)&lt;=A$1,AVERAGE($B$5:$B1079),A$2*($B1079-$C1078)+$C1078)</f>
        <v>12.018993001681308</v>
      </c>
      <c r="D1079">
        <f>IF(COUNTA($B$5:$B1079)&lt;=B$1,AVERAGE($B$5:$B1079),B$2*($B1079-$D1078)+$D1078)</f>
        <v>12.104707890406079</v>
      </c>
      <c r="E1079">
        <f>IF(COUNTA($B$5:$B1079)&lt;=C$1,AVERAGE($B$5:$B1079),C$2*($B1079-$E1078)+$E1078)</f>
        <v>12.343598824446739</v>
      </c>
      <c r="F1079">
        <f t="shared" si="34"/>
        <v>-0.23889093404065953</v>
      </c>
      <c r="G1079">
        <f>IF(COUNTA($F$5:$F1079)&lt;=G$1,AVERAGE($F$5:$F1079),G$2*($F1079-$G1078)+$G1078)</f>
        <v>-0.17300540167708242</v>
      </c>
      <c r="H1079">
        <f t="shared" si="35"/>
        <v>-6.588553236357711E-2</v>
      </c>
    </row>
    <row r="1080" spans="1:8" x14ac:dyDescent="0.25">
      <c r="A1080" s="62">
        <v>42157</v>
      </c>
      <c r="B1080">
        <v>11.700000000000001</v>
      </c>
      <c r="C1080">
        <f>IF(COUNTA($B$5:$B1080)&lt;=A$1,AVERAGE($B$5:$B1080),A$2*($B1080-$C1079)+$C1079)</f>
        <v>11.955194401345047</v>
      </c>
      <c r="D1080">
        <f>IF(COUNTA($B$5:$B1080)&lt;=B$1,AVERAGE($B$5:$B1080),B$2*($B1080-$D1079)+$D1079)</f>
        <v>12.044001706845167</v>
      </c>
      <c r="E1080">
        <f>IF(COUNTA($B$5:$B1080)&lt;=C$1,AVERAGE($B$5:$B1080),C$2*($B1080-$E1079)+$E1079)</f>
        <v>12.298546906735467</v>
      </c>
      <c r="F1080">
        <f t="shared" si="34"/>
        <v>-0.25454519989030011</v>
      </c>
      <c r="G1080">
        <f>IF(COUNTA($F$5:$F1080)&lt;=G$1,AVERAGE($F$5:$F1080),G$2*($F1080-$G1079)+$G1079)</f>
        <v>-0.18931336131972595</v>
      </c>
      <c r="H1080">
        <f t="shared" si="35"/>
        <v>-6.5231838570574158E-2</v>
      </c>
    </row>
    <row r="1081" spans="1:8" x14ac:dyDescent="0.25">
      <c r="A1081" s="62">
        <v>42161</v>
      </c>
      <c r="B1081">
        <v>11.6</v>
      </c>
      <c r="C1081">
        <f>IF(COUNTA($B$5:$B1081)&lt;=A$1,AVERAGE($B$5:$B1081),A$2*($B1081-$C1080)+$C1080)</f>
        <v>11.884155521076037</v>
      </c>
      <c r="D1081">
        <f>IF(COUNTA($B$5:$B1081)&lt;=B$1,AVERAGE($B$5:$B1081),B$2*($B1081-$D1080)+$D1080)</f>
        <v>11.977401450818391</v>
      </c>
      <c r="E1081">
        <f>IF(COUNTA($B$5:$B1081)&lt;=C$1,AVERAGE($B$5:$B1081),C$2*($B1081-$E1080)+$E1080)</f>
        <v>12.249648623263985</v>
      </c>
      <c r="F1081">
        <f t="shared" si="34"/>
        <v>-0.27224717244559393</v>
      </c>
      <c r="G1081">
        <f>IF(COUNTA($F$5:$F1081)&lt;=G$1,AVERAGE($F$5:$F1081),G$2*($F1081-$G1080)+$G1080)</f>
        <v>-0.20590012354489956</v>
      </c>
      <c r="H1081">
        <f t="shared" si="35"/>
        <v>-6.6347048900694372E-2</v>
      </c>
    </row>
    <row r="1082" spans="1:8" x14ac:dyDescent="0.25">
      <c r="A1082" s="62">
        <v>42164</v>
      </c>
      <c r="B1082">
        <v>11.4</v>
      </c>
      <c r="C1082">
        <f>IF(COUNTA($B$5:$B1082)&lt;=A$1,AVERAGE($B$5:$B1082),A$2*($B1082-$C1081)+$C1081)</f>
        <v>11.78732441686083</v>
      </c>
      <c r="D1082">
        <f>IF(COUNTA($B$5:$B1082)&lt;=B$1,AVERAGE($B$5:$B1082),B$2*($B1082-$D1081)+$D1081)</f>
        <v>11.890791233195632</v>
      </c>
      <c r="E1082">
        <f>IF(COUNTA($B$5:$B1082)&lt;=C$1,AVERAGE($B$5:$B1082),C$2*($B1082-$E1081)+$E1081)</f>
        <v>12.190173219635506</v>
      </c>
      <c r="F1082">
        <f t="shared" si="34"/>
        <v>-0.29938198643987413</v>
      </c>
      <c r="G1082">
        <f>IF(COUNTA($F$5:$F1082)&lt;=G$1,AVERAGE($F$5:$F1082),G$2*($F1082-$G1081)+$G1081)</f>
        <v>-0.22459649612389448</v>
      </c>
      <c r="H1082">
        <f t="shared" si="35"/>
        <v>-7.4785490315979641E-2</v>
      </c>
    </row>
    <row r="1083" spans="1:8" x14ac:dyDescent="0.25">
      <c r="A1083" s="62">
        <v>42165</v>
      </c>
      <c r="B1083">
        <v>11.75</v>
      </c>
      <c r="C1083">
        <f>IF(COUNTA($B$5:$B1083)&lt;=A$1,AVERAGE($B$5:$B1083),A$2*($B1083-$C1082)+$C1082)</f>
        <v>11.779859533488665</v>
      </c>
      <c r="D1083">
        <f>IF(COUNTA($B$5:$B1083)&lt;=B$1,AVERAGE($B$5:$B1083),B$2*($B1083-$D1082)+$D1082)</f>
        <v>11.869672548216286</v>
      </c>
      <c r="E1083">
        <f>IF(COUNTA($B$5:$B1083)&lt;=C$1,AVERAGE($B$5:$B1083),C$2*($B1083-$E1082)+$E1082)</f>
        <v>12.159361094261021</v>
      </c>
      <c r="F1083">
        <f t="shared" si="34"/>
        <v>-0.28968854604473471</v>
      </c>
      <c r="G1083">
        <f>IF(COUNTA($F$5:$F1083)&lt;=G$1,AVERAGE($F$5:$F1083),G$2*($F1083-$G1082)+$G1082)</f>
        <v>-0.23761490610806252</v>
      </c>
      <c r="H1083">
        <f t="shared" si="35"/>
        <v>-5.2073639936672189E-2</v>
      </c>
    </row>
    <row r="1084" spans="1:8" x14ac:dyDescent="0.25">
      <c r="A1084" s="62">
        <v>42166</v>
      </c>
      <c r="B1084">
        <v>11.700000000000001</v>
      </c>
      <c r="C1084">
        <f>IF(COUNTA($B$5:$B1084)&lt;=A$1,AVERAGE($B$5:$B1084),A$2*($B1084-$C1083)+$C1083)</f>
        <v>11.763887626790932</v>
      </c>
      <c r="D1084">
        <f>IF(COUNTA($B$5:$B1084)&lt;=B$1,AVERAGE($B$5:$B1084),B$2*($B1084-$D1083)+$D1083)</f>
        <v>11.844221665983843</v>
      </c>
      <c r="E1084">
        <f>IF(COUNTA($B$5:$B1084)&lt;=C$1,AVERAGE($B$5:$B1084),C$2*($B1084-$E1083)+$E1083)</f>
        <v>12.12720581766275</v>
      </c>
      <c r="F1084">
        <f t="shared" si="34"/>
        <v>-0.28298415167890667</v>
      </c>
      <c r="G1084">
        <f>IF(COUNTA($F$5:$F1084)&lt;=G$1,AVERAGE($F$5:$F1084),G$2*($F1084-$G1083)+$G1083)</f>
        <v>-0.24668875522223135</v>
      </c>
      <c r="H1084">
        <f t="shared" si="35"/>
        <v>-3.6295396456675316E-2</v>
      </c>
    </row>
    <row r="1085" spans="1:8" x14ac:dyDescent="0.25">
      <c r="A1085" s="62">
        <v>42167</v>
      </c>
      <c r="B1085">
        <v>11.68</v>
      </c>
      <c r="C1085">
        <f>IF(COUNTA($B$5:$B1085)&lt;=A$1,AVERAGE($B$5:$B1085),A$2*($B1085-$C1084)+$C1084)</f>
        <v>11.747110101432746</v>
      </c>
      <c r="D1085">
        <f>IF(COUNTA($B$5:$B1085)&lt;=B$1,AVERAGE($B$5:$B1085),B$2*($B1085-$D1084)+$D1084)</f>
        <v>11.819588416086267</v>
      </c>
      <c r="E1085">
        <f>IF(COUNTA($B$5:$B1085)&lt;=C$1,AVERAGE($B$5:$B1085),C$2*($B1085-$E1084)+$E1084)</f>
        <v>12.095901410426357</v>
      </c>
      <c r="F1085">
        <f t="shared" si="34"/>
        <v>-0.27631299434009016</v>
      </c>
      <c r="G1085">
        <f>IF(COUNTA($F$5:$F1085)&lt;=G$1,AVERAGE($F$5:$F1085),G$2*($F1085-$G1084)+$G1084)</f>
        <v>-0.2526136030458031</v>
      </c>
      <c r="H1085">
        <f t="shared" si="35"/>
        <v>-2.3699391294287053E-2</v>
      </c>
    </row>
    <row r="1086" spans="1:8" x14ac:dyDescent="0.25">
      <c r="A1086" s="62">
        <v>42168</v>
      </c>
      <c r="B1086">
        <v>11.5</v>
      </c>
      <c r="C1086">
        <f>IF(COUNTA($B$5:$B1086)&lt;=A$1,AVERAGE($B$5:$B1086),A$2*($B1086-$C1085)+$C1085)</f>
        <v>11.697688081146197</v>
      </c>
      <c r="D1086">
        <f>IF(COUNTA($B$5:$B1086)&lt;=B$1,AVERAGE($B$5:$B1086),B$2*($B1086-$D1085)+$D1085)</f>
        <v>11.771650153673328</v>
      </c>
      <c r="E1086">
        <f>IF(COUNTA($B$5:$B1086)&lt;=C$1,AVERAGE($B$5:$B1086),C$2*($B1086-$E1085)+$E1085)</f>
        <v>12.054188311696512</v>
      </c>
      <c r="F1086">
        <f t="shared" si="34"/>
        <v>-0.28253815802318449</v>
      </c>
      <c r="G1086">
        <f>IF(COUNTA($F$5:$F1086)&lt;=G$1,AVERAGE($F$5:$F1086),G$2*($F1086-$G1085)+$G1085)</f>
        <v>-0.25859851404127937</v>
      </c>
      <c r="H1086">
        <f t="shared" si="35"/>
        <v>-2.3939643981905123E-2</v>
      </c>
    </row>
    <row r="1087" spans="1:8" x14ac:dyDescent="0.25">
      <c r="A1087" s="62">
        <v>42171</v>
      </c>
      <c r="B1087">
        <v>11.5</v>
      </c>
      <c r="C1087">
        <f>IF(COUNTA($B$5:$B1087)&lt;=A$1,AVERAGE($B$5:$B1087),A$2*($B1087-$C1086)+$C1086)</f>
        <v>11.658150464916957</v>
      </c>
      <c r="D1087">
        <f>IF(COUNTA($B$5:$B1087)&lt;=B$1,AVERAGE($B$5:$B1087),B$2*($B1087-$D1086)+$D1086)</f>
        <v>11.730902630622328</v>
      </c>
      <c r="E1087">
        <f>IF(COUNTA($B$5:$B1087)&lt;=C$1,AVERAGE($B$5:$B1087),C$2*($B1087-$E1086)+$E1086)</f>
        <v>12.015395129877756</v>
      </c>
      <c r="F1087">
        <f t="shared" si="34"/>
        <v>-0.2844924992554283</v>
      </c>
      <c r="G1087">
        <f>IF(COUNTA($F$5:$F1087)&lt;=G$1,AVERAGE($F$5:$F1087),G$2*($F1087-$G1086)+$G1086)</f>
        <v>-0.26377731108410918</v>
      </c>
      <c r="H1087">
        <f t="shared" si="35"/>
        <v>-2.0715188171319121E-2</v>
      </c>
    </row>
    <row r="1088" spans="1:8" x14ac:dyDescent="0.25">
      <c r="A1088" s="62">
        <v>42172</v>
      </c>
      <c r="B1088">
        <v>11.5</v>
      </c>
      <c r="C1088">
        <f>IF(COUNTA($B$5:$B1088)&lt;=A$1,AVERAGE($B$5:$B1088),A$2*($B1088-$C1087)+$C1087)</f>
        <v>11.626520371933566</v>
      </c>
      <c r="D1088">
        <f>IF(COUNTA($B$5:$B1088)&lt;=B$1,AVERAGE($B$5:$B1088),B$2*($B1088-$D1087)+$D1087)</f>
        <v>11.696267236028978</v>
      </c>
      <c r="E1088">
        <f>IF(COUNTA($B$5:$B1088)&lt;=C$1,AVERAGE($B$5:$B1088),C$2*($B1088-$E1087)+$E1087)</f>
        <v>11.979317470786313</v>
      </c>
      <c r="F1088">
        <f t="shared" si="34"/>
        <v>-0.28305023475733471</v>
      </c>
      <c r="G1088">
        <f>IF(COUNTA($F$5:$F1088)&lt;=G$1,AVERAGE($F$5:$F1088),G$2*($F1088-$G1087)+$G1087)</f>
        <v>-0.2676318958187543</v>
      </c>
      <c r="H1088">
        <f t="shared" si="35"/>
        <v>-1.5418338938580411E-2</v>
      </c>
    </row>
    <row r="1089" spans="1:8" x14ac:dyDescent="0.25">
      <c r="A1089" s="62">
        <v>42173</v>
      </c>
      <c r="B1089">
        <v>11.700000000000001</v>
      </c>
      <c r="C1089">
        <f>IF(COUNTA($B$5:$B1089)&lt;=A$1,AVERAGE($B$5:$B1089),A$2*($B1089-$C1088)+$C1088)</f>
        <v>11.641216297546853</v>
      </c>
      <c r="D1089">
        <f>IF(COUNTA($B$5:$B1089)&lt;=B$1,AVERAGE($B$5:$B1089),B$2*($B1089-$D1088)+$D1088)</f>
        <v>11.696827150624632</v>
      </c>
      <c r="E1089">
        <f>IF(COUNTA($B$5:$B1089)&lt;=C$1,AVERAGE($B$5:$B1089),C$2*($B1089-$E1088)+$E1088)</f>
        <v>11.959765247831271</v>
      </c>
      <c r="F1089">
        <f t="shared" si="34"/>
        <v>-0.2629380972066393</v>
      </c>
      <c r="G1089">
        <f>IF(COUNTA($F$5:$F1089)&lt;=G$1,AVERAGE($F$5:$F1089),G$2*($F1089-$G1088)+$G1088)</f>
        <v>-0.26669313609633127</v>
      </c>
      <c r="H1089">
        <f t="shared" si="35"/>
        <v>3.7550388896919751E-3</v>
      </c>
    </row>
    <row r="1090" spans="1:8" x14ac:dyDescent="0.25">
      <c r="A1090" s="62">
        <v>42174</v>
      </c>
      <c r="B1090">
        <v>11.8</v>
      </c>
      <c r="C1090">
        <f>IF(COUNTA($B$5:$B1090)&lt;=A$1,AVERAGE($B$5:$B1090),A$2*($B1090-$C1089)+$C1089)</f>
        <v>11.672973038037483</v>
      </c>
      <c r="D1090">
        <f>IF(COUNTA($B$5:$B1090)&lt;=B$1,AVERAGE($B$5:$B1090),B$2*($B1090-$D1089)+$D1089)</f>
        <v>11.712303078030937</v>
      </c>
      <c r="E1090">
        <f>IF(COUNTA($B$5:$B1090)&lt;=C$1,AVERAGE($B$5:$B1090),C$2*($B1090-$E1089)+$E1089)</f>
        <v>11.948581680483082</v>
      </c>
      <c r="F1090">
        <f t="shared" si="34"/>
        <v>-0.23627860245214549</v>
      </c>
      <c r="G1090">
        <f>IF(COUNTA($F$5:$F1090)&lt;=G$1,AVERAGE($F$5:$F1090),G$2*($F1090-$G1089)+$G1089)</f>
        <v>-0.26061022936749412</v>
      </c>
      <c r="H1090">
        <f t="shared" si="35"/>
        <v>2.4331626915348625E-2</v>
      </c>
    </row>
    <row r="1091" spans="1:8" x14ac:dyDescent="0.25">
      <c r="A1091" s="62">
        <v>42175</v>
      </c>
      <c r="B1091">
        <v>11.700000000000001</v>
      </c>
      <c r="C1091">
        <f>IF(COUNTA($B$5:$B1091)&lt;=A$1,AVERAGE($B$5:$B1091),A$2*($B1091-$C1090)+$C1090)</f>
        <v>11.678378430429987</v>
      </c>
      <c r="D1091">
        <f>IF(COUNTA($B$5:$B1091)&lt;=B$1,AVERAGE($B$5:$B1091),B$2*($B1091-$D1090)+$D1090)</f>
        <v>11.710457616326297</v>
      </c>
      <c r="E1091">
        <f>IF(COUNTA($B$5:$B1091)&lt;=C$1,AVERAGE($B$5:$B1091),C$2*($B1091-$E1090)+$E1090)</f>
        <v>11.931180962849266</v>
      </c>
      <c r="F1091">
        <f t="shared" si="34"/>
        <v>-0.22072334652296988</v>
      </c>
      <c r="G1091">
        <f>IF(COUNTA($F$5:$F1091)&lt;=G$1,AVERAGE($F$5:$F1091),G$2*($F1091-$G1090)+$G1090)</f>
        <v>-0.25263285279858927</v>
      </c>
      <c r="H1091">
        <f t="shared" si="35"/>
        <v>3.1909506275619393E-2</v>
      </c>
    </row>
    <row r="1092" spans="1:8" x14ac:dyDescent="0.25">
      <c r="A1092" s="62">
        <v>42178</v>
      </c>
      <c r="B1092">
        <v>11.540000000000001</v>
      </c>
      <c r="C1092">
        <f>IF(COUNTA($B$5:$B1092)&lt;=A$1,AVERAGE($B$5:$B1092),A$2*($B1092-$C1091)+$C1091)</f>
        <v>11.65070274434399</v>
      </c>
      <c r="D1092">
        <f>IF(COUNTA($B$5:$B1092)&lt;=B$1,AVERAGE($B$5:$B1092),B$2*($B1092-$D1091)+$D1091)</f>
        <v>11.684888973877353</v>
      </c>
      <c r="E1092">
        <f>IF(COUNTA($B$5:$B1092)&lt;=C$1,AVERAGE($B$5:$B1092),C$2*($B1092-$E1091)+$E1091)</f>
        <v>11.903798295449818</v>
      </c>
      <c r="F1092">
        <f t="shared" si="34"/>
        <v>-0.21890932157246468</v>
      </c>
      <c r="G1092">
        <f>IF(COUNTA($F$5:$F1092)&lt;=G$1,AVERAGE($F$5:$F1092),G$2*($F1092-$G1091)+$G1091)</f>
        <v>-0.24588814655336436</v>
      </c>
      <c r="H1092">
        <f t="shared" si="35"/>
        <v>2.6978824980899679E-2</v>
      </c>
    </row>
    <row r="1093" spans="1:8" x14ac:dyDescent="0.25">
      <c r="A1093" s="62">
        <v>42179</v>
      </c>
      <c r="B1093">
        <v>11.540000000000001</v>
      </c>
      <c r="C1093">
        <f>IF(COUNTA($B$5:$B1093)&lt;=A$1,AVERAGE($B$5:$B1093),A$2*($B1093-$C1092)+$C1092)</f>
        <v>11.628562195475192</v>
      </c>
      <c r="D1093">
        <f>IF(COUNTA($B$5:$B1093)&lt;=B$1,AVERAGE($B$5:$B1093),B$2*($B1093-$D1092)+$D1092)</f>
        <v>11.663155627795749</v>
      </c>
      <c r="E1093">
        <f>IF(COUNTA($B$5:$B1093)&lt;=C$1,AVERAGE($B$5:$B1093),C$2*($B1093-$E1092)+$E1092)</f>
        <v>11.87833241476833</v>
      </c>
      <c r="F1093">
        <f t="shared" si="34"/>
        <v>-0.21517678697258091</v>
      </c>
      <c r="G1093">
        <f>IF(COUNTA($F$5:$F1093)&lt;=G$1,AVERAGE($F$5:$F1093),G$2*($F1093-$G1092)+$G1092)</f>
        <v>-0.23974587463720767</v>
      </c>
      <c r="H1093">
        <f t="shared" si="35"/>
        <v>2.456908766462676E-2</v>
      </c>
    </row>
    <row r="1094" spans="1:8" x14ac:dyDescent="0.25">
      <c r="A1094" s="62">
        <v>42180</v>
      </c>
      <c r="B1094">
        <v>11.4</v>
      </c>
      <c r="C1094">
        <f>IF(COUNTA($B$5:$B1094)&lt;=A$1,AVERAGE($B$5:$B1094),A$2*($B1094-$C1093)+$C1093)</f>
        <v>11.582849756380154</v>
      </c>
      <c r="D1094">
        <f>IF(COUNTA($B$5:$B1094)&lt;=B$1,AVERAGE($B$5:$B1094),B$2*($B1094-$D1093)+$D1093)</f>
        <v>11.623682283626387</v>
      </c>
      <c r="E1094">
        <f>IF(COUNTA($B$5:$B1094)&lt;=C$1,AVERAGE($B$5:$B1094),C$2*($B1094-$E1093)+$E1093)</f>
        <v>11.844849145734548</v>
      </c>
      <c r="F1094">
        <f t="shared" si="34"/>
        <v>-0.22116686210816106</v>
      </c>
      <c r="G1094">
        <f>IF(COUNTA($F$5:$F1094)&lt;=G$1,AVERAGE($F$5:$F1094),G$2*($F1094-$G1093)+$G1093)</f>
        <v>-0.23603007213139834</v>
      </c>
      <c r="H1094">
        <f t="shared" si="35"/>
        <v>1.4863210023237289E-2</v>
      </c>
    </row>
    <row r="1095" spans="1:8" x14ac:dyDescent="0.25">
      <c r="A1095" s="62">
        <v>42181</v>
      </c>
      <c r="B1095">
        <v>11.06</v>
      </c>
      <c r="C1095">
        <f>IF(COUNTA($B$5:$B1095)&lt;=A$1,AVERAGE($B$5:$B1095),A$2*($B1095-$C1094)+$C1094)</f>
        <v>11.478279805104124</v>
      </c>
      <c r="D1095">
        <f>IF(COUNTA($B$5:$B1095)&lt;=B$1,AVERAGE($B$5:$B1095),B$2*($B1095-$D1094)+$D1094)</f>
        <v>11.539129941082429</v>
      </c>
      <c r="E1095">
        <f>IF(COUNTA($B$5:$B1095)&lt;=C$1,AVERAGE($B$5:$B1095),C$2*($B1095-$E1094)+$E1094)</f>
        <v>11.78990970553313</v>
      </c>
      <c r="F1095">
        <f t="shared" si="34"/>
        <v>-0.25077976445070149</v>
      </c>
      <c r="G1095">
        <f>IF(COUNTA($F$5:$F1095)&lt;=G$1,AVERAGE($F$5:$F1095),G$2*($F1095-$G1094)+$G1094)</f>
        <v>-0.23898001059525897</v>
      </c>
      <c r="H1095">
        <f t="shared" si="35"/>
        <v>-1.1799753855442519E-2</v>
      </c>
    </row>
    <row r="1096" spans="1:8" x14ac:dyDescent="0.25">
      <c r="A1096" s="62">
        <v>42182</v>
      </c>
      <c r="B1096">
        <v>11.370000000000001</v>
      </c>
      <c r="C1096">
        <f>IF(COUNTA($B$5:$B1096)&lt;=A$1,AVERAGE($B$5:$B1096),A$2*($B1096-$C1095)+$C1095)</f>
        <v>11.4566238440833</v>
      </c>
      <c r="D1096">
        <f>IF(COUNTA($B$5:$B1096)&lt;=B$1,AVERAGE($B$5:$B1096),B$2*($B1096-$D1095)+$D1095)</f>
        <v>11.513760449920065</v>
      </c>
      <c r="E1096">
        <f>IF(COUNTA($B$5:$B1096)&lt;=C$1,AVERAGE($B$5:$B1096),C$2*($B1096-$E1095)+$E1095)</f>
        <v>11.760516026145812</v>
      </c>
      <c r="F1096">
        <f t="shared" si="34"/>
        <v>-0.24675557622574651</v>
      </c>
      <c r="G1096">
        <f>IF(COUNTA($F$5:$F1096)&lt;=G$1,AVERAGE($F$5:$F1096),G$2*($F1096-$G1095)+$G1095)</f>
        <v>-0.24053512372135649</v>
      </c>
      <c r="H1096">
        <f t="shared" si="35"/>
        <v>-6.2204525043900172E-3</v>
      </c>
    </row>
    <row r="1097" spans="1:8" x14ac:dyDescent="0.25">
      <c r="A1097" s="62">
        <v>42185</v>
      </c>
      <c r="B1097">
        <v>11.4</v>
      </c>
      <c r="C1097">
        <f>IF(COUNTA($B$5:$B1097)&lt;=A$1,AVERAGE($B$5:$B1097),A$2*($B1097-$C1096)+$C1096)</f>
        <v>11.445299075266639</v>
      </c>
      <c r="D1097">
        <f>IF(COUNTA($B$5:$B1097)&lt;=B$1,AVERAGE($B$5:$B1097),B$2*($B1097-$D1096)+$D1096)</f>
        <v>11.496696382432056</v>
      </c>
      <c r="E1097">
        <f>IF(COUNTA($B$5:$B1097)&lt;=C$1,AVERAGE($B$5:$B1097),C$2*($B1097-$E1096)+$E1096)</f>
        <v>11.735279904315606</v>
      </c>
      <c r="F1097">
        <f t="shared" si="34"/>
        <v>-0.23858352188354992</v>
      </c>
      <c r="G1097">
        <f>IF(COUNTA($F$5:$F1097)&lt;=G$1,AVERAGE($F$5:$F1097),G$2*($F1097-$G1096)+$G1096)</f>
        <v>-0.24014480335379518</v>
      </c>
      <c r="H1097">
        <f t="shared" si="35"/>
        <v>1.5612814702452571E-3</v>
      </c>
    </row>
    <row r="1098" spans="1:8" x14ac:dyDescent="0.25">
      <c r="A1098" s="62">
        <v>42186</v>
      </c>
      <c r="B1098">
        <v>11.4</v>
      </c>
      <c r="C1098">
        <f>IF(COUNTA($B$5:$B1098)&lt;=A$1,AVERAGE($B$5:$B1098),A$2*($B1098-$C1097)+$C1097)</f>
        <v>11.436239260213311</v>
      </c>
      <c r="D1098">
        <f>IF(COUNTA($B$5:$B1098)&lt;=B$1,AVERAGE($B$5:$B1098),B$2*($B1098-$D1097)+$D1097)</f>
        <v>11.482191925067248</v>
      </c>
      <c r="E1098">
        <f>IF(COUNTA($B$5:$B1098)&lt;=C$1,AVERAGE($B$5:$B1098),C$2*($B1098-$E1097)+$E1097)</f>
        <v>11.711810311013513</v>
      </c>
      <c r="F1098">
        <f t="shared" si="34"/>
        <v>-0.22961838594626549</v>
      </c>
      <c r="G1098">
        <f>IF(COUNTA($F$5:$F1098)&lt;=G$1,AVERAGE($F$5:$F1098),G$2*($F1098-$G1097)+$G1097)</f>
        <v>-0.23803951987228925</v>
      </c>
      <c r="H1098">
        <f t="shared" si="35"/>
        <v>8.421133926023755E-3</v>
      </c>
    </row>
    <row r="1099" spans="1:8" x14ac:dyDescent="0.25">
      <c r="A1099" s="62">
        <v>42187</v>
      </c>
      <c r="B1099">
        <v>11.75</v>
      </c>
      <c r="C1099">
        <f>IF(COUNTA($B$5:$B1099)&lt;=A$1,AVERAGE($B$5:$B1099),A$2*($B1099-$C1098)+$C1098)</f>
        <v>11.498991408170649</v>
      </c>
      <c r="D1099">
        <f>IF(COUNTA($B$5:$B1099)&lt;=B$1,AVERAGE($B$5:$B1099),B$2*($B1099-$D1098)+$D1098)</f>
        <v>11.522363136307161</v>
      </c>
      <c r="E1099">
        <f>IF(COUNTA($B$5:$B1099)&lt;=C$1,AVERAGE($B$5:$B1099),C$2*($B1099-$E1098)+$E1098)</f>
        <v>11.714483589242567</v>
      </c>
      <c r="F1099">
        <f t="shared" si="34"/>
        <v>-0.19212045293540569</v>
      </c>
      <c r="G1099">
        <f>IF(COUNTA($F$5:$F1099)&lt;=G$1,AVERAGE($F$5:$F1099),G$2*($F1099-$G1098)+$G1098)</f>
        <v>-0.22885570648491255</v>
      </c>
      <c r="H1099">
        <f t="shared" si="35"/>
        <v>3.6735253549506852E-2</v>
      </c>
    </row>
    <row r="1100" spans="1:8" x14ac:dyDescent="0.25">
      <c r="A1100" s="62">
        <v>42188</v>
      </c>
      <c r="B1100">
        <v>12.1</v>
      </c>
      <c r="C1100">
        <f>IF(COUNTA($B$5:$B1100)&lt;=A$1,AVERAGE($B$5:$B1100),A$2*($B1100-$C1099)+$C1099)</f>
        <v>11.619193126536519</v>
      </c>
      <c r="D1100">
        <f>IF(COUNTA($B$5:$B1100)&lt;=B$1,AVERAGE($B$5:$B1100),B$2*($B1100-$D1099)+$D1099)</f>
        <v>11.609008665861086</v>
      </c>
      <c r="E1100">
        <f>IF(COUNTA($B$5:$B1100)&lt;=C$1,AVERAGE($B$5:$B1100),C$2*($B1100-$E1099)+$E1099)</f>
        <v>11.741469737995587</v>
      </c>
      <c r="F1100">
        <f t="shared" si="34"/>
        <v>-0.13246107213450031</v>
      </c>
      <c r="G1100">
        <f>IF(COUNTA($F$5:$F1100)&lt;=G$1,AVERAGE($F$5:$F1100),G$2*($F1100-$G1099)+$G1099)</f>
        <v>-0.20957677961483009</v>
      </c>
      <c r="H1100">
        <f t="shared" si="35"/>
        <v>7.7115707480329782E-2</v>
      </c>
    </row>
    <row r="1101" spans="1:8" x14ac:dyDescent="0.25">
      <c r="A1101" s="62">
        <v>42189</v>
      </c>
      <c r="B1101">
        <v>11.77</v>
      </c>
      <c r="C1101">
        <f>IF(COUNTA($B$5:$B1101)&lt;=A$1,AVERAGE($B$5:$B1101),A$2*($B1101-$C1100)+$C1100)</f>
        <v>11.649354501229215</v>
      </c>
      <c r="D1101">
        <f>IF(COUNTA($B$5:$B1101)&lt;=B$1,AVERAGE($B$5:$B1101),B$2*($B1101-$D1100)+$D1100)</f>
        <v>11.633157365981923</v>
      </c>
      <c r="E1101">
        <f>IF(COUNTA($B$5:$B1101)&lt;=C$1,AVERAGE($B$5:$B1101),C$2*($B1101-$E1100)+$E1100)</f>
        <v>11.743466856335896</v>
      </c>
      <c r="F1101">
        <f t="shared" si="34"/>
        <v>-0.11030949035397342</v>
      </c>
      <c r="G1101">
        <f>IF(COUNTA($F$5:$F1101)&lt;=G$1,AVERAGE($F$5:$F1101),G$2*($F1101-$G1100)+$G1100)</f>
        <v>-0.18972332176265877</v>
      </c>
      <c r="H1101">
        <f t="shared" si="35"/>
        <v>7.9413831408685354E-2</v>
      </c>
    </row>
    <row r="1102" spans="1:8" x14ac:dyDescent="0.25">
      <c r="A1102" s="62">
        <v>42192</v>
      </c>
      <c r="B1102">
        <v>11.73</v>
      </c>
      <c r="C1102">
        <f>IF(COUNTA($B$5:$B1102)&lt;=A$1,AVERAGE($B$5:$B1102),A$2*($B1102-$C1101)+$C1101)</f>
        <v>11.665483600983372</v>
      </c>
      <c r="D1102">
        <f>IF(COUNTA($B$5:$B1102)&lt;=B$1,AVERAGE($B$5:$B1102),B$2*($B1102-$D1101)+$D1101)</f>
        <v>11.647683761084634</v>
      </c>
      <c r="E1102">
        <f>IF(COUNTA($B$5:$B1102)&lt;=C$1,AVERAGE($B$5:$B1102),C$2*($B1102-$E1101)+$E1101)</f>
        <v>11.742524176392383</v>
      </c>
      <c r="F1102">
        <f t="shared" si="34"/>
        <v>-9.4840415307748671E-2</v>
      </c>
      <c r="G1102">
        <f>IF(COUNTA($F$5:$F1102)&lt;=G$1,AVERAGE($F$5:$F1102),G$2*($F1102-$G1101)+$G1101)</f>
        <v>-0.17074674047167676</v>
      </c>
      <c r="H1102">
        <f t="shared" si="35"/>
        <v>7.590632516392809E-2</v>
      </c>
    </row>
    <row r="1103" spans="1:8" x14ac:dyDescent="0.25">
      <c r="A1103" s="62">
        <v>42193</v>
      </c>
      <c r="B1103">
        <v>11.72</v>
      </c>
      <c r="C1103">
        <f>IF(COUNTA($B$5:$B1103)&lt;=A$1,AVERAGE($B$5:$B1103),A$2*($B1103-$C1102)+$C1102)</f>
        <v>11.676386880786698</v>
      </c>
      <c r="D1103">
        <f>IF(COUNTA($B$5:$B1103)&lt;=B$1,AVERAGE($B$5:$B1103),B$2*($B1103-$D1102)+$D1102)</f>
        <v>11.658531196921938</v>
      </c>
      <c r="E1103">
        <f>IF(COUNTA($B$5:$B1103)&lt;=C$1,AVERAGE($B$5:$B1103),C$2*($B1103-$E1102)+$E1102)</f>
        <v>11.740947484044916</v>
      </c>
      <c r="F1103">
        <f t="shared" si="34"/>
        <v>-8.2416287122978105E-2</v>
      </c>
      <c r="G1103">
        <f>IF(COUNTA($F$5:$F1103)&lt;=G$1,AVERAGE($F$5:$F1103),G$2*($F1103-$G1102)+$G1102)</f>
        <v>-0.15308064980193703</v>
      </c>
      <c r="H1103">
        <f t="shared" si="35"/>
        <v>7.0664362678958925E-2</v>
      </c>
    </row>
    <row r="1104" spans="1:8" x14ac:dyDescent="0.25">
      <c r="A1104" s="62">
        <v>42194</v>
      </c>
      <c r="B1104">
        <v>11.76</v>
      </c>
      <c r="C1104">
        <f>IF(COUNTA($B$5:$B1104)&lt;=A$1,AVERAGE($B$5:$B1104),A$2*($B1104-$C1103)+$C1103)</f>
        <v>11.693109504629358</v>
      </c>
      <c r="D1104">
        <f>IF(COUNTA($B$5:$B1104)&lt;=B$1,AVERAGE($B$5:$B1104),B$2*($B1104-$D1103)+$D1103)</f>
        <v>11.673751517383648</v>
      </c>
      <c r="E1104">
        <f>IF(COUNTA($B$5:$B1104)&lt;=C$1,AVERAGE($B$5:$B1104),C$2*($B1104-$E1103)+$E1103)</f>
        <v>11.742281160161772</v>
      </c>
      <c r="F1104">
        <f t="shared" si="34"/>
        <v>-6.85296427781239E-2</v>
      </c>
      <c r="G1104">
        <f>IF(COUNTA($F$5:$F1104)&lt;=G$1,AVERAGE($F$5:$F1104),G$2*($F1104-$G1103)+$G1103)</f>
        <v>-0.1361704483971744</v>
      </c>
      <c r="H1104">
        <f t="shared" si="35"/>
        <v>6.7640805619050504E-2</v>
      </c>
    </row>
    <row r="1105" spans="1:8" x14ac:dyDescent="0.25">
      <c r="A1105" s="62">
        <v>42195</v>
      </c>
      <c r="B1105">
        <v>12.030000000000001</v>
      </c>
      <c r="C1105">
        <f>IF(COUNTA($B$5:$B1105)&lt;=A$1,AVERAGE($B$5:$B1105),A$2*($B1105-$C1104)+$C1104)</f>
        <v>11.760487603703487</v>
      </c>
      <c r="D1105">
        <f>IF(COUNTA($B$5:$B1105)&lt;=B$1,AVERAGE($B$5:$B1105),B$2*($B1105-$D1104)+$D1104)</f>
        <v>11.7271887897761</v>
      </c>
      <c r="E1105">
        <f>IF(COUNTA($B$5:$B1105)&lt;=C$1,AVERAGE($B$5:$B1105),C$2*($B1105-$E1104)+$E1104)</f>
        <v>11.762421478950449</v>
      </c>
      <c r="F1105">
        <f t="shared" si="34"/>
        <v>-3.5232689174348408E-2</v>
      </c>
      <c r="G1105">
        <f>IF(COUNTA($F$5:$F1105)&lt;=G$1,AVERAGE($F$5:$F1105),G$2*($F1105-$G1104)+$G1104)</f>
        <v>-0.11598289655260921</v>
      </c>
      <c r="H1105">
        <f t="shared" si="35"/>
        <v>8.0750207378260802E-2</v>
      </c>
    </row>
    <row r="1106" spans="1:8" x14ac:dyDescent="0.25">
      <c r="A1106" s="62">
        <v>42196</v>
      </c>
      <c r="B1106">
        <v>12.09</v>
      </c>
      <c r="C1106">
        <f>IF(COUNTA($B$5:$B1106)&lt;=A$1,AVERAGE($B$5:$B1106),A$2*($B1106-$C1105)+$C1105)</f>
        <v>11.826390082962789</v>
      </c>
      <c r="D1106">
        <f>IF(COUNTA($B$5:$B1106)&lt;=B$1,AVERAGE($B$5:$B1106),B$2*($B1106-$D1105)+$D1105)</f>
        <v>11.781610471309685</v>
      </c>
      <c r="E1106">
        <f>IF(COUNTA($B$5:$B1106)&lt;=C$1,AVERAGE($B$5:$B1106),C$2*($B1106-$E1105)+$E1105)</f>
        <v>11.785351975423918</v>
      </c>
      <c r="F1106">
        <f t="shared" ref="F1106:F1169" si="36">D1106-E1106</f>
        <v>-3.7415041142327965E-3</v>
      </c>
      <c r="G1106">
        <f>IF(COUNTA($F$5:$F1106)&lt;=G$1,AVERAGE($F$5:$F1106),G$2*($F1106-$G1105)+$G1105)</f>
        <v>-9.3534618064933933E-2</v>
      </c>
      <c r="H1106">
        <f t="shared" ref="H1106:H1169" si="37">F1106-G1106</f>
        <v>8.9793113950701137E-2</v>
      </c>
    </row>
    <row r="1107" spans="1:8" x14ac:dyDescent="0.25">
      <c r="A1107" s="62">
        <v>42199</v>
      </c>
      <c r="B1107">
        <v>12.09</v>
      </c>
      <c r="C1107">
        <f>IF(COUNTA($B$5:$B1107)&lt;=A$1,AVERAGE($B$5:$B1107),A$2*($B1107-$C1106)+$C1106)</f>
        <v>11.879112066370231</v>
      </c>
      <c r="D1107">
        <f>IF(COUNTA($B$5:$B1107)&lt;=B$1,AVERAGE($B$5:$B1107),B$2*($B1107-$D1106)+$D1106)</f>
        <v>11.827868900613232</v>
      </c>
      <c r="E1107">
        <f>IF(COUNTA($B$5:$B1107)&lt;=C$1,AVERAGE($B$5:$B1107),C$2*($B1107-$E1106)+$E1106)</f>
        <v>11.806677337144244</v>
      </c>
      <c r="F1107">
        <f t="shared" si="36"/>
        <v>2.1191563468988761E-2</v>
      </c>
      <c r="G1107">
        <f>IF(COUNTA($F$5:$F1107)&lt;=G$1,AVERAGE($F$5:$F1107),G$2*($F1107-$G1106)+$G1106)</f>
        <v>-7.0589381758149397E-2</v>
      </c>
      <c r="H1107">
        <f t="shared" si="37"/>
        <v>9.1780945227138158E-2</v>
      </c>
    </row>
    <row r="1108" spans="1:8" x14ac:dyDescent="0.25">
      <c r="A1108" s="62">
        <v>42200</v>
      </c>
      <c r="B1108">
        <v>12.09</v>
      </c>
      <c r="C1108">
        <f>IF(COUNTA($B$5:$B1108)&lt;=A$1,AVERAGE($B$5:$B1108),A$2*($B1108-$C1107)+$C1107)</f>
        <v>11.921289653096185</v>
      </c>
      <c r="D1108">
        <f>IF(COUNTA($B$5:$B1108)&lt;=B$1,AVERAGE($B$5:$B1108),B$2*($B1108-$D1107)+$D1107)</f>
        <v>11.867188565521248</v>
      </c>
      <c r="E1108">
        <f>IF(COUNTA($B$5:$B1108)&lt;=C$1,AVERAGE($B$5:$B1108),C$2*($B1108-$E1107)+$E1107)</f>
        <v>11.826509923544148</v>
      </c>
      <c r="F1108">
        <f t="shared" si="36"/>
        <v>4.0678641977100582E-2</v>
      </c>
      <c r="G1108">
        <f>IF(COUNTA($F$5:$F1108)&lt;=G$1,AVERAGE($F$5:$F1108),G$2*($F1108-$G1107)+$G1107)</f>
        <v>-4.8335777011099396E-2</v>
      </c>
      <c r="H1108">
        <f t="shared" si="37"/>
        <v>8.9014418988199978E-2</v>
      </c>
    </row>
    <row r="1109" spans="1:8" x14ac:dyDescent="0.25">
      <c r="A1109" s="62">
        <v>42201</v>
      </c>
      <c r="B1109">
        <v>11.76</v>
      </c>
      <c r="C1109">
        <f>IF(COUNTA($B$5:$B1109)&lt;=A$1,AVERAGE($B$5:$B1109),A$2*($B1109-$C1108)+$C1108)</f>
        <v>11.889031722476949</v>
      </c>
      <c r="D1109">
        <f>IF(COUNTA($B$5:$B1109)&lt;=B$1,AVERAGE($B$5:$B1109),B$2*($B1109-$D1108)+$D1108)</f>
        <v>11.85111028069306</v>
      </c>
      <c r="E1109">
        <f>IF(COUNTA($B$5:$B1109)&lt;=C$1,AVERAGE($B$5:$B1109),C$2*($B1109-$E1108)+$E1108)</f>
        <v>11.821854228896058</v>
      </c>
      <c r="F1109">
        <f t="shared" si="36"/>
        <v>2.9256051797002414E-2</v>
      </c>
      <c r="G1109">
        <f>IF(COUNTA($F$5:$F1109)&lt;=G$1,AVERAGE($F$5:$F1109),G$2*($F1109-$G1108)+$G1108)</f>
        <v>-3.2817411249479032E-2</v>
      </c>
      <c r="H1109">
        <f t="shared" si="37"/>
        <v>6.2073463046481446E-2</v>
      </c>
    </row>
    <row r="1110" spans="1:8" x14ac:dyDescent="0.25">
      <c r="A1110" s="62">
        <v>42202</v>
      </c>
      <c r="B1110">
        <v>12</v>
      </c>
      <c r="C1110">
        <f>IF(COUNTA($B$5:$B1110)&lt;=A$1,AVERAGE($B$5:$B1110),A$2*($B1110-$C1109)+$C1109)</f>
        <v>11.911225377981559</v>
      </c>
      <c r="D1110">
        <f>IF(COUNTA($B$5:$B1110)&lt;=B$1,AVERAGE($B$5:$B1110),B$2*($B1110-$D1109)+$D1109)</f>
        <v>11.873443738589101</v>
      </c>
      <c r="E1110">
        <f>IF(COUNTA($B$5:$B1110)&lt;=C$1,AVERAGE($B$5:$B1110),C$2*($B1110-$E1109)+$E1109)</f>
        <v>11.834324432873334</v>
      </c>
      <c r="F1110">
        <f t="shared" si="36"/>
        <v>3.9119305715766828E-2</v>
      </c>
      <c r="G1110">
        <f>IF(COUNTA($F$5:$F1110)&lt;=G$1,AVERAGE($F$5:$F1110),G$2*($F1110-$G1109)+$G1109)</f>
        <v>-1.8430067856429859E-2</v>
      </c>
      <c r="H1110">
        <f t="shared" si="37"/>
        <v>5.7549373572196687E-2</v>
      </c>
    </row>
    <row r="1111" spans="1:8" x14ac:dyDescent="0.25">
      <c r="A1111" s="62">
        <v>42203</v>
      </c>
      <c r="B1111">
        <v>11.700000000000001</v>
      </c>
      <c r="C1111">
        <f>IF(COUNTA($B$5:$B1111)&lt;=A$1,AVERAGE($B$5:$B1111),A$2*($B1111-$C1110)+$C1110)</f>
        <v>11.868980302385248</v>
      </c>
      <c r="D1111">
        <f>IF(COUNTA($B$5:$B1111)&lt;=B$1,AVERAGE($B$5:$B1111),B$2*($B1111-$D1110)+$D1110)</f>
        <v>11.847427177800736</v>
      </c>
      <c r="E1111">
        <f>IF(COUNTA($B$5:$B1111)&lt;=C$1,AVERAGE($B$5:$B1111),C$2*($B1111-$E1110)+$E1110)</f>
        <v>11.824921722572201</v>
      </c>
      <c r="F1111">
        <f t="shared" si="36"/>
        <v>2.2505455228534643E-2</v>
      </c>
      <c r="G1111">
        <f>IF(COUNTA($F$5:$F1111)&lt;=G$1,AVERAGE($F$5:$F1111),G$2*($F1111-$G1110)+$G1110)</f>
        <v>-1.0242963239436959E-2</v>
      </c>
      <c r="H1111">
        <f t="shared" si="37"/>
        <v>3.27484184679716E-2</v>
      </c>
    </row>
    <row r="1112" spans="1:8" x14ac:dyDescent="0.25">
      <c r="A1112" s="62">
        <v>42206</v>
      </c>
      <c r="B1112">
        <v>11.68</v>
      </c>
      <c r="C1112">
        <f>IF(COUNTA($B$5:$B1112)&lt;=A$1,AVERAGE($B$5:$B1112),A$2*($B1112-$C1111)+$C1111)</f>
        <v>11.831184241908199</v>
      </c>
      <c r="D1112">
        <f>IF(COUNTA($B$5:$B1112)&lt;=B$1,AVERAGE($B$5:$B1112),B$2*($B1112-$D1111)+$D1111)</f>
        <v>11.822313101130625</v>
      </c>
      <c r="E1112">
        <f>IF(COUNTA($B$5:$B1112)&lt;=C$1,AVERAGE($B$5:$B1112),C$2*($B1112-$E1111)+$E1111)</f>
        <v>11.814777201992147</v>
      </c>
      <c r="F1112">
        <f t="shared" si="36"/>
        <v>7.5358991384781859E-3</v>
      </c>
      <c r="G1112">
        <f>IF(COUNTA($F$5:$F1112)&lt;=G$1,AVERAGE($F$5:$F1112),G$2*($F1112-$G1111)+$G1111)</f>
        <v>-6.6871907638539306E-3</v>
      </c>
      <c r="H1112">
        <f t="shared" si="37"/>
        <v>1.4223089902332117E-2</v>
      </c>
    </row>
    <row r="1113" spans="1:8" x14ac:dyDescent="0.25">
      <c r="A1113" s="62">
        <v>42207</v>
      </c>
      <c r="B1113">
        <v>11.65</v>
      </c>
      <c r="C1113">
        <f>IF(COUNTA($B$5:$B1113)&lt;=A$1,AVERAGE($B$5:$B1113),A$2*($B1113-$C1112)+$C1112)</f>
        <v>11.794947393526559</v>
      </c>
      <c r="D1113">
        <f>IF(COUNTA($B$5:$B1113)&lt;=B$1,AVERAGE($B$5:$B1113),B$2*($B1113-$D1112)+$D1112)</f>
        <v>11.796466135961031</v>
      </c>
      <c r="E1113">
        <f>IF(COUNTA($B$5:$B1113)&lt;=C$1,AVERAGE($B$5:$B1113),C$2*($B1113-$E1112)+$E1112)</f>
        <v>11.803242797852697</v>
      </c>
      <c r="F1113">
        <f t="shared" si="36"/>
        <v>-6.7766618916653698E-3</v>
      </c>
      <c r="G1113">
        <f>IF(COUNTA($F$5:$F1113)&lt;=G$1,AVERAGE($F$5:$F1113),G$2*($F1113-$G1112)+$G1112)</f>
        <v>-6.7050849894162183E-3</v>
      </c>
      <c r="H1113">
        <f t="shared" si="37"/>
        <v>-7.1576902249151537E-5</v>
      </c>
    </row>
    <row r="1114" spans="1:8" x14ac:dyDescent="0.25">
      <c r="A1114" s="62">
        <v>42210</v>
      </c>
      <c r="B1114">
        <v>11.68</v>
      </c>
      <c r="C1114">
        <f>IF(COUNTA($B$5:$B1114)&lt;=A$1,AVERAGE($B$5:$B1114),A$2*($B1114-$C1113)+$C1113)</f>
        <v>11.771957914821247</v>
      </c>
      <c r="D1114">
        <f>IF(COUNTA($B$5:$B1114)&lt;=B$1,AVERAGE($B$5:$B1114),B$2*($B1114-$D1113)+$D1113)</f>
        <v>11.778996215566877</v>
      </c>
      <c r="E1114">
        <f>IF(COUNTA($B$5:$B1114)&lt;=C$1,AVERAGE($B$5:$B1114),C$2*($B1114-$E1113)+$E1113)</f>
        <v>11.794615802003008</v>
      </c>
      <c r="F1114">
        <f t="shared" si="36"/>
        <v>-1.5619586436130817E-2</v>
      </c>
      <c r="G1114">
        <f>IF(COUNTA($F$5:$F1114)&lt;=G$1,AVERAGE($F$5:$F1114),G$2*($F1114-$G1113)+$G1113)</f>
        <v>-8.4879852787591373E-3</v>
      </c>
      <c r="H1114">
        <f t="shared" si="37"/>
        <v>-7.1316011573716795E-3</v>
      </c>
    </row>
    <row r="1115" spans="1:8" x14ac:dyDescent="0.25">
      <c r="A1115" s="62">
        <v>42213</v>
      </c>
      <c r="B1115">
        <v>11.65</v>
      </c>
      <c r="C1115">
        <f>IF(COUNTA($B$5:$B1115)&lt;=A$1,AVERAGE($B$5:$B1115),A$2*($B1115-$C1114)+$C1114)</f>
        <v>11.747566331856998</v>
      </c>
      <c r="D1115">
        <f>IF(COUNTA($B$5:$B1115)&lt;=B$1,AVERAGE($B$5:$B1115),B$2*($B1115-$D1114)+$D1114)</f>
        <v>11.759646783231846</v>
      </c>
      <c r="E1115">
        <f>IF(COUNTA($B$5:$B1115)&lt;=C$1,AVERAGE($B$5:$B1115),C$2*($B1115-$E1114)+$E1114)</f>
        <v>11.784492695862797</v>
      </c>
      <c r="F1115">
        <f t="shared" si="36"/>
        <v>-2.4845912630951261E-2</v>
      </c>
      <c r="G1115">
        <f>IF(COUNTA($F$5:$F1115)&lt;=G$1,AVERAGE($F$5:$F1115),G$2*($F1115-$G1114)+$G1114)</f>
        <v>-1.1759570749197562E-2</v>
      </c>
      <c r="H1115">
        <f t="shared" si="37"/>
        <v>-1.3086341881753699E-2</v>
      </c>
    </row>
    <row r="1116" spans="1:8" x14ac:dyDescent="0.25">
      <c r="A1116" s="62">
        <v>42214</v>
      </c>
      <c r="B1116">
        <v>11.450000000000001</v>
      </c>
      <c r="C1116">
        <f>IF(COUNTA($B$5:$B1116)&lt;=A$1,AVERAGE($B$5:$B1116),A$2*($B1116-$C1115)+$C1115)</f>
        <v>11.688053065485599</v>
      </c>
      <c r="D1116">
        <f>IF(COUNTA($B$5:$B1116)&lt;=B$1,AVERAGE($B$5:$B1116),B$2*($B1116-$D1115)+$D1115)</f>
        <v>11.713199765747069</v>
      </c>
      <c r="E1116">
        <f>IF(COUNTA($B$5:$B1116)&lt;=C$1,AVERAGE($B$5:$B1116),C$2*($B1116-$E1115)+$E1115)</f>
        <v>11.761078207152401</v>
      </c>
      <c r="F1116">
        <f t="shared" si="36"/>
        <v>-4.7878441405332595E-2</v>
      </c>
      <c r="G1116">
        <f>IF(COUNTA($F$5:$F1116)&lt;=G$1,AVERAGE($F$5:$F1116),G$2*($F1116-$G1115)+$G1115)</f>
        <v>-1.8983344880424569E-2</v>
      </c>
      <c r="H1116">
        <f t="shared" si="37"/>
        <v>-2.8895096524908025E-2</v>
      </c>
    </row>
    <row r="1117" spans="1:8" x14ac:dyDescent="0.25">
      <c r="A1117" s="62">
        <v>42215</v>
      </c>
      <c r="B1117">
        <v>11.700000000000001</v>
      </c>
      <c r="C1117">
        <f>IF(COUNTA($B$5:$B1117)&lt;=A$1,AVERAGE($B$5:$B1117),A$2*($B1117-$C1116)+$C1116)</f>
        <v>11.69044245238848</v>
      </c>
      <c r="D1117">
        <f>IF(COUNTA($B$5:$B1117)&lt;=B$1,AVERAGE($B$5:$B1117),B$2*($B1117-$D1116)+$D1116)</f>
        <v>11.711219800885008</v>
      </c>
      <c r="E1117">
        <f>IF(COUNTA($B$5:$B1117)&lt;=C$1,AVERAGE($B$5:$B1117),C$2*($B1117-$E1116)+$E1116)</f>
        <v>11.756802732651733</v>
      </c>
      <c r="F1117">
        <f t="shared" si="36"/>
        <v>-4.5582931766725565E-2</v>
      </c>
      <c r="G1117">
        <f>IF(COUNTA($F$5:$F1117)&lt;=G$1,AVERAGE($F$5:$F1117),G$2*($F1117-$G1116)+$G1116)</f>
        <v>-2.4303262257684768E-2</v>
      </c>
      <c r="H1117">
        <f t="shared" si="37"/>
        <v>-2.1279669509040797E-2</v>
      </c>
    </row>
    <row r="1118" spans="1:8" x14ac:dyDescent="0.25">
      <c r="A1118" s="62">
        <v>42216</v>
      </c>
      <c r="B1118">
        <v>11.34</v>
      </c>
      <c r="C1118">
        <f>IF(COUNTA($B$5:$B1118)&lt;=A$1,AVERAGE($B$5:$B1118),A$2*($B1118-$C1117)+$C1117)</f>
        <v>11.620353961910784</v>
      </c>
      <c r="D1118">
        <f>IF(COUNTA($B$5:$B1118)&lt;=B$1,AVERAGE($B$5:$B1118),B$2*($B1118-$D1117)+$D1117)</f>
        <v>11.655536830752256</v>
      </c>
      <c r="E1118">
        <f>IF(COUNTA($B$5:$B1118)&lt;=C$1,AVERAGE($B$5:$B1118),C$2*($B1118-$E1117)+$E1117)</f>
        <v>11.727626541366112</v>
      </c>
      <c r="F1118">
        <f t="shared" si="36"/>
        <v>-7.2089710613855829E-2</v>
      </c>
      <c r="G1118">
        <f>IF(COUNTA($F$5:$F1118)&lt;=G$1,AVERAGE($F$5:$F1118),G$2*($F1118-$G1117)+$G1117)</f>
        <v>-3.3860551928918979E-2</v>
      </c>
      <c r="H1118">
        <f t="shared" si="37"/>
        <v>-3.8229158684936849E-2</v>
      </c>
    </row>
    <row r="1119" spans="1:8" x14ac:dyDescent="0.25">
      <c r="A1119" s="62">
        <v>42217</v>
      </c>
      <c r="B1119">
        <v>11.35</v>
      </c>
      <c r="C1119">
        <f>IF(COUNTA($B$5:$B1119)&lt;=A$1,AVERAGE($B$5:$B1119),A$2*($B1119-$C1118)+$C1118)</f>
        <v>11.566283169528626</v>
      </c>
      <c r="D1119">
        <f>IF(COUNTA($B$5:$B1119)&lt;=B$1,AVERAGE($B$5:$B1119),B$2*($B1119-$D1118)+$D1118)</f>
        <v>11.609706306139417</v>
      </c>
      <c r="E1119">
        <f>IF(COUNTA($B$5:$B1119)&lt;=C$1,AVERAGE($B$5:$B1119),C$2*($B1119-$E1118)+$E1118)</f>
        <v>11.701192683470484</v>
      </c>
      <c r="F1119">
        <f t="shared" si="36"/>
        <v>-9.1486377331067459E-2</v>
      </c>
      <c r="G1119">
        <f>IF(COUNTA($F$5:$F1119)&lt;=G$1,AVERAGE($F$5:$F1119),G$2*($F1119-$G1118)+$G1118)</f>
        <v>-4.5385717009348674E-2</v>
      </c>
      <c r="H1119">
        <f t="shared" si="37"/>
        <v>-4.6100660321718785E-2</v>
      </c>
    </row>
    <row r="1120" spans="1:8" x14ac:dyDescent="0.25">
      <c r="A1120" s="62">
        <v>42220</v>
      </c>
      <c r="B1120">
        <v>11.65</v>
      </c>
      <c r="C1120">
        <f>IF(COUNTA($B$5:$B1120)&lt;=A$1,AVERAGE($B$5:$B1120),A$2*($B1120-$C1119)+$C1119)</f>
        <v>11.583026535622901</v>
      </c>
      <c r="D1120">
        <f>IF(COUNTA($B$5:$B1120)&lt;=B$1,AVERAGE($B$5:$B1120),B$2*($B1120-$D1119)+$D1119)</f>
        <v>11.615750360218504</v>
      </c>
      <c r="E1120">
        <f>IF(COUNTA($B$5:$B1120)&lt;=C$1,AVERAGE($B$5:$B1120),C$2*($B1120-$E1119)+$E1119)</f>
        <v>11.697609195627551</v>
      </c>
      <c r="F1120">
        <f t="shared" si="36"/>
        <v>-8.1858835409047259E-2</v>
      </c>
      <c r="G1120">
        <f>IF(COUNTA($F$5:$F1120)&lt;=G$1,AVERAGE($F$5:$F1120),G$2*($F1120-$G1119)+$G1119)</f>
        <v>-5.2680340689288389E-2</v>
      </c>
      <c r="H1120">
        <f t="shared" si="37"/>
        <v>-2.917849471975887E-2</v>
      </c>
    </row>
    <row r="1121" spans="1:8" x14ac:dyDescent="0.25">
      <c r="A1121" s="62">
        <v>42221</v>
      </c>
      <c r="B1121">
        <v>11.63</v>
      </c>
      <c r="C1121">
        <f>IF(COUNTA($B$5:$B1121)&lt;=A$1,AVERAGE($B$5:$B1121),A$2*($B1121-$C1120)+$C1120)</f>
        <v>11.592421228498321</v>
      </c>
      <c r="D1121">
        <f>IF(COUNTA($B$5:$B1121)&lt;=B$1,AVERAGE($B$5:$B1121),B$2*($B1121-$D1120)+$D1120)</f>
        <v>11.617887806185729</v>
      </c>
      <c r="E1121">
        <f>IF(COUNTA($B$5:$B1121)&lt;=C$1,AVERAGE($B$5:$B1121),C$2*($B1121-$E1120)+$E1120)</f>
        <v>11.692876551933622</v>
      </c>
      <c r="F1121">
        <f t="shared" si="36"/>
        <v>-7.4988745747893049E-2</v>
      </c>
      <c r="G1121">
        <f>IF(COUNTA($F$5:$F1121)&lt;=G$1,AVERAGE($F$5:$F1121),G$2*($F1121-$G1120)+$G1120)</f>
        <v>-5.7142021701009321E-2</v>
      </c>
      <c r="H1121">
        <f t="shared" si="37"/>
        <v>-1.7846724046883727E-2</v>
      </c>
    </row>
    <row r="1122" spans="1:8" x14ac:dyDescent="0.25">
      <c r="A1122" s="62">
        <v>42222</v>
      </c>
      <c r="B1122">
        <v>11.59</v>
      </c>
      <c r="C1122">
        <f>IF(COUNTA($B$5:$B1122)&lt;=A$1,AVERAGE($B$5:$B1122),A$2*($B1122-$C1121)+$C1121)</f>
        <v>11.591936982798657</v>
      </c>
      <c r="D1122">
        <f>IF(COUNTA($B$5:$B1122)&lt;=B$1,AVERAGE($B$5:$B1122),B$2*($B1122-$D1121)+$D1121)</f>
        <v>11.61370463525787</v>
      </c>
      <c r="E1122">
        <f>IF(COUNTA($B$5:$B1122)&lt;=C$1,AVERAGE($B$5:$B1122),C$2*($B1122-$E1121)+$E1121)</f>
        <v>11.68567519329827</v>
      </c>
      <c r="F1122">
        <f t="shared" si="36"/>
        <v>-7.1970558040399979E-2</v>
      </c>
      <c r="G1122">
        <f>IF(COUNTA($F$5:$F1122)&lt;=G$1,AVERAGE($F$5:$F1122),G$2*($F1122-$G1121)+$G1121)</f>
        <v>-6.0107728968887456E-2</v>
      </c>
      <c r="H1122">
        <f t="shared" si="37"/>
        <v>-1.1862829071512523E-2</v>
      </c>
    </row>
    <row r="1123" spans="1:8" x14ac:dyDescent="0.25">
      <c r="A1123" s="62">
        <v>42224</v>
      </c>
      <c r="B1123">
        <v>11.55</v>
      </c>
      <c r="C1123">
        <f>IF(COUNTA($B$5:$B1123)&lt;=A$1,AVERAGE($B$5:$B1123),A$2*($B1123-$C1122)+$C1122)</f>
        <v>11.583549586238925</v>
      </c>
      <c r="D1123">
        <f>IF(COUNTA($B$5:$B1123)&lt;=B$1,AVERAGE($B$5:$B1123),B$2*($B1123-$D1122)+$D1122)</f>
        <v>11.604148939969189</v>
      </c>
      <c r="E1123">
        <f>IF(COUNTA($B$5:$B1123)&lt;=C$1,AVERAGE($B$5:$B1123),C$2*($B1123-$E1122)+$E1122)</f>
        <v>11.676177929767391</v>
      </c>
      <c r="F1123">
        <f t="shared" si="36"/>
        <v>-7.2028989798202048E-2</v>
      </c>
      <c r="G1123">
        <f>IF(COUNTA($F$5:$F1123)&lt;=G$1,AVERAGE($F$5:$F1123),G$2*($F1123-$G1122)+$G1122)</f>
        <v>-6.2491981134750373E-2</v>
      </c>
      <c r="H1123">
        <f t="shared" si="37"/>
        <v>-9.5370086634516751E-3</v>
      </c>
    </row>
    <row r="1124" spans="1:8" x14ac:dyDescent="0.25">
      <c r="A1124" s="62">
        <v>42229</v>
      </c>
      <c r="B1124">
        <v>11.52</v>
      </c>
      <c r="C1124">
        <f>IF(COUNTA($B$5:$B1124)&lt;=A$1,AVERAGE($B$5:$B1124),A$2*($B1124-$C1123)+$C1123)</f>
        <v>11.570839668991141</v>
      </c>
      <c r="D1124">
        <f>IF(COUNTA($B$5:$B1124)&lt;=B$1,AVERAGE($B$5:$B1124),B$2*($B1124-$D1123)+$D1123)</f>
        <v>11.591526598973811</v>
      </c>
      <c r="E1124">
        <f>IF(COUNTA($B$5:$B1124)&lt;=C$1,AVERAGE($B$5:$B1124),C$2*($B1124-$E1123)+$E1123)</f>
        <v>11.665245474683674</v>
      </c>
      <c r="F1124">
        <f t="shared" si="36"/>
        <v>-7.3718875709863241E-2</v>
      </c>
      <c r="G1124">
        <f>IF(COUNTA($F$5:$F1124)&lt;=G$1,AVERAGE($F$5:$F1124),G$2*($F1124-$G1123)+$G1123)</f>
        <v>-6.4737360049772943E-2</v>
      </c>
      <c r="H1124">
        <f t="shared" si="37"/>
        <v>-8.9815156600902973E-3</v>
      </c>
    </row>
    <row r="1125" spans="1:8" x14ac:dyDescent="0.25">
      <c r="A1125" s="62">
        <v>42230</v>
      </c>
      <c r="B1125">
        <v>11.35</v>
      </c>
      <c r="C1125">
        <f>IF(COUNTA($B$5:$B1125)&lt;=A$1,AVERAGE($B$5:$B1125),A$2*($B1125-$C1124)+$C1124)</f>
        <v>11.526671735192913</v>
      </c>
      <c r="D1125">
        <f>IF(COUNTA($B$5:$B1125)&lt;=B$1,AVERAGE($B$5:$B1125),B$2*($B1125-$D1124)+$D1124)</f>
        <v>11.55529760912774</v>
      </c>
      <c r="E1125">
        <f>IF(COUNTA($B$5:$B1125)&lt;=C$1,AVERAGE($B$5:$B1125),C$2*($B1125-$E1124)+$E1124)</f>
        <v>11.643178291455817</v>
      </c>
      <c r="F1125">
        <f t="shared" si="36"/>
        <v>-8.7880682328076887E-2</v>
      </c>
      <c r="G1125">
        <f>IF(COUNTA($F$5:$F1125)&lt;=G$1,AVERAGE($F$5:$F1125),G$2*($F1125-$G1124)+$G1124)</f>
        <v>-6.9366024505433735E-2</v>
      </c>
      <c r="H1125">
        <f t="shared" si="37"/>
        <v>-1.8514657822643152E-2</v>
      </c>
    </row>
    <row r="1126" spans="1:8" x14ac:dyDescent="0.25">
      <c r="A1126" s="62">
        <v>42231</v>
      </c>
      <c r="B1126">
        <v>11.35</v>
      </c>
      <c r="C1126">
        <f>IF(COUNTA($B$5:$B1126)&lt;=A$1,AVERAGE($B$5:$B1126),A$2*($B1126-$C1125)+$C1125)</f>
        <v>11.49133738815433</v>
      </c>
      <c r="D1126">
        <f>IF(COUNTA($B$5:$B1126)&lt;=B$1,AVERAGE($B$5:$B1126),B$2*($B1126-$D1125)+$D1125)</f>
        <v>11.524502967758579</v>
      </c>
      <c r="E1126">
        <f>IF(COUNTA($B$5:$B1126)&lt;=C$1,AVERAGE($B$5:$B1126),C$2*($B1126-$E1125)+$E1125)</f>
        <v>11.62265581105391</v>
      </c>
      <c r="F1126">
        <f t="shared" si="36"/>
        <v>-9.8152843295331138E-2</v>
      </c>
      <c r="G1126">
        <f>IF(COUNTA($F$5:$F1126)&lt;=G$1,AVERAGE($F$5:$F1126),G$2*($F1126-$G1125)+$G1125)</f>
        <v>-7.5123388263413221E-2</v>
      </c>
      <c r="H1126">
        <f t="shared" si="37"/>
        <v>-2.3029455031917917E-2</v>
      </c>
    </row>
    <row r="1127" spans="1:8" x14ac:dyDescent="0.25">
      <c r="A1127" s="62">
        <v>42234</v>
      </c>
      <c r="B1127">
        <v>11.67</v>
      </c>
      <c r="C1127">
        <f>IF(COUNTA($B$5:$B1127)&lt;=A$1,AVERAGE($B$5:$B1127),A$2*($B1127-$C1126)+$C1126)</f>
        <v>11.527069910523464</v>
      </c>
      <c r="D1127">
        <f>IF(COUNTA($B$5:$B1127)&lt;=B$1,AVERAGE($B$5:$B1127),B$2*($B1127-$D1126)+$D1126)</f>
        <v>11.546327522594792</v>
      </c>
      <c r="E1127">
        <f>IF(COUNTA($B$5:$B1127)&lt;=C$1,AVERAGE($B$5:$B1127),C$2*($B1127-$E1126)+$E1126)</f>
        <v>11.625969904280137</v>
      </c>
      <c r="F1127">
        <f t="shared" si="36"/>
        <v>-7.9642381685344432E-2</v>
      </c>
      <c r="G1127">
        <f>IF(COUNTA($F$5:$F1127)&lt;=G$1,AVERAGE($F$5:$F1127),G$2*($F1127-$G1126)+$G1126)</f>
        <v>-7.6027186947799461E-2</v>
      </c>
      <c r="H1127">
        <f t="shared" si="37"/>
        <v>-3.6151947375449717E-3</v>
      </c>
    </row>
    <row r="1128" spans="1:8" x14ac:dyDescent="0.25">
      <c r="A1128" s="62">
        <v>42236</v>
      </c>
      <c r="B1128">
        <v>11.41</v>
      </c>
      <c r="C1128">
        <f>IF(COUNTA($B$5:$B1128)&lt;=A$1,AVERAGE($B$5:$B1128),A$2*($B1128-$C1127)+$C1127)</f>
        <v>11.503655928418771</v>
      </c>
      <c r="D1128">
        <f>IF(COUNTA($B$5:$B1128)&lt;=B$1,AVERAGE($B$5:$B1128),B$2*($B1128-$D1127)+$D1127)</f>
        <v>11.525878394205574</v>
      </c>
      <c r="E1128">
        <f>IF(COUNTA($B$5:$B1128)&lt;=C$1,AVERAGE($B$5:$B1128),C$2*($B1128-$E1127)+$E1127)</f>
        <v>11.610852010980526</v>
      </c>
      <c r="F1128">
        <f t="shared" si="36"/>
        <v>-8.4973616774952632E-2</v>
      </c>
      <c r="G1128">
        <f>IF(COUNTA($F$5:$F1128)&lt;=G$1,AVERAGE($F$5:$F1128),G$2*($F1128-$G1127)+$G1127)</f>
        <v>-7.78164729132301E-2</v>
      </c>
      <c r="H1128">
        <f t="shared" si="37"/>
        <v>-7.1571438617225314E-3</v>
      </c>
    </row>
    <row r="1129" spans="1:8" x14ac:dyDescent="0.25">
      <c r="A1129" s="62">
        <v>42237</v>
      </c>
      <c r="B1129">
        <v>11.31</v>
      </c>
      <c r="C1129">
        <f>IF(COUNTA($B$5:$B1129)&lt;=A$1,AVERAGE($B$5:$B1129),A$2*($B1129-$C1128)+$C1128)</f>
        <v>11.464924742735016</v>
      </c>
      <c r="D1129">
        <f>IF(COUNTA($B$5:$B1129)&lt;=B$1,AVERAGE($B$5:$B1129),B$2*($B1129-$D1128)+$D1128)</f>
        <v>11.493496635074738</v>
      </c>
      <c r="E1129">
        <f>IF(COUNTA($B$5:$B1129)&lt;=C$1,AVERAGE($B$5:$B1129),C$2*($B1129-$E1128)+$E1128)</f>
        <v>11.589792370211889</v>
      </c>
      <c r="F1129">
        <f t="shared" si="36"/>
        <v>-9.6295735137150729E-2</v>
      </c>
      <c r="G1129">
        <f>IF(COUNTA($F$5:$F1129)&lt;=G$1,AVERAGE($F$5:$F1129),G$2*($F1129-$G1128)+$G1128)</f>
        <v>-8.1512325358014226E-2</v>
      </c>
      <c r="H1129">
        <f t="shared" si="37"/>
        <v>-1.4783409779136503E-2</v>
      </c>
    </row>
    <row r="1130" spans="1:8" x14ac:dyDescent="0.25">
      <c r="A1130" s="62">
        <v>42238</v>
      </c>
      <c r="B1130">
        <v>11.6</v>
      </c>
      <c r="C1130">
        <f>IF(COUNTA($B$5:$B1130)&lt;=A$1,AVERAGE($B$5:$B1130),A$2*($B1130-$C1129)+$C1129)</f>
        <v>11.491939794188013</v>
      </c>
      <c r="D1130">
        <f>IF(COUNTA($B$5:$B1130)&lt;=B$1,AVERAGE($B$5:$B1130),B$2*($B1130-$D1129)+$D1129)</f>
        <v>11.509472139813527</v>
      </c>
      <c r="E1130">
        <f>IF(COUNTA($B$5:$B1130)&lt;=C$1,AVERAGE($B$5:$B1130),C$2*($B1130-$E1129)+$E1129)</f>
        <v>11.590506904297056</v>
      </c>
      <c r="F1130">
        <f t="shared" si="36"/>
        <v>-8.1034764483529642E-2</v>
      </c>
      <c r="G1130">
        <f>IF(COUNTA($F$5:$F1130)&lt;=G$1,AVERAGE($F$5:$F1130),G$2*($F1130-$G1129)+$G1129)</f>
        <v>-8.1416813183117304E-2</v>
      </c>
      <c r="H1130">
        <f t="shared" si="37"/>
        <v>3.8204869958766152E-4</v>
      </c>
    </row>
    <row r="1131" spans="1:8" x14ac:dyDescent="0.25">
      <c r="A1131" s="62">
        <v>42242</v>
      </c>
      <c r="B1131">
        <v>11.56</v>
      </c>
      <c r="C1131">
        <f>IF(COUNTA($B$5:$B1131)&lt;=A$1,AVERAGE($B$5:$B1131),A$2*($B1131-$C1130)+$C1130)</f>
        <v>11.505551835350412</v>
      </c>
      <c r="D1131">
        <f>IF(COUNTA($B$5:$B1131)&lt;=B$1,AVERAGE($B$5:$B1131),B$2*($B1131-$D1130)+$D1130)</f>
        <v>11.517051318841498</v>
      </c>
      <c r="E1131">
        <f>IF(COUNTA($B$5:$B1131)&lt;=C$1,AVERAGE($B$5:$B1131),C$2*($B1131-$E1130)+$E1130)</f>
        <v>11.588371420996262</v>
      </c>
      <c r="F1131">
        <f t="shared" si="36"/>
        <v>-7.1320102154764697E-2</v>
      </c>
      <c r="G1131">
        <f>IF(COUNTA($F$5:$F1131)&lt;=G$1,AVERAGE($F$5:$F1131),G$2*($F1131-$G1130)+$G1130)</f>
        <v>-7.9397470977446788E-2</v>
      </c>
      <c r="H1131">
        <f t="shared" si="37"/>
        <v>8.0773688226820906E-3</v>
      </c>
    </row>
    <row r="1132" spans="1:8" x14ac:dyDescent="0.25">
      <c r="A1132" s="62">
        <v>42243</v>
      </c>
      <c r="B1132">
        <v>11.4</v>
      </c>
      <c r="C1132">
        <f>IF(COUNTA($B$5:$B1132)&lt;=A$1,AVERAGE($B$5:$B1132),A$2*($B1132-$C1131)+$C1131)</f>
        <v>11.484441468280329</v>
      </c>
      <c r="D1132">
        <f>IF(COUNTA($B$5:$B1132)&lt;=B$1,AVERAGE($B$5:$B1132),B$2*($B1132-$D1131)+$D1131)</f>
        <v>11.499493621015272</v>
      </c>
      <c r="E1132">
        <f>IF(COUNTA($B$5:$B1132)&lt;=C$1,AVERAGE($B$5:$B1132),C$2*($B1132-$E1131)+$E1131)</f>
        <v>11.575185421526523</v>
      </c>
      <c r="F1132">
        <f t="shared" si="36"/>
        <v>-7.5691800511251017E-2</v>
      </c>
      <c r="G1132">
        <f>IF(COUNTA($F$5:$F1132)&lt;=G$1,AVERAGE($F$5:$F1132),G$2*($F1132-$G1131)+$G1131)</f>
        <v>-7.8656336884207631E-2</v>
      </c>
      <c r="H1132">
        <f t="shared" si="37"/>
        <v>2.9645363729566138E-3</v>
      </c>
    </row>
    <row r="1133" spans="1:8" x14ac:dyDescent="0.25">
      <c r="A1133" s="62">
        <v>42245</v>
      </c>
      <c r="B1133">
        <v>11.540000000000001</v>
      </c>
      <c r="C1133">
        <f>IF(COUNTA($B$5:$B1133)&lt;=A$1,AVERAGE($B$5:$B1133),A$2*($B1133-$C1132)+$C1132)</f>
        <v>11.495553174624263</v>
      </c>
      <c r="D1133">
        <f>IF(COUNTA($B$5:$B1133)&lt;=B$1,AVERAGE($B$5:$B1133),B$2*($B1133-$D1132)+$D1132)</f>
        <v>11.505569577862982</v>
      </c>
      <c r="E1133">
        <f>IF(COUNTA($B$5:$B1133)&lt;=C$1,AVERAGE($B$5:$B1133),C$2*($B1133-$E1132)+$E1132)</f>
        <v>11.572722442019666</v>
      </c>
      <c r="F1133">
        <f t="shared" si="36"/>
        <v>-6.7152864156684089E-2</v>
      </c>
      <c r="G1133">
        <f>IF(COUNTA($F$5:$F1133)&lt;=G$1,AVERAGE($F$5:$F1133),G$2*($F1133-$G1132)+$G1132)</f>
        <v>-7.6355642338702928E-2</v>
      </c>
      <c r="H1133">
        <f t="shared" si="37"/>
        <v>9.2027781820188392E-3</v>
      </c>
    </row>
    <row r="1134" spans="1:8" x14ac:dyDescent="0.25">
      <c r="A1134" s="62">
        <v>42248</v>
      </c>
      <c r="B1134">
        <v>11.530000000000001</v>
      </c>
      <c r="C1134">
        <f>IF(COUNTA($B$5:$B1134)&lt;=A$1,AVERAGE($B$5:$B1134),A$2*($B1134-$C1133)+$C1133)</f>
        <v>11.502442539699411</v>
      </c>
      <c r="D1134">
        <f>IF(COUNTA($B$5:$B1134)&lt;=B$1,AVERAGE($B$5:$B1134),B$2*($B1134-$D1133)+$D1133)</f>
        <v>11.509234141183535</v>
      </c>
      <c r="E1134">
        <f>IF(COUNTA($B$5:$B1134)&lt;=C$1,AVERAGE($B$5:$B1134),C$2*($B1134-$E1133)+$E1133)</f>
        <v>11.569731871078289</v>
      </c>
      <c r="F1134">
        <f t="shared" si="36"/>
        <v>-6.0497729894754215E-2</v>
      </c>
      <c r="G1134">
        <f>IF(COUNTA($F$5:$F1134)&lt;=G$1,AVERAGE($F$5:$F1134),G$2*($F1134-$G1133)+$G1133)</f>
        <v>-7.3184059849913191E-2</v>
      </c>
      <c r="H1134">
        <f t="shared" si="37"/>
        <v>1.2686329955158976E-2</v>
      </c>
    </row>
    <row r="1135" spans="1:8" x14ac:dyDescent="0.25">
      <c r="A1135" s="62">
        <v>42250</v>
      </c>
      <c r="B1135">
        <v>11.4</v>
      </c>
      <c r="C1135">
        <f>IF(COUNTA($B$5:$B1135)&lt;=A$1,AVERAGE($B$5:$B1135),A$2*($B1135-$C1134)+$C1134)</f>
        <v>11.481954031759528</v>
      </c>
      <c r="D1135">
        <f>IF(COUNTA($B$5:$B1135)&lt;=B$1,AVERAGE($B$5:$B1135),B$2*($B1135-$D1134)+$D1134)</f>
        <v>11.492849020006005</v>
      </c>
      <c r="E1135">
        <f>IF(COUNTA($B$5:$B1135)&lt;=C$1,AVERAGE($B$5:$B1135),C$2*($B1135-$E1134)+$E1134)</f>
        <v>11.55785064010281</v>
      </c>
      <c r="F1135">
        <f t="shared" si="36"/>
        <v>-6.5001620096804658E-2</v>
      </c>
      <c r="G1135">
        <f>IF(COUNTA($F$5:$F1135)&lt;=G$1,AVERAGE($F$5:$F1135),G$2*($F1135-$G1134)+$G1134)</f>
        <v>-7.1547571899291479E-2</v>
      </c>
      <c r="H1135">
        <f t="shared" si="37"/>
        <v>6.5459518024868213E-3</v>
      </c>
    </row>
    <row r="1136" spans="1:8" x14ac:dyDescent="0.25">
      <c r="A1136" s="62">
        <v>42251</v>
      </c>
      <c r="B1136">
        <v>11.4</v>
      </c>
      <c r="C1136">
        <f>IF(COUNTA($B$5:$B1136)&lt;=A$1,AVERAGE($B$5:$B1136),A$2*($B1136-$C1135)+$C1135)</f>
        <v>11.465563225407623</v>
      </c>
      <c r="D1136">
        <f>IF(COUNTA($B$5:$B1136)&lt;=B$1,AVERAGE($B$5:$B1136),B$2*($B1136-$D1135)+$D1135)</f>
        <v>11.478921667005105</v>
      </c>
      <c r="E1136">
        <f>IF(COUNTA($B$5:$B1136)&lt;=C$1,AVERAGE($B$5:$B1136),C$2*($B1136-$E1135)+$E1135)</f>
        <v>11.546801095295613</v>
      </c>
      <c r="F1136">
        <f t="shared" si="36"/>
        <v>-6.7879428290508415E-2</v>
      </c>
      <c r="G1136">
        <f>IF(COUNTA($F$5:$F1136)&lt;=G$1,AVERAGE($F$5:$F1136),G$2*($F1136-$G1135)+$G1135)</f>
        <v>-7.0813943177534866E-2</v>
      </c>
      <c r="H1136">
        <f t="shared" si="37"/>
        <v>2.9345148870264515E-3</v>
      </c>
    </row>
    <row r="1137" spans="1:8" x14ac:dyDescent="0.25">
      <c r="A1137" s="62">
        <v>42252</v>
      </c>
      <c r="B1137">
        <v>11.1</v>
      </c>
      <c r="C1137">
        <f>IF(COUNTA($B$5:$B1137)&lt;=A$1,AVERAGE($B$5:$B1137),A$2*($B1137-$C1136)+$C1136)</f>
        <v>11.392450580326098</v>
      </c>
      <c r="D1137">
        <f>IF(COUNTA($B$5:$B1137)&lt;=B$1,AVERAGE($B$5:$B1137),B$2*($B1137-$D1136)+$D1136)</f>
        <v>11.42208341695434</v>
      </c>
      <c r="E1137">
        <f>IF(COUNTA($B$5:$B1137)&lt;=C$1,AVERAGE($B$5:$B1137),C$2*($B1137-$E1136)+$E1136)</f>
        <v>11.515525018624921</v>
      </c>
      <c r="F1137">
        <f t="shared" si="36"/>
        <v>-9.3441601670580354E-2</v>
      </c>
      <c r="G1137">
        <f>IF(COUNTA($F$5:$F1137)&lt;=G$1,AVERAGE($F$5:$F1137),G$2*($F1137-$G1136)+$G1136)</f>
        <v>-7.5339474876143966E-2</v>
      </c>
      <c r="H1137">
        <f t="shared" si="37"/>
        <v>-1.8102126794436388E-2</v>
      </c>
    </row>
    <row r="1138" spans="1:8" x14ac:dyDescent="0.25">
      <c r="A1138" s="62">
        <v>42255</v>
      </c>
      <c r="B1138">
        <v>11.290000000000001</v>
      </c>
      <c r="C1138">
        <f>IF(COUNTA($B$5:$B1138)&lt;=A$1,AVERAGE($B$5:$B1138),A$2*($B1138-$C1137)+$C1137)</f>
        <v>11.371960464260878</v>
      </c>
      <c r="D1138">
        <f>IF(COUNTA($B$5:$B1138)&lt;=B$1,AVERAGE($B$5:$B1138),B$2*($B1138-$D1137)+$D1137)</f>
        <v>11.402270904411189</v>
      </c>
      <c r="E1138">
        <f>IF(COUNTA($B$5:$B1138)&lt;=C$1,AVERAGE($B$5:$B1138),C$2*($B1138-$E1137)+$E1137)</f>
        <v>11.499738267321176</v>
      </c>
      <c r="F1138">
        <f t="shared" si="36"/>
        <v>-9.7467362909986477E-2</v>
      </c>
      <c r="G1138">
        <f>IF(COUNTA($F$5:$F1138)&lt;=G$1,AVERAGE($F$5:$F1138),G$2*($F1138-$G1137)+$G1137)</f>
        <v>-7.9765052482912463E-2</v>
      </c>
      <c r="H1138">
        <f t="shared" si="37"/>
        <v>-1.7702310427074014E-2</v>
      </c>
    </row>
    <row r="1139" spans="1:8" x14ac:dyDescent="0.25">
      <c r="A1139" s="62">
        <v>42256</v>
      </c>
      <c r="B1139">
        <v>11.200000000000001</v>
      </c>
      <c r="C1139">
        <f>IF(COUNTA($B$5:$B1139)&lt;=A$1,AVERAGE($B$5:$B1139),A$2*($B1139-$C1138)+$C1138)</f>
        <v>11.337568371408702</v>
      </c>
      <c r="D1139">
        <f>IF(COUNTA($B$5:$B1139)&lt;=B$1,AVERAGE($B$5:$B1139),B$2*($B1139-$D1138)+$D1138)</f>
        <v>11.371930268749511</v>
      </c>
      <c r="E1139">
        <f>IF(COUNTA($B$5:$B1139)&lt;=C$1,AVERAGE($B$5:$B1139),C$2*($B1139-$E1138)+$E1138)</f>
        <v>11.478756588608693</v>
      </c>
      <c r="F1139">
        <f t="shared" si="36"/>
        <v>-0.10682631985918256</v>
      </c>
      <c r="G1139">
        <f>IF(COUNTA($F$5:$F1139)&lt;=G$1,AVERAGE($F$5:$F1139),G$2*($F1139-$G1138)+$G1138)</f>
        <v>-8.5177305958166485E-2</v>
      </c>
      <c r="H1139">
        <f t="shared" si="37"/>
        <v>-2.1649013901016076E-2</v>
      </c>
    </row>
    <row r="1140" spans="1:8" x14ac:dyDescent="0.25">
      <c r="A1140" s="62">
        <v>42257</v>
      </c>
      <c r="B1140">
        <v>11.14</v>
      </c>
      <c r="C1140">
        <f>IF(COUNTA($B$5:$B1140)&lt;=A$1,AVERAGE($B$5:$B1140),A$2*($B1140-$C1139)+$C1139)</f>
        <v>11.298054697126961</v>
      </c>
      <c r="D1140">
        <f>IF(COUNTA($B$5:$B1140)&lt;=B$1,AVERAGE($B$5:$B1140),B$2*($B1140-$D1139)+$D1139)</f>
        <v>11.337140728437085</v>
      </c>
      <c r="E1140">
        <f>IF(COUNTA($B$5:$B1140)&lt;=C$1,AVERAGE($B$5:$B1140),C$2*($B1140-$E1139)+$E1139)</f>
        <v>11.455043627406084</v>
      </c>
      <c r="F1140">
        <f t="shared" si="36"/>
        <v>-0.11790289896899964</v>
      </c>
      <c r="G1140">
        <f>IF(COUNTA($F$5:$F1140)&lt;=G$1,AVERAGE($F$5:$F1140),G$2*($F1140-$G1139)+$G1139)</f>
        <v>-9.172242456033311E-2</v>
      </c>
      <c r="H1140">
        <f t="shared" si="37"/>
        <v>-2.6180474408666526E-2</v>
      </c>
    </row>
    <row r="1141" spans="1:8" x14ac:dyDescent="0.25">
      <c r="A1141" s="62">
        <v>42258</v>
      </c>
      <c r="B1141">
        <v>11</v>
      </c>
      <c r="C1141">
        <f>IF(COUNTA($B$5:$B1141)&lt;=A$1,AVERAGE($B$5:$B1141),A$2*($B1141-$C1140)+$C1140)</f>
        <v>11.238443757701569</v>
      </c>
      <c r="D1141">
        <f>IF(COUNTA($B$5:$B1141)&lt;=B$1,AVERAGE($B$5:$B1141),B$2*($B1141-$D1140)+$D1140)</f>
        <v>11.286569619171521</v>
      </c>
      <c r="E1141">
        <f>IF(COUNTA($B$5:$B1141)&lt;=C$1,AVERAGE($B$5:$B1141),C$2*($B1141-$E1140)+$E1140)</f>
        <v>11.423190573487659</v>
      </c>
      <c r="F1141">
        <f t="shared" si="36"/>
        <v>-0.13662095431613785</v>
      </c>
      <c r="G1141">
        <f>IF(COUNTA($F$5:$F1141)&lt;=G$1,AVERAGE($F$5:$F1141),G$2*($F1141-$G1140)+$G1140)</f>
        <v>-0.10070213051149406</v>
      </c>
      <c r="H1141">
        <f t="shared" si="37"/>
        <v>-3.5918823804643799E-2</v>
      </c>
    </row>
    <row r="1142" spans="1:8" x14ac:dyDescent="0.25">
      <c r="A1142" s="62">
        <v>42259</v>
      </c>
      <c r="B1142">
        <v>11</v>
      </c>
      <c r="C1142">
        <f>IF(COUNTA($B$5:$B1142)&lt;=A$1,AVERAGE($B$5:$B1142),A$2*($B1142-$C1141)+$C1141)</f>
        <v>11.190755006161256</v>
      </c>
      <c r="D1142">
        <f>IF(COUNTA($B$5:$B1142)&lt;=B$1,AVERAGE($B$5:$B1142),B$2*($B1142-$D1141)+$D1141)</f>
        <v>11.243584176295792</v>
      </c>
      <c r="E1142">
        <f>IF(COUNTA($B$5:$B1142)&lt;=C$1,AVERAGE($B$5:$B1142),C$2*($B1142-$E1141)+$E1141)</f>
        <v>11.393567233343523</v>
      </c>
      <c r="F1142">
        <f t="shared" si="36"/>
        <v>-0.14998305704773074</v>
      </c>
      <c r="G1142">
        <f>IF(COUNTA($F$5:$F1142)&lt;=G$1,AVERAGE($F$5:$F1142),G$2*($F1142-$G1141)+$G1141)</f>
        <v>-0.1105583158187414</v>
      </c>
      <c r="H1142">
        <f t="shared" si="37"/>
        <v>-3.9424741228989341E-2</v>
      </c>
    </row>
    <row r="1143" spans="1:8" x14ac:dyDescent="0.25">
      <c r="A1143" s="62">
        <v>42262</v>
      </c>
      <c r="B1143">
        <v>10.98</v>
      </c>
      <c r="C1143">
        <f>IF(COUNTA($B$5:$B1143)&lt;=A$1,AVERAGE($B$5:$B1143),A$2*($B1143-$C1142)+$C1142)</f>
        <v>11.148604004929005</v>
      </c>
      <c r="D1143">
        <f>IF(COUNTA($B$5:$B1143)&lt;=B$1,AVERAGE($B$5:$B1143),B$2*($B1143-$D1142)+$D1142)</f>
        <v>11.204046549851423</v>
      </c>
      <c r="E1143">
        <f>IF(COUNTA($B$5:$B1143)&lt;=C$1,AVERAGE($B$5:$B1143),C$2*($B1143-$E1142)+$E1142)</f>
        <v>11.364617527009477</v>
      </c>
      <c r="F1143">
        <f t="shared" si="36"/>
        <v>-0.16057097715805391</v>
      </c>
      <c r="G1143">
        <f>IF(COUNTA($F$5:$F1143)&lt;=G$1,AVERAGE($F$5:$F1143),G$2*($F1143-$G1142)+$G1142)</f>
        <v>-0.1205608480866039</v>
      </c>
      <c r="H1143">
        <f t="shared" si="37"/>
        <v>-4.0010129071450004E-2</v>
      </c>
    </row>
    <row r="1144" spans="1:8" x14ac:dyDescent="0.25">
      <c r="A1144" s="62">
        <v>42263</v>
      </c>
      <c r="B1144">
        <v>10.97</v>
      </c>
      <c r="C1144">
        <f>IF(COUNTA($B$5:$B1144)&lt;=A$1,AVERAGE($B$5:$B1144),A$2*($B1144-$C1143)+$C1143)</f>
        <v>11.112883203943204</v>
      </c>
      <c r="D1144">
        <f>IF(COUNTA($B$5:$B1144)&lt;=B$1,AVERAGE($B$5:$B1144),B$2*($B1144-$D1143)+$D1143)</f>
        <v>11.168939567373709</v>
      </c>
      <c r="E1144">
        <f>IF(COUNTA($B$5:$B1144)&lt;=C$1,AVERAGE($B$5:$B1144),C$2*($B1144-$E1143)+$E1143)</f>
        <v>11.336994300118814</v>
      </c>
      <c r="F1144">
        <f t="shared" si="36"/>
        <v>-0.16805473274510518</v>
      </c>
      <c r="G1144">
        <f>IF(COUNTA($F$5:$F1144)&lt;=G$1,AVERAGE($F$5:$F1144),G$2*($F1144-$G1143)+$G1143)</f>
        <v>-0.13005962501830415</v>
      </c>
      <c r="H1144">
        <f t="shared" si="37"/>
        <v>-3.7995107726801036E-2</v>
      </c>
    </row>
    <row r="1145" spans="1:8" x14ac:dyDescent="0.25">
      <c r="A1145" s="62">
        <v>42264</v>
      </c>
      <c r="B1145">
        <v>10.88</v>
      </c>
      <c r="C1145">
        <f>IF(COUNTA($B$5:$B1145)&lt;=A$1,AVERAGE($B$5:$B1145),A$2*($B1145-$C1144)+$C1144)</f>
        <v>11.066306563154564</v>
      </c>
      <c r="D1145">
        <f>IF(COUNTA($B$5:$B1145)&lt;=B$1,AVERAGE($B$5:$B1145),B$2*($B1145-$D1144)+$D1144)</f>
        <v>11.125598632267653</v>
      </c>
      <c r="E1145">
        <f>IF(COUNTA($B$5:$B1145)&lt;=C$1,AVERAGE($B$5:$B1145),C$2*($B1145-$E1144)+$E1144)</f>
        <v>11.305004699110498</v>
      </c>
      <c r="F1145">
        <f t="shared" si="36"/>
        <v>-0.17940606684284433</v>
      </c>
      <c r="G1145">
        <f>IF(COUNTA($F$5:$F1145)&lt;=G$1,AVERAGE($F$5:$F1145),G$2*($F1145-$G1144)+$G1144)</f>
        <v>-0.13992891338321217</v>
      </c>
      <c r="H1145">
        <f t="shared" si="37"/>
        <v>-3.9477153459632153E-2</v>
      </c>
    </row>
    <row r="1146" spans="1:8" x14ac:dyDescent="0.25">
      <c r="A1146" s="62">
        <v>42265</v>
      </c>
      <c r="B1146">
        <v>10.89</v>
      </c>
      <c r="C1146">
        <f>IF(COUNTA($B$5:$B1146)&lt;=A$1,AVERAGE($B$5:$B1146),A$2*($B1146-$C1145)+$C1145)</f>
        <v>11.03104525052365</v>
      </c>
      <c r="D1146">
        <f>IF(COUNTA($B$5:$B1146)&lt;=B$1,AVERAGE($B$5:$B1146),B$2*($B1146-$D1145)+$D1145)</f>
        <v>11.090258837427506</v>
      </c>
      <c r="E1146">
        <f>IF(COUNTA($B$5:$B1146)&lt;=C$1,AVERAGE($B$5:$B1146),C$2*($B1146-$E1145)+$E1145)</f>
        <v>11.275954370172762</v>
      </c>
      <c r="F1146">
        <f t="shared" si="36"/>
        <v>-0.18569553274525674</v>
      </c>
      <c r="G1146">
        <f>IF(COUNTA($F$5:$F1146)&lt;=G$1,AVERAGE($F$5:$F1146),G$2*($F1146-$G1145)+$G1145)</f>
        <v>-0.14908223725562109</v>
      </c>
      <c r="H1146">
        <f t="shared" si="37"/>
        <v>-3.6613295489635655E-2</v>
      </c>
    </row>
    <row r="1147" spans="1:8" x14ac:dyDescent="0.25">
      <c r="A1147" s="62">
        <v>42266</v>
      </c>
      <c r="B1147">
        <v>10.9</v>
      </c>
      <c r="C1147">
        <f>IF(COUNTA($B$5:$B1147)&lt;=A$1,AVERAGE($B$5:$B1147),A$2*($B1147-$C1146)+$C1146)</f>
        <v>11.00483620041892</v>
      </c>
      <c r="D1147">
        <f>IF(COUNTA($B$5:$B1147)&lt;=B$1,AVERAGE($B$5:$B1147),B$2*($B1147-$D1146)+$D1146)</f>
        <v>11.06172001181338</v>
      </c>
      <c r="E1147">
        <f>IF(COUNTA($B$5:$B1147)&lt;=C$1,AVERAGE($B$5:$B1147),C$2*($B1147-$E1146)+$E1146)</f>
        <v>11.249637564260668</v>
      </c>
      <c r="F1147">
        <f t="shared" si="36"/>
        <v>-0.18791755244728847</v>
      </c>
      <c r="G1147">
        <f>IF(COUNTA($F$5:$F1147)&lt;=G$1,AVERAGE($F$5:$F1147),G$2*($F1147-$G1146)+$G1146)</f>
        <v>-0.15684930029395455</v>
      </c>
      <c r="H1147">
        <f t="shared" si="37"/>
        <v>-3.106825215333392E-2</v>
      </c>
    </row>
    <row r="1148" spans="1:8" x14ac:dyDescent="0.25">
      <c r="A1148" s="62">
        <v>42269</v>
      </c>
      <c r="B1148">
        <v>10.700000000000001</v>
      </c>
      <c r="C1148">
        <f>IF(COUNTA($B$5:$B1148)&lt;=A$1,AVERAGE($B$5:$B1148),A$2*($B1148-$C1147)+$C1147)</f>
        <v>10.943868960335136</v>
      </c>
      <c r="D1148">
        <f>IF(COUNTA($B$5:$B1148)&lt;=B$1,AVERAGE($B$5:$B1148),B$2*($B1148-$D1147)+$D1147)</f>
        <v>11.007462010041372</v>
      </c>
      <c r="E1148">
        <f>IF(COUNTA($B$5:$B1148)&lt;=C$1,AVERAGE($B$5:$B1148),C$2*($B1148-$E1147)+$E1147)</f>
        <v>11.211162934762422</v>
      </c>
      <c r="F1148">
        <f t="shared" si="36"/>
        <v>-0.2037009247210495</v>
      </c>
      <c r="G1148">
        <f>IF(COUNTA($F$5:$F1148)&lt;=G$1,AVERAGE($F$5:$F1148),G$2*($F1148-$G1147)+$G1147)</f>
        <v>-0.16621962517937355</v>
      </c>
      <c r="H1148">
        <f t="shared" si="37"/>
        <v>-3.748129954167595E-2</v>
      </c>
    </row>
    <row r="1149" spans="1:8" x14ac:dyDescent="0.25">
      <c r="A1149" s="62">
        <v>42270</v>
      </c>
      <c r="B1149">
        <v>10.69</v>
      </c>
      <c r="C1149">
        <f>IF(COUNTA($B$5:$B1149)&lt;=A$1,AVERAGE($B$5:$B1149),A$2*($B1149-$C1148)+$C1148)</f>
        <v>10.893095168268109</v>
      </c>
      <c r="D1149">
        <f>IF(COUNTA($B$5:$B1149)&lt;=B$1,AVERAGE($B$5:$B1149),B$2*($B1149-$D1148)+$D1148)</f>
        <v>10.959842708535167</v>
      </c>
      <c r="E1149">
        <f>IF(COUNTA($B$5:$B1149)&lt;=C$1,AVERAGE($B$5:$B1149),C$2*($B1149-$E1148)+$E1148)</f>
        <v>11.174681529329053</v>
      </c>
      <c r="F1149">
        <f t="shared" si="36"/>
        <v>-0.2148388207938865</v>
      </c>
      <c r="G1149">
        <f>IF(COUNTA($F$5:$F1149)&lt;=G$1,AVERAGE($F$5:$F1149),G$2*($F1149-$G1148)+$G1148)</f>
        <v>-0.17594346430227614</v>
      </c>
      <c r="H1149">
        <f t="shared" si="37"/>
        <v>-3.8895356491610356E-2</v>
      </c>
    </row>
    <row r="1150" spans="1:8" x14ac:dyDescent="0.25">
      <c r="A1150" s="62">
        <v>42271</v>
      </c>
      <c r="B1150">
        <v>10.9</v>
      </c>
      <c r="C1150">
        <f>IF(COUNTA($B$5:$B1150)&lt;=A$1,AVERAGE($B$5:$B1150),A$2*($B1150-$C1149)+$C1149)</f>
        <v>10.894476134614488</v>
      </c>
      <c r="D1150">
        <f>IF(COUNTA($B$5:$B1150)&lt;=B$1,AVERAGE($B$5:$B1150),B$2*($B1150-$D1149)+$D1149)</f>
        <v>10.950866302254891</v>
      </c>
      <c r="E1150">
        <f>IF(COUNTA($B$5:$B1150)&lt;=C$1,AVERAGE($B$5:$B1150),C$2*($B1150-$E1149)+$E1149)</f>
        <v>11.155453822276019</v>
      </c>
      <c r="F1150">
        <f t="shared" si="36"/>
        <v>-0.20458752002112846</v>
      </c>
      <c r="G1150">
        <f>IF(COUNTA($F$5:$F1150)&lt;=G$1,AVERAGE($F$5:$F1150),G$2*($F1150-$G1149)+$G1149)</f>
        <v>-0.18167227544604661</v>
      </c>
      <c r="H1150">
        <f t="shared" si="37"/>
        <v>-2.2915244575081845E-2</v>
      </c>
    </row>
    <row r="1151" spans="1:8" x14ac:dyDescent="0.25">
      <c r="A1151" s="62">
        <v>42272</v>
      </c>
      <c r="B1151">
        <v>10.9</v>
      </c>
      <c r="C1151">
        <f>IF(COUNTA($B$5:$B1151)&lt;=A$1,AVERAGE($B$5:$B1151),A$2*($B1151-$C1150)+$C1150)</f>
        <v>10.89558090769159</v>
      </c>
      <c r="D1151">
        <f>IF(COUNTA($B$5:$B1151)&lt;=B$1,AVERAGE($B$5:$B1151),B$2*($B1151-$D1150)+$D1150)</f>
        <v>10.943236356916657</v>
      </c>
      <c r="E1151">
        <f>IF(COUNTA($B$5:$B1151)&lt;=C$1,AVERAGE($B$5:$B1151),C$2*($B1151-$E1150)+$E1150)</f>
        <v>11.137572054716697</v>
      </c>
      <c r="F1151">
        <f t="shared" si="36"/>
        <v>-0.19433569780004056</v>
      </c>
      <c r="G1151">
        <f>IF(COUNTA($F$5:$F1151)&lt;=G$1,AVERAGE($F$5:$F1151),G$2*($F1151-$G1150)+$G1150)</f>
        <v>-0.18420495991684541</v>
      </c>
      <c r="H1151">
        <f t="shared" si="37"/>
        <v>-1.0130737883195157E-2</v>
      </c>
    </row>
    <row r="1152" spans="1:8" x14ac:dyDescent="0.25">
      <c r="A1152" s="62">
        <v>42273</v>
      </c>
      <c r="B1152">
        <v>10.71</v>
      </c>
      <c r="C1152">
        <f>IF(COUNTA($B$5:$B1152)&lt;=A$1,AVERAGE($B$5:$B1152),A$2*($B1152-$C1151)+$C1151)</f>
        <v>10.858464726153272</v>
      </c>
      <c r="D1152">
        <f>IF(COUNTA($B$5:$B1152)&lt;=B$1,AVERAGE($B$5:$B1152),B$2*($B1152-$D1151)+$D1151)</f>
        <v>10.908250903379159</v>
      </c>
      <c r="E1152">
        <f>IF(COUNTA($B$5:$B1152)&lt;=C$1,AVERAGE($B$5:$B1152),C$2*($B1152-$E1151)+$E1151)</f>
        <v>11.107642010886529</v>
      </c>
      <c r="F1152">
        <f t="shared" si="36"/>
        <v>-0.19939110750737044</v>
      </c>
      <c r="G1152">
        <f>IF(COUNTA($F$5:$F1152)&lt;=G$1,AVERAGE($F$5:$F1152),G$2*($F1152-$G1151)+$G1151)</f>
        <v>-0.18724218943495041</v>
      </c>
      <c r="H1152">
        <f t="shared" si="37"/>
        <v>-1.2148918072420023E-2</v>
      </c>
    </row>
    <row r="1153" spans="1:8" x14ac:dyDescent="0.25">
      <c r="A1153" s="62">
        <v>42276</v>
      </c>
      <c r="B1153">
        <v>10.9</v>
      </c>
      <c r="C1153">
        <f>IF(COUNTA($B$5:$B1153)&lt;=A$1,AVERAGE($B$5:$B1153),A$2*($B1153-$C1152)+$C1152)</f>
        <v>10.866771780922617</v>
      </c>
      <c r="D1153">
        <f>IF(COUNTA($B$5:$B1153)&lt;=B$1,AVERAGE($B$5:$B1153),B$2*($B1153-$D1152)+$D1152)</f>
        <v>10.907013267872285</v>
      </c>
      <c r="E1153">
        <f>IF(COUNTA($B$5:$B1153)&lt;=C$1,AVERAGE($B$5:$B1153),C$2*($B1153-$E1152)+$E1152)</f>
        <v>11.093107070124471</v>
      </c>
      <c r="F1153">
        <f t="shared" si="36"/>
        <v>-0.18609380225218608</v>
      </c>
      <c r="G1153">
        <f>IF(COUNTA($F$5:$F1153)&lt;=G$1,AVERAGE($F$5:$F1153),G$2*($F1153-$G1152)+$G1152)</f>
        <v>-0.18701251199839755</v>
      </c>
      <c r="H1153">
        <f t="shared" si="37"/>
        <v>9.1870974621147128E-4</v>
      </c>
    </row>
    <row r="1154" spans="1:8" x14ac:dyDescent="0.25">
      <c r="A1154" s="62">
        <v>42277</v>
      </c>
      <c r="B1154">
        <v>10.9</v>
      </c>
      <c r="C1154">
        <f>IF(COUNTA($B$5:$B1154)&lt;=A$1,AVERAGE($B$5:$B1154),A$2*($B1154-$C1153)+$C1153)</f>
        <v>10.873417424738093</v>
      </c>
      <c r="D1154">
        <f>IF(COUNTA($B$5:$B1154)&lt;=B$1,AVERAGE($B$5:$B1154),B$2*($B1154-$D1153)+$D1153)</f>
        <v>10.905961277691443</v>
      </c>
      <c r="E1154">
        <f>IF(COUNTA($B$5:$B1154)&lt;=C$1,AVERAGE($B$5:$B1154),C$2*($B1154-$E1153)+$E1153)</f>
        <v>11.079589575215758</v>
      </c>
      <c r="F1154">
        <f t="shared" si="36"/>
        <v>-0.1736282975243153</v>
      </c>
      <c r="G1154">
        <f>IF(COUNTA($F$5:$F1154)&lt;=G$1,AVERAGE($F$5:$F1154),G$2*($F1154-$G1153)+$G1153)</f>
        <v>-0.1843356691035811</v>
      </c>
      <c r="H1154">
        <f t="shared" si="37"/>
        <v>1.0707371579265795E-2</v>
      </c>
    </row>
    <row r="1155" spans="1:8" x14ac:dyDescent="0.25">
      <c r="A1155" s="62">
        <v>42278</v>
      </c>
      <c r="B1155">
        <v>10.89</v>
      </c>
      <c r="C1155">
        <f>IF(COUNTA($B$5:$B1155)&lt;=A$1,AVERAGE($B$5:$B1155),A$2*($B1155-$C1154)+$C1154)</f>
        <v>10.876733939790475</v>
      </c>
      <c r="D1155">
        <f>IF(COUNTA($B$5:$B1155)&lt;=B$1,AVERAGE($B$5:$B1155),B$2*($B1155-$D1154)+$D1154)</f>
        <v>10.903567086037727</v>
      </c>
      <c r="E1155">
        <f>IF(COUNTA($B$5:$B1155)&lt;=C$1,AVERAGE($B$5:$B1155),C$2*($B1155-$E1154)+$E1154)</f>
        <v>11.066318304950656</v>
      </c>
      <c r="F1155">
        <f t="shared" si="36"/>
        <v>-0.16275121891292876</v>
      </c>
      <c r="G1155">
        <f>IF(COUNTA($F$5:$F1155)&lt;=G$1,AVERAGE($F$5:$F1155),G$2*($F1155-$G1154)+$G1154)</f>
        <v>-0.18001877906545063</v>
      </c>
      <c r="H1155">
        <f t="shared" si="37"/>
        <v>1.7267560152521871E-2</v>
      </c>
    </row>
    <row r="1156" spans="1:8" x14ac:dyDescent="0.25">
      <c r="A1156" s="62">
        <v>42279</v>
      </c>
      <c r="B1156">
        <v>10.89</v>
      </c>
      <c r="C1156">
        <f>IF(COUNTA($B$5:$B1156)&lt;=A$1,AVERAGE($B$5:$B1156),A$2*($B1156-$C1155)+$C1155)</f>
        <v>10.879387151832379</v>
      </c>
      <c r="D1156">
        <f>IF(COUNTA($B$5:$B1156)&lt;=B$1,AVERAGE($B$5:$B1156),B$2*($B1156-$D1155)+$D1155)</f>
        <v>10.901532023132068</v>
      </c>
      <c r="E1156">
        <f>IF(COUNTA($B$5:$B1156)&lt;=C$1,AVERAGE($B$5:$B1156),C$2*($B1156-$E1155)+$E1155)</f>
        <v>11.053976023604109</v>
      </c>
      <c r="F1156">
        <f t="shared" si="36"/>
        <v>-0.1524440004720411</v>
      </c>
      <c r="G1156">
        <f>IF(COUNTA($F$5:$F1156)&lt;=G$1,AVERAGE($F$5:$F1156),G$2*($F1156-$G1155)+$G1155)</f>
        <v>-0.17450382334676873</v>
      </c>
      <c r="H1156">
        <f t="shared" si="37"/>
        <v>2.205982287472763E-2</v>
      </c>
    </row>
    <row r="1157" spans="1:8" x14ac:dyDescent="0.25">
      <c r="A1157" s="62">
        <v>42280</v>
      </c>
      <c r="B1157">
        <v>10.620000000000001</v>
      </c>
      <c r="C1157">
        <f>IF(COUNTA($B$5:$B1157)&lt;=A$1,AVERAGE($B$5:$B1157),A$2*($B1157-$C1156)+$C1156)</f>
        <v>10.827509721465903</v>
      </c>
      <c r="D1157">
        <f>IF(COUNTA($B$5:$B1157)&lt;=B$1,AVERAGE($B$5:$B1157),B$2*($B1157-$D1156)+$D1156)</f>
        <v>10.859302219662258</v>
      </c>
      <c r="E1157">
        <f>IF(COUNTA($B$5:$B1157)&lt;=C$1,AVERAGE($B$5:$B1157),C$2*($B1157-$E1156)+$E1156)</f>
        <v>11.023597701951822</v>
      </c>
      <c r="F1157">
        <f t="shared" si="36"/>
        <v>-0.16429548228956392</v>
      </c>
      <c r="G1157">
        <f>IF(COUNTA($F$5:$F1157)&lt;=G$1,AVERAGE($F$5:$F1157),G$2*($F1157-$G1156)+$G1156)</f>
        <v>-0.17246215513532775</v>
      </c>
      <c r="H1157">
        <f t="shared" si="37"/>
        <v>8.1666728457638338E-3</v>
      </c>
    </row>
    <row r="1158" spans="1:8" x14ac:dyDescent="0.25">
      <c r="A1158" s="62">
        <v>42283</v>
      </c>
      <c r="B1158">
        <v>10.89</v>
      </c>
      <c r="C1158">
        <f>IF(COUNTA($B$5:$B1158)&lt;=A$1,AVERAGE($B$5:$B1158),A$2*($B1158-$C1157)+$C1157)</f>
        <v>10.840007777172723</v>
      </c>
      <c r="D1158">
        <f>IF(COUNTA($B$5:$B1158)&lt;=B$1,AVERAGE($B$5:$B1158),B$2*($B1158-$D1157)+$D1157)</f>
        <v>10.863906886712918</v>
      </c>
      <c r="E1158">
        <f>IF(COUNTA($B$5:$B1158)&lt;=C$1,AVERAGE($B$5:$B1158),C$2*($B1158-$E1157)+$E1157)</f>
        <v>11.014245862815194</v>
      </c>
      <c r="F1158">
        <f t="shared" si="36"/>
        <v>-0.15033897610227598</v>
      </c>
      <c r="G1158">
        <f>IF(COUNTA($F$5:$F1158)&lt;=G$1,AVERAGE($F$5:$F1158),G$2*($F1158-$G1157)+$G1157)</f>
        <v>-0.16803751932871741</v>
      </c>
      <c r="H1158">
        <f t="shared" si="37"/>
        <v>1.7698543226441432E-2</v>
      </c>
    </row>
    <row r="1159" spans="1:8" x14ac:dyDescent="0.25">
      <c r="A1159" s="62">
        <v>42284</v>
      </c>
      <c r="B1159">
        <v>10.88</v>
      </c>
      <c r="C1159">
        <f>IF(COUNTA($B$5:$B1159)&lt;=A$1,AVERAGE($B$5:$B1159),A$2*($B1159-$C1158)+$C1158)</f>
        <v>10.848006221738178</v>
      </c>
      <c r="D1159">
        <f>IF(COUNTA($B$5:$B1159)&lt;=B$1,AVERAGE($B$5:$B1159),B$2*($B1159-$D1158)+$D1158)</f>
        <v>10.866320853705981</v>
      </c>
      <c r="E1159">
        <f>IF(COUNTA($B$5:$B1159)&lt;=C$1,AVERAGE($B$5:$B1159),C$2*($B1159-$E1158)+$E1158)</f>
        <v>11.004848652418131</v>
      </c>
      <c r="F1159">
        <f t="shared" si="36"/>
        <v>-0.13852779871215049</v>
      </c>
      <c r="G1159">
        <f>IF(COUNTA($F$5:$F1159)&lt;=G$1,AVERAGE($F$5:$F1159),G$2*($F1159-$G1158)+$G1158)</f>
        <v>-0.16213557520540403</v>
      </c>
      <c r="H1159">
        <f t="shared" si="37"/>
        <v>2.3607776493253546E-2</v>
      </c>
    </row>
    <row r="1160" spans="1:8" x14ac:dyDescent="0.25">
      <c r="A1160" s="62">
        <v>42285</v>
      </c>
      <c r="B1160">
        <v>10.8</v>
      </c>
      <c r="C1160">
        <f>IF(COUNTA($B$5:$B1160)&lt;=A$1,AVERAGE($B$5:$B1160),A$2*($B1160-$C1159)+$C1159)</f>
        <v>10.838404977390542</v>
      </c>
      <c r="D1160">
        <f>IF(COUNTA($B$5:$B1160)&lt;=B$1,AVERAGE($B$5:$B1160),B$2*($B1160-$D1159)+$D1159)</f>
        <v>10.856372725650084</v>
      </c>
      <c r="E1160">
        <f>IF(COUNTA($B$5:$B1160)&lt;=C$1,AVERAGE($B$5:$B1160),C$2*($B1160-$E1159)+$E1159)</f>
        <v>10.990509246748863</v>
      </c>
      <c r="F1160">
        <f t="shared" si="36"/>
        <v>-0.13413652109877816</v>
      </c>
      <c r="G1160">
        <f>IF(COUNTA($F$5:$F1160)&lt;=G$1,AVERAGE($F$5:$F1160),G$2*($F1160-$G1159)+$G1159)</f>
        <v>-0.15653576438407885</v>
      </c>
      <c r="H1160">
        <f t="shared" si="37"/>
        <v>2.2399243285300685E-2</v>
      </c>
    </row>
    <row r="1161" spans="1:8" x14ac:dyDescent="0.25">
      <c r="A1161" s="62">
        <v>42286</v>
      </c>
      <c r="B1161">
        <v>10.8</v>
      </c>
      <c r="C1161">
        <f>IF(COUNTA($B$5:$B1161)&lt;=A$1,AVERAGE($B$5:$B1161),A$2*($B1161-$C1160)+$C1160)</f>
        <v>10.830723981912435</v>
      </c>
      <c r="D1161">
        <f>IF(COUNTA($B$5:$B1161)&lt;=B$1,AVERAGE($B$5:$B1161),B$2*($B1161-$D1160)+$D1160)</f>
        <v>10.847916816802572</v>
      </c>
      <c r="E1161">
        <f>IF(COUNTA($B$5:$B1161)&lt;=C$1,AVERAGE($B$5:$B1161),C$2*($B1161-$E1160)+$E1160)</f>
        <v>10.977173599476442</v>
      </c>
      <c r="F1161">
        <f t="shared" si="36"/>
        <v>-0.12925678267387042</v>
      </c>
      <c r="G1161">
        <f>IF(COUNTA($F$5:$F1161)&lt;=G$1,AVERAGE($F$5:$F1161),G$2*($F1161-$G1160)+$G1160)</f>
        <v>-0.15107996804203716</v>
      </c>
      <c r="H1161">
        <f t="shared" si="37"/>
        <v>2.1823185368166742E-2</v>
      </c>
    </row>
    <row r="1162" spans="1:8" x14ac:dyDescent="0.25">
      <c r="A1162" s="62">
        <v>42290</v>
      </c>
      <c r="B1162">
        <v>10.780000000000001</v>
      </c>
      <c r="C1162">
        <f>IF(COUNTA($B$5:$B1162)&lt;=A$1,AVERAGE($B$5:$B1162),A$2*($B1162-$C1161)+$C1161)</f>
        <v>10.820579185529947</v>
      </c>
      <c r="D1162">
        <f>IF(COUNTA($B$5:$B1162)&lt;=B$1,AVERAGE($B$5:$B1162),B$2*($B1162-$D1161)+$D1161)</f>
        <v>10.837729294282186</v>
      </c>
      <c r="E1162">
        <f>IF(COUNTA($B$5:$B1162)&lt;=C$1,AVERAGE($B$5:$B1162),C$2*($B1162-$E1161)+$E1161)</f>
        <v>10.963371447513092</v>
      </c>
      <c r="F1162">
        <f t="shared" si="36"/>
        <v>-0.12564215323090622</v>
      </c>
      <c r="G1162">
        <f>IF(COUNTA($F$5:$F1162)&lt;=G$1,AVERAGE($F$5:$F1162),G$2*($F1162-$G1161)+$G1161)</f>
        <v>-0.14599240507981098</v>
      </c>
      <c r="H1162">
        <f t="shared" si="37"/>
        <v>2.0350251848904766E-2</v>
      </c>
    </row>
    <row r="1163" spans="1:8" x14ac:dyDescent="0.25">
      <c r="A1163" s="62">
        <v>42292</v>
      </c>
      <c r="B1163">
        <v>10.76</v>
      </c>
      <c r="C1163">
        <f>IF(COUNTA($B$5:$B1163)&lt;=A$1,AVERAGE($B$5:$B1163),A$2*($B1163-$C1162)+$C1162)</f>
        <v>10.808463348423958</v>
      </c>
      <c r="D1163">
        <f>IF(COUNTA($B$5:$B1163)&lt;=B$1,AVERAGE($B$5:$B1163),B$2*($B1163-$D1162)+$D1162)</f>
        <v>10.826069900139858</v>
      </c>
      <c r="E1163">
        <f>IF(COUNTA($B$5:$B1163)&lt;=C$1,AVERAGE($B$5:$B1163),C$2*($B1163-$E1162)+$E1162)</f>
        <v>10.949135446187176</v>
      </c>
      <c r="F1163">
        <f t="shared" si="36"/>
        <v>-0.12306554604731801</v>
      </c>
      <c r="G1163">
        <f>IF(COUNTA($F$5:$F1163)&lt;=G$1,AVERAGE($F$5:$F1163),G$2*($F1163-$G1162)+$G1162)</f>
        <v>-0.14140703327331239</v>
      </c>
      <c r="H1163">
        <f t="shared" si="37"/>
        <v>1.834148722599438E-2</v>
      </c>
    </row>
    <row r="1164" spans="1:8" x14ac:dyDescent="0.25">
      <c r="A1164" s="62">
        <v>42293</v>
      </c>
      <c r="B1164">
        <v>10.9</v>
      </c>
      <c r="C1164">
        <f>IF(COUNTA($B$5:$B1164)&lt;=A$1,AVERAGE($B$5:$B1164),A$2*($B1164-$C1163)+$C1163)</f>
        <v>10.826770678739166</v>
      </c>
      <c r="D1164">
        <f>IF(COUNTA($B$5:$B1164)&lt;=B$1,AVERAGE($B$5:$B1164),B$2*($B1164-$D1163)+$D1163)</f>
        <v>10.837159415118879</v>
      </c>
      <c r="E1164">
        <f>IF(COUNTA($B$5:$B1164)&lt;=C$1,AVERAGE($B$5:$B1164),C$2*($B1164-$E1163)+$E1163)</f>
        <v>10.945695964954075</v>
      </c>
      <c r="F1164">
        <f t="shared" si="36"/>
        <v>-0.10853654983519512</v>
      </c>
      <c r="G1164">
        <f>IF(COUNTA($F$5:$F1164)&lt;=G$1,AVERAGE($F$5:$F1164),G$2*($F1164-$G1163)+$G1163)</f>
        <v>-0.13483293658568893</v>
      </c>
      <c r="H1164">
        <f t="shared" si="37"/>
        <v>2.6296386750493811E-2</v>
      </c>
    </row>
    <row r="1165" spans="1:8" x14ac:dyDescent="0.25">
      <c r="A1165" s="62">
        <v>42294</v>
      </c>
      <c r="B1165">
        <v>11</v>
      </c>
      <c r="C1165">
        <f>IF(COUNTA($B$5:$B1165)&lt;=A$1,AVERAGE($B$5:$B1165),A$2*($B1165-$C1164)+$C1164)</f>
        <v>10.861416542991332</v>
      </c>
      <c r="D1165">
        <f>IF(COUNTA($B$5:$B1165)&lt;=B$1,AVERAGE($B$5:$B1165),B$2*($B1165-$D1164)+$D1164)</f>
        <v>10.861585502851048</v>
      </c>
      <c r="E1165">
        <f>IF(COUNTA($B$5:$B1165)&lt;=C$1,AVERAGE($B$5:$B1165),C$2*($B1165-$E1164)+$E1164)</f>
        <v>10.94949724740729</v>
      </c>
      <c r="F1165">
        <f t="shared" si="36"/>
        <v>-8.791174455624251E-2</v>
      </c>
      <c r="G1165">
        <f>IF(COUNTA($F$5:$F1165)&lt;=G$1,AVERAGE($F$5:$F1165),G$2*($F1165-$G1164)+$G1164)</f>
        <v>-0.12544869817979964</v>
      </c>
      <c r="H1165">
        <f t="shared" si="37"/>
        <v>3.7536953623557134E-2</v>
      </c>
    </row>
    <row r="1166" spans="1:8" x14ac:dyDescent="0.25">
      <c r="A1166" s="62">
        <v>42297</v>
      </c>
      <c r="B1166">
        <v>11</v>
      </c>
      <c r="C1166">
        <f>IF(COUNTA($B$5:$B1166)&lt;=A$1,AVERAGE($B$5:$B1166),A$2*($B1166-$C1165)+$C1165)</f>
        <v>10.889133234393066</v>
      </c>
      <c r="D1166">
        <f>IF(COUNTA($B$5:$B1166)&lt;=B$1,AVERAGE($B$5:$B1166),B$2*($B1166-$D1165)+$D1165)</f>
        <v>10.882347677423391</v>
      </c>
      <c r="E1166">
        <f>IF(COUNTA($B$5:$B1166)&lt;=C$1,AVERAGE($B$5:$B1166),C$2*($B1166-$E1165)+$E1165)</f>
        <v>10.95303244008878</v>
      </c>
      <c r="F1166">
        <f t="shared" si="36"/>
        <v>-7.068476266538859E-2</v>
      </c>
      <c r="G1166">
        <f>IF(COUNTA($F$5:$F1166)&lt;=G$1,AVERAGE($F$5:$F1166),G$2*($F1166-$G1165)+$G1165)</f>
        <v>-0.11449591107691744</v>
      </c>
      <c r="H1166">
        <f t="shared" si="37"/>
        <v>4.3811148411528847E-2</v>
      </c>
    </row>
    <row r="1167" spans="1:8" x14ac:dyDescent="0.25">
      <c r="A1167" s="62">
        <v>42298</v>
      </c>
      <c r="B1167">
        <v>10.89</v>
      </c>
      <c r="C1167">
        <f>IF(COUNTA($B$5:$B1167)&lt;=A$1,AVERAGE($B$5:$B1167),A$2*($B1167-$C1166)+$C1166)</f>
        <v>10.889306587514453</v>
      </c>
      <c r="D1167">
        <f>IF(COUNTA($B$5:$B1167)&lt;=B$1,AVERAGE($B$5:$B1167),B$2*($B1167-$D1166)+$D1166)</f>
        <v>10.883495525809883</v>
      </c>
      <c r="E1167">
        <f>IF(COUNTA($B$5:$B1167)&lt;=C$1,AVERAGE($B$5:$B1167),C$2*($B1167-$E1166)+$E1166)</f>
        <v>10.948620169282565</v>
      </c>
      <c r="F1167">
        <f t="shared" si="36"/>
        <v>-6.5124643472682209E-2</v>
      </c>
      <c r="G1167">
        <f>IF(COUNTA($F$5:$F1167)&lt;=G$1,AVERAGE($F$5:$F1167),G$2*($F1167-$G1166)+$G1166)</f>
        <v>-0.10462165755607039</v>
      </c>
      <c r="H1167">
        <f t="shared" si="37"/>
        <v>3.9497014083388182E-2</v>
      </c>
    </row>
    <row r="1168" spans="1:8" x14ac:dyDescent="0.25">
      <c r="A1168" s="62">
        <v>42299</v>
      </c>
      <c r="B1168">
        <v>10.780000000000001</v>
      </c>
      <c r="C1168">
        <f>IF(COUNTA($B$5:$B1168)&lt;=A$1,AVERAGE($B$5:$B1168),A$2*($B1168-$C1167)+$C1167)</f>
        <v>10.867445270011562</v>
      </c>
      <c r="D1168">
        <f>IF(COUNTA($B$5:$B1168)&lt;=B$1,AVERAGE($B$5:$B1168),B$2*($B1168-$D1167)+$D1167)</f>
        <v>10.867971196938401</v>
      </c>
      <c r="E1168">
        <f>IF(COUNTA($B$5:$B1168)&lt;=C$1,AVERAGE($B$5:$B1168),C$2*($B1168-$E1167)+$E1167)</f>
        <v>10.936816757432785</v>
      </c>
      <c r="F1168">
        <f t="shared" si="36"/>
        <v>-6.8845560494384728E-2</v>
      </c>
      <c r="G1168">
        <f>IF(COUNTA($F$5:$F1168)&lt;=G$1,AVERAGE($F$5:$F1168),G$2*($F1168-$G1167)+$G1167)</f>
        <v>-9.7466438143733264E-2</v>
      </c>
      <c r="H1168">
        <f t="shared" si="37"/>
        <v>2.8620877649348536E-2</v>
      </c>
    </row>
    <row r="1169" spans="1:8" x14ac:dyDescent="0.25">
      <c r="A1169" s="62">
        <v>42300</v>
      </c>
      <c r="B1169">
        <v>10.74</v>
      </c>
      <c r="C1169">
        <f>IF(COUNTA($B$5:$B1169)&lt;=A$1,AVERAGE($B$5:$B1169),A$2*($B1169-$C1168)+$C1168)</f>
        <v>10.841956216009249</v>
      </c>
      <c r="D1169">
        <f>IF(COUNTA($B$5:$B1169)&lt;=B$1,AVERAGE($B$5:$B1169),B$2*($B1169-$D1168)+$D1168)</f>
        <v>10.848775517397641</v>
      </c>
      <c r="E1169">
        <f>IF(COUNTA($B$5:$B1169)&lt;=C$1,AVERAGE($B$5:$B1169),C$2*($B1169-$E1168)+$E1168)</f>
        <v>10.923039584412491</v>
      </c>
      <c r="F1169">
        <f t="shared" si="36"/>
        <v>-7.4264067014849999E-2</v>
      </c>
      <c r="G1169">
        <f>IF(COUNTA($F$5:$F1169)&lt;=G$1,AVERAGE($F$5:$F1169),G$2*($F1169-$G1168)+$G1168)</f>
        <v>-9.2825963917956611E-2</v>
      </c>
      <c r="H1169">
        <f t="shared" si="37"/>
        <v>1.8561896903106612E-2</v>
      </c>
    </row>
    <row r="1170" spans="1:8" x14ac:dyDescent="0.25">
      <c r="A1170" s="62">
        <v>42301</v>
      </c>
      <c r="B1170">
        <v>10.74</v>
      </c>
      <c r="C1170">
        <f>IF(COUNTA($B$5:$B1170)&lt;=A$1,AVERAGE($B$5:$B1170),A$2*($B1170-$C1169)+$C1169)</f>
        <v>10.821564972807399</v>
      </c>
      <c r="D1170">
        <f>IF(COUNTA($B$5:$B1170)&lt;=B$1,AVERAGE($B$5:$B1170),B$2*($B1170-$D1169)+$D1169)</f>
        <v>10.832459189787995</v>
      </c>
      <c r="E1170">
        <f>IF(COUNTA($B$5:$B1170)&lt;=C$1,AVERAGE($B$5:$B1170),C$2*($B1170-$E1169)+$E1169)</f>
        <v>10.910226813503616</v>
      </c>
      <c r="F1170">
        <f t="shared" ref="F1170:F1233" si="38">D1170-E1170</f>
        <v>-7.776762371562107E-2</v>
      </c>
      <c r="G1170">
        <f>IF(COUNTA($F$5:$F1170)&lt;=G$1,AVERAGE($F$5:$F1170),G$2*($F1170-$G1169)+$G1169)</f>
        <v>-8.98142958774895E-2</v>
      </c>
      <c r="H1170">
        <f t="shared" ref="H1170:H1233" si="39">F1170-G1170</f>
        <v>1.204667216186843E-2</v>
      </c>
    </row>
    <row r="1171" spans="1:8" x14ac:dyDescent="0.25">
      <c r="A1171" s="62">
        <v>42304</v>
      </c>
      <c r="B1171">
        <v>10.42</v>
      </c>
      <c r="C1171">
        <f>IF(COUNTA($B$5:$B1171)&lt;=A$1,AVERAGE($B$5:$B1171),A$2*($B1171-$C1170)+$C1170)</f>
        <v>10.74125197824592</v>
      </c>
      <c r="D1171">
        <f>IF(COUNTA($B$5:$B1171)&lt;=B$1,AVERAGE($B$5:$B1171),B$2*($B1171-$D1170)+$D1170)</f>
        <v>10.770590311319795</v>
      </c>
      <c r="E1171">
        <f>IF(COUNTA($B$5:$B1171)&lt;=C$1,AVERAGE($B$5:$B1171),C$2*($B1171-$E1170)+$E1170)</f>
        <v>10.875910936558363</v>
      </c>
      <c r="F1171">
        <f t="shared" si="38"/>
        <v>-0.10532062523856744</v>
      </c>
      <c r="G1171">
        <f>IF(COUNTA($F$5:$F1171)&lt;=G$1,AVERAGE($F$5:$F1171),G$2*($F1171-$G1170)+$G1170)</f>
        <v>-9.2915561749705083E-2</v>
      </c>
      <c r="H1171">
        <f t="shared" si="39"/>
        <v>-1.2405063488862361E-2</v>
      </c>
    </row>
    <row r="1172" spans="1:8" x14ac:dyDescent="0.25">
      <c r="A1172" s="62">
        <v>42305</v>
      </c>
      <c r="B1172">
        <v>10.41</v>
      </c>
      <c r="C1172">
        <f>IF(COUNTA($B$5:$B1172)&lt;=A$1,AVERAGE($B$5:$B1172),A$2*($B1172-$C1171)+$C1171)</f>
        <v>10.675001582596735</v>
      </c>
      <c r="D1172">
        <f>IF(COUNTA($B$5:$B1172)&lt;=B$1,AVERAGE($B$5:$B1172),B$2*($B1172-$D1171)+$D1171)</f>
        <v>10.716501764621826</v>
      </c>
      <c r="E1172">
        <f>IF(COUNTA($B$5:$B1172)&lt;=C$1,AVERAGE($B$5:$B1172),C$2*($B1172-$E1171)+$E1171)</f>
        <v>10.843297170999277</v>
      </c>
      <c r="F1172">
        <f t="shared" si="38"/>
        <v>-0.12679540637745035</v>
      </c>
      <c r="G1172">
        <f>IF(COUNTA($F$5:$F1172)&lt;=G$1,AVERAGE($F$5:$F1172),G$2*($F1172-$G1171)+$G1171)</f>
        <v>-9.9691530675254131E-2</v>
      </c>
      <c r="H1172">
        <f t="shared" si="39"/>
        <v>-2.7103875702196217E-2</v>
      </c>
    </row>
    <row r="1173" spans="1:8" x14ac:dyDescent="0.25">
      <c r="A1173" s="62">
        <v>42306</v>
      </c>
      <c r="B1173">
        <v>10.5</v>
      </c>
      <c r="C1173">
        <f>IF(COUNTA($B$5:$B1173)&lt;=A$1,AVERAGE($B$5:$B1173),A$2*($B1173-$C1172)+$C1172)</f>
        <v>10.640001266077387</v>
      </c>
      <c r="D1173">
        <f>IF(COUNTA($B$5:$B1173)&lt;=B$1,AVERAGE($B$5:$B1173),B$2*($B1173-$D1172)+$D1172)</f>
        <v>10.684026499928553</v>
      </c>
      <c r="E1173">
        <f>IF(COUNTA($B$5:$B1173)&lt;=C$1,AVERAGE($B$5:$B1173),C$2*($B1173-$E1172)+$E1172)</f>
        <v>10.819266369029327</v>
      </c>
      <c r="F1173">
        <f t="shared" si="38"/>
        <v>-0.1352398691007739</v>
      </c>
      <c r="G1173">
        <f>IF(COUNTA($F$5:$F1173)&lt;=G$1,AVERAGE($F$5:$F1173),G$2*($F1173-$G1172)+$G1172)</f>
        <v>-0.10680119836035809</v>
      </c>
      <c r="H1173">
        <f t="shared" si="39"/>
        <v>-2.8438670740415811E-2</v>
      </c>
    </row>
    <row r="1174" spans="1:8" x14ac:dyDescent="0.25">
      <c r="A1174" s="62">
        <v>42307</v>
      </c>
      <c r="B1174">
        <v>10.4</v>
      </c>
      <c r="C1174">
        <f>IF(COUNTA($B$5:$B1174)&lt;=A$1,AVERAGE($B$5:$B1174),A$2*($B1174-$C1173)+$C1173)</f>
        <v>10.59200101286191</v>
      </c>
      <c r="D1174">
        <f>IF(COUNTA($B$5:$B1174)&lt;=B$1,AVERAGE($B$5:$B1174),B$2*($B1174-$D1173)+$D1173)</f>
        <v>10.641422524939269</v>
      </c>
      <c r="E1174">
        <f>IF(COUNTA($B$5:$B1174)&lt;=C$1,AVERAGE($B$5:$B1174),C$2*($B1174-$E1173)+$E1173)</f>
        <v>10.789917723197274</v>
      </c>
      <c r="F1174">
        <f t="shared" si="38"/>
        <v>-0.14849519825800428</v>
      </c>
      <c r="G1174">
        <f>IF(COUNTA($F$5:$F1174)&lt;=G$1,AVERAGE($F$5:$F1174),G$2*($F1174-$G1173)+$G1173)</f>
        <v>-0.11513999833988733</v>
      </c>
      <c r="H1174">
        <f t="shared" si="39"/>
        <v>-3.3355199918116946E-2</v>
      </c>
    </row>
    <row r="1175" spans="1:8" x14ac:dyDescent="0.25">
      <c r="A1175" s="62">
        <v>42308</v>
      </c>
      <c r="B1175">
        <v>10.55</v>
      </c>
      <c r="C1175">
        <f>IF(COUNTA($B$5:$B1175)&lt;=A$1,AVERAGE($B$5:$B1175),A$2*($B1175-$C1174)+$C1174)</f>
        <v>10.583600810289528</v>
      </c>
      <c r="D1175">
        <f>IF(COUNTA($B$5:$B1175)&lt;=B$1,AVERAGE($B$5:$B1175),B$2*($B1175-$D1174)+$D1174)</f>
        <v>10.627709146198379</v>
      </c>
      <c r="E1175">
        <f>IF(COUNTA($B$5:$B1175)&lt;=C$1,AVERAGE($B$5:$B1175),C$2*($B1175-$E1174)+$E1174)</f>
        <v>10.773123482573464</v>
      </c>
      <c r="F1175">
        <f t="shared" si="38"/>
        <v>-0.14541433637508483</v>
      </c>
      <c r="G1175">
        <f>IF(COUNTA($F$5:$F1175)&lt;=G$1,AVERAGE($F$5:$F1175),G$2*($F1175-$G1174)+$G1174)</f>
        <v>-0.12119486594692683</v>
      </c>
      <c r="H1175">
        <f t="shared" si="39"/>
        <v>-2.4219470428158002E-2</v>
      </c>
    </row>
    <row r="1176" spans="1:8" x14ac:dyDescent="0.25">
      <c r="A1176" s="62">
        <v>42311</v>
      </c>
      <c r="B1176">
        <v>10.25</v>
      </c>
      <c r="C1176">
        <f>IF(COUNTA($B$5:$B1176)&lt;=A$1,AVERAGE($B$5:$B1176),A$2*($B1176-$C1175)+$C1175)</f>
        <v>10.516880648231623</v>
      </c>
      <c r="D1176">
        <f>IF(COUNTA($B$5:$B1176)&lt;=B$1,AVERAGE($B$5:$B1176),B$2*($B1176-$D1175)+$D1175)</f>
        <v>10.571052774268622</v>
      </c>
      <c r="E1176">
        <f>IF(COUNTA($B$5:$B1176)&lt;=C$1,AVERAGE($B$5:$B1176),C$2*($B1176-$E1175)+$E1175)</f>
        <v>10.736504838793321</v>
      </c>
      <c r="F1176">
        <f t="shared" si="38"/>
        <v>-0.16545206452469863</v>
      </c>
      <c r="G1176">
        <f>IF(COUNTA($F$5:$F1176)&lt;=G$1,AVERAGE($F$5:$F1176),G$2*($F1176-$G1175)+$G1175)</f>
        <v>-0.13004630566248118</v>
      </c>
      <c r="H1176">
        <f t="shared" si="39"/>
        <v>-3.5405758862217446E-2</v>
      </c>
    </row>
    <row r="1177" spans="1:8" x14ac:dyDescent="0.25">
      <c r="A1177" s="62">
        <v>42312</v>
      </c>
      <c r="B1177">
        <v>10.3</v>
      </c>
      <c r="C1177">
        <f>IF(COUNTA($B$5:$B1177)&lt;=A$1,AVERAGE($B$5:$B1177),A$2*($B1177-$C1176)+$C1176)</f>
        <v>10.473504518585299</v>
      </c>
      <c r="D1177">
        <f>IF(COUNTA($B$5:$B1177)&lt;=B$1,AVERAGE($B$5:$B1177),B$2*($B1177-$D1176)+$D1176)</f>
        <v>10.530394858128329</v>
      </c>
      <c r="E1177">
        <f>IF(COUNTA($B$5:$B1177)&lt;=C$1,AVERAGE($B$5:$B1177),C$2*($B1177-$E1176)+$E1176)</f>
        <v>10.705949500077789</v>
      </c>
      <c r="F1177">
        <f t="shared" si="38"/>
        <v>-0.17555464194946069</v>
      </c>
      <c r="G1177">
        <f>IF(COUNTA($F$5:$F1177)&lt;=G$1,AVERAGE($F$5:$F1177),G$2*($F1177-$G1176)+$G1176)</f>
        <v>-0.13914797291987707</v>
      </c>
      <c r="H1177">
        <f t="shared" si="39"/>
        <v>-3.6406669029583616E-2</v>
      </c>
    </row>
    <row r="1178" spans="1:8" x14ac:dyDescent="0.25">
      <c r="A1178" s="62">
        <v>42313</v>
      </c>
      <c r="B1178">
        <v>10.3</v>
      </c>
      <c r="C1178">
        <f>IF(COUNTA($B$5:$B1178)&lt;=A$1,AVERAGE($B$5:$B1178),A$2*($B1178-$C1177)+$C1177)</f>
        <v>10.43880361486824</v>
      </c>
      <c r="D1178">
        <f>IF(COUNTA($B$5:$B1178)&lt;=B$1,AVERAGE($B$5:$B1178),B$2*($B1178-$D1177)+$D1177)</f>
        <v>10.495835629409079</v>
      </c>
      <c r="E1178">
        <f>IF(COUNTA($B$5:$B1178)&lt;=C$1,AVERAGE($B$5:$B1178),C$2*($B1178-$E1177)+$E1177)</f>
        <v>10.677533035072344</v>
      </c>
      <c r="F1178">
        <f t="shared" si="38"/>
        <v>-0.18169740566326453</v>
      </c>
      <c r="G1178">
        <f>IF(COUNTA($F$5:$F1178)&lt;=G$1,AVERAGE($F$5:$F1178),G$2*($F1178-$G1177)+$G1177)</f>
        <v>-0.14765785946855456</v>
      </c>
      <c r="H1178">
        <f t="shared" si="39"/>
        <v>-3.4039546194709974E-2</v>
      </c>
    </row>
    <row r="1179" spans="1:8" x14ac:dyDescent="0.25">
      <c r="A1179" s="62">
        <v>42314</v>
      </c>
      <c r="B1179">
        <v>10.4</v>
      </c>
      <c r="C1179">
        <f>IF(COUNTA($B$5:$B1179)&lt;=A$1,AVERAGE($B$5:$B1179),A$2*($B1179-$C1178)+$C1178)</f>
        <v>10.431042891894592</v>
      </c>
      <c r="D1179">
        <f>IF(COUNTA($B$5:$B1179)&lt;=B$1,AVERAGE($B$5:$B1179),B$2*($B1179-$D1178)+$D1178)</f>
        <v>10.481460284997718</v>
      </c>
      <c r="E1179">
        <f>IF(COUNTA($B$5:$B1179)&lt;=C$1,AVERAGE($B$5:$B1179),C$2*($B1179-$E1178)+$E1178)</f>
        <v>10.658105722617279</v>
      </c>
      <c r="F1179">
        <f t="shared" si="38"/>
        <v>-0.17664543761956075</v>
      </c>
      <c r="G1179">
        <f>IF(COUNTA($F$5:$F1179)&lt;=G$1,AVERAGE($F$5:$F1179),G$2*($F1179-$G1178)+$G1178)</f>
        <v>-0.15345537509875579</v>
      </c>
      <c r="H1179">
        <f t="shared" si="39"/>
        <v>-2.3190062520804966E-2</v>
      </c>
    </row>
    <row r="1180" spans="1:8" x14ac:dyDescent="0.25">
      <c r="A1180" s="62">
        <v>42315</v>
      </c>
      <c r="B1180">
        <v>10.700000000000001</v>
      </c>
      <c r="C1180">
        <f>IF(COUNTA($B$5:$B1180)&lt;=A$1,AVERAGE($B$5:$B1180),A$2*($B1180-$C1179)+$C1179)</f>
        <v>10.484834313515673</v>
      </c>
      <c r="D1180">
        <f>IF(COUNTA($B$5:$B1180)&lt;=B$1,AVERAGE($B$5:$B1180),B$2*($B1180-$D1179)+$D1179)</f>
        <v>10.51424124224806</v>
      </c>
      <c r="E1180">
        <f>IF(COUNTA($B$5:$B1180)&lt;=C$1,AVERAGE($B$5:$B1180),C$2*($B1180-$E1179)+$E1179)</f>
        <v>10.66103832203407</v>
      </c>
      <c r="F1180">
        <f t="shared" si="38"/>
        <v>-0.14679707978601009</v>
      </c>
      <c r="G1180">
        <f>IF(COUNTA($F$5:$F1180)&lt;=G$1,AVERAGE($F$5:$F1180),G$2*($F1180-$G1179)+$G1179)</f>
        <v>-0.15212371603620664</v>
      </c>
      <c r="H1180">
        <f t="shared" si="39"/>
        <v>5.3266362501965536E-3</v>
      </c>
    </row>
    <row r="1181" spans="1:8" x14ac:dyDescent="0.25">
      <c r="A1181" s="62">
        <v>42318</v>
      </c>
      <c r="B1181">
        <v>10.68</v>
      </c>
      <c r="C1181">
        <f>IF(COUNTA($B$5:$B1181)&lt;=A$1,AVERAGE($B$5:$B1181),A$2*($B1181-$C1180)+$C1180)</f>
        <v>10.523867450812538</v>
      </c>
      <c r="D1181">
        <f>IF(COUNTA($B$5:$B1181)&lt;=B$1,AVERAGE($B$5:$B1181),B$2*($B1181-$D1180)+$D1180)</f>
        <v>10.53910505591085</v>
      </c>
      <c r="E1181">
        <f>IF(COUNTA($B$5:$B1181)&lt;=C$1,AVERAGE($B$5:$B1181),C$2*($B1181-$E1180)+$E1180)</f>
        <v>10.662365639491686</v>
      </c>
      <c r="F1181">
        <f t="shared" si="38"/>
        <v>-0.12326058358083536</v>
      </c>
      <c r="G1181">
        <f>IF(COUNTA($F$5:$F1181)&lt;=G$1,AVERAGE($F$5:$F1181),G$2*($F1181-$G1180)+$G1180)</f>
        <v>-0.14635108954513237</v>
      </c>
      <c r="H1181">
        <f t="shared" si="39"/>
        <v>2.3090505964297015E-2</v>
      </c>
    </row>
    <row r="1182" spans="1:8" x14ac:dyDescent="0.25">
      <c r="A1182" s="62">
        <v>42319</v>
      </c>
      <c r="B1182">
        <v>10.38</v>
      </c>
      <c r="C1182">
        <f>IF(COUNTA($B$5:$B1182)&lt;=A$1,AVERAGE($B$5:$B1182),A$2*($B1182-$C1181)+$C1181)</f>
        <v>10.495093960650031</v>
      </c>
      <c r="D1182">
        <f>IF(COUNTA($B$5:$B1182)&lt;=B$1,AVERAGE($B$5:$B1182),B$2*($B1182-$D1181)+$D1181)</f>
        <v>10.515239297524223</v>
      </c>
      <c r="E1182">
        <f>IF(COUNTA($B$5:$B1182)&lt;=C$1,AVERAGE($B$5:$B1182),C$2*($B1182-$E1181)+$E1181)</f>
        <v>10.642600044727267</v>
      </c>
      <c r="F1182">
        <f t="shared" si="38"/>
        <v>-0.1273607472030438</v>
      </c>
      <c r="G1182">
        <f>IF(COUNTA($F$5:$F1182)&lt;=G$1,AVERAGE($F$5:$F1182),G$2*($F1182-$G1181)+$G1181)</f>
        <v>-0.14255302107671466</v>
      </c>
      <c r="H1182">
        <f t="shared" si="39"/>
        <v>1.5192273873670864E-2</v>
      </c>
    </row>
    <row r="1183" spans="1:8" x14ac:dyDescent="0.25">
      <c r="A1183" s="62">
        <v>42320</v>
      </c>
      <c r="B1183">
        <v>10.6</v>
      </c>
      <c r="C1183">
        <f>IF(COUNTA($B$5:$B1183)&lt;=A$1,AVERAGE($B$5:$B1183),A$2*($B1183-$C1182)+$C1182)</f>
        <v>10.516075168520025</v>
      </c>
      <c r="D1183">
        <f>IF(COUNTA($B$5:$B1183)&lt;=B$1,AVERAGE($B$5:$B1183),B$2*($B1183-$D1182)+$D1182)</f>
        <v>10.527953402895589</v>
      </c>
      <c r="E1183">
        <f>IF(COUNTA($B$5:$B1183)&lt;=C$1,AVERAGE($B$5:$B1183),C$2*($B1183-$E1182)+$E1182)</f>
        <v>10.639618041596359</v>
      </c>
      <c r="F1183">
        <f t="shared" si="38"/>
        <v>-0.11166463870076981</v>
      </c>
      <c r="G1183">
        <f>IF(COUNTA($F$5:$F1183)&lt;=G$1,AVERAGE($F$5:$F1183),G$2*($F1183-$G1182)+$G1182)</f>
        <v>-0.1363753446015257</v>
      </c>
      <c r="H1183">
        <f t="shared" si="39"/>
        <v>2.4710705900755886E-2</v>
      </c>
    </row>
    <row r="1184" spans="1:8" x14ac:dyDescent="0.25">
      <c r="A1184" s="62">
        <v>42321</v>
      </c>
      <c r="B1184">
        <v>10.3</v>
      </c>
      <c r="C1184">
        <f>IF(COUNTA($B$5:$B1184)&lt;=A$1,AVERAGE($B$5:$B1184),A$2*($B1184-$C1183)+$C1183)</f>
        <v>10.47286013481602</v>
      </c>
      <c r="D1184">
        <f>IF(COUNTA($B$5:$B1184)&lt;=B$1,AVERAGE($B$5:$B1184),B$2*($B1184-$D1183)+$D1183)</f>
        <v>10.493760392461251</v>
      </c>
      <c r="E1184">
        <f>IF(COUNTA($B$5:$B1184)&lt;=C$1,AVERAGE($B$5:$B1184),C$2*($B1184-$E1183)+$E1183)</f>
        <v>10.615844778684615</v>
      </c>
      <c r="F1184">
        <f t="shared" si="38"/>
        <v>-0.12208438622336359</v>
      </c>
      <c r="G1184">
        <f>IF(COUNTA($F$5:$F1184)&lt;=G$1,AVERAGE($F$5:$F1184),G$2*($F1184-$G1183)+$G1183)</f>
        <v>-0.13351715292589328</v>
      </c>
      <c r="H1184">
        <f t="shared" si="39"/>
        <v>1.1432766702529684E-2</v>
      </c>
    </row>
    <row r="1185" spans="1:8" x14ac:dyDescent="0.25">
      <c r="A1185" s="62">
        <v>42322</v>
      </c>
      <c r="B1185">
        <v>10.32</v>
      </c>
      <c r="C1185">
        <f>IF(COUNTA($B$5:$B1185)&lt;=A$1,AVERAGE($B$5:$B1185),A$2*($B1185-$C1184)+$C1184)</f>
        <v>10.442288107852816</v>
      </c>
      <c r="D1185">
        <f>IF(COUNTA($B$5:$B1185)&lt;=B$1,AVERAGE($B$5:$B1185),B$2*($B1185-$D1184)+$D1184)</f>
        <v>10.467696333592063</v>
      </c>
      <c r="E1185">
        <f>IF(COUNTA($B$5:$B1185)&lt;=C$1,AVERAGE($B$5:$B1185),C$2*($B1185-$E1184)+$E1184)</f>
        <v>10.595135644176692</v>
      </c>
      <c r="F1185">
        <f t="shared" si="38"/>
        <v>-0.12743931058462898</v>
      </c>
      <c r="G1185">
        <f>IF(COUNTA($F$5:$F1185)&lt;=G$1,AVERAGE($F$5:$F1185),G$2*($F1185-$G1184)+$G1184)</f>
        <v>-0.13230158445764043</v>
      </c>
      <c r="H1185">
        <f t="shared" si="39"/>
        <v>4.8622738730114412E-3</v>
      </c>
    </row>
    <row r="1186" spans="1:8" x14ac:dyDescent="0.25">
      <c r="A1186" s="62">
        <v>42325</v>
      </c>
      <c r="B1186">
        <v>10.49</v>
      </c>
      <c r="C1186">
        <f>IF(COUNTA($B$5:$B1186)&lt;=A$1,AVERAGE($B$5:$B1186),A$2*($B1186-$C1185)+$C1185)</f>
        <v>10.451830486282253</v>
      </c>
      <c r="D1186">
        <f>IF(COUNTA($B$5:$B1186)&lt;=B$1,AVERAGE($B$5:$B1186),B$2*($B1186-$D1185)+$D1185)</f>
        <v>10.471041883553253</v>
      </c>
      <c r="E1186">
        <f>IF(COUNTA($B$5:$B1186)&lt;=C$1,AVERAGE($B$5:$B1186),C$2*($B1186-$E1185)+$E1185)</f>
        <v>10.587776149084323</v>
      </c>
      <c r="F1186">
        <f t="shared" si="38"/>
        <v>-0.11673426553107014</v>
      </c>
      <c r="G1186">
        <f>IF(COUNTA($F$5:$F1186)&lt;=G$1,AVERAGE($F$5:$F1186),G$2*($F1186-$G1185)+$G1185)</f>
        <v>-0.12918812067232638</v>
      </c>
      <c r="H1186">
        <f t="shared" si="39"/>
        <v>1.2453855141256243E-2</v>
      </c>
    </row>
    <row r="1187" spans="1:8" x14ac:dyDescent="0.25">
      <c r="A1187" s="62">
        <v>42326</v>
      </c>
      <c r="B1187">
        <v>10.33</v>
      </c>
      <c r="C1187">
        <f>IF(COUNTA($B$5:$B1187)&lt;=A$1,AVERAGE($B$5:$B1187),A$2*($B1187-$C1186)+$C1186)</f>
        <v>10.427464389025802</v>
      </c>
      <c r="D1187">
        <f>IF(COUNTA($B$5:$B1187)&lt;=B$1,AVERAGE($B$5:$B1187),B$2*($B1187-$D1186)+$D1186)</f>
        <v>10.449885601020265</v>
      </c>
      <c r="E1187">
        <f>IF(COUNTA($B$5:$B1187)&lt;=C$1,AVERAGE($B$5:$B1187),C$2*($B1187-$E1186)+$E1186)</f>
        <v>10.569731818648421</v>
      </c>
      <c r="F1187">
        <f t="shared" si="38"/>
        <v>-0.11984621762815628</v>
      </c>
      <c r="G1187">
        <f>IF(COUNTA($F$5:$F1187)&lt;=G$1,AVERAGE($F$5:$F1187),G$2*($F1187-$G1186)+$G1186)</f>
        <v>-0.12731974006349236</v>
      </c>
      <c r="H1187">
        <f t="shared" si="39"/>
        <v>7.473522435336083E-3</v>
      </c>
    </row>
    <row r="1188" spans="1:8" x14ac:dyDescent="0.25">
      <c r="A1188" s="62">
        <v>42327</v>
      </c>
      <c r="B1188">
        <v>10.44</v>
      </c>
      <c r="C1188">
        <f>IF(COUNTA($B$5:$B1188)&lt;=A$1,AVERAGE($B$5:$B1188),A$2*($B1188-$C1187)+$C1187)</f>
        <v>10.429971511220641</v>
      </c>
      <c r="D1188">
        <f>IF(COUNTA($B$5:$B1188)&lt;=B$1,AVERAGE($B$5:$B1188),B$2*($B1188-$D1187)+$D1187)</f>
        <v>10.448402760867225</v>
      </c>
      <c r="E1188">
        <f>IF(COUNTA($B$5:$B1188)&lt;=C$1,AVERAGE($B$5:$B1188),C$2*($B1188-$E1187)+$E1187)</f>
        <v>10.560650591343032</v>
      </c>
      <c r="F1188">
        <f t="shared" si="38"/>
        <v>-0.11224783047580722</v>
      </c>
      <c r="G1188">
        <f>IF(COUNTA($F$5:$F1188)&lt;=G$1,AVERAGE($F$5:$F1188),G$2*($F1188-$G1187)+$G1187)</f>
        <v>-0.12430535814595534</v>
      </c>
      <c r="H1188">
        <f t="shared" si="39"/>
        <v>1.2057527670148116E-2</v>
      </c>
    </row>
    <row r="1189" spans="1:8" x14ac:dyDescent="0.25">
      <c r="A1189" s="62">
        <v>42328</v>
      </c>
      <c r="B1189">
        <v>10.32</v>
      </c>
      <c r="C1189">
        <f>IF(COUNTA($B$5:$B1189)&lt;=A$1,AVERAGE($B$5:$B1189),A$2*($B1189-$C1188)+$C1188)</f>
        <v>10.407977208976513</v>
      </c>
      <c r="D1189">
        <f>IF(COUNTA($B$5:$B1189)&lt;=B$1,AVERAGE($B$5:$B1189),B$2*($B1189-$D1188)+$D1188)</f>
        <v>10.429142346737141</v>
      </c>
      <c r="E1189">
        <f>IF(COUNTA($B$5:$B1189)&lt;=C$1,AVERAGE($B$5:$B1189),C$2*($B1189-$E1188)+$E1188)</f>
        <v>10.54380504994902</v>
      </c>
      <c r="F1189">
        <f t="shared" si="38"/>
        <v>-0.11466270321187899</v>
      </c>
      <c r="G1189">
        <f>IF(COUNTA($F$5:$F1189)&lt;=G$1,AVERAGE($F$5:$F1189),G$2*($F1189-$G1188)+$G1188)</f>
        <v>-0.12237682715914007</v>
      </c>
      <c r="H1189">
        <f t="shared" si="39"/>
        <v>7.7141239472610784E-3</v>
      </c>
    </row>
    <row r="1190" spans="1:8" x14ac:dyDescent="0.25">
      <c r="A1190" s="62">
        <v>42329</v>
      </c>
      <c r="B1190">
        <v>10.46</v>
      </c>
      <c r="C1190">
        <f>IF(COUNTA($B$5:$B1190)&lt;=A$1,AVERAGE($B$5:$B1190),A$2*($B1190-$C1189)+$C1189)</f>
        <v>10.418381767181211</v>
      </c>
      <c r="D1190">
        <f>IF(COUNTA($B$5:$B1190)&lt;=B$1,AVERAGE($B$5:$B1190),B$2*($B1190-$D1189)+$D1189)</f>
        <v>10.43377099472657</v>
      </c>
      <c r="E1190">
        <f>IF(COUNTA($B$5:$B1190)&lt;=C$1,AVERAGE($B$5:$B1190),C$2*($B1190-$E1189)+$E1189)</f>
        <v>10.537938696452589</v>
      </c>
      <c r="F1190">
        <f t="shared" si="38"/>
        <v>-0.10416770172601808</v>
      </c>
      <c r="G1190">
        <f>IF(COUNTA($F$5:$F1190)&lt;=G$1,AVERAGE($F$5:$F1190),G$2*($F1190-$G1189)+$G1189)</f>
        <v>-0.11873500207251567</v>
      </c>
      <c r="H1190">
        <f t="shared" si="39"/>
        <v>1.4567300346497586E-2</v>
      </c>
    </row>
    <row r="1191" spans="1:8" x14ac:dyDescent="0.25">
      <c r="A1191" s="62">
        <v>42332</v>
      </c>
      <c r="B1191">
        <v>10.26</v>
      </c>
      <c r="C1191">
        <f>IF(COUNTA($B$5:$B1191)&lt;=A$1,AVERAGE($B$5:$B1191),A$2*($B1191-$C1190)+$C1190)</f>
        <v>10.386705413744968</v>
      </c>
      <c r="D1191">
        <f>IF(COUNTA($B$5:$B1191)&lt;=B$1,AVERAGE($B$5:$B1191),B$2*($B1191-$D1190)+$D1190)</f>
        <v>10.407705345517584</v>
      </c>
      <c r="E1191">
        <f>IF(COUNTA($B$5:$B1191)&lt;=C$1,AVERAGE($B$5:$B1191),C$2*($B1191-$E1190)+$E1190)</f>
        <v>10.518482987700907</v>
      </c>
      <c r="F1191">
        <f t="shared" si="38"/>
        <v>-0.1107776421833222</v>
      </c>
      <c r="G1191">
        <f>IF(COUNTA($F$5:$F1191)&lt;=G$1,AVERAGE($F$5:$F1191),G$2*($F1191-$G1190)+$G1190)</f>
        <v>-0.11714353009467697</v>
      </c>
      <c r="H1191">
        <f t="shared" si="39"/>
        <v>6.3658879113547701E-3</v>
      </c>
    </row>
    <row r="1192" spans="1:8" x14ac:dyDescent="0.25">
      <c r="A1192" s="62">
        <v>42333</v>
      </c>
      <c r="B1192">
        <v>10.26</v>
      </c>
      <c r="C1192">
        <f>IF(COUNTA($B$5:$B1192)&lt;=A$1,AVERAGE($B$5:$B1192),A$2*($B1192-$C1191)+$C1191)</f>
        <v>10.361364330995974</v>
      </c>
      <c r="D1192">
        <f>IF(COUNTA($B$5:$B1192)&lt;=B$1,AVERAGE($B$5:$B1192),B$2*($B1192-$D1191)+$D1191)</f>
        <v>10.385549543689947</v>
      </c>
      <c r="E1192">
        <f>IF(COUNTA($B$5:$B1192)&lt;=C$1,AVERAGE($B$5:$B1192),C$2*($B1192-$E1191)+$E1191)</f>
        <v>10.500389178561843</v>
      </c>
      <c r="F1192">
        <f t="shared" si="38"/>
        <v>-0.11483963487189541</v>
      </c>
      <c r="G1192">
        <f>IF(COUNTA($F$5:$F1192)&lt;=G$1,AVERAGE($F$5:$F1192),G$2*($F1192-$G1191)+$G1191)</f>
        <v>-0.11668275105012066</v>
      </c>
      <c r="H1192">
        <f t="shared" si="39"/>
        <v>1.8431161782252459E-3</v>
      </c>
    </row>
    <row r="1193" spans="1:8" x14ac:dyDescent="0.25">
      <c r="A1193" s="62">
        <v>42334</v>
      </c>
      <c r="B1193">
        <v>10.3</v>
      </c>
      <c r="C1193">
        <f>IF(COUNTA($B$5:$B1193)&lt;=A$1,AVERAGE($B$5:$B1193),A$2*($B1193-$C1192)+$C1192)</f>
        <v>10.349091464796778</v>
      </c>
      <c r="D1193">
        <f>IF(COUNTA($B$5:$B1193)&lt;=B$1,AVERAGE($B$5:$B1193),B$2*($B1193-$D1192)+$D1192)</f>
        <v>10.372717112136456</v>
      </c>
      <c r="E1193">
        <f>IF(COUNTA($B$5:$B1193)&lt;=C$1,AVERAGE($B$5:$B1193),C$2*($B1193-$E1192)+$E1192)</f>
        <v>10.486361936062513</v>
      </c>
      <c r="F1193">
        <f t="shared" si="38"/>
        <v>-0.11364482392605701</v>
      </c>
      <c r="G1193">
        <f>IF(COUNTA($F$5:$F1193)&lt;=G$1,AVERAGE($F$5:$F1193),G$2*($F1193-$G1192)+$G1192)</f>
        <v>-0.11607516562530792</v>
      </c>
      <c r="H1193">
        <f t="shared" si="39"/>
        <v>2.4303416992509097E-3</v>
      </c>
    </row>
    <row r="1194" spans="1:8" x14ac:dyDescent="0.25">
      <c r="A1194" s="62">
        <v>42335</v>
      </c>
      <c r="B1194">
        <v>10.26</v>
      </c>
      <c r="C1194">
        <f>IF(COUNTA($B$5:$B1194)&lt;=A$1,AVERAGE($B$5:$B1194),A$2*($B1194-$C1193)+$C1193)</f>
        <v>10.331273171837422</v>
      </c>
      <c r="D1194">
        <f>IF(COUNTA($B$5:$B1194)&lt;=B$1,AVERAGE($B$5:$B1194),B$2*($B1194-$D1193)+$D1193)</f>
        <v>10.355809545315989</v>
      </c>
      <c r="E1194">
        <f>IF(COUNTA($B$5:$B1194)&lt;=C$1,AVERAGE($B$5:$B1194),C$2*($B1194-$E1193)+$E1193)</f>
        <v>10.470516600538136</v>
      </c>
      <c r="F1194">
        <f t="shared" si="38"/>
        <v>-0.11470705522214786</v>
      </c>
      <c r="G1194">
        <f>IF(COUNTA($F$5:$F1194)&lt;=G$1,AVERAGE($F$5:$F1194),G$2*($F1194-$G1193)+$G1193)</f>
        <v>-0.11580154354467591</v>
      </c>
      <c r="H1194">
        <f t="shared" si="39"/>
        <v>1.0944883225280505E-3</v>
      </c>
    </row>
    <row r="1195" spans="1:8" x14ac:dyDescent="0.25">
      <c r="A1195" s="62">
        <v>42336</v>
      </c>
      <c r="B1195">
        <v>10.4</v>
      </c>
      <c r="C1195">
        <f>IF(COUNTA($B$5:$B1195)&lt;=A$1,AVERAGE($B$5:$B1195),A$2*($B1195-$C1194)+$C1194)</f>
        <v>10.345018537469938</v>
      </c>
      <c r="D1195">
        <f>IF(COUNTA($B$5:$B1195)&lt;=B$1,AVERAGE($B$5:$B1195),B$2*($B1195-$D1194)+$D1194)</f>
        <v>10.362438113518591</v>
      </c>
      <c r="E1195">
        <f>IF(COUNTA($B$5:$B1195)&lt;=C$1,AVERAGE($B$5:$B1195),C$2*($B1195-$E1194)+$E1194)</f>
        <v>10.465580438500467</v>
      </c>
      <c r="F1195">
        <f t="shared" si="38"/>
        <v>-0.10314232498187614</v>
      </c>
      <c r="G1195">
        <f>IF(COUNTA($F$5:$F1195)&lt;=G$1,AVERAGE($F$5:$F1195),G$2*($F1195-$G1194)+$G1194)</f>
        <v>-0.11326969983211596</v>
      </c>
      <c r="H1195">
        <f t="shared" si="39"/>
        <v>1.0127374850239818E-2</v>
      </c>
    </row>
    <row r="1196" spans="1:8" x14ac:dyDescent="0.25">
      <c r="A1196" s="62">
        <v>42339</v>
      </c>
      <c r="B1196">
        <v>10.89</v>
      </c>
      <c r="C1196">
        <f>IF(COUNTA($B$5:$B1196)&lt;=A$1,AVERAGE($B$5:$B1196),A$2*($B1196-$C1195)+$C1195)</f>
        <v>10.45401482997595</v>
      </c>
      <c r="D1196">
        <f>IF(COUNTA($B$5:$B1196)&lt;=B$1,AVERAGE($B$5:$B1196),B$2*($B1196-$D1195)+$D1195)</f>
        <v>10.441572396490802</v>
      </c>
      <c r="E1196">
        <f>IF(COUNTA($B$5:$B1196)&lt;=C$1,AVERAGE($B$5:$B1196),C$2*($B1196-$E1195)+$E1195)</f>
        <v>10.495289807805435</v>
      </c>
      <c r="F1196">
        <f t="shared" si="38"/>
        <v>-5.3717411314632812E-2</v>
      </c>
      <c r="G1196">
        <f>IF(COUNTA($F$5:$F1196)&lt;=G$1,AVERAGE($F$5:$F1196),G$2*($F1196-$G1195)+$G1195)</f>
        <v>-0.10135924212861933</v>
      </c>
      <c r="H1196">
        <f t="shared" si="39"/>
        <v>4.7641830813986513E-2</v>
      </c>
    </row>
    <row r="1197" spans="1:8" x14ac:dyDescent="0.25">
      <c r="A1197" s="62">
        <v>42340</v>
      </c>
      <c r="B1197">
        <v>11.58</v>
      </c>
      <c r="C1197">
        <f>IF(COUNTA($B$5:$B1197)&lt;=A$1,AVERAGE($B$5:$B1197),A$2*($B1197-$C1196)+$C1196)</f>
        <v>10.679211863980759</v>
      </c>
      <c r="D1197">
        <f>IF(COUNTA($B$5:$B1197)&lt;=B$1,AVERAGE($B$5:$B1197),B$2*($B1197-$D1196)+$D1196)</f>
        <v>10.612336537017182</v>
      </c>
      <c r="E1197">
        <f>IF(COUNTA($B$5:$B1197)&lt;=C$1,AVERAGE($B$5:$B1197),C$2*($B1197-$E1196)+$E1196)</f>
        <v>10.571219521259055</v>
      </c>
      <c r="F1197">
        <f t="shared" si="38"/>
        <v>4.1117015758127096E-2</v>
      </c>
      <c r="G1197">
        <f>IF(COUNTA($F$5:$F1197)&lt;=G$1,AVERAGE($F$5:$F1197),G$2*($F1197-$G1196)+$G1196)</f>
        <v>-7.2863990551270047E-2</v>
      </c>
      <c r="H1197">
        <f t="shared" si="39"/>
        <v>0.11398100630939714</v>
      </c>
    </row>
    <row r="1198" spans="1:8" x14ac:dyDescent="0.25">
      <c r="A1198" s="62">
        <v>42341</v>
      </c>
      <c r="B1198">
        <v>11.75</v>
      </c>
      <c r="C1198">
        <f>IF(COUNTA($B$5:$B1198)&lt;=A$1,AVERAGE($B$5:$B1198),A$2*($B1198-$C1197)+$C1197)</f>
        <v>10.893369491184608</v>
      </c>
      <c r="D1198">
        <f>IF(COUNTA($B$5:$B1198)&lt;=B$1,AVERAGE($B$5:$B1198),B$2*($B1198-$D1197)+$D1197)</f>
        <v>10.782986056464605</v>
      </c>
      <c r="E1198">
        <f>IF(COUNTA($B$5:$B1198)&lt;=C$1,AVERAGE($B$5:$B1198),C$2*($B1198-$E1197)+$E1197)</f>
        <v>10.653734154770921</v>
      </c>
      <c r="F1198">
        <f t="shared" si="38"/>
        <v>0.12925190169368328</v>
      </c>
      <c r="G1198">
        <f>IF(COUNTA($F$5:$F1198)&lt;=G$1,AVERAGE($F$5:$F1198),G$2*($F1198-$G1197)+$G1197)</f>
        <v>-3.2440812102279379E-2</v>
      </c>
      <c r="H1198">
        <f t="shared" si="39"/>
        <v>0.16169271379596267</v>
      </c>
    </row>
    <row r="1199" spans="1:8" x14ac:dyDescent="0.25">
      <c r="A1199" s="62">
        <v>42342</v>
      </c>
      <c r="B1199">
        <v>11.38</v>
      </c>
      <c r="C1199">
        <f>IF(COUNTA($B$5:$B1199)&lt;=A$1,AVERAGE($B$5:$B1199),A$2*($B1199-$C1198)+$C1198)</f>
        <v>10.990695592947686</v>
      </c>
      <c r="D1199">
        <f>IF(COUNTA($B$5:$B1199)&lt;=B$1,AVERAGE($B$5:$B1199),B$2*($B1199-$D1198)+$D1198)</f>
        <v>10.872538147994915</v>
      </c>
      <c r="E1199">
        <f>IF(COUNTA($B$5:$B1199)&lt;=C$1,AVERAGE($B$5:$B1199),C$2*($B1199-$E1198)+$E1198)</f>
        <v>10.704572763936957</v>
      </c>
      <c r="F1199">
        <f t="shared" si="38"/>
        <v>0.16796538405795758</v>
      </c>
      <c r="G1199">
        <f>IF(COUNTA($F$5:$F1199)&lt;=G$1,AVERAGE($F$5:$F1199),G$2*($F1199-$G1198)+$G1198)</f>
        <v>7.640427129768021E-3</v>
      </c>
      <c r="H1199">
        <f t="shared" si="39"/>
        <v>0.16032495692818954</v>
      </c>
    </row>
    <row r="1200" spans="1:8" x14ac:dyDescent="0.25">
      <c r="A1200" s="62">
        <v>42343</v>
      </c>
      <c r="B1200">
        <v>11.4</v>
      </c>
      <c r="C1200">
        <f>IF(COUNTA($B$5:$B1200)&lt;=A$1,AVERAGE($B$5:$B1200),A$2*($B1200-$C1199)+$C1199)</f>
        <v>11.07255647435815</v>
      </c>
      <c r="D1200">
        <f>IF(COUNTA($B$5:$B1200)&lt;=B$1,AVERAGE($B$5:$B1200),B$2*($B1200-$D1199)+$D1199)</f>
        <v>10.951657425795677</v>
      </c>
      <c r="E1200">
        <f>IF(COUNTA($B$5:$B1200)&lt;=C$1,AVERAGE($B$5:$B1200),C$2*($B1200-$E1199)+$E1199)</f>
        <v>10.75325267046137</v>
      </c>
      <c r="F1200">
        <f t="shared" si="38"/>
        <v>0.19840475533430713</v>
      </c>
      <c r="G1200">
        <f>IF(COUNTA($F$5:$F1200)&lt;=G$1,AVERAGE($F$5:$F1200),G$2*($F1200-$G1199)+$G1199)</f>
        <v>4.5793292770675842E-2</v>
      </c>
      <c r="H1200">
        <f t="shared" si="39"/>
        <v>0.15261146256363128</v>
      </c>
    </row>
    <row r="1201" spans="1:8" x14ac:dyDescent="0.25">
      <c r="A1201" s="62">
        <v>42346</v>
      </c>
      <c r="B1201">
        <v>11.23</v>
      </c>
      <c r="C1201">
        <f>IF(COUNTA($B$5:$B1201)&lt;=A$1,AVERAGE($B$5:$B1201),A$2*($B1201-$C1200)+$C1200)</f>
        <v>11.104045179486519</v>
      </c>
      <c r="D1201">
        <f>IF(COUNTA($B$5:$B1201)&lt;=B$1,AVERAGE($B$5:$B1201),B$2*($B1201-$D1200)+$D1200)</f>
        <v>10.993408811926326</v>
      </c>
      <c r="E1201">
        <f>IF(COUNTA($B$5:$B1201)&lt;=C$1,AVERAGE($B$5:$B1201),C$2*($B1201-$E1200)+$E1200)</f>
        <v>10.786624983529073</v>
      </c>
      <c r="F1201">
        <f t="shared" si="38"/>
        <v>0.20678382839725273</v>
      </c>
      <c r="G1201">
        <f>IF(COUNTA($F$5:$F1201)&lt;=G$1,AVERAGE($F$5:$F1201),G$2*($F1201-$G1200)+$G1200)</f>
        <v>7.7991399895991215E-2</v>
      </c>
      <c r="H1201">
        <f t="shared" si="39"/>
        <v>0.12879242850126152</v>
      </c>
    </row>
    <row r="1202" spans="1:8" x14ac:dyDescent="0.25">
      <c r="A1202" s="62">
        <v>42347</v>
      </c>
      <c r="B1202">
        <v>11.1</v>
      </c>
      <c r="C1202">
        <f>IF(COUNTA($B$5:$B1202)&lt;=A$1,AVERAGE($B$5:$B1202),A$2*($B1202-$C1201)+$C1201)</f>
        <v>11.103236143589216</v>
      </c>
      <c r="D1202">
        <f>IF(COUNTA($B$5:$B1202)&lt;=B$1,AVERAGE($B$5:$B1202),B$2*($B1202-$D1201)+$D1201)</f>
        <v>11.009397490137378</v>
      </c>
      <c r="E1202">
        <f>IF(COUNTA($B$5:$B1202)&lt;=C$1,AVERAGE($B$5:$B1202),C$2*($B1202-$E1201)+$E1201)</f>
        <v>10.808561234682038</v>
      </c>
      <c r="F1202">
        <f t="shared" si="38"/>
        <v>0.20083625545533934</v>
      </c>
      <c r="G1202">
        <f>IF(COUNTA($F$5:$F1202)&lt;=G$1,AVERAGE($F$5:$F1202),G$2*($F1202-$G1201)+$G1201)</f>
        <v>0.10256037100786083</v>
      </c>
      <c r="H1202">
        <f t="shared" si="39"/>
        <v>9.8275884447478506E-2</v>
      </c>
    </row>
    <row r="1203" spans="1:8" x14ac:dyDescent="0.25">
      <c r="A1203" s="62">
        <v>42348</v>
      </c>
      <c r="B1203">
        <v>11.1</v>
      </c>
      <c r="C1203">
        <f>IF(COUNTA($B$5:$B1203)&lt;=A$1,AVERAGE($B$5:$B1203),A$2*($B1203-$C1202)+$C1202)</f>
        <v>11.102588914871372</v>
      </c>
      <c r="D1203">
        <f>IF(COUNTA($B$5:$B1203)&lt;=B$1,AVERAGE($B$5:$B1203),B$2*($B1203-$D1202)+$D1202)</f>
        <v>11.022987866616772</v>
      </c>
      <c r="E1203">
        <f>IF(COUNTA($B$5:$B1203)&lt;=C$1,AVERAGE($B$5:$B1203),C$2*($B1203-$E1202)+$E1202)</f>
        <v>10.828961948254296</v>
      </c>
      <c r="F1203">
        <f t="shared" si="38"/>
        <v>0.19402591836247574</v>
      </c>
      <c r="G1203">
        <f>IF(COUNTA($F$5:$F1203)&lt;=G$1,AVERAGE($F$5:$F1203),G$2*($F1203-$G1202)+$G1202)</f>
        <v>0.12085348047878382</v>
      </c>
      <c r="H1203">
        <f t="shared" si="39"/>
        <v>7.3172437883691918E-2</v>
      </c>
    </row>
    <row r="1204" spans="1:8" x14ac:dyDescent="0.25">
      <c r="A1204" s="62">
        <v>42349</v>
      </c>
      <c r="B1204">
        <v>10.83</v>
      </c>
      <c r="C1204">
        <f>IF(COUNTA($B$5:$B1204)&lt;=A$1,AVERAGE($B$5:$B1204),A$2*($B1204-$C1203)+$C1203)</f>
        <v>11.048071131897098</v>
      </c>
      <c r="D1204">
        <f>IF(COUNTA($B$5:$B1204)&lt;=B$1,AVERAGE($B$5:$B1204),B$2*($B1204-$D1203)+$D1203)</f>
        <v>10.994039686624255</v>
      </c>
      <c r="E1204">
        <f>IF(COUNTA($B$5:$B1204)&lt;=C$1,AVERAGE($B$5:$B1204),C$2*($B1204-$E1203)+$E1203)</f>
        <v>10.829034611876496</v>
      </c>
      <c r="F1204">
        <f t="shared" si="38"/>
        <v>0.16500507474775894</v>
      </c>
      <c r="G1204">
        <f>IF(COUNTA($F$5:$F1204)&lt;=G$1,AVERAGE($F$5:$F1204),G$2*($F1204-$G1203)+$G1203)</f>
        <v>0.12968379933257884</v>
      </c>
      <c r="H1204">
        <f t="shared" si="39"/>
        <v>3.5321275415180098E-2</v>
      </c>
    </row>
    <row r="1205" spans="1:8" x14ac:dyDescent="0.25">
      <c r="A1205" s="62">
        <v>42350</v>
      </c>
      <c r="B1205">
        <v>11.13</v>
      </c>
      <c r="C1205">
        <f>IF(COUNTA($B$5:$B1205)&lt;=A$1,AVERAGE($B$5:$B1205),A$2*($B1205-$C1204)+$C1204)</f>
        <v>11.064456905517678</v>
      </c>
      <c r="D1205">
        <f>IF(COUNTA($B$5:$B1205)&lt;=B$1,AVERAGE($B$5:$B1205),B$2*($B1205-$D1204)+$D1204)</f>
        <v>11.014433733630616</v>
      </c>
      <c r="E1205">
        <f>IF(COUNTA($B$5:$B1205)&lt;=C$1,AVERAGE($B$5:$B1205),C$2*($B1205-$E1204)+$E1204)</f>
        <v>10.850102189045142</v>
      </c>
      <c r="F1205">
        <f t="shared" si="38"/>
        <v>0.16433154458547428</v>
      </c>
      <c r="G1205">
        <f>IF(COUNTA($F$5:$F1205)&lt;=G$1,AVERAGE($F$5:$F1205),G$2*($F1205-$G1204)+$G1204)</f>
        <v>0.13661334838315792</v>
      </c>
      <c r="H1205">
        <f t="shared" si="39"/>
        <v>2.7718196202316359E-2</v>
      </c>
    </row>
    <row r="1206" spans="1:8" x14ac:dyDescent="0.25">
      <c r="A1206" s="62">
        <v>42353</v>
      </c>
      <c r="B1206">
        <v>11</v>
      </c>
      <c r="C1206">
        <f>IF(COUNTA($B$5:$B1206)&lt;=A$1,AVERAGE($B$5:$B1206),A$2*($B1206-$C1205)+$C1205)</f>
        <v>11.051565524414142</v>
      </c>
      <c r="D1206">
        <f>IF(COUNTA($B$5:$B1206)&lt;=B$1,AVERAGE($B$5:$B1206),B$2*($B1206-$D1205)+$D1205)</f>
        <v>11.012268673586023</v>
      </c>
      <c r="E1206">
        <f>IF(COUNTA($B$5:$B1206)&lt;=C$1,AVERAGE($B$5:$B1206),C$2*($B1206-$E1205)+$E1205)</f>
        <v>10.860595035811983</v>
      </c>
      <c r="F1206">
        <f t="shared" si="38"/>
        <v>0.15167363777404042</v>
      </c>
      <c r="G1206">
        <f>IF(COUNTA($F$5:$F1206)&lt;=G$1,AVERAGE($F$5:$F1206),G$2*($F1206-$G1205)+$G1205)</f>
        <v>0.13962540626133441</v>
      </c>
      <c r="H1206">
        <f t="shared" si="39"/>
        <v>1.2048231512706009E-2</v>
      </c>
    </row>
    <row r="1207" spans="1:8" x14ac:dyDescent="0.25">
      <c r="A1207" s="62">
        <v>42354</v>
      </c>
      <c r="B1207">
        <v>11.1</v>
      </c>
      <c r="C1207">
        <f>IF(COUNTA($B$5:$B1207)&lt;=A$1,AVERAGE($B$5:$B1207),A$2*($B1207-$C1206)+$C1206)</f>
        <v>11.061252419531314</v>
      </c>
      <c r="D1207">
        <f>IF(COUNTA($B$5:$B1207)&lt;=B$1,AVERAGE($B$5:$B1207),B$2*($B1207-$D1206)+$D1206)</f>
        <v>11.02542837254812</v>
      </c>
      <c r="E1207">
        <f>IF(COUNTA($B$5:$B1207)&lt;=C$1,AVERAGE($B$5:$B1207),C$2*($B1207-$E1206)+$E1206)</f>
        <v>10.877353383305143</v>
      </c>
      <c r="F1207">
        <f t="shared" si="38"/>
        <v>0.14807498924297668</v>
      </c>
      <c r="G1207">
        <f>IF(COUNTA($F$5:$F1207)&lt;=G$1,AVERAGE($F$5:$F1207),G$2*($F1207-$G1206)+$G1206)</f>
        <v>0.14131532285766285</v>
      </c>
      <c r="H1207">
        <f t="shared" si="39"/>
        <v>6.7596663853138339E-3</v>
      </c>
    </row>
    <row r="1208" spans="1:8" x14ac:dyDescent="0.25">
      <c r="A1208" s="62">
        <v>42355</v>
      </c>
      <c r="B1208">
        <v>11.1</v>
      </c>
      <c r="C1208">
        <f>IF(COUNTA($B$5:$B1208)&lt;=A$1,AVERAGE($B$5:$B1208),A$2*($B1208-$C1207)+$C1207)</f>
        <v>11.069001935625051</v>
      </c>
      <c r="D1208">
        <f>IF(COUNTA($B$5:$B1208)&lt;=B$1,AVERAGE($B$5:$B1208),B$2*($B1208-$D1207)+$D1207)</f>
        <v>11.036614116665902</v>
      </c>
      <c r="E1208">
        <f>IF(COUNTA($B$5:$B1208)&lt;=C$1,AVERAGE($B$5:$B1208),C$2*($B1208-$E1207)+$E1207)</f>
        <v>10.892938646473784</v>
      </c>
      <c r="F1208">
        <f t="shared" si="38"/>
        <v>0.14367547019211813</v>
      </c>
      <c r="G1208">
        <f>IF(COUNTA($F$5:$F1208)&lt;=G$1,AVERAGE($F$5:$F1208),G$2*($F1208-$G1207)+$G1207)</f>
        <v>0.14178735232455392</v>
      </c>
      <c r="H1208">
        <f t="shared" si="39"/>
        <v>1.8881178675642096E-3</v>
      </c>
    </row>
    <row r="1209" spans="1:8" x14ac:dyDescent="0.25">
      <c r="A1209" s="62">
        <v>42356</v>
      </c>
      <c r="B1209">
        <v>10.83</v>
      </c>
      <c r="C1209">
        <f>IF(COUNTA($B$5:$B1209)&lt;=A$1,AVERAGE($B$5:$B1209),A$2*($B1209-$C1208)+$C1208)</f>
        <v>11.021201548500041</v>
      </c>
      <c r="D1209">
        <f>IF(COUNTA($B$5:$B1209)&lt;=B$1,AVERAGE($B$5:$B1209),B$2*($B1209-$D1208)+$D1208)</f>
        <v>11.005621999166017</v>
      </c>
      <c r="E1209">
        <f>IF(COUNTA($B$5:$B1209)&lt;=C$1,AVERAGE($B$5:$B1209),C$2*($B1209-$E1208)+$E1208)</f>
        <v>10.888532941220619</v>
      </c>
      <c r="F1209">
        <f t="shared" si="38"/>
        <v>0.11708905794539781</v>
      </c>
      <c r="G1209">
        <f>IF(COUNTA($F$5:$F1209)&lt;=G$1,AVERAGE($F$5:$F1209),G$2*($F1209-$G1208)+$G1208)</f>
        <v>0.13684769344872269</v>
      </c>
      <c r="H1209">
        <f t="shared" si="39"/>
        <v>-1.9758635503324878E-2</v>
      </c>
    </row>
    <row r="1210" spans="1:8" x14ac:dyDescent="0.25">
      <c r="A1210" s="62">
        <v>42357</v>
      </c>
      <c r="B1210">
        <v>10.81</v>
      </c>
      <c r="C1210">
        <f>IF(COUNTA($B$5:$B1210)&lt;=A$1,AVERAGE($B$5:$B1210),A$2*($B1210-$C1209)+$C1209)</f>
        <v>10.978961238800034</v>
      </c>
      <c r="D1210">
        <f>IF(COUNTA($B$5:$B1210)&lt;=B$1,AVERAGE($B$5:$B1210),B$2*($B1210-$D1209)+$D1209)</f>
        <v>10.976278699291115</v>
      </c>
      <c r="E1210">
        <f>IF(COUNTA($B$5:$B1210)&lt;=C$1,AVERAGE($B$5:$B1210),C$2*($B1210-$E1209)+$E1209)</f>
        <v>10.883035635335176</v>
      </c>
      <c r="F1210">
        <f t="shared" si="38"/>
        <v>9.324306395593851E-2</v>
      </c>
      <c r="G1210">
        <f>IF(COUNTA($F$5:$F1210)&lt;=G$1,AVERAGE($F$5:$F1210),G$2*($F1210-$G1209)+$G1209)</f>
        <v>0.12812676755016586</v>
      </c>
      <c r="H1210">
        <f t="shared" si="39"/>
        <v>-3.488370359422735E-2</v>
      </c>
    </row>
    <row r="1211" spans="1:8" x14ac:dyDescent="0.25">
      <c r="A1211" s="62">
        <v>42360</v>
      </c>
      <c r="B1211">
        <v>11.1</v>
      </c>
      <c r="C1211">
        <f>IF(COUNTA($B$5:$B1211)&lt;=A$1,AVERAGE($B$5:$B1211),A$2*($B1211-$C1210)+$C1210)</f>
        <v>11.003168991040027</v>
      </c>
      <c r="D1211">
        <f>IF(COUNTA($B$5:$B1211)&lt;=B$1,AVERAGE($B$5:$B1211),B$2*($B1211-$D1210)+$D1210)</f>
        <v>10.994836894397448</v>
      </c>
      <c r="E1211">
        <f>IF(COUNTA($B$5:$B1211)&lt;=C$1,AVERAGE($B$5:$B1211),C$2*($B1211-$E1210)+$E1210)</f>
        <v>10.898223140861713</v>
      </c>
      <c r="F1211">
        <f t="shared" si="38"/>
        <v>9.6613753535734759E-2</v>
      </c>
      <c r="G1211">
        <f>IF(COUNTA($F$5:$F1211)&lt;=G$1,AVERAGE($F$5:$F1211),G$2*($F1211-$G1210)+$G1210)</f>
        <v>0.12182416474727964</v>
      </c>
      <c r="H1211">
        <f t="shared" si="39"/>
        <v>-2.5210411211544881E-2</v>
      </c>
    </row>
    <row r="1212" spans="1:8" x14ac:dyDescent="0.25">
      <c r="A1212" s="62">
        <v>42361</v>
      </c>
      <c r="B1212">
        <v>11.1</v>
      </c>
      <c r="C1212">
        <f>IF(COUNTA($B$5:$B1212)&lt;=A$1,AVERAGE($B$5:$B1212),A$2*($B1212-$C1211)+$C1211)</f>
        <v>11.022535192832022</v>
      </c>
      <c r="D1212">
        <f>IF(COUNTA($B$5:$B1212)&lt;=B$1,AVERAGE($B$5:$B1212),B$2*($B1212-$D1211)+$D1211)</f>
        <v>11.010611360237831</v>
      </c>
      <c r="E1212">
        <f>IF(COUNTA($B$5:$B1212)&lt;=C$1,AVERAGE($B$5:$B1212),C$2*($B1212-$E1211)+$E1211)</f>
        <v>10.912347521001394</v>
      </c>
      <c r="F1212">
        <f t="shared" si="38"/>
        <v>9.8263839236437889E-2</v>
      </c>
      <c r="G1212">
        <f>IF(COUNTA($F$5:$F1212)&lt;=G$1,AVERAGE($F$5:$F1212),G$2*($F1212-$G1211)+$G1211)</f>
        <v>0.11711209964511129</v>
      </c>
      <c r="H1212">
        <f t="shared" si="39"/>
        <v>-1.8848260408673406E-2</v>
      </c>
    </row>
    <row r="1213" spans="1:8" x14ac:dyDescent="0.25">
      <c r="A1213" s="62">
        <v>42362</v>
      </c>
      <c r="B1213">
        <v>11.200000000000001</v>
      </c>
      <c r="C1213">
        <f>IF(COUNTA($B$5:$B1213)&lt;=A$1,AVERAGE($B$5:$B1213),A$2*($B1213-$C1212)+$C1212)</f>
        <v>11.058028154265617</v>
      </c>
      <c r="D1213">
        <f>IF(COUNTA($B$5:$B1213)&lt;=B$1,AVERAGE($B$5:$B1213),B$2*($B1213-$D1212)+$D1212)</f>
        <v>11.039019656202157</v>
      </c>
      <c r="E1213">
        <f>IF(COUNTA($B$5:$B1213)&lt;=C$1,AVERAGE($B$5:$B1213),C$2*($B1213-$E1212)+$E1212)</f>
        <v>10.932483194531295</v>
      </c>
      <c r="F1213">
        <f t="shared" si="38"/>
        <v>0.10653646167086173</v>
      </c>
      <c r="G1213">
        <f>IF(COUNTA($F$5:$F1213)&lt;=G$1,AVERAGE($F$5:$F1213),G$2*($F1213-$G1212)+$G1212)</f>
        <v>0.11499697205026138</v>
      </c>
      <c r="H1213">
        <f t="shared" si="39"/>
        <v>-8.460510379399655E-3</v>
      </c>
    </row>
    <row r="1214" spans="1:8" x14ac:dyDescent="0.25">
      <c r="A1214" s="62">
        <v>42363</v>
      </c>
      <c r="B1214">
        <v>11.1</v>
      </c>
      <c r="C1214">
        <f>IF(COUNTA($B$5:$B1214)&lt;=A$1,AVERAGE($B$5:$B1214),A$2*($B1214-$C1213)+$C1213)</f>
        <v>11.066422523412493</v>
      </c>
      <c r="D1214">
        <f>IF(COUNTA($B$5:$B1214)&lt;=B$1,AVERAGE($B$5:$B1214),B$2*($B1214-$D1213)+$D1213)</f>
        <v>11.048166707771834</v>
      </c>
      <c r="E1214">
        <f>IF(COUNTA($B$5:$B1214)&lt;=C$1,AVERAGE($B$5:$B1214),C$2*($B1214-$E1213)+$E1213)</f>
        <v>10.944209370914106</v>
      </c>
      <c r="F1214">
        <f t="shared" si="38"/>
        <v>0.10395733685772868</v>
      </c>
      <c r="G1214">
        <f>IF(COUNTA($F$5:$F1214)&lt;=G$1,AVERAGE($F$5:$F1214),G$2*($F1214-$G1213)+$G1213)</f>
        <v>0.11278904501175484</v>
      </c>
      <c r="H1214">
        <f t="shared" si="39"/>
        <v>-8.8317081540261605E-3</v>
      </c>
    </row>
    <row r="1215" spans="1:8" x14ac:dyDescent="0.25">
      <c r="A1215" s="62">
        <v>42364</v>
      </c>
      <c r="B1215">
        <v>11.4</v>
      </c>
      <c r="C1215">
        <f>IF(COUNTA($B$5:$B1215)&lt;=A$1,AVERAGE($B$5:$B1215),A$2*($B1215-$C1214)+$C1214)</f>
        <v>11.133138018729994</v>
      </c>
      <c r="D1215">
        <f>IF(COUNTA($B$5:$B1215)&lt;=B$1,AVERAGE($B$5:$B1215),B$2*($B1215-$D1214)+$D1214)</f>
        <v>11.100941701606059</v>
      </c>
      <c r="E1215">
        <f>IF(COUNTA($B$5:$B1215)&lt;=C$1,AVERAGE($B$5:$B1215),C$2*($B1215-$E1214)+$E1214)</f>
        <v>10.976114714950118</v>
      </c>
      <c r="F1215">
        <f t="shared" si="38"/>
        <v>0.1248269866559415</v>
      </c>
      <c r="G1215">
        <f>IF(COUNTA($F$5:$F1215)&lt;=G$1,AVERAGE($F$5:$F1215),G$2*($F1215-$G1214)+$G1214)</f>
        <v>0.11519663334059217</v>
      </c>
      <c r="H1215">
        <f t="shared" si="39"/>
        <v>9.6303533153493243E-3</v>
      </c>
    </row>
    <row r="1216" spans="1:8" x14ac:dyDescent="0.25">
      <c r="A1216" s="62">
        <v>42367</v>
      </c>
      <c r="B1216">
        <v>11.06</v>
      </c>
      <c r="C1216">
        <f>IF(COUNTA($B$5:$B1216)&lt;=A$1,AVERAGE($B$5:$B1216),A$2*($B1216-$C1215)+$C1215)</f>
        <v>11.118510414983996</v>
      </c>
      <c r="D1216">
        <f>IF(COUNTA($B$5:$B1216)&lt;=B$1,AVERAGE($B$5:$B1216),B$2*($B1216-$D1215)+$D1215)</f>
        <v>11.09480044636515</v>
      </c>
      <c r="E1216">
        <f>IF(COUNTA($B$5:$B1216)&lt;=C$1,AVERAGE($B$5:$B1216),C$2*($B1216-$E1215)+$E1215)</f>
        <v>10.98198668490361</v>
      </c>
      <c r="F1216">
        <f t="shared" si="38"/>
        <v>0.1128137614615401</v>
      </c>
      <c r="G1216">
        <f>IF(COUNTA($F$5:$F1216)&lt;=G$1,AVERAGE($F$5:$F1216),G$2*($F1216-$G1215)+$G1215)</f>
        <v>0.11472005896478175</v>
      </c>
      <c r="H1216">
        <f t="shared" si="39"/>
        <v>-1.9062975032416579E-3</v>
      </c>
    </row>
    <row r="1217" spans="1:8" x14ac:dyDescent="0.25">
      <c r="A1217" s="62">
        <v>42368</v>
      </c>
      <c r="B1217">
        <v>11.34</v>
      </c>
      <c r="C1217">
        <f>IF(COUNTA($B$5:$B1217)&lt;=A$1,AVERAGE($B$5:$B1217),A$2*($B1217-$C1216)+$C1216)</f>
        <v>11.162808331987197</v>
      </c>
      <c r="D1217">
        <f>IF(COUNTA($B$5:$B1217)&lt;=B$1,AVERAGE($B$5:$B1217),B$2*($B1217-$D1216)+$D1216)</f>
        <v>11.131580379410378</v>
      </c>
      <c r="E1217">
        <f>IF(COUNTA($B$5:$B1217)&lt;=C$1,AVERAGE($B$5:$B1217),C$2*($B1217-$E1216)+$E1216)</f>
        <v>11.007047616960358</v>
      </c>
      <c r="F1217">
        <f t="shared" si="38"/>
        <v>0.12453276245001987</v>
      </c>
      <c r="G1217">
        <f>IF(COUNTA($F$5:$F1217)&lt;=G$1,AVERAGE($F$5:$F1217),G$2*($F1217-$G1216)+$G1216)</f>
        <v>0.11668259966182938</v>
      </c>
      <c r="H1217">
        <f t="shared" si="39"/>
        <v>7.8501627881904928E-3</v>
      </c>
    </row>
    <row r="1218" spans="1:8" x14ac:dyDescent="0.25">
      <c r="A1218" s="62">
        <v>42370</v>
      </c>
      <c r="B1218">
        <v>11.17</v>
      </c>
      <c r="C1218">
        <f>IF(COUNTA($B$5:$B1218)&lt;=A$1,AVERAGE($B$5:$B1218),A$2*($B1218-$C1217)+$C1217)</f>
        <v>11.164246665589758</v>
      </c>
      <c r="D1218">
        <f>IF(COUNTA($B$5:$B1218)&lt;=B$1,AVERAGE($B$5:$B1218),B$2*($B1218-$D1217)+$D1217)</f>
        <v>11.137343322498822</v>
      </c>
      <c r="E1218">
        <f>IF(COUNTA($B$5:$B1218)&lt;=C$1,AVERAGE($B$5:$B1218),C$2*($B1218-$E1217)+$E1217)</f>
        <v>11.018454283773133</v>
      </c>
      <c r="F1218">
        <f t="shared" si="38"/>
        <v>0.11888903872568868</v>
      </c>
      <c r="G1218">
        <f>IF(COUNTA($F$5:$F1218)&lt;=G$1,AVERAGE($F$5:$F1218),G$2*($F1218-$G1217)+$G1217)</f>
        <v>0.11712388747460124</v>
      </c>
      <c r="H1218">
        <f t="shared" si="39"/>
        <v>1.7651512510874351E-3</v>
      </c>
    </row>
    <row r="1219" spans="1:8" x14ac:dyDescent="0.25">
      <c r="A1219" s="62">
        <v>42371</v>
      </c>
      <c r="B1219">
        <v>10.94</v>
      </c>
      <c r="C1219">
        <f>IF(COUNTA($B$5:$B1219)&lt;=A$1,AVERAGE($B$5:$B1219),A$2*($B1219-$C1218)+$C1218)</f>
        <v>11.119397332471806</v>
      </c>
      <c r="D1219">
        <f>IF(COUNTA($B$5:$B1219)&lt;=B$1,AVERAGE($B$5:$B1219),B$2*($B1219-$D1218)+$D1218)</f>
        <v>11.107741824123998</v>
      </c>
      <c r="E1219">
        <f>IF(COUNTA($B$5:$B1219)&lt;=C$1,AVERAGE($B$5:$B1219),C$2*($B1219-$E1218)+$E1218)</f>
        <v>11.012962483909014</v>
      </c>
      <c r="F1219">
        <f t="shared" si="38"/>
        <v>9.4779340214984131E-2</v>
      </c>
      <c r="G1219">
        <f>IF(COUNTA($F$5:$F1219)&lt;=G$1,AVERAGE($F$5:$F1219),G$2*($F1219-$G1218)+$G1218)</f>
        <v>0.11265497802267782</v>
      </c>
      <c r="H1219">
        <f t="shared" si="39"/>
        <v>-1.7875637807693689E-2</v>
      </c>
    </row>
    <row r="1220" spans="1:8" x14ac:dyDescent="0.25">
      <c r="A1220" s="62">
        <v>42374</v>
      </c>
      <c r="B1220">
        <v>10.9</v>
      </c>
      <c r="C1220">
        <f>IF(COUNTA($B$5:$B1220)&lt;=A$1,AVERAGE($B$5:$B1220),A$2*($B1220-$C1219)+$C1219)</f>
        <v>11.075517865977444</v>
      </c>
      <c r="D1220">
        <f>IF(COUNTA($B$5:$B1220)&lt;=B$1,AVERAGE($B$5:$B1220),B$2*($B1220-$D1219)+$D1219)</f>
        <v>11.076580550505399</v>
      </c>
      <c r="E1220">
        <f>IF(COUNTA($B$5:$B1220)&lt;=C$1,AVERAGE($B$5:$B1220),C$2*($B1220-$E1219)+$E1219)</f>
        <v>11.005055110035384</v>
      </c>
      <c r="F1220">
        <f t="shared" si="38"/>
        <v>7.1525440470015411E-2</v>
      </c>
      <c r="G1220">
        <f>IF(COUNTA($F$5:$F1220)&lt;=G$1,AVERAGE($F$5:$F1220),G$2*($F1220-$G1219)+$G1219)</f>
        <v>0.10442907051214534</v>
      </c>
      <c r="H1220">
        <f t="shared" si="39"/>
        <v>-3.2903630042129928E-2</v>
      </c>
    </row>
    <row r="1221" spans="1:8" x14ac:dyDescent="0.25">
      <c r="A1221" s="62">
        <v>42375</v>
      </c>
      <c r="B1221">
        <v>10.76</v>
      </c>
      <c r="C1221">
        <f>IF(COUNTA($B$5:$B1221)&lt;=A$1,AVERAGE($B$5:$B1221),A$2*($B1221-$C1220)+$C1220)</f>
        <v>11.012414292781955</v>
      </c>
      <c r="D1221">
        <f>IF(COUNTA($B$5:$B1221)&lt;=B$1,AVERAGE($B$5:$B1221),B$2*($B1221-$D1220)+$D1220)</f>
        <v>11.02909346792959</v>
      </c>
      <c r="E1221">
        <f>IF(COUNTA($B$5:$B1221)&lt;=C$1,AVERAGE($B$5:$B1221),C$2*($B1221-$E1220)+$E1220)</f>
        <v>10.987901252332907</v>
      </c>
      <c r="F1221">
        <f t="shared" si="38"/>
        <v>4.1192215596682402E-2</v>
      </c>
      <c r="G1221">
        <f>IF(COUNTA($F$5:$F1221)&lt;=G$1,AVERAGE($F$5:$F1221),G$2*($F1221-$G1220)+$G1220)</f>
        <v>9.1781699529052754E-2</v>
      </c>
      <c r="H1221">
        <f t="shared" si="39"/>
        <v>-5.0589483932370352E-2</v>
      </c>
    </row>
    <row r="1222" spans="1:8" x14ac:dyDescent="0.25">
      <c r="A1222" s="62">
        <v>42376</v>
      </c>
      <c r="B1222">
        <v>10.9</v>
      </c>
      <c r="C1222">
        <f>IF(COUNTA($B$5:$B1222)&lt;=A$1,AVERAGE($B$5:$B1222),A$2*($B1222-$C1221)+$C1221)</f>
        <v>10.989931434225564</v>
      </c>
      <c r="D1222">
        <f>IF(COUNTA($B$5:$B1222)&lt;=B$1,AVERAGE($B$5:$B1222),B$2*($B1222-$D1221)+$D1221)</f>
        <v>11.009729447740151</v>
      </c>
      <c r="E1222">
        <f>IF(COUNTA($B$5:$B1222)&lt;=C$1,AVERAGE($B$5:$B1222),C$2*($B1222-$E1221)+$E1221)</f>
        <v>10.981748164669604</v>
      </c>
      <c r="F1222">
        <f t="shared" si="38"/>
        <v>2.7981283070547036E-2</v>
      </c>
      <c r="G1222">
        <f>IF(COUNTA($F$5:$F1222)&lt;=G$1,AVERAGE($F$5:$F1222),G$2*($F1222-$G1221)+$G1221)</f>
        <v>7.9021616237351613E-2</v>
      </c>
      <c r="H1222">
        <f t="shared" si="39"/>
        <v>-5.1040333166804577E-2</v>
      </c>
    </row>
    <row r="1223" spans="1:8" x14ac:dyDescent="0.25">
      <c r="A1223" s="62">
        <v>42377</v>
      </c>
      <c r="B1223">
        <v>10.870000000000001</v>
      </c>
      <c r="C1223">
        <f>IF(COUNTA($B$5:$B1223)&lt;=A$1,AVERAGE($B$5:$B1223),A$2*($B1223-$C1222)+$C1222)</f>
        <v>10.965945147380452</v>
      </c>
      <c r="D1223">
        <f>IF(COUNTA($B$5:$B1223)&lt;=B$1,AVERAGE($B$5:$B1223),B$2*($B1223-$D1222)+$D1222)</f>
        <v>10.988770030579129</v>
      </c>
      <c r="E1223">
        <f>IF(COUNTA($B$5:$B1223)&lt;=C$1,AVERAGE($B$5:$B1223),C$2*($B1223-$E1222)+$E1222)</f>
        <v>10.973925793142731</v>
      </c>
      <c r="F1223">
        <f t="shared" si="38"/>
        <v>1.4844237436397734E-2</v>
      </c>
      <c r="G1223">
        <f>IF(COUNTA($F$5:$F1223)&lt;=G$1,AVERAGE($F$5:$F1223),G$2*($F1223-$G1222)+$G1222)</f>
        <v>6.6186140477160843E-2</v>
      </c>
      <c r="H1223">
        <f t="shared" si="39"/>
        <v>-5.1341903040763109E-2</v>
      </c>
    </row>
    <row r="1224" spans="1:8" x14ac:dyDescent="0.25">
      <c r="A1224" s="62">
        <v>42378</v>
      </c>
      <c r="B1224">
        <v>10.620000000000001</v>
      </c>
      <c r="C1224">
        <f>IF(COUNTA($B$5:$B1224)&lt;=A$1,AVERAGE($B$5:$B1224),A$2*($B1224-$C1223)+$C1223)</f>
        <v>10.896756117904362</v>
      </c>
      <c r="D1224">
        <f>IF(COUNTA($B$5:$B1224)&lt;=B$1,AVERAGE($B$5:$B1224),B$2*($B1224-$D1223)+$D1223)</f>
        <v>10.933454525992261</v>
      </c>
      <c r="E1224">
        <f>IF(COUNTA($B$5:$B1224)&lt;=C$1,AVERAGE($B$5:$B1224),C$2*($B1224-$E1223)+$E1223)</f>
        <v>10.94915098762274</v>
      </c>
      <c r="F1224">
        <f t="shared" si="38"/>
        <v>-1.5696461630479774E-2</v>
      </c>
      <c r="G1224">
        <f>IF(COUNTA($F$5:$F1224)&lt;=G$1,AVERAGE($F$5:$F1224),G$2*($F1224-$G1223)+$G1223)</f>
        <v>4.980962005563272E-2</v>
      </c>
      <c r="H1224">
        <f t="shared" si="39"/>
        <v>-6.5506081686112494E-2</v>
      </c>
    </row>
    <row r="1225" spans="1:8" x14ac:dyDescent="0.25">
      <c r="A1225" s="62">
        <v>42381</v>
      </c>
      <c r="B1225">
        <v>10.6</v>
      </c>
      <c r="C1225">
        <f>IF(COUNTA($B$5:$B1225)&lt;=A$1,AVERAGE($B$5:$B1225),A$2*($B1225-$C1224)+$C1224)</f>
        <v>10.837404894323489</v>
      </c>
      <c r="D1225">
        <f>IF(COUNTA($B$5:$B1225)&lt;=B$1,AVERAGE($B$5:$B1225),B$2*($B1225-$D1224)+$D1224)</f>
        <v>10.883436347093422</v>
      </c>
      <c r="E1225">
        <f>IF(COUNTA($B$5:$B1225)&lt;=C$1,AVERAGE($B$5:$B1225),C$2*($B1225-$E1224)+$E1224)</f>
        <v>10.924710418489148</v>
      </c>
      <c r="F1225">
        <f t="shared" si="38"/>
        <v>-4.1274071395726253E-2</v>
      </c>
      <c r="G1225">
        <f>IF(COUNTA($F$5:$F1225)&lt;=G$1,AVERAGE($F$5:$F1225),G$2*($F1225-$G1224)+$G1224)</f>
        <v>3.1592881765360924E-2</v>
      </c>
      <c r="H1225">
        <f t="shared" si="39"/>
        <v>-7.2866953161087183E-2</v>
      </c>
    </row>
    <row r="1226" spans="1:8" x14ac:dyDescent="0.25">
      <c r="A1226" s="62">
        <v>42383</v>
      </c>
      <c r="B1226">
        <v>10.41</v>
      </c>
      <c r="C1226">
        <f>IF(COUNTA($B$5:$B1226)&lt;=A$1,AVERAGE($B$5:$B1226),A$2*($B1226-$C1225)+$C1225)</f>
        <v>10.751923915458791</v>
      </c>
      <c r="D1226">
        <f>IF(COUNTA($B$5:$B1226)&lt;=B$1,AVERAGE($B$5:$B1226),B$2*($B1226-$D1225)+$D1225)</f>
        <v>10.812420895029408</v>
      </c>
      <c r="E1226">
        <f>IF(COUNTA($B$5:$B1226)&lt;=C$1,AVERAGE($B$5:$B1226),C$2*($B1226-$E1225)+$E1225)</f>
        <v>10.888680689194908</v>
      </c>
      <c r="F1226">
        <f t="shared" si="38"/>
        <v>-7.6259794165499883E-2</v>
      </c>
      <c r="G1226">
        <f>IF(COUNTA($F$5:$F1226)&lt;=G$1,AVERAGE($F$5:$F1226),G$2*($F1226-$G1225)+$G1225)</f>
        <v>1.0022346579188761E-2</v>
      </c>
      <c r="H1226">
        <f t="shared" si="39"/>
        <v>-8.6282140744688651E-2</v>
      </c>
    </row>
    <row r="1227" spans="1:8" x14ac:dyDescent="0.25">
      <c r="A1227" s="62">
        <v>42384</v>
      </c>
      <c r="B1227">
        <v>10.6</v>
      </c>
      <c r="C1227">
        <f>IF(COUNTA($B$5:$B1227)&lt;=A$1,AVERAGE($B$5:$B1227),A$2*($B1227-$C1226)+$C1226)</f>
        <v>10.721539132367033</v>
      </c>
      <c r="D1227">
        <f>IF(COUNTA($B$5:$B1227)&lt;=B$1,AVERAGE($B$5:$B1227),B$2*($B1227-$D1226)+$D1226)</f>
        <v>10.780557760774997</v>
      </c>
      <c r="E1227">
        <f>IF(COUNTA($B$5:$B1227)&lt;=C$1,AVERAGE($B$5:$B1227),C$2*($B1227-$E1226)+$E1226)</f>
        <v>10.868473040951265</v>
      </c>
      <c r="F1227">
        <f t="shared" si="38"/>
        <v>-8.7915280176268595E-2</v>
      </c>
      <c r="G1227">
        <f>IF(COUNTA($F$5:$F1227)&lt;=G$1,AVERAGE($F$5:$F1227),G$2*($F1227-$G1226)+$G1226)</f>
        <v>-9.5651787719027125E-3</v>
      </c>
      <c r="H1227">
        <f t="shared" si="39"/>
        <v>-7.8350101404365879E-2</v>
      </c>
    </row>
    <row r="1228" spans="1:8" x14ac:dyDescent="0.25">
      <c r="A1228" s="62">
        <v>42385</v>
      </c>
      <c r="B1228">
        <v>10.5</v>
      </c>
      <c r="C1228">
        <f>IF(COUNTA($B$5:$B1228)&lt;=A$1,AVERAGE($B$5:$B1228),A$2*($B1228-$C1227)+$C1227)</f>
        <v>10.677231305893626</v>
      </c>
      <c r="D1228">
        <f>IF(COUNTA($B$5:$B1228)&lt;=B$1,AVERAGE($B$5:$B1228),B$2*($B1228-$D1227)+$D1227)</f>
        <v>10.738474096658747</v>
      </c>
      <c r="E1228">
        <f>IF(COUNTA($B$5:$B1228)&lt;=C$1,AVERAGE($B$5:$B1228),C$2*($B1228-$E1227)+$E1227)</f>
        <v>10.842679928084676</v>
      </c>
      <c r="F1228">
        <f t="shared" si="38"/>
        <v>-0.10420583142592932</v>
      </c>
      <c r="G1228">
        <f>IF(COUNTA($F$5:$F1228)&lt;=G$1,AVERAGE($F$5:$F1228),G$2*($F1228-$G1227)+$G1227)</f>
        <v>-2.8493309302708034E-2</v>
      </c>
      <c r="H1228">
        <f t="shared" si="39"/>
        <v>-7.5712522123221285E-2</v>
      </c>
    </row>
    <row r="1229" spans="1:8" x14ac:dyDescent="0.25">
      <c r="A1229" s="62">
        <v>42388</v>
      </c>
      <c r="B1229">
        <v>10.5</v>
      </c>
      <c r="C1229">
        <f>IF(COUNTA($B$5:$B1229)&lt;=A$1,AVERAGE($B$5:$B1229),A$2*($B1229-$C1228)+$C1228)</f>
        <v>10.641785044714901</v>
      </c>
      <c r="D1229">
        <f>IF(COUNTA($B$5:$B1229)&lt;=B$1,AVERAGE($B$5:$B1229),B$2*($B1229-$D1228)+$D1228)</f>
        <v>10.702702982159934</v>
      </c>
      <c r="E1229">
        <f>IF(COUNTA($B$5:$B1229)&lt;=C$1,AVERAGE($B$5:$B1229),C$2*($B1229-$E1228)+$E1228)</f>
        <v>10.818692333118749</v>
      </c>
      <c r="F1229">
        <f t="shared" si="38"/>
        <v>-0.1159893509588148</v>
      </c>
      <c r="G1229">
        <f>IF(COUNTA($F$5:$F1229)&lt;=G$1,AVERAGE($F$5:$F1229),G$2*($F1229-$G1228)+$G1228)</f>
        <v>-4.5992517633929392E-2</v>
      </c>
      <c r="H1229">
        <f t="shared" si="39"/>
        <v>-6.9996833324885405E-2</v>
      </c>
    </row>
    <row r="1230" spans="1:8" x14ac:dyDescent="0.25">
      <c r="A1230" s="62">
        <v>42389</v>
      </c>
      <c r="B1230">
        <v>10.5</v>
      </c>
      <c r="C1230">
        <f>IF(COUNTA($B$5:$B1230)&lt;=A$1,AVERAGE($B$5:$B1230),A$2*($B1230-$C1229)+$C1229)</f>
        <v>10.613428035771921</v>
      </c>
      <c r="D1230">
        <f>IF(COUNTA($B$5:$B1230)&lt;=B$1,AVERAGE($B$5:$B1230),B$2*($B1230-$D1229)+$D1229)</f>
        <v>10.672297534835945</v>
      </c>
      <c r="E1230">
        <f>IF(COUNTA($B$5:$B1230)&lt;=C$1,AVERAGE($B$5:$B1230),C$2*($B1230-$E1229)+$E1229)</f>
        <v>10.796383869800437</v>
      </c>
      <c r="F1230">
        <f t="shared" si="38"/>
        <v>-0.12408633496449184</v>
      </c>
      <c r="G1230">
        <f>IF(COUNTA($F$5:$F1230)&lt;=G$1,AVERAGE($F$5:$F1230),G$2*($F1230-$G1229)+$G1229)</f>
        <v>-6.1611281100041881E-2</v>
      </c>
      <c r="H1230">
        <f t="shared" si="39"/>
        <v>-6.2475053864449959E-2</v>
      </c>
    </row>
    <row r="1231" spans="1:8" x14ac:dyDescent="0.25">
      <c r="A1231" s="62">
        <v>42390</v>
      </c>
      <c r="B1231">
        <v>10.4</v>
      </c>
      <c r="C1231">
        <f>IF(COUNTA($B$5:$B1231)&lt;=A$1,AVERAGE($B$5:$B1231),A$2*($B1231-$C1230)+$C1230)</f>
        <v>10.570742428617537</v>
      </c>
      <c r="D1231">
        <f>IF(COUNTA($B$5:$B1231)&lt;=B$1,AVERAGE($B$5:$B1231),B$2*($B1231-$D1230)+$D1230)</f>
        <v>10.631452904610553</v>
      </c>
      <c r="E1231">
        <f>IF(COUNTA($B$5:$B1231)&lt;=C$1,AVERAGE($B$5:$B1231),C$2*($B1231-$E1230)+$E1230)</f>
        <v>10.768636998914406</v>
      </c>
      <c r="F1231">
        <f t="shared" si="38"/>
        <v>-0.13718409430385314</v>
      </c>
      <c r="G1231">
        <f>IF(COUNTA($F$5:$F1231)&lt;=G$1,AVERAGE($F$5:$F1231),G$2*($F1231-$G1230)+$G1230)</f>
        <v>-7.6725843740804128E-2</v>
      </c>
      <c r="H1231">
        <f t="shared" si="39"/>
        <v>-6.0458250563049015E-2</v>
      </c>
    </row>
    <row r="1232" spans="1:8" x14ac:dyDescent="0.25">
      <c r="A1232" s="62">
        <v>42391</v>
      </c>
      <c r="B1232">
        <v>10.41</v>
      </c>
      <c r="C1232">
        <f>IF(COUNTA($B$5:$B1232)&lt;=A$1,AVERAGE($B$5:$B1232),A$2*($B1232-$C1231)+$C1231)</f>
        <v>10.53859394289403</v>
      </c>
      <c r="D1232">
        <f>IF(COUNTA($B$5:$B1232)&lt;=B$1,AVERAGE($B$5:$B1232),B$2*($B1232-$D1231)+$D1231)</f>
        <v>10.59823496891897</v>
      </c>
      <c r="E1232">
        <f>IF(COUNTA($B$5:$B1232)&lt;=C$1,AVERAGE($B$5:$B1232),C$2*($B1232-$E1231)+$E1231)</f>
        <v>10.743532408990397</v>
      </c>
      <c r="F1232">
        <f t="shared" si="38"/>
        <v>-0.14529744007142753</v>
      </c>
      <c r="G1232">
        <f>IF(COUNTA($F$5:$F1232)&lt;=G$1,AVERAGE($F$5:$F1232),G$2*($F1232-$G1231)+$G1231)</f>
        <v>-9.0440163006928809E-2</v>
      </c>
      <c r="H1232">
        <f t="shared" si="39"/>
        <v>-5.4857277064498722E-2</v>
      </c>
    </row>
    <row r="1233" spans="1:8" x14ac:dyDescent="0.25">
      <c r="A1233" s="62">
        <v>42392</v>
      </c>
      <c r="B1233">
        <v>10.32</v>
      </c>
      <c r="C1233">
        <f>IF(COUNTA($B$5:$B1233)&lt;=A$1,AVERAGE($B$5:$B1233),A$2*($B1233-$C1232)+$C1232)</f>
        <v>10.494875154315224</v>
      </c>
      <c r="D1233">
        <f>IF(COUNTA($B$5:$B1233)&lt;=B$1,AVERAGE($B$5:$B1233),B$2*($B1233-$D1232)+$D1232)</f>
        <v>10.556499723581124</v>
      </c>
      <c r="E1233">
        <f>IF(COUNTA($B$5:$B1233)&lt;=C$1,AVERAGE($B$5:$B1233),C$2*($B1233-$E1232)+$E1232)</f>
        <v>10.71388514036107</v>
      </c>
      <c r="F1233">
        <f t="shared" si="38"/>
        <v>-0.15738541677994533</v>
      </c>
      <c r="G1233">
        <f>IF(COUNTA($F$5:$F1233)&lt;=G$1,AVERAGE($F$5:$F1233),G$2*($F1233-$G1232)+$G1232)</f>
        <v>-0.10382921376153212</v>
      </c>
      <c r="H1233">
        <f t="shared" si="39"/>
        <v>-5.3556203018413212E-2</v>
      </c>
    </row>
    <row r="1234" spans="1:8" x14ac:dyDescent="0.25">
      <c r="A1234" s="62">
        <v>42395</v>
      </c>
      <c r="B1234">
        <v>10.27</v>
      </c>
      <c r="C1234">
        <f>IF(COUNTA($B$5:$B1234)&lt;=A$1,AVERAGE($B$5:$B1234),A$2*($B1234-$C1233)+$C1233)</f>
        <v>10.44990012345218</v>
      </c>
      <c r="D1234">
        <f>IF(COUNTA($B$5:$B1234)&lt;=B$1,AVERAGE($B$5:$B1234),B$2*($B1234-$D1233)+$D1233)</f>
        <v>10.513524765043956</v>
      </c>
      <c r="E1234">
        <f>IF(COUNTA($B$5:$B1234)&lt;=C$1,AVERAGE($B$5:$B1234),C$2*($B1234-$E1233)+$E1233)</f>
        <v>10.682813180535796</v>
      </c>
      <c r="F1234">
        <f t="shared" ref="F1234:F1297" si="40">D1234-E1234</f>
        <v>-0.16928841549183993</v>
      </c>
      <c r="G1234">
        <f>IF(COUNTA($F$5:$F1234)&lt;=G$1,AVERAGE($F$5:$F1234),G$2*($F1234-$G1233)+$G1233)</f>
        <v>-0.11692105410759368</v>
      </c>
      <c r="H1234">
        <f t="shared" ref="H1234:H1297" si="41">F1234-G1234</f>
        <v>-5.2367361384246247E-2</v>
      </c>
    </row>
    <row r="1235" spans="1:8" x14ac:dyDescent="0.25">
      <c r="A1235" s="62">
        <v>42396</v>
      </c>
      <c r="B1235">
        <v>10.26</v>
      </c>
      <c r="C1235">
        <f>IF(COUNTA($B$5:$B1235)&lt;=A$1,AVERAGE($B$5:$B1235),A$2*($B1235-$C1234)+$C1234)</f>
        <v>10.411920098761744</v>
      </c>
      <c r="D1235">
        <f>IF(COUNTA($B$5:$B1235)&lt;=B$1,AVERAGE($B$5:$B1235),B$2*($B1235-$D1234)+$D1234)</f>
        <v>10.475496050287362</v>
      </c>
      <c r="E1235">
        <f>IF(COUNTA($B$5:$B1235)&lt;=C$1,AVERAGE($B$5:$B1235),C$2*($B1235-$E1234)+$E1234)</f>
        <v>10.65321625789829</v>
      </c>
      <c r="F1235">
        <f t="shared" si="40"/>
        <v>-0.17772020761092833</v>
      </c>
      <c r="G1235">
        <f>IF(COUNTA($F$5:$F1235)&lt;=G$1,AVERAGE($F$5:$F1235),G$2*($F1235-$G1234)+$G1234)</f>
        <v>-0.1290808848082606</v>
      </c>
      <c r="H1235">
        <f t="shared" si="41"/>
        <v>-4.8639322802667723E-2</v>
      </c>
    </row>
    <row r="1236" spans="1:8" x14ac:dyDescent="0.25">
      <c r="A1236" s="62">
        <v>42397</v>
      </c>
      <c r="B1236">
        <v>10.200000000000001</v>
      </c>
      <c r="C1236">
        <f>IF(COUNTA($B$5:$B1236)&lt;=A$1,AVERAGE($B$5:$B1236),A$2*($B1236-$C1235)+$C1235)</f>
        <v>10.369536079009395</v>
      </c>
      <c r="D1236">
        <f>IF(COUNTA($B$5:$B1236)&lt;=B$1,AVERAGE($B$5:$B1236),B$2*($B1236-$D1235)+$D1235)</f>
        <v>10.434171642744257</v>
      </c>
      <c r="E1236">
        <f>IF(COUNTA($B$5:$B1236)&lt;=C$1,AVERAGE($B$5:$B1236),C$2*($B1236-$E1235)+$E1235)</f>
        <v>10.621491119845409</v>
      </c>
      <c r="F1236">
        <f t="shared" si="40"/>
        <v>-0.18731947710115193</v>
      </c>
      <c r="G1236">
        <f>IF(COUNTA($F$5:$F1236)&lt;=G$1,AVERAGE($F$5:$F1236),G$2*($F1236-$G1235)+$G1235)</f>
        <v>-0.14072860326683886</v>
      </c>
      <c r="H1236">
        <f t="shared" si="41"/>
        <v>-4.6590873834313068E-2</v>
      </c>
    </row>
    <row r="1237" spans="1:8" x14ac:dyDescent="0.25">
      <c r="A1237" s="62">
        <v>42398</v>
      </c>
      <c r="B1237">
        <v>10.200000000000001</v>
      </c>
      <c r="C1237">
        <f>IF(COUNTA($B$5:$B1237)&lt;=A$1,AVERAGE($B$5:$B1237),A$2*($B1237-$C1236)+$C1236)</f>
        <v>10.335628863207516</v>
      </c>
      <c r="D1237">
        <f>IF(COUNTA($B$5:$B1237)&lt;=B$1,AVERAGE($B$5:$B1237),B$2*($B1237-$D1236)+$D1236)</f>
        <v>10.399045896332618</v>
      </c>
      <c r="E1237">
        <f>IF(COUNTA($B$5:$B1237)&lt;=C$1,AVERAGE($B$5:$B1237),C$2*($B1237-$E1236)+$E1236)</f>
        <v>10.59198674145623</v>
      </c>
      <c r="F1237">
        <f t="shared" si="40"/>
        <v>-0.19294084512361209</v>
      </c>
      <c r="G1237">
        <f>IF(COUNTA($F$5:$F1237)&lt;=G$1,AVERAGE($F$5:$F1237),G$2*($F1237-$G1236)+$G1236)</f>
        <v>-0.1511710516381935</v>
      </c>
      <c r="H1237">
        <f t="shared" si="41"/>
        <v>-4.1769793485418594E-2</v>
      </c>
    </row>
    <row r="1238" spans="1:8" x14ac:dyDescent="0.25">
      <c r="A1238" s="62">
        <v>42399</v>
      </c>
      <c r="B1238">
        <v>10.210000000000001</v>
      </c>
      <c r="C1238">
        <f>IF(COUNTA($B$5:$B1238)&lt;=A$1,AVERAGE($B$5:$B1238),A$2*($B1238-$C1237)+$C1237)</f>
        <v>10.310503090566012</v>
      </c>
      <c r="D1238">
        <f>IF(COUNTA($B$5:$B1238)&lt;=B$1,AVERAGE($B$5:$B1238),B$2*($B1238-$D1237)+$D1237)</f>
        <v>10.370689011882725</v>
      </c>
      <c r="E1238">
        <f>IF(COUNTA($B$5:$B1238)&lt;=C$1,AVERAGE($B$5:$B1238),C$2*($B1238-$E1237)+$E1237)</f>
        <v>10.565247669554294</v>
      </c>
      <c r="F1238">
        <f t="shared" si="40"/>
        <v>-0.19455865767156943</v>
      </c>
      <c r="G1238">
        <f>IF(COUNTA($F$5:$F1238)&lt;=G$1,AVERAGE($F$5:$F1238),G$2*($F1238-$G1237)+$G1237)</f>
        <v>-0.1598485728448687</v>
      </c>
      <c r="H1238">
        <f t="shared" si="41"/>
        <v>-3.4710084826700738E-2</v>
      </c>
    </row>
    <row r="1239" spans="1:8" x14ac:dyDescent="0.25">
      <c r="A1239" s="62">
        <v>42402</v>
      </c>
      <c r="B1239">
        <v>10.360000000000001</v>
      </c>
      <c r="C1239">
        <f>IF(COUNTA($B$5:$B1239)&lt;=A$1,AVERAGE($B$5:$B1239),A$2*($B1239-$C1238)+$C1238)</f>
        <v>10.320402472452811</v>
      </c>
      <c r="D1239">
        <f>IF(COUNTA($B$5:$B1239)&lt;=B$1,AVERAGE($B$5:$B1239),B$2*($B1239-$D1238)+$D1238)</f>
        <v>10.369085660100316</v>
      </c>
      <c r="E1239">
        <f>IF(COUNTA($B$5:$B1239)&lt;=C$1,AVERAGE($B$5:$B1239),C$2*($B1239-$E1238)+$E1238)</f>
        <v>10.550880332685493</v>
      </c>
      <c r="F1239">
        <f t="shared" si="40"/>
        <v>-0.1817946725851769</v>
      </c>
      <c r="G1239">
        <f>IF(COUNTA($F$5:$F1239)&lt;=G$1,AVERAGE($F$5:$F1239),G$2*($F1239-$G1238)+$G1238)</f>
        <v>-0.16423779279293033</v>
      </c>
      <c r="H1239">
        <f t="shared" si="41"/>
        <v>-1.7556879792246571E-2</v>
      </c>
    </row>
    <row r="1240" spans="1:8" x14ac:dyDescent="0.25">
      <c r="A1240" s="62">
        <v>42403</v>
      </c>
      <c r="B1240">
        <v>10.49</v>
      </c>
      <c r="C1240">
        <f>IF(COUNTA($B$5:$B1240)&lt;=A$1,AVERAGE($B$5:$B1240),A$2*($B1240-$C1239)+$C1239)</f>
        <v>10.354321977962249</v>
      </c>
      <c r="D1240">
        <f>IF(COUNTA($B$5:$B1240)&lt;=B$1,AVERAGE($B$5:$B1240),B$2*($B1240-$D1239)+$D1239)</f>
        <v>10.387222811085268</v>
      </c>
      <c r="E1240">
        <f>IF(COUNTA($B$5:$B1240)&lt;=C$1,AVERAGE($B$5:$B1240),C$2*($B1240-$E1239)+$E1239)</f>
        <v>10.546618709397508</v>
      </c>
      <c r="F1240">
        <f t="shared" si="40"/>
        <v>-0.15939589831224055</v>
      </c>
      <c r="G1240">
        <f>IF(COUNTA($F$5:$F1240)&lt;=G$1,AVERAGE($F$5:$F1240),G$2*($F1240-$G1239)+$G1239)</f>
        <v>-0.16326941389679236</v>
      </c>
      <c r="H1240">
        <f t="shared" si="41"/>
        <v>3.8735155845518177E-3</v>
      </c>
    </row>
    <row r="1241" spans="1:8" x14ac:dyDescent="0.25">
      <c r="A1241" s="62">
        <v>42404</v>
      </c>
      <c r="B1241">
        <v>10.6</v>
      </c>
      <c r="C1241">
        <f>IF(COUNTA($B$5:$B1241)&lt;=A$1,AVERAGE($B$5:$B1241),A$2*($B1241-$C1240)+$C1240)</f>
        <v>10.403457582369798</v>
      </c>
      <c r="D1241">
        <f>IF(COUNTA($B$5:$B1241)&lt;=B$1,AVERAGE($B$5:$B1241),B$2*($B1241-$D1240)+$D1240)</f>
        <v>10.419139389422478</v>
      </c>
      <c r="E1241">
        <f>IF(COUNTA($B$5:$B1241)&lt;=C$1,AVERAGE($B$5:$B1241),C$2*($B1241-$E1240)+$E1240)</f>
        <v>10.550355399739683</v>
      </c>
      <c r="F1241">
        <f t="shared" si="40"/>
        <v>-0.13121601031720509</v>
      </c>
      <c r="G1241">
        <f>IF(COUNTA($F$5:$F1241)&lt;=G$1,AVERAGE($F$5:$F1241),G$2*($F1241-$G1240)+$G1240)</f>
        <v>-0.1568587331808749</v>
      </c>
      <c r="H1241">
        <f t="shared" si="41"/>
        <v>2.5642722863669809E-2</v>
      </c>
    </row>
    <row r="1242" spans="1:8" x14ac:dyDescent="0.25">
      <c r="A1242" s="62">
        <v>42405</v>
      </c>
      <c r="B1242">
        <v>10.4</v>
      </c>
      <c r="C1242">
        <f>IF(COUNTA($B$5:$B1242)&lt;=A$1,AVERAGE($B$5:$B1242),A$2*($B1242-$C1241)+$C1241)</f>
        <v>10.402766065895838</v>
      </c>
      <c r="D1242">
        <f>IF(COUNTA($B$5:$B1242)&lt;=B$1,AVERAGE($B$5:$B1242),B$2*($B1242-$D1241)+$D1241)</f>
        <v>10.416268481009107</v>
      </c>
      <c r="E1242">
        <f>IF(COUNTA($B$5:$B1242)&lt;=C$1,AVERAGE($B$5:$B1242),C$2*($B1242-$E1241)+$E1241)</f>
        <v>10.539830521757905</v>
      </c>
      <c r="F1242">
        <f t="shared" si="40"/>
        <v>-0.12356204074879784</v>
      </c>
      <c r="G1242">
        <f>IF(COUNTA($F$5:$F1242)&lt;=G$1,AVERAGE($F$5:$F1242),G$2*($F1242-$G1241)+$G1241)</f>
        <v>-0.15019939469445948</v>
      </c>
      <c r="H1242">
        <f t="shared" si="41"/>
        <v>2.6637353945661635E-2</v>
      </c>
    </row>
    <row r="1243" spans="1:8" x14ac:dyDescent="0.25">
      <c r="A1243" s="62">
        <v>42406</v>
      </c>
      <c r="B1243">
        <v>10.6</v>
      </c>
      <c r="C1243">
        <f>IF(COUNTA($B$5:$B1243)&lt;=A$1,AVERAGE($B$5:$B1243),A$2*($B1243-$C1242)+$C1242)</f>
        <v>10.44221285271667</v>
      </c>
      <c r="D1243">
        <f>IF(COUNTA($B$5:$B1243)&lt;=B$1,AVERAGE($B$5:$B1243),B$2*($B1243-$D1242)+$D1242)</f>
        <v>10.443828208857742</v>
      </c>
      <c r="E1243">
        <f>IF(COUNTA($B$5:$B1243)&lt;=C$1,AVERAGE($B$5:$B1243),C$2*($B1243-$E1242)+$E1242)</f>
        <v>10.544042385234851</v>
      </c>
      <c r="F1243">
        <f t="shared" si="40"/>
        <v>-0.10021417637710961</v>
      </c>
      <c r="G1243">
        <f>IF(COUNTA($F$5:$F1243)&lt;=G$1,AVERAGE($F$5:$F1243),G$2*($F1243-$G1242)+$G1242)</f>
        <v>-0.14020235103098949</v>
      </c>
      <c r="H1243">
        <f t="shared" si="41"/>
        <v>3.9988174653879882E-2</v>
      </c>
    </row>
    <row r="1244" spans="1:8" x14ac:dyDescent="0.25">
      <c r="A1244" s="62">
        <v>42409</v>
      </c>
      <c r="B1244">
        <v>10.27</v>
      </c>
      <c r="C1244">
        <f>IF(COUNTA($B$5:$B1244)&lt;=A$1,AVERAGE($B$5:$B1244),A$2*($B1244-$C1243)+$C1243)</f>
        <v>10.407770282173336</v>
      </c>
      <c r="D1244">
        <f>IF(COUNTA($B$5:$B1244)&lt;=B$1,AVERAGE($B$5:$B1244),B$2*($B1244-$D1243)+$D1243)</f>
        <v>10.417753977529081</v>
      </c>
      <c r="E1244">
        <f>IF(COUNTA($B$5:$B1244)&lt;=C$1,AVERAGE($B$5:$B1244),C$2*($B1244-$E1243)+$E1243)</f>
        <v>10.524859418268411</v>
      </c>
      <c r="F1244">
        <f t="shared" si="40"/>
        <v>-0.10710544073933015</v>
      </c>
      <c r="G1244">
        <f>IF(COUNTA($F$5:$F1244)&lt;=G$1,AVERAGE($F$5:$F1244),G$2*($F1244-$G1243)+$G1243)</f>
        <v>-0.13358296897265762</v>
      </c>
      <c r="H1244">
        <f t="shared" si="41"/>
        <v>2.6477528233327469E-2</v>
      </c>
    </row>
    <row r="1245" spans="1:8" x14ac:dyDescent="0.25">
      <c r="A1245" s="62">
        <v>42410</v>
      </c>
      <c r="B1245">
        <v>10.59</v>
      </c>
      <c r="C1245">
        <f>IF(COUNTA($B$5:$B1245)&lt;=A$1,AVERAGE($B$5:$B1245),A$2*($B1245-$C1244)+$C1244)</f>
        <v>10.444216225738669</v>
      </c>
      <c r="D1245">
        <f>IF(COUNTA($B$5:$B1245)&lt;=B$1,AVERAGE($B$5:$B1245),B$2*($B1245-$D1244)+$D1244)</f>
        <v>10.44359088089972</v>
      </c>
      <c r="E1245">
        <f>IF(COUNTA($B$5:$B1245)&lt;=C$1,AVERAGE($B$5:$B1245),C$2*($B1245-$E1244)+$E1244)</f>
        <v>10.529419258989622</v>
      </c>
      <c r="F1245">
        <f t="shared" si="40"/>
        <v>-8.5828378089901847E-2</v>
      </c>
      <c r="G1245">
        <f>IF(COUNTA($F$5:$F1245)&lt;=G$1,AVERAGE($F$5:$F1245),G$2*($F1245-$G1244)+$G1244)</f>
        <v>-0.12403205079610646</v>
      </c>
      <c r="H1245">
        <f t="shared" si="41"/>
        <v>3.8203672706204617E-2</v>
      </c>
    </row>
    <row r="1246" spans="1:8" x14ac:dyDescent="0.25">
      <c r="A1246" s="62">
        <v>42411</v>
      </c>
      <c r="B1246">
        <v>10.360000000000001</v>
      </c>
      <c r="C1246">
        <f>IF(COUNTA($B$5:$B1246)&lt;=A$1,AVERAGE($B$5:$B1246),A$2*($B1246-$C1245)+$C1245)</f>
        <v>10.427372980590937</v>
      </c>
      <c r="D1246">
        <f>IF(COUNTA($B$5:$B1246)&lt;=B$1,AVERAGE($B$5:$B1246),B$2*($B1246-$D1245)+$D1245)</f>
        <v>10.431052248764763</v>
      </c>
      <c r="E1246">
        <f>IF(COUNTA($B$5:$B1246)&lt;=C$1,AVERAGE($B$5:$B1246),C$2*($B1246-$E1245)+$E1245)</f>
        <v>10.517559910860347</v>
      </c>
      <c r="F1246">
        <f t="shared" si="40"/>
        <v>-8.6507662095584692E-2</v>
      </c>
      <c r="G1246">
        <f>IF(COUNTA($F$5:$F1246)&lt;=G$1,AVERAGE($F$5:$F1246),G$2*($F1246-$G1245)+$G1245)</f>
        <v>-0.1165271730560021</v>
      </c>
      <c r="H1246">
        <f t="shared" si="41"/>
        <v>3.0019510960417412E-2</v>
      </c>
    </row>
    <row r="1247" spans="1:8" x14ac:dyDescent="0.25">
      <c r="A1247" s="62">
        <v>42412</v>
      </c>
      <c r="B1247">
        <v>10.540000000000001</v>
      </c>
      <c r="C1247">
        <f>IF(COUNTA($B$5:$B1247)&lt;=A$1,AVERAGE($B$5:$B1247),A$2*($B1247-$C1246)+$C1246)</f>
        <v>10.44989838447275</v>
      </c>
      <c r="D1247">
        <f>IF(COUNTA($B$5:$B1247)&lt;=B$1,AVERAGE($B$5:$B1247),B$2*($B1247-$D1246)+$D1246)</f>
        <v>10.447394411450048</v>
      </c>
      <c r="E1247">
        <f>IF(COUNTA($B$5:$B1247)&lt;=C$1,AVERAGE($B$5:$B1247),C$2*($B1247-$E1246)+$E1246)</f>
        <v>10.519130717100124</v>
      </c>
      <c r="F1247">
        <f t="shared" si="40"/>
        <v>-7.1736305650075494E-2</v>
      </c>
      <c r="G1247">
        <f>IF(COUNTA($F$5:$F1247)&lt;=G$1,AVERAGE($F$5:$F1247),G$2*($F1247-$G1246)+$G1246)</f>
        <v>-0.10756899957481678</v>
      </c>
      <c r="H1247">
        <f t="shared" si="41"/>
        <v>3.5832693924741282E-2</v>
      </c>
    </row>
    <row r="1248" spans="1:8" x14ac:dyDescent="0.25">
      <c r="A1248" s="62">
        <v>42413</v>
      </c>
      <c r="B1248">
        <v>10.4</v>
      </c>
      <c r="C1248">
        <f>IF(COUNTA($B$5:$B1248)&lt;=A$1,AVERAGE($B$5:$B1248),A$2*($B1248-$C1247)+$C1247)</f>
        <v>10.439918707578199</v>
      </c>
      <c r="D1248">
        <f>IF(COUNTA($B$5:$B1248)&lt;=B$1,AVERAGE($B$5:$B1248),B$2*($B1248-$D1247)+$D1247)</f>
        <v>10.440285249732542</v>
      </c>
      <c r="E1248">
        <f>IF(COUNTA($B$5:$B1248)&lt;=C$1,AVERAGE($B$5:$B1248),C$2*($B1248-$E1247)+$E1247)</f>
        <v>10.510791566903116</v>
      </c>
      <c r="F1248">
        <f t="shared" si="40"/>
        <v>-7.0506317170574206E-2</v>
      </c>
      <c r="G1248">
        <f>IF(COUNTA($F$5:$F1248)&lt;=G$1,AVERAGE($F$5:$F1248),G$2*($F1248-$G1247)+$G1247)</f>
        <v>-0.10015646309396826</v>
      </c>
      <c r="H1248">
        <f t="shared" si="41"/>
        <v>2.9650145923394058E-2</v>
      </c>
    </row>
    <row r="1249" spans="1:8" x14ac:dyDescent="0.25">
      <c r="A1249" s="62">
        <v>42416</v>
      </c>
      <c r="B1249">
        <v>10.58</v>
      </c>
      <c r="C1249">
        <f>IF(COUNTA($B$5:$B1249)&lt;=A$1,AVERAGE($B$5:$B1249),A$2*($B1249-$C1248)+$C1248)</f>
        <v>10.467934966062559</v>
      </c>
      <c r="D1249">
        <f>IF(COUNTA($B$5:$B1249)&lt;=B$1,AVERAGE($B$5:$B1249),B$2*($B1249-$D1248)+$D1248)</f>
        <v>10.46124246227266</v>
      </c>
      <c r="E1249">
        <f>IF(COUNTA($B$5:$B1249)&lt;=C$1,AVERAGE($B$5:$B1249),C$2*($B1249-$E1248)+$E1248)</f>
        <v>10.515636157219898</v>
      </c>
      <c r="F1249">
        <f t="shared" si="40"/>
        <v>-5.4393694947238558E-2</v>
      </c>
      <c r="G1249">
        <f>IF(COUNTA($F$5:$F1249)&lt;=G$1,AVERAGE($F$5:$F1249),G$2*($F1249-$G1248)+$G1248)</f>
        <v>-9.1003909464622321E-2</v>
      </c>
      <c r="H1249">
        <f t="shared" si="41"/>
        <v>3.6610214517383763E-2</v>
      </c>
    </row>
    <row r="1250" spans="1:8" x14ac:dyDescent="0.25">
      <c r="A1250" s="62">
        <v>42417</v>
      </c>
      <c r="B1250">
        <v>10.530000000000001</v>
      </c>
      <c r="C1250">
        <f>IF(COUNTA($B$5:$B1250)&lt;=A$1,AVERAGE($B$5:$B1250),A$2*($B1250-$C1249)+$C1249)</f>
        <v>10.480347972850048</v>
      </c>
      <c r="D1250">
        <f>IF(COUNTA($B$5:$B1250)&lt;=B$1,AVERAGE($B$5:$B1250),B$2*($B1250-$D1249)+$D1249)</f>
        <v>10.471556092931761</v>
      </c>
      <c r="E1250">
        <f>IF(COUNTA($B$5:$B1250)&lt;=C$1,AVERAGE($B$5:$B1250),C$2*($B1250-$E1249)+$E1249)</f>
        <v>10.516641626214506</v>
      </c>
      <c r="F1250">
        <f t="shared" si="40"/>
        <v>-4.508553328274445E-2</v>
      </c>
      <c r="G1250">
        <f>IF(COUNTA($F$5:$F1250)&lt;=G$1,AVERAGE($F$5:$F1250),G$2*($F1250-$G1249)+$G1249)</f>
        <v>-8.1820234228246747E-2</v>
      </c>
      <c r="H1250">
        <f t="shared" si="41"/>
        <v>3.6734700945502297E-2</v>
      </c>
    </row>
    <row r="1251" spans="1:8" x14ac:dyDescent="0.25">
      <c r="A1251" s="62">
        <v>42418</v>
      </c>
      <c r="B1251">
        <v>10.530000000000001</v>
      </c>
      <c r="C1251">
        <f>IF(COUNTA($B$5:$B1251)&lt;=A$1,AVERAGE($B$5:$B1251),A$2*($B1251-$C1250)+$C1250)</f>
        <v>10.490278378280038</v>
      </c>
      <c r="D1251">
        <f>IF(COUNTA($B$5:$B1251)&lt;=B$1,AVERAGE($B$5:$B1251),B$2*($B1251-$D1250)+$D1250)</f>
        <v>10.480322678991998</v>
      </c>
      <c r="E1251">
        <f>IF(COUNTA($B$5:$B1251)&lt;=C$1,AVERAGE($B$5:$B1251),C$2*($B1251-$E1250)+$E1250)</f>
        <v>10.517576712379491</v>
      </c>
      <c r="F1251">
        <f t="shared" si="40"/>
        <v>-3.7254033387492669E-2</v>
      </c>
      <c r="G1251">
        <f>IF(COUNTA($F$5:$F1251)&lt;=G$1,AVERAGE($F$5:$F1251),G$2*($F1251-$G1250)+$G1250)</f>
        <v>-7.2906994060095931E-2</v>
      </c>
      <c r="H1251">
        <f t="shared" si="41"/>
        <v>3.5652960672603262E-2</v>
      </c>
    </row>
    <row r="1252" spans="1:8" x14ac:dyDescent="0.25">
      <c r="A1252" s="62">
        <v>42419</v>
      </c>
      <c r="B1252">
        <v>10.4</v>
      </c>
      <c r="C1252">
        <f>IF(COUNTA($B$5:$B1252)&lt;=A$1,AVERAGE($B$5:$B1252),A$2*($B1252-$C1251)+$C1251)</f>
        <v>10.47222270262403</v>
      </c>
      <c r="D1252">
        <f>IF(COUNTA($B$5:$B1252)&lt;=B$1,AVERAGE($B$5:$B1252),B$2*($B1252-$D1251)+$D1251)</f>
        <v>10.468274277143198</v>
      </c>
      <c r="E1252">
        <f>IF(COUNTA($B$5:$B1252)&lt;=C$1,AVERAGE($B$5:$B1252),C$2*($B1252-$E1251)+$E1251)</f>
        <v>10.509346342512925</v>
      </c>
      <c r="F1252">
        <f t="shared" si="40"/>
        <v>-4.1072065369727184E-2</v>
      </c>
      <c r="G1252">
        <f>IF(COUNTA($F$5:$F1252)&lt;=G$1,AVERAGE($F$5:$F1252),G$2*($F1252-$G1251)+$G1251)</f>
        <v>-6.6540008322022184E-2</v>
      </c>
      <c r="H1252">
        <f t="shared" si="41"/>
        <v>2.5467942952295E-2</v>
      </c>
    </row>
    <row r="1253" spans="1:8" x14ac:dyDescent="0.25">
      <c r="A1253" s="62">
        <v>42420</v>
      </c>
      <c r="B1253">
        <v>10.3</v>
      </c>
      <c r="C1253">
        <f>IF(COUNTA($B$5:$B1253)&lt;=A$1,AVERAGE($B$5:$B1253),A$2*($B1253-$C1252)+$C1252)</f>
        <v>10.437778162099224</v>
      </c>
      <c r="D1253">
        <f>IF(COUNTA($B$5:$B1253)&lt;=B$1,AVERAGE($B$5:$B1253),B$2*($B1253-$D1252)+$D1252)</f>
        <v>10.443033135571719</v>
      </c>
      <c r="E1253">
        <f>IF(COUNTA($B$5:$B1253)&lt;=C$1,AVERAGE($B$5:$B1253),C$2*($B1253-$E1252)+$E1252)</f>
        <v>10.494692098537021</v>
      </c>
      <c r="F1253">
        <f t="shared" si="40"/>
        <v>-5.1658962965301924E-2</v>
      </c>
      <c r="G1253">
        <f>IF(COUNTA($F$5:$F1253)&lt;=G$1,AVERAGE($F$5:$F1253),G$2*($F1253-$G1252)+$G1252)</f>
        <v>-6.3563799250678135E-2</v>
      </c>
      <c r="H1253">
        <f t="shared" si="41"/>
        <v>1.1904836285376211E-2</v>
      </c>
    </row>
    <row r="1254" spans="1:8" x14ac:dyDescent="0.25">
      <c r="A1254" s="62">
        <v>42423</v>
      </c>
      <c r="B1254">
        <v>10.5</v>
      </c>
      <c r="C1254">
        <f>IF(COUNTA($B$5:$B1254)&lt;=A$1,AVERAGE($B$5:$B1254),A$2*($B1254-$C1253)+$C1253)</f>
        <v>10.45022252967938</v>
      </c>
      <c r="D1254">
        <f>IF(COUNTA($B$5:$B1254)&lt;=B$1,AVERAGE($B$5:$B1254),B$2*($B1254-$D1253)+$D1253)</f>
        <v>10.451578165235961</v>
      </c>
      <c r="E1254">
        <f>IF(COUNTA($B$5:$B1254)&lt;=C$1,AVERAGE($B$5:$B1254),C$2*($B1254-$E1253)+$E1253)</f>
        <v>10.495063651639429</v>
      </c>
      <c r="F1254">
        <f t="shared" si="40"/>
        <v>-4.3485486403467277E-2</v>
      </c>
      <c r="G1254">
        <f>IF(COUNTA($F$5:$F1254)&lt;=G$1,AVERAGE($F$5:$F1254),G$2*($F1254-$G1253)+$G1253)</f>
        <v>-5.9548136681235965E-2</v>
      </c>
      <c r="H1254">
        <f t="shared" si="41"/>
        <v>1.6062650277768688E-2</v>
      </c>
    </row>
    <row r="1255" spans="1:8" x14ac:dyDescent="0.25">
      <c r="A1255" s="62">
        <v>42424</v>
      </c>
      <c r="B1255">
        <v>10.3</v>
      </c>
      <c r="C1255">
        <f>IF(COUNTA($B$5:$B1255)&lt;=A$1,AVERAGE($B$5:$B1255),A$2*($B1255-$C1254)+$C1254)</f>
        <v>10.420178023743503</v>
      </c>
      <c r="D1255">
        <f>IF(COUNTA($B$5:$B1255)&lt;=B$1,AVERAGE($B$5:$B1255),B$2*($B1255-$D1254)+$D1254)</f>
        <v>10.428841440450567</v>
      </c>
      <c r="E1255">
        <f>IF(COUNTA($B$5:$B1255)&lt;=C$1,AVERAGE($B$5:$B1255),C$2*($B1255-$E1254)+$E1254)</f>
        <v>10.48140919602467</v>
      </c>
      <c r="F1255">
        <f t="shared" si="40"/>
        <v>-5.2567755574102648E-2</v>
      </c>
      <c r="G1255">
        <f>IF(COUNTA($F$5:$F1255)&lt;=G$1,AVERAGE($F$5:$F1255),G$2*($F1255-$G1254)+$G1254)</f>
        <v>-5.81520604598093E-2</v>
      </c>
      <c r="H1255">
        <f t="shared" si="41"/>
        <v>5.5843048857066521E-3</v>
      </c>
    </row>
    <row r="1256" spans="1:8" x14ac:dyDescent="0.25">
      <c r="A1256" s="62">
        <v>42425</v>
      </c>
      <c r="B1256">
        <v>10.24</v>
      </c>
      <c r="C1256">
        <f>IF(COUNTA($B$5:$B1256)&lt;=A$1,AVERAGE($B$5:$B1256),A$2*($B1256-$C1255)+$C1255)</f>
        <v>10.384142418994802</v>
      </c>
      <c r="D1256">
        <f>IF(COUNTA($B$5:$B1256)&lt;=B$1,AVERAGE($B$5:$B1256),B$2*($B1256-$D1255)+$D1255)</f>
        <v>10.400515224382982</v>
      </c>
      <c r="E1256">
        <f>IF(COUNTA($B$5:$B1256)&lt;=C$1,AVERAGE($B$5:$B1256),C$2*($B1256-$E1255)+$E1255)</f>
        <v>10.464510552302944</v>
      </c>
      <c r="F1256">
        <f t="shared" si="40"/>
        <v>-6.3995327919961653E-2</v>
      </c>
      <c r="G1256">
        <f>IF(COUNTA($F$5:$F1256)&lt;=G$1,AVERAGE($F$5:$F1256),G$2*($F1256-$G1255)+$G1255)</f>
        <v>-5.9320713951839771E-2</v>
      </c>
      <c r="H1256">
        <f t="shared" si="41"/>
        <v>-4.6746139681218823E-3</v>
      </c>
    </row>
    <row r="1257" spans="1:8" x14ac:dyDescent="0.25">
      <c r="A1257" s="62">
        <v>42426</v>
      </c>
      <c r="B1257">
        <v>10.3</v>
      </c>
      <c r="C1257">
        <f>IF(COUNTA($B$5:$B1257)&lt;=A$1,AVERAGE($B$5:$B1257),A$2*($B1257-$C1256)+$C1256)</f>
        <v>10.367313935195842</v>
      </c>
      <c r="D1257">
        <f>IF(COUNTA($B$5:$B1257)&lt;=B$1,AVERAGE($B$5:$B1257),B$2*($B1257-$D1256)+$D1256)</f>
        <v>10.385437940725534</v>
      </c>
      <c r="E1257">
        <f>IF(COUNTA($B$5:$B1257)&lt;=C$1,AVERAGE($B$5:$B1257),C$2*($B1257-$E1256)+$E1256)</f>
        <v>10.452994813641737</v>
      </c>
      <c r="F1257">
        <f t="shared" si="40"/>
        <v>-6.7556872916203048E-2</v>
      </c>
      <c r="G1257">
        <f>IF(COUNTA($F$5:$F1257)&lt;=G$1,AVERAGE($F$5:$F1257),G$2*($F1257-$G1256)+$G1256)</f>
        <v>-6.0967945744712426E-2</v>
      </c>
      <c r="H1257">
        <f t="shared" si="41"/>
        <v>-6.5889271714906217E-3</v>
      </c>
    </row>
    <row r="1258" spans="1:8" x14ac:dyDescent="0.25">
      <c r="A1258" s="62">
        <v>42427</v>
      </c>
      <c r="B1258">
        <v>10.4</v>
      </c>
      <c r="C1258">
        <f>IF(COUNTA($B$5:$B1258)&lt;=A$1,AVERAGE($B$5:$B1258),A$2*($B1258-$C1257)+$C1257)</f>
        <v>10.373851148156673</v>
      </c>
      <c r="D1258">
        <f>IF(COUNTA($B$5:$B1258)&lt;=B$1,AVERAGE($B$5:$B1258),B$2*($B1258-$D1257)+$D1257)</f>
        <v>10.387622249616705</v>
      </c>
      <c r="E1258">
        <f>IF(COUNTA($B$5:$B1258)&lt;=C$1,AVERAGE($B$5:$B1258),C$2*($B1258-$E1257)+$E1257)</f>
        <v>10.449285176686816</v>
      </c>
      <c r="F1258">
        <f t="shared" si="40"/>
        <v>-6.1662927070111451E-2</v>
      </c>
      <c r="G1258">
        <f>IF(COUNTA($F$5:$F1258)&lt;=G$1,AVERAGE($F$5:$F1258),G$2*($F1258-$G1257)+$G1257)</f>
        <v>-6.1106942009792234E-2</v>
      </c>
      <c r="H1258">
        <f t="shared" si="41"/>
        <v>-5.559850603192168E-4</v>
      </c>
    </row>
    <row r="1259" spans="1:8" x14ac:dyDescent="0.25">
      <c r="A1259" s="62">
        <v>42430</v>
      </c>
      <c r="B1259">
        <v>10.6</v>
      </c>
      <c r="C1259">
        <f>IF(COUNTA($B$5:$B1259)&lt;=A$1,AVERAGE($B$5:$B1259),A$2*($B1259-$C1258)+$C1258)</f>
        <v>10.419080918525339</v>
      </c>
      <c r="D1259">
        <f>IF(COUNTA($B$5:$B1259)&lt;=B$1,AVERAGE($B$5:$B1259),B$2*($B1259-$D1258)+$D1258)</f>
        <v>10.419478912174199</v>
      </c>
      <c r="E1259">
        <f>IF(COUNTA($B$5:$B1259)&lt;=C$1,AVERAGE($B$5:$B1259),C$2*($B1259-$E1258)+$E1258)</f>
        <v>10.459835214318739</v>
      </c>
      <c r="F1259">
        <f t="shared" si="40"/>
        <v>-4.0356302144539669E-2</v>
      </c>
      <c r="G1259">
        <f>IF(COUNTA($F$5:$F1259)&lt;=G$1,AVERAGE($F$5:$F1259),G$2*($F1259-$G1258)+$G1258)</f>
        <v>-5.6956814036741722E-2</v>
      </c>
      <c r="H1259">
        <f t="shared" si="41"/>
        <v>1.6600511892202054E-2</v>
      </c>
    </row>
    <row r="1260" spans="1:8" x14ac:dyDescent="0.25">
      <c r="A1260" s="62">
        <v>42431</v>
      </c>
      <c r="B1260">
        <v>10.3</v>
      </c>
      <c r="C1260">
        <f>IF(COUNTA($B$5:$B1260)&lt;=A$1,AVERAGE($B$5:$B1260),A$2*($B1260-$C1259)+$C1259)</f>
        <v>10.395264734820271</v>
      </c>
      <c r="D1260">
        <f>IF(COUNTA($B$5:$B1260)&lt;=B$1,AVERAGE($B$5:$B1260),B$2*($B1260-$D1259)+$D1259)</f>
        <v>10.40155707534807</v>
      </c>
      <c r="E1260">
        <f>IF(COUNTA($B$5:$B1260)&lt;=C$1,AVERAGE($B$5:$B1260),C$2*($B1260-$E1259)+$E1259)</f>
        <v>10.448646749316428</v>
      </c>
      <c r="F1260">
        <f t="shared" si="40"/>
        <v>-4.708967396835817E-2</v>
      </c>
      <c r="G1260">
        <f>IF(COUNTA($F$5:$F1260)&lt;=G$1,AVERAGE($F$5:$F1260),G$2*($F1260-$G1259)+$G1259)</f>
        <v>-5.498338602306501E-2</v>
      </c>
      <c r="H1260">
        <f t="shared" si="41"/>
        <v>7.8937120547068404E-3</v>
      </c>
    </row>
    <row r="1261" spans="1:8" x14ac:dyDescent="0.25">
      <c r="A1261" s="62">
        <v>42432</v>
      </c>
      <c r="B1261">
        <v>10.14</v>
      </c>
      <c r="C1261">
        <f>IF(COUNTA($B$5:$B1261)&lt;=A$1,AVERAGE($B$5:$B1261),A$2*($B1261-$C1260)+$C1260)</f>
        <v>10.344211787856217</v>
      </c>
      <c r="D1261">
        <f>IF(COUNTA($B$5:$B1261)&lt;=B$1,AVERAGE($B$5:$B1261),B$2*($B1261-$D1260)+$D1260)</f>
        <v>10.362323514045858</v>
      </c>
      <c r="E1261">
        <f>IF(COUNTA($B$5:$B1261)&lt;=C$1,AVERAGE($B$5:$B1261),C$2*($B1261-$E1260)+$E1260)</f>
        <v>10.427041476864277</v>
      </c>
      <c r="F1261">
        <f t="shared" si="40"/>
        <v>-6.4717962818418684E-2</v>
      </c>
      <c r="G1261">
        <f>IF(COUNTA($F$5:$F1261)&lt;=G$1,AVERAGE($F$5:$F1261),G$2*($F1261-$G1260)+$G1260)</f>
        <v>-5.6930301382135742E-2</v>
      </c>
      <c r="H1261">
        <f t="shared" si="41"/>
        <v>-7.7876614362829416E-3</v>
      </c>
    </row>
    <row r="1262" spans="1:8" x14ac:dyDescent="0.25">
      <c r="A1262" s="62">
        <v>42433</v>
      </c>
      <c r="B1262">
        <v>9.94</v>
      </c>
      <c r="C1262">
        <f>IF(COUNTA($B$5:$B1262)&lt;=A$1,AVERAGE($B$5:$B1262),A$2*($B1262-$C1261)+$C1261)</f>
        <v>10.263369430284973</v>
      </c>
      <c r="D1262">
        <f>IF(COUNTA($B$5:$B1262)&lt;=B$1,AVERAGE($B$5:$B1262),B$2*($B1262-$D1261)+$D1261)</f>
        <v>10.29897498693898</v>
      </c>
      <c r="E1262">
        <f>IF(COUNTA($B$5:$B1262)&lt;=C$1,AVERAGE($B$5:$B1262),C$2*($B1262-$E1261)+$E1261)</f>
        <v>10.392948573483778</v>
      </c>
      <c r="F1262">
        <f t="shared" si="40"/>
        <v>-9.3973586544798593E-2</v>
      </c>
      <c r="G1262">
        <f>IF(COUNTA($F$5:$F1262)&lt;=G$1,AVERAGE($F$5:$F1262),G$2*($F1262-$G1261)+$G1261)</f>
        <v>-6.4338958414668315E-2</v>
      </c>
      <c r="H1262">
        <f t="shared" si="41"/>
        <v>-2.9634628130130278E-2</v>
      </c>
    </row>
    <row r="1263" spans="1:8" x14ac:dyDescent="0.25">
      <c r="A1263" s="62">
        <v>42434</v>
      </c>
      <c r="B1263">
        <v>9.7000000000000011</v>
      </c>
      <c r="C1263">
        <f>IF(COUNTA($B$5:$B1263)&lt;=A$1,AVERAGE($B$5:$B1263),A$2*($B1263-$C1262)+$C1262)</f>
        <v>10.150695544227979</v>
      </c>
      <c r="D1263">
        <f>IF(COUNTA($B$5:$B1263)&lt;=B$1,AVERAGE($B$5:$B1263),B$2*($B1263-$D1262)+$D1262)</f>
        <v>10.209128738898134</v>
      </c>
      <c r="E1263">
        <f>IF(COUNTA($B$5:$B1263)&lt;=C$1,AVERAGE($B$5:$B1263),C$2*($B1263-$E1262)+$E1262)</f>
        <v>10.344442173339914</v>
      </c>
      <c r="F1263">
        <f t="shared" si="40"/>
        <v>-0.13531343444178034</v>
      </c>
      <c r="G1263">
        <f>IF(COUNTA($F$5:$F1263)&lt;=G$1,AVERAGE($F$5:$F1263),G$2*($F1263-$G1262)+$G1262)</f>
        <v>-7.8533853620090716E-2</v>
      </c>
      <c r="H1263">
        <f t="shared" si="41"/>
        <v>-5.6779580821689629E-2</v>
      </c>
    </row>
    <row r="1264" spans="1:8" x14ac:dyDescent="0.25">
      <c r="A1264" s="62">
        <v>42437</v>
      </c>
      <c r="B1264">
        <v>9.6300000000000008</v>
      </c>
      <c r="C1264">
        <f>IF(COUNTA($B$5:$B1264)&lt;=A$1,AVERAGE($B$5:$B1264),A$2*($B1264-$C1263)+$C1263)</f>
        <v>10.046556435382383</v>
      </c>
      <c r="D1264">
        <f>IF(COUNTA($B$5:$B1264)&lt;=B$1,AVERAGE($B$5:$B1264),B$2*($B1264-$D1263)+$D1263)</f>
        <v>10.122259428063414</v>
      </c>
      <c r="E1264">
        <f>IF(COUNTA($B$5:$B1264)&lt;=C$1,AVERAGE($B$5:$B1264),C$2*($B1264-$E1263)+$E1263)</f>
        <v>10.29443122120612</v>
      </c>
      <c r="F1264">
        <f t="shared" si="40"/>
        <v>-0.17217179314270581</v>
      </c>
      <c r="G1264">
        <f>IF(COUNTA($F$5:$F1264)&lt;=G$1,AVERAGE($F$5:$F1264),G$2*($F1264-$G1263)+$G1263)</f>
        <v>-9.7261441524613731E-2</v>
      </c>
      <c r="H1264">
        <f t="shared" si="41"/>
        <v>-7.4910351618092078E-2</v>
      </c>
    </row>
    <row r="1265" spans="1:8" x14ac:dyDescent="0.25">
      <c r="A1265" s="62">
        <v>42438</v>
      </c>
      <c r="B1265">
        <v>9.5</v>
      </c>
      <c r="C1265">
        <f>IF(COUNTA($B$5:$B1265)&lt;=A$1,AVERAGE($B$5:$B1265),A$2*($B1265-$C1264)+$C1264)</f>
        <v>9.937245148305907</v>
      </c>
      <c r="D1265">
        <f>IF(COUNTA($B$5:$B1265)&lt;=B$1,AVERAGE($B$5:$B1265),B$2*($B1265-$D1264)+$D1264)</f>
        <v>10.028920513853901</v>
      </c>
      <c r="E1265">
        <f>IF(COUNTA($B$5:$B1265)&lt;=C$1,AVERAGE($B$5:$B1265),C$2*($B1265-$E1264)+$E1264)</f>
        <v>10.238821035721692</v>
      </c>
      <c r="F1265">
        <f t="shared" si="40"/>
        <v>-0.20990052186779096</v>
      </c>
      <c r="G1265">
        <f>IF(COUNTA($F$5:$F1265)&lt;=G$1,AVERAGE($F$5:$F1265),G$2*($F1265-$G1264)+$G1264)</f>
        <v>-0.11978925759324918</v>
      </c>
      <c r="H1265">
        <f t="shared" si="41"/>
        <v>-9.0111264274541775E-2</v>
      </c>
    </row>
    <row r="1266" spans="1:8" x14ac:dyDescent="0.25">
      <c r="A1266" s="62">
        <v>42439</v>
      </c>
      <c r="B1266">
        <v>9.8000000000000007</v>
      </c>
      <c r="C1266">
        <f>IF(COUNTA($B$5:$B1266)&lt;=A$1,AVERAGE($B$5:$B1266),A$2*($B1266-$C1265)+$C1265)</f>
        <v>9.9097961186447261</v>
      </c>
      <c r="D1266">
        <f>IF(COUNTA($B$5:$B1266)&lt;=B$1,AVERAGE($B$5:$B1266),B$2*($B1266-$D1265)+$D1265)</f>
        <v>9.9945824367758167</v>
      </c>
      <c r="E1266">
        <f>IF(COUNTA($B$5:$B1266)&lt;=C$1,AVERAGE($B$5:$B1266),C$2*($B1266-$E1265)+$E1265)</f>
        <v>10.208103563221174</v>
      </c>
      <c r="F1266">
        <f t="shared" si="40"/>
        <v>-0.21352112644535737</v>
      </c>
      <c r="G1266">
        <f>IF(COUNTA($F$5:$F1266)&lt;=G$1,AVERAGE($F$5:$F1266),G$2*($F1266-$G1265)+$G1265)</f>
        <v>-0.13853563136367081</v>
      </c>
      <c r="H1266">
        <f t="shared" si="41"/>
        <v>-7.498549508168656E-2</v>
      </c>
    </row>
    <row r="1267" spans="1:8" x14ac:dyDescent="0.25">
      <c r="A1267" s="62">
        <v>42440</v>
      </c>
      <c r="B1267">
        <v>9.6</v>
      </c>
      <c r="C1267">
        <f>IF(COUNTA($B$5:$B1267)&lt;=A$1,AVERAGE($B$5:$B1267),A$2*($B1267-$C1266)+$C1266)</f>
        <v>9.8478368949157815</v>
      </c>
      <c r="D1267">
        <f>IF(COUNTA($B$5:$B1267)&lt;=B$1,AVERAGE($B$5:$B1267),B$2*($B1267-$D1266)+$D1266)</f>
        <v>9.9353950712594443</v>
      </c>
      <c r="E1267">
        <f>IF(COUNTA($B$5:$B1267)&lt;=C$1,AVERAGE($B$5:$B1267),C$2*($B1267-$E1266)+$E1266)</f>
        <v>10.165536313795691</v>
      </c>
      <c r="F1267">
        <f t="shared" si="40"/>
        <v>-0.23014124253624679</v>
      </c>
      <c r="G1267">
        <f>IF(COUNTA($F$5:$F1267)&lt;=G$1,AVERAGE($F$5:$F1267),G$2*($F1267-$G1266)+$G1266)</f>
        <v>-0.15685675359818602</v>
      </c>
      <c r="H1267">
        <f t="shared" si="41"/>
        <v>-7.3284488938060777E-2</v>
      </c>
    </row>
    <row r="1268" spans="1:8" x14ac:dyDescent="0.25">
      <c r="A1268" s="62">
        <v>42441</v>
      </c>
      <c r="B1268">
        <v>9.15</v>
      </c>
      <c r="C1268">
        <f>IF(COUNTA($B$5:$B1268)&lt;=A$1,AVERAGE($B$5:$B1268),A$2*($B1268-$C1267)+$C1267)</f>
        <v>9.708269515932626</v>
      </c>
      <c r="D1268">
        <f>IF(COUNTA($B$5:$B1268)&lt;=B$1,AVERAGE($B$5:$B1268),B$2*($B1268-$D1267)+$D1267)</f>
        <v>9.8175858105705274</v>
      </c>
      <c r="E1268">
        <f>IF(COUNTA($B$5:$B1268)&lt;=C$1,AVERAGE($B$5:$B1268),C$2*($B1268-$E1267)+$E1267)</f>
        <v>10.094448771829994</v>
      </c>
      <c r="F1268">
        <f t="shared" si="40"/>
        <v>-0.27686296125946619</v>
      </c>
      <c r="G1268">
        <f>IF(COUNTA($F$5:$F1268)&lt;=G$1,AVERAGE($F$5:$F1268),G$2*($F1268-$G1267)+$G1267)</f>
        <v>-0.18085799513044204</v>
      </c>
      <c r="H1268">
        <f t="shared" si="41"/>
        <v>-9.600496612902415E-2</v>
      </c>
    </row>
    <row r="1269" spans="1:8" x14ac:dyDescent="0.25">
      <c r="A1269" s="62">
        <v>42444</v>
      </c>
      <c r="B1269">
        <v>8.7200000000000006</v>
      </c>
      <c r="C1269">
        <f>IF(COUNTA($B$5:$B1269)&lt;=A$1,AVERAGE($B$5:$B1269),A$2*($B1269-$C1268)+$C1268)</f>
        <v>9.5106156127461006</v>
      </c>
      <c r="D1269">
        <f>IF(COUNTA($B$5:$B1269)&lt;=B$1,AVERAGE($B$5:$B1269),B$2*($B1269-$D1268)+$D1268)</f>
        <v>9.6529479389849477</v>
      </c>
      <c r="E1269">
        <f>IF(COUNTA($B$5:$B1269)&lt;=C$1,AVERAGE($B$5:$B1269),C$2*($B1269-$E1268)+$E1268)</f>
        <v>9.9982373578018944</v>
      </c>
      <c r="F1269">
        <f t="shared" si="40"/>
        <v>-0.34528941881694664</v>
      </c>
      <c r="G1269">
        <f>IF(COUNTA($F$5:$F1269)&lt;=G$1,AVERAGE($F$5:$F1269),G$2*($F1269-$G1268)+$G1268)</f>
        <v>-0.21374427986774297</v>
      </c>
      <c r="H1269">
        <f t="shared" si="41"/>
        <v>-0.13154513894920367</v>
      </c>
    </row>
    <row r="1270" spans="1:8" x14ac:dyDescent="0.25">
      <c r="A1270" s="62">
        <v>42445</v>
      </c>
      <c r="B1270">
        <v>8.8000000000000007</v>
      </c>
      <c r="C1270">
        <f>IF(COUNTA($B$5:$B1270)&lt;=A$1,AVERAGE($B$5:$B1270),A$2*($B1270-$C1269)+$C1269)</f>
        <v>9.3684924901968802</v>
      </c>
      <c r="D1270">
        <f>IF(COUNTA($B$5:$B1270)&lt;=B$1,AVERAGE($B$5:$B1270),B$2*($B1270-$D1269)+$D1269)</f>
        <v>9.5250057481372057</v>
      </c>
      <c r="E1270">
        <f>IF(COUNTA($B$5:$B1270)&lt;=C$1,AVERAGE($B$5:$B1270),C$2*($B1270-$E1269)+$E1269)</f>
        <v>9.9143607427557612</v>
      </c>
      <c r="F1270">
        <f t="shared" si="40"/>
        <v>-0.38935499461855549</v>
      </c>
      <c r="G1270">
        <f>IF(COUNTA($F$5:$F1270)&lt;=G$1,AVERAGE($F$5:$F1270),G$2*($F1270-$G1269)+$G1269)</f>
        <v>-0.24886642281790547</v>
      </c>
      <c r="H1270">
        <f t="shared" si="41"/>
        <v>-0.14048857180065003</v>
      </c>
    </row>
    <row r="1271" spans="1:8" x14ac:dyDescent="0.25">
      <c r="A1271" s="62">
        <v>42446</v>
      </c>
      <c r="B1271">
        <v>8.8000000000000007</v>
      </c>
      <c r="C1271">
        <f>IF(COUNTA($B$5:$B1271)&lt;=A$1,AVERAGE($B$5:$B1271),A$2*($B1271-$C1270)+$C1270)</f>
        <v>9.254793992157504</v>
      </c>
      <c r="D1271">
        <f>IF(COUNTA($B$5:$B1271)&lt;=B$1,AVERAGE($B$5:$B1271),B$2*($B1271-$D1270)+$D1270)</f>
        <v>9.4162548859166257</v>
      </c>
      <c r="E1271">
        <f>IF(COUNTA($B$5:$B1271)&lt;=C$1,AVERAGE($B$5:$B1271),C$2*($B1271-$E1270)+$E1270)</f>
        <v>9.8363554907628572</v>
      </c>
      <c r="F1271">
        <f t="shared" si="40"/>
        <v>-0.42010060484623146</v>
      </c>
      <c r="G1271">
        <f>IF(COUNTA($F$5:$F1271)&lt;=G$1,AVERAGE($F$5:$F1271),G$2*($F1271-$G1270)+$G1270)</f>
        <v>-0.28311325922357067</v>
      </c>
      <c r="H1271">
        <f t="shared" si="41"/>
        <v>-0.13698734562266079</v>
      </c>
    </row>
    <row r="1272" spans="1:8" x14ac:dyDescent="0.25">
      <c r="A1272" s="62">
        <v>42447</v>
      </c>
      <c r="B1272">
        <v>9</v>
      </c>
      <c r="C1272">
        <f>IF(COUNTA($B$5:$B1272)&lt;=A$1,AVERAGE($B$5:$B1272),A$2*($B1272-$C1271)+$C1271)</f>
        <v>9.2038351937260039</v>
      </c>
      <c r="D1272">
        <f>IF(COUNTA($B$5:$B1272)&lt;=B$1,AVERAGE($B$5:$B1272),B$2*($B1272-$D1271)+$D1271)</f>
        <v>9.3538166530291313</v>
      </c>
      <c r="E1272">
        <f>IF(COUNTA($B$5:$B1272)&lt;=C$1,AVERAGE($B$5:$B1272),C$2*($B1272-$E1271)+$E1271)</f>
        <v>9.7778106064094565</v>
      </c>
      <c r="F1272">
        <f t="shared" si="40"/>
        <v>-0.42399395338032519</v>
      </c>
      <c r="G1272">
        <f>IF(COUNTA($F$5:$F1272)&lt;=G$1,AVERAGE($F$5:$F1272),G$2*($F1272-$G1271)+$G1271)</f>
        <v>-0.31128939805492156</v>
      </c>
      <c r="H1272">
        <f t="shared" si="41"/>
        <v>-0.11270455532540363</v>
      </c>
    </row>
    <row r="1273" spans="1:8" x14ac:dyDescent="0.25">
      <c r="A1273" s="62">
        <v>42451</v>
      </c>
      <c r="B1273">
        <v>8.7200000000000006</v>
      </c>
      <c r="C1273">
        <f>IF(COUNTA($B$5:$B1273)&lt;=A$1,AVERAGE($B$5:$B1273),A$2*($B1273-$C1272)+$C1272)</f>
        <v>9.1070681549808032</v>
      </c>
      <c r="D1273">
        <f>IF(COUNTA($B$5:$B1273)&lt;=B$1,AVERAGE($B$5:$B1273),B$2*($B1273-$D1272)+$D1272)</f>
        <v>9.258744155074762</v>
      </c>
      <c r="E1273">
        <f>IF(COUNTA($B$5:$B1273)&lt;=C$1,AVERAGE($B$5:$B1273),C$2*($B1273-$E1272)+$E1272)</f>
        <v>9.7037638639607948</v>
      </c>
      <c r="F1273">
        <f t="shared" si="40"/>
        <v>-0.44501970888603282</v>
      </c>
      <c r="G1273">
        <f>IF(COUNTA($F$5:$F1273)&lt;=G$1,AVERAGE($F$5:$F1273),G$2*($F1273-$G1272)+$G1272)</f>
        <v>-0.33803546022114384</v>
      </c>
      <c r="H1273">
        <f t="shared" si="41"/>
        <v>-0.10698424866488898</v>
      </c>
    </row>
    <row r="1274" spans="1:8" x14ac:dyDescent="0.25">
      <c r="A1274" s="62">
        <v>42452</v>
      </c>
      <c r="B1274">
        <v>8.8000000000000007</v>
      </c>
      <c r="C1274">
        <f>IF(COUNTA($B$5:$B1274)&lt;=A$1,AVERAGE($B$5:$B1274),A$2*($B1274-$C1273)+$C1273)</f>
        <v>9.0456545239846431</v>
      </c>
      <c r="D1274">
        <f>IF(COUNTA($B$5:$B1274)&lt;=B$1,AVERAGE($B$5:$B1274),B$2*($B1274-$D1273)+$D1273)</f>
        <v>9.1899325318135485</v>
      </c>
      <c r="E1274">
        <f>IF(COUNTA($B$5:$B1274)&lt;=C$1,AVERAGE($B$5:$B1274),C$2*($B1274-$E1273)+$E1273)</f>
        <v>9.6405003934835385</v>
      </c>
      <c r="F1274">
        <f t="shared" si="40"/>
        <v>-0.45056786166998997</v>
      </c>
      <c r="G1274">
        <f>IF(COUNTA($F$5:$F1274)&lt;=G$1,AVERAGE($F$5:$F1274),G$2*($F1274-$G1273)+$G1273)</f>
        <v>-0.36054194051091304</v>
      </c>
      <c r="H1274">
        <f t="shared" si="41"/>
        <v>-9.0025921159076927E-2</v>
      </c>
    </row>
    <row r="1275" spans="1:8" x14ac:dyDescent="0.25">
      <c r="A1275" s="62">
        <v>42453</v>
      </c>
      <c r="B1275">
        <v>8.94</v>
      </c>
      <c r="C1275">
        <f>IF(COUNTA($B$5:$B1275)&lt;=A$1,AVERAGE($B$5:$B1275),A$2*($B1275-$C1274)+$C1274)</f>
        <v>9.0245236191877147</v>
      </c>
      <c r="D1275">
        <f>IF(COUNTA($B$5:$B1275)&lt;=B$1,AVERAGE($B$5:$B1275),B$2*($B1275-$D1274)+$D1274)</f>
        <v>9.1524426520415165</v>
      </c>
      <c r="E1275">
        <f>IF(COUNTA($B$5:$B1275)&lt;=C$1,AVERAGE($B$5:$B1275),C$2*($B1275-$E1274)+$E1274)</f>
        <v>9.5914653659396905</v>
      </c>
      <c r="F1275">
        <f t="shared" si="40"/>
        <v>-0.43902271389817393</v>
      </c>
      <c r="G1275">
        <f>IF(COUNTA($F$5:$F1275)&lt;=G$1,AVERAGE($F$5:$F1275),G$2*($F1275-$G1274)+$G1274)</f>
        <v>-0.37623809518836521</v>
      </c>
      <c r="H1275">
        <f t="shared" si="41"/>
        <v>-6.2784618709808726E-2</v>
      </c>
    </row>
    <row r="1276" spans="1:8" x14ac:dyDescent="0.25">
      <c r="A1276" s="62">
        <v>42454</v>
      </c>
      <c r="B1276">
        <v>9.18</v>
      </c>
      <c r="C1276">
        <f>IF(COUNTA($B$5:$B1276)&lt;=A$1,AVERAGE($B$5:$B1276),A$2*($B1276-$C1275)+$C1275)</f>
        <v>9.0556188953501717</v>
      </c>
      <c r="D1276">
        <f>IF(COUNTA($B$5:$B1276)&lt;=B$1,AVERAGE($B$5:$B1276),B$2*($B1276-$D1275)+$D1275)</f>
        <v>9.1565762542352882</v>
      </c>
      <c r="E1276">
        <f>IF(COUNTA($B$5:$B1276)&lt;=C$1,AVERAGE($B$5:$B1276),C$2*($B1276-$E1275)+$E1275)</f>
        <v>9.5626627903239125</v>
      </c>
      <c r="F1276">
        <f t="shared" si="40"/>
        <v>-0.40608653608862433</v>
      </c>
      <c r="G1276">
        <f>IF(COUNTA($F$5:$F1276)&lt;=G$1,AVERAGE($F$5:$F1276),G$2*($F1276-$G1275)+$G1275)</f>
        <v>-0.38220778336841704</v>
      </c>
      <c r="H1276">
        <f t="shared" si="41"/>
        <v>-2.3878752720207286E-2</v>
      </c>
    </row>
    <row r="1277" spans="1:8" x14ac:dyDescent="0.25">
      <c r="A1277" s="62">
        <v>42455</v>
      </c>
      <c r="B1277">
        <v>8.9</v>
      </c>
      <c r="C1277">
        <f>IF(COUNTA($B$5:$B1277)&lt;=A$1,AVERAGE($B$5:$B1277),A$2*($B1277-$C1276)+$C1276)</f>
        <v>9.0244951162801375</v>
      </c>
      <c r="D1277">
        <f>IF(COUNTA($B$5:$B1277)&lt;=B$1,AVERAGE($B$5:$B1277),B$2*($B1277-$D1276)+$D1276)</f>
        <v>9.1180898160999959</v>
      </c>
      <c r="E1277">
        <f>IF(COUNTA($B$5:$B1277)&lt;=C$1,AVERAGE($B$5:$B1277),C$2*($B1277-$E1276)+$E1276)</f>
        <v>9.5162763950012383</v>
      </c>
      <c r="F1277">
        <f t="shared" si="40"/>
        <v>-0.39818657890124243</v>
      </c>
      <c r="G1277">
        <f>IF(COUNTA($F$5:$F1277)&lt;=G$1,AVERAGE($F$5:$F1277),G$2*($F1277-$G1276)+$G1276)</f>
        <v>-0.3854035424749821</v>
      </c>
      <c r="H1277">
        <f t="shared" si="41"/>
        <v>-1.278303642626033E-2</v>
      </c>
    </row>
    <row r="1278" spans="1:8" x14ac:dyDescent="0.25">
      <c r="A1278" s="62">
        <v>42458</v>
      </c>
      <c r="B1278">
        <v>9.15</v>
      </c>
      <c r="C1278">
        <f>IF(COUNTA($B$5:$B1278)&lt;=A$1,AVERAGE($B$5:$B1278),A$2*($B1278-$C1277)+$C1277)</f>
        <v>9.0495960930241104</v>
      </c>
      <c r="D1278">
        <f>IF(COUNTA($B$5:$B1278)&lt;=B$1,AVERAGE($B$5:$B1278),B$2*($B1278-$D1277)+$D1277)</f>
        <v>9.1228763436849967</v>
      </c>
      <c r="E1278">
        <f>IF(COUNTA($B$5:$B1278)&lt;=C$1,AVERAGE($B$5:$B1278),C$2*($B1278-$E1277)+$E1277)</f>
        <v>9.4906370473511519</v>
      </c>
      <c r="F1278">
        <f t="shared" si="40"/>
        <v>-0.36776070366615521</v>
      </c>
      <c r="G1278">
        <f>IF(COUNTA($F$5:$F1278)&lt;=G$1,AVERAGE($F$5:$F1278),G$2*($F1278-$G1277)+$G1277)</f>
        <v>-0.38187497471321674</v>
      </c>
      <c r="H1278">
        <f t="shared" si="41"/>
        <v>1.4114271047061533E-2</v>
      </c>
    </row>
    <row r="1279" spans="1:8" x14ac:dyDescent="0.25">
      <c r="A1279" s="62">
        <v>42460</v>
      </c>
      <c r="B1279">
        <v>9.2000000000000011</v>
      </c>
      <c r="C1279">
        <f>IF(COUNTA($B$5:$B1279)&lt;=A$1,AVERAGE($B$5:$B1279),A$2*($B1279-$C1278)+$C1278)</f>
        <v>9.0796768744192882</v>
      </c>
      <c r="D1279">
        <f>IF(COUNTA($B$5:$B1279)&lt;=B$1,AVERAGE($B$5:$B1279),B$2*($B1279-$D1278)+$D1278)</f>
        <v>9.1344448921322474</v>
      </c>
      <c r="E1279">
        <f>IF(COUNTA($B$5:$B1279)&lt;=C$1,AVERAGE($B$5:$B1279),C$2*($B1279-$E1278)+$E1278)</f>
        <v>9.4702924540365707</v>
      </c>
      <c r="F1279">
        <f t="shared" si="40"/>
        <v>-0.3358475619043233</v>
      </c>
      <c r="G1279">
        <f>IF(COUNTA($F$5:$F1279)&lt;=G$1,AVERAGE($F$5:$F1279),G$2*($F1279-$G1278)+$G1278)</f>
        <v>-0.37266949215143808</v>
      </c>
      <c r="H1279">
        <f t="shared" si="41"/>
        <v>3.6821930247114776E-2</v>
      </c>
    </row>
    <row r="1280" spans="1:8" x14ac:dyDescent="0.25">
      <c r="A1280" s="62">
        <v>42461</v>
      </c>
      <c r="B1280">
        <v>8.91</v>
      </c>
      <c r="C1280">
        <f>IF(COUNTA($B$5:$B1280)&lt;=A$1,AVERAGE($B$5:$B1280),A$2*($B1280-$C1279)+$C1279)</f>
        <v>9.0457414995354313</v>
      </c>
      <c r="D1280">
        <f>IF(COUNTA($B$5:$B1280)&lt;=B$1,AVERAGE($B$5:$B1280),B$2*($B1280-$D1279)+$D1279)</f>
        <v>9.1007781583124103</v>
      </c>
      <c r="E1280">
        <f>IF(COUNTA($B$5:$B1280)&lt;=C$1,AVERAGE($B$5:$B1280),C$2*($B1280-$E1279)+$E1279)</f>
        <v>9.4310719822540108</v>
      </c>
      <c r="F1280">
        <f t="shared" si="40"/>
        <v>-0.33029382394160045</v>
      </c>
      <c r="G1280">
        <f>IF(COUNTA($F$5:$F1280)&lt;=G$1,AVERAGE($F$5:$F1280),G$2*($F1280-$G1279)+$G1279)</f>
        <v>-0.36419435850947057</v>
      </c>
      <c r="H1280">
        <f t="shared" si="41"/>
        <v>3.3900534567870122E-2</v>
      </c>
    </row>
    <row r="1281" spans="1:8" x14ac:dyDescent="0.25">
      <c r="A1281" s="62">
        <v>42462</v>
      </c>
      <c r="B1281">
        <v>8.65</v>
      </c>
      <c r="C1281">
        <f>IF(COUNTA($B$5:$B1281)&lt;=A$1,AVERAGE($B$5:$B1281),A$2*($B1281-$C1280)+$C1280)</f>
        <v>8.9665931996283454</v>
      </c>
      <c r="D1281">
        <f>IF(COUNTA($B$5:$B1281)&lt;=B$1,AVERAGE($B$5:$B1281),B$2*($B1281-$D1280)+$D1280)</f>
        <v>9.0331614345655495</v>
      </c>
      <c r="E1281">
        <f>IF(COUNTA($B$5:$B1281)&lt;=C$1,AVERAGE($B$5:$B1281),C$2*($B1281-$E1280)+$E1280)</f>
        <v>9.3763969434962302</v>
      </c>
      <c r="F1281">
        <f t="shared" si="40"/>
        <v>-0.34323550893068067</v>
      </c>
      <c r="G1281">
        <f>IF(COUNTA($F$5:$F1281)&lt;=G$1,AVERAGE($F$5:$F1281),G$2*($F1281-$G1280)+$G1280)</f>
        <v>-0.36000258859371259</v>
      </c>
      <c r="H1281">
        <f t="shared" si="41"/>
        <v>1.6767079663031925E-2</v>
      </c>
    </row>
    <row r="1282" spans="1:8" x14ac:dyDescent="0.25">
      <c r="A1282" s="62">
        <v>42465</v>
      </c>
      <c r="B1282">
        <v>8.8000000000000007</v>
      </c>
      <c r="C1282">
        <f>IF(COUNTA($B$5:$B1282)&lt;=A$1,AVERAGE($B$5:$B1282),A$2*($B1282-$C1281)+$C1281)</f>
        <v>8.9332745597026761</v>
      </c>
      <c r="D1282">
        <f>IF(COUNTA($B$5:$B1282)&lt;=B$1,AVERAGE($B$5:$B1282),B$2*($B1282-$D1281)+$D1281)</f>
        <v>8.9981872193807177</v>
      </c>
      <c r="E1282">
        <f>IF(COUNTA($B$5:$B1282)&lt;=C$1,AVERAGE($B$5:$B1282),C$2*($B1282-$E1281)+$E1281)</f>
        <v>9.3360491574514946</v>
      </c>
      <c r="F1282">
        <f t="shared" si="40"/>
        <v>-0.3378619380707768</v>
      </c>
      <c r="G1282">
        <f>IF(COUNTA($F$5:$F1282)&lt;=G$1,AVERAGE($F$5:$F1282),G$2*($F1282-$G1281)+$G1281)</f>
        <v>-0.35557445848912544</v>
      </c>
      <c r="H1282">
        <f t="shared" si="41"/>
        <v>1.7712520418348643E-2</v>
      </c>
    </row>
    <row r="1283" spans="1:8" x14ac:dyDescent="0.25">
      <c r="A1283" s="62">
        <v>42466</v>
      </c>
      <c r="B1283">
        <v>8.52</v>
      </c>
      <c r="C1283">
        <f>IF(COUNTA($B$5:$B1283)&lt;=A$1,AVERAGE($B$5:$B1283),A$2*($B1283-$C1282)+$C1282)</f>
        <v>8.8506196477621408</v>
      </c>
      <c r="D1283">
        <f>IF(COUNTA($B$5:$B1283)&lt;=B$1,AVERAGE($B$5:$B1283),B$2*($B1283-$D1282)+$D1282)</f>
        <v>8.9264591364736106</v>
      </c>
      <c r="E1283">
        <f>IF(COUNTA($B$5:$B1283)&lt;=C$1,AVERAGE($B$5:$B1283),C$2*($B1283-$E1282)+$E1282)</f>
        <v>9.2789257164298906</v>
      </c>
      <c r="F1283">
        <f t="shared" si="40"/>
        <v>-0.35246657995628006</v>
      </c>
      <c r="G1283">
        <f>IF(COUNTA($F$5:$F1283)&lt;=G$1,AVERAGE($F$5:$F1283),G$2*($F1283-$G1282)+$G1282)</f>
        <v>-0.35495288278255638</v>
      </c>
      <c r="H1283">
        <f t="shared" si="41"/>
        <v>2.4863028262763209E-3</v>
      </c>
    </row>
    <row r="1284" spans="1:8" x14ac:dyDescent="0.25">
      <c r="A1284" s="62">
        <v>42467</v>
      </c>
      <c r="B1284">
        <v>8.5500000000000007</v>
      </c>
      <c r="C1284">
        <f>IF(COUNTA($B$5:$B1284)&lt;=A$1,AVERAGE($B$5:$B1284),A$2*($B1284-$C1283)+$C1283)</f>
        <v>8.7904957182097121</v>
      </c>
      <c r="D1284">
        <f>IF(COUNTA($B$5:$B1284)&lt;=B$1,AVERAGE($B$5:$B1284),B$2*($B1284-$D1283)+$D1283)</f>
        <v>8.8699902660025689</v>
      </c>
      <c r="E1284">
        <f>IF(COUNTA($B$5:$B1284)&lt;=C$1,AVERAGE($B$5:$B1284),C$2*($B1284-$E1283)+$E1283)</f>
        <v>9.2279009162797987</v>
      </c>
      <c r="F1284">
        <f t="shared" si="40"/>
        <v>-0.35791065027722979</v>
      </c>
      <c r="G1284">
        <f>IF(COUNTA($F$5:$F1284)&lt;=G$1,AVERAGE($F$5:$F1284),G$2*($F1284-$G1283)+$G1283)</f>
        <v>-0.35554443628149107</v>
      </c>
      <c r="H1284">
        <f t="shared" si="41"/>
        <v>-2.3662139957387196E-3</v>
      </c>
    </row>
    <row r="1285" spans="1:8" x14ac:dyDescent="0.25">
      <c r="A1285" s="62">
        <v>42472</v>
      </c>
      <c r="B1285">
        <v>8.35</v>
      </c>
      <c r="C1285">
        <f>IF(COUNTA($B$5:$B1285)&lt;=A$1,AVERAGE($B$5:$B1285),A$2*($B1285-$C1284)+$C1284)</f>
        <v>8.7023965745677696</v>
      </c>
      <c r="D1285">
        <f>IF(COUNTA($B$5:$B1285)&lt;=B$1,AVERAGE($B$5:$B1285),B$2*($B1285-$D1284)+$D1284)</f>
        <v>8.791991726102184</v>
      </c>
      <c r="E1285">
        <f>IF(COUNTA($B$5:$B1285)&lt;=C$1,AVERAGE($B$5:$B1285),C$2*($B1285-$E1284)+$E1284)</f>
        <v>9.1664478521402124</v>
      </c>
      <c r="F1285">
        <f t="shared" si="40"/>
        <v>-0.37445612603802836</v>
      </c>
      <c r="G1285">
        <f>IF(COUNTA($F$5:$F1285)&lt;=G$1,AVERAGE($F$5:$F1285),G$2*($F1285-$G1284)+$G1284)</f>
        <v>-0.35932677423279852</v>
      </c>
      <c r="H1285">
        <f t="shared" si="41"/>
        <v>-1.512935180522984E-2</v>
      </c>
    </row>
    <row r="1286" spans="1:8" x14ac:dyDescent="0.25">
      <c r="A1286" s="62">
        <v>42473</v>
      </c>
      <c r="B1286">
        <v>8.35</v>
      </c>
      <c r="C1286">
        <f>IF(COUNTA($B$5:$B1286)&lt;=A$1,AVERAGE($B$5:$B1286),A$2*($B1286-$C1285)+$C1285)</f>
        <v>8.631917259654216</v>
      </c>
      <c r="D1286">
        <f>IF(COUNTA($B$5:$B1286)&lt;=B$1,AVERAGE($B$5:$B1286),B$2*($B1286-$D1285)+$D1285)</f>
        <v>8.7256929671868555</v>
      </c>
      <c r="E1286">
        <f>IF(COUNTA($B$5:$B1286)&lt;=C$1,AVERAGE($B$5:$B1286),C$2*($B1286-$E1285)+$E1285)</f>
        <v>9.1092965024903982</v>
      </c>
      <c r="F1286">
        <f t="shared" si="40"/>
        <v>-0.38360353530354274</v>
      </c>
      <c r="G1286">
        <f>IF(COUNTA($F$5:$F1286)&lt;=G$1,AVERAGE($F$5:$F1286),G$2*($F1286-$G1285)+$G1285)</f>
        <v>-0.36418212644694736</v>
      </c>
      <c r="H1286">
        <f t="shared" si="41"/>
        <v>-1.9421408856595379E-2</v>
      </c>
    </row>
    <row r="1287" spans="1:8" x14ac:dyDescent="0.25">
      <c r="A1287" s="62">
        <v>42474</v>
      </c>
      <c r="B1287">
        <v>8.5</v>
      </c>
      <c r="C1287">
        <f>IF(COUNTA($B$5:$B1287)&lt;=A$1,AVERAGE($B$5:$B1287),A$2*($B1287-$C1286)+$C1286)</f>
        <v>8.6055338077233721</v>
      </c>
      <c r="D1287">
        <f>IF(COUNTA($B$5:$B1287)&lt;=B$1,AVERAGE($B$5:$B1287),B$2*($B1287-$D1286)+$D1286)</f>
        <v>8.6918390221088266</v>
      </c>
      <c r="E1287">
        <f>IF(COUNTA($B$5:$B1287)&lt;=C$1,AVERAGE($B$5:$B1287),C$2*($B1287-$E1286)+$E1286)</f>
        <v>9.0666457473160698</v>
      </c>
      <c r="F1287">
        <f t="shared" si="40"/>
        <v>-0.37480672520724312</v>
      </c>
      <c r="G1287">
        <f>IF(COUNTA($F$5:$F1287)&lt;=G$1,AVERAGE($F$5:$F1287),G$2*($F1287-$G1286)+$G1286)</f>
        <v>-0.3663070461990065</v>
      </c>
      <c r="H1287">
        <f t="shared" si="41"/>
        <v>-8.4996790082366158E-3</v>
      </c>
    </row>
    <row r="1288" spans="1:8" x14ac:dyDescent="0.25">
      <c r="A1288" s="62">
        <v>42475</v>
      </c>
      <c r="B1288">
        <v>8.35</v>
      </c>
      <c r="C1288">
        <f>IF(COUNTA($B$5:$B1288)&lt;=A$1,AVERAGE($B$5:$B1288),A$2*($B1288-$C1287)+$C1287)</f>
        <v>8.5544270461786969</v>
      </c>
      <c r="D1288">
        <f>IF(COUNTA($B$5:$B1288)&lt;=B$1,AVERAGE($B$5:$B1288),B$2*($B1288-$D1287)+$D1287)</f>
        <v>8.640563168792502</v>
      </c>
      <c r="E1288">
        <f>IF(COUNTA($B$5:$B1288)&lt;=C$1,AVERAGE($B$5:$B1288),C$2*($B1288-$E1287)+$E1287)</f>
        <v>9.0164805450039456</v>
      </c>
      <c r="F1288">
        <f t="shared" si="40"/>
        <v>-0.37591737621144361</v>
      </c>
      <c r="G1288">
        <f>IF(COUNTA($F$5:$F1288)&lt;=G$1,AVERAGE($F$5:$F1288),G$2*($F1288-$G1287)+$G1287)</f>
        <v>-0.3682291122014939</v>
      </c>
      <c r="H1288">
        <f t="shared" si="41"/>
        <v>-7.6882640099497079E-3</v>
      </c>
    </row>
    <row r="1289" spans="1:8" x14ac:dyDescent="0.25">
      <c r="A1289" s="62">
        <v>42476</v>
      </c>
      <c r="B1289">
        <v>8.4</v>
      </c>
      <c r="C1289">
        <f>IF(COUNTA($B$5:$B1289)&lt;=A$1,AVERAGE($B$5:$B1289),A$2*($B1289-$C1288)+$C1288)</f>
        <v>8.5235416369429569</v>
      </c>
      <c r="D1289">
        <f>IF(COUNTA($B$5:$B1289)&lt;=B$1,AVERAGE($B$5:$B1289),B$2*($B1289-$D1288)+$D1288)</f>
        <v>8.6044786934736273</v>
      </c>
      <c r="E1289">
        <f>IF(COUNTA($B$5:$B1289)&lt;=C$1,AVERAGE($B$5:$B1289),C$2*($B1289-$E1288)+$E1288)</f>
        <v>8.9733269068536696</v>
      </c>
      <c r="F1289">
        <f t="shared" si="40"/>
        <v>-0.36884821338004237</v>
      </c>
      <c r="G1289">
        <f>IF(COUNTA($F$5:$F1289)&lt;=G$1,AVERAGE($F$5:$F1289),G$2*($F1289-$G1288)+$G1288)</f>
        <v>-0.36835293243720357</v>
      </c>
      <c r="H1289">
        <f t="shared" si="41"/>
        <v>-4.9528094283879387E-4</v>
      </c>
    </row>
    <row r="1290" spans="1:8" x14ac:dyDescent="0.25">
      <c r="A1290" s="62">
        <v>42479</v>
      </c>
      <c r="B1290">
        <v>8.65</v>
      </c>
      <c r="C1290">
        <f>IF(COUNTA($B$5:$B1290)&lt;=A$1,AVERAGE($B$5:$B1290),A$2*($B1290-$C1289)+$C1289)</f>
        <v>8.5488333095543663</v>
      </c>
      <c r="D1290">
        <f>IF(COUNTA($B$5:$B1290)&lt;=B$1,AVERAGE($B$5:$B1290),B$2*($B1290-$D1289)+$D1289)</f>
        <v>8.6113068894525835</v>
      </c>
      <c r="E1290">
        <f>IF(COUNTA($B$5:$B1290)&lt;=C$1,AVERAGE($B$5:$B1290),C$2*($B1290-$E1289)+$E1289)</f>
        <v>8.950694023373913</v>
      </c>
      <c r="F1290">
        <f t="shared" si="40"/>
        <v>-0.33938713392132946</v>
      </c>
      <c r="G1290">
        <f>IF(COUNTA($F$5:$F1290)&lt;=G$1,AVERAGE($F$5:$F1290),G$2*($F1290-$G1289)+$G1289)</f>
        <v>-0.36255977273402873</v>
      </c>
      <c r="H1290">
        <f t="shared" si="41"/>
        <v>2.3172638812699264E-2</v>
      </c>
    </row>
    <row r="1291" spans="1:8" x14ac:dyDescent="0.25">
      <c r="A1291" s="62">
        <v>42480</v>
      </c>
      <c r="B1291">
        <v>8.5400000000000009</v>
      </c>
      <c r="C1291">
        <f>IF(COUNTA($B$5:$B1291)&lt;=A$1,AVERAGE($B$5:$B1291),A$2*($B1291-$C1290)+$C1290)</f>
        <v>8.5470666476434936</v>
      </c>
      <c r="D1291">
        <f>IF(COUNTA($B$5:$B1291)&lt;=B$1,AVERAGE($B$5:$B1291),B$2*($B1291-$D1290)+$D1290)</f>
        <v>8.6006108560346952</v>
      </c>
      <c r="E1291">
        <f>IF(COUNTA($B$5:$B1291)&lt;=C$1,AVERAGE($B$5:$B1291),C$2*($B1291-$E1290)+$E1290)</f>
        <v>8.9219454417377388</v>
      </c>
      <c r="F1291">
        <f t="shared" si="40"/>
        <v>-0.32133458570304363</v>
      </c>
      <c r="G1291">
        <f>IF(COUNTA($F$5:$F1291)&lt;=G$1,AVERAGE($F$5:$F1291),G$2*($F1291-$G1290)+$G1290)</f>
        <v>-0.3543147353278317</v>
      </c>
      <c r="H1291">
        <f t="shared" si="41"/>
        <v>3.2980149624788069E-2</v>
      </c>
    </row>
    <row r="1292" spans="1:8" x14ac:dyDescent="0.25">
      <c r="A1292" s="62">
        <v>42481</v>
      </c>
      <c r="B1292">
        <v>8.32</v>
      </c>
      <c r="C1292">
        <f>IF(COUNTA($B$5:$B1292)&lt;=A$1,AVERAGE($B$5:$B1292),A$2*($B1292-$C1291)+$C1291)</f>
        <v>8.5016533181147942</v>
      </c>
      <c r="D1292">
        <f>IF(COUNTA($B$5:$B1292)&lt;=B$1,AVERAGE($B$5:$B1292),B$2*($B1292-$D1291)+$D1291)</f>
        <v>8.5585192276294908</v>
      </c>
      <c r="E1292">
        <f>IF(COUNTA($B$5:$B1292)&lt;=C$1,AVERAGE($B$5:$B1292),C$2*($B1292-$E1291)+$E1291)</f>
        <v>8.8798092608160974</v>
      </c>
      <c r="F1292">
        <f t="shared" si="40"/>
        <v>-0.32129003318660665</v>
      </c>
      <c r="G1292">
        <f>IF(COUNTA($F$5:$F1292)&lt;=G$1,AVERAGE($F$5:$F1292),G$2*($F1292-$G1291)+$G1291)</f>
        <v>-0.3477097948995867</v>
      </c>
      <c r="H1292">
        <f t="shared" si="41"/>
        <v>2.641976171298005E-2</v>
      </c>
    </row>
    <row r="1293" spans="1:8" x14ac:dyDescent="0.25">
      <c r="A1293" s="62">
        <v>42482</v>
      </c>
      <c r="B1293">
        <v>8.39</v>
      </c>
      <c r="C1293">
        <f>IF(COUNTA($B$5:$B1293)&lt;=A$1,AVERAGE($B$5:$B1293),A$2*($B1293-$C1292)+$C1292)</f>
        <v>8.4793226544918348</v>
      </c>
      <c r="D1293">
        <f>IF(COUNTA($B$5:$B1293)&lt;=B$1,AVERAGE($B$5:$B1293),B$2*($B1293-$D1292)+$D1292)</f>
        <v>8.5332413434850665</v>
      </c>
      <c r="E1293">
        <f>IF(COUNTA($B$5:$B1293)&lt;=C$1,AVERAGE($B$5:$B1293),C$2*($B1293-$E1292)+$E1292)</f>
        <v>8.8455226125589714</v>
      </c>
      <c r="F1293">
        <f t="shared" si="40"/>
        <v>-0.31228126907390497</v>
      </c>
      <c r="G1293">
        <f>IF(COUNTA($F$5:$F1293)&lt;=G$1,AVERAGE($F$5:$F1293),G$2*($F1293-$G1292)+$G1292)</f>
        <v>-0.34062408973445035</v>
      </c>
      <c r="H1293">
        <f t="shared" si="41"/>
        <v>2.8342820660545387E-2</v>
      </c>
    </row>
    <row r="1294" spans="1:8" x14ac:dyDescent="0.25">
      <c r="A1294" s="62">
        <v>42483</v>
      </c>
      <c r="B1294">
        <v>8.39</v>
      </c>
      <c r="C1294">
        <f>IF(COUNTA($B$5:$B1294)&lt;=A$1,AVERAGE($B$5:$B1294),A$2*($B1294-$C1293)+$C1293)</f>
        <v>8.4614581235934683</v>
      </c>
      <c r="D1294">
        <f>IF(COUNTA($B$5:$B1294)&lt;=B$1,AVERAGE($B$5:$B1294),B$2*($B1294-$D1293)+$D1293)</f>
        <v>8.5117551419623059</v>
      </c>
      <c r="E1294">
        <f>IF(COUNTA($B$5:$B1294)&lt;=C$1,AVERAGE($B$5:$B1294),C$2*($B1294-$E1293)+$E1293)</f>
        <v>8.8136360296798433</v>
      </c>
      <c r="F1294">
        <f t="shared" si="40"/>
        <v>-0.30188088771753741</v>
      </c>
      <c r="G1294">
        <f>IF(COUNTA($F$5:$F1294)&lt;=G$1,AVERAGE($F$5:$F1294),G$2*($F1294-$G1293)+$G1293)</f>
        <v>-0.33287544933106777</v>
      </c>
      <c r="H1294">
        <f t="shared" si="41"/>
        <v>3.0994561613530369E-2</v>
      </c>
    </row>
    <row r="1295" spans="1:8" x14ac:dyDescent="0.25">
      <c r="A1295" s="62">
        <v>42486</v>
      </c>
      <c r="B1295">
        <v>8.49</v>
      </c>
      <c r="C1295">
        <f>IF(COUNTA($B$5:$B1295)&lt;=A$1,AVERAGE($B$5:$B1295),A$2*($B1295-$C1294)+$C1294)</f>
        <v>8.467166498874775</v>
      </c>
      <c r="D1295">
        <f>IF(COUNTA($B$5:$B1295)&lt;=B$1,AVERAGE($B$5:$B1295),B$2*($B1295-$D1294)+$D1294)</f>
        <v>8.5084918706679602</v>
      </c>
      <c r="E1295">
        <f>IF(COUNTA($B$5:$B1295)&lt;=C$1,AVERAGE($B$5:$B1295),C$2*($B1295-$E1294)+$E1294)</f>
        <v>8.7909815076022539</v>
      </c>
      <c r="F1295">
        <f t="shared" si="40"/>
        <v>-0.28248963693429374</v>
      </c>
      <c r="G1295">
        <f>IF(COUNTA($F$5:$F1295)&lt;=G$1,AVERAGE($F$5:$F1295),G$2*($F1295-$G1294)+$G1294)</f>
        <v>-0.32279828685171297</v>
      </c>
      <c r="H1295">
        <f t="shared" si="41"/>
        <v>4.0308649917419226E-2</v>
      </c>
    </row>
    <row r="1296" spans="1:8" x14ac:dyDescent="0.25">
      <c r="A1296" s="62">
        <v>42487</v>
      </c>
      <c r="B1296">
        <v>8.4</v>
      </c>
      <c r="C1296">
        <f>IF(COUNTA($B$5:$B1296)&lt;=A$1,AVERAGE($B$5:$B1296),A$2*($B1296-$C1295)+$C1295)</f>
        <v>8.4537331990998208</v>
      </c>
      <c r="D1296">
        <f>IF(COUNTA($B$5:$B1296)&lt;=B$1,AVERAGE($B$5:$B1296),B$2*($B1296-$D1295)+$D1295)</f>
        <v>8.492218090067766</v>
      </c>
      <c r="E1296">
        <f>IF(COUNTA($B$5:$B1296)&lt;=C$1,AVERAGE($B$5:$B1296),C$2*($B1296-$E1295)+$E1295)</f>
        <v>8.7636128020700959</v>
      </c>
      <c r="F1296">
        <f t="shared" si="40"/>
        <v>-0.2713947120023299</v>
      </c>
      <c r="G1296">
        <f>IF(COUNTA($F$5:$F1296)&lt;=G$1,AVERAGE($F$5:$F1296),G$2*($F1296-$G1295)+$G1295)</f>
        <v>-0.31251757188183638</v>
      </c>
      <c r="H1296">
        <f t="shared" si="41"/>
        <v>4.1122859879506479E-2</v>
      </c>
    </row>
    <row r="1297" spans="1:8" x14ac:dyDescent="0.25">
      <c r="A1297" s="62">
        <v>42488</v>
      </c>
      <c r="B1297">
        <v>8.39</v>
      </c>
      <c r="C1297">
        <f>IF(COUNTA($B$5:$B1297)&lt;=A$1,AVERAGE($B$5:$B1297),A$2*($B1297-$C1296)+$C1296)</f>
        <v>8.4409865592798567</v>
      </c>
      <c r="D1297">
        <f>IF(COUNTA($B$5:$B1297)&lt;=B$1,AVERAGE($B$5:$B1297),B$2*($B1297-$D1296)+$D1296)</f>
        <v>8.4768853765576004</v>
      </c>
      <c r="E1297">
        <f>IF(COUNTA($B$5:$B1297)&lt;=C$1,AVERAGE($B$5:$B1297),C$2*($B1297-$E1296)+$E1296)</f>
        <v>8.7374599059251885</v>
      </c>
      <c r="F1297">
        <f t="shared" si="40"/>
        <v>-0.26057452936758807</v>
      </c>
      <c r="G1297">
        <f>IF(COUNTA($F$5:$F1297)&lt;=G$1,AVERAGE($F$5:$F1297),G$2*($F1297-$G1296)+$G1296)</f>
        <v>-0.3021289633789867</v>
      </c>
      <c r="H1297">
        <f t="shared" si="41"/>
        <v>4.1554434011398633E-2</v>
      </c>
    </row>
    <row r="1298" spans="1:8" x14ac:dyDescent="0.25">
      <c r="A1298" s="62">
        <v>42489</v>
      </c>
      <c r="B1298">
        <v>8.3000000000000007</v>
      </c>
      <c r="C1298">
        <f>IF(COUNTA($B$5:$B1298)&lt;=A$1,AVERAGE($B$5:$B1298),A$2*($B1298-$C1297)+$C1297)</f>
        <v>8.4127892474238859</v>
      </c>
      <c r="D1298">
        <f>IF(COUNTA($B$5:$B1298)&lt;=B$1,AVERAGE($B$5:$B1298),B$2*($B1298-$D1297)+$D1297)</f>
        <v>8.4503525700739601</v>
      </c>
      <c r="E1298">
        <f>IF(COUNTA($B$5:$B1298)&lt;=C$1,AVERAGE($B$5:$B1298),C$2*($B1298-$E1297)+$E1297)</f>
        <v>8.7068377125104259</v>
      </c>
      <c r="F1298">
        <f t="shared" ref="F1298:F1361" si="42">D1298-E1298</f>
        <v>-0.25648514243646581</v>
      </c>
      <c r="G1298">
        <f>IF(COUNTA($F$5:$F1298)&lt;=G$1,AVERAGE($F$5:$F1298),G$2*($F1298-$G1297)+$G1297)</f>
        <v>-0.29300019919048254</v>
      </c>
      <c r="H1298">
        <f t="shared" ref="H1298:H1361" si="43">F1298-G1298</f>
        <v>3.6515056754016728E-2</v>
      </c>
    </row>
    <row r="1299" spans="1:8" x14ac:dyDescent="0.25">
      <c r="A1299" s="62">
        <v>42493</v>
      </c>
      <c r="B1299">
        <v>8.0400000000000009</v>
      </c>
      <c r="C1299">
        <f>IF(COUNTA($B$5:$B1299)&lt;=A$1,AVERAGE($B$5:$B1299),A$2*($B1299-$C1298)+$C1298)</f>
        <v>8.3382313979391096</v>
      </c>
      <c r="D1299">
        <f>IF(COUNTA($B$5:$B1299)&lt;=B$1,AVERAGE($B$5:$B1299),B$2*($B1299-$D1298)+$D1298)</f>
        <v>8.3887996845628656</v>
      </c>
      <c r="E1299">
        <f>IF(COUNTA($B$5:$B1299)&lt;=C$1,AVERAGE($B$5:$B1299),C$2*($B1299-$E1298)+$E1298)</f>
        <v>8.6601590726346966</v>
      </c>
      <c r="F1299">
        <f t="shared" si="42"/>
        <v>-0.27135938807183102</v>
      </c>
      <c r="G1299">
        <f>IF(COUNTA($F$5:$F1299)&lt;=G$1,AVERAGE($F$5:$F1299),G$2*($F1299-$G1298)+$G1298)</f>
        <v>-0.28867203696675225</v>
      </c>
      <c r="H1299">
        <f t="shared" si="43"/>
        <v>1.7312648894921234E-2</v>
      </c>
    </row>
    <row r="1300" spans="1:8" x14ac:dyDescent="0.25">
      <c r="A1300" s="62">
        <v>42494</v>
      </c>
      <c r="B1300">
        <v>8.07</v>
      </c>
      <c r="C1300">
        <f>IF(COUNTA($B$5:$B1300)&lt;=A$1,AVERAGE($B$5:$B1300),A$2*($B1300-$C1299)+$C1299)</f>
        <v>8.2845851183512877</v>
      </c>
      <c r="D1300">
        <f>IF(COUNTA($B$5:$B1300)&lt;=B$1,AVERAGE($B$5:$B1300),B$2*($B1300-$D1299)+$D1299)</f>
        <v>8.340979731878436</v>
      </c>
      <c r="E1300">
        <f>IF(COUNTA($B$5:$B1300)&lt;=C$1,AVERAGE($B$5:$B1300),C$2*($B1300-$E1299)+$E1299)</f>
        <v>8.6188479375502673</v>
      </c>
      <c r="F1300">
        <f t="shared" si="42"/>
        <v>-0.27786820567183135</v>
      </c>
      <c r="G1300">
        <f>IF(COUNTA($F$5:$F1300)&lt;=G$1,AVERAGE($F$5:$F1300),G$2*($F1300-$G1299)+$G1299)</f>
        <v>-0.28651127070776805</v>
      </c>
      <c r="H1300">
        <f t="shared" si="43"/>
        <v>8.6430650359367034E-3</v>
      </c>
    </row>
    <row r="1301" spans="1:8" x14ac:dyDescent="0.25">
      <c r="A1301" s="62">
        <v>42495</v>
      </c>
      <c r="B1301">
        <v>8.1</v>
      </c>
      <c r="C1301">
        <f>IF(COUNTA($B$5:$B1301)&lt;=A$1,AVERAGE($B$5:$B1301),A$2*($B1301-$C1300)+$C1300)</f>
        <v>8.2476680946810301</v>
      </c>
      <c r="D1301">
        <f>IF(COUNTA($B$5:$B1301)&lt;=B$1,AVERAGE($B$5:$B1301),B$2*($B1301-$D1300)+$D1300)</f>
        <v>8.3048327720966704</v>
      </c>
      <c r="E1301">
        <f>IF(COUNTA($B$5:$B1301)&lt;=C$1,AVERAGE($B$5:$B1301),C$2*($B1301-$E1300)+$E1300)</f>
        <v>8.5825285819217481</v>
      </c>
      <c r="F1301">
        <f t="shared" si="42"/>
        <v>-0.27769580982507769</v>
      </c>
      <c r="G1301">
        <f>IF(COUNTA($F$5:$F1301)&lt;=G$1,AVERAGE($F$5:$F1301),G$2*($F1301-$G1300)+$G1300)</f>
        <v>-0.28474817853122997</v>
      </c>
      <c r="H1301">
        <f t="shared" si="43"/>
        <v>7.0523687061522788E-3</v>
      </c>
    </row>
    <row r="1302" spans="1:8" x14ac:dyDescent="0.25">
      <c r="A1302" s="62">
        <v>42496</v>
      </c>
      <c r="B1302">
        <v>8.3000000000000007</v>
      </c>
      <c r="C1302">
        <f>IF(COUNTA($B$5:$B1302)&lt;=A$1,AVERAGE($B$5:$B1302),A$2*($B1302-$C1301)+$C1301)</f>
        <v>8.258134475744825</v>
      </c>
      <c r="D1302">
        <f>IF(COUNTA($B$5:$B1302)&lt;=B$1,AVERAGE($B$5:$B1302),B$2*($B1302-$D1301)+$D1301)</f>
        <v>8.3041078562821706</v>
      </c>
      <c r="E1302">
        <f>IF(COUNTA($B$5:$B1302)&lt;=C$1,AVERAGE($B$5:$B1302),C$2*($B1302-$E1301)+$E1301)</f>
        <v>8.562751581187225</v>
      </c>
      <c r="F1302">
        <f t="shared" si="42"/>
        <v>-0.25864372490505438</v>
      </c>
      <c r="G1302">
        <f>IF(COUNTA($F$5:$F1302)&lt;=G$1,AVERAGE($F$5:$F1302),G$2*($F1302-$G1301)+$G1301)</f>
        <v>-0.27952728780599484</v>
      </c>
      <c r="H1302">
        <f t="shared" si="43"/>
        <v>2.0883562900940456E-2</v>
      </c>
    </row>
    <row r="1303" spans="1:8" x14ac:dyDescent="0.25">
      <c r="A1303" s="62">
        <v>42497</v>
      </c>
      <c r="B1303">
        <v>8.0400000000000009</v>
      </c>
      <c r="C1303">
        <f>IF(COUNTA($B$5:$B1303)&lt;=A$1,AVERAGE($B$5:$B1303),A$2*($B1303-$C1302)+$C1302)</f>
        <v>8.2145075805958605</v>
      </c>
      <c r="D1303">
        <f>IF(COUNTA($B$5:$B1303)&lt;=B$1,AVERAGE($B$5:$B1303),B$2*($B1303-$D1302)+$D1302)</f>
        <v>8.2644916778398461</v>
      </c>
      <c r="E1303">
        <f>IF(COUNTA($B$5:$B1303)&lt;=C$1,AVERAGE($B$5:$B1303),C$2*($B1303-$E1302)+$E1302)</f>
        <v>8.5261589705041185</v>
      </c>
      <c r="F1303">
        <f t="shared" si="42"/>
        <v>-0.26166729266427247</v>
      </c>
      <c r="G1303">
        <f>IF(COUNTA($F$5:$F1303)&lt;=G$1,AVERAGE($F$5:$F1303),G$2*($F1303-$G1302)+$G1302)</f>
        <v>-0.27595528877765035</v>
      </c>
      <c r="H1303">
        <f t="shared" si="43"/>
        <v>1.4287996113377888E-2</v>
      </c>
    </row>
    <row r="1304" spans="1:8" x14ac:dyDescent="0.25">
      <c r="A1304" s="62">
        <v>42500</v>
      </c>
      <c r="B1304">
        <v>8.0400000000000009</v>
      </c>
      <c r="C1304">
        <f>IF(COUNTA($B$5:$B1304)&lt;=A$1,AVERAGE($B$5:$B1304),A$2*($B1304-$C1303)+$C1303)</f>
        <v>8.1796060644766886</v>
      </c>
      <c r="D1304">
        <f>IF(COUNTA($B$5:$B1304)&lt;=B$1,AVERAGE($B$5:$B1304),B$2*($B1304-$D1303)+$D1303)</f>
        <v>8.2308179261638692</v>
      </c>
      <c r="E1304">
        <f>IF(COUNTA($B$5:$B1304)&lt;=C$1,AVERAGE($B$5:$B1304),C$2*($B1304-$E1303)+$E1303)</f>
        <v>8.4921278425688307</v>
      </c>
      <c r="F1304">
        <f t="shared" si="42"/>
        <v>-0.26130991640496148</v>
      </c>
      <c r="G1304">
        <f>IF(COUNTA($F$5:$F1304)&lt;=G$1,AVERAGE($F$5:$F1304),G$2*($F1304-$G1303)+$G1303)</f>
        <v>-0.27302621430311258</v>
      </c>
      <c r="H1304">
        <f t="shared" si="43"/>
        <v>1.1716297898151096E-2</v>
      </c>
    </row>
    <row r="1305" spans="1:8" x14ac:dyDescent="0.25">
      <c r="A1305" s="62">
        <v>42501</v>
      </c>
      <c r="B1305">
        <v>7.91</v>
      </c>
      <c r="C1305">
        <f>IF(COUNTA($B$5:$B1305)&lt;=A$1,AVERAGE($B$5:$B1305),A$2*($B1305-$C1304)+$C1304)</f>
        <v>8.1256848515813509</v>
      </c>
      <c r="D1305">
        <f>IF(COUNTA($B$5:$B1305)&lt;=B$1,AVERAGE($B$5:$B1305),B$2*($B1305-$D1304)+$D1304)</f>
        <v>8.1826952372392885</v>
      </c>
      <c r="E1305">
        <f>IF(COUNTA($B$5:$B1305)&lt;=C$1,AVERAGE($B$5:$B1305),C$2*($B1305-$E1304)+$E1304)</f>
        <v>8.4513788935890126</v>
      </c>
      <c r="F1305">
        <f t="shared" si="42"/>
        <v>-0.26868365634972413</v>
      </c>
      <c r="G1305">
        <f>IF(COUNTA($F$5:$F1305)&lt;=G$1,AVERAGE($F$5:$F1305),G$2*($F1305-$G1304)+$G1304)</f>
        <v>-0.27215770271243489</v>
      </c>
      <c r="H1305">
        <f t="shared" si="43"/>
        <v>3.4740463627107587E-3</v>
      </c>
    </row>
    <row r="1306" spans="1:8" x14ac:dyDescent="0.25">
      <c r="A1306" s="62">
        <v>42502</v>
      </c>
      <c r="B1306">
        <v>7.98</v>
      </c>
      <c r="C1306">
        <f>IF(COUNTA($B$5:$B1306)&lt;=A$1,AVERAGE($B$5:$B1306),A$2*($B1306-$C1305)+$C1305)</f>
        <v>8.0965478812650815</v>
      </c>
      <c r="D1306">
        <f>IF(COUNTA($B$5:$B1306)&lt;=B$1,AVERAGE($B$5:$B1306),B$2*($B1306-$D1305)+$D1305)</f>
        <v>8.152290951653395</v>
      </c>
      <c r="E1306">
        <f>IF(COUNTA($B$5:$B1306)&lt;=C$1,AVERAGE($B$5:$B1306),C$2*($B1306-$E1305)+$E1305)</f>
        <v>8.4183823710377812</v>
      </c>
      <c r="F1306">
        <f t="shared" si="42"/>
        <v>-0.26609141938438619</v>
      </c>
      <c r="G1306">
        <f>IF(COUNTA($F$5:$F1306)&lt;=G$1,AVERAGE($F$5:$F1306),G$2*($F1306-$G1305)+$G1305)</f>
        <v>-0.27094444604682516</v>
      </c>
      <c r="H1306">
        <f t="shared" si="43"/>
        <v>4.8530266624389751E-3</v>
      </c>
    </row>
    <row r="1307" spans="1:8" x14ac:dyDescent="0.25">
      <c r="A1307" s="62">
        <v>42503</v>
      </c>
      <c r="B1307">
        <v>8.2200000000000006</v>
      </c>
      <c r="C1307">
        <f>IF(COUNTA($B$5:$B1307)&lt;=A$1,AVERAGE($B$5:$B1307),A$2*($B1307-$C1306)+$C1306)</f>
        <v>8.1212383050120653</v>
      </c>
      <c r="D1307">
        <f>IF(COUNTA($B$5:$B1307)&lt;=B$1,AVERAGE($B$5:$B1307),B$2*($B1307-$D1306)+$D1306)</f>
        <v>8.1624473089053851</v>
      </c>
      <c r="E1307">
        <f>IF(COUNTA($B$5:$B1307)&lt;=C$1,AVERAGE($B$5:$B1307),C$2*($B1307-$E1306)+$E1306)</f>
        <v>8.4044956050651365</v>
      </c>
      <c r="F1307">
        <f t="shared" si="42"/>
        <v>-0.24204829615975143</v>
      </c>
      <c r="G1307">
        <f>IF(COUNTA($F$5:$F1307)&lt;=G$1,AVERAGE($F$5:$F1307),G$2*($F1307-$G1306)+$G1306)</f>
        <v>-0.2651652160694104</v>
      </c>
      <c r="H1307">
        <f t="shared" si="43"/>
        <v>2.3116919909658973E-2</v>
      </c>
    </row>
    <row r="1308" spans="1:8" x14ac:dyDescent="0.25">
      <c r="A1308" s="62">
        <v>42504</v>
      </c>
      <c r="B1308">
        <v>8.4</v>
      </c>
      <c r="C1308">
        <f>IF(COUNTA($B$5:$B1308)&lt;=A$1,AVERAGE($B$5:$B1308),A$2*($B1308-$C1307)+$C1307)</f>
        <v>8.1769906440096527</v>
      </c>
      <c r="D1308">
        <f>IF(COUNTA($B$5:$B1308)&lt;=B$1,AVERAGE($B$5:$B1308),B$2*($B1308-$D1307)+$D1307)</f>
        <v>8.1980802125695771</v>
      </c>
      <c r="E1308">
        <f>IF(COUNTA($B$5:$B1308)&lt;=C$1,AVERAGE($B$5:$B1308),C$2*($B1308-$E1307)+$E1307)</f>
        <v>8.4041809127105775</v>
      </c>
      <c r="F1308">
        <f t="shared" si="42"/>
        <v>-0.20610070014100046</v>
      </c>
      <c r="G1308">
        <f>IF(COUNTA($F$5:$F1308)&lt;=G$1,AVERAGE($F$5:$F1308),G$2*($F1308-$G1307)+$G1307)</f>
        <v>-0.25335231288372839</v>
      </c>
      <c r="H1308">
        <f t="shared" si="43"/>
        <v>4.7251612742727933E-2</v>
      </c>
    </row>
    <row r="1309" spans="1:8" x14ac:dyDescent="0.25">
      <c r="A1309" s="62">
        <v>42507</v>
      </c>
      <c r="B1309">
        <v>8.59</v>
      </c>
      <c r="C1309">
        <f>IF(COUNTA($B$5:$B1309)&lt;=A$1,AVERAGE($B$5:$B1309),A$2*($B1309-$C1308)+$C1308)</f>
        <v>8.2595925152077214</v>
      </c>
      <c r="D1309">
        <f>IF(COUNTA($B$5:$B1309)&lt;=B$1,AVERAGE($B$5:$B1309),B$2*($B1309-$D1308)+$D1308)</f>
        <v>8.2568681806841404</v>
      </c>
      <c r="E1309">
        <f>IF(COUNTA($B$5:$B1309)&lt;=C$1,AVERAGE($B$5:$B1309),C$2*($B1309-$E1308)+$E1308)</f>
        <v>8.4171882488208372</v>
      </c>
      <c r="F1309">
        <f t="shared" si="42"/>
        <v>-0.16032006813669675</v>
      </c>
      <c r="G1309">
        <f>IF(COUNTA($F$5:$F1309)&lt;=G$1,AVERAGE($F$5:$F1309),G$2*($F1309-$G1308)+$G1308)</f>
        <v>-0.23474586393432206</v>
      </c>
      <c r="H1309">
        <f t="shared" si="43"/>
        <v>7.4425795797625316E-2</v>
      </c>
    </row>
    <row r="1310" spans="1:8" x14ac:dyDescent="0.25">
      <c r="A1310" s="62">
        <v>42508</v>
      </c>
      <c r="B1310">
        <v>8.65</v>
      </c>
      <c r="C1310">
        <f>IF(COUNTA($B$5:$B1310)&lt;=A$1,AVERAGE($B$5:$B1310),A$2*($B1310-$C1309)+$C1309)</f>
        <v>8.3376740121661772</v>
      </c>
      <c r="D1310">
        <f>IF(COUNTA($B$5:$B1310)&lt;=B$1,AVERAGE($B$5:$B1310),B$2*($B1310-$D1309)+$D1309)</f>
        <v>8.3158379535815197</v>
      </c>
      <c r="E1310">
        <f>IF(COUNTA($B$5:$B1310)&lt;=C$1,AVERAGE($B$5:$B1310),C$2*($B1310-$E1309)+$E1309)</f>
        <v>8.4334850714033784</v>
      </c>
      <c r="F1310">
        <f t="shared" si="42"/>
        <v>-0.11764711782185877</v>
      </c>
      <c r="G1310">
        <f>IF(COUNTA($F$5:$F1310)&lt;=G$1,AVERAGE($F$5:$F1310),G$2*($F1310-$G1309)+$G1309)</f>
        <v>-0.21132611471182941</v>
      </c>
      <c r="H1310">
        <f t="shared" si="43"/>
        <v>9.3678996889970639E-2</v>
      </c>
    </row>
    <row r="1311" spans="1:8" x14ac:dyDescent="0.25">
      <c r="A1311" s="62">
        <v>42509</v>
      </c>
      <c r="B1311">
        <v>8.4700000000000006</v>
      </c>
      <c r="C1311">
        <f>IF(COUNTA($B$5:$B1311)&lt;=A$1,AVERAGE($B$5:$B1311),A$2*($B1311-$C1310)+$C1310)</f>
        <v>8.3641392097329419</v>
      </c>
      <c r="D1311">
        <f>IF(COUNTA($B$5:$B1311)&lt;=B$1,AVERAGE($B$5:$B1311),B$2*($B1311-$D1310)+$D1310)</f>
        <v>8.3389622605442923</v>
      </c>
      <c r="E1311">
        <f>IF(COUNTA($B$5:$B1311)&lt;=C$1,AVERAGE($B$5:$B1311),C$2*($B1311-$E1310)+$E1310)</f>
        <v>8.4360411164051428</v>
      </c>
      <c r="F1311">
        <f t="shared" si="42"/>
        <v>-9.707885586085041E-2</v>
      </c>
      <c r="G1311">
        <f>IF(COUNTA($F$5:$F1311)&lt;=G$1,AVERAGE($F$5:$F1311),G$2*($F1311-$G1310)+$G1310)</f>
        <v>-0.18847666294163362</v>
      </c>
      <c r="H1311">
        <f t="shared" si="43"/>
        <v>9.1397807080783211E-2</v>
      </c>
    </row>
    <row r="1312" spans="1:8" x14ac:dyDescent="0.25">
      <c r="A1312" s="62">
        <v>42510</v>
      </c>
      <c r="B1312">
        <v>8.5500000000000007</v>
      </c>
      <c r="C1312">
        <f>IF(COUNTA($B$5:$B1312)&lt;=A$1,AVERAGE($B$5:$B1312),A$2*($B1312-$C1311)+$C1311)</f>
        <v>8.401311367786354</v>
      </c>
      <c r="D1312">
        <f>IF(COUNTA($B$5:$B1312)&lt;=B$1,AVERAGE($B$5:$B1312),B$2*($B1312-$D1311)+$D1311)</f>
        <v>8.3706179214626495</v>
      </c>
      <c r="E1312">
        <f>IF(COUNTA($B$5:$B1312)&lt;=C$1,AVERAGE($B$5:$B1312),C$2*($B1312-$E1311)+$E1311)</f>
        <v>8.444018238256783</v>
      </c>
      <c r="F1312">
        <f t="shared" si="42"/>
        <v>-7.3400316794133502E-2</v>
      </c>
      <c r="G1312">
        <f>IF(COUNTA($F$5:$F1312)&lt;=G$1,AVERAGE($F$5:$F1312),G$2*($F1312-$G1311)+$G1311)</f>
        <v>-0.16546139371213359</v>
      </c>
      <c r="H1312">
        <f t="shared" si="43"/>
        <v>9.2061076918000084E-2</v>
      </c>
    </row>
    <row r="1313" spans="1:8" x14ac:dyDescent="0.25">
      <c r="A1313" s="62">
        <v>42511</v>
      </c>
      <c r="B1313">
        <v>8.32</v>
      </c>
      <c r="C1313">
        <f>IF(COUNTA($B$5:$B1313)&lt;=A$1,AVERAGE($B$5:$B1313),A$2*($B1313-$C1312)+$C1312)</f>
        <v>8.3850490942290836</v>
      </c>
      <c r="D1313">
        <f>IF(COUNTA($B$5:$B1313)&lt;=B$1,AVERAGE($B$5:$B1313),B$2*($B1313-$D1312)+$D1312)</f>
        <v>8.3630252332432526</v>
      </c>
      <c r="E1313">
        <f>IF(COUNTA($B$5:$B1313)&lt;=C$1,AVERAGE($B$5:$B1313),C$2*($B1313-$E1312)+$E1312)</f>
        <v>8.435336961578809</v>
      </c>
      <c r="F1313">
        <f t="shared" si="42"/>
        <v>-7.2311728335556325E-2</v>
      </c>
      <c r="G1313">
        <f>IF(COUNTA($F$5:$F1313)&lt;=G$1,AVERAGE($F$5:$F1313),G$2*($F1313-$G1312)+$G1312)</f>
        <v>-0.14683146063681812</v>
      </c>
      <c r="H1313">
        <f t="shared" si="43"/>
        <v>7.4519732301261798E-2</v>
      </c>
    </row>
    <row r="1314" spans="1:8" x14ac:dyDescent="0.25">
      <c r="A1314" s="62">
        <v>42515</v>
      </c>
      <c r="B1314">
        <v>8.5500000000000007</v>
      </c>
      <c r="C1314">
        <f>IF(COUNTA($B$5:$B1314)&lt;=A$1,AVERAGE($B$5:$B1314),A$2*($B1314-$C1313)+$C1313)</f>
        <v>8.4180392753832667</v>
      </c>
      <c r="D1314">
        <f>IF(COUNTA($B$5:$B1314)&lt;=B$1,AVERAGE($B$5:$B1314),B$2*($B1314-$D1313)+$D1313)</f>
        <v>8.3910714482567652</v>
      </c>
      <c r="E1314">
        <f>IF(COUNTA($B$5:$B1314)&lt;=C$1,AVERAGE($B$5:$B1314),C$2*($B1314-$E1313)+$E1313)</f>
        <v>8.4433633742682925</v>
      </c>
      <c r="F1314">
        <f t="shared" si="42"/>
        <v>-5.2291926011527323E-2</v>
      </c>
      <c r="G1314">
        <f>IF(COUNTA($F$5:$F1314)&lt;=G$1,AVERAGE($F$5:$F1314),G$2*($F1314-$G1313)+$G1313)</f>
        <v>-0.12792355371175995</v>
      </c>
      <c r="H1314">
        <f t="shared" si="43"/>
        <v>7.5631627700232629E-2</v>
      </c>
    </row>
    <row r="1315" spans="1:8" x14ac:dyDescent="0.25">
      <c r="A1315" s="62">
        <v>42516</v>
      </c>
      <c r="B1315">
        <v>8.5500000000000007</v>
      </c>
      <c r="C1315">
        <f>IF(COUNTA($B$5:$B1315)&lt;=A$1,AVERAGE($B$5:$B1315),A$2*($B1315-$C1314)+$C1314)</f>
        <v>8.4444314203066142</v>
      </c>
      <c r="D1315">
        <f>IF(COUNTA($B$5:$B1315)&lt;=B$1,AVERAGE($B$5:$B1315),B$2*($B1315-$D1314)+$D1314)</f>
        <v>8.4149107310182512</v>
      </c>
      <c r="E1315">
        <f>IF(COUNTA($B$5:$B1315)&lt;=C$1,AVERAGE($B$5:$B1315),C$2*($B1315-$E1314)+$E1314)</f>
        <v>8.4508279380695122</v>
      </c>
      <c r="F1315">
        <f t="shared" si="42"/>
        <v>-3.5917207051261002E-2</v>
      </c>
      <c r="G1315">
        <f>IF(COUNTA($F$5:$F1315)&lt;=G$1,AVERAGE($F$5:$F1315),G$2*($F1315-$G1314)+$G1314)</f>
        <v>-0.10952228437966016</v>
      </c>
      <c r="H1315">
        <f t="shared" si="43"/>
        <v>7.360507732839916E-2</v>
      </c>
    </row>
    <row r="1316" spans="1:8" x14ac:dyDescent="0.25">
      <c r="A1316" s="62">
        <v>42517</v>
      </c>
      <c r="B1316">
        <v>8.2800000000000011</v>
      </c>
      <c r="C1316">
        <f>IF(COUNTA($B$5:$B1316)&lt;=A$1,AVERAGE($B$5:$B1316),A$2*($B1316-$C1315)+$C1315)</f>
        <v>8.4115451362452909</v>
      </c>
      <c r="D1316">
        <f>IF(COUNTA($B$5:$B1316)&lt;=B$1,AVERAGE($B$5:$B1316),B$2*($B1316-$D1315)+$D1315)</f>
        <v>8.3946741213655134</v>
      </c>
      <c r="E1316">
        <f>IF(COUNTA($B$5:$B1316)&lt;=C$1,AVERAGE($B$5:$B1316),C$2*($B1316-$E1315)+$E1315)</f>
        <v>8.4388699824046469</v>
      </c>
      <c r="F1316">
        <f t="shared" si="42"/>
        <v>-4.4195861039133533E-2</v>
      </c>
      <c r="G1316">
        <f>IF(COUNTA($F$5:$F1316)&lt;=G$1,AVERAGE($F$5:$F1316),G$2*($F1316-$G1315)+$G1315)</f>
        <v>-9.6456999711554831E-2</v>
      </c>
      <c r="H1316">
        <f t="shared" si="43"/>
        <v>5.2261138672421298E-2</v>
      </c>
    </row>
    <row r="1317" spans="1:8" x14ac:dyDescent="0.25">
      <c r="A1317" s="62">
        <v>42518</v>
      </c>
      <c r="B1317">
        <v>8.4</v>
      </c>
      <c r="C1317">
        <f>IF(COUNTA($B$5:$B1317)&lt;=A$1,AVERAGE($B$5:$B1317),A$2*($B1317-$C1316)+$C1316)</f>
        <v>8.4092361089962324</v>
      </c>
      <c r="D1317">
        <f>IF(COUNTA($B$5:$B1317)&lt;=B$1,AVERAGE($B$5:$B1317),B$2*($B1317-$D1316)+$D1316)</f>
        <v>8.3954730031606868</v>
      </c>
      <c r="E1317">
        <f>IF(COUNTA($B$5:$B1317)&lt;=C$1,AVERAGE($B$5:$B1317),C$2*($B1317-$E1316)+$E1316)</f>
        <v>8.4361490836363213</v>
      </c>
      <c r="F1317">
        <f t="shared" si="42"/>
        <v>-4.0676080475634535E-2</v>
      </c>
      <c r="G1317">
        <f>IF(COUNTA($F$5:$F1317)&lt;=G$1,AVERAGE($F$5:$F1317),G$2*($F1317-$G1316)+$G1316)</f>
        <v>-8.5300815864370771E-2</v>
      </c>
      <c r="H1317">
        <f t="shared" si="43"/>
        <v>4.4624735388736236E-2</v>
      </c>
    </row>
    <row r="1318" spans="1:8" x14ac:dyDescent="0.25">
      <c r="A1318" s="62">
        <v>42521</v>
      </c>
      <c r="B1318">
        <v>8.5</v>
      </c>
      <c r="C1318">
        <f>IF(COUNTA($B$5:$B1318)&lt;=A$1,AVERAGE($B$5:$B1318),A$2*($B1318-$C1317)+$C1317)</f>
        <v>8.4273888871969866</v>
      </c>
      <c r="D1318">
        <f>IF(COUNTA($B$5:$B1318)&lt;=B$1,AVERAGE($B$5:$B1318),B$2*($B1318-$D1317)+$D1317)</f>
        <v>8.4111520526865835</v>
      </c>
      <c r="E1318">
        <f>IF(COUNTA($B$5:$B1318)&lt;=C$1,AVERAGE($B$5:$B1318),C$2*($B1318-$E1317)+$E1317)</f>
        <v>8.4406186477817791</v>
      </c>
      <c r="F1318">
        <f t="shared" si="42"/>
        <v>-2.9466595095195558E-2</v>
      </c>
      <c r="G1318">
        <f>IF(COUNTA($F$5:$F1318)&lt;=G$1,AVERAGE($F$5:$F1318),G$2*($F1318-$G1317)+$G1317)</f>
        <v>-7.4133971710535734E-2</v>
      </c>
      <c r="H1318">
        <f t="shared" si="43"/>
        <v>4.4667376615340176E-2</v>
      </c>
    </row>
    <row r="1319" spans="1:8" x14ac:dyDescent="0.25">
      <c r="A1319" s="62">
        <v>42522</v>
      </c>
      <c r="B1319">
        <v>8.5300000000000011</v>
      </c>
      <c r="C1319">
        <f>IF(COUNTA($B$5:$B1319)&lt;=A$1,AVERAGE($B$5:$B1319),A$2*($B1319-$C1318)+$C1318)</f>
        <v>8.4479111097575892</v>
      </c>
      <c r="D1319">
        <f>IF(COUNTA($B$5:$B1319)&lt;=B$1,AVERAGE($B$5:$B1319),B$2*($B1319-$D1318)+$D1318)</f>
        <v>8.4289792447835961</v>
      </c>
      <c r="E1319">
        <f>IF(COUNTA($B$5:$B1319)&lt;=C$1,AVERAGE($B$5:$B1319),C$2*($B1319-$E1318)+$E1318)</f>
        <v>8.4468753424370551</v>
      </c>
      <c r="F1319">
        <f t="shared" si="42"/>
        <v>-1.7896097653459009E-2</v>
      </c>
      <c r="G1319">
        <f>IF(COUNTA($F$5:$F1319)&lt;=G$1,AVERAGE($F$5:$F1319),G$2*($F1319-$G1318)+$G1318)</f>
        <v>-6.2886396899120386E-2</v>
      </c>
      <c r="H1319">
        <f t="shared" si="43"/>
        <v>4.4990299245661378E-2</v>
      </c>
    </row>
    <row r="1320" spans="1:8" x14ac:dyDescent="0.25">
      <c r="A1320" s="62">
        <v>42523</v>
      </c>
      <c r="B1320">
        <v>8.49</v>
      </c>
      <c r="C1320">
        <f>IF(COUNTA($B$5:$B1320)&lt;=A$1,AVERAGE($B$5:$B1320),A$2*($B1320-$C1319)+$C1319)</f>
        <v>8.4563288878060714</v>
      </c>
      <c r="D1320">
        <f>IF(COUNTA($B$5:$B1320)&lt;=B$1,AVERAGE($B$5:$B1320),B$2*($B1320-$D1319)+$D1319)</f>
        <v>8.4381323580660563</v>
      </c>
      <c r="E1320">
        <f>IF(COUNTA($B$5:$B1320)&lt;=C$1,AVERAGE($B$5:$B1320),C$2*($B1320-$E1319)+$E1319)</f>
        <v>8.4498940684664614</v>
      </c>
      <c r="F1320">
        <f t="shared" si="42"/>
        <v>-1.1761710400405079E-2</v>
      </c>
      <c r="G1320">
        <f>IF(COUNTA($F$5:$F1320)&lt;=G$1,AVERAGE($F$5:$F1320),G$2*($F1320-$G1319)+$G1319)</f>
        <v>-5.2661459599377326E-2</v>
      </c>
      <c r="H1320">
        <f t="shared" si="43"/>
        <v>4.0899749198972248E-2</v>
      </c>
    </row>
    <row r="1321" spans="1:8" x14ac:dyDescent="0.25">
      <c r="A1321" s="62">
        <v>42524</v>
      </c>
      <c r="B1321">
        <v>8.27</v>
      </c>
      <c r="C1321">
        <f>IF(COUNTA($B$5:$B1321)&lt;=A$1,AVERAGE($B$5:$B1321),A$2*($B1321-$C1320)+$C1320)</f>
        <v>8.4190631102448563</v>
      </c>
      <c r="D1321">
        <f>IF(COUNTA($B$5:$B1321)&lt;=B$1,AVERAGE($B$5:$B1321),B$2*($B1321-$D1320)+$D1320)</f>
        <v>8.4129125043561483</v>
      </c>
      <c r="E1321">
        <f>IF(COUNTA($B$5:$B1321)&lt;=C$1,AVERAGE($B$5:$B1321),C$2*($B1321-$E1320)+$E1320)</f>
        <v>8.4373014836738083</v>
      </c>
      <c r="F1321">
        <f t="shared" si="42"/>
        <v>-2.4388979317659931E-2</v>
      </c>
      <c r="G1321">
        <f>IF(COUNTA($F$5:$F1321)&lt;=G$1,AVERAGE($F$5:$F1321),G$2*($F1321-$G1320)+$G1320)</f>
        <v>-4.7006963543033846E-2</v>
      </c>
      <c r="H1321">
        <f t="shared" si="43"/>
        <v>2.2617984225373915E-2</v>
      </c>
    </row>
    <row r="1322" spans="1:8" x14ac:dyDescent="0.25">
      <c r="A1322" s="62">
        <v>42525</v>
      </c>
      <c r="B1322">
        <v>8.4600000000000009</v>
      </c>
      <c r="C1322">
        <f>IF(COUNTA($B$5:$B1322)&lt;=A$1,AVERAGE($B$5:$B1322),A$2*($B1322-$C1321)+$C1321)</f>
        <v>8.4272504881958845</v>
      </c>
      <c r="D1322">
        <f>IF(COUNTA($B$5:$B1322)&lt;=B$1,AVERAGE($B$5:$B1322),B$2*($B1322-$D1321)+$D1321)</f>
        <v>8.4199756287027263</v>
      </c>
      <c r="E1322">
        <f>IF(COUNTA($B$5:$B1322)&lt;=C$1,AVERAGE($B$5:$B1322),C$2*($B1322-$E1321)+$E1321)</f>
        <v>8.438890379816641</v>
      </c>
      <c r="F1322">
        <f t="shared" si="42"/>
        <v>-1.8914751113914718E-2</v>
      </c>
      <c r="G1322">
        <f>IF(COUNTA($F$5:$F1322)&lt;=G$1,AVERAGE($F$5:$F1322),G$2*($F1322-$G1321)+$G1321)</f>
        <v>-4.1388521057210019E-2</v>
      </c>
      <c r="H1322">
        <f t="shared" si="43"/>
        <v>2.2473769943295301E-2</v>
      </c>
    </row>
    <row r="1323" spans="1:8" x14ac:dyDescent="0.25">
      <c r="A1323" s="62">
        <v>42528</v>
      </c>
      <c r="B1323">
        <v>8.5500000000000007</v>
      </c>
      <c r="C1323">
        <f>IF(COUNTA($B$5:$B1323)&lt;=A$1,AVERAGE($B$5:$B1323),A$2*($B1323-$C1322)+$C1322)</f>
        <v>8.4518003905567074</v>
      </c>
      <c r="D1323">
        <f>IF(COUNTA($B$5:$B1323)&lt;=B$1,AVERAGE($B$5:$B1323),B$2*($B1323-$D1322)+$D1322)</f>
        <v>8.4394792843973168</v>
      </c>
      <c r="E1323">
        <f>IF(COUNTA($B$5:$B1323)&lt;=C$1,AVERAGE($B$5:$B1323),C$2*($B1323-$E1322)+$E1322)</f>
        <v>8.4466680532294767</v>
      </c>
      <c r="F1323">
        <f t="shared" si="42"/>
        <v>-7.1887688321599086E-3</v>
      </c>
      <c r="G1323">
        <f>IF(COUNTA($F$5:$F1323)&lt;=G$1,AVERAGE($F$5:$F1323),G$2*($F1323-$G1322)+$G1322)</f>
        <v>-3.45485706122E-2</v>
      </c>
      <c r="H1323">
        <f t="shared" si="43"/>
        <v>2.7359801780040091E-2</v>
      </c>
    </row>
    <row r="1324" spans="1:8" x14ac:dyDescent="0.25">
      <c r="A1324" s="62">
        <v>42529</v>
      </c>
      <c r="B1324">
        <v>8.6</v>
      </c>
      <c r="C1324">
        <f>IF(COUNTA($B$5:$B1324)&lt;=A$1,AVERAGE($B$5:$B1324),A$2*($B1324-$C1323)+$C1323)</f>
        <v>8.4814403124453666</v>
      </c>
      <c r="D1324">
        <f>IF(COUNTA($B$5:$B1324)&lt;=B$1,AVERAGE($B$5:$B1324),B$2*($B1324-$D1323)+$D1323)</f>
        <v>8.4635573917377194</v>
      </c>
      <c r="E1324">
        <f>IF(COUNTA($B$5:$B1324)&lt;=C$1,AVERAGE($B$5:$B1324),C$2*($B1324-$E1323)+$E1323)</f>
        <v>8.4574012895034141</v>
      </c>
      <c r="F1324">
        <f t="shared" si="42"/>
        <v>6.156102234305294E-3</v>
      </c>
      <c r="G1324">
        <f>IF(COUNTA($F$5:$F1324)&lt;=G$1,AVERAGE($F$5:$F1324),G$2*($F1324-$G1323)+$G1323)</f>
        <v>-2.640763604289894E-2</v>
      </c>
      <c r="H1324">
        <f t="shared" si="43"/>
        <v>3.2563738277204234E-2</v>
      </c>
    </row>
    <row r="1325" spans="1:8" x14ac:dyDescent="0.25">
      <c r="A1325" s="62">
        <v>42530</v>
      </c>
      <c r="B1325">
        <v>8.68</v>
      </c>
      <c r="C1325">
        <f>IF(COUNTA($B$5:$B1325)&lt;=A$1,AVERAGE($B$5:$B1325),A$2*($B1325-$C1324)+$C1324)</f>
        <v>8.5211522499562928</v>
      </c>
      <c r="D1325">
        <f>IF(COUNTA($B$5:$B1325)&lt;=B$1,AVERAGE($B$5:$B1325),B$2*($B1325-$D1324)+$D1324)</f>
        <v>8.496023782977062</v>
      </c>
      <c r="E1325">
        <f>IF(COUNTA($B$5:$B1325)&lt;=C$1,AVERAGE($B$5:$B1325),C$2*($B1325-$E1324)+$E1324)</f>
        <v>8.4729831992381754</v>
      </c>
      <c r="F1325">
        <f t="shared" si="42"/>
        <v>2.3040583738886511E-2</v>
      </c>
      <c r="G1325">
        <f>IF(COUNTA($F$5:$F1325)&lt;=G$1,AVERAGE($F$5:$F1325),G$2*($F1325-$G1324)+$G1324)</f>
        <v>-1.6517992086541849E-2</v>
      </c>
      <c r="H1325">
        <f t="shared" si="43"/>
        <v>3.9558575825428363E-2</v>
      </c>
    </row>
    <row r="1326" spans="1:8" x14ac:dyDescent="0.25">
      <c r="A1326" s="62">
        <v>42531</v>
      </c>
      <c r="B1326">
        <v>8.7000000000000011</v>
      </c>
      <c r="C1326">
        <f>IF(COUNTA($B$5:$B1326)&lt;=A$1,AVERAGE($B$5:$B1326),A$2*($B1326-$C1325)+$C1325)</f>
        <v>8.5569217999650338</v>
      </c>
      <c r="D1326">
        <f>IF(COUNTA($B$5:$B1326)&lt;=B$1,AVERAGE($B$5:$B1326),B$2*($B1326-$D1325)+$D1325)</f>
        <v>8.5266202155305031</v>
      </c>
      <c r="E1326">
        <f>IF(COUNTA($B$5:$B1326)&lt;=C$1,AVERAGE($B$5:$B1326),C$2*($B1326-$E1325)+$E1325)</f>
        <v>8.4888743752915037</v>
      </c>
      <c r="F1326">
        <f t="shared" si="42"/>
        <v>3.7745840238999406E-2</v>
      </c>
      <c r="G1326">
        <f>IF(COUNTA($F$5:$F1326)&lt;=G$1,AVERAGE($F$5:$F1326),G$2*($F1326-$G1325)+$G1325)</f>
        <v>-5.6652256214335967E-3</v>
      </c>
      <c r="H1326">
        <f t="shared" si="43"/>
        <v>4.3411065860433001E-2</v>
      </c>
    </row>
    <row r="1327" spans="1:8" x14ac:dyDescent="0.25">
      <c r="A1327" s="62">
        <v>42532</v>
      </c>
      <c r="B1327">
        <v>8.76</v>
      </c>
      <c r="C1327">
        <f>IF(COUNTA($B$5:$B1327)&lt;=A$1,AVERAGE($B$5:$B1327),A$2*($B1327-$C1326)+$C1326)</f>
        <v>8.5975374399720277</v>
      </c>
      <c r="D1327">
        <f>IF(COUNTA($B$5:$B1327)&lt;=B$1,AVERAGE($B$5:$B1327),B$2*($B1327-$D1326)+$D1326)</f>
        <v>8.5616271832009279</v>
      </c>
      <c r="E1327">
        <f>IF(COUNTA($B$5:$B1327)&lt;=C$1,AVERAGE($B$5:$B1327),C$2*($B1327-$E1326)+$E1326)</f>
        <v>8.5078531690210983</v>
      </c>
      <c r="F1327">
        <f t="shared" si="42"/>
        <v>5.3774014179829521E-2</v>
      </c>
      <c r="G1327">
        <f>IF(COUNTA($F$5:$F1327)&lt;=G$1,AVERAGE($F$5:$F1327),G$2*($F1327-$G1326)+$G1326)</f>
        <v>6.2226223388190272E-3</v>
      </c>
      <c r="H1327">
        <f t="shared" si="43"/>
        <v>4.7551391841010496E-2</v>
      </c>
    </row>
    <row r="1328" spans="1:8" x14ac:dyDescent="0.25">
      <c r="A1328" s="62">
        <v>42535</v>
      </c>
      <c r="B1328">
        <v>8.7000000000000011</v>
      </c>
      <c r="C1328">
        <f>IF(COUNTA($B$5:$B1328)&lt;=A$1,AVERAGE($B$5:$B1328),A$2*($B1328-$C1327)+$C1327)</f>
        <v>8.618029951977622</v>
      </c>
      <c r="D1328">
        <f>IF(COUNTA($B$5:$B1328)&lt;=B$1,AVERAGE($B$5:$B1328),B$2*($B1328-$D1327)+$D1327)</f>
        <v>8.5823831057207887</v>
      </c>
      <c r="E1328">
        <f>IF(COUNTA($B$5:$B1328)&lt;=C$1,AVERAGE($B$5:$B1328),C$2*($B1328-$E1327)+$E1327)</f>
        <v>8.5213034471896218</v>
      </c>
      <c r="F1328">
        <f t="shared" si="42"/>
        <v>6.1079658531166814E-2</v>
      </c>
      <c r="G1328">
        <f>IF(COUNTA($F$5:$F1328)&lt;=G$1,AVERAGE($F$5:$F1328),G$2*($F1328-$G1327)+$G1327)</f>
        <v>1.7194029577288585E-2</v>
      </c>
      <c r="H1328">
        <f t="shared" si="43"/>
        <v>4.3885628953878229E-2</v>
      </c>
    </row>
    <row r="1329" spans="1:8" x14ac:dyDescent="0.25">
      <c r="A1329" s="62">
        <v>42536</v>
      </c>
      <c r="B1329">
        <v>8.7000000000000011</v>
      </c>
      <c r="C1329">
        <f>IF(COUNTA($B$5:$B1329)&lt;=A$1,AVERAGE($B$5:$B1329),A$2*($B1329-$C1328)+$C1328)</f>
        <v>8.6344239615820975</v>
      </c>
      <c r="D1329">
        <f>IF(COUNTA($B$5:$B1329)&lt;=B$1,AVERAGE($B$5:$B1329),B$2*($B1329-$D1328)+$D1328)</f>
        <v>8.60002563986267</v>
      </c>
      <c r="E1329">
        <f>IF(COUNTA($B$5:$B1329)&lt;=C$1,AVERAGE($B$5:$B1329),C$2*($B1329-$E1328)+$E1328)</f>
        <v>8.533812205886349</v>
      </c>
      <c r="F1329">
        <f t="shared" si="42"/>
        <v>6.6213433976320957E-2</v>
      </c>
      <c r="G1329">
        <f>IF(COUNTA($F$5:$F1329)&lt;=G$1,AVERAGE($F$5:$F1329),G$2*($F1329-$G1328)+$G1328)</f>
        <v>2.699791045709506E-2</v>
      </c>
      <c r="H1329">
        <f t="shared" si="43"/>
        <v>3.9215523519225901E-2</v>
      </c>
    </row>
    <row r="1330" spans="1:8" x14ac:dyDescent="0.25">
      <c r="A1330" s="62">
        <v>42537</v>
      </c>
      <c r="B1330">
        <v>8.68</v>
      </c>
      <c r="C1330">
        <f>IF(COUNTA($B$5:$B1330)&lt;=A$1,AVERAGE($B$5:$B1330),A$2*($B1330-$C1329)+$C1329)</f>
        <v>8.6435391692656776</v>
      </c>
      <c r="D1330">
        <f>IF(COUNTA($B$5:$B1330)&lt;=B$1,AVERAGE($B$5:$B1330),B$2*($B1330-$D1329)+$D1329)</f>
        <v>8.6120217938832688</v>
      </c>
      <c r="E1330">
        <f>IF(COUNTA($B$5:$B1330)&lt;=C$1,AVERAGE($B$5:$B1330),C$2*($B1330-$E1329)+$E1329)</f>
        <v>8.5440453514743044</v>
      </c>
      <c r="F1330">
        <f t="shared" si="42"/>
        <v>6.7976442408964388E-2</v>
      </c>
      <c r="G1330">
        <f>IF(COUNTA($F$5:$F1330)&lt;=G$1,AVERAGE($F$5:$F1330),G$2*($F1330-$G1329)+$G1329)</f>
        <v>3.5193616847468925E-2</v>
      </c>
      <c r="H1330">
        <f t="shared" si="43"/>
        <v>3.2782825561495463E-2</v>
      </c>
    </row>
    <row r="1331" spans="1:8" x14ac:dyDescent="0.25">
      <c r="A1331" s="62">
        <v>42538</v>
      </c>
      <c r="B1331">
        <v>8.7000000000000011</v>
      </c>
      <c r="C1331">
        <f>IF(COUNTA($B$5:$B1331)&lt;=A$1,AVERAGE($B$5:$B1331),A$2*($B1331-$C1330)+$C1330)</f>
        <v>8.6548313354125419</v>
      </c>
      <c r="D1331">
        <f>IF(COUNTA($B$5:$B1331)&lt;=B$1,AVERAGE($B$5:$B1331),B$2*($B1331-$D1330)+$D1330)</f>
        <v>8.6252185248007791</v>
      </c>
      <c r="E1331">
        <f>IF(COUNTA($B$5:$B1331)&lt;=C$1,AVERAGE($B$5:$B1331),C$2*($B1331-$E1330)+$E1330)</f>
        <v>8.5549621768711024</v>
      </c>
      <c r="F1331">
        <f t="shared" si="42"/>
        <v>7.0256347929676721E-2</v>
      </c>
      <c r="G1331">
        <f>IF(COUNTA($F$5:$F1331)&lt;=G$1,AVERAGE($F$5:$F1331),G$2*($F1331-$G1330)+$G1330)</f>
        <v>4.2206163063910486E-2</v>
      </c>
      <c r="H1331">
        <f t="shared" si="43"/>
        <v>2.8050184865766235E-2</v>
      </c>
    </row>
    <row r="1332" spans="1:8" x14ac:dyDescent="0.25">
      <c r="A1332" s="62">
        <v>42539</v>
      </c>
      <c r="B1332">
        <v>8.67</v>
      </c>
      <c r="C1332">
        <f>IF(COUNTA($B$5:$B1332)&lt;=A$1,AVERAGE($B$5:$B1332),A$2*($B1332-$C1331)+$C1331)</f>
        <v>8.6578650683300342</v>
      </c>
      <c r="D1332">
        <f>IF(COUNTA($B$5:$B1332)&lt;=B$1,AVERAGE($B$5:$B1332),B$2*($B1332-$D1331)+$D1331)</f>
        <v>8.6319357460806625</v>
      </c>
      <c r="E1332">
        <f>IF(COUNTA($B$5:$B1332)&lt;=C$1,AVERAGE($B$5:$B1332),C$2*($B1332-$E1331)+$E1331)</f>
        <v>8.563014824490125</v>
      </c>
      <c r="F1332">
        <f t="shared" si="42"/>
        <v>6.8920921590537532E-2</v>
      </c>
      <c r="G1332">
        <f>IF(COUNTA($F$5:$F1332)&lt;=G$1,AVERAGE($F$5:$F1332),G$2*($F1332-$G1331)+$G1331)</f>
        <v>4.7549114769235894E-2</v>
      </c>
      <c r="H1332">
        <f t="shared" si="43"/>
        <v>2.1371806821301638E-2</v>
      </c>
    </row>
    <row r="1333" spans="1:8" x14ac:dyDescent="0.25">
      <c r="A1333" s="62">
        <v>42542</v>
      </c>
      <c r="B1333">
        <v>8.58</v>
      </c>
      <c r="C1333">
        <f>IF(COUNTA($B$5:$B1333)&lt;=A$1,AVERAGE($B$5:$B1333),A$2*($B1333-$C1332)+$C1332)</f>
        <v>8.6422920546640274</v>
      </c>
      <c r="D1333">
        <f>IF(COUNTA($B$5:$B1333)&lt;=B$1,AVERAGE($B$5:$B1333),B$2*($B1333-$D1332)+$D1332)</f>
        <v>8.624145384168564</v>
      </c>
      <c r="E1333">
        <f>IF(COUNTA($B$5:$B1333)&lt;=C$1,AVERAGE($B$5:$B1333),C$2*($B1333-$E1332)+$E1332)</f>
        <v>8.564203786775817</v>
      </c>
      <c r="F1333">
        <f t="shared" si="42"/>
        <v>5.994159739274707E-2</v>
      </c>
      <c r="G1333">
        <f>IF(COUNTA($F$5:$F1333)&lt;=G$1,AVERAGE($F$5:$F1333),G$2*($F1333-$G1332)+$G1332)</f>
        <v>5.002761129393813E-2</v>
      </c>
      <c r="H1333">
        <f t="shared" si="43"/>
        <v>9.9139860988089398E-3</v>
      </c>
    </row>
    <row r="1334" spans="1:8" x14ac:dyDescent="0.25">
      <c r="A1334" s="62">
        <v>42543</v>
      </c>
      <c r="B1334">
        <v>8.5500000000000007</v>
      </c>
      <c r="C1334">
        <f>IF(COUNTA($B$5:$B1334)&lt;=A$1,AVERAGE($B$5:$B1334),A$2*($B1334-$C1333)+$C1333)</f>
        <v>8.6238336437312224</v>
      </c>
      <c r="D1334">
        <f>IF(COUNTA($B$5:$B1334)&lt;=B$1,AVERAGE($B$5:$B1334),B$2*($B1334-$D1333)+$D1333)</f>
        <v>8.613023576543279</v>
      </c>
      <c r="E1334">
        <f>IF(COUNTA($B$5:$B1334)&lt;=C$1,AVERAGE($B$5:$B1334),C$2*($B1334-$E1333)+$E1333)</f>
        <v>8.5632095217015092</v>
      </c>
      <c r="F1334">
        <f t="shared" si="42"/>
        <v>4.9814054841769817E-2</v>
      </c>
      <c r="G1334">
        <f>IF(COUNTA($F$5:$F1334)&lt;=G$1,AVERAGE($F$5:$F1334),G$2*($F1334-$G1333)+$G1333)</f>
        <v>4.9984900003504466E-2</v>
      </c>
      <c r="H1334">
        <f t="shared" si="43"/>
        <v>-1.7084516173464931E-4</v>
      </c>
    </row>
    <row r="1335" spans="1:8" x14ac:dyDescent="0.25">
      <c r="A1335" s="62">
        <v>42544</v>
      </c>
      <c r="B1335">
        <v>8.4700000000000006</v>
      </c>
      <c r="C1335">
        <f>IF(COUNTA($B$5:$B1335)&lt;=A$1,AVERAGE($B$5:$B1335),A$2*($B1335-$C1334)+$C1334)</f>
        <v>8.5930669149849788</v>
      </c>
      <c r="D1335">
        <f>IF(COUNTA($B$5:$B1335)&lt;=B$1,AVERAGE($B$5:$B1335),B$2*($B1335-$D1334)+$D1334)</f>
        <v>8.5915700400617876</v>
      </c>
      <c r="E1335">
        <f>IF(COUNTA($B$5:$B1335)&lt;=C$1,AVERAGE($B$5:$B1335),C$2*($B1335-$E1334)+$E1334)</f>
        <v>8.5566848551824037</v>
      </c>
      <c r="F1335">
        <f t="shared" si="42"/>
        <v>3.4885184879383857E-2</v>
      </c>
      <c r="G1335">
        <f>IF(COUNTA($F$5:$F1335)&lt;=G$1,AVERAGE($F$5:$F1335),G$2*($F1335-$G1334)+$G1334)</f>
        <v>4.6964956978680347E-2</v>
      </c>
      <c r="H1335">
        <f t="shared" si="43"/>
        <v>-1.207977209929649E-2</v>
      </c>
    </row>
    <row r="1336" spans="1:8" x14ac:dyDescent="0.25">
      <c r="A1336" s="62">
        <v>42545</v>
      </c>
      <c r="B1336">
        <v>8.2000000000000011</v>
      </c>
      <c r="C1336">
        <f>IF(COUNTA($B$5:$B1336)&lt;=A$1,AVERAGE($B$5:$B1336),A$2*($B1336-$C1335)+$C1335)</f>
        <v>8.5144535319879839</v>
      </c>
      <c r="D1336">
        <f>IF(COUNTA($B$5:$B1336)&lt;=B$1,AVERAGE($B$5:$B1336),B$2*($B1336-$D1335)+$D1335)</f>
        <v>8.5328345340525189</v>
      </c>
      <c r="E1336">
        <f>IF(COUNTA($B$5:$B1336)&lt;=C$1,AVERAGE($B$5:$B1336),C$2*($B1336-$E1335)+$E1335)</f>
        <v>8.5317169153196364</v>
      </c>
      <c r="F1336">
        <f t="shared" si="42"/>
        <v>1.1176187328825193E-3</v>
      </c>
      <c r="G1336">
        <f>IF(COUNTA($F$5:$F1336)&lt;=G$1,AVERAGE($F$5:$F1336),G$2*($F1336-$G1335)+$G1335)</f>
        <v>3.779548932952078E-2</v>
      </c>
      <c r="H1336">
        <f t="shared" si="43"/>
        <v>-3.6677870596638261E-2</v>
      </c>
    </row>
    <row r="1337" spans="1:8" x14ac:dyDescent="0.25">
      <c r="A1337" s="62">
        <v>42546</v>
      </c>
      <c r="B1337">
        <v>8.2000000000000011</v>
      </c>
      <c r="C1337">
        <f>IF(COUNTA($B$5:$B1337)&lt;=A$1,AVERAGE($B$5:$B1337),A$2*($B1337-$C1336)+$C1336)</f>
        <v>8.4515628255903881</v>
      </c>
      <c r="D1337">
        <f>IF(COUNTA($B$5:$B1337)&lt;=B$1,AVERAGE($B$5:$B1337),B$2*($B1337-$D1336)+$D1336)</f>
        <v>8.4829093539446419</v>
      </c>
      <c r="E1337">
        <f>IF(COUNTA($B$5:$B1337)&lt;=C$1,AVERAGE($B$5:$B1337),C$2*($B1337-$E1336)+$E1336)</f>
        <v>8.508496731247261</v>
      </c>
      <c r="F1337">
        <f t="shared" si="42"/>
        <v>-2.5587377302619174E-2</v>
      </c>
      <c r="G1337">
        <f>IF(COUNTA($F$5:$F1337)&lt;=G$1,AVERAGE($F$5:$F1337),G$2*($F1337-$G1336)+$G1336)</f>
        <v>2.5118916003092788E-2</v>
      </c>
      <c r="H1337">
        <f t="shared" si="43"/>
        <v>-5.0706293305711962E-2</v>
      </c>
    </row>
    <row r="1338" spans="1:8" x14ac:dyDescent="0.25">
      <c r="A1338" s="62">
        <v>42549</v>
      </c>
      <c r="B1338">
        <v>7.9399999999999995</v>
      </c>
      <c r="C1338">
        <f>IF(COUNTA($B$5:$B1338)&lt;=A$1,AVERAGE($B$5:$B1338),A$2*($B1338-$C1337)+$C1337)</f>
        <v>8.34925026047231</v>
      </c>
      <c r="D1338">
        <f>IF(COUNTA($B$5:$B1338)&lt;=B$1,AVERAGE($B$5:$B1338),B$2*($B1338-$D1337)+$D1337)</f>
        <v>8.4014729508529449</v>
      </c>
      <c r="E1338">
        <f>IF(COUNTA($B$5:$B1338)&lt;=C$1,AVERAGE($B$5:$B1338),C$2*($B1338-$E1337)+$E1337)</f>
        <v>8.4687019600599527</v>
      </c>
      <c r="F1338">
        <f t="shared" si="42"/>
        <v>-6.7229009207007806E-2</v>
      </c>
      <c r="G1338">
        <f>IF(COUNTA($F$5:$F1338)&lt;=G$1,AVERAGE($F$5:$F1338),G$2*($F1338-$G1337)+$G1337)</f>
        <v>6.6493309610726678E-3</v>
      </c>
      <c r="H1338">
        <f t="shared" si="43"/>
        <v>-7.3878340168080481E-2</v>
      </c>
    </row>
    <row r="1339" spans="1:8" x14ac:dyDescent="0.25">
      <c r="A1339" s="62">
        <v>42550</v>
      </c>
      <c r="B1339">
        <v>7.7800000000000011</v>
      </c>
      <c r="C1339">
        <f>IF(COUNTA($B$5:$B1339)&lt;=A$1,AVERAGE($B$5:$B1339),A$2*($B1339-$C1338)+$C1338)</f>
        <v>8.2354002083778486</v>
      </c>
      <c r="D1339">
        <f>IF(COUNTA($B$5:$B1339)&lt;=B$1,AVERAGE($B$5:$B1339),B$2*($B1339-$D1338)+$D1338)</f>
        <v>8.3082520082250042</v>
      </c>
      <c r="E1339">
        <f>IF(COUNTA($B$5:$B1339)&lt;=C$1,AVERAGE($B$5:$B1339),C$2*($B1339-$E1338)+$E1338)</f>
        <v>8.4204928228557563</v>
      </c>
      <c r="F1339">
        <f t="shared" si="42"/>
        <v>-0.11224081463075208</v>
      </c>
      <c r="G1339">
        <f>IF(COUNTA($F$5:$F1339)&lt;=G$1,AVERAGE($F$5:$F1339),G$2*($F1339-$G1338)+$G1338)</f>
        <v>-1.7128698157292285E-2</v>
      </c>
      <c r="H1339">
        <f t="shared" si="43"/>
        <v>-9.5112116473459796E-2</v>
      </c>
    </row>
    <row r="1340" spans="1:8" x14ac:dyDescent="0.25">
      <c r="A1340" s="62">
        <v>42551</v>
      </c>
      <c r="B1340">
        <v>7.4600000000000009</v>
      </c>
      <c r="C1340">
        <f>IF(COUNTA($B$5:$B1340)&lt;=A$1,AVERAGE($B$5:$B1340),A$2*($B1340-$C1339)+$C1339)</f>
        <v>8.080320166702279</v>
      </c>
      <c r="D1340">
        <f>IF(COUNTA($B$5:$B1340)&lt;=B$1,AVERAGE($B$5:$B1340),B$2*($B1340-$D1339)+$D1339)</f>
        <v>8.1810142069912537</v>
      </c>
      <c r="E1340">
        <f>IF(COUNTA($B$5:$B1340)&lt;=C$1,AVERAGE($B$5:$B1340),C$2*($B1340-$E1339)+$E1339)</f>
        <v>8.3532583252558528</v>
      </c>
      <c r="F1340">
        <f t="shared" si="42"/>
        <v>-0.17224411826459907</v>
      </c>
      <c r="G1340">
        <f>IF(COUNTA($F$5:$F1340)&lt;=G$1,AVERAGE($F$5:$F1340),G$2*($F1340-$G1339)+$G1339)</f>
        <v>-4.8151782178753641E-2</v>
      </c>
      <c r="H1340">
        <f t="shared" si="43"/>
        <v>-0.12409233608584543</v>
      </c>
    </row>
    <row r="1341" spans="1:8" x14ac:dyDescent="0.25">
      <c r="A1341" s="62">
        <v>42552</v>
      </c>
      <c r="B1341">
        <v>7.4600000000000009</v>
      </c>
      <c r="C1341">
        <f>IF(COUNTA($B$5:$B1341)&lt;=A$1,AVERAGE($B$5:$B1341),A$2*($B1341-$C1340)+$C1340)</f>
        <v>7.9562561333618236</v>
      </c>
      <c r="D1341">
        <f>IF(COUNTA($B$5:$B1341)&lt;=B$1,AVERAGE($B$5:$B1341),B$2*($B1341-$D1340)+$D1340)</f>
        <v>8.0728620759425667</v>
      </c>
      <c r="E1341">
        <f>IF(COUNTA($B$5:$B1341)&lt;=C$1,AVERAGE($B$5:$B1341),C$2*($B1341-$E1340)+$E1340)</f>
        <v>8.2907302424879425</v>
      </c>
      <c r="F1341">
        <f t="shared" si="42"/>
        <v>-0.21786816654537589</v>
      </c>
      <c r="G1341">
        <f>IF(COUNTA($F$5:$F1341)&lt;=G$1,AVERAGE($F$5:$F1341),G$2*($F1341-$G1340)+$G1340)</f>
        <v>-8.209505905207809E-2</v>
      </c>
      <c r="H1341">
        <f t="shared" si="43"/>
        <v>-0.1357731074932978</v>
      </c>
    </row>
    <row r="1342" spans="1:8" x14ac:dyDescent="0.25">
      <c r="A1342" s="62">
        <v>42553</v>
      </c>
      <c r="B1342">
        <v>7.4</v>
      </c>
      <c r="C1342">
        <f>IF(COUNTA($B$5:$B1342)&lt;=A$1,AVERAGE($B$5:$B1342),A$2*($B1342-$C1341)+$C1341)</f>
        <v>7.8450049066894589</v>
      </c>
      <c r="D1342">
        <f>IF(COUNTA($B$5:$B1342)&lt;=B$1,AVERAGE($B$5:$B1342),B$2*($B1342-$D1341)+$D1341)</f>
        <v>7.9719327645511822</v>
      </c>
      <c r="E1342">
        <f>IF(COUNTA($B$5:$B1342)&lt;=C$1,AVERAGE($B$5:$B1342),C$2*($B1342-$E1341)+$E1341)</f>
        <v>8.2283791255137864</v>
      </c>
      <c r="F1342">
        <f t="shared" si="42"/>
        <v>-0.2564463609626042</v>
      </c>
      <c r="G1342">
        <f>IF(COUNTA($F$5:$F1342)&lt;=G$1,AVERAGE($F$5:$F1342),G$2*($F1342-$G1341)+$G1341)</f>
        <v>-0.11696531943418331</v>
      </c>
      <c r="H1342">
        <f t="shared" si="43"/>
        <v>-0.13948104152842089</v>
      </c>
    </row>
    <row r="1343" spans="1:8" x14ac:dyDescent="0.25">
      <c r="A1343" s="62">
        <v>42556</v>
      </c>
      <c r="B1343">
        <v>7.4600000000000009</v>
      </c>
      <c r="C1343">
        <f>IF(COUNTA($B$5:$B1343)&lt;=A$1,AVERAGE($B$5:$B1343),A$2*($B1343-$C1342)+$C1342)</f>
        <v>7.7680039253515671</v>
      </c>
      <c r="D1343">
        <f>IF(COUNTA($B$5:$B1343)&lt;=B$1,AVERAGE($B$5:$B1343),B$2*($B1343-$D1342)+$D1342)</f>
        <v>7.8951428498685052</v>
      </c>
      <c r="E1343">
        <f>IF(COUNTA($B$5:$B1343)&lt;=C$1,AVERAGE($B$5:$B1343),C$2*($B1343-$E1342)+$E1342)</f>
        <v>8.1745925867278206</v>
      </c>
      <c r="F1343">
        <f t="shared" si="42"/>
        <v>-0.2794497368593154</v>
      </c>
      <c r="G1343">
        <f>IF(COUNTA($F$5:$F1343)&lt;=G$1,AVERAGE($F$5:$F1343),G$2*($F1343-$G1342)+$G1342)</f>
        <v>-0.14946220291920972</v>
      </c>
      <c r="H1343">
        <f t="shared" si="43"/>
        <v>-0.12998753394010568</v>
      </c>
    </row>
    <row r="1344" spans="1:8" x14ac:dyDescent="0.25">
      <c r="A1344" s="62">
        <v>42557</v>
      </c>
      <c r="B1344">
        <v>7.49</v>
      </c>
      <c r="C1344">
        <f>IF(COUNTA($B$5:$B1344)&lt;=A$1,AVERAGE($B$5:$B1344),A$2*($B1344-$C1343)+$C1343)</f>
        <v>7.7124031402812534</v>
      </c>
      <c r="D1344">
        <f>IF(COUNTA($B$5:$B1344)&lt;=B$1,AVERAGE($B$5:$B1344),B$2*($B1344-$D1343)+$D1343)</f>
        <v>7.8343714223882293</v>
      </c>
      <c r="E1344">
        <f>IF(COUNTA($B$5:$B1344)&lt;=C$1,AVERAGE($B$5:$B1344),C$2*($B1344-$E1343)+$E1343)</f>
        <v>8.1266711056568735</v>
      </c>
      <c r="F1344">
        <f t="shared" si="42"/>
        <v>-0.29229968326864419</v>
      </c>
      <c r="G1344">
        <f>IF(COUNTA($F$5:$F1344)&lt;=G$1,AVERAGE($F$5:$F1344),G$2*($F1344-$G1343)+$G1343)</f>
        <v>-0.17802969898909662</v>
      </c>
      <c r="H1344">
        <f t="shared" si="43"/>
        <v>-0.11426998427954757</v>
      </c>
    </row>
    <row r="1345" spans="1:8" x14ac:dyDescent="0.25">
      <c r="A1345" s="62">
        <v>42558</v>
      </c>
      <c r="B1345">
        <v>7.4600000000000009</v>
      </c>
      <c r="C1345">
        <f>IF(COUNTA($B$5:$B1345)&lt;=A$1,AVERAGE($B$5:$B1345),A$2*($B1345-$C1344)+$C1344)</f>
        <v>7.6619225122250025</v>
      </c>
      <c r="D1345">
        <f>IF(COUNTA($B$5:$B1345)&lt;=B$1,AVERAGE($B$5:$B1345),B$2*($B1345-$D1344)+$D1344)</f>
        <v>7.778215709029995</v>
      </c>
      <c r="E1345">
        <f>IF(COUNTA($B$5:$B1345)&lt;=C$1,AVERAGE($B$5:$B1345),C$2*($B1345-$E1344)+$E1344)</f>
        <v>8.0800041282608923</v>
      </c>
      <c r="F1345">
        <f t="shared" si="42"/>
        <v>-0.30178841923089728</v>
      </c>
      <c r="G1345">
        <f>IF(COUNTA($F$5:$F1345)&lt;=G$1,AVERAGE($F$5:$F1345),G$2*($F1345-$G1344)+$G1344)</f>
        <v>-0.20278144303745677</v>
      </c>
      <c r="H1345">
        <f t="shared" si="43"/>
        <v>-9.900697619344051E-2</v>
      </c>
    </row>
    <row r="1346" spans="1:8" x14ac:dyDescent="0.25">
      <c r="A1346" s="62">
        <v>42559</v>
      </c>
      <c r="B1346">
        <v>7.6</v>
      </c>
      <c r="C1346">
        <f>IF(COUNTA($B$5:$B1346)&lt;=A$1,AVERAGE($B$5:$B1346),A$2*($B1346-$C1345)+$C1345)</f>
        <v>7.6495380097800023</v>
      </c>
      <c r="D1346">
        <f>IF(COUNTA($B$5:$B1346)&lt;=B$1,AVERAGE($B$5:$B1346),B$2*($B1346-$D1345)+$D1345)</f>
        <v>7.7514833526754954</v>
      </c>
      <c r="E1346">
        <f>IF(COUNTA($B$5:$B1346)&lt;=C$1,AVERAGE($B$5:$B1346),C$2*($B1346-$E1345)+$E1345)</f>
        <v>8.0464038392826307</v>
      </c>
      <c r="F1346">
        <f t="shared" si="42"/>
        <v>-0.29492048660713532</v>
      </c>
      <c r="G1346">
        <f>IF(COUNTA($F$5:$F1346)&lt;=G$1,AVERAGE($F$5:$F1346),G$2*($F1346-$G1345)+$G1345)</f>
        <v>-0.22120925175139247</v>
      </c>
      <c r="H1346">
        <f t="shared" si="43"/>
        <v>-7.3711234855742852E-2</v>
      </c>
    </row>
    <row r="1347" spans="1:8" x14ac:dyDescent="0.25">
      <c r="A1347" s="62">
        <v>42560</v>
      </c>
      <c r="B1347">
        <v>7.6</v>
      </c>
      <c r="C1347">
        <f>IF(COUNTA($B$5:$B1347)&lt;=A$1,AVERAGE($B$5:$B1347),A$2*($B1347-$C1346)+$C1346)</f>
        <v>7.6396304078240016</v>
      </c>
      <c r="D1347">
        <f>IF(COUNTA($B$5:$B1347)&lt;=B$1,AVERAGE($B$5:$B1347),B$2*($B1347-$D1346)+$D1346)</f>
        <v>7.7287608497741713</v>
      </c>
      <c r="E1347">
        <f>IF(COUNTA($B$5:$B1347)&lt;=C$1,AVERAGE($B$5:$B1347),C$2*($B1347-$E1346)+$E1346)</f>
        <v>8.0151555705328459</v>
      </c>
      <c r="F1347">
        <f t="shared" si="42"/>
        <v>-0.28639472075867456</v>
      </c>
      <c r="G1347">
        <f>IF(COUNTA($F$5:$F1347)&lt;=G$1,AVERAGE($F$5:$F1347),G$2*($F1347-$G1346)+$G1346)</f>
        <v>-0.2342463455528489</v>
      </c>
      <c r="H1347">
        <f t="shared" si="43"/>
        <v>-5.2148375205825659E-2</v>
      </c>
    </row>
    <row r="1348" spans="1:8" x14ac:dyDescent="0.25">
      <c r="A1348" s="62">
        <v>42563</v>
      </c>
      <c r="B1348">
        <v>7.8900000000000006</v>
      </c>
      <c r="C1348">
        <f>IF(COUNTA($B$5:$B1348)&lt;=A$1,AVERAGE($B$5:$B1348),A$2*($B1348-$C1347)+$C1347)</f>
        <v>7.6897043262592017</v>
      </c>
      <c r="D1348">
        <f>IF(COUNTA($B$5:$B1348)&lt;=B$1,AVERAGE($B$5:$B1348),B$2*($B1348-$D1347)+$D1347)</f>
        <v>7.7529467223080459</v>
      </c>
      <c r="E1348">
        <f>IF(COUNTA($B$5:$B1348)&lt;=C$1,AVERAGE($B$5:$B1348),C$2*($B1348-$E1347)+$E1347)</f>
        <v>8.0063946805955464</v>
      </c>
      <c r="F1348">
        <f t="shared" si="42"/>
        <v>-0.25344795828750044</v>
      </c>
      <c r="G1348">
        <f>IF(COUNTA($F$5:$F1348)&lt;=G$1,AVERAGE($F$5:$F1348),G$2*($F1348-$G1347)+$G1347)</f>
        <v>-0.23808666809977921</v>
      </c>
      <c r="H1348">
        <f t="shared" si="43"/>
        <v>-1.5361290187721227E-2</v>
      </c>
    </row>
    <row r="1349" spans="1:8" x14ac:dyDescent="0.25">
      <c r="A1349" s="62">
        <v>42564</v>
      </c>
      <c r="B1349">
        <v>7.85</v>
      </c>
      <c r="C1349">
        <f>IF(COUNTA($B$5:$B1349)&lt;=A$1,AVERAGE($B$5:$B1349),A$2*($B1349-$C1348)+$C1348)</f>
        <v>7.7217634610073613</v>
      </c>
      <c r="D1349">
        <f>IF(COUNTA($B$5:$B1349)&lt;=B$1,AVERAGE($B$5:$B1349),B$2*($B1349-$D1348)+$D1348)</f>
        <v>7.7675047139618387</v>
      </c>
      <c r="E1349">
        <f>IF(COUNTA($B$5:$B1349)&lt;=C$1,AVERAGE($B$5:$B1349),C$2*($B1349-$E1348)+$E1348)</f>
        <v>7.9954470529538577</v>
      </c>
      <c r="F1349">
        <f t="shared" si="42"/>
        <v>-0.22794233899201899</v>
      </c>
      <c r="G1349">
        <f>IF(COUNTA($F$5:$F1349)&lt;=G$1,AVERAGE($F$5:$F1349),G$2*($F1349-$G1348)+$G1348)</f>
        <v>-0.23605780227822717</v>
      </c>
      <c r="H1349">
        <f t="shared" si="43"/>
        <v>8.1154632862081855E-3</v>
      </c>
    </row>
    <row r="1350" spans="1:8" x14ac:dyDescent="0.25">
      <c r="A1350" s="62">
        <v>42565</v>
      </c>
      <c r="B1350">
        <v>7.84</v>
      </c>
      <c r="C1350">
        <f>IF(COUNTA($B$5:$B1350)&lt;=A$1,AVERAGE($B$5:$B1350),A$2*($B1350-$C1349)+$C1349)</f>
        <v>7.7454107688058889</v>
      </c>
      <c r="D1350">
        <f>IF(COUNTA($B$5:$B1350)&lt;=B$1,AVERAGE($B$5:$B1350),B$2*($B1350-$D1349)+$D1349)</f>
        <v>7.7783790068675627</v>
      </c>
      <c r="E1350">
        <f>IF(COUNTA($B$5:$B1350)&lt;=C$1,AVERAGE($B$5:$B1350),C$2*($B1350-$E1349)+$E1349)</f>
        <v>7.9845657592470873</v>
      </c>
      <c r="F1350">
        <f t="shared" si="42"/>
        <v>-0.20618675237952466</v>
      </c>
      <c r="G1350">
        <f>IF(COUNTA($F$5:$F1350)&lt;=G$1,AVERAGE($F$5:$F1350),G$2*($F1350-$G1349)+$G1349)</f>
        <v>-0.23008359229848668</v>
      </c>
      <c r="H1350">
        <f t="shared" si="43"/>
        <v>2.3896839918962021E-2</v>
      </c>
    </row>
    <row r="1351" spans="1:8" x14ac:dyDescent="0.25">
      <c r="A1351" s="62">
        <v>42567</v>
      </c>
      <c r="B1351">
        <v>7.5</v>
      </c>
      <c r="C1351">
        <f>IF(COUNTA($B$5:$B1351)&lt;=A$1,AVERAGE($B$5:$B1351),A$2*($B1351-$C1350)+$C1350)</f>
        <v>7.6963286150447114</v>
      </c>
      <c r="D1351">
        <f>IF(COUNTA($B$5:$B1351)&lt;=B$1,AVERAGE($B$5:$B1351),B$2*($B1351-$D1350)+$D1350)</f>
        <v>7.736622155837428</v>
      </c>
      <c r="E1351">
        <f>IF(COUNTA($B$5:$B1351)&lt;=C$1,AVERAGE($B$5:$B1351),C$2*($B1351-$E1350)+$E1350)</f>
        <v>7.9506461560997916</v>
      </c>
      <c r="F1351">
        <f t="shared" si="42"/>
        <v>-0.21402400026236368</v>
      </c>
      <c r="G1351">
        <f>IF(COUNTA($F$5:$F1351)&lt;=G$1,AVERAGE($F$5:$F1351),G$2*($F1351-$G1350)+$G1350)</f>
        <v>-0.22687167389126209</v>
      </c>
      <c r="H1351">
        <f t="shared" si="43"/>
        <v>1.2847673628898409E-2</v>
      </c>
    </row>
    <row r="1352" spans="1:8" x14ac:dyDescent="0.25">
      <c r="A1352" s="62">
        <v>42570</v>
      </c>
      <c r="B1352">
        <v>7.5</v>
      </c>
      <c r="C1352">
        <f>IF(COUNTA($B$5:$B1352)&lt;=A$1,AVERAGE($B$5:$B1352),A$2*($B1352-$C1351)+$C1351)</f>
        <v>7.6570628920357695</v>
      </c>
      <c r="D1352">
        <f>IF(COUNTA($B$5:$B1352)&lt;=B$1,AVERAGE($B$5:$B1352),B$2*($B1352-$D1351)+$D1351)</f>
        <v>7.7011288324618139</v>
      </c>
      <c r="E1352">
        <f>IF(COUNTA($B$5:$B1352)&lt;=C$1,AVERAGE($B$5:$B1352),C$2*($B1352-$E1351)+$E1351)</f>
        <v>7.9191009251728062</v>
      </c>
      <c r="F1352">
        <f t="shared" si="42"/>
        <v>-0.21797209271099227</v>
      </c>
      <c r="G1352">
        <f>IF(COUNTA($F$5:$F1352)&lt;=G$1,AVERAGE($F$5:$F1352),G$2*($F1352-$G1351)+$G1351)</f>
        <v>-0.22509175765520811</v>
      </c>
      <c r="H1352">
        <f t="shared" si="43"/>
        <v>7.1196649442158422E-3</v>
      </c>
    </row>
    <row r="1353" spans="1:8" x14ac:dyDescent="0.25">
      <c r="A1353" s="62">
        <v>42571</v>
      </c>
      <c r="B1353">
        <v>7.5</v>
      </c>
      <c r="C1353">
        <f>IF(COUNTA($B$5:$B1353)&lt;=A$1,AVERAGE($B$5:$B1353),A$2*($B1353-$C1352)+$C1352)</f>
        <v>7.6256503136286158</v>
      </c>
      <c r="D1353">
        <f>IF(COUNTA($B$5:$B1353)&lt;=B$1,AVERAGE($B$5:$B1353),B$2*($B1353-$D1352)+$D1352)</f>
        <v>7.6709595075925421</v>
      </c>
      <c r="E1353">
        <f>IF(COUNTA($B$5:$B1353)&lt;=C$1,AVERAGE($B$5:$B1353),C$2*($B1353-$E1352)+$E1352)</f>
        <v>7.8897638604107101</v>
      </c>
      <c r="F1353">
        <f t="shared" si="42"/>
        <v>-0.21880435281816801</v>
      </c>
      <c r="G1353">
        <f>IF(COUNTA($F$5:$F1353)&lt;=G$1,AVERAGE($F$5:$F1353),G$2*($F1353-$G1352)+$G1352)</f>
        <v>-0.22383427668780009</v>
      </c>
      <c r="H1353">
        <f t="shared" si="43"/>
        <v>5.0299238696320803E-3</v>
      </c>
    </row>
    <row r="1354" spans="1:8" x14ac:dyDescent="0.25">
      <c r="A1354" s="62">
        <v>42573</v>
      </c>
      <c r="B1354">
        <v>7.5</v>
      </c>
      <c r="C1354">
        <f>IF(COUNTA($B$5:$B1354)&lt;=A$1,AVERAGE($B$5:$B1354),A$2*($B1354-$C1353)+$C1353)</f>
        <v>7.6005202509028926</v>
      </c>
      <c r="D1354">
        <f>IF(COUNTA($B$5:$B1354)&lt;=B$1,AVERAGE($B$5:$B1354),B$2*($B1354-$D1353)+$D1353)</f>
        <v>7.6453155814536604</v>
      </c>
      <c r="E1354">
        <f>IF(COUNTA($B$5:$B1354)&lt;=C$1,AVERAGE($B$5:$B1354),C$2*($B1354-$E1353)+$E1353)</f>
        <v>7.8624803901819602</v>
      </c>
      <c r="F1354">
        <f t="shared" si="42"/>
        <v>-0.2171648087282998</v>
      </c>
      <c r="G1354">
        <f>IF(COUNTA($F$5:$F1354)&lt;=G$1,AVERAGE($F$5:$F1354),G$2*($F1354-$G1353)+$G1353)</f>
        <v>-0.22250038309590003</v>
      </c>
      <c r="H1354">
        <f t="shared" si="43"/>
        <v>5.3355743676002376E-3</v>
      </c>
    </row>
    <row r="1355" spans="1:8" x14ac:dyDescent="0.25">
      <c r="A1355" s="62">
        <v>42574</v>
      </c>
      <c r="B1355">
        <v>7.4</v>
      </c>
      <c r="C1355">
        <f>IF(COUNTA($B$5:$B1355)&lt;=A$1,AVERAGE($B$5:$B1355),A$2*($B1355-$C1354)+$C1354)</f>
        <v>7.5604162007223144</v>
      </c>
      <c r="D1355">
        <f>IF(COUNTA($B$5:$B1355)&lt;=B$1,AVERAGE($B$5:$B1355),B$2*($B1355-$D1354)+$D1354)</f>
        <v>7.6085182442356114</v>
      </c>
      <c r="E1355">
        <f>IF(COUNTA($B$5:$B1355)&lt;=C$1,AVERAGE($B$5:$B1355),C$2*($B1355-$E1354)+$E1354)</f>
        <v>7.8301067628692227</v>
      </c>
      <c r="F1355">
        <f t="shared" si="42"/>
        <v>-0.22158851863361129</v>
      </c>
      <c r="G1355">
        <f>IF(COUNTA($F$5:$F1355)&lt;=G$1,AVERAGE($F$5:$F1355),G$2*($F1355-$G1354)+$G1354)</f>
        <v>-0.22231801020344227</v>
      </c>
      <c r="H1355">
        <f t="shared" si="43"/>
        <v>7.2949156983098673E-4</v>
      </c>
    </row>
    <row r="1356" spans="1:8" x14ac:dyDescent="0.25">
      <c r="A1356" s="62">
        <v>42577</v>
      </c>
      <c r="B1356">
        <v>7.4</v>
      </c>
      <c r="C1356">
        <f>IF(COUNTA($B$5:$B1356)&lt;=A$1,AVERAGE($B$5:$B1356),A$2*($B1356-$C1355)+$C1355)</f>
        <v>7.5283329605778517</v>
      </c>
      <c r="D1356">
        <f>IF(COUNTA($B$5:$B1356)&lt;=B$1,AVERAGE($B$5:$B1356),B$2*($B1356-$D1355)+$D1355)</f>
        <v>7.57724050760027</v>
      </c>
      <c r="E1356">
        <f>IF(COUNTA($B$5:$B1356)&lt;=C$1,AVERAGE($B$5:$B1356),C$2*($B1356-$E1355)+$E1355)</f>
        <v>7.799999289468377</v>
      </c>
      <c r="F1356">
        <f t="shared" si="42"/>
        <v>-0.22275878186810694</v>
      </c>
      <c r="G1356">
        <f>IF(COUNTA($F$5:$F1356)&lt;=G$1,AVERAGE($F$5:$F1356),G$2*($F1356-$G1355)+$G1355)</f>
        <v>-0.22240616453637521</v>
      </c>
      <c r="H1356">
        <f t="shared" si="43"/>
        <v>-3.5261733173172494E-4</v>
      </c>
    </row>
    <row r="1357" spans="1:8" x14ac:dyDescent="0.25">
      <c r="A1357" s="62">
        <v>42578</v>
      </c>
      <c r="B1357">
        <v>7.4</v>
      </c>
      <c r="C1357">
        <f>IF(COUNTA($B$5:$B1357)&lt;=A$1,AVERAGE($B$5:$B1357),A$2*($B1357-$C1356)+$C1356)</f>
        <v>7.5026663684622816</v>
      </c>
      <c r="D1357">
        <f>IF(COUNTA($B$5:$B1357)&lt;=B$1,AVERAGE($B$5:$B1357),B$2*($B1357-$D1356)+$D1356)</f>
        <v>7.55065443146023</v>
      </c>
      <c r="E1357">
        <f>IF(COUNTA($B$5:$B1357)&lt;=C$1,AVERAGE($B$5:$B1357),C$2*($B1357-$E1356)+$E1356)</f>
        <v>7.7719993392055908</v>
      </c>
      <c r="F1357">
        <f t="shared" si="42"/>
        <v>-0.22134490774536086</v>
      </c>
      <c r="G1357">
        <f>IF(COUNTA($F$5:$F1357)&lt;=G$1,AVERAGE($F$5:$F1357),G$2*($F1357-$G1356)+$G1356)</f>
        <v>-0.22219391317817233</v>
      </c>
      <c r="H1357">
        <f t="shared" si="43"/>
        <v>8.4900543281146712E-4</v>
      </c>
    </row>
    <row r="1358" spans="1:8" x14ac:dyDescent="0.25">
      <c r="A1358" s="62">
        <v>42579</v>
      </c>
      <c r="B1358">
        <v>7.4</v>
      </c>
      <c r="C1358">
        <f>IF(COUNTA($B$5:$B1358)&lt;=A$1,AVERAGE($B$5:$B1358),A$2*($B1358-$C1357)+$C1357)</f>
        <v>7.482133094769825</v>
      </c>
      <c r="D1358">
        <f>IF(COUNTA($B$5:$B1358)&lt;=B$1,AVERAGE($B$5:$B1358),B$2*($B1358-$D1357)+$D1357)</f>
        <v>7.5280562667411957</v>
      </c>
      <c r="E1358">
        <f>IF(COUNTA($B$5:$B1358)&lt;=C$1,AVERAGE($B$5:$B1358),C$2*($B1358-$E1357)+$E1357)</f>
        <v>7.7459593854611999</v>
      </c>
      <c r="F1358">
        <f t="shared" si="42"/>
        <v>-0.21790311872000423</v>
      </c>
      <c r="G1358">
        <f>IF(COUNTA($F$5:$F1358)&lt;=G$1,AVERAGE($F$5:$F1358),G$2*($F1358-$G1357)+$G1357)</f>
        <v>-0.22133575428653871</v>
      </c>
      <c r="H1358">
        <f t="shared" si="43"/>
        <v>3.4326355665344754E-3</v>
      </c>
    </row>
    <row r="1359" spans="1:8" x14ac:dyDescent="0.25">
      <c r="A1359" s="62">
        <v>42580</v>
      </c>
      <c r="B1359">
        <v>7.4</v>
      </c>
      <c r="C1359">
        <f>IF(COUNTA($B$5:$B1359)&lt;=A$1,AVERAGE($B$5:$B1359),A$2*($B1359-$C1358)+$C1358)</f>
        <v>7.4657064758158604</v>
      </c>
      <c r="D1359">
        <f>IF(COUNTA($B$5:$B1359)&lt;=B$1,AVERAGE($B$5:$B1359),B$2*($B1359-$D1358)+$D1358)</f>
        <v>7.5088478267300163</v>
      </c>
      <c r="E1359">
        <f>IF(COUNTA($B$5:$B1359)&lt;=C$1,AVERAGE($B$5:$B1359),C$2*($B1359-$E1358)+$E1358)</f>
        <v>7.7217422284789157</v>
      </c>
      <c r="F1359">
        <f t="shared" si="42"/>
        <v>-0.2128944017488994</v>
      </c>
      <c r="G1359">
        <f>IF(COUNTA($F$5:$F1359)&lt;=G$1,AVERAGE($F$5:$F1359),G$2*($F1359-$G1358)+$G1358)</f>
        <v>-0.21964748377901083</v>
      </c>
      <c r="H1359">
        <f t="shared" si="43"/>
        <v>6.7530820301114347E-3</v>
      </c>
    </row>
    <row r="1360" spans="1:8" x14ac:dyDescent="0.25">
      <c r="A1360" s="62">
        <v>42584</v>
      </c>
      <c r="B1360">
        <v>7.4</v>
      </c>
      <c r="C1360">
        <f>IF(COUNTA($B$5:$B1360)&lt;=A$1,AVERAGE($B$5:$B1360),A$2*($B1360-$C1359)+$C1359)</f>
        <v>7.4525651806526882</v>
      </c>
      <c r="D1360">
        <f>IF(COUNTA($B$5:$B1360)&lt;=B$1,AVERAGE($B$5:$B1360),B$2*($B1360-$D1359)+$D1359)</f>
        <v>7.4925206527205139</v>
      </c>
      <c r="E1360">
        <f>IF(COUNTA($B$5:$B1360)&lt;=C$1,AVERAGE($B$5:$B1360),C$2*($B1360-$E1359)+$E1359)</f>
        <v>7.699220272485392</v>
      </c>
      <c r="F1360">
        <f t="shared" si="42"/>
        <v>-0.20669961976487805</v>
      </c>
      <c r="G1360">
        <f>IF(COUNTA($F$5:$F1360)&lt;=G$1,AVERAGE($F$5:$F1360),G$2*($F1360-$G1359)+$G1359)</f>
        <v>-0.21705791097618427</v>
      </c>
      <c r="H1360">
        <f t="shared" si="43"/>
        <v>1.0358291211306214E-2</v>
      </c>
    </row>
    <row r="1361" spans="1:8" x14ac:dyDescent="0.25">
      <c r="A1361" s="62">
        <v>42586</v>
      </c>
      <c r="B1361">
        <v>7.4</v>
      </c>
      <c r="C1361">
        <f>IF(COUNTA($B$5:$B1361)&lt;=A$1,AVERAGE($B$5:$B1361),A$2*($B1361-$C1360)+$C1360)</f>
        <v>7.442052144522151</v>
      </c>
      <c r="D1361">
        <f>IF(COUNTA($B$5:$B1361)&lt;=B$1,AVERAGE($B$5:$B1361),B$2*($B1361-$D1360)+$D1360)</f>
        <v>7.4786425548124367</v>
      </c>
      <c r="E1361">
        <f>IF(COUNTA($B$5:$B1361)&lt;=C$1,AVERAGE($B$5:$B1361),C$2*($B1361-$E1360)+$E1360)</f>
        <v>7.6782748534114145</v>
      </c>
      <c r="F1361">
        <f t="shared" si="42"/>
        <v>-0.1996322985989778</v>
      </c>
      <c r="G1361">
        <f>IF(COUNTA($F$5:$F1361)&lt;=G$1,AVERAGE($F$5:$F1361),G$2*($F1361-$G1360)+$G1360)</f>
        <v>-0.21357278850074296</v>
      </c>
      <c r="H1361">
        <f t="shared" si="43"/>
        <v>1.3940489901765163E-2</v>
      </c>
    </row>
    <row r="1362" spans="1:8" x14ac:dyDescent="0.25">
      <c r="A1362" s="62">
        <v>42587</v>
      </c>
      <c r="B1362">
        <v>7.4</v>
      </c>
      <c r="C1362">
        <f>IF(COUNTA($B$5:$B1362)&lt;=A$1,AVERAGE($B$5:$B1362),A$2*($B1362-$C1361)+$C1361)</f>
        <v>7.4336417156177212</v>
      </c>
      <c r="D1362">
        <f>IF(COUNTA($B$5:$B1362)&lt;=B$1,AVERAGE($B$5:$B1362),B$2*($B1362-$D1361)+$D1361)</f>
        <v>7.4668461715905714</v>
      </c>
      <c r="E1362">
        <f>IF(COUNTA($B$5:$B1362)&lt;=C$1,AVERAGE($B$5:$B1362),C$2*($B1362-$E1361)+$E1361)</f>
        <v>7.6587956136726154</v>
      </c>
      <c r="F1362">
        <f t="shared" ref="F1362:F1425" si="44">D1362-E1362</f>
        <v>-0.19194944208204401</v>
      </c>
      <c r="G1362">
        <f>IF(COUNTA($F$5:$F1362)&lt;=G$1,AVERAGE($F$5:$F1362),G$2*($F1362-$G1361)+$G1361)</f>
        <v>-0.20924811921700318</v>
      </c>
      <c r="H1362">
        <f t="shared" ref="H1362:H1425" si="45">F1362-G1362</f>
        <v>1.7298677134959167E-2</v>
      </c>
    </row>
    <row r="1363" spans="1:8" x14ac:dyDescent="0.25">
      <c r="A1363" s="62">
        <v>42588</v>
      </c>
      <c r="B1363">
        <v>7.3900000000000006</v>
      </c>
      <c r="C1363">
        <f>IF(COUNTA($B$5:$B1363)&lt;=A$1,AVERAGE($B$5:$B1363),A$2*($B1363-$C1362)+$C1362)</f>
        <v>7.4249133724941769</v>
      </c>
      <c r="D1363">
        <f>IF(COUNTA($B$5:$B1363)&lt;=B$1,AVERAGE($B$5:$B1363),B$2*($B1363-$D1362)+$D1362)</f>
        <v>7.4553192458519861</v>
      </c>
      <c r="E1363">
        <f>IF(COUNTA($B$5:$B1363)&lt;=C$1,AVERAGE($B$5:$B1363),C$2*($B1363-$E1362)+$E1362)</f>
        <v>7.6399799207155326</v>
      </c>
      <c r="F1363">
        <f t="shared" si="44"/>
        <v>-0.18466067486354643</v>
      </c>
      <c r="G1363">
        <f>IF(COUNTA($F$5:$F1363)&lt;=G$1,AVERAGE($F$5:$F1363),G$2*($F1363-$G1362)+$G1362)</f>
        <v>-0.20433063034631183</v>
      </c>
      <c r="H1363">
        <f t="shared" si="45"/>
        <v>1.96699554827654E-2</v>
      </c>
    </row>
    <row r="1364" spans="1:8" x14ac:dyDescent="0.25">
      <c r="A1364" s="62">
        <v>42591</v>
      </c>
      <c r="B1364">
        <v>7.2600000000000007</v>
      </c>
      <c r="C1364">
        <f>IF(COUNTA($B$5:$B1364)&lt;=A$1,AVERAGE($B$5:$B1364),A$2*($B1364-$C1363)+$C1363)</f>
        <v>7.3919306979953419</v>
      </c>
      <c r="D1364">
        <f>IF(COUNTA($B$5:$B1364)&lt;=B$1,AVERAGE($B$5:$B1364),B$2*($B1364-$D1363)+$D1363)</f>
        <v>7.4260213589741886</v>
      </c>
      <c r="E1364">
        <f>IF(COUNTA($B$5:$B1364)&lt;=C$1,AVERAGE($B$5:$B1364),C$2*($B1364-$E1363)+$E1363)</f>
        <v>7.6133813262654453</v>
      </c>
      <c r="F1364">
        <f t="shared" si="44"/>
        <v>-0.1873599672912567</v>
      </c>
      <c r="G1364">
        <f>IF(COUNTA($F$5:$F1364)&lt;=G$1,AVERAGE($F$5:$F1364),G$2*($F1364-$G1363)+$G1363)</f>
        <v>-0.20093649773530081</v>
      </c>
      <c r="H1364">
        <f t="shared" si="45"/>
        <v>1.357653044404411E-2</v>
      </c>
    </row>
    <row r="1365" spans="1:8" x14ac:dyDescent="0.25">
      <c r="A1365" s="62">
        <v>42592</v>
      </c>
      <c r="B1365">
        <v>7.2600000000000007</v>
      </c>
      <c r="C1365">
        <f>IF(COUNTA($B$5:$B1365)&lt;=A$1,AVERAGE($B$5:$B1365),A$2*($B1365-$C1364)+$C1364)</f>
        <v>7.365544558396274</v>
      </c>
      <c r="D1365">
        <f>IF(COUNTA($B$5:$B1365)&lt;=B$1,AVERAGE($B$5:$B1365),B$2*($B1365-$D1364)+$D1364)</f>
        <v>7.40111815512806</v>
      </c>
      <c r="E1365">
        <f>IF(COUNTA($B$5:$B1365)&lt;=C$1,AVERAGE($B$5:$B1365),C$2*($B1365-$E1364)+$E1364)</f>
        <v>7.5886446334268642</v>
      </c>
      <c r="F1365">
        <f t="shared" si="44"/>
        <v>-0.1875264782988042</v>
      </c>
      <c r="G1365">
        <f>IF(COUNTA($F$5:$F1365)&lt;=G$1,AVERAGE($F$5:$F1365),G$2*($F1365-$G1364)+$G1364)</f>
        <v>-0.19825449384800148</v>
      </c>
      <c r="H1365">
        <f t="shared" si="45"/>
        <v>1.0728015549197278E-2</v>
      </c>
    </row>
    <row r="1366" spans="1:8" x14ac:dyDescent="0.25">
      <c r="A1366" s="62">
        <v>42593</v>
      </c>
      <c r="B1366">
        <v>7.2600000000000007</v>
      </c>
      <c r="C1366">
        <f>IF(COUNTA($B$5:$B1366)&lt;=A$1,AVERAGE($B$5:$B1366),A$2*($B1366-$C1365)+$C1365)</f>
        <v>7.3444356467170193</v>
      </c>
      <c r="D1366">
        <f>IF(COUNTA($B$5:$B1366)&lt;=B$1,AVERAGE($B$5:$B1366),B$2*($B1366-$D1365)+$D1365)</f>
        <v>7.3799504318588509</v>
      </c>
      <c r="E1366">
        <f>IF(COUNTA($B$5:$B1366)&lt;=C$1,AVERAGE($B$5:$B1366),C$2*($B1366-$E1365)+$E1365)</f>
        <v>7.5656395090869841</v>
      </c>
      <c r="F1366">
        <f t="shared" si="44"/>
        <v>-0.18568907722813321</v>
      </c>
      <c r="G1366">
        <f>IF(COUNTA($F$5:$F1366)&lt;=G$1,AVERAGE($F$5:$F1366),G$2*($F1366-$G1365)+$G1365)</f>
        <v>-0.19574141052402783</v>
      </c>
      <c r="H1366">
        <f t="shared" si="45"/>
        <v>1.0052333295894611E-2</v>
      </c>
    </row>
    <row r="1367" spans="1:8" x14ac:dyDescent="0.25">
      <c r="A1367" s="62">
        <v>42595</v>
      </c>
      <c r="B1367">
        <v>7.2600000000000007</v>
      </c>
      <c r="C1367">
        <f>IF(COUNTA($B$5:$B1367)&lt;=A$1,AVERAGE($B$5:$B1367),A$2*($B1367-$C1366)+$C1366)</f>
        <v>7.3275485173736152</v>
      </c>
      <c r="D1367">
        <f>IF(COUNTA($B$5:$B1367)&lt;=B$1,AVERAGE($B$5:$B1367),B$2*($B1367-$D1366)+$D1366)</f>
        <v>7.3619578670800232</v>
      </c>
      <c r="E1367">
        <f>IF(COUNTA($B$5:$B1367)&lt;=C$1,AVERAGE($B$5:$B1367),C$2*($B1367-$E1366)+$E1366)</f>
        <v>7.5442447434508955</v>
      </c>
      <c r="F1367">
        <f t="shared" si="44"/>
        <v>-0.18228687637087226</v>
      </c>
      <c r="G1367">
        <f>IF(COUNTA($F$5:$F1367)&lt;=G$1,AVERAGE($F$5:$F1367),G$2*($F1367-$G1366)+$G1366)</f>
        <v>-0.19305050369339671</v>
      </c>
      <c r="H1367">
        <f t="shared" si="45"/>
        <v>1.0763627322524449E-2</v>
      </c>
    </row>
    <row r="1368" spans="1:8" x14ac:dyDescent="0.25">
      <c r="A1368" s="62">
        <v>42598</v>
      </c>
      <c r="B1368">
        <v>7.2</v>
      </c>
      <c r="C1368">
        <f>IF(COUNTA($B$5:$B1368)&lt;=A$1,AVERAGE($B$5:$B1368),A$2*($B1368-$C1367)+$C1367)</f>
        <v>7.3020388138988919</v>
      </c>
      <c r="D1368">
        <f>IF(COUNTA($B$5:$B1368)&lt;=B$1,AVERAGE($B$5:$B1368),B$2*($B1368-$D1367)+$D1367)</f>
        <v>7.3376641870180199</v>
      </c>
      <c r="E1368">
        <f>IF(COUNTA($B$5:$B1368)&lt;=C$1,AVERAGE($B$5:$B1368),C$2*($B1368-$E1367)+$E1367)</f>
        <v>7.5201476114093326</v>
      </c>
      <c r="F1368">
        <f t="shared" si="44"/>
        <v>-0.18248342439131271</v>
      </c>
      <c r="G1368">
        <f>IF(COUNTA($F$5:$F1368)&lt;=G$1,AVERAGE($F$5:$F1368),G$2*($F1368-$G1367)+$G1367)</f>
        <v>-0.19093708783297991</v>
      </c>
      <c r="H1368">
        <f t="shared" si="45"/>
        <v>8.453663441667203E-3</v>
      </c>
    </row>
    <row r="1369" spans="1:8" x14ac:dyDescent="0.25">
      <c r="A1369" s="62">
        <v>42599</v>
      </c>
      <c r="B1369">
        <v>7.2</v>
      </c>
      <c r="C1369">
        <f>IF(COUNTA($B$5:$B1369)&lt;=A$1,AVERAGE($B$5:$B1369),A$2*($B1369-$C1368)+$C1368)</f>
        <v>7.2816310511191134</v>
      </c>
      <c r="D1369">
        <f>IF(COUNTA($B$5:$B1369)&lt;=B$1,AVERAGE($B$5:$B1369),B$2*($B1369-$D1368)+$D1368)</f>
        <v>7.3170145589653171</v>
      </c>
      <c r="E1369">
        <f>IF(COUNTA($B$5:$B1369)&lt;=C$1,AVERAGE($B$5:$B1369),C$2*($B1369-$E1368)+$E1368)</f>
        <v>7.4977372786106793</v>
      </c>
      <c r="F1369">
        <f t="shared" si="44"/>
        <v>-0.18072271964536224</v>
      </c>
      <c r="G1369">
        <f>IF(COUNTA($F$5:$F1369)&lt;=G$1,AVERAGE($F$5:$F1369),G$2*($F1369-$G1368)+$G1368)</f>
        <v>-0.18889421419545638</v>
      </c>
      <c r="H1369">
        <f t="shared" si="45"/>
        <v>8.1714945500941383E-3</v>
      </c>
    </row>
    <row r="1370" spans="1:8" x14ac:dyDescent="0.25">
      <c r="A1370" s="62">
        <v>42602</v>
      </c>
      <c r="B1370">
        <v>7.2</v>
      </c>
      <c r="C1370">
        <f>IF(COUNTA($B$5:$B1370)&lt;=A$1,AVERAGE($B$5:$B1370),A$2*($B1370-$C1369)+$C1369)</f>
        <v>7.2653048408952907</v>
      </c>
      <c r="D1370">
        <f>IF(COUNTA($B$5:$B1370)&lt;=B$1,AVERAGE($B$5:$B1370),B$2*($B1370-$D1369)+$D1369)</f>
        <v>7.2994623751205197</v>
      </c>
      <c r="E1370">
        <f>IF(COUNTA($B$5:$B1370)&lt;=C$1,AVERAGE($B$5:$B1370),C$2*($B1370-$E1369)+$E1369)</f>
        <v>7.4768956691079316</v>
      </c>
      <c r="F1370">
        <f t="shared" si="44"/>
        <v>-0.17743329398741192</v>
      </c>
      <c r="G1370">
        <f>IF(COUNTA($F$5:$F1370)&lt;=G$1,AVERAGE($F$5:$F1370),G$2*($F1370-$G1369)+$G1369)</f>
        <v>-0.18660203015384749</v>
      </c>
      <c r="H1370">
        <f t="shared" si="45"/>
        <v>9.1687361664355704E-3</v>
      </c>
    </row>
    <row r="1371" spans="1:8" x14ac:dyDescent="0.25">
      <c r="A1371" s="62">
        <v>42605</v>
      </c>
      <c r="B1371">
        <v>7.2</v>
      </c>
      <c r="C1371">
        <f>IF(COUNTA($B$5:$B1371)&lt;=A$1,AVERAGE($B$5:$B1371),A$2*($B1371-$C1370)+$C1370)</f>
        <v>7.2522438727162326</v>
      </c>
      <c r="D1371">
        <f>IF(COUNTA($B$5:$B1371)&lt;=B$1,AVERAGE($B$5:$B1371),B$2*($B1371-$D1370)+$D1370)</f>
        <v>7.2845430188524416</v>
      </c>
      <c r="E1371">
        <f>IF(COUNTA($B$5:$B1371)&lt;=C$1,AVERAGE($B$5:$B1371),C$2*($B1371-$E1370)+$E1370)</f>
        <v>7.4575129722703766</v>
      </c>
      <c r="F1371">
        <f t="shared" si="44"/>
        <v>-0.17296995341793497</v>
      </c>
      <c r="G1371">
        <f>IF(COUNTA($F$5:$F1371)&lt;=G$1,AVERAGE($F$5:$F1371),G$2*($F1371-$G1370)+$G1370)</f>
        <v>-0.18387561480666498</v>
      </c>
      <c r="H1371">
        <f t="shared" si="45"/>
        <v>1.0905661388730004E-2</v>
      </c>
    </row>
    <row r="1372" spans="1:8" x14ac:dyDescent="0.25">
      <c r="A1372" s="62">
        <v>42606</v>
      </c>
      <c r="B1372">
        <v>7.2</v>
      </c>
      <c r="C1372">
        <f>IF(COUNTA($B$5:$B1372)&lt;=A$1,AVERAGE($B$5:$B1372),A$2*($B1372-$C1371)+$C1371)</f>
        <v>7.2417950981729859</v>
      </c>
      <c r="D1372">
        <f>IF(COUNTA($B$5:$B1372)&lt;=B$1,AVERAGE($B$5:$B1372),B$2*($B1372-$D1371)+$D1371)</f>
        <v>7.2718615660245751</v>
      </c>
      <c r="E1372">
        <f>IF(COUNTA($B$5:$B1372)&lt;=C$1,AVERAGE($B$5:$B1372),C$2*($B1372-$E1371)+$E1371)</f>
        <v>7.4394870642114501</v>
      </c>
      <c r="F1372">
        <f t="shared" si="44"/>
        <v>-0.167625498186875</v>
      </c>
      <c r="G1372">
        <f>IF(COUNTA($F$5:$F1372)&lt;=G$1,AVERAGE($F$5:$F1372),G$2*($F1372-$G1371)+$G1371)</f>
        <v>-0.18062559148270699</v>
      </c>
      <c r="H1372">
        <f t="shared" si="45"/>
        <v>1.3000093295831988E-2</v>
      </c>
    </row>
    <row r="1373" spans="1:8" x14ac:dyDescent="0.25">
      <c r="A1373" s="62">
        <v>42607</v>
      </c>
      <c r="B1373">
        <v>7.3000000000000007</v>
      </c>
      <c r="C1373">
        <f>IF(COUNTA($B$5:$B1373)&lt;=A$1,AVERAGE($B$5:$B1373),A$2*($B1373-$C1372)+$C1372)</f>
        <v>7.2534360785383889</v>
      </c>
      <c r="D1373">
        <f>IF(COUNTA($B$5:$B1373)&lt;=B$1,AVERAGE($B$5:$B1373),B$2*($B1373-$D1372)+$D1372)</f>
        <v>7.2760823311208886</v>
      </c>
      <c r="E1373">
        <f>IF(COUNTA($B$5:$B1373)&lt;=C$1,AVERAGE($B$5:$B1373),C$2*($B1373-$E1372)+$E1372)</f>
        <v>7.4297229697166483</v>
      </c>
      <c r="F1373">
        <f t="shared" si="44"/>
        <v>-0.1536406385957596</v>
      </c>
      <c r="G1373">
        <f>IF(COUNTA($F$5:$F1373)&lt;=G$1,AVERAGE($F$5:$F1373),G$2*($F1373-$G1372)+$G1372)</f>
        <v>-0.1752286009053175</v>
      </c>
      <c r="H1373">
        <f t="shared" si="45"/>
        <v>2.1587962309557895E-2</v>
      </c>
    </row>
    <row r="1374" spans="1:8" x14ac:dyDescent="0.25">
      <c r="A1374" s="62">
        <v>42608</v>
      </c>
      <c r="B1374">
        <v>7.3900000000000006</v>
      </c>
      <c r="C1374">
        <f>IF(COUNTA($B$5:$B1374)&lt;=A$1,AVERAGE($B$5:$B1374),A$2*($B1374-$C1373)+$C1373)</f>
        <v>7.2807488628307109</v>
      </c>
      <c r="D1374">
        <f>IF(COUNTA($B$5:$B1374)&lt;=B$1,AVERAGE($B$5:$B1374),B$2*($B1374-$D1373)+$D1373)</f>
        <v>7.2931699814527553</v>
      </c>
      <c r="E1374">
        <f>IF(COUNTA($B$5:$B1374)&lt;=C$1,AVERAGE($B$5:$B1374),C$2*($B1374-$E1373)+$E1373)</f>
        <v>7.4269423618364829</v>
      </c>
      <c r="F1374">
        <f t="shared" si="44"/>
        <v>-0.13377238038372763</v>
      </c>
      <c r="G1374">
        <f>IF(COUNTA($F$5:$F1374)&lt;=G$1,AVERAGE($F$5:$F1374),G$2*($F1374-$G1373)+$G1373)</f>
        <v>-0.16693735680099953</v>
      </c>
      <c r="H1374">
        <f t="shared" si="45"/>
        <v>3.3164976417271896E-2</v>
      </c>
    </row>
    <row r="1375" spans="1:8" x14ac:dyDescent="0.25">
      <c r="A1375" s="62">
        <v>42612</v>
      </c>
      <c r="B1375">
        <v>7.25</v>
      </c>
      <c r="C1375">
        <f>IF(COUNTA($B$5:$B1375)&lt;=A$1,AVERAGE($B$5:$B1375),A$2*($B1375-$C1374)+$C1374)</f>
        <v>7.2745990902645685</v>
      </c>
      <c r="D1375">
        <f>IF(COUNTA($B$5:$B1375)&lt;=B$1,AVERAGE($B$5:$B1375),B$2*($B1375-$D1374)+$D1374)</f>
        <v>7.2866944842348422</v>
      </c>
      <c r="E1375">
        <f>IF(COUNTA($B$5:$B1375)&lt;=C$1,AVERAGE($B$5:$B1375),C$2*($B1375-$E1374)+$E1374)</f>
        <v>7.4145563965079289</v>
      </c>
      <c r="F1375">
        <f t="shared" si="44"/>
        <v>-0.12786191227308663</v>
      </c>
      <c r="G1375">
        <f>IF(COUNTA($F$5:$F1375)&lt;=G$1,AVERAGE($F$5:$F1375),G$2*($F1375-$G1374)+$G1374)</f>
        <v>-0.15912226789541695</v>
      </c>
      <c r="H1375">
        <f t="shared" si="45"/>
        <v>3.1260355622330316E-2</v>
      </c>
    </row>
    <row r="1376" spans="1:8" x14ac:dyDescent="0.25">
      <c r="A1376" s="62">
        <v>42613</v>
      </c>
      <c r="B1376">
        <v>7.0500000000000007</v>
      </c>
      <c r="C1376">
        <f>IF(COUNTA($B$5:$B1376)&lt;=A$1,AVERAGE($B$5:$B1376),A$2*($B1376-$C1375)+$C1375)</f>
        <v>7.229679272211655</v>
      </c>
      <c r="D1376">
        <f>IF(COUNTA($B$5:$B1376)&lt;=B$1,AVERAGE($B$5:$B1376),B$2*($B1376-$D1375)+$D1375)</f>
        <v>7.2511903115996157</v>
      </c>
      <c r="E1376">
        <f>IF(COUNTA($B$5:$B1376)&lt;=C$1,AVERAGE($B$5:$B1376),C$2*($B1376-$E1375)+$E1375)</f>
        <v>7.389037448752374</v>
      </c>
      <c r="F1376">
        <f t="shared" si="44"/>
        <v>-0.13784713715275831</v>
      </c>
      <c r="G1376">
        <f>IF(COUNTA($F$5:$F1376)&lt;=G$1,AVERAGE($F$5:$F1376),G$2*($F1376-$G1375)+$G1375)</f>
        <v>-0.15486724174688521</v>
      </c>
      <c r="H1376">
        <f t="shared" si="45"/>
        <v>1.7020104594126895E-2</v>
      </c>
    </row>
    <row r="1377" spans="1:8" x14ac:dyDescent="0.25">
      <c r="A1377" s="62">
        <v>42614</v>
      </c>
      <c r="B1377">
        <v>7.24</v>
      </c>
      <c r="C1377">
        <f>IF(COUNTA($B$5:$B1377)&lt;=A$1,AVERAGE($B$5:$B1377),A$2*($B1377-$C1376)+$C1376)</f>
        <v>7.2317434177693238</v>
      </c>
      <c r="D1377">
        <f>IF(COUNTA($B$5:$B1377)&lt;=B$1,AVERAGE($B$5:$B1377),B$2*($B1377-$D1376)+$D1376)</f>
        <v>7.2495117648596734</v>
      </c>
      <c r="E1377">
        <f>IF(COUNTA($B$5:$B1377)&lt;=C$1,AVERAGE($B$5:$B1377),C$2*($B1377-$E1376)+$E1376)</f>
        <v>7.378604827339708</v>
      </c>
      <c r="F1377">
        <f t="shared" si="44"/>
        <v>-0.1290930624800346</v>
      </c>
      <c r="G1377">
        <f>IF(COUNTA($F$5:$F1377)&lt;=G$1,AVERAGE($F$5:$F1377),G$2*($F1377-$G1376)+$G1376)</f>
        <v>-0.14971240589351509</v>
      </c>
      <c r="H1377">
        <f t="shared" si="45"/>
        <v>2.0619343413480484E-2</v>
      </c>
    </row>
    <row r="1378" spans="1:8" x14ac:dyDescent="0.25">
      <c r="A1378" s="62">
        <v>42615</v>
      </c>
      <c r="B1378">
        <v>7.0200000000000005</v>
      </c>
      <c r="C1378">
        <f>IF(COUNTA($B$5:$B1378)&lt;=A$1,AVERAGE($B$5:$B1378),A$2*($B1378-$C1377)+$C1377)</f>
        <v>7.1893947342154592</v>
      </c>
      <c r="D1378">
        <f>IF(COUNTA($B$5:$B1378)&lt;=B$1,AVERAGE($B$5:$B1378),B$2*($B1378-$D1377)+$D1377)</f>
        <v>7.2150850001307223</v>
      </c>
      <c r="E1378">
        <f>IF(COUNTA($B$5:$B1378)&lt;=C$1,AVERAGE($B$5:$B1378),C$2*($B1378-$E1377)+$E1377)</f>
        <v>7.3535024894259289</v>
      </c>
      <c r="F1378">
        <f t="shared" si="44"/>
        <v>-0.13841748929520659</v>
      </c>
      <c r="G1378">
        <f>IF(COUNTA($F$5:$F1378)&lt;=G$1,AVERAGE($F$5:$F1378),G$2*($F1378-$G1377)+$G1377)</f>
        <v>-0.14745342257385338</v>
      </c>
      <c r="H1378">
        <f t="shared" si="45"/>
        <v>9.0359332786467961E-3</v>
      </c>
    </row>
    <row r="1379" spans="1:8" x14ac:dyDescent="0.25">
      <c r="A1379" s="62">
        <v>42616</v>
      </c>
      <c r="B1379">
        <v>7.2</v>
      </c>
      <c r="C1379">
        <f>IF(COUNTA($B$5:$B1379)&lt;=A$1,AVERAGE($B$5:$B1379),A$2*($B1379-$C1378)+$C1378)</f>
        <v>7.1915157873723672</v>
      </c>
      <c r="D1379">
        <f>IF(COUNTA($B$5:$B1379)&lt;=B$1,AVERAGE($B$5:$B1379),B$2*($B1379-$D1378)+$D1378)</f>
        <v>7.2128222501111141</v>
      </c>
      <c r="E1379">
        <f>IF(COUNTA($B$5:$B1379)&lt;=C$1,AVERAGE($B$5:$B1379),C$2*($B1379-$E1378)+$E1378)</f>
        <v>7.3427573151661143</v>
      </c>
      <c r="F1379">
        <f t="shared" si="44"/>
        <v>-0.12993506505500019</v>
      </c>
      <c r="G1379">
        <f>IF(COUNTA($F$5:$F1379)&lt;=G$1,AVERAGE($F$5:$F1379),G$2*($F1379-$G1378)+$G1378)</f>
        <v>-0.14394975107008273</v>
      </c>
      <c r="H1379">
        <f t="shared" si="45"/>
        <v>1.4014686015082545E-2</v>
      </c>
    </row>
    <row r="1380" spans="1:8" x14ac:dyDescent="0.25">
      <c r="A1380" s="62">
        <v>42619</v>
      </c>
      <c r="B1380">
        <v>7.6</v>
      </c>
      <c r="C1380">
        <f>IF(COUNTA($B$5:$B1380)&lt;=A$1,AVERAGE($B$5:$B1380),A$2*($B1380-$C1379)+$C1379)</f>
        <v>7.2732126298978939</v>
      </c>
      <c r="D1380">
        <f>IF(COUNTA($B$5:$B1380)&lt;=B$1,AVERAGE($B$5:$B1380),B$2*($B1380-$D1379)+$D1379)</f>
        <v>7.270898912594447</v>
      </c>
      <c r="E1380">
        <f>IF(COUNTA($B$5:$B1380)&lt;=C$1,AVERAGE($B$5:$B1380),C$2*($B1380-$E1379)+$E1379)</f>
        <v>7.360764303104486</v>
      </c>
      <c r="F1380">
        <f t="shared" si="44"/>
        <v>-8.9865390510039056E-2</v>
      </c>
      <c r="G1380">
        <f>IF(COUNTA($F$5:$F1380)&lt;=G$1,AVERAGE($F$5:$F1380),G$2*($F1380-$G1379)+$G1379)</f>
        <v>-0.13313287895807399</v>
      </c>
      <c r="H1380">
        <f t="shared" si="45"/>
        <v>4.3267488448034935E-2</v>
      </c>
    </row>
    <row r="1381" spans="1:8" x14ac:dyDescent="0.25">
      <c r="A1381" s="62">
        <v>42620</v>
      </c>
      <c r="B1381">
        <v>7.6</v>
      </c>
      <c r="C1381">
        <f>IF(COUNTA($B$5:$B1381)&lt;=A$1,AVERAGE($B$5:$B1381),A$2*($B1381-$C1380)+$C1380)</f>
        <v>7.3385701039183147</v>
      </c>
      <c r="D1381">
        <f>IF(COUNTA($B$5:$B1381)&lt;=B$1,AVERAGE($B$5:$B1381),B$2*($B1381-$D1380)+$D1380)</f>
        <v>7.3202640757052801</v>
      </c>
      <c r="E1381">
        <f>IF(COUNTA($B$5:$B1381)&lt;=C$1,AVERAGE($B$5:$B1381),C$2*($B1381-$E1380)+$E1380)</f>
        <v>7.3775108018871718</v>
      </c>
      <c r="F1381">
        <f t="shared" si="44"/>
        <v>-5.7246726181891638E-2</v>
      </c>
      <c r="G1381">
        <f>IF(COUNTA($F$5:$F1381)&lt;=G$1,AVERAGE($F$5:$F1381),G$2*($F1381-$G1380)+$G1380)</f>
        <v>-0.11795564840283752</v>
      </c>
      <c r="H1381">
        <f t="shared" si="45"/>
        <v>6.0708922220945885E-2</v>
      </c>
    </row>
    <row r="1382" spans="1:8" x14ac:dyDescent="0.25">
      <c r="A1382" s="62">
        <v>42621</v>
      </c>
      <c r="B1382">
        <v>7.9600000000000009</v>
      </c>
      <c r="C1382">
        <f>IF(COUNTA($B$5:$B1382)&lt;=A$1,AVERAGE($B$5:$B1382),A$2*($B1382-$C1381)+$C1381)</f>
        <v>7.4628560831346515</v>
      </c>
      <c r="D1382">
        <f>IF(COUNTA($B$5:$B1382)&lt;=B$1,AVERAGE($B$5:$B1382),B$2*($B1382-$D1381)+$D1381)</f>
        <v>7.4162244643494883</v>
      </c>
      <c r="E1382">
        <f>IF(COUNTA($B$5:$B1382)&lt;=C$1,AVERAGE($B$5:$B1382),C$2*($B1382-$E1381)+$E1381)</f>
        <v>7.41828504575507</v>
      </c>
      <c r="F1382">
        <f t="shared" si="44"/>
        <v>-2.0605814055816296E-3</v>
      </c>
      <c r="G1382">
        <f>IF(COUNTA($F$5:$F1382)&lt;=G$1,AVERAGE($F$5:$F1382),G$2*($F1382-$G1381)+$G1381)</f>
        <v>-9.4776635003386345E-2</v>
      </c>
      <c r="H1382">
        <f t="shared" si="45"/>
        <v>9.2716053597804715E-2</v>
      </c>
    </row>
    <row r="1383" spans="1:8" x14ac:dyDescent="0.25">
      <c r="A1383" s="62">
        <v>42622</v>
      </c>
      <c r="B1383">
        <v>8.3600000000000012</v>
      </c>
      <c r="C1383">
        <f>IF(COUNTA($B$5:$B1383)&lt;=A$1,AVERAGE($B$5:$B1383),A$2*($B1383-$C1382)+$C1382)</f>
        <v>7.6422848665077217</v>
      </c>
      <c r="D1383">
        <f>IF(COUNTA($B$5:$B1383)&lt;=B$1,AVERAGE($B$5:$B1383),B$2*($B1383-$D1382)+$D1382)</f>
        <v>7.5577907946970653</v>
      </c>
      <c r="E1383">
        <f>IF(COUNTA($B$5:$B1383)&lt;=C$1,AVERAGE($B$5:$B1383),C$2*($B1383-$E1382)+$E1382)</f>
        <v>7.484205092552215</v>
      </c>
      <c r="F1383">
        <f t="shared" si="44"/>
        <v>7.3585702144850273E-2</v>
      </c>
      <c r="G1383">
        <f>IF(COUNTA($F$5:$F1383)&lt;=G$1,AVERAGE($F$5:$F1383),G$2*($F1383-$G1382)+$G1382)</f>
        <v>-6.1104167573739022E-2</v>
      </c>
      <c r="H1383">
        <f t="shared" si="45"/>
        <v>0.13468986971858929</v>
      </c>
    </row>
    <row r="1384" spans="1:8" x14ac:dyDescent="0.25">
      <c r="A1384" s="62">
        <v>42623</v>
      </c>
      <c r="B1384">
        <v>8.66</v>
      </c>
      <c r="C1384">
        <f>IF(COUNTA($B$5:$B1384)&lt;=A$1,AVERAGE($B$5:$B1384),A$2*($B1384-$C1383)+$C1383)</f>
        <v>7.8458278932061774</v>
      </c>
      <c r="D1384">
        <f>IF(COUNTA($B$5:$B1384)&lt;=B$1,AVERAGE($B$5:$B1384),B$2*($B1384-$D1383)+$D1383)</f>
        <v>7.7231221754925059</v>
      </c>
      <c r="E1384">
        <f>IF(COUNTA($B$5:$B1384)&lt;=C$1,AVERAGE($B$5:$B1384),C$2*($B1384-$E1383)+$E1383)</f>
        <v>7.5665107360735604</v>
      </c>
      <c r="F1384">
        <f t="shared" si="44"/>
        <v>0.15661143941894551</v>
      </c>
      <c r="G1384">
        <f>IF(COUNTA($F$5:$F1384)&lt;=G$1,AVERAGE($F$5:$F1384),G$2*($F1384-$G1383)+$G1383)</f>
        <v>-1.7561046175202114E-2</v>
      </c>
      <c r="H1384">
        <f t="shared" si="45"/>
        <v>0.17417248559414761</v>
      </c>
    </row>
    <row r="1385" spans="1:8" x14ac:dyDescent="0.25">
      <c r="A1385" s="62">
        <v>42626</v>
      </c>
      <c r="B1385">
        <v>9.1</v>
      </c>
      <c r="C1385">
        <f>IF(COUNTA($B$5:$B1385)&lt;=A$1,AVERAGE($B$5:$B1385),A$2*($B1385-$C1384)+$C1384)</f>
        <v>8.0966623145649415</v>
      </c>
      <c r="D1385">
        <f>IF(COUNTA($B$5:$B1385)&lt;=B$1,AVERAGE($B$5:$B1385),B$2*($B1385-$D1384)+$D1384)</f>
        <v>7.9296538491686297</v>
      </c>
      <c r="E1385">
        <f>IF(COUNTA($B$5:$B1385)&lt;=C$1,AVERAGE($B$5:$B1385),C$2*($B1385-$E1384)+$E1384)</f>
        <v>7.6738549845484112</v>
      </c>
      <c r="F1385">
        <f t="shared" si="44"/>
        <v>0.2557988646202185</v>
      </c>
      <c r="G1385">
        <f>IF(COUNTA($F$5:$F1385)&lt;=G$1,AVERAGE($F$5:$F1385),G$2*($F1385-$G1384)+$G1384)</f>
        <v>3.7110935983882008E-2</v>
      </c>
      <c r="H1385">
        <f t="shared" si="45"/>
        <v>0.21868792863633649</v>
      </c>
    </row>
    <row r="1386" spans="1:8" x14ac:dyDescent="0.25">
      <c r="A1386" s="62">
        <v>42627</v>
      </c>
      <c r="B1386">
        <v>9.120000000000001</v>
      </c>
      <c r="C1386">
        <f>IF(COUNTA($B$5:$B1386)&lt;=A$1,AVERAGE($B$5:$B1386),A$2*($B1386-$C1385)+$C1385)</f>
        <v>8.3013298516519534</v>
      </c>
      <c r="D1386">
        <f>IF(COUNTA($B$5:$B1386)&lt;=B$1,AVERAGE($B$5:$B1386),B$2*($B1386-$D1385)+$D1385)</f>
        <v>8.1082057717933349</v>
      </c>
      <c r="E1386">
        <f>IF(COUNTA($B$5:$B1386)&lt;=C$1,AVERAGE($B$5:$B1386),C$2*($B1386-$E1385)+$E1385)</f>
        <v>7.7750851356300226</v>
      </c>
      <c r="F1386">
        <f t="shared" si="44"/>
        <v>0.33312063616331233</v>
      </c>
      <c r="G1386">
        <f>IF(COUNTA($F$5:$F1386)&lt;=G$1,AVERAGE($F$5:$F1386),G$2*($F1386-$G1385)+$G1385)</f>
        <v>9.6312876019768082E-2</v>
      </c>
      <c r="H1386">
        <f t="shared" si="45"/>
        <v>0.23680776014354427</v>
      </c>
    </row>
    <row r="1387" spans="1:8" x14ac:dyDescent="0.25">
      <c r="A1387" s="62">
        <v>42628</v>
      </c>
      <c r="B1387">
        <v>9.19</v>
      </c>
      <c r="C1387">
        <f>IF(COUNTA($B$5:$B1387)&lt;=A$1,AVERAGE($B$5:$B1387),A$2*($B1387-$C1386)+$C1386)</f>
        <v>8.4790638813215633</v>
      </c>
      <c r="D1387">
        <f>IF(COUNTA($B$5:$B1387)&lt;=B$1,AVERAGE($B$5:$B1387),B$2*($B1387-$D1386)+$D1386)</f>
        <v>8.2704749060243348</v>
      </c>
      <c r="E1387">
        <f>IF(COUNTA($B$5:$B1387)&lt;=C$1,AVERAGE($B$5:$B1387),C$2*($B1387-$E1386)+$E1386)</f>
        <v>7.8741291761359209</v>
      </c>
      <c r="F1387">
        <f t="shared" si="44"/>
        <v>0.39634572988841388</v>
      </c>
      <c r="G1387">
        <f>IF(COUNTA($F$5:$F1387)&lt;=G$1,AVERAGE($F$5:$F1387),G$2*($F1387-$G1386)+$G1386)</f>
        <v>0.15631944679349724</v>
      </c>
      <c r="H1387">
        <f t="shared" si="45"/>
        <v>0.24002628309491664</v>
      </c>
    </row>
    <row r="1388" spans="1:8" x14ac:dyDescent="0.25">
      <c r="A1388" s="62">
        <v>42629</v>
      </c>
      <c r="B1388">
        <v>8.75</v>
      </c>
      <c r="C1388">
        <f>IF(COUNTA($B$5:$B1388)&lt;=A$1,AVERAGE($B$5:$B1388),A$2*($B1388-$C1387)+$C1387)</f>
        <v>8.5332511050572499</v>
      </c>
      <c r="D1388">
        <f>IF(COUNTA($B$5:$B1388)&lt;=B$1,AVERAGE($B$5:$B1388),B$2*($B1388-$D1387)+$D1387)</f>
        <v>8.3424036701206852</v>
      </c>
      <c r="E1388">
        <f>IF(COUNTA($B$5:$B1388)&lt;=C$1,AVERAGE($B$5:$B1388),C$2*($B1388-$E1387)+$E1387)</f>
        <v>7.9354401338064067</v>
      </c>
      <c r="F1388">
        <f t="shared" si="44"/>
        <v>0.40696353631427851</v>
      </c>
      <c r="G1388">
        <f>IF(COUNTA($F$5:$F1388)&lt;=G$1,AVERAGE($F$5:$F1388),G$2*($F1388-$G1387)+$G1387)</f>
        <v>0.20644826469765348</v>
      </c>
      <c r="H1388">
        <f t="shared" si="45"/>
        <v>0.20051527161662502</v>
      </c>
    </row>
    <row r="1389" spans="1:8" x14ac:dyDescent="0.25">
      <c r="A1389" s="62">
        <v>42630</v>
      </c>
      <c r="B1389">
        <v>8.75</v>
      </c>
      <c r="C1389">
        <f>IF(COUNTA($B$5:$B1389)&lt;=A$1,AVERAGE($B$5:$B1389),A$2*($B1389-$C1388)+$C1388)</f>
        <v>8.5766008840457992</v>
      </c>
      <c r="D1389">
        <f>IF(COUNTA($B$5:$B1389)&lt;=B$1,AVERAGE($B$5:$B1389),B$2*($B1389-$D1388)+$D1388)</f>
        <v>8.4035431196025829</v>
      </c>
      <c r="E1389">
        <f>IF(COUNTA($B$5:$B1389)&lt;=C$1,AVERAGE($B$5:$B1389),C$2*($B1389-$E1388)+$E1388)</f>
        <v>7.9924593244399578</v>
      </c>
      <c r="F1389">
        <f t="shared" si="44"/>
        <v>0.41108379516262517</v>
      </c>
      <c r="G1389">
        <f>IF(COUNTA($F$5:$F1389)&lt;=G$1,AVERAGE($F$5:$F1389),G$2*($F1389-$G1388)+$G1388)</f>
        <v>0.24737537079064781</v>
      </c>
      <c r="H1389">
        <f t="shared" si="45"/>
        <v>0.16370842437197736</v>
      </c>
    </row>
    <row r="1390" spans="1:8" x14ac:dyDescent="0.25">
      <c r="A1390" s="62">
        <v>42633</v>
      </c>
      <c r="B1390">
        <v>8.69</v>
      </c>
      <c r="C1390">
        <f>IF(COUNTA($B$5:$B1390)&lt;=A$1,AVERAGE($B$5:$B1390),A$2*($B1390-$C1389)+$C1389)</f>
        <v>8.5992807072366393</v>
      </c>
      <c r="D1390">
        <f>IF(COUNTA($B$5:$B1390)&lt;=B$1,AVERAGE($B$5:$B1390),B$2*($B1390-$D1389)+$D1389)</f>
        <v>8.4465116516621954</v>
      </c>
      <c r="E1390">
        <f>IF(COUNTA($B$5:$B1390)&lt;=C$1,AVERAGE($B$5:$B1390),C$2*($B1390-$E1389)+$E1389)</f>
        <v>8.0412871717291612</v>
      </c>
      <c r="F1390">
        <f t="shared" si="44"/>
        <v>0.40522447993303423</v>
      </c>
      <c r="G1390">
        <f>IF(COUNTA($F$5:$F1390)&lt;=G$1,AVERAGE($F$5:$F1390),G$2*($F1390-$G1389)+$G1389)</f>
        <v>0.27894519261912509</v>
      </c>
      <c r="H1390">
        <f t="shared" si="45"/>
        <v>0.12627928731390914</v>
      </c>
    </row>
    <row r="1391" spans="1:8" x14ac:dyDescent="0.25">
      <c r="A1391" s="62">
        <v>42634</v>
      </c>
      <c r="B1391">
        <v>8.43</v>
      </c>
      <c r="C1391">
        <f>IF(COUNTA($B$5:$B1391)&lt;=A$1,AVERAGE($B$5:$B1391),A$2*($B1391-$C1390)+$C1390)</f>
        <v>8.5654245657893107</v>
      </c>
      <c r="D1391">
        <f>IF(COUNTA($B$5:$B1391)&lt;=B$1,AVERAGE($B$5:$B1391),B$2*($B1391-$D1390)+$D1390)</f>
        <v>8.4440349039128666</v>
      </c>
      <c r="E1391">
        <f>IF(COUNTA($B$5:$B1391)&lt;=C$1,AVERAGE($B$5:$B1391),C$2*($B1391-$E1390)+$E1390)</f>
        <v>8.0684970697081191</v>
      </c>
      <c r="F1391">
        <f t="shared" si="44"/>
        <v>0.37553783420474751</v>
      </c>
      <c r="G1391">
        <f>IF(COUNTA($F$5:$F1391)&lt;=G$1,AVERAGE($F$5:$F1391),G$2*($F1391-$G1390)+$G1390)</f>
        <v>0.29826372093624959</v>
      </c>
      <c r="H1391">
        <f t="shared" si="45"/>
        <v>7.7274113268497924E-2</v>
      </c>
    </row>
    <row r="1392" spans="1:8" x14ac:dyDescent="0.25">
      <c r="A1392" s="62">
        <v>42635</v>
      </c>
      <c r="B1392">
        <v>8.15</v>
      </c>
      <c r="C1392">
        <f>IF(COUNTA($B$5:$B1392)&lt;=A$1,AVERAGE($B$5:$B1392),A$2*($B1392-$C1391)+$C1391)</f>
        <v>8.482339652631449</v>
      </c>
      <c r="D1392">
        <f>IF(COUNTA($B$5:$B1392)&lt;=B$1,AVERAGE($B$5:$B1392),B$2*($B1392-$D1391)+$D1391)</f>
        <v>8.399929668325937</v>
      </c>
      <c r="E1392">
        <f>IF(COUNTA($B$5:$B1392)&lt;=C$1,AVERAGE($B$5:$B1392),C$2*($B1392-$E1391)+$E1391)</f>
        <v>8.0742022748285507</v>
      </c>
      <c r="F1392">
        <f t="shared" si="44"/>
        <v>0.32572739349738633</v>
      </c>
      <c r="G1392">
        <f>IF(COUNTA($F$5:$F1392)&lt;=G$1,AVERAGE($F$5:$F1392),G$2*($F1392-$G1391)+$G1391)</f>
        <v>0.30375645544847696</v>
      </c>
      <c r="H1392">
        <f t="shared" si="45"/>
        <v>2.1970938048909372E-2</v>
      </c>
    </row>
    <row r="1393" spans="1:8" x14ac:dyDescent="0.25">
      <c r="A1393" s="62">
        <v>42636</v>
      </c>
      <c r="B1393">
        <v>7.91</v>
      </c>
      <c r="C1393">
        <f>IF(COUNTA($B$5:$B1393)&lt;=A$1,AVERAGE($B$5:$B1393),A$2*($B1393-$C1392)+$C1392)</f>
        <v>8.3678717221051588</v>
      </c>
      <c r="D1393">
        <f>IF(COUNTA($B$5:$B1393)&lt;=B$1,AVERAGE($B$5:$B1393),B$2*($B1393-$D1392)+$D1392)</f>
        <v>8.326440218077046</v>
      </c>
      <c r="E1393">
        <f>IF(COUNTA($B$5:$B1393)&lt;=C$1,AVERAGE($B$5:$B1393),C$2*($B1393-$E1392)+$E1392)</f>
        <v>8.0627081155905529</v>
      </c>
      <c r="F1393">
        <f t="shared" si="44"/>
        <v>0.26373210248649315</v>
      </c>
      <c r="G1393">
        <f>IF(COUNTA($F$5:$F1393)&lt;=G$1,AVERAGE($F$5:$F1393),G$2*($F1393-$G1392)+$G1392)</f>
        <v>0.29575158485608022</v>
      </c>
      <c r="H1393">
        <f t="shared" si="45"/>
        <v>-3.2019482369587071E-2</v>
      </c>
    </row>
    <row r="1394" spans="1:8" x14ac:dyDescent="0.25">
      <c r="A1394" s="62">
        <v>42637</v>
      </c>
      <c r="B1394">
        <v>8.14</v>
      </c>
      <c r="C1394">
        <f>IF(COUNTA($B$5:$B1394)&lt;=A$1,AVERAGE($B$5:$B1394),A$2*($B1394-$C1393)+$C1393)</f>
        <v>8.3222973776841265</v>
      </c>
      <c r="D1394">
        <f>IF(COUNTA($B$5:$B1394)&lt;=B$1,AVERAGE($B$5:$B1394),B$2*($B1394-$D1393)+$D1393)</f>
        <v>8.2984741853654889</v>
      </c>
      <c r="E1394">
        <f>IF(COUNTA($B$5:$B1394)&lt;=C$1,AVERAGE($B$5:$B1394),C$2*($B1394-$E1393)+$E1393)</f>
        <v>8.0681185474992141</v>
      </c>
      <c r="F1394">
        <f t="shared" si="44"/>
        <v>0.23035563786627478</v>
      </c>
      <c r="G1394">
        <f>IF(COUNTA($F$5:$F1394)&lt;=G$1,AVERAGE($F$5:$F1394),G$2*($F1394-$G1393)+$G1393)</f>
        <v>0.28267239545811912</v>
      </c>
      <c r="H1394">
        <f t="shared" si="45"/>
        <v>-5.2316757591844343E-2</v>
      </c>
    </row>
    <row r="1395" spans="1:8" x14ac:dyDescent="0.25">
      <c r="A1395" s="62">
        <v>42640</v>
      </c>
      <c r="B1395">
        <v>8.27</v>
      </c>
      <c r="C1395">
        <f>IF(COUNTA($B$5:$B1395)&lt;=A$1,AVERAGE($B$5:$B1395),A$2*($B1395-$C1394)+$C1394)</f>
        <v>8.3118379021473014</v>
      </c>
      <c r="D1395">
        <f>IF(COUNTA($B$5:$B1395)&lt;=B$1,AVERAGE($B$5:$B1395),B$2*($B1395-$D1394)+$D1394)</f>
        <v>8.2942030575606651</v>
      </c>
      <c r="E1395">
        <f>IF(COUNTA($B$5:$B1395)&lt;=C$1,AVERAGE($B$5:$B1395),C$2*($B1395-$E1394)+$E1394)</f>
        <v>8.0822502491742689</v>
      </c>
      <c r="F1395">
        <f t="shared" si="44"/>
        <v>0.21195280838639619</v>
      </c>
      <c r="G1395">
        <f>IF(COUNTA($F$5:$F1395)&lt;=G$1,AVERAGE($F$5:$F1395),G$2*($F1395-$G1394)+$G1394)</f>
        <v>0.26852847804377455</v>
      </c>
      <c r="H1395">
        <f t="shared" si="45"/>
        <v>-5.6575669657378369E-2</v>
      </c>
    </row>
    <row r="1396" spans="1:8" x14ac:dyDescent="0.25">
      <c r="A1396" s="62">
        <v>42641</v>
      </c>
      <c r="B1396">
        <v>8.39</v>
      </c>
      <c r="C1396">
        <f>IF(COUNTA($B$5:$B1396)&lt;=A$1,AVERAGE($B$5:$B1396),A$2*($B1396-$C1395)+$C1395)</f>
        <v>8.3274703217178416</v>
      </c>
      <c r="D1396">
        <f>IF(COUNTA($B$5:$B1396)&lt;=B$1,AVERAGE($B$5:$B1396),B$2*($B1396-$D1395)+$D1395)</f>
        <v>8.3085725989265651</v>
      </c>
      <c r="E1396">
        <f>IF(COUNTA($B$5:$B1396)&lt;=C$1,AVERAGE($B$5:$B1396),C$2*($B1396-$E1395)+$E1395)</f>
        <v>8.1037927317320708</v>
      </c>
      <c r="F1396">
        <f t="shared" si="44"/>
        <v>0.20477986719449426</v>
      </c>
      <c r="G1396">
        <f>IF(COUNTA($F$5:$F1396)&lt;=G$1,AVERAGE($F$5:$F1396),G$2*($F1396-$G1395)+$G1395)</f>
        <v>0.25577875587391852</v>
      </c>
      <c r="H1396">
        <f t="shared" si="45"/>
        <v>-5.0998888679424259E-2</v>
      </c>
    </row>
    <row r="1397" spans="1:8" x14ac:dyDescent="0.25">
      <c r="A1397" s="62">
        <v>42642</v>
      </c>
      <c r="B1397">
        <v>8.3000000000000007</v>
      </c>
      <c r="C1397">
        <f>IF(COUNTA($B$5:$B1397)&lt;=A$1,AVERAGE($B$5:$B1397),A$2*($B1397-$C1396)+$C1396)</f>
        <v>8.3219762573742742</v>
      </c>
      <c r="D1397">
        <f>IF(COUNTA($B$5:$B1397)&lt;=B$1,AVERAGE($B$5:$B1397),B$2*($B1397-$D1396)+$D1396)</f>
        <v>8.307286709087581</v>
      </c>
      <c r="E1397">
        <f>IF(COUNTA($B$5:$B1397)&lt;=C$1,AVERAGE($B$5:$B1397),C$2*($B1397-$E1396)+$E1396)</f>
        <v>8.1175272405108263</v>
      </c>
      <c r="F1397">
        <f t="shared" si="44"/>
        <v>0.18975946857675474</v>
      </c>
      <c r="G1397">
        <f>IF(COUNTA($F$5:$F1397)&lt;=G$1,AVERAGE($F$5:$F1397),G$2*($F1397-$G1396)+$G1396)</f>
        <v>0.24257489841448576</v>
      </c>
      <c r="H1397">
        <f t="shared" si="45"/>
        <v>-5.2815429837731021E-2</v>
      </c>
    </row>
    <row r="1398" spans="1:8" x14ac:dyDescent="0.25">
      <c r="A1398" s="62">
        <v>42643</v>
      </c>
      <c r="B1398">
        <v>8.0400000000000009</v>
      </c>
      <c r="C1398">
        <f>IF(COUNTA($B$5:$B1398)&lt;=A$1,AVERAGE($B$5:$B1398),A$2*($B1398-$C1397)+$C1397)</f>
        <v>8.2655810058994188</v>
      </c>
      <c r="D1398">
        <f>IF(COUNTA($B$5:$B1398)&lt;=B$1,AVERAGE($B$5:$B1398),B$2*($B1398-$D1397)+$D1397)</f>
        <v>8.2671937027244446</v>
      </c>
      <c r="E1398">
        <f>IF(COUNTA($B$5:$B1398)&lt;=C$1,AVERAGE($B$5:$B1398),C$2*($B1398-$E1397)+$E1397)</f>
        <v>8.1121003336750679</v>
      </c>
      <c r="F1398">
        <f t="shared" si="44"/>
        <v>0.15509336904937676</v>
      </c>
      <c r="G1398">
        <f>IF(COUNTA($F$5:$F1398)&lt;=G$1,AVERAGE($F$5:$F1398),G$2*($F1398-$G1397)+$G1397)</f>
        <v>0.22507859254146395</v>
      </c>
      <c r="H1398">
        <f t="shared" si="45"/>
        <v>-6.998522349208719E-2</v>
      </c>
    </row>
    <row r="1399" spans="1:8" x14ac:dyDescent="0.25">
      <c r="A1399" s="62">
        <v>42644</v>
      </c>
      <c r="B1399">
        <v>8.2900000000000009</v>
      </c>
      <c r="C1399">
        <f>IF(COUNTA($B$5:$B1399)&lt;=A$1,AVERAGE($B$5:$B1399),A$2*($B1399-$C1398)+$C1398)</f>
        <v>8.2704648047195359</v>
      </c>
      <c r="D1399">
        <f>IF(COUNTA($B$5:$B1399)&lt;=B$1,AVERAGE($B$5:$B1399),B$2*($B1399-$D1398)+$D1398)</f>
        <v>8.270614647315778</v>
      </c>
      <c r="E1399">
        <f>IF(COUNTA($B$5:$B1399)&lt;=C$1,AVERAGE($B$5:$B1399),C$2*($B1399-$E1398)+$E1398)</f>
        <v>8.1245533103178129</v>
      </c>
      <c r="F1399">
        <f t="shared" si="44"/>
        <v>0.14606133699796509</v>
      </c>
      <c r="G1399">
        <f>IF(COUNTA($F$5:$F1399)&lt;=G$1,AVERAGE($F$5:$F1399),G$2*($F1399-$G1398)+$G1398)</f>
        <v>0.20927514143276418</v>
      </c>
      <c r="H1399">
        <f t="shared" si="45"/>
        <v>-6.3213804434799098E-2</v>
      </c>
    </row>
    <row r="1400" spans="1:8" x14ac:dyDescent="0.25">
      <c r="A1400" s="62">
        <v>42647</v>
      </c>
      <c r="B1400">
        <v>8.0500000000000007</v>
      </c>
      <c r="C1400">
        <f>IF(COUNTA($B$5:$B1400)&lt;=A$1,AVERAGE($B$5:$B1400),A$2*($B1400-$C1399)+$C1399)</f>
        <v>8.2263718437756292</v>
      </c>
      <c r="D1400">
        <f>IF(COUNTA($B$5:$B1400)&lt;=B$1,AVERAGE($B$5:$B1400),B$2*($B1400-$D1399)+$D1399)</f>
        <v>8.2375224502184121</v>
      </c>
      <c r="E1400">
        <f>IF(COUNTA($B$5:$B1400)&lt;=C$1,AVERAGE($B$5:$B1400),C$2*($B1400-$E1399)+$E1399)</f>
        <v>8.1193345785955664</v>
      </c>
      <c r="F1400">
        <f t="shared" si="44"/>
        <v>0.11818787162284572</v>
      </c>
      <c r="G1400">
        <f>IF(COUNTA($F$5:$F1400)&lt;=G$1,AVERAGE($F$5:$F1400),G$2*($F1400-$G1399)+$G1399)</f>
        <v>0.1910576874707805</v>
      </c>
      <c r="H1400">
        <f t="shared" si="45"/>
        <v>-7.2869815847934782E-2</v>
      </c>
    </row>
    <row r="1401" spans="1:8" x14ac:dyDescent="0.25">
      <c r="A1401" s="62">
        <v>42648</v>
      </c>
      <c r="B1401">
        <v>8.0500000000000007</v>
      </c>
      <c r="C1401">
        <f>IF(COUNTA($B$5:$B1401)&lt;=A$1,AVERAGE($B$5:$B1401),A$2*($B1401-$C1400)+$C1400)</f>
        <v>8.1910974750205039</v>
      </c>
      <c r="D1401">
        <f>IF(COUNTA($B$5:$B1401)&lt;=B$1,AVERAGE($B$5:$B1401),B$2*($B1401-$D1400)+$D1400)</f>
        <v>8.20939408268565</v>
      </c>
      <c r="E1401">
        <f>IF(COUNTA($B$5:$B1401)&lt;=C$1,AVERAGE($B$5:$B1401),C$2*($B1401-$E1400)+$E1400)</f>
        <v>8.1144811580938772</v>
      </c>
      <c r="F1401">
        <f t="shared" si="44"/>
        <v>9.4912924591772807E-2</v>
      </c>
      <c r="G1401">
        <f>IF(COUNTA($F$5:$F1401)&lt;=G$1,AVERAGE($F$5:$F1401),G$2*($F1401-$G1400)+$G1400)</f>
        <v>0.17182873489497896</v>
      </c>
      <c r="H1401">
        <f t="shared" si="45"/>
        <v>-7.6915810303206156E-2</v>
      </c>
    </row>
    <row r="1402" spans="1:8" x14ac:dyDescent="0.25">
      <c r="A1402" s="62">
        <v>42649</v>
      </c>
      <c r="B1402">
        <v>8.01</v>
      </c>
      <c r="C1402">
        <f>IF(COUNTA($B$5:$B1402)&lt;=A$1,AVERAGE($B$5:$B1402),A$2*($B1402-$C1401)+$C1401)</f>
        <v>8.1548779800164031</v>
      </c>
      <c r="D1402">
        <f>IF(COUNTA($B$5:$B1402)&lt;=B$1,AVERAGE($B$5:$B1402),B$2*($B1402-$D1401)+$D1401)</f>
        <v>8.1794849702828021</v>
      </c>
      <c r="E1402">
        <f>IF(COUNTA($B$5:$B1402)&lt;=C$1,AVERAGE($B$5:$B1402),C$2*($B1402-$E1401)+$E1401)</f>
        <v>8.1071674770273052</v>
      </c>
      <c r="F1402">
        <f t="shared" si="44"/>
        <v>7.2317493255496856E-2</v>
      </c>
      <c r="G1402">
        <f>IF(COUNTA($F$5:$F1402)&lt;=G$1,AVERAGE($F$5:$F1402),G$2*($F1402-$G1401)+$G1401)</f>
        <v>0.15192648656708255</v>
      </c>
      <c r="H1402">
        <f t="shared" si="45"/>
        <v>-7.9608993311585691E-2</v>
      </c>
    </row>
    <row r="1403" spans="1:8" x14ac:dyDescent="0.25">
      <c r="A1403" s="62">
        <v>42650</v>
      </c>
      <c r="B1403">
        <v>8.01</v>
      </c>
      <c r="C1403">
        <f>IF(COUNTA($B$5:$B1403)&lt;=A$1,AVERAGE($B$5:$B1403),A$2*($B1403-$C1402)+$C1402)</f>
        <v>8.1259023840131217</v>
      </c>
      <c r="D1403">
        <f>IF(COUNTA($B$5:$B1403)&lt;=B$1,AVERAGE($B$5:$B1403),B$2*($B1403-$D1402)+$D1402)</f>
        <v>8.1540622247403824</v>
      </c>
      <c r="E1403">
        <f>IF(COUNTA($B$5:$B1403)&lt;=C$1,AVERAGE($B$5:$B1403),C$2*($B1403-$E1402)+$E1402)</f>
        <v>8.1003657536353941</v>
      </c>
      <c r="F1403">
        <f t="shared" si="44"/>
        <v>5.3696471104988319E-2</v>
      </c>
      <c r="G1403">
        <f>IF(COUNTA($F$5:$F1403)&lt;=G$1,AVERAGE($F$5:$F1403),G$2*($F1403-$G1402)+$G1402)</f>
        <v>0.1322804834746637</v>
      </c>
      <c r="H1403">
        <f t="shared" si="45"/>
        <v>-7.8584012369675382E-2</v>
      </c>
    </row>
    <row r="1404" spans="1:8" x14ac:dyDescent="0.25">
      <c r="A1404" s="62">
        <v>42651</v>
      </c>
      <c r="B1404">
        <v>8.0300000000000011</v>
      </c>
      <c r="C1404">
        <f>IF(COUNTA($B$5:$B1404)&lt;=A$1,AVERAGE($B$5:$B1404),A$2*($B1404-$C1403)+$C1403)</f>
        <v>8.1067219072104972</v>
      </c>
      <c r="D1404">
        <f>IF(COUNTA($B$5:$B1404)&lt;=B$1,AVERAGE($B$5:$B1404),B$2*($B1404-$D1403)+$D1403)</f>
        <v>8.1354528910293258</v>
      </c>
      <c r="E1404">
        <f>IF(COUNTA($B$5:$B1404)&lt;=C$1,AVERAGE($B$5:$B1404),C$2*($B1404-$E1403)+$E1403)</f>
        <v>8.0954401508809166</v>
      </c>
      <c r="F1404">
        <f t="shared" si="44"/>
        <v>4.0012740148409165E-2</v>
      </c>
      <c r="G1404">
        <f>IF(COUNTA($F$5:$F1404)&lt;=G$1,AVERAGE($F$5:$F1404),G$2*($F1404-$G1403)+$G1403)</f>
        <v>0.11382693480941279</v>
      </c>
      <c r="H1404">
        <f t="shared" si="45"/>
        <v>-7.3814194661003626E-2</v>
      </c>
    </row>
    <row r="1405" spans="1:8" x14ac:dyDescent="0.25">
      <c r="A1405" s="62">
        <v>42654</v>
      </c>
      <c r="B1405">
        <v>8.0400000000000009</v>
      </c>
      <c r="C1405">
        <f>IF(COUNTA($B$5:$B1405)&lt;=A$1,AVERAGE($B$5:$B1405),A$2*($B1405-$C1404)+$C1404)</f>
        <v>8.093377525768398</v>
      </c>
      <c r="D1405">
        <f>IF(COUNTA($B$5:$B1405)&lt;=B$1,AVERAGE($B$5:$B1405),B$2*($B1405-$D1404)+$D1404)</f>
        <v>8.1211349573749274</v>
      </c>
      <c r="E1405">
        <f>IF(COUNTA($B$5:$B1405)&lt;=C$1,AVERAGE($B$5:$B1405),C$2*($B1405-$E1404)+$E1404)</f>
        <v>8.0915593403192521</v>
      </c>
      <c r="F1405">
        <f t="shared" si="44"/>
        <v>2.9575617055675352E-2</v>
      </c>
      <c r="G1405">
        <f>IF(COUNTA($F$5:$F1405)&lt;=G$1,AVERAGE($F$5:$F1405),G$2*($F1405-$G1404)+$G1404)</f>
        <v>9.6976671258665298E-2</v>
      </c>
      <c r="H1405">
        <f t="shared" si="45"/>
        <v>-6.7401054202989946E-2</v>
      </c>
    </row>
    <row r="1406" spans="1:8" x14ac:dyDescent="0.25">
      <c r="A1406" s="62">
        <v>42655</v>
      </c>
      <c r="B1406">
        <v>8.27</v>
      </c>
      <c r="C1406">
        <f>IF(COUNTA($B$5:$B1406)&lt;=A$1,AVERAGE($B$5:$B1406),A$2*($B1406-$C1405)+$C1405)</f>
        <v>8.1287020206147176</v>
      </c>
      <c r="D1406">
        <f>IF(COUNTA($B$5:$B1406)&lt;=B$1,AVERAGE($B$5:$B1406),B$2*($B1406-$D1405)+$D1405)</f>
        <v>8.1434647137686884</v>
      </c>
      <c r="E1406">
        <f>IF(COUNTA($B$5:$B1406)&lt;=C$1,AVERAGE($B$5:$B1406),C$2*($B1406-$E1405)+$E1405)</f>
        <v>8.1040501864969041</v>
      </c>
      <c r="F1406">
        <f t="shared" si="44"/>
        <v>3.9414527271784294E-2</v>
      </c>
      <c r="G1406">
        <f>IF(COUNTA($F$5:$F1406)&lt;=G$1,AVERAGE($F$5:$F1406),G$2*($F1406-$G1405)+$G1405)</f>
        <v>8.54642424612891E-2</v>
      </c>
      <c r="H1406">
        <f t="shared" si="45"/>
        <v>-4.6049715189504806E-2</v>
      </c>
    </row>
    <row r="1407" spans="1:8" x14ac:dyDescent="0.25">
      <c r="A1407" s="62">
        <v>42656</v>
      </c>
      <c r="B1407">
        <v>8.27</v>
      </c>
      <c r="C1407">
        <f>IF(COUNTA($B$5:$B1407)&lt;=A$1,AVERAGE($B$5:$B1407),A$2*($B1407-$C1406)+$C1406)</f>
        <v>8.156961616491774</v>
      </c>
      <c r="D1407">
        <f>IF(COUNTA($B$5:$B1407)&lt;=B$1,AVERAGE($B$5:$B1407),B$2*($B1407-$D1406)+$D1406)</f>
        <v>8.1624450067033845</v>
      </c>
      <c r="E1407">
        <f>IF(COUNTA($B$5:$B1407)&lt;=C$1,AVERAGE($B$5:$B1407),C$2*($B1407-$E1406)+$E1406)</f>
        <v>8.1156666734421208</v>
      </c>
      <c r="F1407">
        <f t="shared" si="44"/>
        <v>4.6778333261263683E-2</v>
      </c>
      <c r="G1407">
        <f>IF(COUNTA($F$5:$F1407)&lt;=G$1,AVERAGE($F$5:$F1407),G$2*($F1407-$G1406)+$G1406)</f>
        <v>7.7727060621284011E-2</v>
      </c>
      <c r="H1407">
        <f t="shared" si="45"/>
        <v>-3.0948727360020328E-2</v>
      </c>
    </row>
    <row r="1408" spans="1:8" x14ac:dyDescent="0.25">
      <c r="A1408" s="62">
        <v>42658</v>
      </c>
      <c r="B1408">
        <v>8.26</v>
      </c>
      <c r="C1408">
        <f>IF(COUNTA($B$5:$B1408)&lt;=A$1,AVERAGE($B$5:$B1408),A$2*($B1408-$C1407)+$C1407)</f>
        <v>8.1775692931934199</v>
      </c>
      <c r="D1408">
        <f>IF(COUNTA($B$5:$B1408)&lt;=B$1,AVERAGE($B$5:$B1408),B$2*($B1408-$D1407)+$D1407)</f>
        <v>8.1770782556978769</v>
      </c>
      <c r="E1408">
        <f>IF(COUNTA($B$5:$B1408)&lt;=C$1,AVERAGE($B$5:$B1408),C$2*($B1408-$E1407)+$E1407)</f>
        <v>8.1257700063011722</v>
      </c>
      <c r="F1408">
        <f t="shared" si="44"/>
        <v>5.1308249396704753E-2</v>
      </c>
      <c r="G1408">
        <f>IF(COUNTA($F$5:$F1408)&lt;=G$1,AVERAGE($F$5:$F1408),G$2*($F1408-$G1407)+$G1407)</f>
        <v>7.2443298376368162E-2</v>
      </c>
      <c r="H1408">
        <f t="shared" si="45"/>
        <v>-2.1135048979663409E-2</v>
      </c>
    </row>
    <row r="1409" spans="1:8" x14ac:dyDescent="0.25">
      <c r="A1409" s="62">
        <v>42661</v>
      </c>
      <c r="B1409">
        <v>8.2000000000000011</v>
      </c>
      <c r="C1409">
        <f>IF(COUNTA($B$5:$B1409)&lt;=A$1,AVERAGE($B$5:$B1409),A$2*($B1409-$C1408)+$C1408)</f>
        <v>8.1820554345547354</v>
      </c>
      <c r="D1409">
        <f>IF(COUNTA($B$5:$B1409)&lt;=B$1,AVERAGE($B$5:$B1409),B$2*($B1409-$D1408)+$D1408)</f>
        <v>8.1805165173431948</v>
      </c>
      <c r="E1409">
        <f>IF(COUNTA($B$5:$B1409)&lt;=C$1,AVERAGE($B$5:$B1409),C$2*($B1409-$E1408)+$E1408)</f>
        <v>8.1309661058600895</v>
      </c>
      <c r="F1409">
        <f t="shared" si="44"/>
        <v>4.955041148310535E-2</v>
      </c>
      <c r="G1409">
        <f>IF(COUNTA($F$5:$F1409)&lt;=G$1,AVERAGE($F$5:$F1409),G$2*($F1409-$G1408)+$G1408)</f>
        <v>6.7864720997715594E-2</v>
      </c>
      <c r="H1409">
        <f t="shared" si="45"/>
        <v>-1.8314309514610244E-2</v>
      </c>
    </row>
    <row r="1410" spans="1:8" x14ac:dyDescent="0.25">
      <c r="A1410" s="62">
        <v>42662</v>
      </c>
      <c r="B1410">
        <v>8.0500000000000007</v>
      </c>
      <c r="C1410">
        <f>IF(COUNTA($B$5:$B1410)&lt;=A$1,AVERAGE($B$5:$B1410),A$2*($B1410-$C1409)+$C1409)</f>
        <v>8.1556443476437881</v>
      </c>
      <c r="D1410">
        <f>IF(COUNTA($B$5:$B1410)&lt;=B$1,AVERAGE($B$5:$B1410),B$2*($B1410-$D1409)+$D1409)</f>
        <v>8.1609390397417165</v>
      </c>
      <c r="E1410">
        <f>IF(COUNTA($B$5:$B1410)&lt;=C$1,AVERAGE($B$5:$B1410),C$2*($B1410-$E1409)+$E1409)</f>
        <v>8.1252984784498832</v>
      </c>
      <c r="F1410">
        <f t="shared" si="44"/>
        <v>3.564056129183335E-2</v>
      </c>
      <c r="G1410">
        <f>IF(COUNTA($F$5:$F1410)&lt;=G$1,AVERAGE($F$5:$F1410),G$2*($F1410-$G1409)+$G1409)</f>
        <v>6.1419889056539147E-2</v>
      </c>
      <c r="H1410">
        <f t="shared" si="45"/>
        <v>-2.5779327764705796E-2</v>
      </c>
    </row>
    <row r="1411" spans="1:8" x14ac:dyDescent="0.25">
      <c r="A1411" s="62">
        <v>42663</v>
      </c>
      <c r="B1411">
        <v>8.0500000000000007</v>
      </c>
      <c r="C1411">
        <f>IF(COUNTA($B$5:$B1411)&lt;=A$1,AVERAGE($B$5:$B1411),A$2*($B1411-$C1410)+$C1410)</f>
        <v>8.1345154781150306</v>
      </c>
      <c r="D1411">
        <f>IF(COUNTA($B$5:$B1411)&lt;=B$1,AVERAGE($B$5:$B1411),B$2*($B1411-$D1410)+$D1410)</f>
        <v>8.1442981837804584</v>
      </c>
      <c r="E1411">
        <f>IF(COUNTA($B$5:$B1411)&lt;=C$1,AVERAGE($B$5:$B1411),C$2*($B1411-$E1410)+$E1410)</f>
        <v>8.1200275849583914</v>
      </c>
      <c r="F1411">
        <f t="shared" si="44"/>
        <v>2.4270598822067058E-2</v>
      </c>
      <c r="G1411">
        <f>IF(COUNTA($F$5:$F1411)&lt;=G$1,AVERAGE($F$5:$F1411),G$2*($F1411-$G1410)+$G1410)</f>
        <v>5.399003100964473E-2</v>
      </c>
      <c r="H1411">
        <f t="shared" si="45"/>
        <v>-2.9719432187577673E-2</v>
      </c>
    </row>
    <row r="1412" spans="1:8" x14ac:dyDescent="0.25">
      <c r="A1412" s="62">
        <v>42664</v>
      </c>
      <c r="B1412">
        <v>8.0500000000000007</v>
      </c>
      <c r="C1412">
        <f>IF(COUNTA($B$5:$B1412)&lt;=A$1,AVERAGE($B$5:$B1412),A$2*($B1412-$C1411)+$C1411)</f>
        <v>8.117612382492025</v>
      </c>
      <c r="D1412">
        <f>IF(COUNTA($B$5:$B1412)&lt;=B$1,AVERAGE($B$5:$B1412),B$2*($B1412-$D1411)+$D1411)</f>
        <v>8.1301534562133906</v>
      </c>
      <c r="E1412">
        <f>IF(COUNTA($B$5:$B1412)&lt;=C$1,AVERAGE($B$5:$B1412),C$2*($B1412-$E1411)+$E1411)</f>
        <v>8.1151256540113046</v>
      </c>
      <c r="F1412">
        <f t="shared" si="44"/>
        <v>1.5027802202085994E-2</v>
      </c>
      <c r="G1412">
        <f>IF(COUNTA($F$5:$F1412)&lt;=G$1,AVERAGE($F$5:$F1412),G$2*($F1412-$G1411)+$G1411)</f>
        <v>4.6197585248132986E-2</v>
      </c>
      <c r="H1412">
        <f t="shared" si="45"/>
        <v>-3.1169783046046992E-2</v>
      </c>
    </row>
    <row r="1413" spans="1:8" x14ac:dyDescent="0.25">
      <c r="A1413" s="62">
        <v>42665</v>
      </c>
      <c r="B1413">
        <v>8.08</v>
      </c>
      <c r="C1413">
        <f>IF(COUNTA($B$5:$B1413)&lt;=A$1,AVERAGE($B$5:$B1413),A$2*($B1413-$C1412)+$C1412)</f>
        <v>8.11008990599362</v>
      </c>
      <c r="D1413">
        <f>IF(COUNTA($B$5:$B1413)&lt;=B$1,AVERAGE($B$5:$B1413),B$2*($B1413-$D1412)+$D1412)</f>
        <v>8.1226304377813818</v>
      </c>
      <c r="E1413">
        <f>IF(COUNTA($B$5:$B1413)&lt;=C$1,AVERAGE($B$5:$B1413),C$2*($B1413-$E1412)+$E1412)</f>
        <v>8.1126668582305133</v>
      </c>
      <c r="F1413">
        <f t="shared" si="44"/>
        <v>9.9635795508685732E-3</v>
      </c>
      <c r="G1413">
        <f>IF(COUNTA($F$5:$F1413)&lt;=G$1,AVERAGE($F$5:$F1413),G$2*($F1413-$G1412)+$G1412)</f>
        <v>3.8950784108680102E-2</v>
      </c>
      <c r="H1413">
        <f t="shared" si="45"/>
        <v>-2.8987204557811529E-2</v>
      </c>
    </row>
    <row r="1414" spans="1:8" x14ac:dyDescent="0.25">
      <c r="A1414" s="62">
        <v>42668</v>
      </c>
      <c r="B1414">
        <v>8.1</v>
      </c>
      <c r="C1414">
        <f>IF(COUNTA($B$5:$B1414)&lt;=A$1,AVERAGE($B$5:$B1414),A$2*($B1414-$C1413)+$C1413)</f>
        <v>8.1080719247948956</v>
      </c>
      <c r="D1414">
        <f>IF(COUNTA($B$5:$B1414)&lt;=B$1,AVERAGE($B$5:$B1414),B$2*($B1414-$D1413)+$D1413)</f>
        <v>8.1192358721141744</v>
      </c>
      <c r="E1414">
        <f>IF(COUNTA($B$5:$B1414)&lt;=C$1,AVERAGE($B$5:$B1414),C$2*($B1414-$E1413)+$E1413)</f>
        <v>8.1117801781543779</v>
      </c>
      <c r="F1414">
        <f t="shared" si="44"/>
        <v>7.4556939597965055E-3</v>
      </c>
      <c r="G1414">
        <f>IF(COUNTA($F$5:$F1414)&lt;=G$1,AVERAGE($F$5:$F1414),G$2*($F1414-$G1413)+$G1413)</f>
        <v>3.2651766078903383E-2</v>
      </c>
      <c r="H1414">
        <f t="shared" si="45"/>
        <v>-2.5196072119106877E-2</v>
      </c>
    </row>
    <row r="1415" spans="1:8" x14ac:dyDescent="0.25">
      <c r="A1415" s="62">
        <v>42669</v>
      </c>
      <c r="B1415">
        <v>8.35</v>
      </c>
      <c r="C1415">
        <f>IF(COUNTA($B$5:$B1415)&lt;=A$1,AVERAGE($B$5:$B1415),A$2*($B1415-$C1414)+$C1414)</f>
        <v>8.156457539835916</v>
      </c>
      <c r="D1415">
        <f>IF(COUNTA($B$5:$B1415)&lt;=B$1,AVERAGE($B$5:$B1415),B$2*($B1415-$D1414)+$D1414)</f>
        <v>8.1538504912970478</v>
      </c>
      <c r="E1415">
        <f>IF(COUNTA($B$5:$B1415)&lt;=C$1,AVERAGE($B$5:$B1415),C$2*($B1415-$E1414)+$E1414)</f>
        <v>8.1284555656835717</v>
      </c>
      <c r="F1415">
        <f t="shared" si="44"/>
        <v>2.5394925613476005E-2</v>
      </c>
      <c r="G1415">
        <f>IF(COUNTA($F$5:$F1415)&lt;=G$1,AVERAGE($F$5:$F1415),G$2*($F1415-$G1414)+$G1414)</f>
        <v>3.1200397985817908E-2</v>
      </c>
      <c r="H1415">
        <f t="shared" si="45"/>
        <v>-5.8054723723419029E-3</v>
      </c>
    </row>
    <row r="1416" spans="1:8" x14ac:dyDescent="0.25">
      <c r="A1416" s="62">
        <v>42670</v>
      </c>
      <c r="B1416">
        <v>8.09</v>
      </c>
      <c r="C1416">
        <f>IF(COUNTA($B$5:$B1416)&lt;=A$1,AVERAGE($B$5:$B1416),A$2*($B1416-$C1415)+$C1415)</f>
        <v>8.1431660318687324</v>
      </c>
      <c r="D1416">
        <f>IF(COUNTA($B$5:$B1416)&lt;=B$1,AVERAGE($B$5:$B1416),B$2*($B1416-$D1415)+$D1415)</f>
        <v>8.1442729176024908</v>
      </c>
      <c r="E1416">
        <f>IF(COUNTA($B$5:$B1416)&lt;=C$1,AVERAGE($B$5:$B1416),C$2*($B1416-$E1415)+$E1415)</f>
        <v>8.1257636760857217</v>
      </c>
      <c r="F1416">
        <f t="shared" si="44"/>
        <v>1.8509241516769137E-2</v>
      </c>
      <c r="G1416">
        <f>IF(COUNTA($F$5:$F1416)&lt;=G$1,AVERAGE($F$5:$F1416),G$2*($F1416-$G1415)+$G1415)</f>
        <v>2.8662166692008155E-2</v>
      </c>
      <c r="H1416">
        <f t="shared" si="45"/>
        <v>-1.0152925175239018E-2</v>
      </c>
    </row>
    <row r="1417" spans="1:8" x14ac:dyDescent="0.25">
      <c r="A1417" s="62">
        <v>42672</v>
      </c>
      <c r="B1417">
        <v>8.0400000000000009</v>
      </c>
      <c r="C1417">
        <f>IF(COUNTA($B$5:$B1417)&lt;=A$1,AVERAGE($B$5:$B1417),A$2*($B1417-$C1416)+$C1416)</f>
        <v>8.1225328254949858</v>
      </c>
      <c r="D1417">
        <f>IF(COUNTA($B$5:$B1417)&lt;=B$1,AVERAGE($B$5:$B1417),B$2*($B1417-$D1416)+$D1416)</f>
        <v>8.1286319799621172</v>
      </c>
      <c r="E1417">
        <f>IF(COUNTA($B$5:$B1417)&lt;=C$1,AVERAGE($B$5:$B1417),C$2*($B1417-$E1416)+$E1416)</f>
        <v>8.1197602187597209</v>
      </c>
      <c r="F1417">
        <f t="shared" si="44"/>
        <v>8.8717612023963E-3</v>
      </c>
      <c r="G1417">
        <f>IF(COUNTA($F$5:$F1417)&lt;=G$1,AVERAGE($F$5:$F1417),G$2*($F1417-$G1416)+$G1416)</f>
        <v>2.4704085594085785E-2</v>
      </c>
      <c r="H1417">
        <f t="shared" si="45"/>
        <v>-1.5832324391689485E-2</v>
      </c>
    </row>
    <row r="1418" spans="1:8" x14ac:dyDescent="0.25">
      <c r="A1418" s="62">
        <v>42675</v>
      </c>
      <c r="B1418">
        <v>8.0400000000000009</v>
      </c>
      <c r="C1418">
        <f>IF(COUNTA($B$5:$B1418)&lt;=A$1,AVERAGE($B$5:$B1418),A$2*($B1418-$C1417)+$C1417)</f>
        <v>8.1060262603959892</v>
      </c>
      <c r="D1418">
        <f>IF(COUNTA($B$5:$B1418)&lt;=B$1,AVERAGE($B$5:$B1418),B$2*($B1418-$D1417)+$D1417)</f>
        <v>8.1153371829677994</v>
      </c>
      <c r="E1418">
        <f>IF(COUNTA($B$5:$B1418)&lt;=C$1,AVERAGE($B$5:$B1418),C$2*($B1418-$E1417)+$E1417)</f>
        <v>8.1141770034465406</v>
      </c>
      <c r="F1418">
        <f t="shared" si="44"/>
        <v>1.1601795212587973E-3</v>
      </c>
      <c r="G1418">
        <f>IF(COUNTA($F$5:$F1418)&lt;=G$1,AVERAGE($F$5:$F1418),G$2*($F1418-$G1417)+$G1417)</f>
        <v>1.9995304379520386E-2</v>
      </c>
      <c r="H1418">
        <f t="shared" si="45"/>
        <v>-1.8835124858261588E-2</v>
      </c>
    </row>
    <row r="1419" spans="1:8" x14ac:dyDescent="0.25">
      <c r="A1419" s="62">
        <v>42676</v>
      </c>
      <c r="B1419">
        <v>8.2900000000000009</v>
      </c>
      <c r="C1419">
        <f>IF(COUNTA($B$5:$B1419)&lt;=A$1,AVERAGE($B$5:$B1419),A$2*($B1419-$C1418)+$C1418)</f>
        <v>8.1428210083167922</v>
      </c>
      <c r="D1419">
        <f>IF(COUNTA($B$5:$B1419)&lt;=B$1,AVERAGE($B$5:$B1419),B$2*($B1419-$D1418)+$D1418)</f>
        <v>8.1415366055226297</v>
      </c>
      <c r="E1419">
        <f>IF(COUNTA($B$5:$B1419)&lt;=C$1,AVERAGE($B$5:$B1419),C$2*($B1419-$E1418)+$E1418)</f>
        <v>8.1264846132052835</v>
      </c>
      <c r="F1419">
        <f t="shared" si="44"/>
        <v>1.5051992317346219E-2</v>
      </c>
      <c r="G1419">
        <f>IF(COUNTA($F$5:$F1419)&lt;=G$1,AVERAGE($F$5:$F1419),G$2*($F1419-$G1418)+$G1418)</f>
        <v>1.9006641967085552E-2</v>
      </c>
      <c r="H1419">
        <f t="shared" si="45"/>
        <v>-3.9546496497393328E-3</v>
      </c>
    </row>
    <row r="1420" spans="1:8" x14ac:dyDescent="0.25">
      <c r="A1420" s="62">
        <v>42677</v>
      </c>
      <c r="B1420">
        <v>8.0500000000000007</v>
      </c>
      <c r="C1420">
        <f>IF(COUNTA($B$5:$B1420)&lt;=A$1,AVERAGE($B$5:$B1420),A$2*($B1420-$C1419)+$C1419)</f>
        <v>8.1242568066534346</v>
      </c>
      <c r="D1420">
        <f>IF(COUNTA($B$5:$B1420)&lt;=B$1,AVERAGE($B$5:$B1420),B$2*($B1420-$D1419)+$D1419)</f>
        <v>8.127806114694236</v>
      </c>
      <c r="E1420">
        <f>IF(COUNTA($B$5:$B1420)&lt;=C$1,AVERAGE($B$5:$B1420),C$2*($B1420-$E1419)+$E1419)</f>
        <v>8.1211306902809142</v>
      </c>
      <c r="F1420">
        <f t="shared" si="44"/>
        <v>6.6754244133218066E-3</v>
      </c>
      <c r="G1420">
        <f>IF(COUNTA($F$5:$F1420)&lt;=G$1,AVERAGE($F$5:$F1420),G$2*($F1420-$G1419)+$G1419)</f>
        <v>1.6540398456332803E-2</v>
      </c>
      <c r="H1420">
        <f t="shared" si="45"/>
        <v>-9.8649740430109961E-3</v>
      </c>
    </row>
    <row r="1421" spans="1:8" x14ac:dyDescent="0.25">
      <c r="A1421" s="62">
        <v>42678</v>
      </c>
      <c r="B1421">
        <v>8.06</v>
      </c>
      <c r="C1421">
        <f>IF(COUNTA($B$5:$B1421)&lt;=A$1,AVERAGE($B$5:$B1421),A$2*($B1421-$C1420)+$C1420)</f>
        <v>8.1114054453227471</v>
      </c>
      <c r="D1421">
        <f>IF(COUNTA($B$5:$B1421)&lt;=B$1,AVERAGE($B$5:$B1421),B$2*($B1421-$D1420)+$D1420)</f>
        <v>8.1176351974901007</v>
      </c>
      <c r="E1421">
        <f>IF(COUNTA($B$5:$B1421)&lt;=C$1,AVERAGE($B$5:$B1421),C$2*($B1421-$E1420)+$E1420)</f>
        <v>8.1168515419612497</v>
      </c>
      <c r="F1421">
        <f t="shared" si="44"/>
        <v>7.8365552885095724E-4</v>
      </c>
      <c r="G1421">
        <f>IF(COUNTA($F$5:$F1421)&lt;=G$1,AVERAGE($F$5:$F1421),G$2*($F1421-$G1420)+$G1420)</f>
        <v>1.3389049870836434E-2</v>
      </c>
      <c r="H1421">
        <f t="shared" si="45"/>
        <v>-1.2605394341985477E-2</v>
      </c>
    </row>
    <row r="1422" spans="1:8" x14ac:dyDescent="0.25">
      <c r="A1422" s="62">
        <v>42679</v>
      </c>
      <c r="B1422">
        <v>8.3800000000000008</v>
      </c>
      <c r="C1422">
        <f>IF(COUNTA($B$5:$B1422)&lt;=A$1,AVERAGE($B$5:$B1422),A$2*($B1422-$C1421)+$C1421)</f>
        <v>8.1651243562581985</v>
      </c>
      <c r="D1422">
        <f>IF(COUNTA($B$5:$B1422)&lt;=B$1,AVERAGE($B$5:$B1422),B$2*($B1422-$D1421)+$D1421)</f>
        <v>8.1569899178665857</v>
      </c>
      <c r="E1422">
        <f>IF(COUNTA($B$5:$B1422)&lt;=C$1,AVERAGE($B$5:$B1422),C$2*($B1422-$E1421)+$E1421)</f>
        <v>8.1352719340239616</v>
      </c>
      <c r="F1422">
        <f t="shared" si="44"/>
        <v>2.1717983842624022E-2</v>
      </c>
      <c r="G1422">
        <f>IF(COUNTA($F$5:$F1422)&lt;=G$1,AVERAGE($F$5:$F1422),G$2*($F1422-$G1421)+$G1421)</f>
        <v>1.5054836665193952E-2</v>
      </c>
      <c r="H1422">
        <f t="shared" si="45"/>
        <v>6.6631471774300701E-3</v>
      </c>
    </row>
    <row r="1423" spans="1:8" x14ac:dyDescent="0.25">
      <c r="A1423" s="62">
        <v>42682</v>
      </c>
      <c r="B1423">
        <v>8.3800000000000008</v>
      </c>
      <c r="C1423">
        <f>IF(COUNTA($B$5:$B1423)&lt;=A$1,AVERAGE($B$5:$B1423),A$2*($B1423-$C1422)+$C1422)</f>
        <v>8.2080994850065583</v>
      </c>
      <c r="D1423">
        <f>IF(COUNTA($B$5:$B1423)&lt;=B$1,AVERAGE($B$5:$B1423),B$2*($B1423-$D1422)+$D1422)</f>
        <v>8.1904414301865973</v>
      </c>
      <c r="E1423">
        <f>IF(COUNTA($B$5:$B1423)&lt;=C$1,AVERAGE($B$5:$B1423),C$2*($B1423-$E1422)+$E1422)</f>
        <v>8.1524028986422845</v>
      </c>
      <c r="F1423">
        <f t="shared" si="44"/>
        <v>3.8038531544312804E-2</v>
      </c>
      <c r="G1423">
        <f>IF(COUNTA($F$5:$F1423)&lt;=G$1,AVERAGE($F$5:$F1423),G$2*($F1423-$G1422)+$G1422)</f>
        <v>1.9651575641017723E-2</v>
      </c>
      <c r="H1423">
        <f t="shared" si="45"/>
        <v>1.8386955903295081E-2</v>
      </c>
    </row>
    <row r="1424" spans="1:8" x14ac:dyDescent="0.25">
      <c r="A1424" s="62">
        <v>42683</v>
      </c>
      <c r="B1424">
        <v>8.3800000000000008</v>
      </c>
      <c r="C1424">
        <f>IF(COUNTA($B$5:$B1424)&lt;=A$1,AVERAGE($B$5:$B1424),A$2*($B1424-$C1423)+$C1423)</f>
        <v>8.2424795880052475</v>
      </c>
      <c r="D1424">
        <f>IF(COUNTA($B$5:$B1424)&lt;=B$1,AVERAGE($B$5:$B1424),B$2*($B1424-$D1423)+$D1423)</f>
        <v>8.218875215658608</v>
      </c>
      <c r="E1424">
        <f>IF(COUNTA($B$5:$B1424)&lt;=C$1,AVERAGE($B$5:$B1424),C$2*($B1424-$E1423)+$E1423)</f>
        <v>8.1683346957373253</v>
      </c>
      <c r="F1424">
        <f t="shared" si="44"/>
        <v>5.0540519921282723E-2</v>
      </c>
      <c r="G1424">
        <f>IF(COUNTA($F$5:$F1424)&lt;=G$1,AVERAGE($F$5:$F1424),G$2*($F1424-$G1423)+$G1423)</f>
        <v>2.5829364497070722E-2</v>
      </c>
      <c r="H1424">
        <f t="shared" si="45"/>
        <v>2.4711155424212001E-2</v>
      </c>
    </row>
    <row r="1425" spans="1:8" x14ac:dyDescent="0.25">
      <c r="A1425" s="62">
        <v>42684</v>
      </c>
      <c r="B1425">
        <v>8.3800000000000008</v>
      </c>
      <c r="C1425">
        <f>IF(COUNTA($B$5:$B1425)&lt;=A$1,AVERAGE($B$5:$B1425),A$2*($B1425-$C1424)+$C1424)</f>
        <v>8.2699836704041978</v>
      </c>
      <c r="D1425">
        <f>IF(COUNTA($B$5:$B1425)&lt;=B$1,AVERAGE($B$5:$B1425),B$2*($B1425-$D1424)+$D1424)</f>
        <v>8.2430439333098171</v>
      </c>
      <c r="E1425">
        <f>IF(COUNTA($B$5:$B1425)&lt;=C$1,AVERAGE($B$5:$B1425),C$2*($B1425-$E1424)+$E1424)</f>
        <v>8.1831512670357132</v>
      </c>
      <c r="F1425">
        <f t="shared" si="44"/>
        <v>5.9892666274103945E-2</v>
      </c>
      <c r="G1425">
        <f>IF(COUNTA($F$5:$F1425)&lt;=G$1,AVERAGE($F$5:$F1425),G$2*($F1425-$G1424)+$G1424)</f>
        <v>3.2642024852477365E-2</v>
      </c>
      <c r="H1425">
        <f t="shared" si="45"/>
        <v>2.725064142162658E-2</v>
      </c>
    </row>
    <row r="1426" spans="1:8" x14ac:dyDescent="0.25">
      <c r="A1426" s="62">
        <v>42685</v>
      </c>
      <c r="B1426">
        <v>8.5500000000000007</v>
      </c>
      <c r="C1426">
        <f>IF(COUNTA($B$5:$B1426)&lt;=A$1,AVERAGE($B$5:$B1426),A$2*($B1426-$C1425)+$C1425)</f>
        <v>8.3259869363233587</v>
      </c>
      <c r="D1426">
        <f>IF(COUNTA($B$5:$B1426)&lt;=B$1,AVERAGE($B$5:$B1426),B$2*($B1426-$D1425)+$D1425)</f>
        <v>8.2890873433133443</v>
      </c>
      <c r="E1426">
        <f>IF(COUNTA($B$5:$B1426)&lt;=C$1,AVERAGE($B$5:$B1426),C$2*($B1426-$E1425)+$E1425)</f>
        <v>8.2088306783432134</v>
      </c>
      <c r="F1426">
        <f t="shared" ref="F1426:F1489" si="46">D1426-E1426</f>
        <v>8.0256664970130842E-2</v>
      </c>
      <c r="G1426">
        <f>IF(COUNTA($F$5:$F1426)&lt;=G$1,AVERAGE($F$5:$F1426),G$2*($F1426-$G1425)+$G1425)</f>
        <v>4.2164952876008063E-2</v>
      </c>
      <c r="H1426">
        <f t="shared" ref="H1426:H1489" si="47">F1426-G1426</f>
        <v>3.8091712094122779E-2</v>
      </c>
    </row>
    <row r="1427" spans="1:8" x14ac:dyDescent="0.25">
      <c r="A1427" s="62">
        <v>42686</v>
      </c>
      <c r="B1427">
        <v>8.52</v>
      </c>
      <c r="C1427">
        <f>IF(COUNTA($B$5:$B1427)&lt;=A$1,AVERAGE($B$5:$B1427),A$2*($B1427-$C1426)+$C1426)</f>
        <v>8.3647895490586865</v>
      </c>
      <c r="D1427">
        <f>IF(COUNTA($B$5:$B1427)&lt;=B$1,AVERAGE($B$5:$B1427),B$2*($B1427-$D1426)+$D1426)</f>
        <v>8.3237242418163433</v>
      </c>
      <c r="E1427">
        <f>IF(COUNTA($B$5:$B1427)&lt;=C$1,AVERAGE($B$5:$B1427),C$2*($B1427-$E1426)+$E1426)</f>
        <v>8.2306125308591884</v>
      </c>
      <c r="F1427">
        <f t="shared" si="46"/>
        <v>9.311171095715487E-2</v>
      </c>
      <c r="G1427">
        <f>IF(COUNTA($F$5:$F1427)&lt;=G$1,AVERAGE($F$5:$F1427),G$2*($F1427-$G1426)+$G1426)</f>
        <v>5.2354304492237422E-2</v>
      </c>
      <c r="H1427">
        <f t="shared" si="47"/>
        <v>4.0757406464917448E-2</v>
      </c>
    </row>
    <row r="1428" spans="1:8" x14ac:dyDescent="0.25">
      <c r="A1428" s="62">
        <v>42689</v>
      </c>
      <c r="B1428">
        <v>8.4</v>
      </c>
      <c r="C1428">
        <f>IF(COUNTA($B$5:$B1428)&lt;=A$1,AVERAGE($B$5:$B1428),A$2*($B1428-$C1427)+$C1427)</f>
        <v>8.371831639246949</v>
      </c>
      <c r="D1428">
        <f>IF(COUNTA($B$5:$B1428)&lt;=B$1,AVERAGE($B$5:$B1428),B$2*($B1428-$D1427)+$D1427)</f>
        <v>8.3351656055438923</v>
      </c>
      <c r="E1428">
        <f>IF(COUNTA($B$5:$B1428)&lt;=C$1,AVERAGE($B$5:$B1428),C$2*($B1428-$E1427)+$E1427)</f>
        <v>8.2424696536990449</v>
      </c>
      <c r="F1428">
        <f t="shared" si="46"/>
        <v>9.2695951844847357E-2</v>
      </c>
      <c r="G1428">
        <f>IF(COUNTA($F$5:$F1428)&lt;=G$1,AVERAGE($F$5:$F1428),G$2*($F1428-$G1427)+$G1427)</f>
        <v>6.042263396275941E-2</v>
      </c>
      <c r="H1428">
        <f t="shared" si="47"/>
        <v>3.2273317882087947E-2</v>
      </c>
    </row>
    <row r="1429" spans="1:8" x14ac:dyDescent="0.25">
      <c r="A1429" s="62">
        <v>42690</v>
      </c>
      <c r="B1429">
        <v>8.4</v>
      </c>
      <c r="C1429">
        <f>IF(COUNTA($B$5:$B1429)&lt;=A$1,AVERAGE($B$5:$B1429),A$2*($B1429-$C1428)+$C1428)</f>
        <v>8.3774653113975592</v>
      </c>
      <c r="D1429">
        <f>IF(COUNTA($B$5:$B1429)&lt;=B$1,AVERAGE($B$5:$B1429),B$2*($B1429-$D1428)+$D1428)</f>
        <v>8.344890764712309</v>
      </c>
      <c r="E1429">
        <f>IF(COUNTA($B$5:$B1429)&lt;=C$1,AVERAGE($B$5:$B1429),C$2*($B1429-$E1428)+$E1428)</f>
        <v>8.2534967779401125</v>
      </c>
      <c r="F1429">
        <f t="shared" si="46"/>
        <v>9.1393986772196456E-2</v>
      </c>
      <c r="G1429">
        <f>IF(COUNTA($F$5:$F1429)&lt;=G$1,AVERAGE($F$5:$F1429),G$2*($F1429-$G1428)+$G1428)</f>
        <v>6.6616904524646817E-2</v>
      </c>
      <c r="H1429">
        <f t="shared" si="47"/>
        <v>2.4777082247549639E-2</v>
      </c>
    </row>
    <row r="1430" spans="1:8" x14ac:dyDescent="0.25">
      <c r="A1430" s="62">
        <v>42691</v>
      </c>
      <c r="B1430">
        <v>8.52</v>
      </c>
      <c r="C1430">
        <f>IF(COUNTA($B$5:$B1430)&lt;=A$1,AVERAGE($B$5:$B1430),A$2*($B1430-$C1429)+$C1429)</f>
        <v>8.4059722491180473</v>
      </c>
      <c r="D1430">
        <f>IF(COUNTA($B$5:$B1430)&lt;=B$1,AVERAGE($B$5:$B1430),B$2*($B1430-$D1429)+$D1429)</f>
        <v>8.3711571500054625</v>
      </c>
      <c r="E1430">
        <f>IF(COUNTA($B$5:$B1430)&lt;=C$1,AVERAGE($B$5:$B1430),C$2*($B1430-$E1429)+$E1429)</f>
        <v>8.2721520034843046</v>
      </c>
      <c r="F1430">
        <f t="shared" si="46"/>
        <v>9.9005146521157883E-2</v>
      </c>
      <c r="G1430">
        <f>IF(COUNTA($F$5:$F1430)&lt;=G$1,AVERAGE($F$5:$F1430),G$2*($F1430-$G1429)+$G1429)</f>
        <v>7.3094552923949035E-2</v>
      </c>
      <c r="H1430">
        <f t="shared" si="47"/>
        <v>2.5910593597208847E-2</v>
      </c>
    </row>
    <row r="1431" spans="1:8" x14ac:dyDescent="0.25">
      <c r="A1431" s="62">
        <v>42692</v>
      </c>
      <c r="B1431">
        <v>8.5400000000000009</v>
      </c>
      <c r="C1431">
        <f>IF(COUNTA($B$5:$B1431)&lt;=A$1,AVERAGE($B$5:$B1431),A$2*($B1431-$C1430)+$C1430)</f>
        <v>8.4327777992944384</v>
      </c>
      <c r="D1431">
        <f>IF(COUNTA($B$5:$B1431)&lt;=B$1,AVERAGE($B$5:$B1431),B$2*($B1431-$D1430)+$D1430)</f>
        <v>8.3964835775046431</v>
      </c>
      <c r="E1431">
        <f>IF(COUNTA($B$5:$B1431)&lt;=C$1,AVERAGE($B$5:$B1431),C$2*($B1431-$E1430)+$E1430)</f>
        <v>8.2909013632404029</v>
      </c>
      <c r="F1431">
        <f t="shared" si="46"/>
        <v>0.10558221426424019</v>
      </c>
      <c r="G1431">
        <f>IF(COUNTA($F$5:$F1431)&lt;=G$1,AVERAGE($F$5:$F1431),G$2*($F1431-$G1430)+$G1430)</f>
        <v>7.9592085192007264E-2</v>
      </c>
      <c r="H1431">
        <f t="shared" si="47"/>
        <v>2.5990129072232929E-2</v>
      </c>
    </row>
    <row r="1432" spans="1:8" x14ac:dyDescent="0.25">
      <c r="A1432" s="62">
        <v>42693</v>
      </c>
      <c r="B1432">
        <v>8.66</v>
      </c>
      <c r="C1432">
        <f>IF(COUNTA($B$5:$B1432)&lt;=A$1,AVERAGE($B$5:$B1432),A$2*($B1432-$C1431)+$C1431)</f>
        <v>8.4782222394355511</v>
      </c>
      <c r="D1432">
        <f>IF(COUNTA($B$5:$B1432)&lt;=B$1,AVERAGE($B$5:$B1432),B$2*($B1432-$D1431)+$D1431)</f>
        <v>8.436011040878947</v>
      </c>
      <c r="E1432">
        <f>IF(COUNTA($B$5:$B1432)&lt;=C$1,AVERAGE($B$5:$B1432),C$2*($B1432-$E1431)+$E1431)</f>
        <v>8.3167382678135748</v>
      </c>
      <c r="F1432">
        <f t="shared" si="46"/>
        <v>0.11927277306537221</v>
      </c>
      <c r="G1432">
        <f>IF(COUNTA($F$5:$F1432)&lt;=G$1,AVERAGE($F$5:$F1432),G$2*($F1432-$G1431)+$G1431)</f>
        <v>8.752822276668025E-2</v>
      </c>
      <c r="H1432">
        <f t="shared" si="47"/>
        <v>3.1744550298691956E-2</v>
      </c>
    </row>
    <row r="1433" spans="1:8" x14ac:dyDescent="0.25">
      <c r="A1433" s="62">
        <v>42696</v>
      </c>
      <c r="B1433">
        <v>8.41</v>
      </c>
      <c r="C1433">
        <f>IF(COUNTA($B$5:$B1433)&lt;=A$1,AVERAGE($B$5:$B1433),A$2*($B1433-$C1432)+$C1432)</f>
        <v>8.4645777915484413</v>
      </c>
      <c r="D1433">
        <f>IF(COUNTA($B$5:$B1433)&lt;=B$1,AVERAGE($B$5:$B1433),B$2*($B1433-$D1432)+$D1432)</f>
        <v>8.4321093847471058</v>
      </c>
      <c r="E1433">
        <f>IF(COUNTA($B$5:$B1433)&lt;=C$1,AVERAGE($B$5:$B1433),C$2*($B1433-$E1432)+$E1432)</f>
        <v>8.3232665890666251</v>
      </c>
      <c r="F1433">
        <f t="shared" si="46"/>
        <v>0.10884279568048072</v>
      </c>
      <c r="G1433">
        <f>IF(COUNTA($F$5:$F1433)&lt;=G$1,AVERAGE($F$5:$F1433),G$2*($F1433-$G1432)+$G1432)</f>
        <v>9.1791137349440347E-2</v>
      </c>
      <c r="H1433">
        <f t="shared" si="47"/>
        <v>1.7051658331040373E-2</v>
      </c>
    </row>
    <row r="1434" spans="1:8" x14ac:dyDescent="0.25">
      <c r="A1434" s="62">
        <v>42697</v>
      </c>
      <c r="B1434">
        <v>8.5500000000000007</v>
      </c>
      <c r="C1434">
        <f>IF(COUNTA($B$5:$B1434)&lt;=A$1,AVERAGE($B$5:$B1434),A$2*($B1434-$C1433)+$C1433)</f>
        <v>8.4816622332387528</v>
      </c>
      <c r="D1434">
        <f>IF(COUNTA($B$5:$B1434)&lt;=B$1,AVERAGE($B$5:$B1434),B$2*($B1434-$D1433)+$D1433)</f>
        <v>8.44979297703504</v>
      </c>
      <c r="E1434">
        <f>IF(COUNTA($B$5:$B1434)&lt;=C$1,AVERAGE($B$5:$B1434),C$2*($B1434-$E1433)+$E1433)</f>
        <v>8.3391379278319615</v>
      </c>
      <c r="F1434">
        <f t="shared" si="46"/>
        <v>0.11065504920307845</v>
      </c>
      <c r="G1434">
        <f>IF(COUNTA($F$5:$F1434)&lt;=G$1,AVERAGE($F$5:$F1434),G$2*($F1434-$G1433)+$G1433)</f>
        <v>9.5563919720167964E-2</v>
      </c>
      <c r="H1434">
        <f t="shared" si="47"/>
        <v>1.5091129482910484E-2</v>
      </c>
    </row>
    <row r="1435" spans="1:8" x14ac:dyDescent="0.25">
      <c r="A1435" s="62">
        <v>42698</v>
      </c>
      <c r="B1435">
        <v>8.68</v>
      </c>
      <c r="C1435">
        <f>IF(COUNTA($B$5:$B1435)&lt;=A$1,AVERAGE($B$5:$B1435),A$2*($B1435-$C1434)+$C1434)</f>
        <v>8.5213297865910018</v>
      </c>
      <c r="D1435">
        <f>IF(COUNTA($B$5:$B1435)&lt;=B$1,AVERAGE($B$5:$B1435),B$2*($B1435-$D1434)+$D1434)</f>
        <v>8.4843240304797831</v>
      </c>
      <c r="E1435">
        <f>IF(COUNTA($B$5:$B1435)&lt;=C$1,AVERAGE($B$5:$B1435),C$2*($B1435-$E1434)+$E1434)</f>
        <v>8.3629982728837238</v>
      </c>
      <c r="F1435">
        <f t="shared" si="46"/>
        <v>0.12132575759605935</v>
      </c>
      <c r="G1435">
        <f>IF(COUNTA($F$5:$F1435)&lt;=G$1,AVERAGE($F$5:$F1435),G$2*($F1435-$G1434)+$G1434)</f>
        <v>0.10071628729534624</v>
      </c>
      <c r="H1435">
        <f t="shared" si="47"/>
        <v>2.0609470300713112E-2</v>
      </c>
    </row>
    <row r="1436" spans="1:8" x14ac:dyDescent="0.25">
      <c r="A1436" s="62">
        <v>42699</v>
      </c>
      <c r="B1436">
        <v>8.5</v>
      </c>
      <c r="C1436">
        <f>IF(COUNTA($B$5:$B1436)&lt;=A$1,AVERAGE($B$5:$B1436),A$2*($B1436-$C1435)+$C1435)</f>
        <v>8.5170638292728018</v>
      </c>
      <c r="D1436">
        <f>IF(COUNTA($B$5:$B1436)&lt;=B$1,AVERAGE($B$5:$B1436),B$2*($B1436-$D1435)+$D1435)</f>
        <v>8.4866754259078157</v>
      </c>
      <c r="E1436">
        <f>IF(COUNTA($B$5:$B1436)&lt;=C$1,AVERAGE($B$5:$B1436),C$2*($B1436-$E1435)+$E1435)</f>
        <v>8.3725883937818626</v>
      </c>
      <c r="F1436">
        <f t="shared" si="46"/>
        <v>0.11408703212595306</v>
      </c>
      <c r="G1436">
        <f>IF(COUNTA($F$5:$F1436)&lt;=G$1,AVERAGE($F$5:$F1436),G$2*($F1436-$G1435)+$G1435)</f>
        <v>0.1033904362614676</v>
      </c>
      <c r="H1436">
        <f t="shared" si="47"/>
        <v>1.0696595864485459E-2</v>
      </c>
    </row>
    <row r="1437" spans="1:8" x14ac:dyDescent="0.25">
      <c r="A1437" s="62">
        <v>42700</v>
      </c>
      <c r="B1437">
        <v>8.4500000000000011</v>
      </c>
      <c r="C1437">
        <f>IF(COUNTA($B$5:$B1437)&lt;=A$1,AVERAGE($B$5:$B1437),A$2*($B1437-$C1436)+$C1436)</f>
        <v>8.503651063418241</v>
      </c>
      <c r="D1437">
        <f>IF(COUNTA($B$5:$B1437)&lt;=B$1,AVERAGE($B$5:$B1437),B$2*($B1437-$D1436)+$D1436)</f>
        <v>8.4811741120216428</v>
      </c>
      <c r="E1437">
        <f>IF(COUNTA($B$5:$B1437)&lt;=C$1,AVERAGE($B$5:$B1437),C$2*($B1437-$E1436)+$E1436)</f>
        <v>8.3780072062171325</v>
      </c>
      <c r="F1437">
        <f t="shared" si="46"/>
        <v>0.10316690580451038</v>
      </c>
      <c r="G1437">
        <f>IF(COUNTA($F$5:$F1437)&lt;=G$1,AVERAGE($F$5:$F1437),G$2*($F1437-$G1436)+$G1436)</f>
        <v>0.10334573017007616</v>
      </c>
      <c r="H1437">
        <f t="shared" si="47"/>
        <v>-1.7882436556578007E-4</v>
      </c>
    </row>
    <row r="1438" spans="1:8" x14ac:dyDescent="0.25">
      <c r="A1438" s="62">
        <v>42703</v>
      </c>
      <c r="B1438">
        <v>8.43</v>
      </c>
      <c r="C1438">
        <f>IF(COUNTA($B$5:$B1438)&lt;=A$1,AVERAGE($B$5:$B1438),A$2*($B1438-$C1437)+$C1437)</f>
        <v>8.4889208507345923</v>
      </c>
      <c r="D1438">
        <f>IF(COUNTA($B$5:$B1438)&lt;=B$1,AVERAGE($B$5:$B1438),B$2*($B1438-$D1437)+$D1437)</f>
        <v>8.4734979952183966</v>
      </c>
      <c r="E1438">
        <f>IF(COUNTA($B$5:$B1438)&lt;=C$1,AVERAGE($B$5:$B1438),C$2*($B1438-$E1437)+$E1437)</f>
        <v>8.3816467017819338</v>
      </c>
      <c r="F1438">
        <f t="shared" si="46"/>
        <v>9.1851293436462811E-2</v>
      </c>
      <c r="G1438">
        <f>IF(COUNTA($F$5:$F1438)&lt;=G$1,AVERAGE($F$5:$F1438),G$2*($F1438-$G1437)+$G1437)</f>
        <v>0.10104684282335349</v>
      </c>
      <c r="H1438">
        <f t="shared" si="47"/>
        <v>-9.1955493868906835E-3</v>
      </c>
    </row>
    <row r="1439" spans="1:8" x14ac:dyDescent="0.25">
      <c r="A1439" s="62">
        <v>42704</v>
      </c>
      <c r="B1439">
        <v>8.58</v>
      </c>
      <c r="C1439">
        <f>IF(COUNTA($B$5:$B1439)&lt;=A$1,AVERAGE($B$5:$B1439),A$2*($B1439-$C1438)+$C1438)</f>
        <v>8.5071366805876742</v>
      </c>
      <c r="D1439">
        <f>IF(COUNTA($B$5:$B1439)&lt;=B$1,AVERAGE($B$5:$B1439),B$2*($B1439-$D1438)+$D1438)</f>
        <v>8.4894732959356372</v>
      </c>
      <c r="E1439">
        <f>IF(COUNTA($B$5:$B1439)&lt;=C$1,AVERAGE($B$5:$B1439),C$2*($B1439-$E1438)+$E1438)</f>
        <v>8.395531432657199</v>
      </c>
      <c r="F1439">
        <f t="shared" si="46"/>
        <v>9.394186327843812E-2</v>
      </c>
      <c r="G1439">
        <f>IF(COUNTA($F$5:$F1439)&lt;=G$1,AVERAGE($F$5:$F1439),G$2*($F1439-$G1438)+$G1438)</f>
        <v>9.9625846914370417E-2</v>
      </c>
      <c r="H1439">
        <f t="shared" si="47"/>
        <v>-5.6839836359322965E-3</v>
      </c>
    </row>
    <row r="1440" spans="1:8" x14ac:dyDescent="0.25">
      <c r="A1440" s="62">
        <v>42705</v>
      </c>
      <c r="B1440">
        <v>8.49</v>
      </c>
      <c r="C1440">
        <f>IF(COUNTA($B$5:$B1440)&lt;=A$1,AVERAGE($B$5:$B1440),A$2*($B1440-$C1439)+$C1439)</f>
        <v>8.5037093444701402</v>
      </c>
      <c r="D1440">
        <f>IF(COUNTA($B$5:$B1440)&lt;=B$1,AVERAGE($B$5:$B1440),B$2*($B1440-$D1439)+$D1439)</f>
        <v>8.4895523015452916</v>
      </c>
      <c r="E1440">
        <f>IF(COUNTA($B$5:$B1440)&lt;=C$1,AVERAGE($B$5:$B1440),C$2*($B1440-$E1439)+$E1439)</f>
        <v>8.4021442323711959</v>
      </c>
      <c r="F1440">
        <f t="shared" si="46"/>
        <v>8.7408069174095715E-2</v>
      </c>
      <c r="G1440">
        <f>IF(COUNTA($F$5:$F1440)&lt;=G$1,AVERAGE($F$5:$F1440),G$2*($F1440-$G1439)+$G1439)</f>
        <v>9.7182291366315482E-2</v>
      </c>
      <c r="H1440">
        <f t="shared" si="47"/>
        <v>-9.774222192219767E-3</v>
      </c>
    </row>
    <row r="1441" spans="1:8" x14ac:dyDescent="0.25">
      <c r="A1441" s="62">
        <v>42706</v>
      </c>
      <c r="B1441">
        <v>8.4600000000000009</v>
      </c>
      <c r="C1441">
        <f>IF(COUNTA($B$5:$B1441)&lt;=A$1,AVERAGE($B$5:$B1441),A$2*($B1441-$C1440)+$C1440)</f>
        <v>8.4949674755761126</v>
      </c>
      <c r="D1441">
        <f>IF(COUNTA($B$5:$B1441)&lt;=B$1,AVERAGE($B$5:$B1441),B$2*($B1441-$D1440)+$D1440)</f>
        <v>8.4851194563134982</v>
      </c>
      <c r="E1441">
        <f>IF(COUNTA($B$5:$B1441)&lt;=C$1,AVERAGE($B$5:$B1441),C$2*($B1441-$E1440)+$E1440)</f>
        <v>8.4061941361052117</v>
      </c>
      <c r="F1441">
        <f t="shared" si="46"/>
        <v>7.8925320208286465E-2</v>
      </c>
      <c r="G1441">
        <f>IF(COUNTA($F$5:$F1441)&lt;=G$1,AVERAGE($F$5:$F1441),G$2*($F1441-$G1440)+$G1440)</f>
        <v>9.3530897134709676E-2</v>
      </c>
      <c r="H1441">
        <f t="shared" si="47"/>
        <v>-1.4605576926423211E-2</v>
      </c>
    </row>
    <row r="1442" spans="1:8" x14ac:dyDescent="0.25">
      <c r="A1442" s="62">
        <v>42707</v>
      </c>
      <c r="B1442">
        <v>8.4500000000000011</v>
      </c>
      <c r="C1442">
        <f>IF(COUNTA($B$5:$B1442)&lt;=A$1,AVERAGE($B$5:$B1442),A$2*($B1442-$C1441)+$C1441)</f>
        <v>8.4859739804608907</v>
      </c>
      <c r="D1442">
        <f>IF(COUNTA($B$5:$B1442)&lt;=B$1,AVERAGE($B$5:$B1442),B$2*($B1442-$D1441)+$D1441)</f>
        <v>8.4798515378664732</v>
      </c>
      <c r="E1442">
        <f>IF(COUNTA($B$5:$B1442)&lt;=C$1,AVERAGE($B$5:$B1442),C$2*($B1442-$E1441)+$E1441)</f>
        <v>8.4092605465778476</v>
      </c>
      <c r="F1442">
        <f t="shared" si="46"/>
        <v>7.059099128862556E-2</v>
      </c>
      <c r="G1442">
        <f>IF(COUNTA($F$5:$F1442)&lt;=G$1,AVERAGE($F$5:$F1442),G$2*($F1442-$G1441)+$G1441)</f>
        <v>8.894291596549285E-2</v>
      </c>
      <c r="H1442">
        <f t="shared" si="47"/>
        <v>-1.835192467686729E-2</v>
      </c>
    </row>
    <row r="1443" spans="1:8" x14ac:dyDescent="0.25">
      <c r="A1443" s="62">
        <v>42710</v>
      </c>
      <c r="B1443">
        <v>8.65</v>
      </c>
      <c r="C1443">
        <f>IF(COUNTA($B$5:$B1443)&lt;=A$1,AVERAGE($B$5:$B1443),A$2*($B1443-$C1442)+$C1442)</f>
        <v>8.5187791843687126</v>
      </c>
      <c r="D1443">
        <f>IF(COUNTA($B$5:$B1443)&lt;=B$1,AVERAGE($B$5:$B1443),B$2*($B1443-$D1442)+$D1442)</f>
        <v>8.505373807186503</v>
      </c>
      <c r="E1443">
        <f>IF(COUNTA($B$5:$B1443)&lt;=C$1,AVERAGE($B$5:$B1443),C$2*($B1443-$E1442)+$E1442)</f>
        <v>8.4261123083173981</v>
      </c>
      <c r="F1443">
        <f t="shared" si="46"/>
        <v>7.926149886910494E-2</v>
      </c>
      <c r="G1443">
        <f>IF(COUNTA($F$5:$F1443)&lt;=G$1,AVERAGE($F$5:$F1443),G$2*($F1443-$G1442)+$G1442)</f>
        <v>8.7006632546215268E-2</v>
      </c>
      <c r="H1443">
        <f t="shared" si="47"/>
        <v>-7.7451336771103274E-3</v>
      </c>
    </row>
    <row r="1444" spans="1:8" x14ac:dyDescent="0.25">
      <c r="A1444" s="62">
        <v>42712</v>
      </c>
      <c r="B1444">
        <v>8.4700000000000006</v>
      </c>
      <c r="C1444">
        <f>IF(COUNTA($B$5:$B1444)&lt;=A$1,AVERAGE($B$5:$B1444),A$2*($B1444-$C1443)+$C1443)</f>
        <v>8.5090233474949706</v>
      </c>
      <c r="D1444">
        <f>IF(COUNTA($B$5:$B1444)&lt;=B$1,AVERAGE($B$5:$B1444),B$2*($B1444-$D1443)+$D1443)</f>
        <v>8.5000677361085284</v>
      </c>
      <c r="E1444">
        <f>IF(COUNTA($B$5:$B1444)&lt;=C$1,AVERAGE($B$5:$B1444),C$2*($B1444-$E1443)+$E1443)</f>
        <v>8.4291844467351797</v>
      </c>
      <c r="F1444">
        <f t="shared" si="46"/>
        <v>7.0883289373348646E-2</v>
      </c>
      <c r="G1444">
        <f>IF(COUNTA($F$5:$F1444)&lt;=G$1,AVERAGE($F$5:$F1444),G$2*($F1444-$G1443)+$G1443)</f>
        <v>8.3781963911641943E-2</v>
      </c>
      <c r="H1444">
        <f t="shared" si="47"/>
        <v>-1.2898674538293298E-2</v>
      </c>
    </row>
    <row r="1445" spans="1:8" x14ac:dyDescent="0.25">
      <c r="A1445" s="62">
        <v>42713</v>
      </c>
      <c r="B1445">
        <v>8.49</v>
      </c>
      <c r="C1445">
        <f>IF(COUNTA($B$5:$B1445)&lt;=A$1,AVERAGE($B$5:$B1445),A$2*($B1445-$C1444)+$C1444)</f>
        <v>8.5052186779959769</v>
      </c>
      <c r="D1445">
        <f>IF(COUNTA($B$5:$B1445)&lt;=B$1,AVERAGE($B$5:$B1445),B$2*($B1445-$D1444)+$D1444)</f>
        <v>8.4985575756922493</v>
      </c>
      <c r="E1445">
        <f>IF(COUNTA($B$5:$B1445)&lt;=C$1,AVERAGE($B$5:$B1445),C$2*($B1445-$E1444)+$E1444)</f>
        <v>8.433441535463718</v>
      </c>
      <c r="F1445">
        <f t="shared" si="46"/>
        <v>6.5116040228531347E-2</v>
      </c>
      <c r="G1445">
        <f>IF(COUNTA($F$5:$F1445)&lt;=G$1,AVERAGE($F$5:$F1445),G$2*($F1445-$G1444)+$G1444)</f>
        <v>8.0048779175019819E-2</v>
      </c>
      <c r="H1445">
        <f t="shared" si="47"/>
        <v>-1.4932738946488472E-2</v>
      </c>
    </row>
    <row r="1446" spans="1:8" x14ac:dyDescent="0.25">
      <c r="A1446" s="62">
        <v>42714</v>
      </c>
      <c r="B1446">
        <v>8.42</v>
      </c>
      <c r="C1446">
        <f>IF(COUNTA($B$5:$B1446)&lt;=A$1,AVERAGE($B$5:$B1446),A$2*($B1446-$C1445)+$C1445)</f>
        <v>8.4881749423967818</v>
      </c>
      <c r="D1446">
        <f>IF(COUNTA($B$5:$B1446)&lt;=B$1,AVERAGE($B$5:$B1446),B$2*($B1446-$D1445)+$D1445)</f>
        <v>8.4867739393384127</v>
      </c>
      <c r="E1446">
        <f>IF(COUNTA($B$5:$B1446)&lt;=C$1,AVERAGE($B$5:$B1446),C$2*($B1446-$E1445)+$E1445)</f>
        <v>8.4325006279812573</v>
      </c>
      <c r="F1446">
        <f t="shared" si="46"/>
        <v>5.4273311357155407E-2</v>
      </c>
      <c r="G1446">
        <f>IF(COUNTA($F$5:$F1446)&lt;=G$1,AVERAGE($F$5:$F1446),G$2*($F1446-$G1445)+$G1445)</f>
        <v>7.4893685611446936E-2</v>
      </c>
      <c r="H1446">
        <f t="shared" si="47"/>
        <v>-2.0620374254291529E-2</v>
      </c>
    </row>
    <row r="1447" spans="1:8" x14ac:dyDescent="0.25">
      <c r="A1447" s="62">
        <v>42717</v>
      </c>
      <c r="B1447">
        <v>8.6</v>
      </c>
      <c r="C1447">
        <f>IF(COUNTA($B$5:$B1447)&lt;=A$1,AVERAGE($B$5:$B1447),A$2*($B1447-$C1446)+$C1446)</f>
        <v>8.5105399539174247</v>
      </c>
      <c r="D1447">
        <f>IF(COUNTA($B$5:$B1447)&lt;=B$1,AVERAGE($B$5:$B1447),B$2*($B1447-$D1446)+$D1446)</f>
        <v>8.503757848437651</v>
      </c>
      <c r="E1447">
        <f>IF(COUNTA($B$5:$B1447)&lt;=C$1,AVERAGE($B$5:$B1447),C$2*($B1447-$E1446)+$E1446)</f>
        <v>8.4442255840225702</v>
      </c>
      <c r="F1447">
        <f t="shared" si="46"/>
        <v>5.953226441508086E-2</v>
      </c>
      <c r="G1447">
        <f>IF(COUNTA($F$5:$F1447)&lt;=G$1,AVERAGE($F$5:$F1447),G$2*($F1447-$G1446)+$G1446)</f>
        <v>7.1821401372173715E-2</v>
      </c>
      <c r="H1447">
        <f t="shared" si="47"/>
        <v>-1.2289136957092855E-2</v>
      </c>
    </row>
    <row r="1448" spans="1:8" x14ac:dyDescent="0.25">
      <c r="A1448" s="62">
        <v>42718</v>
      </c>
      <c r="B1448">
        <v>8.5</v>
      </c>
      <c r="C1448">
        <f>IF(COUNTA($B$5:$B1448)&lt;=A$1,AVERAGE($B$5:$B1448),A$2*($B1448-$C1447)+$C1447)</f>
        <v>8.5084319631339405</v>
      </c>
      <c r="D1448">
        <f>IF(COUNTA($B$5:$B1448)&lt;=B$1,AVERAGE($B$5:$B1448),B$2*($B1448-$D1447)+$D1447)</f>
        <v>8.5031941711720034</v>
      </c>
      <c r="E1448">
        <f>IF(COUNTA($B$5:$B1448)&lt;=C$1,AVERAGE($B$5:$B1448),C$2*($B1448-$E1447)+$E1447)</f>
        <v>8.4481297931409909</v>
      </c>
      <c r="F1448">
        <f t="shared" si="46"/>
        <v>5.5064378031012495E-2</v>
      </c>
      <c r="G1448">
        <f>IF(COUNTA($F$5:$F1448)&lt;=G$1,AVERAGE($F$5:$F1448),G$2*($F1448-$G1447)+$G1447)</f>
        <v>6.8469996703941466E-2</v>
      </c>
      <c r="H1448">
        <f t="shared" si="47"/>
        <v>-1.3405618672928971E-2</v>
      </c>
    </row>
    <row r="1449" spans="1:8" x14ac:dyDescent="0.25">
      <c r="A1449" s="62">
        <v>42719</v>
      </c>
      <c r="B1449">
        <v>8.43</v>
      </c>
      <c r="C1449">
        <f>IF(COUNTA($B$5:$B1449)&lt;=A$1,AVERAGE($B$5:$B1449),A$2*($B1449-$C1448)+$C1448)</f>
        <v>8.492745570507152</v>
      </c>
      <c r="D1449">
        <f>IF(COUNTA($B$5:$B1449)&lt;=B$1,AVERAGE($B$5:$B1449),B$2*($B1449-$D1448)+$D1448)</f>
        <v>8.4922150454962022</v>
      </c>
      <c r="E1449">
        <f>IF(COUNTA($B$5:$B1449)&lt;=C$1,AVERAGE($B$5:$B1449),C$2*($B1449-$E1448)+$E1448)</f>
        <v>8.4468607076211217</v>
      </c>
      <c r="F1449">
        <f t="shared" si="46"/>
        <v>4.5354337875080475E-2</v>
      </c>
      <c r="G1449">
        <f>IF(COUNTA($F$5:$F1449)&lt;=G$1,AVERAGE($F$5:$F1449),G$2*($F1449-$G1448)+$G1448)</f>
        <v>6.3846864938169268E-2</v>
      </c>
      <c r="H1449">
        <f t="shared" si="47"/>
        <v>-1.8492527063088793E-2</v>
      </c>
    </row>
    <row r="1450" spans="1:8" x14ac:dyDescent="0.25">
      <c r="A1450" s="62">
        <v>42720</v>
      </c>
      <c r="B1450">
        <v>8.43</v>
      </c>
      <c r="C1450">
        <f>IF(COUNTA($B$5:$B1450)&lt;=A$1,AVERAGE($B$5:$B1450),A$2*($B1450-$C1449)+$C1449)</f>
        <v>8.4801964564057215</v>
      </c>
      <c r="D1450">
        <f>IF(COUNTA($B$5:$B1450)&lt;=B$1,AVERAGE($B$5:$B1450),B$2*($B1450-$D1449)+$D1449)</f>
        <v>8.4828827886717715</v>
      </c>
      <c r="E1450">
        <f>IF(COUNTA($B$5:$B1450)&lt;=C$1,AVERAGE($B$5:$B1450),C$2*($B1450-$E1449)+$E1449)</f>
        <v>8.4456804580876437</v>
      </c>
      <c r="F1450">
        <f t="shared" si="46"/>
        <v>3.7202330584127807E-2</v>
      </c>
      <c r="G1450">
        <f>IF(COUNTA($F$5:$F1450)&lt;=G$1,AVERAGE($F$5:$F1450),G$2*($F1450-$G1449)+$G1449)</f>
        <v>5.8517958067360973E-2</v>
      </c>
      <c r="H1450">
        <f t="shared" si="47"/>
        <v>-2.1315627483233165E-2</v>
      </c>
    </row>
    <row r="1451" spans="1:8" x14ac:dyDescent="0.25">
      <c r="A1451" s="62">
        <v>42721</v>
      </c>
      <c r="B1451">
        <v>8.43</v>
      </c>
      <c r="C1451">
        <f>IF(COUNTA($B$5:$B1451)&lt;=A$1,AVERAGE($B$5:$B1451),A$2*($B1451-$C1450)+$C1450)</f>
        <v>8.4701571651245775</v>
      </c>
      <c r="D1451">
        <f>IF(COUNTA($B$5:$B1451)&lt;=B$1,AVERAGE($B$5:$B1451),B$2*($B1451-$D1450)+$D1450)</f>
        <v>8.4749503703710065</v>
      </c>
      <c r="E1451">
        <f>IF(COUNTA($B$5:$B1451)&lt;=C$1,AVERAGE($B$5:$B1451),C$2*($B1451-$E1450)+$E1450)</f>
        <v>8.4445828260215094</v>
      </c>
      <c r="F1451">
        <f t="shared" si="46"/>
        <v>3.0367544349497066E-2</v>
      </c>
      <c r="G1451">
        <f>IF(COUNTA($F$5:$F1451)&lt;=G$1,AVERAGE($F$5:$F1451),G$2*($F1451-$G1450)+$G1450)</f>
        <v>5.2887875323788192E-2</v>
      </c>
      <c r="H1451">
        <f t="shared" si="47"/>
        <v>-2.2520330974291125E-2</v>
      </c>
    </row>
    <row r="1452" spans="1:8" x14ac:dyDescent="0.25">
      <c r="A1452" s="62">
        <v>42724</v>
      </c>
      <c r="B1452">
        <v>8.43</v>
      </c>
      <c r="C1452">
        <f>IF(COUNTA($B$5:$B1452)&lt;=A$1,AVERAGE($B$5:$B1452),A$2*($B1452-$C1451)+$C1451)</f>
        <v>8.4621257320996612</v>
      </c>
      <c r="D1452">
        <f>IF(COUNTA($B$5:$B1452)&lt;=B$1,AVERAGE($B$5:$B1452),B$2*($B1452-$D1451)+$D1451)</f>
        <v>8.4682078148153561</v>
      </c>
      <c r="E1452">
        <f>IF(COUNTA($B$5:$B1452)&lt;=C$1,AVERAGE($B$5:$B1452),C$2*($B1452-$E1451)+$E1451)</f>
        <v>8.4435620282000041</v>
      </c>
      <c r="F1452">
        <f t="shared" si="46"/>
        <v>2.4645786615351994E-2</v>
      </c>
      <c r="G1452">
        <f>IF(COUNTA($F$5:$F1452)&lt;=G$1,AVERAGE($F$5:$F1452),G$2*($F1452-$G1451)+$G1451)</f>
        <v>4.7239457582100949E-2</v>
      </c>
      <c r="H1452">
        <f t="shared" si="47"/>
        <v>-2.2593670966748955E-2</v>
      </c>
    </row>
    <row r="1453" spans="1:8" x14ac:dyDescent="0.25">
      <c r="A1453" s="62">
        <v>42725</v>
      </c>
      <c r="B1453">
        <v>8.4500000000000011</v>
      </c>
      <c r="C1453">
        <f>IF(COUNTA($B$5:$B1453)&lt;=A$1,AVERAGE($B$5:$B1453),A$2*($B1453-$C1452)+$C1452)</f>
        <v>8.4597005856797285</v>
      </c>
      <c r="D1453">
        <f>IF(COUNTA($B$5:$B1453)&lt;=B$1,AVERAGE($B$5:$B1453),B$2*($B1453-$D1452)+$D1452)</f>
        <v>8.4654766425930532</v>
      </c>
      <c r="E1453">
        <f>IF(COUNTA($B$5:$B1453)&lt;=C$1,AVERAGE($B$5:$B1453),C$2*($B1453-$E1452)+$E1452)</f>
        <v>8.4440126862260048</v>
      </c>
      <c r="F1453">
        <f t="shared" si="46"/>
        <v>2.1463956367048453E-2</v>
      </c>
      <c r="G1453">
        <f>IF(COUNTA($F$5:$F1453)&lt;=G$1,AVERAGE($F$5:$F1453),G$2*($F1453-$G1452)+$G1452)</f>
        <v>4.2084357339090453E-2</v>
      </c>
      <c r="H1453">
        <f t="shared" si="47"/>
        <v>-2.0620400972042E-2</v>
      </c>
    </row>
    <row r="1454" spans="1:8" x14ac:dyDescent="0.25">
      <c r="A1454" s="62">
        <v>42726</v>
      </c>
      <c r="B1454">
        <v>8.4500000000000011</v>
      </c>
      <c r="C1454">
        <f>IF(COUNTA($B$5:$B1454)&lt;=A$1,AVERAGE($B$5:$B1454),A$2*($B1454-$C1453)+$C1453)</f>
        <v>8.4577604685437837</v>
      </c>
      <c r="D1454">
        <f>IF(COUNTA($B$5:$B1454)&lt;=B$1,AVERAGE($B$5:$B1454),B$2*($B1454-$D1453)+$D1453)</f>
        <v>8.4631551462040946</v>
      </c>
      <c r="E1454">
        <f>IF(COUNTA($B$5:$B1454)&lt;=C$1,AVERAGE($B$5:$B1454),C$2*($B1454-$E1453)+$E1453)</f>
        <v>8.444431798190184</v>
      </c>
      <c r="F1454">
        <f t="shared" si="46"/>
        <v>1.8723348013910623E-2</v>
      </c>
      <c r="G1454">
        <f>IF(COUNTA($F$5:$F1454)&lt;=G$1,AVERAGE($F$5:$F1454),G$2*($F1454-$G1453)+$G1453)</f>
        <v>3.7412155474054486E-2</v>
      </c>
      <c r="H1454">
        <f t="shared" si="47"/>
        <v>-1.8688807460143862E-2</v>
      </c>
    </row>
    <row r="1455" spans="1:8" x14ac:dyDescent="0.25">
      <c r="A1455" s="62">
        <v>42727</v>
      </c>
      <c r="B1455">
        <v>8.4500000000000011</v>
      </c>
      <c r="C1455">
        <f>IF(COUNTA($B$5:$B1455)&lt;=A$1,AVERAGE($B$5:$B1455),A$2*($B1455-$C1454)+$C1454)</f>
        <v>8.4562083748350272</v>
      </c>
      <c r="D1455">
        <f>IF(COUNTA($B$5:$B1455)&lt;=B$1,AVERAGE($B$5:$B1455),B$2*($B1455-$D1454)+$D1454)</f>
        <v>8.4611818742734801</v>
      </c>
      <c r="E1455">
        <f>IF(COUNTA($B$5:$B1455)&lt;=C$1,AVERAGE($B$5:$B1455),C$2*($B1455-$E1454)+$E1454)</f>
        <v>8.4448215723168705</v>
      </c>
      <c r="F1455">
        <f t="shared" si="46"/>
        <v>1.6360301956609646E-2</v>
      </c>
      <c r="G1455">
        <f>IF(COUNTA($F$5:$F1455)&lt;=G$1,AVERAGE($F$5:$F1455),G$2*($F1455-$G1454)+$G1454)</f>
        <v>3.3201784770565519E-2</v>
      </c>
      <c r="H1455">
        <f t="shared" si="47"/>
        <v>-1.6841482813955873E-2</v>
      </c>
    </row>
    <row r="1456" spans="1:8" x14ac:dyDescent="0.25">
      <c r="A1456" s="62">
        <v>42728</v>
      </c>
      <c r="B1456">
        <v>8.42</v>
      </c>
      <c r="C1456">
        <f>IF(COUNTA($B$5:$B1456)&lt;=A$1,AVERAGE($B$5:$B1456),A$2*($B1456-$C1455)+$C1455)</f>
        <v>8.4489666998680217</v>
      </c>
      <c r="D1456">
        <f>IF(COUNTA($B$5:$B1456)&lt;=B$1,AVERAGE($B$5:$B1456),B$2*($B1456-$D1455)+$D1455)</f>
        <v>8.4550045931324576</v>
      </c>
      <c r="E1456">
        <f>IF(COUNTA($B$5:$B1456)&lt;=C$1,AVERAGE($B$5:$B1456),C$2*($B1456-$E1455)+$E1455)</f>
        <v>8.4430840622546892</v>
      </c>
      <c r="F1456">
        <f t="shared" si="46"/>
        <v>1.1920530877768343E-2</v>
      </c>
      <c r="G1456">
        <f>IF(COUNTA($F$5:$F1456)&lt;=G$1,AVERAGE($F$5:$F1456),G$2*($F1456-$G1455)+$G1455)</f>
        <v>2.8945533992006084E-2</v>
      </c>
      <c r="H1456">
        <f t="shared" si="47"/>
        <v>-1.7025003114237741E-2</v>
      </c>
    </row>
    <row r="1457" spans="1:8" x14ac:dyDescent="0.25">
      <c r="A1457" s="62">
        <v>42731</v>
      </c>
      <c r="B1457">
        <v>8.6</v>
      </c>
      <c r="C1457">
        <f>IF(COUNTA($B$5:$B1457)&lt;=A$1,AVERAGE($B$5:$B1457),A$2*($B1457-$C1456)+$C1456)</f>
        <v>8.4791733598944177</v>
      </c>
      <c r="D1457">
        <f>IF(COUNTA($B$5:$B1457)&lt;=B$1,AVERAGE($B$5:$B1457),B$2*($B1457-$D1456)+$D1456)</f>
        <v>8.4767539041625888</v>
      </c>
      <c r="E1457">
        <f>IF(COUNTA($B$5:$B1457)&lt;=C$1,AVERAGE($B$5:$B1457),C$2*($B1457-$E1456)+$E1456)</f>
        <v>8.4540681778968612</v>
      </c>
      <c r="F1457">
        <f t="shared" si="46"/>
        <v>2.2685726265727624E-2</v>
      </c>
      <c r="G1457">
        <f>IF(COUNTA($F$5:$F1457)&lt;=G$1,AVERAGE($F$5:$F1457),G$2*($F1457-$G1456)+$G1456)</f>
        <v>2.7693572446750393E-2</v>
      </c>
      <c r="H1457">
        <f t="shared" si="47"/>
        <v>-5.0078461810227695E-3</v>
      </c>
    </row>
    <row r="1458" spans="1:8" x14ac:dyDescent="0.25">
      <c r="A1458" s="62">
        <v>42732</v>
      </c>
      <c r="B1458">
        <v>8.6</v>
      </c>
      <c r="C1458">
        <f>IF(COUNTA($B$5:$B1458)&lt;=A$1,AVERAGE($B$5:$B1458),A$2*($B1458-$C1457)+$C1457)</f>
        <v>8.5033386879155337</v>
      </c>
      <c r="D1458">
        <f>IF(COUNTA($B$5:$B1458)&lt;=B$1,AVERAGE($B$5:$B1458),B$2*($B1458-$D1457)+$D1457)</f>
        <v>8.4952408185381998</v>
      </c>
      <c r="E1458">
        <f>IF(COUNTA($B$5:$B1458)&lt;=C$1,AVERAGE($B$5:$B1458),C$2*($B1458-$E1457)+$E1457)</f>
        <v>8.4642834054440801</v>
      </c>
      <c r="F1458">
        <f t="shared" si="46"/>
        <v>3.0957413094119701E-2</v>
      </c>
      <c r="G1458">
        <f>IF(COUNTA($F$5:$F1458)&lt;=G$1,AVERAGE($F$5:$F1458),G$2*($F1458-$G1457)+$G1457)</f>
        <v>2.8346340576224253E-2</v>
      </c>
      <c r="H1458">
        <f t="shared" si="47"/>
        <v>2.6110725178954478E-3</v>
      </c>
    </row>
    <row r="1459" spans="1:8" x14ac:dyDescent="0.25">
      <c r="A1459" s="62">
        <v>42733</v>
      </c>
      <c r="B1459">
        <v>8.4</v>
      </c>
      <c r="C1459">
        <f>IF(COUNTA($B$5:$B1459)&lt;=A$1,AVERAGE($B$5:$B1459),A$2*($B1459-$C1458)+$C1458)</f>
        <v>8.4826709503324267</v>
      </c>
      <c r="D1459">
        <f>IF(COUNTA($B$5:$B1459)&lt;=B$1,AVERAGE($B$5:$B1459),B$2*($B1459-$D1458)+$D1458)</f>
        <v>8.48095469575747</v>
      </c>
      <c r="E1459">
        <f>IF(COUNTA($B$5:$B1459)&lt;=C$1,AVERAGE($B$5:$B1459),C$2*($B1459-$E1458)+$E1458)</f>
        <v>8.4597835670629937</v>
      </c>
      <c r="F1459">
        <f t="shared" si="46"/>
        <v>2.1171128694476238E-2</v>
      </c>
      <c r="G1459">
        <f>IF(COUNTA($F$5:$F1459)&lt;=G$1,AVERAGE($F$5:$F1459),G$2*($F1459-$G1458)+$G1458)</f>
        <v>2.6911298199874652E-2</v>
      </c>
      <c r="H1459">
        <f t="shared" si="47"/>
        <v>-5.7401695053984139E-3</v>
      </c>
    </row>
    <row r="1460" spans="1:8" x14ac:dyDescent="0.25">
      <c r="A1460" s="62">
        <v>42734</v>
      </c>
      <c r="B1460">
        <v>8.59</v>
      </c>
      <c r="C1460">
        <f>IF(COUNTA($B$5:$B1460)&lt;=A$1,AVERAGE($B$5:$B1460),A$2*($B1460-$C1459)+$C1459)</f>
        <v>8.5041367602659417</v>
      </c>
      <c r="D1460">
        <f>IF(COUNTA($B$5:$B1460)&lt;=B$1,AVERAGE($B$5:$B1460),B$2*($B1460-$D1459)+$D1459)</f>
        <v>8.4973114913938499</v>
      </c>
      <c r="E1460">
        <f>IF(COUNTA($B$5:$B1460)&lt;=C$1,AVERAGE($B$5:$B1460),C$2*($B1460-$E1459)+$E1459)</f>
        <v>8.4688987173685835</v>
      </c>
      <c r="F1460">
        <f t="shared" si="46"/>
        <v>2.841277402526643E-2</v>
      </c>
      <c r="G1460">
        <f>IF(COUNTA($F$5:$F1460)&lt;=G$1,AVERAGE($F$5:$F1460),G$2*($F1460-$G1459)+$G1459)</f>
        <v>2.7211593364953008E-2</v>
      </c>
      <c r="H1460">
        <f t="shared" si="47"/>
        <v>1.2011806603134216E-3</v>
      </c>
    </row>
    <row r="1461" spans="1:8" x14ac:dyDescent="0.25">
      <c r="A1461" s="62">
        <v>42738</v>
      </c>
      <c r="B1461">
        <v>8.33</v>
      </c>
      <c r="C1461">
        <f>IF(COUNTA($B$5:$B1461)&lt;=A$1,AVERAGE($B$5:$B1461),A$2*($B1461-$C1460)+$C1460)</f>
        <v>8.4693094082127534</v>
      </c>
      <c r="D1461">
        <f>IF(COUNTA($B$5:$B1461)&lt;=B$1,AVERAGE($B$5:$B1461),B$2*($B1461-$D1460)+$D1460)</f>
        <v>8.4722147676847719</v>
      </c>
      <c r="E1461">
        <f>IF(COUNTA($B$5:$B1461)&lt;=C$1,AVERAGE($B$5:$B1461),C$2*($B1461-$E1460)+$E1460)</f>
        <v>8.4591758071527821</v>
      </c>
      <c r="F1461">
        <f t="shared" si="46"/>
        <v>1.3038960531989829E-2</v>
      </c>
      <c r="G1461">
        <f>IF(COUNTA($F$5:$F1461)&lt;=G$1,AVERAGE($F$5:$F1461),G$2*($F1461-$G1460)+$G1460)</f>
        <v>2.4377066798360374E-2</v>
      </c>
      <c r="H1461">
        <f t="shared" si="47"/>
        <v>-1.1338106266370544E-2</v>
      </c>
    </row>
    <row r="1462" spans="1:8" x14ac:dyDescent="0.25">
      <c r="A1462" s="62">
        <v>42739</v>
      </c>
      <c r="B1462">
        <v>8.1</v>
      </c>
      <c r="C1462">
        <f>IF(COUNTA($B$5:$B1462)&lt;=A$1,AVERAGE($B$5:$B1462),A$2*($B1462-$C1461)+$C1461)</f>
        <v>8.3954475265702033</v>
      </c>
      <c r="D1462">
        <f>IF(COUNTA($B$5:$B1462)&lt;=B$1,AVERAGE($B$5:$B1462),B$2*($B1462-$D1461)+$D1461)</f>
        <v>8.4163825525320561</v>
      </c>
      <c r="E1462">
        <f>IF(COUNTA($B$5:$B1462)&lt;=C$1,AVERAGE($B$5:$B1462),C$2*($B1462-$E1461)+$E1461)</f>
        <v>8.4340335006520881</v>
      </c>
      <c r="F1462">
        <f t="shared" si="46"/>
        <v>-1.7650948120031984E-2</v>
      </c>
      <c r="G1462">
        <f>IF(COUNTA($F$5:$F1462)&lt;=G$1,AVERAGE($F$5:$F1462),G$2*($F1462-$G1461)+$G1461)</f>
        <v>1.5971463814681904E-2</v>
      </c>
      <c r="H1462">
        <f t="shared" si="47"/>
        <v>-3.3622411934713888E-2</v>
      </c>
    </row>
    <row r="1463" spans="1:8" x14ac:dyDescent="0.25">
      <c r="A1463" s="62">
        <v>42740</v>
      </c>
      <c r="B1463">
        <v>7.84</v>
      </c>
      <c r="C1463">
        <f>IF(COUNTA($B$5:$B1463)&lt;=A$1,AVERAGE($B$5:$B1463),A$2*($B1463-$C1462)+$C1462)</f>
        <v>8.2843580212561623</v>
      </c>
      <c r="D1463">
        <f>IF(COUNTA($B$5:$B1463)&lt;=B$1,AVERAGE($B$5:$B1463),B$2*($B1463-$D1462)+$D1462)</f>
        <v>8.3299251696522472</v>
      </c>
      <c r="E1463">
        <f>IF(COUNTA($B$5:$B1463)&lt;=C$1,AVERAGE($B$5:$B1463),C$2*($B1463-$E1462)+$E1462)</f>
        <v>8.3924511556064427</v>
      </c>
      <c r="F1463">
        <f t="shared" si="46"/>
        <v>-6.2525985954195562E-2</v>
      </c>
      <c r="G1463">
        <f>IF(COUNTA($F$5:$F1463)&lt;=G$1,AVERAGE($F$5:$F1463),G$2*($F1463-$G1462)+$G1462)</f>
        <v>2.719738609064104E-4</v>
      </c>
      <c r="H1463">
        <f t="shared" si="47"/>
        <v>-6.2797959815101972E-2</v>
      </c>
    </row>
    <row r="1464" spans="1:8" x14ac:dyDescent="0.25">
      <c r="A1464" s="62">
        <v>42741</v>
      </c>
      <c r="B1464">
        <v>7.7000000000000011</v>
      </c>
      <c r="C1464">
        <f>IF(COUNTA($B$5:$B1464)&lt;=A$1,AVERAGE($B$5:$B1464),A$2*($B1464-$C1463)+$C1463)</f>
        <v>8.1674864170049304</v>
      </c>
      <c r="D1464">
        <f>IF(COUNTA($B$5:$B1464)&lt;=B$1,AVERAGE($B$5:$B1464),B$2*($B1464-$D1463)+$D1463)</f>
        <v>8.2354363942044095</v>
      </c>
      <c r="E1464">
        <f>IF(COUNTA($B$5:$B1464)&lt;=C$1,AVERAGE($B$5:$B1464),C$2*($B1464-$E1463)+$E1463)</f>
        <v>8.3439795747139911</v>
      </c>
      <c r="F1464">
        <f t="shared" si="46"/>
        <v>-0.10854318050958156</v>
      </c>
      <c r="G1464">
        <f>IF(COUNTA($F$5:$F1464)&lt;=G$1,AVERAGE($F$5:$F1464),G$2*($F1464-$G1463)+$G1463)</f>
        <v>-2.1491057013191185E-2</v>
      </c>
      <c r="H1464">
        <f t="shared" si="47"/>
        <v>-8.7052123496390382E-2</v>
      </c>
    </row>
    <row r="1465" spans="1:8" x14ac:dyDescent="0.25">
      <c r="A1465" s="62">
        <v>42742</v>
      </c>
      <c r="B1465">
        <v>7.7000000000000011</v>
      </c>
      <c r="C1465">
        <f>IF(COUNTA($B$5:$B1465)&lt;=A$1,AVERAGE($B$5:$B1465),A$2*($B1465-$C1464)+$C1464)</f>
        <v>8.0739891336039449</v>
      </c>
      <c r="D1465">
        <f>IF(COUNTA($B$5:$B1465)&lt;=B$1,AVERAGE($B$5:$B1465),B$2*($B1465-$D1464)+$D1464)</f>
        <v>8.1551209350737484</v>
      </c>
      <c r="E1465">
        <f>IF(COUNTA($B$5:$B1465)&lt;=C$1,AVERAGE($B$5:$B1465),C$2*($B1465-$E1464)+$E1464)</f>
        <v>8.2989010044840121</v>
      </c>
      <c r="F1465">
        <f t="shared" si="46"/>
        <v>-0.14378006941026378</v>
      </c>
      <c r="G1465">
        <f>IF(COUNTA($F$5:$F1465)&lt;=G$1,AVERAGE($F$5:$F1465),G$2*($F1465-$G1464)+$G1464)</f>
        <v>-4.5948859492605708E-2</v>
      </c>
      <c r="H1465">
        <f t="shared" si="47"/>
        <v>-9.7831209917658063E-2</v>
      </c>
    </row>
    <row r="1466" spans="1:8" x14ac:dyDescent="0.25">
      <c r="A1466" s="62">
        <v>42745</v>
      </c>
      <c r="B1466">
        <v>7.57</v>
      </c>
      <c r="C1466">
        <f>IF(COUNTA($B$5:$B1466)&lt;=A$1,AVERAGE($B$5:$B1466),A$2*($B1466-$C1465)+$C1465)</f>
        <v>7.9731913068831561</v>
      </c>
      <c r="D1466">
        <f>IF(COUNTA($B$5:$B1466)&lt;=B$1,AVERAGE($B$5:$B1466),B$2*($B1466-$D1465)+$D1465)</f>
        <v>8.0673527948126864</v>
      </c>
      <c r="E1466">
        <f>IF(COUNTA($B$5:$B1466)&lt;=C$1,AVERAGE($B$5:$B1466),C$2*($B1466-$E1465)+$E1465)</f>
        <v>8.2478779341701305</v>
      </c>
      <c r="F1466">
        <f t="shared" si="46"/>
        <v>-0.18052513935744408</v>
      </c>
      <c r="G1466">
        <f>IF(COUNTA($F$5:$F1466)&lt;=G$1,AVERAGE($F$5:$F1466),G$2*($F1466-$G1465)+$G1465)</f>
        <v>-7.2864115465573379E-2</v>
      </c>
      <c r="H1466">
        <f t="shared" si="47"/>
        <v>-0.1076610238918707</v>
      </c>
    </row>
    <row r="1467" spans="1:8" x14ac:dyDescent="0.25">
      <c r="A1467" s="62">
        <v>42746</v>
      </c>
      <c r="B1467">
        <v>7.4700000000000006</v>
      </c>
      <c r="C1467">
        <f>IF(COUNTA($B$5:$B1467)&lt;=A$1,AVERAGE($B$5:$B1467),A$2*($B1467-$C1466)+$C1466)</f>
        <v>7.8725530455065247</v>
      </c>
      <c r="D1467">
        <f>IF(COUNTA($B$5:$B1467)&lt;=B$1,AVERAGE($B$5:$B1467),B$2*($B1467-$D1466)+$D1466)</f>
        <v>7.9777498755907832</v>
      </c>
      <c r="E1467">
        <f>IF(COUNTA($B$5:$B1467)&lt;=C$1,AVERAGE($B$5:$B1467),C$2*($B1467-$E1466)+$E1466)</f>
        <v>8.1934264787782212</v>
      </c>
      <c r="F1467">
        <f t="shared" si="46"/>
        <v>-0.21567660318743798</v>
      </c>
      <c r="G1467">
        <f>IF(COUNTA($F$5:$F1467)&lt;=G$1,AVERAGE($F$5:$F1467),G$2*($F1467-$G1466)+$G1466)</f>
        <v>-0.10142661300994631</v>
      </c>
      <c r="H1467">
        <f t="shared" si="47"/>
        <v>-0.11424999017749167</v>
      </c>
    </row>
    <row r="1468" spans="1:8" x14ac:dyDescent="0.25">
      <c r="A1468" s="62">
        <v>42747</v>
      </c>
      <c r="B1468">
        <v>7.4700000000000006</v>
      </c>
      <c r="C1468">
        <f>IF(COUNTA($B$5:$B1468)&lt;=A$1,AVERAGE($B$5:$B1468),A$2*($B1468-$C1467)+$C1467)</f>
        <v>7.7920424364052199</v>
      </c>
      <c r="D1468">
        <f>IF(COUNTA($B$5:$B1468)&lt;=B$1,AVERAGE($B$5:$B1468),B$2*($B1468-$D1467)+$D1467)</f>
        <v>7.9015873942521662</v>
      </c>
      <c r="E1468">
        <f>IF(COUNTA($B$5:$B1468)&lt;=C$1,AVERAGE($B$5:$B1468),C$2*($B1468-$E1467)+$E1467)</f>
        <v>8.1427866252637457</v>
      </c>
      <c r="F1468">
        <f t="shared" si="46"/>
        <v>-0.24119923101157958</v>
      </c>
      <c r="G1468">
        <f>IF(COUNTA($F$5:$F1468)&lt;=G$1,AVERAGE($F$5:$F1468),G$2*($F1468-$G1467)+$G1467)</f>
        <v>-0.12938113661027295</v>
      </c>
      <c r="H1468">
        <f t="shared" si="47"/>
        <v>-0.11181809440130663</v>
      </c>
    </row>
    <row r="1469" spans="1:8" x14ac:dyDescent="0.25">
      <c r="A1469" s="62">
        <v>42749</v>
      </c>
      <c r="B1469">
        <v>7.4700000000000006</v>
      </c>
      <c r="C1469">
        <f>IF(COUNTA($B$5:$B1469)&lt;=A$1,AVERAGE($B$5:$B1469),A$2*($B1469-$C1468)+$C1468)</f>
        <v>7.7276339491241757</v>
      </c>
      <c r="D1469">
        <f>IF(COUNTA($B$5:$B1469)&lt;=B$1,AVERAGE($B$5:$B1469),B$2*($B1469-$D1468)+$D1468)</f>
        <v>7.836849285114341</v>
      </c>
      <c r="E1469">
        <f>IF(COUNTA($B$5:$B1469)&lt;=C$1,AVERAGE($B$5:$B1469),C$2*($B1469-$E1468)+$E1468)</f>
        <v>8.0956915614952845</v>
      </c>
      <c r="F1469">
        <f t="shared" si="46"/>
        <v>-0.25884227638094348</v>
      </c>
      <c r="G1469">
        <f>IF(COUNTA($F$5:$F1469)&lt;=G$1,AVERAGE($F$5:$F1469),G$2*($F1469-$G1468)+$G1468)</f>
        <v>-0.15527336456440705</v>
      </c>
      <c r="H1469">
        <f t="shared" si="47"/>
        <v>-0.10356891181653644</v>
      </c>
    </row>
    <row r="1470" spans="1:8" x14ac:dyDescent="0.25">
      <c r="A1470" s="62">
        <v>42752</v>
      </c>
      <c r="B1470">
        <v>7.4600000000000009</v>
      </c>
      <c r="C1470">
        <f>IF(COUNTA($B$5:$B1470)&lt;=A$1,AVERAGE($B$5:$B1470),A$2*($B1470-$C1469)+$C1469)</f>
        <v>7.6741071592993411</v>
      </c>
      <c r="D1470">
        <f>IF(COUNTA($B$5:$B1470)&lt;=B$1,AVERAGE($B$5:$B1470),B$2*($B1470-$D1469)+$D1469)</f>
        <v>7.7803218923471897</v>
      </c>
      <c r="E1470">
        <f>IF(COUNTA($B$5:$B1470)&lt;=C$1,AVERAGE($B$5:$B1470),C$2*($B1470-$E1469)+$E1469)</f>
        <v>8.0511931521906153</v>
      </c>
      <c r="F1470">
        <f t="shared" si="46"/>
        <v>-0.27087125984342553</v>
      </c>
      <c r="G1470">
        <f>IF(COUNTA($F$5:$F1470)&lt;=G$1,AVERAGE($F$5:$F1470),G$2*($F1470-$G1469)+$G1469)</f>
        <v>-0.17839294362021074</v>
      </c>
      <c r="H1470">
        <f t="shared" si="47"/>
        <v>-9.2478316223214785E-2</v>
      </c>
    </row>
    <row r="1471" spans="1:8" x14ac:dyDescent="0.25">
      <c r="A1471" s="62">
        <v>42753</v>
      </c>
      <c r="B1471">
        <v>7.5</v>
      </c>
      <c r="C1471">
        <f>IF(COUNTA($B$5:$B1471)&lt;=A$1,AVERAGE($B$5:$B1471),A$2*($B1471-$C1470)+$C1470)</f>
        <v>7.6392857274394732</v>
      </c>
      <c r="D1471">
        <f>IF(COUNTA($B$5:$B1471)&lt;=B$1,AVERAGE($B$5:$B1471),B$2*($B1471-$D1470)+$D1470)</f>
        <v>7.7382736084951116</v>
      </c>
      <c r="E1471">
        <f>IF(COUNTA($B$5:$B1471)&lt;=C$1,AVERAGE($B$5:$B1471),C$2*($B1471-$E1470)+$E1470)</f>
        <v>8.0126096315372717</v>
      </c>
      <c r="F1471">
        <f t="shared" si="46"/>
        <v>-0.27433602304216009</v>
      </c>
      <c r="G1471">
        <f>IF(COUNTA($F$5:$F1471)&lt;=G$1,AVERAGE($F$5:$F1471),G$2*($F1471-$G1470)+$G1470)</f>
        <v>-0.1975815595046006</v>
      </c>
      <c r="H1471">
        <f t="shared" si="47"/>
        <v>-7.6754463537559492E-2</v>
      </c>
    </row>
    <row r="1472" spans="1:8" x14ac:dyDescent="0.25">
      <c r="A1472" s="62">
        <v>42754</v>
      </c>
      <c r="B1472">
        <v>7.65</v>
      </c>
      <c r="C1472">
        <f>IF(COUNTA($B$5:$B1472)&lt;=A$1,AVERAGE($B$5:$B1472),A$2*($B1472-$C1471)+$C1471)</f>
        <v>7.6414285819515788</v>
      </c>
      <c r="D1472">
        <f>IF(COUNTA($B$5:$B1472)&lt;=B$1,AVERAGE($B$5:$B1472),B$2*($B1472-$D1471)+$D1471)</f>
        <v>7.7250325672208451</v>
      </c>
      <c r="E1472">
        <f>IF(COUNTA($B$5:$B1472)&lt;=C$1,AVERAGE($B$5:$B1472),C$2*($B1472-$E1471)+$E1471)</f>
        <v>7.9872269573296624</v>
      </c>
      <c r="F1472">
        <f t="shared" si="46"/>
        <v>-0.26219439010881729</v>
      </c>
      <c r="G1472">
        <f>IF(COUNTA($F$5:$F1472)&lt;=G$1,AVERAGE($F$5:$F1472),G$2*($F1472-$G1471)+$G1471)</f>
        <v>-0.21050412562544393</v>
      </c>
      <c r="H1472">
        <f t="shared" si="47"/>
        <v>-5.1690264483373355E-2</v>
      </c>
    </row>
    <row r="1473" spans="1:8" x14ac:dyDescent="0.25">
      <c r="A1473" s="62">
        <v>42755</v>
      </c>
      <c r="B1473">
        <v>7.41</v>
      </c>
      <c r="C1473">
        <f>IF(COUNTA($B$5:$B1473)&lt;=A$1,AVERAGE($B$5:$B1473),A$2*($B1473-$C1472)+$C1472)</f>
        <v>7.5951428655612627</v>
      </c>
      <c r="D1473">
        <f>IF(COUNTA($B$5:$B1473)&lt;=B$1,AVERAGE($B$5:$B1473),B$2*($B1473-$D1472)+$D1472)</f>
        <v>7.6777776821377186</v>
      </c>
      <c r="E1473">
        <f>IF(COUNTA($B$5:$B1473)&lt;=C$1,AVERAGE($B$5:$B1473),C$2*($B1473-$E1472)+$E1472)</f>
        <v>7.9468210703165862</v>
      </c>
      <c r="F1473">
        <f t="shared" si="46"/>
        <v>-0.26904338817886764</v>
      </c>
      <c r="G1473">
        <f>IF(COUNTA($F$5:$F1473)&lt;=G$1,AVERAGE($F$5:$F1473),G$2*($F1473-$G1472)+$G1472)</f>
        <v>-0.22221197813612867</v>
      </c>
      <c r="H1473">
        <f t="shared" si="47"/>
        <v>-4.6831410042738969E-2</v>
      </c>
    </row>
    <row r="1474" spans="1:8" x14ac:dyDescent="0.25">
      <c r="A1474" s="62">
        <v>42756</v>
      </c>
      <c r="B1474">
        <v>7.3000000000000007</v>
      </c>
      <c r="C1474">
        <f>IF(COUNTA($B$5:$B1474)&lt;=A$1,AVERAGE($B$5:$B1474),A$2*($B1474-$C1473)+$C1473)</f>
        <v>7.5361142924490103</v>
      </c>
      <c r="D1474">
        <f>IF(COUNTA($B$5:$B1474)&lt;=B$1,AVERAGE($B$5:$B1474),B$2*($B1474-$D1473)+$D1473)</f>
        <v>7.6211110298170608</v>
      </c>
      <c r="E1474">
        <f>IF(COUNTA($B$5:$B1474)&lt;=C$1,AVERAGE($B$5:$B1474),C$2*($B1474-$E1473)+$E1473)</f>
        <v>7.9015435953944255</v>
      </c>
      <c r="F1474">
        <f t="shared" si="46"/>
        <v>-0.28043256557736473</v>
      </c>
      <c r="G1474">
        <f>IF(COUNTA($F$5:$F1474)&lt;=G$1,AVERAGE($F$5:$F1474),G$2*($F1474-$G1473)+$G1473)</f>
        <v>-0.23385609562437587</v>
      </c>
      <c r="H1474">
        <f t="shared" si="47"/>
        <v>-4.6576469952988864E-2</v>
      </c>
    </row>
    <row r="1475" spans="1:8" x14ac:dyDescent="0.25">
      <c r="A1475" s="62">
        <v>42759</v>
      </c>
      <c r="B1475">
        <v>7.3000000000000007</v>
      </c>
      <c r="C1475">
        <f>IF(COUNTA($B$5:$B1475)&lt;=A$1,AVERAGE($B$5:$B1475),A$2*($B1475-$C1474)+$C1474)</f>
        <v>7.4888914339592088</v>
      </c>
      <c r="D1475">
        <f>IF(COUNTA($B$5:$B1475)&lt;=B$1,AVERAGE($B$5:$B1475),B$2*($B1475-$D1474)+$D1474)</f>
        <v>7.5729443753445018</v>
      </c>
      <c r="E1475">
        <f>IF(COUNTA($B$5:$B1475)&lt;=C$1,AVERAGE($B$5:$B1475),C$2*($B1475-$E1474)+$E1474)</f>
        <v>7.859435543716816</v>
      </c>
      <c r="F1475">
        <f t="shared" si="46"/>
        <v>-0.28649116837231414</v>
      </c>
      <c r="G1475">
        <f>IF(COUNTA($F$5:$F1475)&lt;=G$1,AVERAGE($F$5:$F1475),G$2*($F1475-$G1474)+$G1474)</f>
        <v>-0.24438311017396352</v>
      </c>
      <c r="H1475">
        <f t="shared" si="47"/>
        <v>-4.2108058198350617E-2</v>
      </c>
    </row>
    <row r="1476" spans="1:8" x14ac:dyDescent="0.25">
      <c r="A1476" s="62">
        <v>42760</v>
      </c>
      <c r="B1476">
        <v>7.29</v>
      </c>
      <c r="C1476">
        <f>IF(COUNTA($B$5:$B1476)&lt;=A$1,AVERAGE($B$5:$B1476),A$2*($B1476-$C1475)+$C1475)</f>
        <v>7.4491131471673668</v>
      </c>
      <c r="D1476">
        <f>IF(COUNTA($B$5:$B1476)&lt;=B$1,AVERAGE($B$5:$B1476),B$2*($B1476-$D1475)+$D1475)</f>
        <v>7.5305027190428264</v>
      </c>
      <c r="E1476">
        <f>IF(COUNTA($B$5:$B1476)&lt;=C$1,AVERAGE($B$5:$B1476),C$2*($B1476-$E1475)+$E1475)</f>
        <v>7.8195750556566388</v>
      </c>
      <c r="F1476">
        <f t="shared" si="46"/>
        <v>-0.28907233661381238</v>
      </c>
      <c r="G1476">
        <f>IF(COUNTA($F$5:$F1476)&lt;=G$1,AVERAGE($F$5:$F1476),G$2*($F1476-$G1475)+$G1475)</f>
        <v>-0.25332095546193328</v>
      </c>
      <c r="H1476">
        <f t="shared" si="47"/>
        <v>-3.5751381151879091E-2</v>
      </c>
    </row>
    <row r="1477" spans="1:8" x14ac:dyDescent="0.25">
      <c r="A1477" s="62">
        <v>42761</v>
      </c>
      <c r="B1477">
        <v>7.28</v>
      </c>
      <c r="C1477">
        <f>IF(COUNTA($B$5:$B1477)&lt;=A$1,AVERAGE($B$5:$B1477),A$2*($B1477-$C1476)+$C1476)</f>
        <v>7.4152905177338937</v>
      </c>
      <c r="D1477">
        <f>IF(COUNTA($B$5:$B1477)&lt;=B$1,AVERAGE($B$5:$B1477),B$2*($B1477-$D1476)+$D1476)</f>
        <v>7.4929273111864028</v>
      </c>
      <c r="E1477">
        <f>IF(COUNTA($B$5:$B1477)&lt;=C$1,AVERAGE($B$5:$B1477),C$2*($B1477-$E1476)+$E1476)</f>
        <v>7.781804801760674</v>
      </c>
      <c r="F1477">
        <f t="shared" si="46"/>
        <v>-0.28887749057427126</v>
      </c>
      <c r="G1477">
        <f>IF(COUNTA($F$5:$F1477)&lt;=G$1,AVERAGE($F$5:$F1477),G$2*($F1477-$G1476)+$G1476)</f>
        <v>-0.26043226248440088</v>
      </c>
      <c r="H1477">
        <f t="shared" si="47"/>
        <v>-2.8445228089870378E-2</v>
      </c>
    </row>
    <row r="1478" spans="1:8" x14ac:dyDescent="0.25">
      <c r="A1478" s="62">
        <v>42762</v>
      </c>
      <c r="B1478">
        <v>7.5</v>
      </c>
      <c r="C1478">
        <f>IF(COUNTA($B$5:$B1478)&lt;=A$1,AVERAGE($B$5:$B1478),A$2*($B1478-$C1477)+$C1477)</f>
        <v>7.4322324141871148</v>
      </c>
      <c r="D1478">
        <f>IF(COUNTA($B$5:$B1478)&lt;=B$1,AVERAGE($B$5:$B1478),B$2*($B1478-$D1477)+$D1477)</f>
        <v>7.493988214508442</v>
      </c>
      <c r="E1478">
        <f>IF(COUNTA($B$5:$B1478)&lt;=C$1,AVERAGE($B$5:$B1478),C$2*($B1478-$E1477)+$E1477)</f>
        <v>7.7620784656374271</v>
      </c>
      <c r="F1478">
        <f t="shared" si="46"/>
        <v>-0.2680902511289851</v>
      </c>
      <c r="G1478">
        <f>IF(COUNTA($F$5:$F1478)&lt;=G$1,AVERAGE($F$5:$F1478),G$2*($F1478-$G1477)+$G1477)</f>
        <v>-0.26196386021331775</v>
      </c>
      <c r="H1478">
        <f t="shared" si="47"/>
        <v>-6.1263909156673568E-3</v>
      </c>
    </row>
    <row r="1479" spans="1:8" x14ac:dyDescent="0.25">
      <c r="A1479" s="62">
        <v>42763</v>
      </c>
      <c r="B1479">
        <v>7.5</v>
      </c>
      <c r="C1479">
        <f>IF(COUNTA($B$5:$B1479)&lt;=A$1,AVERAGE($B$5:$B1479),A$2*($B1479-$C1478)+$C1478)</f>
        <v>7.4457859313496915</v>
      </c>
      <c r="D1479">
        <f>IF(COUNTA($B$5:$B1479)&lt;=B$1,AVERAGE($B$5:$B1479),B$2*($B1479-$D1478)+$D1478)</f>
        <v>7.4948899823321753</v>
      </c>
      <c r="E1479">
        <f>IF(COUNTA($B$5:$B1479)&lt;=C$1,AVERAGE($B$5:$B1479),C$2*($B1479-$E1478)+$E1478)</f>
        <v>7.7437329730428068</v>
      </c>
      <c r="F1479">
        <f t="shared" si="46"/>
        <v>-0.24884299071063154</v>
      </c>
      <c r="G1479">
        <f>IF(COUNTA($F$5:$F1479)&lt;=G$1,AVERAGE($F$5:$F1479),G$2*($F1479-$G1478)+$G1478)</f>
        <v>-0.25933968631278048</v>
      </c>
      <c r="H1479">
        <f t="shared" si="47"/>
        <v>1.0496695602148942E-2</v>
      </c>
    </row>
    <row r="1480" spans="1:8" x14ac:dyDescent="0.25">
      <c r="A1480" s="62">
        <v>42766</v>
      </c>
      <c r="B1480">
        <v>7.4</v>
      </c>
      <c r="C1480">
        <f>IF(COUNTA($B$5:$B1480)&lt;=A$1,AVERAGE($B$5:$B1480),A$2*($B1480-$C1479)+$C1479)</f>
        <v>7.4366287450797532</v>
      </c>
      <c r="D1480">
        <f>IF(COUNTA($B$5:$B1480)&lt;=B$1,AVERAGE($B$5:$B1480),B$2*($B1480-$D1479)+$D1479)</f>
        <v>7.4806564849823491</v>
      </c>
      <c r="E1480">
        <f>IF(COUNTA($B$5:$B1480)&lt;=C$1,AVERAGE($B$5:$B1480),C$2*($B1480-$E1479)+$E1479)</f>
        <v>7.7196716649298107</v>
      </c>
      <c r="F1480">
        <f t="shared" si="46"/>
        <v>-0.23901517994746158</v>
      </c>
      <c r="G1480">
        <f>IF(COUNTA($F$5:$F1480)&lt;=G$1,AVERAGE($F$5:$F1480),G$2*($F1480-$G1479)+$G1479)</f>
        <v>-0.25527478503971668</v>
      </c>
      <c r="H1480">
        <f t="shared" si="47"/>
        <v>1.6259605092255103E-2</v>
      </c>
    </row>
    <row r="1481" spans="1:8" x14ac:dyDescent="0.25">
      <c r="A1481" s="62">
        <v>42767</v>
      </c>
      <c r="B1481">
        <v>7.4</v>
      </c>
      <c r="C1481">
        <f>IF(COUNTA($B$5:$B1481)&lt;=A$1,AVERAGE($B$5:$B1481),A$2*($B1481-$C1480)+$C1480)</f>
        <v>7.4293029960638028</v>
      </c>
      <c r="D1481">
        <f>IF(COUNTA($B$5:$B1481)&lt;=B$1,AVERAGE($B$5:$B1481),B$2*($B1481-$D1480)+$D1480)</f>
        <v>7.4685580122349968</v>
      </c>
      <c r="E1481">
        <f>IF(COUNTA($B$5:$B1481)&lt;=C$1,AVERAGE($B$5:$B1481),C$2*($B1481-$E1480)+$E1480)</f>
        <v>7.697294648384724</v>
      </c>
      <c r="F1481">
        <f t="shared" si="46"/>
        <v>-0.22873663614972717</v>
      </c>
      <c r="G1481">
        <f>IF(COUNTA($F$5:$F1481)&lt;=G$1,AVERAGE($F$5:$F1481),G$2*($F1481-$G1480)+$G1480)</f>
        <v>-0.24996715526171878</v>
      </c>
      <c r="H1481">
        <f t="shared" si="47"/>
        <v>2.1230519111991614E-2</v>
      </c>
    </row>
    <row r="1482" spans="1:8" x14ac:dyDescent="0.25">
      <c r="A1482" s="62">
        <v>42768</v>
      </c>
      <c r="B1482">
        <v>7.4</v>
      </c>
      <c r="C1482">
        <f>IF(COUNTA($B$5:$B1482)&lt;=A$1,AVERAGE($B$5:$B1482),A$2*($B1482-$C1481)+$C1481)</f>
        <v>7.4234423968510423</v>
      </c>
      <c r="D1482">
        <f>IF(COUNTA($B$5:$B1482)&lt;=B$1,AVERAGE($B$5:$B1482),B$2*($B1482-$D1481)+$D1481)</f>
        <v>7.4582743103997471</v>
      </c>
      <c r="E1482">
        <f>IF(COUNTA($B$5:$B1482)&lt;=C$1,AVERAGE($B$5:$B1482),C$2*($B1482-$E1481)+$E1481)</f>
        <v>7.6764840229977933</v>
      </c>
      <c r="F1482">
        <f t="shared" si="46"/>
        <v>-0.21820971259804622</v>
      </c>
      <c r="G1482">
        <f>IF(COUNTA($F$5:$F1482)&lt;=G$1,AVERAGE($F$5:$F1482),G$2*($F1482-$G1481)+$G1481)</f>
        <v>-0.24361566672898427</v>
      </c>
      <c r="H1482">
        <f t="shared" si="47"/>
        <v>2.5405954130938047E-2</v>
      </c>
    </row>
    <row r="1483" spans="1:8" x14ac:dyDescent="0.25">
      <c r="A1483" s="62">
        <v>42769</v>
      </c>
      <c r="B1483">
        <v>7.4</v>
      </c>
      <c r="C1483">
        <f>IF(COUNTA($B$5:$B1483)&lt;=A$1,AVERAGE($B$5:$B1483),A$2*($B1483-$C1482)+$C1482)</f>
        <v>7.4187539174808341</v>
      </c>
      <c r="D1483">
        <f>IF(COUNTA($B$5:$B1483)&lt;=B$1,AVERAGE($B$5:$B1483),B$2*($B1483-$D1482)+$D1482)</f>
        <v>7.449533163839785</v>
      </c>
      <c r="E1483">
        <f>IF(COUNTA($B$5:$B1483)&lt;=C$1,AVERAGE($B$5:$B1483),C$2*($B1483-$E1482)+$E1482)</f>
        <v>7.657130141387948</v>
      </c>
      <c r="F1483">
        <f t="shared" si="46"/>
        <v>-0.20759697754816298</v>
      </c>
      <c r="G1483">
        <f>IF(COUNTA($F$5:$F1483)&lt;=G$1,AVERAGE($F$5:$F1483),G$2*($F1483-$G1482)+$G1482)</f>
        <v>-0.23641192889282001</v>
      </c>
      <c r="H1483">
        <f t="shared" si="47"/>
        <v>2.881495134465703E-2</v>
      </c>
    </row>
    <row r="1484" spans="1:8" x14ac:dyDescent="0.25">
      <c r="A1484" s="62">
        <v>42770</v>
      </c>
      <c r="B1484">
        <v>7.4</v>
      </c>
      <c r="C1484">
        <f>IF(COUNTA($B$5:$B1484)&lt;=A$1,AVERAGE($B$5:$B1484),A$2*($B1484-$C1483)+$C1483)</f>
        <v>7.4150031339846674</v>
      </c>
      <c r="D1484">
        <f>IF(COUNTA($B$5:$B1484)&lt;=B$1,AVERAGE($B$5:$B1484),B$2*($B1484-$D1483)+$D1483)</f>
        <v>7.4421031892638174</v>
      </c>
      <c r="E1484">
        <f>IF(COUNTA($B$5:$B1484)&lt;=C$1,AVERAGE($B$5:$B1484),C$2*($B1484-$E1483)+$E1483)</f>
        <v>7.6391310314907921</v>
      </c>
      <c r="F1484">
        <f t="shared" si="46"/>
        <v>-0.19702784222697467</v>
      </c>
      <c r="G1484">
        <f>IF(COUNTA($F$5:$F1484)&lt;=G$1,AVERAGE($F$5:$F1484),G$2*($F1484-$G1483)+$G1483)</f>
        <v>-0.22853511155965095</v>
      </c>
      <c r="H1484">
        <f t="shared" si="47"/>
        <v>3.150726933267628E-2</v>
      </c>
    </row>
    <row r="1485" spans="1:8" x14ac:dyDescent="0.25">
      <c r="A1485" s="62">
        <v>42773</v>
      </c>
      <c r="B1485">
        <v>7.41</v>
      </c>
      <c r="C1485">
        <f>IF(COUNTA($B$5:$B1485)&lt;=A$1,AVERAGE($B$5:$B1485),A$2*($B1485-$C1484)+$C1484)</f>
        <v>7.4140025071877336</v>
      </c>
      <c r="D1485">
        <f>IF(COUNTA($B$5:$B1485)&lt;=B$1,AVERAGE($B$5:$B1485),B$2*($B1485-$D1484)+$D1484)</f>
        <v>7.4372877108742452</v>
      </c>
      <c r="E1485">
        <f>IF(COUNTA($B$5:$B1485)&lt;=C$1,AVERAGE($B$5:$B1485),C$2*($B1485-$E1484)+$E1484)</f>
        <v>7.6230918592864363</v>
      </c>
      <c r="F1485">
        <f t="shared" si="46"/>
        <v>-0.18580414841219106</v>
      </c>
      <c r="G1485">
        <f>IF(COUNTA($F$5:$F1485)&lt;=G$1,AVERAGE($F$5:$F1485),G$2*($F1485-$G1484)+$G1484)</f>
        <v>-0.21998891893015898</v>
      </c>
      <c r="H1485">
        <f t="shared" si="47"/>
        <v>3.4184770517967922E-2</v>
      </c>
    </row>
    <row r="1486" spans="1:8" x14ac:dyDescent="0.25">
      <c r="A1486" s="62">
        <v>42774</v>
      </c>
      <c r="B1486">
        <v>7.65</v>
      </c>
      <c r="C1486">
        <f>IF(COUNTA($B$5:$B1486)&lt;=A$1,AVERAGE($B$5:$B1486),A$2*($B1486-$C1485)+$C1485)</f>
        <v>7.4612020057501871</v>
      </c>
      <c r="D1486">
        <f>IF(COUNTA($B$5:$B1486)&lt;=B$1,AVERAGE($B$5:$B1486),B$2*($B1486-$D1485)+$D1485)</f>
        <v>7.4691945542431082</v>
      </c>
      <c r="E1486">
        <f>IF(COUNTA($B$5:$B1486)&lt;=C$1,AVERAGE($B$5:$B1486),C$2*($B1486-$E1485)+$E1485)</f>
        <v>7.624975429136386</v>
      </c>
      <c r="F1486">
        <f t="shared" si="46"/>
        <v>-0.15578087489327785</v>
      </c>
      <c r="G1486">
        <f>IF(COUNTA($F$5:$F1486)&lt;=G$1,AVERAGE($F$5:$F1486),G$2*($F1486-$G1485)+$G1485)</f>
        <v>-0.20714731012278276</v>
      </c>
      <c r="H1486">
        <f t="shared" si="47"/>
        <v>5.1366435229504903E-2</v>
      </c>
    </row>
    <row r="1487" spans="1:8" x14ac:dyDescent="0.25">
      <c r="A1487" s="62">
        <v>42775</v>
      </c>
      <c r="B1487">
        <v>7.7900000000000009</v>
      </c>
      <c r="C1487">
        <f>IF(COUNTA($B$5:$B1487)&lt;=A$1,AVERAGE($B$5:$B1487),A$2*($B1487-$C1486)+$C1486)</f>
        <v>7.5269616046001495</v>
      </c>
      <c r="D1487">
        <f>IF(COUNTA($B$5:$B1487)&lt;=B$1,AVERAGE($B$5:$B1487),B$2*($B1487-$D1486)+$D1486)</f>
        <v>7.5173153711066423</v>
      </c>
      <c r="E1487">
        <f>IF(COUNTA($B$5:$B1487)&lt;=C$1,AVERAGE($B$5:$B1487),C$2*($B1487-$E1486)+$E1486)</f>
        <v>7.6365271490968389</v>
      </c>
      <c r="F1487">
        <f t="shared" si="46"/>
        <v>-0.11921177799019667</v>
      </c>
      <c r="G1487">
        <f>IF(COUNTA($F$5:$F1487)&lt;=G$1,AVERAGE($F$5:$F1487),G$2*($F1487-$G1486)+$G1486)</f>
        <v>-0.18956020369626553</v>
      </c>
      <c r="H1487">
        <f t="shared" si="47"/>
        <v>7.0348425706068862E-2</v>
      </c>
    </row>
    <row r="1488" spans="1:8" x14ac:dyDescent="0.25">
      <c r="A1488" s="62">
        <v>42776</v>
      </c>
      <c r="B1488">
        <v>8.0400000000000009</v>
      </c>
      <c r="C1488">
        <f>IF(COUNTA($B$5:$B1488)&lt;=A$1,AVERAGE($B$5:$B1488),A$2*($B1488-$C1487)+$C1487)</f>
        <v>7.6295692836801194</v>
      </c>
      <c r="D1488">
        <f>IF(COUNTA($B$5:$B1488)&lt;=B$1,AVERAGE($B$5:$B1488),B$2*($B1488-$D1487)+$D1487)</f>
        <v>7.5957180654406464</v>
      </c>
      <c r="E1488">
        <f>IF(COUNTA($B$5:$B1488)&lt;=C$1,AVERAGE($B$5:$B1488),C$2*($B1488-$E1487)+$E1487)</f>
        <v>7.6647702486600604</v>
      </c>
      <c r="F1488">
        <f t="shared" si="46"/>
        <v>-6.9052183219413976E-2</v>
      </c>
      <c r="G1488">
        <f>IF(COUNTA($F$5:$F1488)&lt;=G$1,AVERAGE($F$5:$F1488),G$2*($F1488-$G1487)+$G1487)</f>
        <v>-0.16545859960089521</v>
      </c>
      <c r="H1488">
        <f t="shared" si="47"/>
        <v>9.640641638148123E-2</v>
      </c>
    </row>
    <row r="1489" spans="1:8" x14ac:dyDescent="0.25">
      <c r="A1489" s="62">
        <v>42777</v>
      </c>
      <c r="B1489">
        <v>8.1</v>
      </c>
      <c r="C1489">
        <f>IF(COUNTA($B$5:$B1489)&lt;=A$1,AVERAGE($B$5:$B1489),A$2*($B1489-$C1488)+$C1488)</f>
        <v>7.7236554269440951</v>
      </c>
      <c r="D1489">
        <f>IF(COUNTA($B$5:$B1489)&lt;=B$1,AVERAGE($B$5:$B1489),B$2*($B1489-$D1488)+$D1488)</f>
        <v>7.6713603556245493</v>
      </c>
      <c r="E1489">
        <f>IF(COUNTA($B$5:$B1489)&lt;=C$1,AVERAGE($B$5:$B1489),C$2*($B1489-$E1488)+$E1488)</f>
        <v>7.6952363312538559</v>
      </c>
      <c r="F1489">
        <f t="shared" si="46"/>
        <v>-2.3875975629306545E-2</v>
      </c>
      <c r="G1489">
        <f>IF(COUNTA($F$5:$F1489)&lt;=G$1,AVERAGE($F$5:$F1489),G$2*($F1489-$G1488)+$G1488)</f>
        <v>-0.13714207480657747</v>
      </c>
      <c r="H1489">
        <f t="shared" si="47"/>
        <v>0.11326609917727093</v>
      </c>
    </row>
    <row r="1490" spans="1:8" x14ac:dyDescent="0.25">
      <c r="A1490" s="62">
        <v>42780</v>
      </c>
      <c r="B1490">
        <v>8.1</v>
      </c>
      <c r="C1490">
        <f>IF(COUNTA($B$5:$B1490)&lt;=A$1,AVERAGE($B$5:$B1490),A$2*($B1490-$C1489)+$C1489)</f>
        <v>7.798924341555276</v>
      </c>
      <c r="D1490">
        <f>IF(COUNTA($B$5:$B1490)&lt;=B$1,AVERAGE($B$5:$B1490),B$2*($B1490-$D1489)+$D1489)</f>
        <v>7.7356563022808666</v>
      </c>
      <c r="E1490">
        <f>IF(COUNTA($B$5:$B1490)&lt;=C$1,AVERAGE($B$5:$B1490),C$2*($B1490-$E1489)+$E1489)</f>
        <v>7.7235697880660856</v>
      </c>
      <c r="F1490">
        <f t="shared" ref="F1490:F1553" si="48">D1490-E1490</f>
        <v>1.2086514214781019E-2</v>
      </c>
      <c r="G1490">
        <f>IF(COUNTA($F$5:$F1490)&lt;=G$1,AVERAGE($F$5:$F1490),G$2*($F1490-$G1489)+$G1489)</f>
        <v>-0.10729635700230578</v>
      </c>
      <c r="H1490">
        <f t="shared" ref="H1490:H1553" si="49">F1490-G1490</f>
        <v>0.11938287121708679</v>
      </c>
    </row>
    <row r="1491" spans="1:8" x14ac:dyDescent="0.25">
      <c r="A1491" s="62">
        <v>42781</v>
      </c>
      <c r="B1491">
        <v>8.09</v>
      </c>
      <c r="C1491">
        <f>IF(COUNTA($B$5:$B1491)&lt;=A$1,AVERAGE($B$5:$B1491),A$2*($B1491-$C1490)+$C1490)</f>
        <v>7.8571394732442208</v>
      </c>
      <c r="D1491">
        <f>IF(COUNTA($B$5:$B1491)&lt;=B$1,AVERAGE($B$5:$B1491),B$2*($B1491-$D1490)+$D1490)</f>
        <v>7.7888078569387362</v>
      </c>
      <c r="E1491">
        <f>IF(COUNTA($B$5:$B1491)&lt;=C$1,AVERAGE($B$5:$B1491),C$2*($B1491-$E1490)+$E1490)</f>
        <v>7.7492199029014595</v>
      </c>
      <c r="F1491">
        <f t="shared" si="48"/>
        <v>3.9587954037276774E-2</v>
      </c>
      <c r="G1491">
        <f>IF(COUNTA($F$5:$F1491)&lt;=G$1,AVERAGE($F$5:$F1491),G$2*($F1491-$G1490)+$G1490)</f>
        <v>-7.7919494794389269E-2</v>
      </c>
      <c r="H1491">
        <f t="shared" si="49"/>
        <v>0.11750744883166604</v>
      </c>
    </row>
    <row r="1492" spans="1:8" x14ac:dyDescent="0.25">
      <c r="A1492" s="62">
        <v>42783</v>
      </c>
      <c r="B1492">
        <v>8.09</v>
      </c>
      <c r="C1492">
        <f>IF(COUNTA($B$5:$B1492)&lt;=A$1,AVERAGE($B$5:$B1492),A$2*($B1492-$C1491)+$C1491)</f>
        <v>7.9037115785953764</v>
      </c>
      <c r="D1492">
        <f>IF(COUNTA($B$5:$B1492)&lt;=B$1,AVERAGE($B$5:$B1492),B$2*($B1492-$D1491)+$D1491)</f>
        <v>7.8339866783979257</v>
      </c>
      <c r="E1492">
        <f>IF(COUNTA($B$5:$B1492)&lt;=C$1,AVERAGE($B$5:$B1492),C$2*($B1492-$E1491)+$E1491)</f>
        <v>7.7730745096983576</v>
      </c>
      <c r="F1492">
        <f t="shared" si="48"/>
        <v>6.091216869956817E-2</v>
      </c>
      <c r="G1492">
        <f>IF(COUNTA($F$5:$F1492)&lt;=G$1,AVERAGE($F$5:$F1492),G$2*($F1492-$G1491)+$G1491)</f>
        <v>-5.0153162095597781E-2</v>
      </c>
      <c r="H1492">
        <f t="shared" si="49"/>
        <v>0.11106533079516595</v>
      </c>
    </row>
    <row r="1493" spans="1:8" x14ac:dyDescent="0.25">
      <c r="A1493" s="62">
        <v>42784</v>
      </c>
      <c r="B1493">
        <v>7.9</v>
      </c>
      <c r="C1493">
        <f>IF(COUNTA($B$5:$B1493)&lt;=A$1,AVERAGE($B$5:$B1493),A$2*($B1493-$C1492)+$C1492)</f>
        <v>7.9029692628763009</v>
      </c>
      <c r="D1493">
        <f>IF(COUNTA($B$5:$B1493)&lt;=B$1,AVERAGE($B$5:$B1493),B$2*($B1493-$D1492)+$D1492)</f>
        <v>7.8438886766382367</v>
      </c>
      <c r="E1493">
        <f>IF(COUNTA($B$5:$B1493)&lt;=C$1,AVERAGE($B$5:$B1493),C$2*($B1493-$E1492)+$E1492)</f>
        <v>7.7819592940194724</v>
      </c>
      <c r="F1493">
        <f t="shared" si="48"/>
        <v>6.192938261876435E-2</v>
      </c>
      <c r="G1493">
        <f>IF(COUNTA($F$5:$F1493)&lt;=G$1,AVERAGE($F$5:$F1493),G$2*($F1493-$G1492)+$G1492)</f>
        <v>-2.7736653152725353E-2</v>
      </c>
      <c r="H1493">
        <f t="shared" si="49"/>
        <v>8.966603577148971E-2</v>
      </c>
    </row>
    <row r="1494" spans="1:8" x14ac:dyDescent="0.25">
      <c r="A1494" s="62">
        <v>42787</v>
      </c>
      <c r="B1494">
        <v>7.9</v>
      </c>
      <c r="C1494">
        <f>IF(COUNTA($B$5:$B1494)&lt;=A$1,AVERAGE($B$5:$B1494),A$2*($B1494-$C1493)+$C1493)</f>
        <v>7.9023754103010404</v>
      </c>
      <c r="D1494">
        <f>IF(COUNTA($B$5:$B1494)&lt;=B$1,AVERAGE($B$5:$B1494),B$2*($B1494-$D1493)+$D1493)</f>
        <v>7.8523053751425014</v>
      </c>
      <c r="E1494">
        <f>IF(COUNTA($B$5:$B1494)&lt;=C$1,AVERAGE($B$5:$B1494),C$2*($B1494-$E1493)+$E1493)</f>
        <v>7.7902221434381094</v>
      </c>
      <c r="F1494">
        <f t="shared" si="48"/>
        <v>6.2083231704392006E-2</v>
      </c>
      <c r="G1494">
        <f>IF(COUNTA($F$5:$F1494)&lt;=G$1,AVERAGE($F$5:$F1494),G$2*($F1494-$G1493)+$G1493)</f>
        <v>-9.7726761813018807E-3</v>
      </c>
      <c r="H1494">
        <f t="shared" si="49"/>
        <v>7.185590788569389E-2</v>
      </c>
    </row>
    <row r="1495" spans="1:8" x14ac:dyDescent="0.25">
      <c r="A1495" s="62">
        <v>42788</v>
      </c>
      <c r="B1495">
        <v>7.9</v>
      </c>
      <c r="C1495">
        <f>IF(COUNTA($B$5:$B1495)&lt;=A$1,AVERAGE($B$5:$B1495),A$2*($B1495-$C1494)+$C1494)</f>
        <v>7.9019003282408322</v>
      </c>
      <c r="D1495">
        <f>IF(COUNTA($B$5:$B1495)&lt;=B$1,AVERAGE($B$5:$B1495),B$2*($B1495-$D1494)+$D1494)</f>
        <v>7.8594595688711264</v>
      </c>
      <c r="E1495">
        <f>IF(COUNTA($B$5:$B1495)&lt;=C$1,AVERAGE($B$5:$B1495),C$2*($B1495-$E1494)+$E1494)</f>
        <v>7.7979065933974416</v>
      </c>
      <c r="F1495">
        <f t="shared" si="48"/>
        <v>6.1552975473684768E-2</v>
      </c>
      <c r="G1495">
        <f>IF(COUNTA($F$5:$F1495)&lt;=G$1,AVERAGE($F$5:$F1495),G$2*($F1495-$G1494)+$G1494)</f>
        <v>4.4924541496954504E-3</v>
      </c>
      <c r="H1495">
        <f t="shared" si="49"/>
        <v>5.7060521323989317E-2</v>
      </c>
    </row>
    <row r="1496" spans="1:8" x14ac:dyDescent="0.25">
      <c r="A1496" s="62">
        <v>42789</v>
      </c>
      <c r="B1496">
        <v>7.99</v>
      </c>
      <c r="C1496">
        <f>IF(COUNTA($B$5:$B1496)&lt;=A$1,AVERAGE($B$5:$B1496),A$2*($B1496-$C1495)+$C1495)</f>
        <v>7.9195202625926662</v>
      </c>
      <c r="D1496">
        <f>IF(COUNTA($B$5:$B1496)&lt;=B$1,AVERAGE($B$5:$B1496),B$2*($B1496-$D1495)+$D1495)</f>
        <v>7.8790406335404573</v>
      </c>
      <c r="E1496">
        <f>IF(COUNTA($B$5:$B1496)&lt;=C$1,AVERAGE($B$5:$B1496),C$2*($B1496-$E1495)+$E1495)</f>
        <v>7.8113531318596205</v>
      </c>
      <c r="F1496">
        <f t="shared" si="48"/>
        <v>6.7687501680836704E-2</v>
      </c>
      <c r="G1496">
        <f>IF(COUNTA($F$5:$F1496)&lt;=G$1,AVERAGE($F$5:$F1496),G$2*($F1496-$G1495)+$G1495)</f>
        <v>1.71314636559237E-2</v>
      </c>
      <c r="H1496">
        <f t="shared" si="49"/>
        <v>5.0556038024913E-2</v>
      </c>
    </row>
    <row r="1497" spans="1:8" x14ac:dyDescent="0.25">
      <c r="A1497" s="62">
        <v>42790</v>
      </c>
      <c r="B1497">
        <v>7.74</v>
      </c>
      <c r="C1497">
        <f>IF(COUNTA($B$5:$B1497)&lt;=A$1,AVERAGE($B$5:$B1497),A$2*($B1497-$C1496)+$C1496)</f>
        <v>7.8836162100741332</v>
      </c>
      <c r="D1497">
        <f>IF(COUNTA($B$5:$B1497)&lt;=B$1,AVERAGE($B$5:$B1497),B$2*($B1497-$D1496)+$D1496)</f>
        <v>7.8581845385093887</v>
      </c>
      <c r="E1497">
        <f>IF(COUNTA($B$5:$B1497)&lt;=C$1,AVERAGE($B$5:$B1497),C$2*($B1497-$E1496)+$E1496)</f>
        <v>7.8063584126294474</v>
      </c>
      <c r="F1497">
        <f t="shared" si="48"/>
        <v>5.1826125879941287E-2</v>
      </c>
      <c r="G1497">
        <f>IF(COUNTA($F$5:$F1497)&lt;=G$1,AVERAGE($F$5:$F1497),G$2*($F1497-$G1496)+$G1496)</f>
        <v>2.4070396100727219E-2</v>
      </c>
      <c r="H1497">
        <f t="shared" si="49"/>
        <v>2.7755729779214068E-2</v>
      </c>
    </row>
    <row r="1498" spans="1:8" x14ac:dyDescent="0.25">
      <c r="A1498" s="62">
        <v>42791</v>
      </c>
      <c r="B1498">
        <v>7.74</v>
      </c>
      <c r="C1498">
        <f>IF(COUNTA($B$5:$B1498)&lt;=A$1,AVERAGE($B$5:$B1498),A$2*($B1498-$C1497)+$C1497)</f>
        <v>7.8548929680593069</v>
      </c>
      <c r="D1498">
        <f>IF(COUNTA($B$5:$B1498)&lt;=B$1,AVERAGE($B$5:$B1498),B$2*($B1498-$D1497)+$D1497)</f>
        <v>7.8404568577329803</v>
      </c>
      <c r="E1498">
        <f>IF(COUNTA($B$5:$B1498)&lt;=C$1,AVERAGE($B$5:$B1498),C$2*($B1498-$E1497)+$E1497)</f>
        <v>7.8017133237453864</v>
      </c>
      <c r="F1498">
        <f t="shared" si="48"/>
        <v>3.8743533987593892E-2</v>
      </c>
      <c r="G1498">
        <f>IF(COUNTA($F$5:$F1498)&lt;=G$1,AVERAGE($F$5:$F1498),G$2*($F1498-$G1497)+$G1497)</f>
        <v>2.7005023678100554E-2</v>
      </c>
      <c r="H1498">
        <f t="shared" si="49"/>
        <v>1.1738510309493338E-2</v>
      </c>
    </row>
    <row r="1499" spans="1:8" x14ac:dyDescent="0.25">
      <c r="A1499" s="62">
        <v>42794</v>
      </c>
      <c r="B1499">
        <v>7.8900000000000006</v>
      </c>
      <c r="C1499">
        <f>IF(COUNTA($B$5:$B1499)&lt;=A$1,AVERAGE($B$5:$B1499),A$2*($B1499-$C1498)+$C1498)</f>
        <v>7.861914374447446</v>
      </c>
      <c r="D1499">
        <f>IF(COUNTA($B$5:$B1499)&lt;=B$1,AVERAGE($B$5:$B1499),B$2*($B1499-$D1498)+$D1498)</f>
        <v>7.847888329073033</v>
      </c>
      <c r="E1499">
        <f>IF(COUNTA($B$5:$B1499)&lt;=C$1,AVERAGE($B$5:$B1499),C$2*($B1499-$E1498)+$E1498)</f>
        <v>7.8078933910832093</v>
      </c>
      <c r="F1499">
        <f t="shared" si="48"/>
        <v>3.9994937989823676E-2</v>
      </c>
      <c r="G1499">
        <f>IF(COUNTA($F$5:$F1499)&lt;=G$1,AVERAGE($F$5:$F1499),G$2*($F1499-$G1498)+$G1498)</f>
        <v>2.9603006540445179E-2</v>
      </c>
      <c r="H1499">
        <f t="shared" si="49"/>
        <v>1.0391931449378496E-2</v>
      </c>
    </row>
    <row r="1500" spans="1:8" x14ac:dyDescent="0.25">
      <c r="A1500" s="62">
        <v>42795</v>
      </c>
      <c r="B1500">
        <v>7.8800000000000008</v>
      </c>
      <c r="C1500">
        <f>IF(COUNTA($B$5:$B1500)&lt;=A$1,AVERAGE($B$5:$B1500),A$2*($B1500-$C1499)+$C1499)</f>
        <v>7.8655314995579566</v>
      </c>
      <c r="D1500">
        <f>IF(COUNTA($B$5:$B1500)&lt;=B$1,AVERAGE($B$5:$B1500),B$2*($B1500-$D1499)+$D1499)</f>
        <v>7.8527050797120781</v>
      </c>
      <c r="E1500">
        <f>IF(COUNTA($B$5:$B1500)&lt;=C$1,AVERAGE($B$5:$B1500),C$2*($B1500-$E1499)+$E1499)</f>
        <v>7.812940853707385</v>
      </c>
      <c r="F1500">
        <f t="shared" si="48"/>
        <v>3.9764226004693093E-2</v>
      </c>
      <c r="G1500">
        <f>IF(COUNTA($F$5:$F1500)&lt;=G$1,AVERAGE($F$5:$F1500),G$2*($F1500-$G1499)+$G1499)</f>
        <v>3.1635250433294765E-2</v>
      </c>
      <c r="H1500">
        <f t="shared" si="49"/>
        <v>8.128975571398328E-3</v>
      </c>
    </row>
    <row r="1501" spans="1:8" x14ac:dyDescent="0.25">
      <c r="A1501" s="62">
        <v>42796</v>
      </c>
      <c r="B1501">
        <v>7.65</v>
      </c>
      <c r="C1501">
        <f>IF(COUNTA($B$5:$B1501)&lt;=A$1,AVERAGE($B$5:$B1501),A$2*($B1501-$C1500)+$C1500)</f>
        <v>7.8224251996463652</v>
      </c>
      <c r="D1501">
        <f>IF(COUNTA($B$5:$B1501)&lt;=B$1,AVERAGE($B$5:$B1501),B$2*($B1501-$D1500)+$D1500)</f>
        <v>7.8222993177552667</v>
      </c>
      <c r="E1501">
        <f>IF(COUNTA($B$5:$B1501)&lt;=C$1,AVERAGE($B$5:$B1501),C$2*($B1501-$E1500)+$E1500)</f>
        <v>7.8015349939478682</v>
      </c>
      <c r="F1501">
        <f t="shared" si="48"/>
        <v>2.0764323807398455E-2</v>
      </c>
      <c r="G1501">
        <f>IF(COUNTA($F$5:$F1501)&lt;=G$1,AVERAGE($F$5:$F1501),G$2*($F1501-$G1500)+$G1500)</f>
        <v>2.9461065108115504E-2</v>
      </c>
      <c r="H1501">
        <f t="shared" si="49"/>
        <v>-8.6967413007170494E-3</v>
      </c>
    </row>
    <row r="1502" spans="1:8" x14ac:dyDescent="0.25">
      <c r="A1502" s="62">
        <v>42797</v>
      </c>
      <c r="B1502">
        <v>7.41</v>
      </c>
      <c r="C1502">
        <f>IF(COUNTA($B$5:$B1502)&lt;=A$1,AVERAGE($B$5:$B1502),A$2*($B1502-$C1501)+$C1501)</f>
        <v>7.7399401597170918</v>
      </c>
      <c r="D1502">
        <f>IF(COUNTA($B$5:$B1502)&lt;=B$1,AVERAGE($B$5:$B1502),B$2*($B1502-$D1501)+$D1501)</f>
        <v>7.7604544200919765</v>
      </c>
      <c r="E1502">
        <f>IF(COUNTA($B$5:$B1502)&lt;=C$1,AVERAGE($B$5:$B1502),C$2*($B1502-$E1501)+$E1501)</f>
        <v>7.7741275443715177</v>
      </c>
      <c r="F1502">
        <f t="shared" si="48"/>
        <v>-1.3673124279541149E-2</v>
      </c>
      <c r="G1502">
        <f>IF(COUNTA($F$5:$F1502)&lt;=G$1,AVERAGE($F$5:$F1502),G$2*($F1502-$G1501)+$G1501)</f>
        <v>2.0834227230584174E-2</v>
      </c>
      <c r="H1502">
        <f t="shared" si="49"/>
        <v>-3.4507351510125323E-2</v>
      </c>
    </row>
    <row r="1503" spans="1:8" x14ac:dyDescent="0.25">
      <c r="A1503" s="62">
        <v>42798</v>
      </c>
      <c r="B1503">
        <v>7.4</v>
      </c>
      <c r="C1503">
        <f>IF(COUNTA($B$5:$B1503)&lt;=A$1,AVERAGE($B$5:$B1503),A$2*($B1503-$C1502)+$C1502)</f>
        <v>7.6719521277736735</v>
      </c>
      <c r="D1503">
        <f>IF(COUNTA($B$5:$B1503)&lt;=B$1,AVERAGE($B$5:$B1503),B$2*($B1503-$D1502)+$D1502)</f>
        <v>7.7063862570781803</v>
      </c>
      <c r="E1503">
        <f>IF(COUNTA($B$5:$B1503)&lt;=C$1,AVERAGE($B$5:$B1503),C$2*($B1503-$E1502)+$E1502)</f>
        <v>7.7479386162655111</v>
      </c>
      <c r="F1503">
        <f t="shared" si="48"/>
        <v>-4.1552359187330801E-2</v>
      </c>
      <c r="G1503">
        <f>IF(COUNTA($F$5:$F1503)&lt;=G$1,AVERAGE($F$5:$F1503),G$2*($F1503-$G1502)+$G1502)</f>
        <v>8.356909947001178E-3</v>
      </c>
      <c r="H1503">
        <f t="shared" si="49"/>
        <v>-4.9909269134331982E-2</v>
      </c>
    </row>
    <row r="1504" spans="1:8" x14ac:dyDescent="0.25">
      <c r="A1504" s="62">
        <v>42801</v>
      </c>
      <c r="B1504">
        <v>7.6300000000000008</v>
      </c>
      <c r="C1504">
        <f>IF(COUNTA($B$5:$B1504)&lt;=A$1,AVERAGE($B$5:$B1504),A$2*($B1504-$C1503)+$C1503)</f>
        <v>7.6635617022189386</v>
      </c>
      <c r="D1504">
        <f>IF(COUNTA($B$5:$B1504)&lt;=B$1,AVERAGE($B$5:$B1504),B$2*($B1504-$D1503)+$D1503)</f>
        <v>7.6949283185164532</v>
      </c>
      <c r="E1504">
        <f>IF(COUNTA($B$5:$B1504)&lt;=C$1,AVERAGE($B$5:$B1504),C$2*($B1504-$E1503)+$E1503)</f>
        <v>7.7396829131269254</v>
      </c>
      <c r="F1504">
        <f t="shared" si="48"/>
        <v>-4.4754594610472154E-2</v>
      </c>
      <c r="G1504">
        <f>IF(COUNTA($F$5:$F1504)&lt;=G$1,AVERAGE($F$5:$F1504),G$2*($F1504-$G1503)+$G1503)</f>
        <v>-2.2653909644934894E-3</v>
      </c>
      <c r="H1504">
        <f t="shared" si="49"/>
        <v>-4.2489203645978663E-2</v>
      </c>
    </row>
    <row r="1505" spans="1:8" x14ac:dyDescent="0.25">
      <c r="A1505" s="62">
        <v>42802</v>
      </c>
      <c r="B1505">
        <v>7.4</v>
      </c>
      <c r="C1505">
        <f>IF(COUNTA($B$5:$B1505)&lt;=A$1,AVERAGE($B$5:$B1505),A$2*($B1505-$C1504)+$C1504)</f>
        <v>7.6108493617751511</v>
      </c>
      <c r="D1505">
        <f>IF(COUNTA($B$5:$B1505)&lt;=B$1,AVERAGE($B$5:$B1505),B$2*($B1505-$D1504)+$D1504)</f>
        <v>7.6506890707389852</v>
      </c>
      <c r="E1505">
        <f>IF(COUNTA($B$5:$B1505)&lt;=C$1,AVERAGE($B$5:$B1505),C$2*($B1505-$E1504)+$E1504)</f>
        <v>7.7159051092080402</v>
      </c>
      <c r="F1505">
        <f t="shared" si="48"/>
        <v>-6.5216038469054993E-2</v>
      </c>
      <c r="G1505">
        <f>IF(COUNTA($F$5:$F1505)&lt;=G$1,AVERAGE($F$5:$F1505),G$2*($F1505-$G1504)+$G1504)</f>
        <v>-1.4855520465405791E-2</v>
      </c>
      <c r="H1505">
        <f t="shared" si="49"/>
        <v>-5.0360518003649199E-2</v>
      </c>
    </row>
    <row r="1506" spans="1:8" x14ac:dyDescent="0.25">
      <c r="A1506" s="62">
        <v>42803</v>
      </c>
      <c r="B1506">
        <v>7.4</v>
      </c>
      <c r="C1506">
        <f>IF(COUNTA($B$5:$B1506)&lt;=A$1,AVERAGE($B$5:$B1506),A$2*($B1506-$C1505)+$C1505)</f>
        <v>7.5686794894201208</v>
      </c>
      <c r="D1506">
        <f>IF(COUNTA($B$5:$B1506)&lt;=B$1,AVERAGE($B$5:$B1506),B$2*($B1506-$D1505)+$D1505)</f>
        <v>7.6130857101281375</v>
      </c>
      <c r="E1506">
        <f>IF(COUNTA($B$5:$B1506)&lt;=C$1,AVERAGE($B$5:$B1506),C$2*($B1506-$E1505)+$E1505)</f>
        <v>7.6937917515634773</v>
      </c>
      <c r="F1506">
        <f t="shared" si="48"/>
        <v>-8.070604143533977E-2</v>
      </c>
      <c r="G1506">
        <f>IF(COUNTA($F$5:$F1506)&lt;=G$1,AVERAGE($F$5:$F1506),G$2*($F1506-$G1505)+$G1505)</f>
        <v>-2.8025624659392588E-2</v>
      </c>
      <c r="H1506">
        <f t="shared" si="49"/>
        <v>-5.2680416775947182E-2</v>
      </c>
    </row>
    <row r="1507" spans="1:8" x14ac:dyDescent="0.25">
      <c r="A1507" s="62">
        <v>42804</v>
      </c>
      <c r="B1507">
        <v>7.6400000000000006</v>
      </c>
      <c r="C1507">
        <f>IF(COUNTA($B$5:$B1507)&lt;=A$1,AVERAGE($B$5:$B1507),A$2*($B1507-$C1506)+$C1506)</f>
        <v>7.5829435915360968</v>
      </c>
      <c r="D1507">
        <f>IF(COUNTA($B$5:$B1507)&lt;=B$1,AVERAGE($B$5:$B1507),B$2*($B1507-$D1506)+$D1506)</f>
        <v>7.6171228536089171</v>
      </c>
      <c r="E1507">
        <f>IF(COUNTA($B$5:$B1507)&lt;=C$1,AVERAGE($B$5:$B1507),C$2*($B1507-$E1506)+$E1506)</f>
        <v>7.6900263289540343</v>
      </c>
      <c r="F1507">
        <f t="shared" si="48"/>
        <v>-7.2903475345117208E-2</v>
      </c>
      <c r="G1507">
        <f>IF(COUNTA($F$5:$F1507)&lt;=G$1,AVERAGE($F$5:$F1507),G$2*($F1507-$G1506)+$G1506)</f>
        <v>-3.7001194796537511E-2</v>
      </c>
      <c r="H1507">
        <f t="shared" si="49"/>
        <v>-3.5902280548579697E-2</v>
      </c>
    </row>
    <row r="1508" spans="1:8" x14ac:dyDescent="0.25">
      <c r="A1508" s="62">
        <v>42805</v>
      </c>
      <c r="B1508">
        <v>7.6</v>
      </c>
      <c r="C1508">
        <f>IF(COUNTA($B$5:$B1508)&lt;=A$1,AVERAGE($B$5:$B1508),A$2*($B1508-$C1507)+$C1507)</f>
        <v>7.5863548732288777</v>
      </c>
      <c r="D1508">
        <f>IF(COUNTA($B$5:$B1508)&lt;=B$1,AVERAGE($B$5:$B1508),B$2*($B1508-$D1507)+$D1507)</f>
        <v>7.6145544255675794</v>
      </c>
      <c r="E1508">
        <f>IF(COUNTA($B$5:$B1508)&lt;=C$1,AVERAGE($B$5:$B1508),C$2*($B1508-$E1507)+$E1507)</f>
        <v>7.683724485927252</v>
      </c>
      <c r="F1508">
        <f t="shared" si="48"/>
        <v>-6.9170060359672547E-2</v>
      </c>
      <c r="G1508">
        <f>IF(COUNTA($F$5:$F1508)&lt;=G$1,AVERAGE($F$5:$F1508),G$2*($F1508-$G1507)+$G1507)</f>
        <v>-4.3434967909164519E-2</v>
      </c>
      <c r="H1508">
        <f t="shared" si="49"/>
        <v>-2.5735092450508028E-2</v>
      </c>
    </row>
    <row r="1509" spans="1:8" x14ac:dyDescent="0.25">
      <c r="A1509" s="62">
        <v>42808</v>
      </c>
      <c r="B1509">
        <v>7.5</v>
      </c>
      <c r="C1509">
        <f>IF(COUNTA($B$5:$B1509)&lt;=A$1,AVERAGE($B$5:$B1509),A$2*($B1509-$C1508)+$C1508)</f>
        <v>7.5690838985831022</v>
      </c>
      <c r="D1509">
        <f>IF(COUNTA($B$5:$B1509)&lt;=B$1,AVERAGE($B$5:$B1509),B$2*($B1509-$D1508)+$D1508)</f>
        <v>7.5973712617324427</v>
      </c>
      <c r="E1509">
        <f>IF(COUNTA($B$5:$B1509)&lt;=C$1,AVERAGE($B$5:$B1509),C$2*($B1509-$E1508)+$E1508)</f>
        <v>7.6708637719123445</v>
      </c>
      <c r="F1509">
        <f t="shared" si="48"/>
        <v>-7.3492510179901771E-2</v>
      </c>
      <c r="G1509">
        <f>IF(COUNTA($F$5:$F1509)&lt;=G$1,AVERAGE($F$5:$F1509),G$2*($F1509-$G1508)+$G1508)</f>
        <v>-4.9446476363311967E-2</v>
      </c>
      <c r="H1509">
        <f t="shared" si="49"/>
        <v>-2.4046033816589804E-2</v>
      </c>
    </row>
    <row r="1510" spans="1:8" x14ac:dyDescent="0.25">
      <c r="A1510" s="62">
        <v>42809</v>
      </c>
      <c r="B1510">
        <v>7.5</v>
      </c>
      <c r="C1510">
        <f>IF(COUNTA($B$5:$B1510)&lt;=A$1,AVERAGE($B$5:$B1510),A$2*($B1510-$C1509)+$C1509)</f>
        <v>7.5552671188664817</v>
      </c>
      <c r="D1510">
        <f>IF(COUNTA($B$5:$B1510)&lt;=B$1,AVERAGE($B$5:$B1510),B$2*($B1510-$D1509)+$D1509)</f>
        <v>7.5827655724725762</v>
      </c>
      <c r="E1510">
        <f>IF(COUNTA($B$5:$B1510)&lt;=C$1,AVERAGE($B$5:$B1510),C$2*($B1510-$E1509)+$E1509)</f>
        <v>7.6589033078784805</v>
      </c>
      <c r="F1510">
        <f t="shared" si="48"/>
        <v>-7.6137735405904294E-2</v>
      </c>
      <c r="G1510">
        <f>IF(COUNTA($F$5:$F1510)&lt;=G$1,AVERAGE($F$5:$F1510),G$2*($F1510-$G1509)+$G1509)</f>
        <v>-5.478472817183043E-2</v>
      </c>
      <c r="H1510">
        <f t="shared" si="49"/>
        <v>-2.1353007234073865E-2</v>
      </c>
    </row>
    <row r="1511" spans="1:8" x14ac:dyDescent="0.25">
      <c r="A1511" s="62">
        <v>42810</v>
      </c>
      <c r="B1511">
        <v>7.7000000000000011</v>
      </c>
      <c r="C1511">
        <f>IF(COUNTA($B$5:$B1511)&lt;=A$1,AVERAGE($B$5:$B1511),A$2*($B1511-$C1510)+$C1510)</f>
        <v>7.5842136950931858</v>
      </c>
      <c r="D1511">
        <f>IF(COUNTA($B$5:$B1511)&lt;=B$1,AVERAGE($B$5:$B1511),B$2*($B1511-$D1510)+$D1510)</f>
        <v>7.6003507366016896</v>
      </c>
      <c r="E1511">
        <f>IF(COUNTA($B$5:$B1511)&lt;=C$1,AVERAGE($B$5:$B1511),C$2*($B1511-$E1510)+$E1510)</f>
        <v>7.6617800763269868</v>
      </c>
      <c r="F1511">
        <f t="shared" si="48"/>
        <v>-6.1429339725297183E-2</v>
      </c>
      <c r="G1511">
        <f>IF(COUNTA($F$5:$F1511)&lt;=G$1,AVERAGE($F$5:$F1511),G$2*($F1511-$G1510)+$G1510)</f>
        <v>-5.6113650482523779E-2</v>
      </c>
      <c r="H1511">
        <f t="shared" si="49"/>
        <v>-5.315689242773404E-3</v>
      </c>
    </row>
    <row r="1512" spans="1:8" x14ac:dyDescent="0.25">
      <c r="A1512" s="62">
        <v>42811</v>
      </c>
      <c r="B1512">
        <v>7.52</v>
      </c>
      <c r="C1512">
        <f>IF(COUNTA($B$5:$B1512)&lt;=A$1,AVERAGE($B$5:$B1512),A$2*($B1512-$C1511)+$C1511)</f>
        <v>7.5713709560745484</v>
      </c>
      <c r="D1512">
        <f>IF(COUNTA($B$5:$B1512)&lt;=B$1,AVERAGE($B$5:$B1512),B$2*($B1512-$D1511)+$D1511)</f>
        <v>7.5882981261114359</v>
      </c>
      <c r="E1512">
        <f>IF(COUNTA($B$5:$B1512)&lt;=C$1,AVERAGE($B$5:$B1512),C$2*($B1512-$E1511)+$E1511)</f>
        <v>7.6518554709840974</v>
      </c>
      <c r="F1512">
        <f t="shared" si="48"/>
        <v>-6.3557344872661403E-2</v>
      </c>
      <c r="G1512">
        <f>IF(COUNTA($F$5:$F1512)&lt;=G$1,AVERAGE($F$5:$F1512),G$2*($F1512-$G1511)+$G1511)</f>
        <v>-5.7602389360551301E-2</v>
      </c>
      <c r="H1512">
        <f t="shared" si="49"/>
        <v>-5.9549555121101022E-3</v>
      </c>
    </row>
    <row r="1513" spans="1:8" x14ac:dyDescent="0.25">
      <c r="A1513" s="62">
        <v>42812</v>
      </c>
      <c r="B1513">
        <v>7.52</v>
      </c>
      <c r="C1513">
        <f>IF(COUNTA($B$5:$B1513)&lt;=A$1,AVERAGE($B$5:$B1513),A$2*($B1513-$C1512)+$C1512)</f>
        <v>7.5610967648596388</v>
      </c>
      <c r="D1513">
        <f>IF(COUNTA($B$5:$B1513)&lt;=B$1,AVERAGE($B$5:$B1513),B$2*($B1513-$D1512)+$D1512)</f>
        <v>7.5780534071947203</v>
      </c>
      <c r="E1513">
        <f>IF(COUNTA($B$5:$B1513)&lt;=C$1,AVERAGE($B$5:$B1513),C$2*($B1513-$E1512)+$E1512)</f>
        <v>7.6426255880152105</v>
      </c>
      <c r="F1513">
        <f t="shared" si="48"/>
        <v>-6.457218082049021E-2</v>
      </c>
      <c r="G1513">
        <f>IF(COUNTA($F$5:$F1513)&lt;=G$1,AVERAGE($F$5:$F1513),G$2*($F1513-$G1512)+$G1512)</f>
        <v>-5.8996347652539083E-2</v>
      </c>
      <c r="H1513">
        <f t="shared" si="49"/>
        <v>-5.5758331679511275E-3</v>
      </c>
    </row>
    <row r="1514" spans="1:8" x14ac:dyDescent="0.25">
      <c r="A1514" s="62">
        <v>42815</v>
      </c>
      <c r="B1514">
        <v>7.76</v>
      </c>
      <c r="C1514">
        <f>IF(COUNTA($B$5:$B1514)&lt;=A$1,AVERAGE($B$5:$B1514),A$2*($B1514-$C1513)+$C1513)</f>
        <v>7.6008774118877112</v>
      </c>
      <c r="D1514">
        <f>IF(COUNTA($B$5:$B1514)&lt;=B$1,AVERAGE($B$5:$B1514),B$2*($B1514-$D1513)+$D1513)</f>
        <v>7.6053453961155126</v>
      </c>
      <c r="E1514">
        <f>IF(COUNTA($B$5:$B1514)&lt;=C$1,AVERAGE($B$5:$B1514),C$2*($B1514-$E1513)+$E1513)</f>
        <v>7.650841796854146</v>
      </c>
      <c r="F1514">
        <f t="shared" si="48"/>
        <v>-4.5496400738633369E-2</v>
      </c>
      <c r="G1514">
        <f>IF(COUNTA($F$5:$F1514)&lt;=G$1,AVERAGE($F$5:$F1514),G$2*($F1514-$G1513)+$G1513)</f>
        <v>-5.6296358269757943E-2</v>
      </c>
      <c r="H1514">
        <f t="shared" si="49"/>
        <v>1.0799957531124574E-2</v>
      </c>
    </row>
    <row r="1515" spans="1:8" x14ac:dyDescent="0.25">
      <c r="A1515" s="62">
        <v>42816</v>
      </c>
      <c r="B1515">
        <v>8.26</v>
      </c>
      <c r="C1515">
        <f>IF(COUNTA($B$5:$B1515)&lt;=A$1,AVERAGE($B$5:$B1515),A$2*($B1515-$C1514)+$C1514)</f>
        <v>7.7327019295101689</v>
      </c>
      <c r="D1515">
        <f>IF(COUNTA($B$5:$B1515)&lt;=B$1,AVERAGE($B$5:$B1515),B$2*($B1515-$D1514)+$D1514)</f>
        <v>7.7035435866981858</v>
      </c>
      <c r="E1515">
        <f>IF(COUNTA($B$5:$B1515)&lt;=C$1,AVERAGE($B$5:$B1515),C$2*($B1515-$E1514)+$E1514)</f>
        <v>7.6934828710743561</v>
      </c>
      <c r="F1515">
        <f t="shared" si="48"/>
        <v>1.0060715623829708E-2</v>
      </c>
      <c r="G1515">
        <f>IF(COUNTA($F$5:$F1515)&lt;=G$1,AVERAGE($F$5:$F1515),G$2*($F1515-$G1514)+$G1514)</f>
        <v>-4.3024943491040413E-2</v>
      </c>
      <c r="H1515">
        <f t="shared" si="49"/>
        <v>5.3085659114870121E-2</v>
      </c>
    </row>
    <row r="1516" spans="1:8" x14ac:dyDescent="0.25">
      <c r="A1516" s="62">
        <v>42817</v>
      </c>
      <c r="B1516">
        <v>8.65</v>
      </c>
      <c r="C1516">
        <f>IF(COUNTA($B$5:$B1516)&lt;=A$1,AVERAGE($B$5:$B1516),A$2*($B1516-$C1515)+$C1515)</f>
        <v>7.9161615436081352</v>
      </c>
      <c r="D1516">
        <f>IF(COUNTA($B$5:$B1516)&lt;=B$1,AVERAGE($B$5:$B1516),B$2*($B1516-$D1515)+$D1515)</f>
        <v>7.8455120486934584</v>
      </c>
      <c r="E1516">
        <f>IF(COUNTA($B$5:$B1516)&lt;=C$1,AVERAGE($B$5:$B1516),C$2*($B1516-$E1515)+$E1515)</f>
        <v>7.7604390700991512</v>
      </c>
      <c r="F1516">
        <f t="shared" si="48"/>
        <v>8.507297859430718E-2</v>
      </c>
      <c r="G1516">
        <f>IF(COUNTA($F$5:$F1516)&lt;=G$1,AVERAGE($F$5:$F1516),G$2*($F1516-$G1515)+$G1515)</f>
        <v>-1.7405359073970894E-2</v>
      </c>
      <c r="H1516">
        <f t="shared" si="49"/>
        <v>0.10247833766827807</v>
      </c>
    </row>
    <row r="1517" spans="1:8" x14ac:dyDescent="0.25">
      <c r="A1517" s="62">
        <v>42818</v>
      </c>
      <c r="B1517">
        <v>8.5</v>
      </c>
      <c r="C1517">
        <f>IF(COUNTA($B$5:$B1517)&lt;=A$1,AVERAGE($B$5:$B1517),A$2*($B1517-$C1516)+$C1516)</f>
        <v>8.0329292348865078</v>
      </c>
      <c r="D1517">
        <f>IF(COUNTA($B$5:$B1517)&lt;=B$1,AVERAGE($B$5:$B1517),B$2*($B1517-$D1516)+$D1516)</f>
        <v>7.9436852413894394</v>
      </c>
      <c r="E1517">
        <f>IF(COUNTA($B$5:$B1517)&lt;=C$1,AVERAGE($B$5:$B1517),C$2*($B1517-$E1516)+$E1516)</f>
        <v>7.8122083351922109</v>
      </c>
      <c r="F1517">
        <f t="shared" si="48"/>
        <v>0.13147690619722852</v>
      </c>
      <c r="G1517">
        <f>IF(COUNTA($F$5:$F1517)&lt;=G$1,AVERAGE($F$5:$F1517),G$2*($F1517-$G1516)+$G1516)</f>
        <v>1.2371093980268991E-2</v>
      </c>
      <c r="H1517">
        <f t="shared" si="49"/>
        <v>0.11910581221695953</v>
      </c>
    </row>
    <row r="1518" spans="1:8" x14ac:dyDescent="0.25">
      <c r="A1518" s="62">
        <v>42819</v>
      </c>
      <c r="B1518">
        <v>8.4500000000000011</v>
      </c>
      <c r="C1518">
        <f>IF(COUNTA($B$5:$B1518)&lt;=A$1,AVERAGE($B$5:$B1518),A$2*($B1518-$C1517)+$C1517)</f>
        <v>8.1163433879092057</v>
      </c>
      <c r="D1518">
        <f>IF(COUNTA($B$5:$B1518)&lt;=B$1,AVERAGE($B$5:$B1518),B$2*($B1518-$D1517)+$D1517)</f>
        <v>8.0196324551810232</v>
      </c>
      <c r="E1518">
        <f>IF(COUNTA($B$5:$B1518)&lt;=C$1,AVERAGE($B$5:$B1518),C$2*($B1518-$E1517)+$E1517)</f>
        <v>7.8568537517287567</v>
      </c>
      <c r="F1518">
        <f t="shared" si="48"/>
        <v>0.16277870345226653</v>
      </c>
      <c r="G1518">
        <f>IF(COUNTA($F$5:$F1518)&lt;=G$1,AVERAGE($F$5:$F1518),G$2*($F1518-$G1517)+$G1517)</f>
        <v>4.2452615874668503E-2</v>
      </c>
      <c r="H1518">
        <f t="shared" si="49"/>
        <v>0.12032608757759802</v>
      </c>
    </row>
    <row r="1519" spans="1:8" x14ac:dyDescent="0.25">
      <c r="A1519" s="62">
        <v>42822</v>
      </c>
      <c r="B1519">
        <v>8.25</v>
      </c>
      <c r="C1519">
        <f>IF(COUNTA($B$5:$B1519)&lt;=A$1,AVERAGE($B$5:$B1519),A$2*($B1519-$C1518)+$C1518)</f>
        <v>8.1430747103273653</v>
      </c>
      <c r="D1519">
        <f>IF(COUNTA($B$5:$B1519)&lt;=B$1,AVERAGE($B$5:$B1519),B$2*($B1519-$D1518)+$D1518)</f>
        <v>8.0541875869038702</v>
      </c>
      <c r="E1519">
        <f>IF(COUNTA($B$5:$B1519)&lt;=C$1,AVERAGE($B$5:$B1519),C$2*($B1519-$E1518)+$E1518)</f>
        <v>7.8843739891077433</v>
      </c>
      <c r="F1519">
        <f t="shared" si="48"/>
        <v>0.16981359779612681</v>
      </c>
      <c r="G1519">
        <f>IF(COUNTA($F$5:$F1519)&lt;=G$1,AVERAGE($F$5:$F1519),G$2*($F1519-$G1518)+$G1518)</f>
        <v>6.792481225896016E-2</v>
      </c>
      <c r="H1519">
        <f t="shared" si="49"/>
        <v>0.10188878553716665</v>
      </c>
    </row>
    <row r="1520" spans="1:8" x14ac:dyDescent="0.25">
      <c r="A1520" s="62">
        <v>42823</v>
      </c>
      <c r="B1520">
        <v>8.3000000000000007</v>
      </c>
      <c r="C1520">
        <f>IF(COUNTA($B$5:$B1520)&lt;=A$1,AVERAGE($B$5:$B1520),A$2*($B1520-$C1519)+$C1519)</f>
        <v>8.174459768261892</v>
      </c>
      <c r="D1520">
        <f>IF(COUNTA($B$5:$B1520)&lt;=B$1,AVERAGE($B$5:$B1520),B$2*($B1520-$D1519)+$D1519)</f>
        <v>8.0910594488682896</v>
      </c>
      <c r="E1520">
        <f>IF(COUNTA($B$5:$B1520)&lt;=C$1,AVERAGE($B$5:$B1520),C$2*($B1520-$E1519)+$E1519)</f>
        <v>7.9134678098702009</v>
      </c>
      <c r="F1520">
        <f t="shared" si="48"/>
        <v>0.17759163899808872</v>
      </c>
      <c r="G1520">
        <f>IF(COUNTA($F$5:$F1520)&lt;=G$1,AVERAGE($F$5:$F1520),G$2*($F1520-$G1519)+$G1519)</f>
        <v>8.9858177606785869E-2</v>
      </c>
      <c r="H1520">
        <f t="shared" si="49"/>
        <v>8.773346139130285E-2</v>
      </c>
    </row>
    <row r="1521" spans="1:8" x14ac:dyDescent="0.25">
      <c r="A1521" s="62">
        <v>42824</v>
      </c>
      <c r="B1521">
        <v>8.3000000000000007</v>
      </c>
      <c r="C1521">
        <f>IF(COUNTA($B$5:$B1521)&lt;=A$1,AVERAGE($B$5:$B1521),A$2*($B1521-$C1520)+$C1520)</f>
        <v>8.1995678146095141</v>
      </c>
      <c r="D1521">
        <f>IF(COUNTA($B$5:$B1521)&lt;=B$1,AVERAGE($B$5:$B1521),B$2*($B1521-$D1520)+$D1520)</f>
        <v>8.1224005315380463</v>
      </c>
      <c r="E1521">
        <f>IF(COUNTA($B$5:$B1521)&lt;=C$1,AVERAGE($B$5:$B1521),C$2*($B1521-$E1520)+$E1520)</f>
        <v>7.9405250631792867</v>
      </c>
      <c r="F1521">
        <f t="shared" si="48"/>
        <v>0.18187546835875956</v>
      </c>
      <c r="G1521">
        <f>IF(COUNTA($F$5:$F1521)&lt;=G$1,AVERAGE($F$5:$F1521),G$2*($F1521-$G1520)+$G1520)</f>
        <v>0.1082616357571806</v>
      </c>
      <c r="H1521">
        <f t="shared" si="49"/>
        <v>7.3613832601578957E-2</v>
      </c>
    </row>
    <row r="1522" spans="1:8" x14ac:dyDescent="0.25">
      <c r="A1522" s="62">
        <v>42825</v>
      </c>
      <c r="B1522">
        <v>8.2000000000000011</v>
      </c>
      <c r="C1522">
        <f>IF(COUNTA($B$5:$B1522)&lt;=A$1,AVERAGE($B$5:$B1522),A$2*($B1522-$C1521)+$C1521)</f>
        <v>8.1996542516876119</v>
      </c>
      <c r="D1522">
        <f>IF(COUNTA($B$5:$B1522)&lt;=B$1,AVERAGE($B$5:$B1522),B$2*($B1522-$D1521)+$D1521)</f>
        <v>8.1340404518073388</v>
      </c>
      <c r="E1522">
        <f>IF(COUNTA($B$5:$B1522)&lt;=C$1,AVERAGE($B$5:$B1522),C$2*($B1522-$E1521)+$E1521)</f>
        <v>7.9586883087567371</v>
      </c>
      <c r="F1522">
        <f t="shared" si="48"/>
        <v>0.17535214305060176</v>
      </c>
      <c r="G1522">
        <f>IF(COUNTA($F$5:$F1522)&lt;=G$1,AVERAGE($F$5:$F1522),G$2*($F1522-$G1521)+$G1521)</f>
        <v>0.12167973721586484</v>
      </c>
      <c r="H1522">
        <f t="shared" si="49"/>
        <v>5.3672405834736925E-2</v>
      </c>
    </row>
    <row r="1523" spans="1:8" x14ac:dyDescent="0.25">
      <c r="A1523" s="62">
        <v>42826</v>
      </c>
      <c r="B1523">
        <v>8.19</v>
      </c>
      <c r="C1523">
        <f>IF(COUNTA($B$5:$B1523)&lt;=A$1,AVERAGE($B$5:$B1523),A$2*($B1523-$C1522)+$C1522)</f>
        <v>8.197723401350089</v>
      </c>
      <c r="D1523">
        <f>IF(COUNTA($B$5:$B1523)&lt;=B$1,AVERAGE($B$5:$B1523),B$2*($B1523-$D1522)+$D1522)</f>
        <v>8.1424343840362372</v>
      </c>
      <c r="E1523">
        <f>IF(COUNTA($B$5:$B1523)&lt;=C$1,AVERAGE($B$5:$B1523),C$2*($B1523-$E1522)+$E1522)</f>
        <v>7.9748801271437655</v>
      </c>
      <c r="F1523">
        <f t="shared" si="48"/>
        <v>0.16755425689247172</v>
      </c>
      <c r="G1523">
        <f>IF(COUNTA($F$5:$F1523)&lt;=G$1,AVERAGE($F$5:$F1523),G$2*($F1523-$G1522)+$G1522)</f>
        <v>0.13085464115118622</v>
      </c>
      <c r="H1523">
        <f t="shared" si="49"/>
        <v>3.6699615741285496E-2</v>
      </c>
    </row>
    <row r="1524" spans="1:8" x14ac:dyDescent="0.25">
      <c r="A1524" s="62">
        <v>42829</v>
      </c>
      <c r="B1524">
        <v>8.2800000000000011</v>
      </c>
      <c r="C1524">
        <f>IF(COUNTA($B$5:$B1524)&lt;=A$1,AVERAGE($B$5:$B1524),A$2*($B1524-$C1523)+$C1523)</f>
        <v>8.2141787210800707</v>
      </c>
      <c r="D1524">
        <f>IF(COUNTA($B$5:$B1524)&lt;=B$1,AVERAGE($B$5:$B1524),B$2*($B1524-$D1523)+$D1523)</f>
        <v>8.1630692264308014</v>
      </c>
      <c r="E1524">
        <f>IF(COUNTA($B$5:$B1524)&lt;=C$1,AVERAGE($B$5:$B1524),C$2*($B1524-$E1523)+$E1523)</f>
        <v>7.9962385182437021</v>
      </c>
      <c r="F1524">
        <f t="shared" si="48"/>
        <v>0.16683070818709922</v>
      </c>
      <c r="G1524">
        <f>IF(COUNTA($F$5:$F1524)&lt;=G$1,AVERAGE($F$5:$F1524),G$2*($F1524-$G1523)+$G1523)</f>
        <v>0.13804985455836882</v>
      </c>
      <c r="H1524">
        <f t="shared" si="49"/>
        <v>2.8780853628730396E-2</v>
      </c>
    </row>
    <row r="1525" spans="1:8" x14ac:dyDescent="0.25">
      <c r="A1525" s="62">
        <v>42830</v>
      </c>
      <c r="B1525">
        <v>8.3000000000000007</v>
      </c>
      <c r="C1525">
        <f>IF(COUNTA($B$5:$B1525)&lt;=A$1,AVERAGE($B$5:$B1525),A$2*($B1525-$C1524)+$C1524)</f>
        <v>8.231342976864056</v>
      </c>
      <c r="D1525">
        <f>IF(COUNTA($B$5:$B1525)&lt;=B$1,AVERAGE($B$5:$B1525),B$2*($B1525-$D1524)+$D1524)</f>
        <v>8.1836088424661817</v>
      </c>
      <c r="E1525">
        <f>IF(COUNTA($B$5:$B1525)&lt;=C$1,AVERAGE($B$5:$B1525),C$2*($B1525-$E1524)+$E1524)</f>
        <v>8.0175018219666434</v>
      </c>
      <c r="F1525">
        <f t="shared" si="48"/>
        <v>0.16610702049953829</v>
      </c>
      <c r="G1525">
        <f>IF(COUNTA($F$5:$F1525)&lt;=G$1,AVERAGE($F$5:$F1525),G$2*($F1525-$G1524)+$G1524)</f>
        <v>0.14366128774660272</v>
      </c>
      <c r="H1525">
        <f t="shared" si="49"/>
        <v>2.2445732752935571E-2</v>
      </c>
    </row>
    <row r="1526" spans="1:8" x14ac:dyDescent="0.25">
      <c r="A1526" s="62">
        <v>42831</v>
      </c>
      <c r="B1526">
        <v>8.64</v>
      </c>
      <c r="C1526">
        <f>IF(COUNTA($B$5:$B1526)&lt;=A$1,AVERAGE($B$5:$B1526),A$2*($B1526-$C1525)+$C1525)</f>
        <v>8.3130743814912442</v>
      </c>
      <c r="D1526">
        <f>IF(COUNTA($B$5:$B1526)&lt;=B$1,AVERAGE($B$5:$B1526),B$2*($B1526-$D1525)+$D1525)</f>
        <v>8.252067516096254</v>
      </c>
      <c r="E1526">
        <f>IF(COUNTA($B$5:$B1526)&lt;=C$1,AVERAGE($B$5:$B1526),C$2*($B1526-$E1525)+$E1525)</f>
        <v>8.0610766944289782</v>
      </c>
      <c r="F1526">
        <f t="shared" si="48"/>
        <v>0.19099082166727577</v>
      </c>
      <c r="G1526">
        <f>IF(COUNTA($F$5:$F1526)&lt;=G$1,AVERAGE($F$5:$F1526),G$2*($F1526-$G1525)+$G1525)</f>
        <v>0.15312719453073734</v>
      </c>
      <c r="H1526">
        <f t="shared" si="49"/>
        <v>3.786362713653843E-2</v>
      </c>
    </row>
    <row r="1527" spans="1:8" x14ac:dyDescent="0.25">
      <c r="A1527" s="62">
        <v>42832</v>
      </c>
      <c r="B1527">
        <v>8.6</v>
      </c>
      <c r="C1527">
        <f>IF(COUNTA($B$5:$B1527)&lt;=A$1,AVERAGE($B$5:$B1527),A$2*($B1527-$C1526)+$C1526)</f>
        <v>8.3704595051929953</v>
      </c>
      <c r="D1527">
        <f>IF(COUNTA($B$5:$B1527)&lt;=B$1,AVERAGE($B$5:$B1527),B$2*($B1527-$D1526)+$D1526)</f>
        <v>8.3042573886818154</v>
      </c>
      <c r="E1527">
        <f>IF(COUNTA($B$5:$B1527)&lt;=C$1,AVERAGE($B$5:$B1527),C$2*($B1527-$E1526)+$E1526)</f>
        <v>8.0988013258189504</v>
      </c>
      <c r="F1527">
        <f t="shared" si="48"/>
        <v>0.205456062862865</v>
      </c>
      <c r="G1527">
        <f>IF(COUNTA($F$5:$F1527)&lt;=G$1,AVERAGE($F$5:$F1527),G$2*($F1527-$G1526)+$G1526)</f>
        <v>0.16359296819716287</v>
      </c>
      <c r="H1527">
        <f t="shared" si="49"/>
        <v>4.1863094665702122E-2</v>
      </c>
    </row>
    <row r="1528" spans="1:8" x14ac:dyDescent="0.25">
      <c r="A1528" s="62">
        <v>42836</v>
      </c>
      <c r="B1528">
        <v>8.8600000000000012</v>
      </c>
      <c r="C1528">
        <f>IF(COUNTA($B$5:$B1528)&lt;=A$1,AVERAGE($B$5:$B1528),A$2*($B1528-$C1527)+$C1527)</f>
        <v>8.4683676041543965</v>
      </c>
      <c r="D1528">
        <f>IF(COUNTA($B$5:$B1528)&lt;=B$1,AVERAGE($B$5:$B1528),B$2*($B1528-$D1527)+$D1527)</f>
        <v>8.3876187803795439</v>
      </c>
      <c r="E1528">
        <f>IF(COUNTA($B$5:$B1528)&lt;=C$1,AVERAGE($B$5:$B1528),C$2*($B1528-$E1527)+$E1527)</f>
        <v>8.1520852330116238</v>
      </c>
      <c r="F1528">
        <f t="shared" si="48"/>
        <v>0.23553354736792009</v>
      </c>
      <c r="G1528">
        <f>IF(COUNTA($F$5:$F1528)&lt;=G$1,AVERAGE($F$5:$F1528),G$2*($F1528-$G1527)+$G1527)</f>
        <v>0.17798108403131432</v>
      </c>
      <c r="H1528">
        <f t="shared" si="49"/>
        <v>5.7552463336605769E-2</v>
      </c>
    </row>
    <row r="1529" spans="1:8" x14ac:dyDescent="0.25">
      <c r="A1529" s="62">
        <v>42837</v>
      </c>
      <c r="B1529">
        <v>8.8600000000000012</v>
      </c>
      <c r="C1529">
        <f>IF(COUNTA($B$5:$B1529)&lt;=A$1,AVERAGE($B$5:$B1529),A$2*($B1529-$C1528)+$C1528)</f>
        <v>8.5466940833235174</v>
      </c>
      <c r="D1529">
        <f>IF(COUNTA($B$5:$B1529)&lt;=B$1,AVERAGE($B$5:$B1529),B$2*($B1529-$D1528)+$D1528)</f>
        <v>8.4584759633226128</v>
      </c>
      <c r="E1529">
        <f>IF(COUNTA($B$5:$B1529)&lt;=C$1,AVERAGE($B$5:$B1529),C$2*($B1529-$E1528)+$E1528)</f>
        <v>8.2016392667008109</v>
      </c>
      <c r="F1529">
        <f t="shared" si="48"/>
        <v>0.25683669662180186</v>
      </c>
      <c r="G1529">
        <f>IF(COUNTA($F$5:$F1529)&lt;=G$1,AVERAGE($F$5:$F1529),G$2*($F1529-$G1528)+$G1528)</f>
        <v>0.19375220654941183</v>
      </c>
      <c r="H1529">
        <f t="shared" si="49"/>
        <v>6.3084490072390031E-2</v>
      </c>
    </row>
    <row r="1530" spans="1:8" x14ac:dyDescent="0.25">
      <c r="A1530" s="62">
        <v>42838</v>
      </c>
      <c r="B1530">
        <v>8.8000000000000007</v>
      </c>
      <c r="C1530">
        <f>IF(COUNTA($B$5:$B1530)&lt;=A$1,AVERAGE($B$5:$B1530),A$2*($B1530-$C1529)+$C1529)</f>
        <v>8.5973552666588144</v>
      </c>
      <c r="D1530">
        <f>IF(COUNTA($B$5:$B1530)&lt;=B$1,AVERAGE($B$5:$B1530),B$2*($B1530-$D1529)+$D1529)</f>
        <v>8.5097045688242208</v>
      </c>
      <c r="E1530">
        <f>IF(COUNTA($B$5:$B1530)&lt;=C$1,AVERAGE($B$5:$B1530),C$2*($B1530-$E1529)+$E1529)</f>
        <v>8.2435245180317533</v>
      </c>
      <c r="F1530">
        <f t="shared" si="48"/>
        <v>0.26618005079246743</v>
      </c>
      <c r="G1530">
        <f>IF(COUNTA($F$5:$F1530)&lt;=G$1,AVERAGE($F$5:$F1530),G$2*($F1530-$G1529)+$G1529)</f>
        <v>0.20823777539802296</v>
      </c>
      <c r="H1530">
        <f t="shared" si="49"/>
        <v>5.7942275394444465E-2</v>
      </c>
    </row>
    <row r="1531" spans="1:8" x14ac:dyDescent="0.25">
      <c r="A1531" s="62">
        <v>42839</v>
      </c>
      <c r="B1531">
        <v>8.52</v>
      </c>
      <c r="C1531">
        <f>IF(COUNTA($B$5:$B1531)&lt;=A$1,AVERAGE($B$5:$B1531),A$2*($B1531-$C1530)+$C1530)</f>
        <v>8.5818842133270508</v>
      </c>
      <c r="D1531">
        <f>IF(COUNTA($B$5:$B1531)&lt;=B$1,AVERAGE($B$5:$B1531),B$2*($B1531-$D1530)+$D1530)</f>
        <v>8.5112488835005884</v>
      </c>
      <c r="E1531">
        <f>IF(COUNTA($B$5:$B1531)&lt;=C$1,AVERAGE($B$5:$B1531),C$2*($B1531-$E1530)+$E1530)</f>
        <v>8.2628778017695304</v>
      </c>
      <c r="F1531">
        <f t="shared" si="48"/>
        <v>0.24837108173105804</v>
      </c>
      <c r="G1531">
        <f>IF(COUNTA($F$5:$F1531)&lt;=G$1,AVERAGE($F$5:$F1531),G$2*($F1531-$G1530)+$G1530)</f>
        <v>0.21626443666462997</v>
      </c>
      <c r="H1531">
        <f t="shared" si="49"/>
        <v>3.2106645066428074E-2</v>
      </c>
    </row>
    <row r="1532" spans="1:8" x14ac:dyDescent="0.25">
      <c r="A1532" s="62">
        <v>42840</v>
      </c>
      <c r="B1532">
        <v>8.5</v>
      </c>
      <c r="C1532">
        <f>IF(COUNTA($B$5:$B1532)&lt;=A$1,AVERAGE($B$5:$B1532),A$2*($B1532-$C1531)+$C1531)</f>
        <v>8.5655073706616403</v>
      </c>
      <c r="D1532">
        <f>IF(COUNTA($B$5:$B1532)&lt;=B$1,AVERAGE($B$5:$B1532),B$2*($B1532-$D1531)+$D1531)</f>
        <v>8.5095615509754996</v>
      </c>
      <c r="E1532">
        <f>IF(COUNTA($B$5:$B1532)&lt;=C$1,AVERAGE($B$5:$B1532),C$2*($B1532-$E1531)+$E1531)</f>
        <v>8.279476355645663</v>
      </c>
      <c r="F1532">
        <f t="shared" si="48"/>
        <v>0.23008519532983662</v>
      </c>
      <c r="G1532">
        <f>IF(COUNTA($F$5:$F1532)&lt;=G$1,AVERAGE($F$5:$F1532),G$2*($F1532-$G1531)+$G1531)</f>
        <v>0.21902858839767131</v>
      </c>
      <c r="H1532">
        <f t="shared" si="49"/>
        <v>1.1056606932165314E-2</v>
      </c>
    </row>
    <row r="1533" spans="1:8" x14ac:dyDescent="0.25">
      <c r="A1533" s="62">
        <v>42843</v>
      </c>
      <c r="B1533">
        <v>8.7000000000000011</v>
      </c>
      <c r="C1533">
        <f>IF(COUNTA($B$5:$B1533)&lt;=A$1,AVERAGE($B$5:$B1533),A$2*($B1533-$C1532)+$C1532)</f>
        <v>8.5924058965293124</v>
      </c>
      <c r="D1533">
        <f>IF(COUNTA($B$5:$B1533)&lt;=B$1,AVERAGE($B$5:$B1533),B$2*($B1533-$D1532)+$D1532)</f>
        <v>8.5381273183291739</v>
      </c>
      <c r="E1533">
        <f>IF(COUNTA($B$5:$B1533)&lt;=C$1,AVERAGE($B$5:$B1533),C$2*($B1533-$E1532)+$E1532)</f>
        <v>8.3089130107504658</v>
      </c>
      <c r="F1533">
        <f t="shared" si="48"/>
        <v>0.22921430757870809</v>
      </c>
      <c r="G1533">
        <f>IF(COUNTA($F$5:$F1533)&lt;=G$1,AVERAGE($F$5:$F1533),G$2*($F1533-$G1532)+$G1532)</f>
        <v>0.22106573223387865</v>
      </c>
      <c r="H1533">
        <f t="shared" si="49"/>
        <v>8.148575344829434E-3</v>
      </c>
    </row>
    <row r="1534" spans="1:8" x14ac:dyDescent="0.25">
      <c r="A1534" s="62">
        <v>42844</v>
      </c>
      <c r="B1534">
        <v>8.6</v>
      </c>
      <c r="C1534">
        <f>IF(COUNTA($B$5:$B1534)&lt;=A$1,AVERAGE($B$5:$B1534),A$2*($B1534-$C1533)+$C1533)</f>
        <v>8.5939247172234499</v>
      </c>
      <c r="D1534">
        <f>IF(COUNTA($B$5:$B1534)&lt;=B$1,AVERAGE($B$5:$B1534),B$2*($B1534-$D1533)+$D1533)</f>
        <v>8.547408220579797</v>
      </c>
      <c r="E1534">
        <f>IF(COUNTA($B$5:$B1534)&lt;=C$1,AVERAGE($B$5:$B1534),C$2*($B1534-$E1533)+$E1533)</f>
        <v>8.3292890999979328</v>
      </c>
      <c r="F1534">
        <f t="shared" si="48"/>
        <v>0.21811912058186422</v>
      </c>
      <c r="G1534">
        <f>IF(COUNTA($F$5:$F1534)&lt;=G$1,AVERAGE($F$5:$F1534),G$2*($F1534-$G1533)+$G1533)</f>
        <v>0.22047640990347578</v>
      </c>
      <c r="H1534">
        <f t="shared" si="49"/>
        <v>-2.3572893216115554E-3</v>
      </c>
    </row>
    <row r="1535" spans="1:8" x14ac:dyDescent="0.25">
      <c r="A1535" s="62">
        <v>42845</v>
      </c>
      <c r="B1535">
        <v>8.57</v>
      </c>
      <c r="C1535">
        <f>IF(COUNTA($B$5:$B1535)&lt;=A$1,AVERAGE($B$5:$B1535),A$2*($B1535-$C1534)+$C1534)</f>
        <v>8.5891397737787596</v>
      </c>
      <c r="D1535">
        <f>IF(COUNTA($B$5:$B1535)&lt;=B$1,AVERAGE($B$5:$B1535),B$2*($B1535-$D1534)+$D1534)</f>
        <v>8.5507969874928271</v>
      </c>
      <c r="E1535">
        <f>IF(COUNTA($B$5:$B1535)&lt;=C$1,AVERAGE($B$5:$B1535),C$2*($B1535-$E1534)+$E1534)</f>
        <v>8.3461388629980782</v>
      </c>
      <c r="F1535">
        <f t="shared" si="48"/>
        <v>0.20465812449474896</v>
      </c>
      <c r="G1535">
        <f>IF(COUNTA($F$5:$F1535)&lt;=G$1,AVERAGE($F$5:$F1535),G$2*($F1535-$G1534)+$G1534)</f>
        <v>0.2173127528217304</v>
      </c>
      <c r="H1535">
        <f t="shared" si="49"/>
        <v>-1.2654628326981443E-2</v>
      </c>
    </row>
    <row r="1536" spans="1:8" x14ac:dyDescent="0.25">
      <c r="A1536" s="62">
        <v>42846</v>
      </c>
      <c r="B1536">
        <v>8.6</v>
      </c>
      <c r="C1536">
        <f>IF(COUNTA($B$5:$B1536)&lt;=A$1,AVERAGE($B$5:$B1536),A$2*($B1536-$C1535)+$C1535)</f>
        <v>8.5913118190230069</v>
      </c>
      <c r="D1536">
        <f>IF(COUNTA($B$5:$B1536)&lt;=B$1,AVERAGE($B$5:$B1536),B$2*($B1536-$D1535)+$D1535)</f>
        <v>8.5581774393689027</v>
      </c>
      <c r="E1536">
        <f>IF(COUNTA($B$5:$B1536)&lt;=C$1,AVERAGE($B$5:$B1536),C$2*($B1536-$E1535)+$E1535)</f>
        <v>8.3639091425882128</v>
      </c>
      <c r="F1536">
        <f t="shared" si="48"/>
        <v>0.19426829678068991</v>
      </c>
      <c r="G1536">
        <f>IF(COUNTA($F$5:$F1536)&lt;=G$1,AVERAGE($F$5:$F1536),G$2*($F1536-$G1535)+$G1535)</f>
        <v>0.21270386161352231</v>
      </c>
      <c r="H1536">
        <f t="shared" si="49"/>
        <v>-1.8435564832832402E-2</v>
      </c>
    </row>
    <row r="1537" spans="1:8" x14ac:dyDescent="0.25">
      <c r="A1537" s="62">
        <v>42847</v>
      </c>
      <c r="B1537">
        <v>8.6</v>
      </c>
      <c r="C1537">
        <f>IF(COUNTA($B$5:$B1537)&lt;=A$1,AVERAGE($B$5:$B1537),A$2*($B1537-$C1536)+$C1536)</f>
        <v>8.5930494552184058</v>
      </c>
      <c r="D1537">
        <f>IF(COUNTA($B$5:$B1537)&lt;=B$1,AVERAGE($B$5:$B1537),B$2*($B1537-$D1536)+$D1536)</f>
        <v>8.5644508234635666</v>
      </c>
      <c r="E1537">
        <f>IF(COUNTA($B$5:$B1537)&lt;=C$1,AVERAGE($B$5:$B1537),C$2*($B1537-$E1536)+$E1536)</f>
        <v>8.3804355026070372</v>
      </c>
      <c r="F1537">
        <f t="shared" si="48"/>
        <v>0.18401532085652939</v>
      </c>
      <c r="G1537">
        <f>IF(COUNTA($F$5:$F1537)&lt;=G$1,AVERAGE($F$5:$F1537),G$2*($F1537-$G1536)+$G1536)</f>
        <v>0.20696615346212371</v>
      </c>
      <c r="H1537">
        <f t="shared" si="49"/>
        <v>-2.2950832605594329E-2</v>
      </c>
    </row>
    <row r="1538" spans="1:8" x14ac:dyDescent="0.25">
      <c r="A1538" s="62">
        <v>42850</v>
      </c>
      <c r="B1538">
        <v>8.83</v>
      </c>
      <c r="C1538">
        <f>IF(COUNTA($B$5:$B1538)&lt;=A$1,AVERAGE($B$5:$B1538),A$2*($B1538-$C1537)+$C1537)</f>
        <v>8.6404395641747254</v>
      </c>
      <c r="D1538">
        <f>IF(COUNTA($B$5:$B1538)&lt;=B$1,AVERAGE($B$5:$B1538),B$2*($B1538-$D1537)+$D1537)</f>
        <v>8.6042831999440317</v>
      </c>
      <c r="E1538">
        <f>IF(COUNTA($B$5:$B1538)&lt;=C$1,AVERAGE($B$5:$B1538),C$2*($B1538-$E1537)+$E1537)</f>
        <v>8.4119050174245444</v>
      </c>
      <c r="F1538">
        <f t="shared" si="48"/>
        <v>0.19237818251948724</v>
      </c>
      <c r="G1538">
        <f>IF(COUNTA($F$5:$F1538)&lt;=G$1,AVERAGE($F$5:$F1538),G$2*($F1538-$G1537)+$G1537)</f>
        <v>0.20404855927359641</v>
      </c>
      <c r="H1538">
        <f t="shared" si="49"/>
        <v>-1.1670376754109174E-2</v>
      </c>
    </row>
    <row r="1539" spans="1:8" x14ac:dyDescent="0.25">
      <c r="A1539" s="62">
        <v>42851</v>
      </c>
      <c r="B1539">
        <v>8.84</v>
      </c>
      <c r="C1539">
        <f>IF(COUNTA($B$5:$B1539)&lt;=A$1,AVERAGE($B$5:$B1539),A$2*($B1539-$C1538)+$C1538)</f>
        <v>8.6803516513397803</v>
      </c>
      <c r="D1539">
        <f>IF(COUNTA($B$5:$B1539)&lt;=B$1,AVERAGE($B$5:$B1539),B$2*($B1539-$D1538)+$D1538)</f>
        <v>8.6396407199524266</v>
      </c>
      <c r="E1539">
        <f>IF(COUNTA($B$5:$B1539)&lt;=C$1,AVERAGE($B$5:$B1539),C$2*($B1539-$E1538)+$E1538)</f>
        <v>8.4418716662048272</v>
      </c>
      <c r="F1539">
        <f t="shared" si="48"/>
        <v>0.19776905374759934</v>
      </c>
      <c r="G1539">
        <f>IF(COUNTA($F$5:$F1539)&lt;=G$1,AVERAGE($F$5:$F1539),G$2*($F1539-$G1538)+$G1538)</f>
        <v>0.20279265816839701</v>
      </c>
      <c r="H1539">
        <f t="shared" si="49"/>
        <v>-5.0236044207976616E-3</v>
      </c>
    </row>
    <row r="1540" spans="1:8" x14ac:dyDescent="0.25">
      <c r="A1540" s="62">
        <v>42852</v>
      </c>
      <c r="B1540">
        <v>8.84</v>
      </c>
      <c r="C1540">
        <f>IF(COUNTA($B$5:$B1540)&lt;=A$1,AVERAGE($B$5:$B1540),A$2*($B1540-$C1539)+$C1539)</f>
        <v>8.7122813210718242</v>
      </c>
      <c r="D1540">
        <f>IF(COUNTA($B$5:$B1540)&lt;=B$1,AVERAGE($B$5:$B1540),B$2*($B1540-$D1539)+$D1539)</f>
        <v>8.6696946119595619</v>
      </c>
      <c r="E1540">
        <f>IF(COUNTA($B$5:$B1540)&lt;=C$1,AVERAGE($B$5:$B1540),C$2*($B1540-$E1539)+$E1539)</f>
        <v>8.4697406495704897</v>
      </c>
      <c r="F1540">
        <f t="shared" si="48"/>
        <v>0.19995396238907226</v>
      </c>
      <c r="G1540">
        <f>IF(COUNTA($F$5:$F1540)&lt;=G$1,AVERAGE($F$5:$F1540),G$2*($F1540-$G1539)+$G1539)</f>
        <v>0.20222491901253206</v>
      </c>
      <c r="H1540">
        <f t="shared" si="49"/>
        <v>-2.2709566234598022E-3</v>
      </c>
    </row>
    <row r="1541" spans="1:8" x14ac:dyDescent="0.25">
      <c r="A1541" s="62">
        <v>42853</v>
      </c>
      <c r="B1541">
        <v>8.9</v>
      </c>
      <c r="C1541">
        <f>IF(COUNTA($B$5:$B1541)&lt;=A$1,AVERAGE($B$5:$B1541),A$2*($B1541-$C1540)+$C1540)</f>
        <v>8.7498250568574587</v>
      </c>
      <c r="D1541">
        <f>IF(COUNTA($B$5:$B1541)&lt;=B$1,AVERAGE($B$5:$B1541),B$2*($B1541-$D1540)+$D1540)</f>
        <v>8.7042404201656272</v>
      </c>
      <c r="E1541">
        <f>IF(COUNTA($B$5:$B1541)&lt;=C$1,AVERAGE($B$5:$B1541),C$2*($B1541-$E1540)+$E1540)</f>
        <v>8.4998588041005547</v>
      </c>
      <c r="F1541">
        <f t="shared" si="48"/>
        <v>0.20438161606507244</v>
      </c>
      <c r="G1541">
        <f>IF(COUNTA($F$5:$F1541)&lt;=G$1,AVERAGE($F$5:$F1541),G$2*($F1541-$G1540)+$G1540)</f>
        <v>0.20265625842304014</v>
      </c>
      <c r="H1541">
        <f t="shared" si="49"/>
        <v>1.7253576420322991E-3</v>
      </c>
    </row>
    <row r="1542" spans="1:8" x14ac:dyDescent="0.25">
      <c r="A1542" s="62">
        <v>42854</v>
      </c>
      <c r="B1542">
        <v>8.9500000000000011</v>
      </c>
      <c r="C1542">
        <f>IF(COUNTA($B$5:$B1542)&lt;=A$1,AVERAGE($B$5:$B1542),A$2*($B1542-$C1541)+$C1541)</f>
        <v>8.7898600454859679</v>
      </c>
      <c r="D1542">
        <f>IF(COUNTA($B$5:$B1542)&lt;=B$1,AVERAGE($B$5:$B1542),B$2*($B1542-$D1541)+$D1541)</f>
        <v>8.7411043571407827</v>
      </c>
      <c r="E1542">
        <f>IF(COUNTA($B$5:$B1542)&lt;=C$1,AVERAGE($B$5:$B1542),C$2*($B1542-$E1541)+$E1541)</f>
        <v>8.5313686878135151</v>
      </c>
      <c r="F1542">
        <f t="shared" si="48"/>
        <v>0.20973566932726762</v>
      </c>
      <c r="G1542">
        <f>IF(COUNTA($F$5:$F1542)&lt;=G$1,AVERAGE($F$5:$F1542),G$2*($F1542-$G1541)+$G1541)</f>
        <v>0.20407214060388562</v>
      </c>
      <c r="H1542">
        <f t="shared" si="49"/>
        <v>5.6635287233819942E-3</v>
      </c>
    </row>
    <row r="1543" spans="1:8" x14ac:dyDescent="0.25">
      <c r="A1543" s="62">
        <v>42857</v>
      </c>
      <c r="B1543">
        <v>9.0500000000000007</v>
      </c>
      <c r="C1543">
        <f>IF(COUNTA($B$5:$B1543)&lt;=A$1,AVERAGE($B$5:$B1543),A$2*($B1543-$C1542)+$C1542)</f>
        <v>8.8418880363887737</v>
      </c>
      <c r="D1543">
        <f>IF(COUNTA($B$5:$B1543)&lt;=B$1,AVERAGE($B$5:$B1543),B$2*($B1543-$D1542)+$D1542)</f>
        <v>8.7874387035696646</v>
      </c>
      <c r="E1543">
        <f>IF(COUNTA($B$5:$B1543)&lt;=C$1,AVERAGE($B$5:$B1543),C$2*($B1543-$E1542)+$E1542)</f>
        <v>8.5676728796665689</v>
      </c>
      <c r="F1543">
        <f t="shared" si="48"/>
        <v>0.21976582390309574</v>
      </c>
      <c r="G1543">
        <f>IF(COUNTA($F$5:$F1543)&lt;=G$1,AVERAGE($F$5:$F1543),G$2*($F1543-$G1542)+$G1542)</f>
        <v>0.20721087726372764</v>
      </c>
      <c r="H1543">
        <f t="shared" si="49"/>
        <v>1.2554946639368098E-2</v>
      </c>
    </row>
    <row r="1544" spans="1:8" x14ac:dyDescent="0.25">
      <c r="A1544" s="62">
        <v>42858</v>
      </c>
      <c r="B1544">
        <v>9.17</v>
      </c>
      <c r="C1544">
        <f>IF(COUNTA($B$5:$B1544)&lt;=A$1,AVERAGE($B$5:$B1544),A$2*($B1544-$C1543)+$C1543)</f>
        <v>8.907510429111019</v>
      </c>
      <c r="D1544">
        <f>IF(COUNTA($B$5:$B1544)&lt;=B$1,AVERAGE($B$5:$B1544),B$2*($B1544-$D1543)+$D1543)</f>
        <v>8.8448228980342147</v>
      </c>
      <c r="E1544">
        <f>IF(COUNTA($B$5:$B1544)&lt;=C$1,AVERAGE($B$5:$B1544),C$2*($B1544-$E1543)+$E1543)</f>
        <v>8.6098357780899093</v>
      </c>
      <c r="F1544">
        <f t="shared" si="48"/>
        <v>0.23498711994430543</v>
      </c>
      <c r="G1544">
        <f>IF(COUNTA($F$5:$F1544)&lt;=G$1,AVERAGE($F$5:$F1544),G$2*($F1544-$G1543)+$G1543)</f>
        <v>0.21276612579984319</v>
      </c>
      <c r="H1544">
        <f t="shared" si="49"/>
        <v>2.2220994144462242E-2</v>
      </c>
    </row>
    <row r="1545" spans="1:8" x14ac:dyDescent="0.25">
      <c r="A1545" s="62">
        <v>42859</v>
      </c>
      <c r="B1545">
        <v>9.25</v>
      </c>
      <c r="C1545">
        <f>IF(COUNTA($B$5:$B1545)&lt;=A$1,AVERAGE($B$5:$B1545),A$2*($B1545-$C1544)+$C1544)</f>
        <v>8.9760083432888145</v>
      </c>
      <c r="D1545">
        <f>IF(COUNTA($B$5:$B1545)&lt;=B$1,AVERAGE($B$5:$B1545),B$2*($B1545-$D1544)+$D1544)</f>
        <v>8.9055994633290823</v>
      </c>
      <c r="E1545">
        <f>IF(COUNTA($B$5:$B1545)&lt;=C$1,AVERAGE($B$5:$B1545),C$2*($B1545-$E1544)+$E1544)</f>
        <v>8.6546472736236151</v>
      </c>
      <c r="F1545">
        <f t="shared" si="48"/>
        <v>0.25095218970546718</v>
      </c>
      <c r="G1545">
        <f>IF(COUNTA($F$5:$F1545)&lt;=G$1,AVERAGE($F$5:$F1545),G$2*($F1545-$G1544)+$G1544)</f>
        <v>0.220403338580968</v>
      </c>
      <c r="H1545">
        <f t="shared" si="49"/>
        <v>3.0548851124499177E-2</v>
      </c>
    </row>
    <row r="1546" spans="1:8" x14ac:dyDescent="0.25">
      <c r="A1546" s="62">
        <v>42860</v>
      </c>
      <c r="B1546">
        <v>9.31</v>
      </c>
      <c r="C1546">
        <f>IF(COUNTA($B$5:$B1546)&lt;=A$1,AVERAGE($B$5:$B1546),A$2*($B1546-$C1545)+$C1545)</f>
        <v>9.042806674631052</v>
      </c>
      <c r="D1546">
        <f>IF(COUNTA($B$5:$B1546)&lt;=B$1,AVERAGE($B$5:$B1546),B$2*($B1546-$D1545)+$D1545)</f>
        <v>8.9662595438297199</v>
      </c>
      <c r="E1546">
        <f>IF(COUNTA($B$5:$B1546)&lt;=C$1,AVERAGE($B$5:$B1546),C$2*($B1546-$E1545)+$E1545)</f>
        <v>8.7005219644699618</v>
      </c>
      <c r="F1546">
        <f t="shared" si="48"/>
        <v>0.26573757935975806</v>
      </c>
      <c r="G1546">
        <f>IF(COUNTA($F$5:$F1546)&lt;=G$1,AVERAGE($F$5:$F1546),G$2*($F1546-$G1545)+$G1545)</f>
        <v>0.22947018673672601</v>
      </c>
      <c r="H1546">
        <f t="shared" si="49"/>
        <v>3.6267392623032052E-2</v>
      </c>
    </row>
    <row r="1547" spans="1:8" x14ac:dyDescent="0.25">
      <c r="A1547" s="62">
        <v>42861</v>
      </c>
      <c r="B1547">
        <v>9.4500000000000011</v>
      </c>
      <c r="C1547">
        <f>IF(COUNTA($B$5:$B1547)&lt;=A$1,AVERAGE($B$5:$B1547),A$2*($B1547-$C1546)+$C1546)</f>
        <v>9.1242453397048422</v>
      </c>
      <c r="D1547">
        <f>IF(COUNTA($B$5:$B1547)&lt;=B$1,AVERAGE($B$5:$B1547),B$2*($B1547-$D1546)+$D1546)</f>
        <v>9.0388206122552628</v>
      </c>
      <c r="E1547">
        <f>IF(COUNTA($B$5:$B1547)&lt;=C$1,AVERAGE($B$5:$B1547),C$2*($B1547-$E1546)+$E1546)</f>
        <v>8.7529854269570642</v>
      </c>
      <c r="F1547">
        <f t="shared" si="48"/>
        <v>0.28583518529819862</v>
      </c>
      <c r="G1547">
        <f>IF(COUNTA($F$5:$F1547)&lt;=G$1,AVERAGE($F$5:$F1547),G$2*($F1547-$G1546)+$G1546)</f>
        <v>0.24074318644902054</v>
      </c>
      <c r="H1547">
        <f t="shared" si="49"/>
        <v>4.5091998849178083E-2</v>
      </c>
    </row>
    <row r="1548" spans="1:8" x14ac:dyDescent="0.25">
      <c r="A1548" s="62">
        <v>42864</v>
      </c>
      <c r="B1548">
        <v>9.24</v>
      </c>
      <c r="C1548">
        <f>IF(COUNTA($B$5:$B1548)&lt;=A$1,AVERAGE($B$5:$B1548),A$2*($B1548-$C1547)+$C1547)</f>
        <v>9.1473962717638742</v>
      </c>
      <c r="D1548">
        <f>IF(COUNTA($B$5:$B1548)&lt;=B$1,AVERAGE($B$5:$B1548),B$2*($B1548-$D1547)+$D1547)</f>
        <v>9.068997520416973</v>
      </c>
      <c r="E1548">
        <f>IF(COUNTA($B$5:$B1548)&lt;=C$1,AVERAGE($B$5:$B1548),C$2*($B1548-$E1547)+$E1547)</f>
        <v>8.7870764470700689</v>
      </c>
      <c r="F1548">
        <f t="shared" si="48"/>
        <v>0.28192107334690419</v>
      </c>
      <c r="G1548">
        <f>IF(COUNTA($F$5:$F1548)&lt;=G$1,AVERAGE($F$5:$F1548),G$2*($F1548-$G1547)+$G1547)</f>
        <v>0.24897876382859727</v>
      </c>
      <c r="H1548">
        <f t="shared" si="49"/>
        <v>3.2942309518306928E-2</v>
      </c>
    </row>
    <row r="1549" spans="1:8" x14ac:dyDescent="0.25">
      <c r="A1549" s="62">
        <v>42865</v>
      </c>
      <c r="B1549">
        <v>9.58</v>
      </c>
      <c r="C1549">
        <f>IF(COUNTA($B$5:$B1549)&lt;=A$1,AVERAGE($B$5:$B1549),A$2*($B1549-$C1548)+$C1548)</f>
        <v>9.2339170174111</v>
      </c>
      <c r="D1549">
        <f>IF(COUNTA($B$5:$B1549)&lt;=B$1,AVERAGE($B$5:$B1549),B$2*($B1549-$D1548)+$D1548)</f>
        <v>9.1456478923544271</v>
      </c>
      <c r="E1549">
        <f>IF(COUNTA($B$5:$B1549)&lt;=C$1,AVERAGE($B$5:$B1549),C$2*($B1549-$E1548)+$E1548)</f>
        <v>8.8425810957751647</v>
      </c>
      <c r="F1549">
        <f t="shared" si="48"/>
        <v>0.30306679657926239</v>
      </c>
      <c r="G1549">
        <f>IF(COUNTA($F$5:$F1549)&lt;=G$1,AVERAGE($F$5:$F1549),G$2*($F1549-$G1548)+$G1548)</f>
        <v>0.25979637037873027</v>
      </c>
      <c r="H1549">
        <f t="shared" si="49"/>
        <v>4.3270426200532119E-2</v>
      </c>
    </row>
    <row r="1550" spans="1:8" x14ac:dyDescent="0.25">
      <c r="A1550" s="62">
        <v>42871</v>
      </c>
      <c r="B1550">
        <v>9.4</v>
      </c>
      <c r="C1550">
        <f>IF(COUNTA($B$5:$B1550)&lt;=A$1,AVERAGE($B$5:$B1550),A$2*($B1550-$C1549)+$C1549)</f>
        <v>9.2671336139288805</v>
      </c>
      <c r="D1550">
        <f>IF(COUNTA($B$5:$B1550)&lt;=B$1,AVERAGE($B$5:$B1550),B$2*($B1550-$D1549)+$D1549)</f>
        <v>9.1838007085012627</v>
      </c>
      <c r="E1550">
        <f>IF(COUNTA($B$5:$B1550)&lt;=C$1,AVERAGE($B$5:$B1550),C$2*($B1550-$E1549)+$E1549)</f>
        <v>8.881600419070903</v>
      </c>
      <c r="F1550">
        <f t="shared" si="48"/>
        <v>0.3022002894303597</v>
      </c>
      <c r="G1550">
        <f>IF(COUNTA($F$5:$F1550)&lt;=G$1,AVERAGE($F$5:$F1550),G$2*($F1550-$G1549)+$G1549)</f>
        <v>0.26827715418905618</v>
      </c>
      <c r="H1550">
        <f t="shared" si="49"/>
        <v>3.3923135241303526E-2</v>
      </c>
    </row>
    <row r="1551" spans="1:8" x14ac:dyDescent="0.25">
      <c r="A1551" s="62">
        <v>42872</v>
      </c>
      <c r="B1551">
        <v>9.4</v>
      </c>
      <c r="C1551">
        <f>IF(COUNTA($B$5:$B1551)&lt;=A$1,AVERAGE($B$5:$B1551),A$2*($B1551-$C1550)+$C1550)</f>
        <v>9.2937068911431044</v>
      </c>
      <c r="D1551">
        <f>IF(COUNTA($B$5:$B1551)&lt;=B$1,AVERAGE($B$5:$B1551),B$2*($B1551-$D1550)+$D1550)</f>
        <v>9.2162306022260729</v>
      </c>
      <c r="E1551">
        <f>IF(COUNTA($B$5:$B1551)&lt;=C$1,AVERAGE($B$5:$B1551),C$2*($B1551-$E1550)+$E1550)</f>
        <v>8.9178883897359391</v>
      </c>
      <c r="F1551">
        <f t="shared" si="48"/>
        <v>0.29834221249013382</v>
      </c>
      <c r="G1551">
        <f>IF(COUNTA($F$5:$F1551)&lt;=G$1,AVERAGE($F$5:$F1551),G$2*($F1551-$G1550)+$G1550)</f>
        <v>0.27429016584927168</v>
      </c>
      <c r="H1551">
        <f t="shared" si="49"/>
        <v>2.4052046640862135E-2</v>
      </c>
    </row>
    <row r="1552" spans="1:8" x14ac:dyDescent="0.25">
      <c r="A1552" s="62">
        <v>42873</v>
      </c>
      <c r="B1552">
        <v>9.4</v>
      </c>
      <c r="C1552">
        <f>IF(COUNTA($B$5:$B1552)&lt;=A$1,AVERAGE($B$5:$B1552),A$2*($B1552-$C1551)+$C1551)</f>
        <v>9.3149655129144833</v>
      </c>
      <c r="D1552">
        <f>IF(COUNTA($B$5:$B1552)&lt;=B$1,AVERAGE($B$5:$B1552),B$2*($B1552-$D1551)+$D1551)</f>
        <v>9.2437960118921616</v>
      </c>
      <c r="E1552">
        <f>IF(COUNTA($B$5:$B1552)&lt;=C$1,AVERAGE($B$5:$B1552),C$2*($B1552-$E1551)+$E1551)</f>
        <v>8.9516362024544236</v>
      </c>
      <c r="F1552">
        <f t="shared" si="48"/>
        <v>0.29215980943773801</v>
      </c>
      <c r="G1552">
        <f>IF(COUNTA($F$5:$F1552)&lt;=G$1,AVERAGE($F$5:$F1552),G$2*($F1552-$G1551)+$G1551)</f>
        <v>0.27786409456696493</v>
      </c>
      <c r="H1552">
        <f t="shared" si="49"/>
        <v>1.429571487077308E-2</v>
      </c>
    </row>
    <row r="1553" spans="1:8" x14ac:dyDescent="0.25">
      <c r="A1553" s="62">
        <v>42874</v>
      </c>
      <c r="B1553">
        <v>9.4</v>
      </c>
      <c r="C1553">
        <f>IF(COUNTA($B$5:$B1553)&lt;=A$1,AVERAGE($B$5:$B1553),A$2*($B1553-$C1552)+$C1552)</f>
        <v>9.331972410331586</v>
      </c>
      <c r="D1553">
        <f>IF(COUNTA($B$5:$B1553)&lt;=B$1,AVERAGE($B$5:$B1553),B$2*($B1553-$D1552)+$D1552)</f>
        <v>9.267226610108338</v>
      </c>
      <c r="E1553">
        <f>IF(COUNTA($B$5:$B1553)&lt;=C$1,AVERAGE($B$5:$B1553),C$2*($B1553-$E1552)+$E1552)</f>
        <v>8.9830216682826141</v>
      </c>
      <c r="F1553">
        <f t="shared" si="48"/>
        <v>0.28420494182572398</v>
      </c>
      <c r="G1553">
        <f>IF(COUNTA($F$5:$F1553)&lt;=G$1,AVERAGE($F$5:$F1553),G$2*($F1553-$G1552)+$G1552)</f>
        <v>0.27913226401871671</v>
      </c>
      <c r="H1553">
        <f t="shared" si="49"/>
        <v>5.0726778070072642E-3</v>
      </c>
    </row>
    <row r="1554" spans="1:8" x14ac:dyDescent="0.25">
      <c r="A1554" s="62">
        <v>42875</v>
      </c>
      <c r="B1554">
        <v>9.75</v>
      </c>
      <c r="C1554">
        <f>IF(COUNTA($B$5:$B1554)&lt;=A$1,AVERAGE($B$5:$B1554),A$2*($B1554-$C1553)+$C1553)</f>
        <v>9.4155779282652681</v>
      </c>
      <c r="D1554">
        <f>IF(COUNTA($B$5:$B1554)&lt;=B$1,AVERAGE($B$5:$B1554),B$2*($B1554-$D1553)+$D1553)</f>
        <v>9.3396426185920873</v>
      </c>
      <c r="E1554">
        <f>IF(COUNTA($B$5:$B1554)&lt;=C$1,AVERAGE($B$5:$B1554),C$2*($B1554-$E1553)+$E1553)</f>
        <v>9.036710151502831</v>
      </c>
      <c r="F1554">
        <f t="shared" ref="F1554:F1617" si="50">D1554-E1554</f>
        <v>0.30293246708925636</v>
      </c>
      <c r="G1554">
        <f>IF(COUNTA($F$5:$F1554)&lt;=G$1,AVERAGE($F$5:$F1554),G$2*($F1554-$G1553)+$G1553)</f>
        <v>0.28389230463282467</v>
      </c>
      <c r="H1554">
        <f t="shared" ref="H1554:H1617" si="51">F1554-G1554</f>
        <v>1.9040162456431697E-2</v>
      </c>
    </row>
    <row r="1555" spans="1:8" x14ac:dyDescent="0.25">
      <c r="A1555" s="62">
        <v>42878</v>
      </c>
      <c r="B1555">
        <v>9.7000000000000011</v>
      </c>
      <c r="C1555">
        <f>IF(COUNTA($B$5:$B1555)&lt;=A$1,AVERAGE($B$5:$B1555),A$2*($B1555-$C1554)+$C1554)</f>
        <v>9.4724623426122143</v>
      </c>
      <c r="D1555">
        <f>IF(COUNTA($B$5:$B1555)&lt;=B$1,AVERAGE($B$5:$B1555),B$2*($B1555-$D1554)+$D1554)</f>
        <v>9.393696225803275</v>
      </c>
      <c r="E1555">
        <f>IF(COUNTA($B$5:$B1555)&lt;=C$1,AVERAGE($B$5:$B1555),C$2*($B1555-$E1554)+$E1554)</f>
        <v>9.0831404408976333</v>
      </c>
      <c r="F1555">
        <f t="shared" si="50"/>
        <v>0.31055578490564173</v>
      </c>
      <c r="G1555">
        <f>IF(COUNTA($F$5:$F1555)&lt;=G$1,AVERAGE($F$5:$F1555),G$2*($F1555-$G1554)+$G1554)</f>
        <v>0.2892250006873881</v>
      </c>
      <c r="H1555">
        <f t="shared" si="51"/>
        <v>2.1330784218253629E-2</v>
      </c>
    </row>
    <row r="1556" spans="1:8" x14ac:dyDescent="0.25">
      <c r="A1556" s="62">
        <v>42879</v>
      </c>
      <c r="B1556">
        <v>9.7000000000000011</v>
      </c>
      <c r="C1556">
        <f>IF(COUNTA($B$5:$B1556)&lt;=A$1,AVERAGE($B$5:$B1556),A$2*($B1556-$C1555)+$C1555)</f>
        <v>9.517969874089772</v>
      </c>
      <c r="D1556">
        <f>IF(COUNTA($B$5:$B1556)&lt;=B$1,AVERAGE($B$5:$B1556),B$2*($B1556-$D1555)+$D1555)</f>
        <v>9.4396417919327842</v>
      </c>
      <c r="E1556">
        <f>IF(COUNTA($B$5:$B1556)&lt;=C$1,AVERAGE($B$5:$B1556),C$2*($B1556-$E1555)+$E1555)</f>
        <v>9.1263206100347993</v>
      </c>
      <c r="F1556">
        <f t="shared" si="50"/>
        <v>0.31332118189798486</v>
      </c>
      <c r="G1556">
        <f>IF(COUNTA($F$5:$F1556)&lt;=G$1,AVERAGE($F$5:$F1556),G$2*($F1556-$G1555)+$G1555)</f>
        <v>0.29404423692950743</v>
      </c>
      <c r="H1556">
        <f t="shared" si="51"/>
        <v>1.9276944968477427E-2</v>
      </c>
    </row>
    <row r="1557" spans="1:8" x14ac:dyDescent="0.25">
      <c r="A1557" s="62">
        <v>42880</v>
      </c>
      <c r="B1557">
        <v>9.7000000000000011</v>
      </c>
      <c r="C1557">
        <f>IF(COUNTA($B$5:$B1557)&lt;=A$1,AVERAGE($B$5:$B1557),A$2*($B1557-$C1556)+$C1556)</f>
        <v>9.5543758992718182</v>
      </c>
      <c r="D1557">
        <f>IF(COUNTA($B$5:$B1557)&lt;=B$1,AVERAGE($B$5:$B1557),B$2*($B1557-$D1556)+$D1556)</f>
        <v>9.478695523142866</v>
      </c>
      <c r="E1557">
        <f>IF(COUNTA($B$5:$B1557)&lt;=C$1,AVERAGE($B$5:$B1557),C$2*($B1557-$E1556)+$E1556)</f>
        <v>9.1664781673323628</v>
      </c>
      <c r="F1557">
        <f t="shared" si="50"/>
        <v>0.31221735581050325</v>
      </c>
      <c r="G1557">
        <f>IF(COUNTA($F$5:$F1557)&lt;=G$1,AVERAGE($F$5:$F1557),G$2*($F1557-$G1556)+$G1556)</f>
        <v>0.29767886070570659</v>
      </c>
      <c r="H1557">
        <f t="shared" si="51"/>
        <v>1.4538495104796656E-2</v>
      </c>
    </row>
    <row r="1558" spans="1:8" x14ac:dyDescent="0.25">
      <c r="A1558" s="62">
        <v>42881</v>
      </c>
      <c r="B1558">
        <v>9.7000000000000011</v>
      </c>
      <c r="C1558">
        <f>IF(COUNTA($B$5:$B1558)&lt;=A$1,AVERAGE($B$5:$B1558),A$2*($B1558-$C1557)+$C1557)</f>
        <v>9.5835007194174544</v>
      </c>
      <c r="D1558">
        <f>IF(COUNTA($B$5:$B1558)&lt;=B$1,AVERAGE($B$5:$B1558),B$2*($B1558-$D1557)+$D1557)</f>
        <v>9.5118911946714366</v>
      </c>
      <c r="E1558">
        <f>IF(COUNTA($B$5:$B1558)&lt;=C$1,AVERAGE($B$5:$B1558),C$2*($B1558-$E1557)+$E1557)</f>
        <v>9.2038246956190974</v>
      </c>
      <c r="F1558">
        <f t="shared" si="50"/>
        <v>0.30806649905233918</v>
      </c>
      <c r="G1558">
        <f>IF(COUNTA($F$5:$F1558)&lt;=G$1,AVERAGE($F$5:$F1558),G$2*($F1558-$G1557)+$G1557)</f>
        <v>0.2997563883750331</v>
      </c>
      <c r="H1558">
        <f t="shared" si="51"/>
        <v>8.3101106773060818E-3</v>
      </c>
    </row>
    <row r="1559" spans="1:8" x14ac:dyDescent="0.25">
      <c r="A1559" s="62">
        <v>42882</v>
      </c>
      <c r="B1559">
        <v>9.9</v>
      </c>
      <c r="C1559">
        <f>IF(COUNTA($B$5:$B1559)&lt;=A$1,AVERAGE($B$5:$B1559),A$2*($B1559-$C1558)+$C1558)</f>
        <v>9.6468005755339643</v>
      </c>
      <c r="D1559">
        <f>IF(COUNTA($B$5:$B1559)&lt;=B$1,AVERAGE($B$5:$B1559),B$2*($B1559-$D1558)+$D1558)</f>
        <v>9.5701075154707205</v>
      </c>
      <c r="E1559">
        <f>IF(COUNTA($B$5:$B1559)&lt;=C$1,AVERAGE($B$5:$B1559),C$2*($B1559-$E1558)+$E1558)</f>
        <v>9.252556966925761</v>
      </c>
      <c r="F1559">
        <f t="shared" si="50"/>
        <v>0.31755054854495945</v>
      </c>
      <c r="G1559">
        <f>IF(COUNTA($F$5:$F1559)&lt;=G$1,AVERAGE($F$5:$F1559),G$2*($F1559-$G1558)+$G1558)</f>
        <v>0.30331522040901837</v>
      </c>
      <c r="H1559">
        <f t="shared" si="51"/>
        <v>1.4235328135941083E-2</v>
      </c>
    </row>
    <row r="1560" spans="1:8" x14ac:dyDescent="0.25">
      <c r="A1560" s="62">
        <v>42885</v>
      </c>
      <c r="B1560">
        <v>9.870000000000001</v>
      </c>
      <c r="C1560">
        <f>IF(COUNTA($B$5:$B1560)&lt;=A$1,AVERAGE($B$5:$B1560),A$2*($B1560-$C1559)+$C1559)</f>
        <v>9.691440460427172</v>
      </c>
      <c r="D1560">
        <f>IF(COUNTA($B$5:$B1560)&lt;=B$1,AVERAGE($B$5:$B1560),B$2*($B1560-$D1559)+$D1559)</f>
        <v>9.6150913881501126</v>
      </c>
      <c r="E1560">
        <f>IF(COUNTA($B$5:$B1560)&lt;=C$1,AVERAGE($B$5:$B1560),C$2*($B1560-$E1559)+$E1559)</f>
        <v>9.2957779792409578</v>
      </c>
      <c r="F1560">
        <f t="shared" si="50"/>
        <v>0.31931340890915472</v>
      </c>
      <c r="G1560">
        <f>IF(COUNTA($F$5:$F1560)&lt;=G$1,AVERAGE($F$5:$F1560),G$2*($F1560-$G1559)+$G1559)</f>
        <v>0.30651485810904566</v>
      </c>
      <c r="H1560">
        <f t="shared" si="51"/>
        <v>1.2798550800109054E-2</v>
      </c>
    </row>
    <row r="1561" spans="1:8" x14ac:dyDescent="0.25">
      <c r="A1561" s="62">
        <v>42886</v>
      </c>
      <c r="B1561">
        <v>9.75</v>
      </c>
      <c r="C1561">
        <f>IF(COUNTA($B$5:$B1561)&lt;=A$1,AVERAGE($B$5:$B1561),A$2*($B1561-$C1560)+$C1560)</f>
        <v>9.7031523683417369</v>
      </c>
      <c r="D1561">
        <f>IF(COUNTA($B$5:$B1561)&lt;=B$1,AVERAGE($B$5:$B1561),B$2*($B1561-$D1560)+$D1560)</f>
        <v>9.6353276799275953</v>
      </c>
      <c r="E1561">
        <f>IF(COUNTA($B$5:$B1561)&lt;=C$1,AVERAGE($B$5:$B1561),C$2*($B1561-$E1560)+$E1560)</f>
        <v>9.3275735206940915</v>
      </c>
      <c r="F1561">
        <f t="shared" si="50"/>
        <v>0.3077541592335038</v>
      </c>
      <c r="G1561">
        <f>IF(COUNTA($F$5:$F1561)&lt;=G$1,AVERAGE($F$5:$F1561),G$2*($F1561-$G1560)+$G1560)</f>
        <v>0.30676271833393731</v>
      </c>
      <c r="H1561">
        <f t="shared" si="51"/>
        <v>9.9144089956648696E-4</v>
      </c>
    </row>
    <row r="1562" spans="1:8" x14ac:dyDescent="0.25">
      <c r="A1562" s="62">
        <v>42887</v>
      </c>
      <c r="B1562">
        <v>9.5400000000000009</v>
      </c>
      <c r="C1562">
        <f>IF(COUNTA($B$5:$B1562)&lt;=A$1,AVERAGE($B$5:$B1562),A$2*($B1562-$C1561)+$C1561)</f>
        <v>9.6705218946733904</v>
      </c>
      <c r="D1562">
        <f>IF(COUNTA($B$5:$B1562)&lt;=B$1,AVERAGE($B$5:$B1562),B$2*($B1562-$D1561)+$D1561)</f>
        <v>9.6210285279384564</v>
      </c>
      <c r="E1562">
        <f>IF(COUNTA($B$5:$B1562)&lt;=C$1,AVERAGE($B$5:$B1562),C$2*($B1562-$E1561)+$E1561)</f>
        <v>9.3424433742455051</v>
      </c>
      <c r="F1562">
        <f t="shared" si="50"/>
        <v>0.27858515369295134</v>
      </c>
      <c r="G1562">
        <f>IF(COUNTA($F$5:$F1562)&lt;=G$1,AVERAGE($F$5:$F1562),G$2*($F1562-$G1561)+$G1561)</f>
        <v>0.30112720540574012</v>
      </c>
      <c r="H1562">
        <f t="shared" si="51"/>
        <v>-2.254205171278878E-2</v>
      </c>
    </row>
    <row r="1563" spans="1:8" x14ac:dyDescent="0.25">
      <c r="A1563" s="62">
        <v>42888</v>
      </c>
      <c r="B1563">
        <v>9.2900000000000009</v>
      </c>
      <c r="C1563">
        <f>IF(COUNTA($B$5:$B1563)&lt;=A$1,AVERAGE($B$5:$B1563),A$2*($B1563-$C1562)+$C1562)</f>
        <v>9.5944175157387122</v>
      </c>
      <c r="D1563">
        <f>IF(COUNTA($B$5:$B1563)&lt;=B$1,AVERAGE($B$5:$B1563),B$2*($B1563-$D1562)+$D1562)</f>
        <v>9.5713742487476878</v>
      </c>
      <c r="E1563">
        <f>IF(COUNTA($B$5:$B1563)&lt;=C$1,AVERAGE($B$5:$B1563),C$2*($B1563-$E1562)+$E1562)</f>
        <v>9.3387723380483205</v>
      </c>
      <c r="F1563">
        <f t="shared" si="50"/>
        <v>0.23260191069936731</v>
      </c>
      <c r="G1563">
        <f>IF(COUNTA($F$5:$F1563)&lt;=G$1,AVERAGE($F$5:$F1563),G$2*($F1563-$G1562)+$G1562)</f>
        <v>0.28742214646446557</v>
      </c>
      <c r="H1563">
        <f t="shared" si="51"/>
        <v>-5.4820235765098257E-2</v>
      </c>
    </row>
    <row r="1564" spans="1:8" x14ac:dyDescent="0.25">
      <c r="A1564" s="62">
        <v>42889</v>
      </c>
      <c r="B1564">
        <v>9.4</v>
      </c>
      <c r="C1564">
        <f>IF(COUNTA($B$5:$B1564)&lt;=A$1,AVERAGE($B$5:$B1564),A$2*($B1564-$C1563)+$C1563)</f>
        <v>9.5555340125909698</v>
      </c>
      <c r="D1564">
        <f>IF(COUNTA($B$5:$B1564)&lt;=B$1,AVERAGE($B$5:$B1564),B$2*($B1564-$D1563)+$D1563)</f>
        <v>9.5456681114355355</v>
      </c>
      <c r="E1564">
        <f>IF(COUNTA($B$5:$B1564)&lt;=C$1,AVERAGE($B$5:$B1564),C$2*($B1564-$E1563)+$E1563)</f>
        <v>9.3430582743849389</v>
      </c>
      <c r="F1564">
        <f t="shared" si="50"/>
        <v>0.20260983705059665</v>
      </c>
      <c r="G1564">
        <f>IF(COUNTA($F$5:$F1564)&lt;=G$1,AVERAGE($F$5:$F1564),G$2*($F1564-$G1563)+$G1563)</f>
        <v>0.27045968458169178</v>
      </c>
      <c r="H1564">
        <f t="shared" si="51"/>
        <v>-6.7849847531095131E-2</v>
      </c>
    </row>
    <row r="1565" spans="1:8" x14ac:dyDescent="0.25">
      <c r="A1565" s="62">
        <v>42892</v>
      </c>
      <c r="B1565">
        <v>9.4</v>
      </c>
      <c r="C1565">
        <f>IF(COUNTA($B$5:$B1565)&lt;=A$1,AVERAGE($B$5:$B1565),A$2*($B1565-$C1564)+$C1564)</f>
        <v>9.5244272100727763</v>
      </c>
      <c r="D1565">
        <f>IF(COUNTA($B$5:$B1565)&lt;=B$1,AVERAGE($B$5:$B1565),B$2*($B1565-$D1564)+$D1564)</f>
        <v>9.5238178947202048</v>
      </c>
      <c r="E1565">
        <f>IF(COUNTA($B$5:$B1565)&lt;=C$1,AVERAGE($B$5:$B1565),C$2*($B1565-$E1564)+$E1564)</f>
        <v>9.3470441951779932</v>
      </c>
      <c r="F1565">
        <f t="shared" si="50"/>
        <v>0.17677369954221156</v>
      </c>
      <c r="G1565">
        <f>IF(COUNTA($F$5:$F1565)&lt;=G$1,AVERAGE($F$5:$F1565),G$2*($F1565-$G1564)+$G1564)</f>
        <v>0.25172248757379573</v>
      </c>
      <c r="H1565">
        <f t="shared" si="51"/>
        <v>-7.4948788031584168E-2</v>
      </c>
    </row>
    <row r="1566" spans="1:8" x14ac:dyDescent="0.25">
      <c r="A1566" s="62">
        <v>42893</v>
      </c>
      <c r="B1566">
        <v>9.4</v>
      </c>
      <c r="C1566">
        <f>IF(COUNTA($B$5:$B1566)&lt;=A$1,AVERAGE($B$5:$B1566),A$2*($B1566-$C1565)+$C1565)</f>
        <v>9.4995417680582204</v>
      </c>
      <c r="D1566">
        <f>IF(COUNTA($B$5:$B1566)&lt;=B$1,AVERAGE($B$5:$B1566),B$2*($B1566-$D1565)+$D1565)</f>
        <v>9.5052452105121734</v>
      </c>
      <c r="E1566">
        <f>IF(COUNTA($B$5:$B1566)&lt;=C$1,AVERAGE($B$5:$B1566),C$2*($B1566-$E1565)+$E1565)</f>
        <v>9.3507511015155345</v>
      </c>
      <c r="F1566">
        <f t="shared" si="50"/>
        <v>0.15449410899663896</v>
      </c>
      <c r="G1566">
        <f>IF(COUNTA($F$5:$F1566)&lt;=G$1,AVERAGE($F$5:$F1566),G$2*($F1566-$G1565)+$G1565)</f>
        <v>0.23227681185836438</v>
      </c>
      <c r="H1566">
        <f t="shared" si="51"/>
        <v>-7.7782702861725422E-2</v>
      </c>
    </row>
    <row r="1567" spans="1:8" x14ac:dyDescent="0.25">
      <c r="A1567" s="62">
        <v>42894</v>
      </c>
      <c r="B1567">
        <v>9.4</v>
      </c>
      <c r="C1567">
        <f>IF(COUNTA($B$5:$B1567)&lt;=A$1,AVERAGE($B$5:$B1567),A$2*($B1567-$C1566)+$C1566)</f>
        <v>9.4796334144465764</v>
      </c>
      <c r="D1567">
        <f>IF(COUNTA($B$5:$B1567)&lt;=B$1,AVERAGE($B$5:$B1567),B$2*($B1567-$D1566)+$D1566)</f>
        <v>9.4894584289353467</v>
      </c>
      <c r="E1567">
        <f>IF(COUNTA($B$5:$B1567)&lt;=C$1,AVERAGE($B$5:$B1567),C$2*($B1567-$E1566)+$E1566)</f>
        <v>9.3541985244094477</v>
      </c>
      <c r="F1567">
        <f t="shared" si="50"/>
        <v>0.13525990452589909</v>
      </c>
      <c r="G1567">
        <f>IF(COUNTA($F$5:$F1567)&lt;=G$1,AVERAGE($F$5:$F1567),G$2*($F1567-$G1566)+$G1566)</f>
        <v>0.21287343039187132</v>
      </c>
      <c r="H1567">
        <f t="shared" si="51"/>
        <v>-7.7613525865972227E-2</v>
      </c>
    </row>
    <row r="1568" spans="1:8" x14ac:dyDescent="0.25">
      <c r="A1568" s="62">
        <v>42895</v>
      </c>
      <c r="B1568">
        <v>9.39</v>
      </c>
      <c r="C1568">
        <f>IF(COUNTA($B$5:$B1568)&lt;=A$1,AVERAGE($B$5:$B1568),A$2*($B1568-$C1567)+$C1567)</f>
        <v>9.4617067315572605</v>
      </c>
      <c r="D1568">
        <f>IF(COUNTA($B$5:$B1568)&lt;=B$1,AVERAGE($B$5:$B1568),B$2*($B1568-$D1567)+$D1567)</f>
        <v>9.4745396645950457</v>
      </c>
      <c r="E1568">
        <f>IF(COUNTA($B$5:$B1568)&lt;=C$1,AVERAGE($B$5:$B1568),C$2*($B1568-$E1567)+$E1567)</f>
        <v>9.3567046277007861</v>
      </c>
      <c r="F1568">
        <f t="shared" si="50"/>
        <v>0.11783503689425956</v>
      </c>
      <c r="G1568">
        <f>IF(COUNTA($F$5:$F1568)&lt;=G$1,AVERAGE($F$5:$F1568),G$2*($F1568-$G1567)+$G1567)</f>
        <v>0.19386575169234896</v>
      </c>
      <c r="H1568">
        <f t="shared" si="51"/>
        <v>-7.6030714798089399E-2</v>
      </c>
    </row>
    <row r="1569" spans="1:8" x14ac:dyDescent="0.25">
      <c r="A1569" s="62">
        <v>42896</v>
      </c>
      <c r="B1569">
        <v>9.39</v>
      </c>
      <c r="C1569">
        <f>IF(COUNTA($B$5:$B1569)&lt;=A$1,AVERAGE($B$5:$B1569),A$2*($B1569-$C1568)+$C1568)</f>
        <v>9.4473653852458082</v>
      </c>
      <c r="D1569">
        <f>IF(COUNTA($B$5:$B1569)&lt;=B$1,AVERAGE($B$5:$B1569),B$2*($B1569-$D1568)+$D1568)</f>
        <v>9.4618587149057891</v>
      </c>
      <c r="E1569">
        <f>IF(COUNTA($B$5:$B1569)&lt;=C$1,AVERAGE($B$5:$B1569),C$2*($B1569-$E1568)+$E1568)</f>
        <v>9.3590353037617309</v>
      </c>
      <c r="F1569">
        <f t="shared" si="50"/>
        <v>0.10282341114405824</v>
      </c>
      <c r="G1569">
        <f>IF(COUNTA($F$5:$F1569)&lt;=G$1,AVERAGE($F$5:$F1569),G$2*($F1569-$G1568)+$G1568)</f>
        <v>0.17565728358269081</v>
      </c>
      <c r="H1569">
        <f t="shared" si="51"/>
        <v>-7.2833872438632569E-2</v>
      </c>
    </row>
    <row r="1570" spans="1:8" x14ac:dyDescent="0.25">
      <c r="A1570" s="62">
        <v>42899</v>
      </c>
      <c r="B1570">
        <v>9.39</v>
      </c>
      <c r="C1570">
        <f>IF(COUNTA($B$5:$B1570)&lt;=A$1,AVERAGE($B$5:$B1570),A$2*($B1570-$C1569)+$C1569)</f>
        <v>9.4358923081966459</v>
      </c>
      <c r="D1570">
        <f>IF(COUNTA($B$5:$B1570)&lt;=B$1,AVERAGE($B$5:$B1570),B$2*($B1570-$D1569)+$D1569)</f>
        <v>9.4510799076699215</v>
      </c>
      <c r="E1570">
        <f>IF(COUNTA($B$5:$B1570)&lt;=C$1,AVERAGE($B$5:$B1570),C$2*($B1570-$E1569)+$E1569)</f>
        <v>9.3612028324984102</v>
      </c>
      <c r="F1570">
        <f t="shared" si="50"/>
        <v>8.9877075171511223E-2</v>
      </c>
      <c r="G1570">
        <f>IF(COUNTA($F$5:$F1570)&lt;=G$1,AVERAGE($F$5:$F1570),G$2*($F1570-$G1569)+$G1569)</f>
        <v>0.15850124190045489</v>
      </c>
      <c r="H1570">
        <f t="shared" si="51"/>
        <v>-6.862416672894367E-2</v>
      </c>
    </row>
    <row r="1571" spans="1:8" x14ac:dyDescent="0.25">
      <c r="A1571" s="62">
        <v>42900</v>
      </c>
      <c r="B1571">
        <v>9.370000000000001</v>
      </c>
      <c r="C1571">
        <f>IF(COUNTA($B$5:$B1571)&lt;=A$1,AVERAGE($B$5:$B1571),A$2*($B1571-$C1570)+$C1570)</f>
        <v>9.4227138465573166</v>
      </c>
      <c r="D1571">
        <f>IF(COUNTA($B$5:$B1571)&lt;=B$1,AVERAGE($B$5:$B1571),B$2*($B1571-$D1570)+$D1570)</f>
        <v>9.4389179215194332</v>
      </c>
      <c r="E1571">
        <f>IF(COUNTA($B$5:$B1571)&lt;=C$1,AVERAGE($B$5:$B1571),C$2*($B1571-$E1570)+$E1570)</f>
        <v>9.3618186342235212</v>
      </c>
      <c r="F1571">
        <f t="shared" si="50"/>
        <v>7.7099287295911978E-2</v>
      </c>
      <c r="G1571">
        <f>IF(COUNTA($F$5:$F1571)&lt;=G$1,AVERAGE($F$5:$F1571),G$2*($F1571-$G1570)+$G1570)</f>
        <v>0.14222085097954631</v>
      </c>
      <c r="H1571">
        <f t="shared" si="51"/>
        <v>-6.5121563683634337E-2</v>
      </c>
    </row>
    <row r="1572" spans="1:8" x14ac:dyDescent="0.25">
      <c r="A1572" s="62">
        <v>42901</v>
      </c>
      <c r="B1572">
        <v>9.370000000000001</v>
      </c>
      <c r="C1572">
        <f>IF(COUNTA($B$5:$B1572)&lt;=A$1,AVERAGE($B$5:$B1572),A$2*($B1572-$C1571)+$C1571)</f>
        <v>9.4121710772458531</v>
      </c>
      <c r="D1572">
        <f>IF(COUNTA($B$5:$B1572)&lt;=B$1,AVERAGE($B$5:$B1572),B$2*($B1572-$D1571)+$D1571)</f>
        <v>9.4285802332915178</v>
      </c>
      <c r="E1572">
        <f>IF(COUNTA($B$5:$B1572)&lt;=C$1,AVERAGE($B$5:$B1572),C$2*($B1572-$E1571)+$E1571)</f>
        <v>9.362391329827874</v>
      </c>
      <c r="F1572">
        <f t="shared" si="50"/>
        <v>6.6188903463643811E-2</v>
      </c>
      <c r="G1572">
        <f>IF(COUNTA($F$5:$F1572)&lt;=G$1,AVERAGE($F$5:$F1572),G$2*($F1572-$G1571)+$G1571)</f>
        <v>0.1270144614763658</v>
      </c>
      <c r="H1572">
        <f t="shared" si="51"/>
        <v>-6.0825558012721992E-2</v>
      </c>
    </row>
    <row r="1573" spans="1:8" x14ac:dyDescent="0.25">
      <c r="A1573" s="62">
        <v>42903</v>
      </c>
      <c r="B1573">
        <v>9.370000000000001</v>
      </c>
      <c r="C1573">
        <f>IF(COUNTA($B$5:$B1573)&lt;=A$1,AVERAGE($B$5:$B1573),A$2*($B1573-$C1572)+$C1572)</f>
        <v>9.4037368617966823</v>
      </c>
      <c r="D1573">
        <f>IF(COUNTA($B$5:$B1573)&lt;=B$1,AVERAGE($B$5:$B1573),B$2*($B1573-$D1572)+$D1572)</f>
        <v>9.4197931982977909</v>
      </c>
      <c r="E1573">
        <f>IF(COUNTA($B$5:$B1573)&lt;=C$1,AVERAGE($B$5:$B1573),C$2*($B1573-$E1572)+$E1572)</f>
        <v>9.3629239367399233</v>
      </c>
      <c r="F1573">
        <f t="shared" si="50"/>
        <v>5.6869261557867645E-2</v>
      </c>
      <c r="G1573">
        <f>IF(COUNTA($F$5:$F1573)&lt;=G$1,AVERAGE($F$5:$F1573),G$2*($F1573-$G1572)+$G1572)</f>
        <v>0.11298542149266617</v>
      </c>
      <c r="H1573">
        <f t="shared" si="51"/>
        <v>-5.6116159934798529E-2</v>
      </c>
    </row>
    <row r="1574" spans="1:8" x14ac:dyDescent="0.25">
      <c r="A1574" s="62">
        <v>42906</v>
      </c>
      <c r="B1574">
        <v>9.370000000000001</v>
      </c>
      <c r="C1574">
        <f>IF(COUNTA($B$5:$B1574)&lt;=A$1,AVERAGE($B$5:$B1574),A$2*($B1574-$C1573)+$C1573)</f>
        <v>9.3969894894373454</v>
      </c>
      <c r="D1574">
        <f>IF(COUNTA($B$5:$B1574)&lt;=B$1,AVERAGE($B$5:$B1574),B$2*($B1574-$D1573)+$D1573)</f>
        <v>9.4123242185531222</v>
      </c>
      <c r="E1574">
        <f>IF(COUNTA($B$5:$B1574)&lt;=C$1,AVERAGE($B$5:$B1574),C$2*($B1574-$E1573)+$E1573)</f>
        <v>9.3634192611681293</v>
      </c>
      <c r="F1574">
        <f t="shared" si="50"/>
        <v>4.8904957384992898E-2</v>
      </c>
      <c r="G1574">
        <f>IF(COUNTA($F$5:$F1574)&lt;=G$1,AVERAGE($F$5:$F1574),G$2*($F1574-$G1573)+$G1573)</f>
        <v>0.10016932867113151</v>
      </c>
      <c r="H1574">
        <f t="shared" si="51"/>
        <v>-5.1264371286138616E-2</v>
      </c>
    </row>
    <row r="1575" spans="1:8" x14ac:dyDescent="0.25">
      <c r="A1575" s="62">
        <v>42907</v>
      </c>
      <c r="B1575">
        <v>9.370000000000001</v>
      </c>
      <c r="C1575">
        <f>IF(COUNTA($B$5:$B1575)&lt;=A$1,AVERAGE($B$5:$B1575),A$2*($B1575-$C1574)+$C1574)</f>
        <v>9.3915915915498758</v>
      </c>
      <c r="D1575">
        <f>IF(COUNTA($B$5:$B1575)&lt;=B$1,AVERAGE($B$5:$B1575),B$2*($B1575-$D1574)+$D1574)</f>
        <v>9.4059755857701539</v>
      </c>
      <c r="E1575">
        <f>IF(COUNTA($B$5:$B1575)&lt;=C$1,AVERAGE($B$5:$B1575),C$2*($B1575-$E1574)+$E1574)</f>
        <v>9.363879912886361</v>
      </c>
      <c r="F1575">
        <f t="shared" si="50"/>
        <v>4.2095672883792901E-2</v>
      </c>
      <c r="G1575">
        <f>IF(COUNTA($F$5:$F1575)&lt;=G$1,AVERAGE($F$5:$F1575),G$2*($F1575-$G1574)+$G1574)</f>
        <v>8.8554597513663791E-2</v>
      </c>
      <c r="H1575">
        <f t="shared" si="51"/>
        <v>-4.645892462987089E-2</v>
      </c>
    </row>
    <row r="1576" spans="1:8" x14ac:dyDescent="0.25">
      <c r="A1576" s="62">
        <v>42908</v>
      </c>
      <c r="B1576">
        <v>9.35</v>
      </c>
      <c r="C1576">
        <f>IF(COUNTA($B$5:$B1576)&lt;=A$1,AVERAGE($B$5:$B1576),A$2*($B1576-$C1575)+$C1575)</f>
        <v>9.3832732732399009</v>
      </c>
      <c r="D1576">
        <f>IF(COUNTA($B$5:$B1576)&lt;=B$1,AVERAGE($B$5:$B1576),B$2*($B1576-$D1575)+$D1575)</f>
        <v>9.3975792479046305</v>
      </c>
      <c r="E1576">
        <f>IF(COUNTA($B$5:$B1576)&lt;=C$1,AVERAGE($B$5:$B1576),C$2*($B1576-$E1575)+$E1575)</f>
        <v>9.3629083189843154</v>
      </c>
      <c r="F1576">
        <f t="shared" si="50"/>
        <v>3.4670928920315092E-2</v>
      </c>
      <c r="G1576">
        <f>IF(COUNTA($F$5:$F1576)&lt;=G$1,AVERAGE($F$5:$F1576),G$2*($F1576-$G1575)+$G1575)</f>
        <v>7.7777863794994045E-2</v>
      </c>
      <c r="H1576">
        <f t="shared" si="51"/>
        <v>-4.3106934874678954E-2</v>
      </c>
    </row>
    <row r="1577" spans="1:8" x14ac:dyDescent="0.25">
      <c r="A1577" s="62">
        <v>42910</v>
      </c>
      <c r="B1577">
        <v>9.33</v>
      </c>
      <c r="C1577">
        <f>IF(COUNTA($B$5:$B1577)&lt;=A$1,AVERAGE($B$5:$B1577),A$2*($B1577-$C1576)+$C1576)</f>
        <v>9.37261861859192</v>
      </c>
      <c r="D1577">
        <f>IF(COUNTA($B$5:$B1577)&lt;=B$1,AVERAGE($B$5:$B1577),B$2*($B1577-$D1576)+$D1576)</f>
        <v>9.3874423607189357</v>
      </c>
      <c r="E1577">
        <f>IF(COUNTA($B$5:$B1577)&lt;=C$1,AVERAGE($B$5:$B1577),C$2*($B1577-$E1576)+$E1576)</f>
        <v>9.3606047366554126</v>
      </c>
      <c r="F1577">
        <f t="shared" si="50"/>
        <v>2.683762406352308E-2</v>
      </c>
      <c r="G1577">
        <f>IF(COUNTA($F$5:$F1577)&lt;=G$1,AVERAGE($F$5:$F1577),G$2*($F1577-$G1576)+$G1576)</f>
        <v>6.7589815848699858E-2</v>
      </c>
      <c r="H1577">
        <f t="shared" si="51"/>
        <v>-4.0752191785176778E-2</v>
      </c>
    </row>
    <row r="1578" spans="1:8" x14ac:dyDescent="0.25">
      <c r="A1578" s="62">
        <v>42913</v>
      </c>
      <c r="B1578">
        <v>9.2000000000000011</v>
      </c>
      <c r="C1578">
        <f>IF(COUNTA($B$5:$B1578)&lt;=A$1,AVERAGE($B$5:$B1578),A$2*($B1578-$C1577)+$C1577)</f>
        <v>9.3380948948735369</v>
      </c>
      <c r="D1578">
        <f>IF(COUNTA($B$5:$B1578)&lt;=B$1,AVERAGE($B$5:$B1578),B$2*($B1578-$D1577)+$D1577)</f>
        <v>9.359326006611095</v>
      </c>
      <c r="E1578">
        <f>IF(COUNTA($B$5:$B1578)&lt;=C$1,AVERAGE($B$5:$B1578),C$2*($B1578-$E1577)+$E1577)</f>
        <v>9.3493624050895345</v>
      </c>
      <c r="F1578">
        <f t="shared" si="50"/>
        <v>9.9636015215605056E-3</v>
      </c>
      <c r="G1578">
        <f>IF(COUNTA($F$5:$F1578)&lt;=G$1,AVERAGE($F$5:$F1578),G$2*($F1578-$G1577)+$G1577)</f>
        <v>5.6064572983271985E-2</v>
      </c>
      <c r="H1578">
        <f t="shared" si="51"/>
        <v>-4.6100971461711479E-2</v>
      </c>
    </row>
    <row r="1579" spans="1:8" x14ac:dyDescent="0.25">
      <c r="A1579" s="62">
        <v>42914</v>
      </c>
      <c r="B1579">
        <v>9.3000000000000007</v>
      </c>
      <c r="C1579">
        <f>IF(COUNTA($B$5:$B1579)&lt;=A$1,AVERAGE($B$5:$B1579),A$2*($B1579-$C1578)+$C1578)</f>
        <v>9.3304759158988304</v>
      </c>
      <c r="D1579">
        <f>IF(COUNTA($B$5:$B1579)&lt;=B$1,AVERAGE($B$5:$B1579),B$2*($B1579-$D1578)+$D1578)</f>
        <v>9.3504271056194312</v>
      </c>
      <c r="E1579">
        <f>IF(COUNTA($B$5:$B1579)&lt;=C$1,AVERAGE($B$5:$B1579),C$2*($B1579-$E1578)+$E1578)</f>
        <v>9.3459070367332675</v>
      </c>
      <c r="F1579">
        <f t="shared" si="50"/>
        <v>4.5200688861637417E-3</v>
      </c>
      <c r="G1579">
        <f>IF(COUNTA($F$5:$F1579)&lt;=G$1,AVERAGE($F$5:$F1579),G$2*($F1579-$G1578)+$G1578)</f>
        <v>4.5755672163850333E-2</v>
      </c>
      <c r="H1579">
        <f t="shared" si="51"/>
        <v>-4.1235603277686592E-2</v>
      </c>
    </row>
    <row r="1580" spans="1:8" x14ac:dyDescent="0.25">
      <c r="A1580" s="62">
        <v>42915</v>
      </c>
      <c r="B1580">
        <v>9.2900000000000009</v>
      </c>
      <c r="C1580">
        <f>IF(COUNTA($B$5:$B1580)&lt;=A$1,AVERAGE($B$5:$B1580),A$2*($B1580-$C1579)+$C1579)</f>
        <v>9.3223807327190649</v>
      </c>
      <c r="D1580">
        <f>IF(COUNTA($B$5:$B1580)&lt;=B$1,AVERAGE($B$5:$B1580),B$2*($B1580-$D1579)+$D1579)</f>
        <v>9.3413630397765175</v>
      </c>
      <c r="E1580">
        <f>IF(COUNTA($B$5:$B1580)&lt;=C$1,AVERAGE($B$5:$B1580),C$2*($B1580-$E1579)+$E1579)</f>
        <v>9.3419935441619391</v>
      </c>
      <c r="F1580">
        <f t="shared" si="50"/>
        <v>-6.3050438542155973E-4</v>
      </c>
      <c r="G1580">
        <f>IF(COUNTA($F$5:$F1580)&lt;=G$1,AVERAGE($F$5:$F1580),G$2*($F1580-$G1579)+$G1579)</f>
        <v>3.6478436853995953E-2</v>
      </c>
      <c r="H1580">
        <f t="shared" si="51"/>
        <v>-3.7108941239417513E-2</v>
      </c>
    </row>
    <row r="1581" spans="1:8" x14ac:dyDescent="0.25">
      <c r="A1581" s="62">
        <v>42916</v>
      </c>
      <c r="B1581">
        <v>9.2900000000000009</v>
      </c>
      <c r="C1581">
        <f>IF(COUNTA($B$5:$B1581)&lt;=A$1,AVERAGE($B$5:$B1581),A$2*($B1581-$C1580)+$C1580)</f>
        <v>9.3159045861752521</v>
      </c>
      <c r="D1581">
        <f>IF(COUNTA($B$5:$B1581)&lt;=B$1,AVERAGE($B$5:$B1581),B$2*($B1581-$D1580)+$D1580)</f>
        <v>9.3336585838100401</v>
      </c>
      <c r="E1581">
        <f>IF(COUNTA($B$5:$B1581)&lt;=C$1,AVERAGE($B$5:$B1581),C$2*($B1581-$E1580)+$E1580)</f>
        <v>9.3383539960706035</v>
      </c>
      <c r="F1581">
        <f t="shared" si="50"/>
        <v>-4.6954122605633586E-3</v>
      </c>
      <c r="G1581">
        <f>IF(COUNTA($F$5:$F1581)&lt;=G$1,AVERAGE($F$5:$F1581),G$2*($F1581-$G1580)+$G1580)</f>
        <v>2.824366703108409E-2</v>
      </c>
      <c r="H1581">
        <f t="shared" si="51"/>
        <v>-3.2939079291647452E-2</v>
      </c>
    </row>
    <row r="1582" spans="1:8" x14ac:dyDescent="0.25">
      <c r="A1582" s="62">
        <v>42917</v>
      </c>
      <c r="B1582">
        <v>9.2900000000000009</v>
      </c>
      <c r="C1582">
        <f>IF(COUNTA($B$5:$B1582)&lt;=A$1,AVERAGE($B$5:$B1582),A$2*($B1582-$C1581)+$C1581)</f>
        <v>9.3107236689402022</v>
      </c>
      <c r="D1582">
        <f>IF(COUNTA($B$5:$B1582)&lt;=B$1,AVERAGE($B$5:$B1582),B$2*($B1582-$D1581)+$D1581)</f>
        <v>9.3271097962385348</v>
      </c>
      <c r="E1582">
        <f>IF(COUNTA($B$5:$B1582)&lt;=C$1,AVERAGE($B$5:$B1582),C$2*($B1582-$E1581)+$E1581)</f>
        <v>9.3349692163456606</v>
      </c>
      <c r="F1582">
        <f t="shared" si="50"/>
        <v>-7.8594201071258141E-3</v>
      </c>
      <c r="G1582">
        <f>IF(COUNTA($F$5:$F1582)&lt;=G$1,AVERAGE($F$5:$F1582),G$2*($F1582-$G1581)+$G1581)</f>
        <v>2.1023049603442107E-2</v>
      </c>
      <c r="H1582">
        <f t="shared" si="51"/>
        <v>-2.8882469710567921E-2</v>
      </c>
    </row>
    <row r="1583" spans="1:8" x14ac:dyDescent="0.25">
      <c r="A1583" s="62">
        <v>42922</v>
      </c>
      <c r="B1583">
        <v>9.2900000000000009</v>
      </c>
      <c r="C1583">
        <f>IF(COUNTA($B$5:$B1583)&lt;=A$1,AVERAGE($B$5:$B1583),A$2*($B1583-$C1582)+$C1582)</f>
        <v>9.3065789351521619</v>
      </c>
      <c r="D1583">
        <f>IF(COUNTA($B$5:$B1583)&lt;=B$1,AVERAGE($B$5:$B1583),B$2*($B1583-$D1582)+$D1582)</f>
        <v>9.3215433268027539</v>
      </c>
      <c r="E1583">
        <f>IF(COUNTA($B$5:$B1583)&lt;=C$1,AVERAGE($B$5:$B1583),C$2*($B1583-$E1582)+$E1582)</f>
        <v>9.3318213712014639</v>
      </c>
      <c r="F1583">
        <f t="shared" si="50"/>
        <v>-1.0278044398710051E-2</v>
      </c>
      <c r="G1583">
        <f>IF(COUNTA($F$5:$F1583)&lt;=G$1,AVERAGE($F$5:$F1583),G$2*($F1583-$G1582)+$G1582)</f>
        <v>1.4762830803011676E-2</v>
      </c>
      <c r="H1583">
        <f t="shared" si="51"/>
        <v>-2.5040875201721727E-2</v>
      </c>
    </row>
    <row r="1584" spans="1:8" x14ac:dyDescent="0.25">
      <c r="A1584" s="62">
        <v>42923</v>
      </c>
      <c r="B1584">
        <v>9.2800000000000011</v>
      </c>
      <c r="C1584">
        <f>IF(COUNTA($B$5:$B1584)&lt;=A$1,AVERAGE($B$5:$B1584),A$2*($B1584-$C1583)+$C1583)</f>
        <v>9.3012631481217305</v>
      </c>
      <c r="D1584">
        <f>IF(COUNTA($B$5:$B1584)&lt;=B$1,AVERAGE($B$5:$B1584),B$2*($B1584-$D1583)+$D1583)</f>
        <v>9.3153118277823417</v>
      </c>
      <c r="E1584">
        <f>IF(COUNTA($B$5:$B1584)&lt;=C$1,AVERAGE($B$5:$B1584),C$2*($B1584-$E1583)+$E1583)</f>
        <v>9.3281938752173623</v>
      </c>
      <c r="F1584">
        <f t="shared" si="50"/>
        <v>-1.2882047435020638E-2</v>
      </c>
      <c r="G1584">
        <f>IF(COUNTA($F$5:$F1584)&lt;=G$1,AVERAGE($F$5:$F1584),G$2*($F1584-$G1583)+$G1583)</f>
        <v>9.2338551554052122E-3</v>
      </c>
      <c r="H1584">
        <f t="shared" si="51"/>
        <v>-2.211590259042585E-2</v>
      </c>
    </row>
    <row r="1585" spans="1:8" x14ac:dyDescent="0.25">
      <c r="A1585" s="62">
        <v>42924</v>
      </c>
      <c r="B1585">
        <v>9.2800000000000011</v>
      </c>
      <c r="C1585">
        <f>IF(COUNTA($B$5:$B1585)&lt;=A$1,AVERAGE($B$5:$B1585),A$2*($B1585-$C1584)+$C1584)</f>
        <v>9.2970105184973839</v>
      </c>
      <c r="D1585">
        <f>IF(COUNTA($B$5:$B1585)&lt;=B$1,AVERAGE($B$5:$B1585),B$2*($B1585-$D1584)+$D1584)</f>
        <v>9.3100150536149897</v>
      </c>
      <c r="E1585">
        <f>IF(COUNTA($B$5:$B1585)&lt;=C$1,AVERAGE($B$5:$B1585),C$2*($B1585-$E1584)+$E1584)</f>
        <v>9.3248203039521478</v>
      </c>
      <c r="F1585">
        <f t="shared" si="50"/>
        <v>-1.4805250337158071E-2</v>
      </c>
      <c r="G1585">
        <f>IF(COUNTA($F$5:$F1585)&lt;=G$1,AVERAGE($F$5:$F1585),G$2*($F1585-$G1584)+$G1584)</f>
        <v>4.4260340568925555E-3</v>
      </c>
      <c r="H1585">
        <f t="shared" si="51"/>
        <v>-1.9231284394050627E-2</v>
      </c>
    </row>
    <row r="1586" spans="1:8" x14ac:dyDescent="0.25">
      <c r="A1586" s="62">
        <v>42927</v>
      </c>
      <c r="B1586">
        <v>9.2800000000000011</v>
      </c>
      <c r="C1586">
        <f>IF(COUNTA($B$5:$B1586)&lt;=A$1,AVERAGE($B$5:$B1586),A$2*($B1586-$C1585)+$C1585)</f>
        <v>9.293608414797907</v>
      </c>
      <c r="D1586">
        <f>IF(COUNTA($B$5:$B1586)&lt;=B$1,AVERAGE($B$5:$B1586),B$2*($B1586-$D1585)+$D1585)</f>
        <v>9.3055127955727421</v>
      </c>
      <c r="E1586">
        <f>IF(COUNTA($B$5:$B1586)&lt;=C$1,AVERAGE($B$5:$B1586),C$2*($B1586-$E1585)+$E1585)</f>
        <v>9.321682882675498</v>
      </c>
      <c r="F1586">
        <f t="shared" si="50"/>
        <v>-1.6170087102755915E-2</v>
      </c>
      <c r="G1586">
        <f>IF(COUNTA($F$5:$F1586)&lt;=G$1,AVERAGE($F$5:$F1586),G$2*($F1586-$G1585)+$G1585)</f>
        <v>3.0680982496286095E-4</v>
      </c>
      <c r="H1586">
        <f t="shared" si="51"/>
        <v>-1.6476896927718775E-2</v>
      </c>
    </row>
    <row r="1587" spans="1:8" x14ac:dyDescent="0.25">
      <c r="A1587" s="62">
        <v>42928</v>
      </c>
      <c r="B1587">
        <v>9.2800000000000011</v>
      </c>
      <c r="C1587">
        <f>IF(COUNTA($B$5:$B1587)&lt;=A$1,AVERAGE($B$5:$B1587),A$2*($B1587-$C1586)+$C1586)</f>
        <v>9.2908867318383255</v>
      </c>
      <c r="D1587">
        <f>IF(COUNTA($B$5:$B1587)&lt;=B$1,AVERAGE($B$5:$B1587),B$2*($B1587-$D1586)+$D1586)</f>
        <v>9.3016858762368315</v>
      </c>
      <c r="E1587">
        <f>IF(COUNTA($B$5:$B1587)&lt;=C$1,AVERAGE($B$5:$B1587),C$2*($B1587-$E1586)+$E1586)</f>
        <v>9.3187650808882125</v>
      </c>
      <c r="F1587">
        <f t="shared" si="50"/>
        <v>-1.7079204651381019E-2</v>
      </c>
      <c r="G1587">
        <f>IF(COUNTA($F$5:$F1587)&lt;=G$1,AVERAGE($F$5:$F1587),G$2*($F1587-$G1586)+$G1586)</f>
        <v>-3.1703930703059153E-3</v>
      </c>
      <c r="H1587">
        <f t="shared" si="51"/>
        <v>-1.3908811581075105E-2</v>
      </c>
    </row>
    <row r="1588" spans="1:8" x14ac:dyDescent="0.25">
      <c r="A1588" s="62">
        <v>42929</v>
      </c>
      <c r="B1588">
        <v>9.26</v>
      </c>
      <c r="C1588">
        <f>IF(COUNTA($B$5:$B1588)&lt;=A$1,AVERAGE($B$5:$B1588),A$2*($B1588-$C1587)+$C1587)</f>
        <v>9.284709385470661</v>
      </c>
      <c r="D1588">
        <f>IF(COUNTA($B$5:$B1588)&lt;=B$1,AVERAGE($B$5:$B1588),B$2*($B1588-$D1587)+$D1587)</f>
        <v>9.2954329948013061</v>
      </c>
      <c r="E1588">
        <f>IF(COUNTA($B$5:$B1588)&lt;=C$1,AVERAGE($B$5:$B1588),C$2*($B1588-$E1587)+$E1587)</f>
        <v>9.3146515252260382</v>
      </c>
      <c r="F1588">
        <f t="shared" si="50"/>
        <v>-1.9218530424732094E-2</v>
      </c>
      <c r="G1588">
        <f>IF(COUNTA($F$5:$F1588)&lt;=G$1,AVERAGE($F$5:$F1588),G$2*($F1588-$G1587)+$G1587)</f>
        <v>-6.3800205411911511E-3</v>
      </c>
      <c r="H1588">
        <f t="shared" si="51"/>
        <v>-1.2838509883540943E-2</v>
      </c>
    </row>
    <row r="1589" spans="1:8" x14ac:dyDescent="0.25">
      <c r="A1589" s="62">
        <v>42930</v>
      </c>
      <c r="B1589">
        <v>9.2800000000000011</v>
      </c>
      <c r="C1589">
        <f>IF(COUNTA($B$5:$B1589)&lt;=A$1,AVERAGE($B$5:$B1589),A$2*($B1589-$C1588)+$C1588)</f>
        <v>9.2837675083765294</v>
      </c>
      <c r="D1589">
        <f>IF(COUNTA($B$5:$B1589)&lt;=B$1,AVERAGE($B$5:$B1589),B$2*($B1589-$D1588)+$D1588)</f>
        <v>9.2931180455811102</v>
      </c>
      <c r="E1589">
        <f>IF(COUNTA($B$5:$B1589)&lt;=C$1,AVERAGE($B$5:$B1589),C$2*($B1589-$E1588)+$E1588)</f>
        <v>9.3122259184602161</v>
      </c>
      <c r="F1589">
        <f t="shared" si="50"/>
        <v>-1.9107872879105869E-2</v>
      </c>
      <c r="G1589">
        <f>IF(COUNTA($F$5:$F1589)&lt;=G$1,AVERAGE($F$5:$F1589),G$2*($F1589-$G1588)+$G1588)</f>
        <v>-8.9255910087740944E-3</v>
      </c>
      <c r="H1589">
        <f t="shared" si="51"/>
        <v>-1.0182281870331775E-2</v>
      </c>
    </row>
    <row r="1590" spans="1:8" x14ac:dyDescent="0.25">
      <c r="A1590" s="62">
        <v>42931</v>
      </c>
      <c r="B1590">
        <v>9.2800000000000011</v>
      </c>
      <c r="C1590">
        <f>IF(COUNTA($B$5:$B1590)&lt;=A$1,AVERAGE($B$5:$B1590),A$2*($B1590-$C1589)+$C1589)</f>
        <v>9.2830140067012241</v>
      </c>
      <c r="D1590">
        <f>IF(COUNTA($B$5:$B1590)&lt;=B$1,AVERAGE($B$5:$B1590),B$2*($B1590-$D1589)+$D1589)</f>
        <v>9.2911503387439431</v>
      </c>
      <c r="E1590">
        <f>IF(COUNTA($B$5:$B1590)&lt;=C$1,AVERAGE($B$5:$B1590),C$2*($B1590-$E1589)+$E1589)</f>
        <v>9.3099701041680003</v>
      </c>
      <c r="F1590">
        <f t="shared" si="50"/>
        <v>-1.8819765424057167E-2</v>
      </c>
      <c r="G1590">
        <f>IF(COUNTA($F$5:$F1590)&lt;=G$1,AVERAGE($F$5:$F1590),G$2*($F1590-$G1589)+$G1589)</f>
        <v>-1.0904425891830709E-2</v>
      </c>
      <c r="H1590">
        <f t="shared" si="51"/>
        <v>-7.9153395322264578E-3</v>
      </c>
    </row>
    <row r="1591" spans="1:8" x14ac:dyDescent="0.25">
      <c r="A1591" s="62">
        <v>42934</v>
      </c>
      <c r="B1591">
        <v>9.2800000000000011</v>
      </c>
      <c r="C1591">
        <f>IF(COUNTA($B$5:$B1591)&lt;=A$1,AVERAGE($B$5:$B1591),A$2*($B1591-$C1590)+$C1590)</f>
        <v>9.2824112053609795</v>
      </c>
      <c r="D1591">
        <f>IF(COUNTA($B$5:$B1591)&lt;=B$1,AVERAGE($B$5:$B1591),B$2*($B1591-$D1590)+$D1590)</f>
        <v>9.289477787932352</v>
      </c>
      <c r="E1591">
        <f>IF(COUNTA($B$5:$B1591)&lt;=C$1,AVERAGE($B$5:$B1591),C$2*($B1591-$E1590)+$E1590)</f>
        <v>9.3078721968762412</v>
      </c>
      <c r="F1591">
        <f t="shared" si="50"/>
        <v>-1.8394408943889218E-2</v>
      </c>
      <c r="G1591">
        <f>IF(COUNTA($F$5:$F1591)&lt;=G$1,AVERAGE($F$5:$F1591),G$2*($F1591-$G1590)+$G1590)</f>
        <v>-1.2402422502242411E-2</v>
      </c>
      <c r="H1591">
        <f t="shared" si="51"/>
        <v>-5.9919864416468072E-3</v>
      </c>
    </row>
    <row r="1592" spans="1:8" x14ac:dyDescent="0.25">
      <c r="A1592" s="62">
        <v>42937</v>
      </c>
      <c r="B1592">
        <v>9.25</v>
      </c>
      <c r="C1592">
        <f>IF(COUNTA($B$5:$B1592)&lt;=A$1,AVERAGE($B$5:$B1592),A$2*($B1592-$C1591)+$C1591)</f>
        <v>9.2759289642887843</v>
      </c>
      <c r="D1592">
        <f>IF(COUNTA($B$5:$B1592)&lt;=B$1,AVERAGE($B$5:$B1592),B$2*($B1592-$D1591)+$D1591)</f>
        <v>9.2835561197424994</v>
      </c>
      <c r="E1592">
        <f>IF(COUNTA($B$5:$B1592)&lt;=C$1,AVERAGE($B$5:$B1592),C$2*($B1592-$E1591)+$E1591)</f>
        <v>9.303821143094904</v>
      </c>
      <c r="F1592">
        <f t="shared" si="50"/>
        <v>-2.0265023352404654E-2</v>
      </c>
      <c r="G1592">
        <f>IF(COUNTA($F$5:$F1592)&lt;=G$1,AVERAGE($F$5:$F1592),G$2*($F1592-$G1591)+$G1591)</f>
        <v>-1.397494267227486E-2</v>
      </c>
      <c r="H1592">
        <f t="shared" si="51"/>
        <v>-6.2900806801297945E-3</v>
      </c>
    </row>
    <row r="1593" spans="1:8" x14ac:dyDescent="0.25">
      <c r="A1593" s="62">
        <v>42938</v>
      </c>
      <c r="B1593">
        <v>9.2800000000000011</v>
      </c>
      <c r="C1593">
        <f>IF(COUNTA($B$5:$B1593)&lt;=A$1,AVERAGE($B$5:$B1593),A$2*($B1593-$C1592)+$C1592)</f>
        <v>9.2767431714310273</v>
      </c>
      <c r="D1593">
        <f>IF(COUNTA($B$5:$B1593)&lt;=B$1,AVERAGE($B$5:$B1593),B$2*($B1593-$D1592)+$D1592)</f>
        <v>9.2830227017811247</v>
      </c>
      <c r="E1593">
        <f>IF(COUNTA($B$5:$B1593)&lt;=C$1,AVERAGE($B$5:$B1593),C$2*($B1593-$E1592)+$E1592)</f>
        <v>9.3021536630782613</v>
      </c>
      <c r="F1593">
        <f t="shared" si="50"/>
        <v>-1.9130961297136651E-2</v>
      </c>
      <c r="G1593">
        <f>IF(COUNTA($F$5:$F1593)&lt;=G$1,AVERAGE($F$5:$F1593),G$2*($F1593-$G1592)+$G1592)</f>
        <v>-1.5006146397247217E-2</v>
      </c>
      <c r="H1593">
        <f t="shared" si="51"/>
        <v>-4.124814899889433E-3</v>
      </c>
    </row>
    <row r="1594" spans="1:8" x14ac:dyDescent="0.25">
      <c r="A1594" s="62">
        <v>42941</v>
      </c>
      <c r="B1594">
        <v>9.2800000000000011</v>
      </c>
      <c r="C1594">
        <f>IF(COUNTA($B$5:$B1594)&lt;=A$1,AVERAGE($B$5:$B1594),A$2*($B1594-$C1593)+$C1593)</f>
        <v>9.2773945371448221</v>
      </c>
      <c r="D1594">
        <f>IF(COUNTA($B$5:$B1594)&lt;=B$1,AVERAGE($B$5:$B1594),B$2*($B1594-$D1593)+$D1593)</f>
        <v>9.2825692965139552</v>
      </c>
      <c r="E1594">
        <f>IF(COUNTA($B$5:$B1594)&lt;=C$1,AVERAGE($B$5:$B1594),C$2*($B1594-$E1593)+$E1593)</f>
        <v>9.3006029066627836</v>
      </c>
      <c r="F1594">
        <f t="shared" si="50"/>
        <v>-1.8033610148828316E-2</v>
      </c>
      <c r="G1594">
        <f>IF(COUNTA($F$5:$F1594)&lt;=G$1,AVERAGE($F$5:$F1594),G$2*($F1594-$G1593)+$G1593)</f>
        <v>-1.5611639147563437E-2</v>
      </c>
      <c r="H1594">
        <f t="shared" si="51"/>
        <v>-2.421971001264879E-3</v>
      </c>
    </row>
    <row r="1595" spans="1:8" x14ac:dyDescent="0.25">
      <c r="A1595" s="62">
        <v>42942</v>
      </c>
      <c r="B1595">
        <v>9.2800000000000011</v>
      </c>
      <c r="C1595">
        <f>IF(COUNTA($B$5:$B1595)&lt;=A$1,AVERAGE($B$5:$B1595),A$2*($B1595-$C1594)+$C1594)</f>
        <v>9.2779156297158583</v>
      </c>
      <c r="D1595">
        <f>IF(COUNTA($B$5:$B1595)&lt;=B$1,AVERAGE($B$5:$B1595),B$2*($B1595-$D1594)+$D1594)</f>
        <v>9.2821839020368628</v>
      </c>
      <c r="E1595">
        <f>IF(COUNTA($B$5:$B1595)&lt;=C$1,AVERAGE($B$5:$B1595),C$2*($B1595-$E1594)+$E1594)</f>
        <v>9.2991607031963888</v>
      </c>
      <c r="F1595">
        <f t="shared" si="50"/>
        <v>-1.6976801159525934E-2</v>
      </c>
      <c r="G1595">
        <f>IF(COUNTA($F$5:$F1595)&lt;=G$1,AVERAGE($F$5:$F1595),G$2*($F1595-$G1594)+$G1594)</f>
        <v>-1.5884671549955938E-2</v>
      </c>
      <c r="H1595">
        <f t="shared" si="51"/>
        <v>-1.0921296095699959E-3</v>
      </c>
    </row>
    <row r="1596" spans="1:8" x14ac:dyDescent="0.25">
      <c r="A1596" s="62">
        <v>42943</v>
      </c>
      <c r="B1596">
        <v>9.2800000000000011</v>
      </c>
      <c r="C1596">
        <f>IF(COUNTA($B$5:$B1596)&lt;=A$1,AVERAGE($B$5:$B1596),A$2*($B1596-$C1595)+$C1595)</f>
        <v>9.2783325037726865</v>
      </c>
      <c r="D1596">
        <f>IF(COUNTA($B$5:$B1596)&lt;=B$1,AVERAGE($B$5:$B1596),B$2*($B1596-$D1595)+$D1595)</f>
        <v>9.2818563167313339</v>
      </c>
      <c r="E1596">
        <f>IF(COUNTA($B$5:$B1596)&lt;=C$1,AVERAGE($B$5:$B1596),C$2*($B1596-$E1595)+$E1595)</f>
        <v>9.2978194539726413</v>
      </c>
      <c r="F1596">
        <f t="shared" si="50"/>
        <v>-1.5963137241307379E-2</v>
      </c>
      <c r="G1596">
        <f>IF(COUNTA($F$5:$F1596)&lt;=G$1,AVERAGE($F$5:$F1596),G$2*($F1596-$G1595)+$G1595)</f>
        <v>-1.5900364688226226E-2</v>
      </c>
      <c r="H1596">
        <f t="shared" si="51"/>
        <v>-6.2772553081152926E-5</v>
      </c>
    </row>
    <row r="1597" spans="1:8" x14ac:dyDescent="0.25">
      <c r="A1597" s="62">
        <v>42944</v>
      </c>
      <c r="B1597">
        <v>9.370000000000001</v>
      </c>
      <c r="C1597">
        <f>IF(COUNTA($B$5:$B1597)&lt;=A$1,AVERAGE($B$5:$B1597),A$2*($B1597-$C1596)+$C1596)</f>
        <v>9.2966660030181494</v>
      </c>
      <c r="D1597">
        <f>IF(COUNTA($B$5:$B1597)&lt;=B$1,AVERAGE($B$5:$B1597),B$2*($B1597-$D1596)+$D1596)</f>
        <v>9.2950778692216343</v>
      </c>
      <c r="E1597">
        <f>IF(COUNTA($B$5:$B1597)&lt;=C$1,AVERAGE($B$5:$B1597),C$2*($B1597-$E1596)+$E1596)</f>
        <v>9.3028720921945567</v>
      </c>
      <c r="F1597">
        <f t="shared" si="50"/>
        <v>-7.7942229729224266E-3</v>
      </c>
      <c r="G1597">
        <f>IF(COUNTA($F$5:$F1597)&lt;=G$1,AVERAGE($F$5:$F1597),G$2*($F1597-$G1596)+$G1596)</f>
        <v>-1.4279136345165467E-2</v>
      </c>
      <c r="H1597">
        <f t="shared" si="51"/>
        <v>6.4849133722430403E-3</v>
      </c>
    </row>
    <row r="1598" spans="1:8" x14ac:dyDescent="0.25">
      <c r="A1598" s="62">
        <v>42945</v>
      </c>
      <c r="B1598">
        <v>9.35</v>
      </c>
      <c r="C1598">
        <f>IF(COUNTA($B$5:$B1598)&lt;=A$1,AVERAGE($B$5:$B1598),A$2*($B1598-$C1597)+$C1597)</f>
        <v>9.3073328024145194</v>
      </c>
      <c r="D1598">
        <f>IF(COUNTA($B$5:$B1598)&lt;=B$1,AVERAGE($B$5:$B1598),B$2*($B1598-$D1597)+$D1597)</f>
        <v>9.3033161888383891</v>
      </c>
      <c r="E1598">
        <f>IF(COUNTA($B$5:$B1598)&lt;=C$1,AVERAGE($B$5:$B1598),C$2*($B1598-$E1597)+$E1597)</f>
        <v>9.3061710457409372</v>
      </c>
      <c r="F1598">
        <f t="shared" si="50"/>
        <v>-2.854856902548164E-3</v>
      </c>
      <c r="G1598">
        <f>IF(COUNTA($F$5:$F1598)&lt;=G$1,AVERAGE($F$5:$F1598),G$2*($F1598-$G1597)+$G1597)</f>
        <v>-1.1994280456642007E-2</v>
      </c>
      <c r="H1598">
        <f t="shared" si="51"/>
        <v>9.1394235540938427E-3</v>
      </c>
    </row>
    <row r="1599" spans="1:8" x14ac:dyDescent="0.25">
      <c r="A1599" s="62">
        <v>42948</v>
      </c>
      <c r="B1599">
        <v>9.33</v>
      </c>
      <c r="C1599">
        <f>IF(COUNTA($B$5:$B1599)&lt;=A$1,AVERAGE($B$5:$B1599),A$2*($B1599-$C1598)+$C1598)</f>
        <v>9.3118662419316163</v>
      </c>
      <c r="D1599">
        <f>IF(COUNTA($B$5:$B1599)&lt;=B$1,AVERAGE($B$5:$B1599),B$2*($B1599-$D1598)+$D1598)</f>
        <v>9.3073187605126311</v>
      </c>
      <c r="E1599">
        <f>IF(COUNTA($B$5:$B1599)&lt;=C$1,AVERAGE($B$5:$B1599),C$2*($B1599-$E1598)+$E1598)</f>
        <v>9.3078390725390712</v>
      </c>
      <c r="F1599">
        <f t="shared" si="50"/>
        <v>-5.2031202644009511E-4</v>
      </c>
      <c r="G1599">
        <f>IF(COUNTA($F$5:$F1599)&lt;=G$1,AVERAGE($F$5:$F1599),G$2*($F1599-$G1598)+$G1598)</f>
        <v>-9.6994867706016244E-3</v>
      </c>
      <c r="H1599">
        <f t="shared" si="51"/>
        <v>9.1791747441615293E-3</v>
      </c>
    </row>
    <row r="1600" spans="1:8" x14ac:dyDescent="0.25">
      <c r="A1600" s="62">
        <v>42949</v>
      </c>
      <c r="B1600">
        <v>9.3000000000000007</v>
      </c>
      <c r="C1600">
        <f>IF(COUNTA($B$5:$B1600)&lt;=A$1,AVERAGE($B$5:$B1600),A$2*($B1600-$C1599)+$C1599)</f>
        <v>9.3094929935452928</v>
      </c>
      <c r="D1600">
        <f>IF(COUNTA($B$5:$B1600)&lt;=B$1,AVERAGE($B$5:$B1600),B$2*($B1600-$D1599)+$D1599)</f>
        <v>9.3062209464357366</v>
      </c>
      <c r="E1600">
        <f>IF(COUNTA($B$5:$B1600)&lt;=C$1,AVERAGE($B$5:$B1600),C$2*($B1600-$E1599)+$E1599)</f>
        <v>9.3072903374613354</v>
      </c>
      <c r="F1600">
        <f t="shared" si="50"/>
        <v>-1.069391025598776E-3</v>
      </c>
      <c r="G1600">
        <f>IF(COUNTA($F$5:$F1600)&lt;=G$1,AVERAGE($F$5:$F1600),G$2*($F1600-$G1599)+$G1599)</f>
        <v>-7.9734676216010551E-3</v>
      </c>
      <c r="H1600">
        <f t="shared" si="51"/>
        <v>6.9040765960022791E-3</v>
      </c>
    </row>
    <row r="1601" spans="1:8" x14ac:dyDescent="0.25">
      <c r="A1601" s="62">
        <v>42950</v>
      </c>
      <c r="B1601">
        <v>9.3000000000000007</v>
      </c>
      <c r="C1601">
        <f>IF(COUNTA($B$5:$B1601)&lt;=A$1,AVERAGE($B$5:$B1601),A$2*($B1601-$C1600)+$C1600)</f>
        <v>9.3075943948362347</v>
      </c>
      <c r="D1601">
        <f>IF(COUNTA($B$5:$B1601)&lt;=B$1,AVERAGE($B$5:$B1601),B$2*($B1601-$D1600)+$D1600)</f>
        <v>9.3052878044703764</v>
      </c>
      <c r="E1601">
        <f>IF(COUNTA($B$5:$B1601)&lt;=C$1,AVERAGE($B$5:$B1601),C$2*($B1601-$E1600)+$E1600)</f>
        <v>9.3067800138390417</v>
      </c>
      <c r="F1601">
        <f t="shared" si="50"/>
        <v>-1.4922093686653426E-3</v>
      </c>
      <c r="G1601">
        <f>IF(COUNTA($F$5:$F1601)&lt;=G$1,AVERAGE($F$5:$F1601),G$2*($F1601-$G1600)+$G1600)</f>
        <v>-6.6772159710139127E-3</v>
      </c>
      <c r="H1601">
        <f t="shared" si="51"/>
        <v>5.1850066023485701E-3</v>
      </c>
    </row>
    <row r="1602" spans="1:8" x14ac:dyDescent="0.25">
      <c r="A1602" s="62">
        <v>42951</v>
      </c>
      <c r="B1602">
        <v>9.34</v>
      </c>
      <c r="C1602">
        <f>IF(COUNTA($B$5:$B1602)&lt;=A$1,AVERAGE($B$5:$B1602),A$2*($B1602-$C1601)+$C1601)</f>
        <v>9.3140755158689874</v>
      </c>
      <c r="D1602">
        <f>IF(COUNTA($B$5:$B1602)&lt;=B$1,AVERAGE($B$5:$B1602),B$2*($B1602-$D1601)+$D1601)</f>
        <v>9.31049463379982</v>
      </c>
      <c r="E1602">
        <f>IF(COUNTA($B$5:$B1602)&lt;=C$1,AVERAGE($B$5:$B1602),C$2*($B1602-$E1601)+$E1601)</f>
        <v>9.3091054128703092</v>
      </c>
      <c r="F1602">
        <f t="shared" si="50"/>
        <v>1.3892209295107705E-3</v>
      </c>
      <c r="G1602">
        <f>IF(COUNTA($F$5:$F1602)&lt;=G$1,AVERAGE($F$5:$F1602),G$2*($F1602-$G1601)+$G1601)</f>
        <v>-5.0639285909089759E-3</v>
      </c>
      <c r="H1602">
        <f t="shared" si="51"/>
        <v>6.4531495204197464E-3</v>
      </c>
    </row>
    <row r="1603" spans="1:8" x14ac:dyDescent="0.25">
      <c r="A1603" s="62">
        <v>42952</v>
      </c>
      <c r="B1603">
        <v>9.34</v>
      </c>
      <c r="C1603">
        <f>IF(COUNTA($B$5:$B1603)&lt;=A$1,AVERAGE($B$5:$B1603),A$2*($B1603-$C1602)+$C1602)</f>
        <v>9.3192604126951899</v>
      </c>
      <c r="D1603">
        <f>IF(COUNTA($B$5:$B1603)&lt;=B$1,AVERAGE($B$5:$B1603),B$2*($B1603-$D1602)+$D1602)</f>
        <v>9.3149204387298461</v>
      </c>
      <c r="E1603">
        <f>IF(COUNTA($B$5:$B1603)&lt;=C$1,AVERAGE($B$5:$B1603),C$2*($B1603-$E1602)+$E1602)</f>
        <v>9.3112680339693874</v>
      </c>
      <c r="F1603">
        <f t="shared" si="50"/>
        <v>3.652404760458694E-3</v>
      </c>
      <c r="G1603">
        <f>IF(COUNTA($F$5:$F1603)&lt;=G$1,AVERAGE($F$5:$F1603),G$2*($F1603-$G1602)+$G1602)</f>
        <v>-3.3206619206354419E-3</v>
      </c>
      <c r="H1603">
        <f t="shared" si="51"/>
        <v>6.9730666810941359E-3</v>
      </c>
    </row>
    <row r="1604" spans="1:8" x14ac:dyDescent="0.25">
      <c r="A1604" s="62">
        <v>42955</v>
      </c>
      <c r="B1604">
        <v>9.35</v>
      </c>
      <c r="C1604">
        <f>IF(COUNTA($B$5:$B1604)&lt;=A$1,AVERAGE($B$5:$B1604),A$2*($B1604-$C1603)+$C1603)</f>
        <v>9.3254083301561526</v>
      </c>
      <c r="D1604">
        <f>IF(COUNTA($B$5:$B1604)&lt;=B$1,AVERAGE($B$5:$B1604),B$2*($B1604-$D1603)+$D1603)</f>
        <v>9.3201823729203692</v>
      </c>
      <c r="E1604">
        <f>IF(COUNTA($B$5:$B1604)&lt;=C$1,AVERAGE($B$5:$B1604),C$2*($B1604-$E1603)+$E1603)</f>
        <v>9.3139792715915295</v>
      </c>
      <c r="F1604">
        <f t="shared" si="50"/>
        <v>6.2031013288397219E-3</v>
      </c>
      <c r="G1604">
        <f>IF(COUNTA($F$5:$F1604)&lt;=G$1,AVERAGE($F$5:$F1604),G$2*($F1604-$G1603)+$G1603)</f>
        <v>-1.4159092707404092E-3</v>
      </c>
      <c r="H1604">
        <f t="shared" si="51"/>
        <v>7.619010599580131E-3</v>
      </c>
    </row>
    <row r="1605" spans="1:8" x14ac:dyDescent="0.25">
      <c r="A1605" s="62">
        <v>42957</v>
      </c>
      <c r="B1605">
        <v>9.3000000000000007</v>
      </c>
      <c r="C1605">
        <f>IF(COUNTA($B$5:$B1605)&lt;=A$1,AVERAGE($B$5:$B1605),A$2*($B1605-$C1604)+$C1604)</f>
        <v>9.3203266641249218</v>
      </c>
      <c r="D1605">
        <f>IF(COUNTA($B$5:$B1605)&lt;=B$1,AVERAGE($B$5:$B1605),B$2*($B1605-$D1604)+$D1604)</f>
        <v>9.3171550169823139</v>
      </c>
      <c r="E1605">
        <f>IF(COUNTA($B$5:$B1605)&lt;=C$1,AVERAGE($B$5:$B1605),C$2*($B1605-$E1604)+$E1604)</f>
        <v>9.3130007225801226</v>
      </c>
      <c r="F1605">
        <f t="shared" si="50"/>
        <v>4.1542944021912831E-3</v>
      </c>
      <c r="G1605">
        <f>IF(COUNTA($F$5:$F1605)&lt;=G$1,AVERAGE($F$5:$F1605),G$2*($F1605-$G1604)+$G1604)</f>
        <v>-3.0186853615407063E-4</v>
      </c>
      <c r="H1605">
        <f t="shared" si="51"/>
        <v>4.4561629383453542E-3</v>
      </c>
    </row>
    <row r="1606" spans="1:8" x14ac:dyDescent="0.25">
      <c r="A1606" s="62">
        <v>42958</v>
      </c>
      <c r="B1606">
        <v>9.34</v>
      </c>
      <c r="C1606">
        <f>IF(COUNTA($B$5:$B1606)&lt;=A$1,AVERAGE($B$5:$B1606),A$2*($B1606-$C1605)+$C1605)</f>
        <v>9.3242613312999367</v>
      </c>
      <c r="D1606">
        <f>IF(COUNTA($B$5:$B1606)&lt;=B$1,AVERAGE($B$5:$B1606),B$2*($B1606-$D1605)+$D1605)</f>
        <v>9.3205817644349676</v>
      </c>
      <c r="E1606">
        <f>IF(COUNTA($B$5:$B1606)&lt;=C$1,AVERAGE($B$5:$B1606),C$2*($B1606-$E1605)+$E1605)</f>
        <v>9.3148906719995139</v>
      </c>
      <c r="F1606">
        <f t="shared" si="50"/>
        <v>5.6910924354536263E-3</v>
      </c>
      <c r="G1606">
        <f>IF(COUNTA($F$5:$F1606)&lt;=G$1,AVERAGE($F$5:$F1606),G$2*($F1606-$G1605)+$G1605)</f>
        <v>8.9672365816746897E-4</v>
      </c>
      <c r="H1606">
        <f t="shared" si="51"/>
        <v>4.7943687772861576E-3</v>
      </c>
    </row>
    <row r="1607" spans="1:8" x14ac:dyDescent="0.25">
      <c r="A1607" s="62">
        <v>42962</v>
      </c>
      <c r="B1607">
        <v>9.57</v>
      </c>
      <c r="C1607">
        <f>IF(COUNTA($B$5:$B1607)&lt;=A$1,AVERAGE($B$5:$B1607),A$2*($B1607-$C1606)+$C1606)</f>
        <v>9.3734090650399491</v>
      </c>
      <c r="D1607">
        <f>IF(COUNTA($B$5:$B1607)&lt;=B$1,AVERAGE($B$5:$B1607),B$2*($B1607-$D1606)+$D1606)</f>
        <v>9.3579944997697222</v>
      </c>
      <c r="E1607">
        <f>IF(COUNTA($B$5:$B1607)&lt;=C$1,AVERAGE($B$5:$B1607),C$2*($B1607-$E1606)+$E1606)</f>
        <v>9.3327483249595478</v>
      </c>
      <c r="F1607">
        <f t="shared" si="50"/>
        <v>2.5246174810174438E-2</v>
      </c>
      <c r="G1607">
        <f>IF(COUNTA($F$5:$F1607)&lt;=G$1,AVERAGE($F$5:$F1607),G$2*($F1607-$G1606)+$G1606)</f>
        <v>5.7666138885688629E-3</v>
      </c>
      <c r="H1607">
        <f t="shared" si="51"/>
        <v>1.9479560921605577E-2</v>
      </c>
    </row>
    <row r="1608" spans="1:8" x14ac:dyDescent="0.25">
      <c r="A1608" s="62">
        <v>42963</v>
      </c>
      <c r="B1608">
        <v>9.5500000000000007</v>
      </c>
      <c r="C1608">
        <f>IF(COUNTA($B$5:$B1608)&lt;=A$1,AVERAGE($B$5:$B1608),A$2*($B1608-$C1607)+$C1607)</f>
        <v>9.4087272520319587</v>
      </c>
      <c r="D1608">
        <f>IF(COUNTA($B$5:$B1608)&lt;=B$1,AVERAGE($B$5:$B1608),B$2*($B1608-$D1607)+$D1607)</f>
        <v>9.3867953248042646</v>
      </c>
      <c r="E1608">
        <f>IF(COUNTA($B$5:$B1608)&lt;=C$1,AVERAGE($B$5:$B1608),C$2*($B1608-$E1607)+$E1607)</f>
        <v>9.3479559422123799</v>
      </c>
      <c r="F1608">
        <f t="shared" si="50"/>
        <v>3.8839382591884686E-2</v>
      </c>
      <c r="G1608">
        <f>IF(COUNTA($F$5:$F1608)&lt;=G$1,AVERAGE($F$5:$F1608),G$2*($F1608-$G1607)+$G1607)</f>
        <v>1.2381167629232028E-2</v>
      </c>
      <c r="H1608">
        <f t="shared" si="51"/>
        <v>2.645821496265266E-2</v>
      </c>
    </row>
    <row r="1609" spans="1:8" x14ac:dyDescent="0.25">
      <c r="A1609" s="62">
        <v>42964</v>
      </c>
      <c r="B1609">
        <v>9.6</v>
      </c>
      <c r="C1609">
        <f>IF(COUNTA($B$5:$B1609)&lt;=A$1,AVERAGE($B$5:$B1609),A$2*($B1609-$C1608)+$C1608)</f>
        <v>9.4469818016255669</v>
      </c>
      <c r="D1609">
        <f>IF(COUNTA($B$5:$B1609)&lt;=B$1,AVERAGE($B$5:$B1609),B$2*($B1609-$D1608)+$D1608)</f>
        <v>9.4187760260836253</v>
      </c>
      <c r="E1609">
        <f>IF(COUNTA($B$5:$B1609)&lt;=C$1,AVERAGE($B$5:$B1609),C$2*($B1609-$E1608)+$E1608)</f>
        <v>9.3655990262575131</v>
      </c>
      <c r="F1609">
        <f t="shared" si="50"/>
        <v>5.3176999826112237E-2</v>
      </c>
      <c r="G1609">
        <f>IF(COUNTA($F$5:$F1609)&lt;=G$1,AVERAGE($F$5:$F1609),G$2*($F1609-$G1608)+$G1608)</f>
        <v>2.0540334068608071E-2</v>
      </c>
      <c r="H1609">
        <f t="shared" si="51"/>
        <v>3.2636665757504166E-2</v>
      </c>
    </row>
    <row r="1610" spans="1:8" x14ac:dyDescent="0.25">
      <c r="A1610" s="62">
        <v>42965</v>
      </c>
      <c r="B1610">
        <v>9.7000000000000011</v>
      </c>
      <c r="C1610">
        <f>IF(COUNTA($B$5:$B1610)&lt;=A$1,AVERAGE($B$5:$B1610),A$2*($B1610-$C1609)+$C1609)</f>
        <v>9.497585441300453</v>
      </c>
      <c r="D1610">
        <f>IF(COUNTA($B$5:$B1610)&lt;=B$1,AVERAGE($B$5:$B1610),B$2*($B1610-$D1609)+$D1609)</f>
        <v>9.4609596221710817</v>
      </c>
      <c r="E1610">
        <f>IF(COUNTA($B$5:$B1610)&lt;=C$1,AVERAGE($B$5:$B1610),C$2*($B1610-$E1609)+$E1609)</f>
        <v>9.3890070944194868</v>
      </c>
      <c r="F1610">
        <f t="shared" si="50"/>
        <v>7.1952527751594886E-2</v>
      </c>
      <c r="G1610">
        <f>IF(COUNTA($F$5:$F1610)&lt;=G$1,AVERAGE($F$5:$F1610),G$2*($F1610-$G1609)+$G1609)</f>
        <v>3.0822772805205435E-2</v>
      </c>
      <c r="H1610">
        <f t="shared" si="51"/>
        <v>4.112975494638945E-2</v>
      </c>
    </row>
    <row r="1611" spans="1:8" x14ac:dyDescent="0.25">
      <c r="A1611" s="62">
        <v>42966</v>
      </c>
      <c r="B1611">
        <v>9.82</v>
      </c>
      <c r="C1611">
        <f>IF(COUNTA($B$5:$B1611)&lt;=A$1,AVERAGE($B$5:$B1611),A$2*($B1611-$C1610)+$C1610)</f>
        <v>9.5620683530403632</v>
      </c>
      <c r="D1611">
        <f>IF(COUNTA($B$5:$B1611)&lt;=B$1,AVERAGE($B$5:$B1611),B$2*($B1611-$D1610)+$D1610)</f>
        <v>9.5148156788454195</v>
      </c>
      <c r="E1611">
        <f>IF(COUNTA($B$5:$B1611)&lt;=C$1,AVERAGE($B$5:$B1611),C$2*($B1611-$E1610)+$E1610)</f>
        <v>9.4191765978101234</v>
      </c>
      <c r="F1611">
        <f t="shared" si="50"/>
        <v>9.5639081035296059E-2</v>
      </c>
      <c r="G1611">
        <f>IF(COUNTA($F$5:$F1611)&lt;=G$1,AVERAGE($F$5:$F1611),G$2*($F1611-$G1610)+$G1610)</f>
        <v>4.378603445122356E-2</v>
      </c>
      <c r="H1611">
        <f t="shared" si="51"/>
        <v>5.1853046584072499E-2</v>
      </c>
    </row>
    <row r="1612" spans="1:8" x14ac:dyDescent="0.25">
      <c r="A1612" s="62">
        <v>42969</v>
      </c>
      <c r="B1612">
        <v>9.66</v>
      </c>
      <c r="C1612">
        <f>IF(COUNTA($B$5:$B1612)&lt;=A$1,AVERAGE($B$5:$B1612),A$2*($B1612-$C1611)+$C1611)</f>
        <v>9.5816546824322906</v>
      </c>
      <c r="D1612">
        <f>IF(COUNTA($B$5:$B1612)&lt;=B$1,AVERAGE($B$5:$B1612),B$2*($B1612-$D1611)+$D1611)</f>
        <v>9.5365933270186058</v>
      </c>
      <c r="E1612">
        <f>IF(COUNTA($B$5:$B1612)&lt;=C$1,AVERAGE($B$5:$B1612),C$2*($B1612-$E1611)+$E1611)</f>
        <v>9.4360342359634153</v>
      </c>
      <c r="F1612">
        <f t="shared" si="50"/>
        <v>0.10055909105519056</v>
      </c>
      <c r="G1612">
        <f>IF(COUNTA($F$5:$F1612)&lt;=G$1,AVERAGE($F$5:$F1612),G$2*($F1612-$G1611)+$G1611)</f>
        <v>5.5140645772016959E-2</v>
      </c>
      <c r="H1612">
        <f t="shared" si="51"/>
        <v>4.5418445283173604E-2</v>
      </c>
    </row>
    <row r="1613" spans="1:8" x14ac:dyDescent="0.25">
      <c r="A1613" s="62">
        <v>42970</v>
      </c>
      <c r="B1613">
        <v>9.6300000000000008</v>
      </c>
      <c r="C1613">
        <f>IF(COUNTA($B$5:$B1613)&lt;=A$1,AVERAGE($B$5:$B1613),A$2*($B1613-$C1612)+$C1612)</f>
        <v>9.5913237459458323</v>
      </c>
      <c r="D1613">
        <f>IF(COUNTA($B$5:$B1613)&lt;=B$1,AVERAGE($B$5:$B1613),B$2*($B1613-$D1612)+$D1612)</f>
        <v>9.5506043279658144</v>
      </c>
      <c r="E1613">
        <f>IF(COUNTA($B$5:$B1613)&lt;=C$1,AVERAGE($B$5:$B1613),C$2*($B1613-$E1612)+$E1612)</f>
        <v>9.4496118394459767</v>
      </c>
      <c r="F1613">
        <f t="shared" si="50"/>
        <v>0.10099248851983766</v>
      </c>
      <c r="G1613">
        <f>IF(COUNTA($F$5:$F1613)&lt;=G$1,AVERAGE($F$5:$F1613),G$2*($F1613-$G1612)+$G1612)</f>
        <v>6.4311014321581095E-2</v>
      </c>
      <c r="H1613">
        <f t="shared" si="51"/>
        <v>3.668147419825657E-2</v>
      </c>
    </row>
    <row r="1614" spans="1:8" x14ac:dyDescent="0.25">
      <c r="A1614" s="62">
        <v>42971</v>
      </c>
      <c r="B1614">
        <v>9.6300000000000008</v>
      </c>
      <c r="C1614">
        <f>IF(COUNTA($B$5:$B1614)&lt;=A$1,AVERAGE($B$5:$B1614),A$2*($B1614-$C1613)+$C1613)</f>
        <v>9.599058996756666</v>
      </c>
      <c r="D1614">
        <f>IF(COUNTA($B$5:$B1614)&lt;=B$1,AVERAGE($B$5:$B1614),B$2*($B1614-$D1613)+$D1613)</f>
        <v>9.5625136787709426</v>
      </c>
      <c r="E1614">
        <f>IF(COUNTA($B$5:$B1614)&lt;=C$1,AVERAGE($B$5:$B1614),C$2*($B1614-$E1613)+$E1613)</f>
        <v>9.4622390106847583</v>
      </c>
      <c r="F1614">
        <f t="shared" si="50"/>
        <v>0.10027466808618435</v>
      </c>
      <c r="G1614">
        <f>IF(COUNTA($F$5:$F1614)&lt;=G$1,AVERAGE($F$5:$F1614),G$2*($F1614-$G1613)+$G1613)</f>
        <v>7.1503745074501746E-2</v>
      </c>
      <c r="H1614">
        <f t="shared" si="51"/>
        <v>2.8770923011682603E-2</v>
      </c>
    </row>
    <row r="1615" spans="1:8" x14ac:dyDescent="0.25">
      <c r="A1615" s="62">
        <v>42972</v>
      </c>
      <c r="B1615">
        <v>9.870000000000001</v>
      </c>
      <c r="C1615">
        <f>IF(COUNTA($B$5:$B1615)&lt;=A$1,AVERAGE($B$5:$B1615),A$2*($B1615-$C1614)+$C1614)</f>
        <v>9.6532471974053333</v>
      </c>
      <c r="D1615">
        <f>IF(COUNTA($B$5:$B1615)&lt;=B$1,AVERAGE($B$5:$B1615),B$2*($B1615-$D1614)+$D1614)</f>
        <v>9.6086366269553007</v>
      </c>
      <c r="E1615">
        <f>IF(COUNTA($B$5:$B1615)&lt;=C$1,AVERAGE($B$5:$B1615),C$2*($B1615-$E1614)+$E1614)</f>
        <v>9.4907822799368251</v>
      </c>
      <c r="F1615">
        <f t="shared" si="50"/>
        <v>0.11785434701847564</v>
      </c>
      <c r="G1615">
        <f>IF(COUNTA($F$5:$F1615)&lt;=G$1,AVERAGE($F$5:$F1615),G$2*($F1615-$G1614)+$G1614)</f>
        <v>8.0773865463296526E-2</v>
      </c>
      <c r="H1615">
        <f t="shared" si="51"/>
        <v>3.7080481555179109E-2</v>
      </c>
    </row>
    <row r="1616" spans="1:8" x14ac:dyDescent="0.25">
      <c r="A1616" s="62">
        <v>42973</v>
      </c>
      <c r="B1616">
        <v>9.85</v>
      </c>
      <c r="C1616">
        <f>IF(COUNTA($B$5:$B1616)&lt;=A$1,AVERAGE($B$5:$B1616),A$2*($B1616-$C1615)+$C1615)</f>
        <v>9.6925977579242666</v>
      </c>
      <c r="D1616">
        <f>IF(COUNTA($B$5:$B1616)&lt;=B$1,AVERAGE($B$5:$B1616),B$2*($B1616-$D1615)+$D1615)</f>
        <v>9.6448411329120063</v>
      </c>
      <c r="E1616">
        <f>IF(COUNTA($B$5:$B1616)&lt;=C$1,AVERAGE($B$5:$B1616),C$2*($B1616-$E1615)+$E1615)</f>
        <v>9.515927520341247</v>
      </c>
      <c r="F1616">
        <f t="shared" si="50"/>
        <v>0.12891361257075928</v>
      </c>
      <c r="G1616">
        <f>IF(COUNTA($F$5:$F1616)&lt;=G$1,AVERAGE($F$5:$F1616),G$2*($F1616-$G1615)+$G1615)</f>
        <v>9.0401814884789072E-2</v>
      </c>
      <c r="H1616">
        <f t="shared" si="51"/>
        <v>3.8511797685970212E-2</v>
      </c>
    </row>
    <row r="1617" spans="1:8" x14ac:dyDescent="0.25">
      <c r="A1617" s="62">
        <v>42976</v>
      </c>
      <c r="B1617">
        <v>9.870000000000001</v>
      </c>
      <c r="C1617">
        <f>IF(COUNTA($B$5:$B1617)&lt;=A$1,AVERAGE($B$5:$B1617),A$2*($B1617-$C1616)+$C1616)</f>
        <v>9.7280782063394131</v>
      </c>
      <c r="D1617">
        <f>IF(COUNTA($B$5:$B1617)&lt;=B$1,AVERAGE($B$5:$B1617),B$2*($B1617-$D1616)+$D1616)</f>
        <v>9.678614962975205</v>
      </c>
      <c r="E1617">
        <f>IF(COUNTA($B$5:$B1617)&lt;=C$1,AVERAGE($B$5:$B1617),C$2*($B1617-$E1616)+$E1616)</f>
        <v>9.5407125939173589</v>
      </c>
      <c r="F1617">
        <f t="shared" si="50"/>
        <v>0.13790236905784603</v>
      </c>
      <c r="G1617">
        <f>IF(COUNTA($F$5:$F1617)&lt;=G$1,AVERAGE($F$5:$F1617),G$2*($F1617-$G1616)+$G1616)</f>
        <v>9.9901925719400458E-2</v>
      </c>
      <c r="H1617">
        <f t="shared" si="51"/>
        <v>3.8000443338445572E-2</v>
      </c>
    </row>
    <row r="1618" spans="1:8" x14ac:dyDescent="0.25">
      <c r="A1618" s="62">
        <v>42977</v>
      </c>
      <c r="B1618">
        <v>9.84</v>
      </c>
      <c r="C1618">
        <f>IF(COUNTA($B$5:$B1618)&lt;=A$1,AVERAGE($B$5:$B1618),A$2*($B1618-$C1617)+$C1617)</f>
        <v>9.7504625650715298</v>
      </c>
      <c r="D1618">
        <f>IF(COUNTA($B$5:$B1618)&lt;=B$1,AVERAGE($B$5:$B1618),B$2*($B1618-$D1617)+$D1617)</f>
        <v>9.7028227185289246</v>
      </c>
      <c r="E1618">
        <f>IF(COUNTA($B$5:$B1618)&lt;=C$1,AVERAGE($B$5:$B1618),C$2*($B1618-$E1617)+$E1617)</f>
        <v>9.5616627123431446</v>
      </c>
      <c r="F1618">
        <f t="shared" ref="F1618:F1681" si="52">D1618-E1618</f>
        <v>0.14116000618578006</v>
      </c>
      <c r="G1618">
        <f>IF(COUNTA($F$5:$F1618)&lt;=G$1,AVERAGE($F$5:$F1618),G$2*($F1618-$G1617)+$G1617)</f>
        <v>0.10815354181267638</v>
      </c>
      <c r="H1618">
        <f t="shared" ref="H1618:H1681" si="53">F1618-G1618</f>
        <v>3.3006464373103686E-2</v>
      </c>
    </row>
    <row r="1619" spans="1:8" x14ac:dyDescent="0.25">
      <c r="A1619" s="62">
        <v>42978</v>
      </c>
      <c r="B1619">
        <v>9.84</v>
      </c>
      <c r="C1619">
        <f>IF(COUNTA($B$5:$B1619)&lt;=A$1,AVERAGE($B$5:$B1619),A$2*($B1619-$C1618)+$C1618)</f>
        <v>9.7683700520572234</v>
      </c>
      <c r="D1619">
        <f>IF(COUNTA($B$5:$B1619)&lt;=B$1,AVERAGE($B$5:$B1619),B$2*($B1619-$D1618)+$D1618)</f>
        <v>9.7233993107495866</v>
      </c>
      <c r="E1619">
        <f>IF(COUNTA($B$5:$B1619)&lt;=C$1,AVERAGE($B$5:$B1619),C$2*($B1619-$E1618)+$E1618)</f>
        <v>9.5811463224791247</v>
      </c>
      <c r="F1619">
        <f t="shared" si="52"/>
        <v>0.14225298827046196</v>
      </c>
      <c r="G1619">
        <f>IF(COUNTA($F$5:$F1619)&lt;=G$1,AVERAGE($F$5:$F1619),G$2*($F1619-$G1618)+$G1618)</f>
        <v>0.1149734311042335</v>
      </c>
      <c r="H1619">
        <f t="shared" si="53"/>
        <v>2.7279557166228457E-2</v>
      </c>
    </row>
    <row r="1620" spans="1:8" x14ac:dyDescent="0.25">
      <c r="A1620" s="62">
        <v>42979</v>
      </c>
      <c r="B1620">
        <v>9.7800000000000011</v>
      </c>
      <c r="C1620">
        <f>IF(COUNTA($B$5:$B1620)&lt;=A$1,AVERAGE($B$5:$B1620),A$2*($B1620-$C1619)+$C1619)</f>
        <v>9.7706960416457793</v>
      </c>
      <c r="D1620">
        <f>IF(COUNTA($B$5:$B1620)&lt;=B$1,AVERAGE($B$5:$B1620),B$2*($B1620-$D1619)+$D1619)</f>
        <v>9.7318894141371484</v>
      </c>
      <c r="E1620">
        <f>IF(COUNTA($B$5:$B1620)&lt;=C$1,AVERAGE($B$5:$B1620),C$2*($B1620-$E1619)+$E1619)</f>
        <v>9.5950660799055854</v>
      </c>
      <c r="F1620">
        <f t="shared" si="52"/>
        <v>0.13682333423156301</v>
      </c>
      <c r="G1620">
        <f>IF(COUNTA($F$5:$F1620)&lt;=G$1,AVERAGE($F$5:$F1620),G$2*($F1620-$G1619)+$G1619)</f>
        <v>0.11934341172969939</v>
      </c>
      <c r="H1620">
        <f t="shared" si="53"/>
        <v>1.7479922501863615E-2</v>
      </c>
    </row>
    <row r="1621" spans="1:8" x14ac:dyDescent="0.25">
      <c r="A1621" s="62">
        <v>42980</v>
      </c>
      <c r="B1621">
        <v>9.58</v>
      </c>
      <c r="C1621">
        <f>IF(COUNTA($B$5:$B1621)&lt;=A$1,AVERAGE($B$5:$B1621),A$2*($B1621-$C1620)+$C1620)</f>
        <v>9.7325568333166235</v>
      </c>
      <c r="D1621">
        <f>IF(COUNTA($B$5:$B1621)&lt;=B$1,AVERAGE($B$5:$B1621),B$2*($B1621-$D1620)+$D1620)</f>
        <v>9.7091060020165756</v>
      </c>
      <c r="E1621">
        <f>IF(COUNTA($B$5:$B1621)&lt;=C$1,AVERAGE($B$5:$B1621),C$2*($B1621-$E1620)+$E1620)</f>
        <v>9.594011454312195</v>
      </c>
      <c r="F1621">
        <f t="shared" si="52"/>
        <v>0.11509454770438055</v>
      </c>
      <c r="G1621">
        <f>IF(COUNTA($F$5:$F1621)&lt;=G$1,AVERAGE($F$5:$F1621),G$2*($F1621-$G1620)+$G1620)</f>
        <v>0.11849363892463563</v>
      </c>
      <c r="H1621">
        <f t="shared" si="53"/>
        <v>-3.3990912202550849E-3</v>
      </c>
    </row>
    <row r="1622" spans="1:8" x14ac:dyDescent="0.25">
      <c r="A1622" s="62">
        <v>42983</v>
      </c>
      <c r="B1622">
        <v>9.7000000000000011</v>
      </c>
      <c r="C1622">
        <f>IF(COUNTA($B$5:$B1622)&lt;=A$1,AVERAGE($B$5:$B1622),A$2*($B1622-$C1621)+$C1621)</f>
        <v>9.7260454666532983</v>
      </c>
      <c r="D1622">
        <f>IF(COUNTA($B$5:$B1622)&lt;=B$1,AVERAGE($B$5:$B1622),B$2*($B1622-$D1621)+$D1621)</f>
        <v>9.707740101714089</v>
      </c>
      <c r="E1622">
        <f>IF(COUNTA($B$5:$B1622)&lt;=C$1,AVERAGE($B$5:$B1622),C$2*($B1622-$E1621)+$E1621)</f>
        <v>9.6014306525103414</v>
      </c>
      <c r="F1622">
        <f t="shared" si="52"/>
        <v>0.10630944920374752</v>
      </c>
      <c r="G1622">
        <f>IF(COUNTA($F$5:$F1622)&lt;=G$1,AVERAGE($F$5:$F1622),G$2*($F1622-$G1621)+$G1621)</f>
        <v>0.11605680098045801</v>
      </c>
      <c r="H1622">
        <f t="shared" si="53"/>
        <v>-9.7473517767104889E-3</v>
      </c>
    </row>
    <row r="1623" spans="1:8" x14ac:dyDescent="0.25">
      <c r="A1623" s="62">
        <v>42984</v>
      </c>
      <c r="B1623">
        <v>9.7000000000000011</v>
      </c>
      <c r="C1623">
        <f>IF(COUNTA($B$5:$B1623)&lt;=A$1,AVERAGE($B$5:$B1623),A$2*($B1623-$C1622)+$C1622)</f>
        <v>9.7208363733226388</v>
      </c>
      <c r="D1623">
        <f>IF(COUNTA($B$5:$B1623)&lt;=B$1,AVERAGE($B$5:$B1623),B$2*($B1623-$D1622)+$D1622)</f>
        <v>9.7065790864569763</v>
      </c>
      <c r="E1623">
        <f>IF(COUNTA($B$5:$B1623)&lt;=C$1,AVERAGE($B$5:$B1623),C$2*($B1623-$E1622)+$E1622)</f>
        <v>9.6083305068346174</v>
      </c>
      <c r="F1623">
        <f t="shared" si="52"/>
        <v>9.8248579622358889E-2</v>
      </c>
      <c r="G1623">
        <f>IF(COUNTA($F$5:$F1623)&lt;=G$1,AVERAGE($F$5:$F1623),G$2*($F1623-$G1622)+$G1622)</f>
        <v>0.11249515670883818</v>
      </c>
      <c r="H1623">
        <f t="shared" si="53"/>
        <v>-1.4246577086479292E-2</v>
      </c>
    </row>
    <row r="1624" spans="1:8" x14ac:dyDescent="0.25">
      <c r="A1624" s="62">
        <v>42985</v>
      </c>
      <c r="B1624">
        <v>9.7000000000000011</v>
      </c>
      <c r="C1624">
        <f>IF(COUNTA($B$5:$B1624)&lt;=A$1,AVERAGE($B$5:$B1624),A$2*($B1624-$C1623)+$C1623)</f>
        <v>9.7166690986581106</v>
      </c>
      <c r="D1624">
        <f>IF(COUNTA($B$5:$B1624)&lt;=B$1,AVERAGE($B$5:$B1624),B$2*($B1624-$D1623)+$D1623)</f>
        <v>9.7055922234884306</v>
      </c>
      <c r="E1624">
        <f>IF(COUNTA($B$5:$B1624)&lt;=C$1,AVERAGE($B$5:$B1624),C$2*($B1624-$E1623)+$E1623)</f>
        <v>9.6147473713561951</v>
      </c>
      <c r="F1624">
        <f t="shared" si="52"/>
        <v>9.0844852132235587E-2</v>
      </c>
      <c r="G1624">
        <f>IF(COUNTA($F$5:$F1624)&lt;=G$1,AVERAGE($F$5:$F1624),G$2*($F1624-$G1623)+$G1623)</f>
        <v>0.10816509579351766</v>
      </c>
      <c r="H1624">
        <f t="shared" si="53"/>
        <v>-1.732024366128207E-2</v>
      </c>
    </row>
    <row r="1625" spans="1:8" x14ac:dyDescent="0.25">
      <c r="A1625" s="62">
        <v>42986</v>
      </c>
      <c r="B1625">
        <v>9.68</v>
      </c>
      <c r="C1625">
        <f>IF(COUNTA($B$5:$B1625)&lt;=A$1,AVERAGE($B$5:$B1625),A$2*($B1625-$C1624)+$C1624)</f>
        <v>9.7093352789264884</v>
      </c>
      <c r="D1625">
        <f>IF(COUNTA($B$5:$B1625)&lt;=B$1,AVERAGE($B$5:$B1625),B$2*($B1625-$D1624)+$D1624)</f>
        <v>9.701753389965166</v>
      </c>
      <c r="E1625">
        <f>IF(COUNTA($B$5:$B1625)&lt;=C$1,AVERAGE($B$5:$B1625),C$2*($B1625-$E1624)+$E1624)</f>
        <v>9.6193150553612607</v>
      </c>
      <c r="F1625">
        <f t="shared" si="52"/>
        <v>8.2438334603905261E-2</v>
      </c>
      <c r="G1625">
        <f>IF(COUNTA($F$5:$F1625)&lt;=G$1,AVERAGE($F$5:$F1625),G$2*($F1625-$G1624)+$G1624)</f>
        <v>0.10301974355559518</v>
      </c>
      <c r="H1625">
        <f t="shared" si="53"/>
        <v>-2.0581408951689917E-2</v>
      </c>
    </row>
    <row r="1626" spans="1:8" x14ac:dyDescent="0.25">
      <c r="A1626" s="62">
        <v>42987</v>
      </c>
      <c r="B1626">
        <v>9.68</v>
      </c>
      <c r="C1626">
        <f>IF(COUNTA($B$5:$B1626)&lt;=A$1,AVERAGE($B$5:$B1626),A$2*($B1626-$C1625)+$C1625)</f>
        <v>9.70346822314119</v>
      </c>
      <c r="D1626">
        <f>IF(COUNTA($B$5:$B1626)&lt;=B$1,AVERAGE($B$5:$B1626),B$2*($B1626-$D1625)+$D1625)</f>
        <v>9.6984903814703909</v>
      </c>
      <c r="E1626">
        <f>IF(COUNTA($B$5:$B1626)&lt;=C$1,AVERAGE($B$5:$B1626),C$2*($B1626-$E1625)+$E1625)</f>
        <v>9.623563001485973</v>
      </c>
      <c r="F1626">
        <f t="shared" si="52"/>
        <v>7.4927379984417897E-2</v>
      </c>
      <c r="G1626">
        <f>IF(COUNTA($F$5:$F1626)&lt;=G$1,AVERAGE($F$5:$F1626),G$2*($F1626-$G1625)+$G1625)</f>
        <v>9.7401270841359716E-2</v>
      </c>
      <c r="H1626">
        <f t="shared" si="53"/>
        <v>-2.2473890856941819E-2</v>
      </c>
    </row>
    <row r="1627" spans="1:8" x14ac:dyDescent="0.25">
      <c r="A1627" s="62">
        <v>42991</v>
      </c>
      <c r="B1627">
        <v>9.6</v>
      </c>
      <c r="C1627">
        <f>IF(COUNTA($B$5:$B1627)&lt;=A$1,AVERAGE($B$5:$B1627),A$2*($B1627-$C1626)+$C1626)</f>
        <v>9.6827745785129515</v>
      </c>
      <c r="D1627">
        <f>IF(COUNTA($B$5:$B1627)&lt;=B$1,AVERAGE($B$5:$B1627),B$2*($B1627-$D1626)+$D1626)</f>
        <v>9.6837168242498315</v>
      </c>
      <c r="E1627">
        <f>IF(COUNTA($B$5:$B1627)&lt;=C$1,AVERAGE($B$5:$B1627),C$2*($B1627-$E1626)+$E1626)</f>
        <v>9.6219135913819542</v>
      </c>
      <c r="F1627">
        <f t="shared" si="52"/>
        <v>6.1803232867877256E-2</v>
      </c>
      <c r="G1627">
        <f>IF(COUNTA($F$5:$F1627)&lt;=G$1,AVERAGE($F$5:$F1627),G$2*($F1627-$G1626)+$G1626)</f>
        <v>9.028166324666323E-2</v>
      </c>
      <c r="H1627">
        <f t="shared" si="53"/>
        <v>-2.8478430378785974E-2</v>
      </c>
    </row>
    <row r="1628" spans="1:8" x14ac:dyDescent="0.25">
      <c r="A1628" s="62">
        <v>42992</v>
      </c>
      <c r="B1628">
        <v>9.65</v>
      </c>
      <c r="C1628">
        <f>IF(COUNTA($B$5:$B1628)&lt;=A$1,AVERAGE($B$5:$B1628),A$2*($B1628-$C1627)+$C1627)</f>
        <v>9.6762196628103609</v>
      </c>
      <c r="D1628">
        <f>IF(COUNTA($B$5:$B1628)&lt;=B$1,AVERAGE($B$5:$B1628),B$2*($B1628-$D1627)+$D1627)</f>
        <v>9.678659300612356</v>
      </c>
      <c r="E1628">
        <f>IF(COUNTA($B$5:$B1628)&lt;=C$1,AVERAGE($B$5:$B1628),C$2*($B1628-$E1627)+$E1627)</f>
        <v>9.6238796399852173</v>
      </c>
      <c r="F1628">
        <f t="shared" si="52"/>
        <v>5.4779660627138682E-2</v>
      </c>
      <c r="G1628">
        <f>IF(COUNTA($F$5:$F1628)&lt;=G$1,AVERAGE($F$5:$F1628),G$2*($F1628-$G1627)+$G1627)</f>
        <v>8.3181262722758317E-2</v>
      </c>
      <c r="H1628">
        <f t="shared" si="53"/>
        <v>-2.8401602095619635E-2</v>
      </c>
    </row>
    <row r="1629" spans="1:8" x14ac:dyDescent="0.25">
      <c r="A1629" s="62">
        <v>42994</v>
      </c>
      <c r="B1629">
        <v>9.6300000000000008</v>
      </c>
      <c r="C1629">
        <f>IF(COUNTA($B$5:$B1629)&lt;=A$1,AVERAGE($B$5:$B1629),A$2*($B1629-$C1628)+$C1628)</f>
        <v>9.6669757302482893</v>
      </c>
      <c r="D1629">
        <f>IF(COUNTA($B$5:$B1629)&lt;=B$1,AVERAGE($B$5:$B1629),B$2*($B1629-$D1628)+$D1628)</f>
        <v>9.6713604055205025</v>
      </c>
      <c r="E1629">
        <f>IF(COUNTA($B$5:$B1629)&lt;=C$1,AVERAGE($B$5:$B1629),C$2*($B1629-$E1628)+$E1628)</f>
        <v>9.624308065186252</v>
      </c>
      <c r="F1629">
        <f t="shared" si="52"/>
        <v>4.7052340334250431E-2</v>
      </c>
      <c r="G1629">
        <f>IF(COUNTA($F$5:$F1629)&lt;=G$1,AVERAGE($F$5:$F1629),G$2*($F1629-$G1628)+$G1628)</f>
        <v>7.5955478245056746E-2</v>
      </c>
      <c r="H1629">
        <f t="shared" si="53"/>
        <v>-2.8903137910806315E-2</v>
      </c>
    </row>
    <row r="1630" spans="1:8" x14ac:dyDescent="0.25">
      <c r="A1630" s="62">
        <v>42998</v>
      </c>
      <c r="B1630">
        <v>9.6300000000000008</v>
      </c>
      <c r="C1630">
        <f>IF(COUNTA($B$5:$B1630)&lt;=A$1,AVERAGE($B$5:$B1630),A$2*($B1630-$C1629)+$C1629)</f>
        <v>9.6595805841986309</v>
      </c>
      <c r="D1630">
        <f>IF(COUNTA($B$5:$B1630)&lt;=B$1,AVERAGE($B$5:$B1630),B$2*($B1630-$D1629)+$D1629)</f>
        <v>9.6651563446924271</v>
      </c>
      <c r="E1630">
        <f>IF(COUNTA($B$5:$B1630)&lt;=C$1,AVERAGE($B$5:$B1630),C$2*($B1630-$E1629)+$E1629)</f>
        <v>9.6247065006232138</v>
      </c>
      <c r="F1630">
        <f t="shared" si="52"/>
        <v>4.044984406921337E-2</v>
      </c>
      <c r="G1630">
        <f>IF(COUNTA($F$5:$F1630)&lt;=G$1,AVERAGE($F$5:$F1630),G$2*($F1630-$G1629)+$G1629)</f>
        <v>6.8854351409888076E-2</v>
      </c>
      <c r="H1630">
        <f t="shared" si="53"/>
        <v>-2.8404507340674706E-2</v>
      </c>
    </row>
    <row r="1631" spans="1:8" x14ac:dyDescent="0.25">
      <c r="A1631" s="62">
        <v>42999</v>
      </c>
      <c r="B1631">
        <v>9.6300000000000008</v>
      </c>
      <c r="C1631">
        <f>IF(COUNTA($B$5:$B1631)&lt;=A$1,AVERAGE($B$5:$B1631),A$2*($B1631-$C1630)+$C1630)</f>
        <v>9.6536644673589045</v>
      </c>
      <c r="D1631">
        <f>IF(COUNTA($B$5:$B1631)&lt;=B$1,AVERAGE($B$5:$B1631),B$2*($B1631-$D1630)+$D1630)</f>
        <v>9.6598828929885627</v>
      </c>
      <c r="E1631">
        <f>IF(COUNTA($B$5:$B1631)&lt;=C$1,AVERAGE($B$5:$B1631),C$2*($B1631-$E1630)+$E1630)</f>
        <v>9.6250770455795891</v>
      </c>
      <c r="F1631">
        <f t="shared" si="52"/>
        <v>3.4805847408973634E-2</v>
      </c>
      <c r="G1631">
        <f>IF(COUNTA($F$5:$F1631)&lt;=G$1,AVERAGE($F$5:$F1631),G$2*($F1631-$G1630)+$G1630)</f>
        <v>6.2044650609705189E-2</v>
      </c>
      <c r="H1631">
        <f t="shared" si="53"/>
        <v>-2.7238803200731555E-2</v>
      </c>
    </row>
    <row r="1632" spans="1:8" x14ac:dyDescent="0.25">
      <c r="A1632" s="62">
        <v>43000</v>
      </c>
      <c r="B1632">
        <v>9.6300000000000008</v>
      </c>
      <c r="C1632">
        <f>IF(COUNTA($B$5:$B1632)&lt;=A$1,AVERAGE($B$5:$B1632),A$2*($B1632-$C1631)+$C1631)</f>
        <v>9.6489315738871237</v>
      </c>
      <c r="D1632">
        <f>IF(COUNTA($B$5:$B1632)&lt;=B$1,AVERAGE($B$5:$B1632),B$2*($B1632-$D1631)+$D1631)</f>
        <v>9.655400459040278</v>
      </c>
      <c r="E1632">
        <f>IF(COUNTA($B$5:$B1632)&lt;=C$1,AVERAGE($B$5:$B1632),C$2*($B1632-$E1631)+$E1631)</f>
        <v>9.6254216523890186</v>
      </c>
      <c r="F1632">
        <f t="shared" si="52"/>
        <v>2.9978806651259404E-2</v>
      </c>
      <c r="G1632">
        <f>IF(COUNTA($F$5:$F1632)&lt;=G$1,AVERAGE($F$5:$F1632),G$2*($F1632-$G1631)+$G1631)</f>
        <v>5.5631481818016033E-2</v>
      </c>
      <c r="H1632">
        <f t="shared" si="53"/>
        <v>-2.5652675166756629E-2</v>
      </c>
    </row>
    <row r="1633" spans="1:8" x14ac:dyDescent="0.25">
      <c r="A1633" s="62">
        <v>43001</v>
      </c>
      <c r="B1633">
        <v>9.69</v>
      </c>
      <c r="C1633">
        <f>IF(COUNTA($B$5:$B1633)&lt;=A$1,AVERAGE($B$5:$B1633),A$2*($B1633-$C1632)+$C1632)</f>
        <v>9.6571452591096989</v>
      </c>
      <c r="D1633">
        <f>IF(COUNTA($B$5:$B1633)&lt;=B$1,AVERAGE($B$5:$B1633),B$2*($B1633-$D1632)+$D1632)</f>
        <v>9.660590390184236</v>
      </c>
      <c r="E1633">
        <f>IF(COUNTA($B$5:$B1633)&lt;=C$1,AVERAGE($B$5:$B1633),C$2*($B1633-$E1632)+$E1632)</f>
        <v>9.6299421367217874</v>
      </c>
      <c r="F1633">
        <f t="shared" si="52"/>
        <v>3.0648253462448594E-2</v>
      </c>
      <c r="G1633">
        <f>IF(COUNTA($F$5:$F1633)&lt;=G$1,AVERAGE($F$5:$F1633),G$2*($F1633-$G1632)+$G1632)</f>
        <v>5.0634836146902548E-2</v>
      </c>
      <c r="H1633">
        <f t="shared" si="53"/>
        <v>-1.9986582684453955E-2</v>
      </c>
    </row>
    <row r="1634" spans="1:8" x14ac:dyDescent="0.25">
      <c r="A1634" s="62">
        <v>43005</v>
      </c>
      <c r="B1634">
        <v>9.68</v>
      </c>
      <c r="C1634">
        <f>IF(COUNTA($B$5:$B1634)&lt;=A$1,AVERAGE($B$5:$B1634),A$2*($B1634-$C1633)+$C1633)</f>
        <v>9.6617162072877587</v>
      </c>
      <c r="D1634">
        <f>IF(COUNTA($B$5:$B1634)&lt;=B$1,AVERAGE($B$5:$B1634),B$2*($B1634-$D1633)+$D1633)</f>
        <v>9.6635018316565997</v>
      </c>
      <c r="E1634">
        <f>IF(COUNTA($B$5:$B1634)&lt;=C$1,AVERAGE($B$5:$B1634),C$2*($B1634-$E1633)+$E1633)</f>
        <v>9.6334461871512627</v>
      </c>
      <c r="F1634">
        <f t="shared" si="52"/>
        <v>3.0055644505337042E-2</v>
      </c>
      <c r="G1634">
        <f>IF(COUNTA($F$5:$F1634)&lt;=G$1,AVERAGE($F$5:$F1634),G$2*($F1634-$G1633)+$G1633)</f>
        <v>4.6518997818589446E-2</v>
      </c>
      <c r="H1634">
        <f t="shared" si="53"/>
        <v>-1.6463353313252403E-2</v>
      </c>
    </row>
    <row r="1635" spans="1:8" x14ac:dyDescent="0.25">
      <c r="A1635" s="62">
        <v>43006</v>
      </c>
      <c r="B1635">
        <v>9.69</v>
      </c>
      <c r="C1635">
        <f>IF(COUNTA($B$5:$B1635)&lt;=A$1,AVERAGE($B$5:$B1635),A$2*($B1635-$C1634)+$C1634)</f>
        <v>9.6673729658302072</v>
      </c>
      <c r="D1635">
        <f>IF(COUNTA($B$5:$B1635)&lt;=B$1,AVERAGE($B$5:$B1635),B$2*($B1635-$D1634)+$D1634)</f>
        <v>9.6674765569081096</v>
      </c>
      <c r="E1635">
        <f>IF(COUNTA($B$5:$B1635)&lt;=C$1,AVERAGE($B$5:$B1635),C$2*($B1635-$E1634)+$E1634)</f>
        <v>9.637404954050675</v>
      </c>
      <c r="F1635">
        <f t="shared" si="52"/>
        <v>3.0071602857434598E-2</v>
      </c>
      <c r="G1635">
        <f>IF(COUNTA($F$5:$F1635)&lt;=G$1,AVERAGE($F$5:$F1635),G$2*($F1635-$G1634)+$G1634)</f>
        <v>4.3229518826358476E-2</v>
      </c>
      <c r="H1635">
        <f t="shared" si="53"/>
        <v>-1.3157915968923878E-2</v>
      </c>
    </row>
    <row r="1636" spans="1:8" x14ac:dyDescent="0.25">
      <c r="A1636" s="62">
        <v>43007</v>
      </c>
      <c r="B1636">
        <v>9.6</v>
      </c>
      <c r="C1636">
        <f>IF(COUNTA($B$5:$B1636)&lt;=A$1,AVERAGE($B$5:$B1636),A$2*($B1636-$C1635)+$C1635)</f>
        <v>9.6538983726641661</v>
      </c>
      <c r="D1636">
        <f>IF(COUNTA($B$5:$B1636)&lt;=B$1,AVERAGE($B$5:$B1636),B$2*($B1636-$D1635)+$D1635)</f>
        <v>9.6573550733718925</v>
      </c>
      <c r="E1636">
        <f>IF(COUNTA($B$5:$B1636)&lt;=C$1,AVERAGE($B$5:$B1636),C$2*($B1636-$E1635)+$E1635)</f>
        <v>9.6347866072671273</v>
      </c>
      <c r="F1636">
        <f t="shared" si="52"/>
        <v>2.256846610476515E-2</v>
      </c>
      <c r="G1636">
        <f>IF(COUNTA($F$5:$F1636)&lt;=G$1,AVERAGE($F$5:$F1636),G$2*($F1636-$G1635)+$G1635)</f>
        <v>3.9097308282039812E-2</v>
      </c>
      <c r="H1636">
        <f t="shared" si="53"/>
        <v>-1.6528842177274662E-2</v>
      </c>
    </row>
    <row r="1637" spans="1:8" x14ac:dyDescent="0.25">
      <c r="A1637" s="62">
        <v>43011</v>
      </c>
      <c r="B1637">
        <v>9.64</v>
      </c>
      <c r="C1637">
        <f>IF(COUNTA($B$5:$B1637)&lt;=A$1,AVERAGE($B$5:$B1637),A$2*($B1637-$C1636)+$C1636)</f>
        <v>9.6511186981313326</v>
      </c>
      <c r="D1637">
        <f>IF(COUNTA($B$5:$B1637)&lt;=B$1,AVERAGE($B$5:$B1637),B$2*($B1637-$D1636)+$D1636)</f>
        <v>9.6547518123661078</v>
      </c>
      <c r="E1637">
        <f>IF(COUNTA($B$5:$B1637)&lt;=C$1,AVERAGE($B$5:$B1637),C$2*($B1637-$E1636)+$E1636)</f>
        <v>9.6351515447584291</v>
      </c>
      <c r="F1637">
        <f t="shared" si="52"/>
        <v>1.9600267607678745E-2</v>
      </c>
      <c r="G1637">
        <f>IF(COUNTA($F$5:$F1637)&lt;=G$1,AVERAGE($F$5:$F1637),G$2*($F1637-$G1636)+$G1636)</f>
        <v>3.5197900147167602E-2</v>
      </c>
      <c r="H1637">
        <f t="shared" si="53"/>
        <v>-1.5597632539488857E-2</v>
      </c>
    </row>
    <row r="1638" spans="1:8" x14ac:dyDescent="0.25">
      <c r="A1638" s="62">
        <v>43012</v>
      </c>
      <c r="B1638">
        <v>9.41</v>
      </c>
      <c r="C1638">
        <f>IF(COUNTA($B$5:$B1638)&lt;=A$1,AVERAGE($B$5:$B1638),A$2*($B1638-$C1637)+$C1637)</f>
        <v>9.6028949585050665</v>
      </c>
      <c r="D1638">
        <f>IF(COUNTA($B$5:$B1638)&lt;=B$1,AVERAGE($B$5:$B1638),B$2*($B1638-$D1637)+$D1637)</f>
        <v>9.6180390405111922</v>
      </c>
      <c r="E1638">
        <f>IF(COUNTA($B$5:$B1638)&lt;=C$1,AVERAGE($B$5:$B1638),C$2*($B1638-$E1637)+$E1637)</f>
        <v>9.6193909366253383</v>
      </c>
      <c r="F1638">
        <f t="shared" si="52"/>
        <v>-1.3518961141461006E-3</v>
      </c>
      <c r="G1638">
        <f>IF(COUNTA($F$5:$F1638)&lt;=G$1,AVERAGE($F$5:$F1638),G$2*($F1638-$G1637)+$G1637)</f>
        <v>2.7887940894904862E-2</v>
      </c>
      <c r="H1638">
        <f t="shared" si="53"/>
        <v>-2.9239837009050963E-2</v>
      </c>
    </row>
    <row r="1639" spans="1:8" x14ac:dyDescent="0.25">
      <c r="A1639" s="62">
        <v>43013</v>
      </c>
      <c r="B1639">
        <v>9.6</v>
      </c>
      <c r="C1639">
        <f>IF(COUNTA($B$5:$B1639)&lt;=A$1,AVERAGE($B$5:$B1639),A$2*($B1639-$C1638)+$C1638)</f>
        <v>9.6023159668040527</v>
      </c>
      <c r="D1639">
        <f>IF(COUNTA($B$5:$B1639)&lt;=B$1,AVERAGE($B$5:$B1639),B$2*($B1639-$D1638)+$D1638)</f>
        <v>9.6153331844345136</v>
      </c>
      <c r="E1639">
        <f>IF(COUNTA($B$5:$B1639)&lt;=C$1,AVERAGE($B$5:$B1639),C$2*($B1639-$E1638)+$E1638)</f>
        <v>9.6180335710615648</v>
      </c>
      <c r="F1639">
        <f t="shared" si="52"/>
        <v>-2.7003866270511878E-3</v>
      </c>
      <c r="G1639">
        <f>IF(COUNTA($F$5:$F1639)&lt;=G$1,AVERAGE($F$5:$F1639),G$2*($F1639-$G1638)+$G1638)</f>
        <v>2.1770275390513651E-2</v>
      </c>
      <c r="H1639">
        <f t="shared" si="53"/>
        <v>-2.4470662017564839E-2</v>
      </c>
    </row>
    <row r="1640" spans="1:8" x14ac:dyDescent="0.25">
      <c r="A1640" s="62">
        <v>43014</v>
      </c>
      <c r="B1640">
        <v>9.4500000000000011</v>
      </c>
      <c r="C1640">
        <f>IF(COUNTA($B$5:$B1640)&lt;=A$1,AVERAGE($B$5:$B1640),A$2*($B1640-$C1639)+$C1639)</f>
        <v>9.5718527734432417</v>
      </c>
      <c r="D1640">
        <f>IF(COUNTA($B$5:$B1640)&lt;=B$1,AVERAGE($B$5:$B1640),B$2*($B1640-$D1639)+$D1639)</f>
        <v>9.5905332067693365</v>
      </c>
      <c r="E1640">
        <f>IF(COUNTA($B$5:$B1640)&lt;=C$1,AVERAGE($B$5:$B1640),C$2*($B1640-$E1639)+$E1639)</f>
        <v>9.6062712210872547</v>
      </c>
      <c r="F1640">
        <f t="shared" si="52"/>
        <v>-1.5738014317918214E-2</v>
      </c>
      <c r="G1640">
        <f>IF(COUNTA($F$5:$F1640)&lt;=G$1,AVERAGE($F$5:$F1640),G$2*($F1640-$G1639)+$G1639)</f>
        <v>1.4268617448827278E-2</v>
      </c>
      <c r="H1640">
        <f t="shared" si="53"/>
        <v>-3.0006631766745492E-2</v>
      </c>
    </row>
    <row r="1641" spans="1:8" x14ac:dyDescent="0.25">
      <c r="A1641" s="62">
        <v>43015</v>
      </c>
      <c r="B1641">
        <v>9.3600000000000012</v>
      </c>
      <c r="C1641">
        <f>IF(COUNTA($B$5:$B1641)&lt;=A$1,AVERAGE($B$5:$B1641),A$2*($B1641-$C1640)+$C1640)</f>
        <v>9.5294822187545929</v>
      </c>
      <c r="D1641">
        <f>IF(COUNTA($B$5:$B1641)&lt;=B$1,AVERAGE($B$5:$B1641),B$2*($B1641-$D1640)+$D1640)</f>
        <v>9.555953225753937</v>
      </c>
      <c r="E1641">
        <f>IF(COUNTA($B$5:$B1641)&lt;=C$1,AVERAGE($B$5:$B1641),C$2*($B1641-$E1640)+$E1640)</f>
        <v>9.5890322356111461</v>
      </c>
      <c r="F1641">
        <f t="shared" si="52"/>
        <v>-3.307900985720913E-2</v>
      </c>
      <c r="G1641">
        <f>IF(COUNTA($F$5:$F1641)&lt;=G$1,AVERAGE($F$5:$F1641),G$2*($F1641-$G1640)+$G1640)</f>
        <v>4.7990919876199963E-3</v>
      </c>
      <c r="H1641">
        <f t="shared" si="53"/>
        <v>-3.7878101844829128E-2</v>
      </c>
    </row>
    <row r="1642" spans="1:8" x14ac:dyDescent="0.25">
      <c r="A1642" s="62">
        <v>43019</v>
      </c>
      <c r="B1642">
        <v>9.31</v>
      </c>
      <c r="C1642">
        <f>IF(COUNTA($B$5:$B1642)&lt;=A$1,AVERAGE($B$5:$B1642),A$2*($B1642-$C1641)+$C1641)</f>
        <v>9.4855857750036741</v>
      </c>
      <c r="D1642">
        <f>IF(COUNTA($B$5:$B1642)&lt;=B$1,AVERAGE($B$5:$B1642),B$2*($B1642-$D1641)+$D1641)</f>
        <v>9.5190602418908465</v>
      </c>
      <c r="E1642">
        <f>IF(COUNTA($B$5:$B1642)&lt;=C$1,AVERAGE($B$5:$B1642),C$2*($B1642-$E1641)+$E1641)</f>
        <v>9.5694999791183655</v>
      </c>
      <c r="F1642">
        <f t="shared" si="52"/>
        <v>-5.0439737227518933E-2</v>
      </c>
      <c r="G1642">
        <f>IF(COUNTA($F$5:$F1642)&lt;=G$1,AVERAGE($F$5:$F1642),G$2*($F1642-$G1641)+$G1641)</f>
        <v>-6.2486738554077912E-3</v>
      </c>
      <c r="H1642">
        <f t="shared" si="53"/>
        <v>-4.4191063372111143E-2</v>
      </c>
    </row>
    <row r="1643" spans="1:8" x14ac:dyDescent="0.25">
      <c r="A1643" s="62">
        <v>43020</v>
      </c>
      <c r="B1643">
        <v>9.2000000000000011</v>
      </c>
      <c r="C1643">
        <f>IF(COUNTA($B$5:$B1643)&lt;=A$1,AVERAGE($B$5:$B1643),A$2*($B1643-$C1642)+$C1642)</f>
        <v>9.4284686200029402</v>
      </c>
      <c r="D1643">
        <f>IF(COUNTA($B$5:$B1643)&lt;=B$1,AVERAGE($B$5:$B1643),B$2*($B1643-$D1642)+$D1642)</f>
        <v>9.471201205607219</v>
      </c>
      <c r="E1643">
        <f>IF(COUNTA($B$5:$B1643)&lt;=C$1,AVERAGE($B$5:$B1643),C$2*($B1643-$E1642)+$E1642)</f>
        <v>9.5436349805800802</v>
      </c>
      <c r="F1643">
        <f t="shared" si="52"/>
        <v>-7.2433774972861187E-2</v>
      </c>
      <c r="G1643">
        <f>IF(COUNTA($F$5:$F1643)&lt;=G$1,AVERAGE($F$5:$F1643),G$2*($F1643-$G1642)+$G1642)</f>
        <v>-1.9485694078898469E-2</v>
      </c>
      <c r="H1643">
        <f t="shared" si="53"/>
        <v>-5.2948080893962718E-2</v>
      </c>
    </row>
    <row r="1644" spans="1:8" x14ac:dyDescent="0.25">
      <c r="A1644" s="62">
        <v>43021</v>
      </c>
      <c r="B1644">
        <v>9.2000000000000011</v>
      </c>
      <c r="C1644">
        <f>IF(COUNTA($B$5:$B1644)&lt;=A$1,AVERAGE($B$5:$B1644),A$2*($B1644-$C1643)+$C1643)</f>
        <v>9.3827748960023527</v>
      </c>
      <c r="D1644">
        <f>IF(COUNTA($B$5:$B1644)&lt;=B$1,AVERAGE($B$5:$B1644),B$2*($B1644-$D1643)+$D1643)</f>
        <v>9.4305210247661364</v>
      </c>
      <c r="E1644">
        <f>IF(COUNTA($B$5:$B1644)&lt;=C$1,AVERAGE($B$5:$B1644),C$2*($B1644-$E1643)+$E1643)</f>
        <v>9.5195805319394751</v>
      </c>
      <c r="F1644">
        <f t="shared" si="52"/>
        <v>-8.9059507173338659E-2</v>
      </c>
      <c r="G1644">
        <f>IF(COUNTA($F$5:$F1644)&lt;=G$1,AVERAGE($F$5:$F1644),G$2*($F1644-$G1643)+$G1643)</f>
        <v>-3.3400456697786504E-2</v>
      </c>
      <c r="H1644">
        <f t="shared" si="53"/>
        <v>-5.5659050475552155E-2</v>
      </c>
    </row>
    <row r="1645" spans="1:8" x14ac:dyDescent="0.25">
      <c r="A1645" s="62">
        <v>43027</v>
      </c>
      <c r="B1645">
        <v>9.2000000000000011</v>
      </c>
      <c r="C1645">
        <f>IF(COUNTA($B$5:$B1645)&lt;=A$1,AVERAGE($B$5:$B1645),A$2*($B1645-$C1644)+$C1644)</f>
        <v>9.346219916801882</v>
      </c>
      <c r="D1645">
        <f>IF(COUNTA($B$5:$B1645)&lt;=B$1,AVERAGE($B$5:$B1645),B$2*($B1645-$D1644)+$D1644)</f>
        <v>9.3959428710512167</v>
      </c>
      <c r="E1645">
        <f>IF(COUNTA($B$5:$B1645)&lt;=C$1,AVERAGE($B$5:$B1645),C$2*($B1645-$E1644)+$E1644)</f>
        <v>9.4972098947037118</v>
      </c>
      <c r="F1645">
        <f t="shared" si="52"/>
        <v>-0.10126702365249507</v>
      </c>
      <c r="G1645">
        <f>IF(COUNTA($F$5:$F1645)&lt;=G$1,AVERAGE($F$5:$F1645),G$2*($F1645-$G1644)+$G1644)</f>
        <v>-4.6973770088728217E-2</v>
      </c>
      <c r="H1645">
        <f t="shared" si="53"/>
        <v>-5.4293253563766852E-2</v>
      </c>
    </row>
    <row r="1646" spans="1:8" x14ac:dyDescent="0.25">
      <c r="A1646" s="62">
        <v>43028</v>
      </c>
      <c r="B1646">
        <v>9.17</v>
      </c>
      <c r="C1646">
        <f>IF(COUNTA($B$5:$B1646)&lt;=A$1,AVERAGE($B$5:$B1646),A$2*($B1646-$C1645)+$C1645)</f>
        <v>9.3109759334415063</v>
      </c>
      <c r="D1646">
        <f>IF(COUNTA($B$5:$B1646)&lt;=B$1,AVERAGE($B$5:$B1646),B$2*($B1646-$D1645)+$D1645)</f>
        <v>9.3620514403935342</v>
      </c>
      <c r="E1646">
        <f>IF(COUNTA($B$5:$B1646)&lt;=C$1,AVERAGE($B$5:$B1646),C$2*($B1646-$E1645)+$E1645)</f>
        <v>9.4743052020744525</v>
      </c>
      <c r="F1646">
        <f t="shared" si="52"/>
        <v>-0.11225376168091827</v>
      </c>
      <c r="G1646">
        <f>IF(COUNTA($F$5:$F1646)&lt;=G$1,AVERAGE($F$5:$F1646),G$2*($F1646-$G1645)+$G1645)</f>
        <v>-6.0029768407166229E-2</v>
      </c>
      <c r="H1646">
        <f t="shared" si="53"/>
        <v>-5.2223993273752045E-2</v>
      </c>
    </row>
    <row r="1647" spans="1:8" x14ac:dyDescent="0.25">
      <c r="A1647" s="62">
        <v>43032</v>
      </c>
      <c r="B1647">
        <v>9.2000000000000011</v>
      </c>
      <c r="C1647">
        <f>IF(COUNTA($B$5:$B1647)&lt;=A$1,AVERAGE($B$5:$B1647),A$2*($B1647-$C1646)+$C1646)</f>
        <v>9.288780746753206</v>
      </c>
      <c r="D1647">
        <f>IF(COUNTA($B$5:$B1647)&lt;=B$1,AVERAGE($B$5:$B1647),B$2*($B1647-$D1646)+$D1646)</f>
        <v>9.3377437243345049</v>
      </c>
      <c r="E1647">
        <f>IF(COUNTA($B$5:$B1647)&lt;=C$1,AVERAGE($B$5:$B1647),C$2*($B1647-$E1646)+$E1646)</f>
        <v>9.45510383792924</v>
      </c>
      <c r="F1647">
        <f t="shared" si="52"/>
        <v>-0.11736011359473508</v>
      </c>
      <c r="G1647">
        <f>IF(COUNTA($F$5:$F1647)&lt;=G$1,AVERAGE($F$5:$F1647),G$2*($F1647-$G1646)+$G1646)</f>
        <v>-7.1495837444679994E-2</v>
      </c>
      <c r="H1647">
        <f t="shared" si="53"/>
        <v>-4.5864276150055089E-2</v>
      </c>
    </row>
    <row r="1648" spans="1:8" x14ac:dyDescent="0.25">
      <c r="A1648" s="62">
        <v>43033</v>
      </c>
      <c r="B1648">
        <v>8.92</v>
      </c>
      <c r="C1648">
        <f>IF(COUNTA($B$5:$B1648)&lt;=A$1,AVERAGE($B$5:$B1648),A$2*($B1648-$C1647)+$C1647)</f>
        <v>9.2150245974025644</v>
      </c>
      <c r="D1648">
        <f>IF(COUNTA($B$5:$B1648)&lt;=B$1,AVERAGE($B$5:$B1648),B$2*($B1648-$D1647)+$D1647)</f>
        <v>9.2750821656843296</v>
      </c>
      <c r="E1648">
        <f>IF(COUNTA($B$5:$B1648)&lt;=C$1,AVERAGE($B$5:$B1648),C$2*($B1648-$E1647)+$E1647)</f>
        <v>9.4176465692741935</v>
      </c>
      <c r="F1648">
        <f t="shared" si="52"/>
        <v>-0.14256440358986389</v>
      </c>
      <c r="G1648">
        <f>IF(COUNTA($F$5:$F1648)&lt;=G$1,AVERAGE($F$5:$F1648),G$2*($F1648-$G1647)+$G1647)</f>
        <v>-8.5709550673716772E-2</v>
      </c>
      <c r="H1648">
        <f t="shared" si="53"/>
        <v>-5.6854852916147114E-2</v>
      </c>
    </row>
    <row r="1649" spans="1:8" x14ac:dyDescent="0.25">
      <c r="A1649" s="62">
        <v>43034</v>
      </c>
      <c r="B1649">
        <v>8.92</v>
      </c>
      <c r="C1649">
        <f>IF(COUNTA($B$5:$B1649)&lt;=A$1,AVERAGE($B$5:$B1649),A$2*($B1649-$C1648)+$C1648)</f>
        <v>9.1560196779220515</v>
      </c>
      <c r="D1649">
        <f>IF(COUNTA($B$5:$B1649)&lt;=B$1,AVERAGE($B$5:$B1649),B$2*($B1649-$D1648)+$D1648)</f>
        <v>9.2218198408316798</v>
      </c>
      <c r="E1649">
        <f>IF(COUNTA($B$5:$B1649)&lt;=C$1,AVERAGE($B$5:$B1649),C$2*($B1649-$E1648)+$E1648)</f>
        <v>9.3828113094249996</v>
      </c>
      <c r="F1649">
        <f t="shared" si="52"/>
        <v>-0.16099146859331981</v>
      </c>
      <c r="G1649">
        <f>IF(COUNTA($F$5:$F1649)&lt;=G$1,AVERAGE($F$5:$F1649),G$2*($F1649-$G1648)+$G1648)</f>
        <v>-0.10076593425763739</v>
      </c>
      <c r="H1649">
        <f t="shared" si="53"/>
        <v>-6.0225534335682424E-2</v>
      </c>
    </row>
    <row r="1650" spans="1:8" x14ac:dyDescent="0.25">
      <c r="A1650" s="62">
        <v>43035</v>
      </c>
      <c r="B1650">
        <v>8.92</v>
      </c>
      <c r="C1650">
        <f>IF(COUNTA($B$5:$B1650)&lt;=A$1,AVERAGE($B$5:$B1650),A$2*($B1650-$C1649)+$C1649)</f>
        <v>9.1088157423376419</v>
      </c>
      <c r="D1650">
        <f>IF(COUNTA($B$5:$B1650)&lt;=B$1,AVERAGE($B$5:$B1650),B$2*($B1650-$D1649)+$D1649)</f>
        <v>9.1765468647069284</v>
      </c>
      <c r="E1650">
        <f>IF(COUNTA($B$5:$B1650)&lt;=C$1,AVERAGE($B$5:$B1650),C$2*($B1650-$E1649)+$E1649)</f>
        <v>9.35041451776525</v>
      </c>
      <c r="F1650">
        <f t="shared" si="52"/>
        <v>-0.17386765305832164</v>
      </c>
      <c r="G1650">
        <f>IF(COUNTA($F$5:$F1650)&lt;=G$1,AVERAGE($F$5:$F1650),G$2*($F1650-$G1649)+$G1649)</f>
        <v>-0.11538627801777424</v>
      </c>
      <c r="H1650">
        <f t="shared" si="53"/>
        <v>-5.8481375040547401E-2</v>
      </c>
    </row>
    <row r="1651" spans="1:8" x14ac:dyDescent="0.25">
      <c r="A1651" s="62">
        <v>43036</v>
      </c>
      <c r="B1651">
        <v>8.92</v>
      </c>
      <c r="C1651">
        <f>IF(COUNTA($B$5:$B1651)&lt;=A$1,AVERAGE($B$5:$B1651),A$2*($B1651-$C1650)+$C1650)</f>
        <v>9.0710525938701139</v>
      </c>
      <c r="D1651">
        <f>IF(COUNTA($B$5:$B1651)&lt;=B$1,AVERAGE($B$5:$B1651),B$2*($B1651-$D1650)+$D1650)</f>
        <v>9.1380648350008897</v>
      </c>
      <c r="E1651">
        <f>IF(COUNTA($B$5:$B1651)&lt;=C$1,AVERAGE($B$5:$B1651),C$2*($B1651-$E1650)+$E1650)</f>
        <v>9.320285501521683</v>
      </c>
      <c r="F1651">
        <f t="shared" si="52"/>
        <v>-0.18222066652079327</v>
      </c>
      <c r="G1651">
        <f>IF(COUNTA($F$5:$F1651)&lt;=G$1,AVERAGE($F$5:$F1651),G$2*($F1651-$G1650)+$G1650)</f>
        <v>-0.12875315571837803</v>
      </c>
      <c r="H1651">
        <f t="shared" si="53"/>
        <v>-5.3467510802415241E-2</v>
      </c>
    </row>
    <row r="1652" spans="1:8" x14ac:dyDescent="0.25">
      <c r="A1652" s="62">
        <v>43039</v>
      </c>
      <c r="B1652">
        <v>8.91</v>
      </c>
      <c r="C1652">
        <f>IF(COUNTA($B$5:$B1652)&lt;=A$1,AVERAGE($B$5:$B1652),A$2*($B1652-$C1651)+$C1651)</f>
        <v>9.0388420750960918</v>
      </c>
      <c r="D1652">
        <f>IF(COUNTA($B$5:$B1652)&lt;=B$1,AVERAGE($B$5:$B1652),B$2*($B1652-$D1651)+$D1651)</f>
        <v>9.1038551097507572</v>
      </c>
      <c r="E1652">
        <f>IF(COUNTA($B$5:$B1652)&lt;=C$1,AVERAGE($B$5:$B1652),C$2*($B1652-$E1651)+$E1651)</f>
        <v>9.2915655164151651</v>
      </c>
      <c r="F1652">
        <f t="shared" si="52"/>
        <v>-0.18771040666440797</v>
      </c>
      <c r="G1652">
        <f>IF(COUNTA($F$5:$F1652)&lt;=G$1,AVERAGE($F$5:$F1652),G$2*($F1652-$G1651)+$G1651)</f>
        <v>-0.14054460590758402</v>
      </c>
      <c r="H1652">
        <f t="shared" si="53"/>
        <v>-4.7165800756823945E-2</v>
      </c>
    </row>
    <row r="1653" spans="1:8" x14ac:dyDescent="0.25">
      <c r="A1653" s="62">
        <v>43040</v>
      </c>
      <c r="B1653">
        <v>9.1</v>
      </c>
      <c r="C1653">
        <f>IF(COUNTA($B$5:$B1653)&lt;=A$1,AVERAGE($B$5:$B1653),A$2*($B1653-$C1652)+$C1652)</f>
        <v>9.0510736600768738</v>
      </c>
      <c r="D1653">
        <f>IF(COUNTA($B$5:$B1653)&lt;=B$1,AVERAGE($B$5:$B1653),B$2*($B1653-$D1652)+$D1652)</f>
        <v>9.1032768432881443</v>
      </c>
      <c r="E1653">
        <f>IF(COUNTA($B$5:$B1653)&lt;=C$1,AVERAGE($B$5:$B1653),C$2*($B1653-$E1652)+$E1652)</f>
        <v>9.2781559302661041</v>
      </c>
      <c r="F1653">
        <f t="shared" si="52"/>
        <v>-0.17487908697795973</v>
      </c>
      <c r="G1653">
        <f>IF(COUNTA($F$5:$F1653)&lt;=G$1,AVERAGE($F$5:$F1653),G$2*($F1653-$G1652)+$G1652)</f>
        <v>-0.14741150212165915</v>
      </c>
      <c r="H1653">
        <f t="shared" si="53"/>
        <v>-2.7467584856300575E-2</v>
      </c>
    </row>
    <row r="1654" spans="1:8" x14ac:dyDescent="0.25">
      <c r="A1654" s="62">
        <v>43041</v>
      </c>
      <c r="B1654">
        <v>9.1</v>
      </c>
      <c r="C1654">
        <f>IF(COUNTA($B$5:$B1654)&lt;=A$1,AVERAGE($B$5:$B1654),A$2*($B1654-$C1653)+$C1653)</f>
        <v>9.0608589280614993</v>
      </c>
      <c r="D1654">
        <f>IF(COUNTA($B$5:$B1654)&lt;=B$1,AVERAGE($B$5:$B1654),B$2*($B1654-$D1653)+$D1653)</f>
        <v>9.1027853167949218</v>
      </c>
      <c r="E1654">
        <f>IF(COUNTA($B$5:$B1654)&lt;=C$1,AVERAGE($B$5:$B1654),C$2*($B1654-$E1653)+$E1653)</f>
        <v>9.2656850151474774</v>
      </c>
      <c r="F1654">
        <f t="shared" si="52"/>
        <v>-0.16289969835255569</v>
      </c>
      <c r="G1654">
        <f>IF(COUNTA($F$5:$F1654)&lt;=G$1,AVERAGE($F$5:$F1654),G$2*($F1654-$G1653)+$G1653)</f>
        <v>-0.15050914136783847</v>
      </c>
      <c r="H1654">
        <f t="shared" si="53"/>
        <v>-1.2390556984717221E-2</v>
      </c>
    </row>
    <row r="1655" spans="1:8" x14ac:dyDescent="0.25">
      <c r="A1655" s="62">
        <v>43042</v>
      </c>
      <c r="B1655">
        <v>8.9</v>
      </c>
      <c r="C1655">
        <f>IF(COUNTA($B$5:$B1655)&lt;=A$1,AVERAGE($B$5:$B1655),A$2*($B1655-$C1654)+$C1654)</f>
        <v>9.0286871424491988</v>
      </c>
      <c r="D1655">
        <f>IF(COUNTA($B$5:$B1655)&lt;=B$1,AVERAGE($B$5:$B1655),B$2*($B1655-$D1654)+$D1654)</f>
        <v>9.0723675192756836</v>
      </c>
      <c r="E1655">
        <f>IF(COUNTA($B$5:$B1655)&lt;=C$1,AVERAGE($B$5:$B1655),C$2*($B1655-$E1654)+$E1654)</f>
        <v>9.2400870640871542</v>
      </c>
      <c r="F1655">
        <f t="shared" si="52"/>
        <v>-0.16771954481147056</v>
      </c>
      <c r="G1655">
        <f>IF(COUNTA($F$5:$F1655)&lt;=G$1,AVERAGE($F$5:$F1655),G$2*($F1655-$G1654)+$G1654)</f>
        <v>-0.15395122205656489</v>
      </c>
      <c r="H1655">
        <f t="shared" si="53"/>
        <v>-1.3768322754905665E-2</v>
      </c>
    </row>
    <row r="1656" spans="1:8" x14ac:dyDescent="0.25">
      <c r="A1656" s="62">
        <v>43043</v>
      </c>
      <c r="B1656">
        <v>8.620000000000001</v>
      </c>
      <c r="C1656">
        <f>IF(COUNTA($B$5:$B1656)&lt;=A$1,AVERAGE($B$5:$B1656),A$2*($B1656-$C1655)+$C1655)</f>
        <v>8.9469497139593592</v>
      </c>
      <c r="D1656">
        <f>IF(COUNTA($B$5:$B1656)&lt;=B$1,AVERAGE($B$5:$B1656),B$2*($B1656-$D1655)+$D1655)</f>
        <v>9.0045123913843312</v>
      </c>
      <c r="E1656">
        <f>IF(COUNTA($B$5:$B1656)&lt;=C$1,AVERAGE($B$5:$B1656),C$2*($B1656-$E1655)+$E1655)</f>
        <v>9.1966809696010543</v>
      </c>
      <c r="F1656">
        <f t="shared" si="52"/>
        <v>-0.19216857821672306</v>
      </c>
      <c r="G1656">
        <f>IF(COUNTA($F$5:$F1656)&lt;=G$1,AVERAGE($F$5:$F1656),G$2*($F1656-$G1655)+$G1655)</f>
        <v>-0.16159469328859652</v>
      </c>
      <c r="H1656">
        <f t="shared" si="53"/>
        <v>-3.0573884928126543E-2</v>
      </c>
    </row>
    <row r="1657" spans="1:8" x14ac:dyDescent="0.25">
      <c r="A1657" s="62">
        <v>43047</v>
      </c>
      <c r="B1657">
        <v>8.620000000000001</v>
      </c>
      <c r="C1657">
        <f>IF(COUNTA($B$5:$B1657)&lt;=A$1,AVERAGE($B$5:$B1657),A$2*($B1657-$C1656)+$C1656)</f>
        <v>8.8815597711674883</v>
      </c>
      <c r="D1657">
        <f>IF(COUNTA($B$5:$B1657)&lt;=B$1,AVERAGE($B$5:$B1657),B$2*($B1657-$D1656)+$D1656)</f>
        <v>8.9468355326766815</v>
      </c>
      <c r="E1657">
        <f>IF(COUNTA($B$5:$B1657)&lt;=C$1,AVERAGE($B$5:$B1657),C$2*($B1657-$E1656)+$E1656)</f>
        <v>9.1563133017289804</v>
      </c>
      <c r="F1657">
        <f t="shared" si="52"/>
        <v>-0.20947776905229887</v>
      </c>
      <c r="G1657">
        <f>IF(COUNTA($F$5:$F1657)&lt;=G$1,AVERAGE($F$5:$F1657),G$2*($F1657-$G1656)+$G1656)</f>
        <v>-0.17117130844133699</v>
      </c>
      <c r="H1657">
        <f t="shared" si="53"/>
        <v>-3.8306460610961879E-2</v>
      </c>
    </row>
    <row r="1658" spans="1:8" x14ac:dyDescent="0.25">
      <c r="A1658" s="62">
        <v>43048</v>
      </c>
      <c r="B1658">
        <v>8.8000000000000007</v>
      </c>
      <c r="C1658">
        <f>IF(COUNTA($B$5:$B1658)&lt;=A$1,AVERAGE($B$5:$B1658),A$2*($B1658-$C1657)+$C1657)</f>
        <v>8.8652478169339908</v>
      </c>
      <c r="D1658">
        <f>IF(COUNTA($B$5:$B1658)&lt;=B$1,AVERAGE($B$5:$B1658),B$2*($B1658-$D1657)+$D1657)</f>
        <v>8.9248102027751788</v>
      </c>
      <c r="E1658">
        <f>IF(COUNTA($B$5:$B1658)&lt;=C$1,AVERAGE($B$5:$B1658),C$2*($B1658-$E1657)+$E1657)</f>
        <v>9.1313713706079511</v>
      </c>
      <c r="F1658">
        <f t="shared" si="52"/>
        <v>-0.20656116783277234</v>
      </c>
      <c r="G1658">
        <f>IF(COUNTA($F$5:$F1658)&lt;=G$1,AVERAGE($F$5:$F1658),G$2*($F1658-$G1657)+$G1657)</f>
        <v>-0.17824928031962406</v>
      </c>
      <c r="H1658">
        <f t="shared" si="53"/>
        <v>-2.8311887513148282E-2</v>
      </c>
    </row>
    <row r="1659" spans="1:8" x14ac:dyDescent="0.25">
      <c r="A1659" s="62">
        <v>43049</v>
      </c>
      <c r="B1659">
        <v>8.8000000000000007</v>
      </c>
      <c r="C1659">
        <f>IF(COUNTA($B$5:$B1659)&lt;=A$1,AVERAGE($B$5:$B1659),A$2*($B1659-$C1658)+$C1658)</f>
        <v>8.8521982535471935</v>
      </c>
      <c r="D1659">
        <f>IF(COUNTA($B$5:$B1659)&lt;=B$1,AVERAGE($B$5:$B1659),B$2*($B1659-$D1658)+$D1658)</f>
        <v>8.9060886723589014</v>
      </c>
      <c r="E1659">
        <f>IF(COUNTA($B$5:$B1659)&lt;=C$1,AVERAGE($B$5:$B1659),C$2*($B1659-$E1658)+$E1658)</f>
        <v>9.1081753746653948</v>
      </c>
      <c r="F1659">
        <f t="shared" si="52"/>
        <v>-0.20208670230649339</v>
      </c>
      <c r="G1659">
        <f>IF(COUNTA($F$5:$F1659)&lt;=G$1,AVERAGE($F$5:$F1659),G$2*($F1659-$G1658)+$G1658)</f>
        <v>-0.18301676471699793</v>
      </c>
      <c r="H1659">
        <f t="shared" si="53"/>
        <v>-1.9069937589495461E-2</v>
      </c>
    </row>
    <row r="1660" spans="1:8" x14ac:dyDescent="0.25">
      <c r="A1660" s="62">
        <v>43050</v>
      </c>
      <c r="B1660">
        <v>8.7900000000000009</v>
      </c>
      <c r="C1660">
        <f>IF(COUNTA($B$5:$B1660)&lt;=A$1,AVERAGE($B$5:$B1660),A$2*($B1660-$C1659)+$C1659)</f>
        <v>8.8397586028377546</v>
      </c>
      <c r="D1660">
        <f>IF(COUNTA($B$5:$B1660)&lt;=B$1,AVERAGE($B$5:$B1660),B$2*($B1660-$D1659)+$D1659)</f>
        <v>8.8886753715050659</v>
      </c>
      <c r="E1660">
        <f>IF(COUNTA($B$5:$B1660)&lt;=C$1,AVERAGE($B$5:$B1660),C$2*($B1660-$E1659)+$E1659)</f>
        <v>9.085903098438818</v>
      </c>
      <c r="F1660">
        <f t="shared" si="52"/>
        <v>-0.19722772693375212</v>
      </c>
      <c r="G1660">
        <f>IF(COUNTA($F$5:$F1660)&lt;=G$1,AVERAGE($F$5:$F1660),G$2*($F1660-$G1659)+$G1659)</f>
        <v>-0.18585895716034878</v>
      </c>
      <c r="H1660">
        <f t="shared" si="53"/>
        <v>-1.1368769773403342E-2</v>
      </c>
    </row>
    <row r="1661" spans="1:8" x14ac:dyDescent="0.25">
      <c r="A1661" s="62">
        <v>43053</v>
      </c>
      <c r="B1661">
        <v>8.620000000000001</v>
      </c>
      <c r="C1661">
        <f>IF(COUNTA($B$5:$B1661)&lt;=A$1,AVERAGE($B$5:$B1661),A$2*($B1661-$C1660)+$C1660)</f>
        <v>8.7958068822702042</v>
      </c>
      <c r="D1661">
        <f>IF(COUNTA($B$5:$B1661)&lt;=B$1,AVERAGE($B$5:$B1661),B$2*($B1661-$D1660)+$D1660)</f>
        <v>8.8483740657793071</v>
      </c>
      <c r="E1661">
        <f>IF(COUNTA($B$5:$B1661)&lt;=C$1,AVERAGE($B$5:$B1661),C$2*($B1661-$E1660)+$E1660)</f>
        <v>9.0532898815481015</v>
      </c>
      <c r="F1661">
        <f t="shared" si="52"/>
        <v>-0.20491581576879447</v>
      </c>
      <c r="G1661">
        <f>IF(COUNTA($F$5:$F1661)&lt;=G$1,AVERAGE($F$5:$F1661),G$2*($F1661-$G1660)+$G1660)</f>
        <v>-0.18967032888203791</v>
      </c>
      <c r="H1661">
        <f t="shared" si="53"/>
        <v>-1.524548688675656E-2</v>
      </c>
    </row>
    <row r="1662" spans="1:8" x14ac:dyDescent="0.25">
      <c r="A1662" s="62">
        <v>43055</v>
      </c>
      <c r="B1662">
        <v>8.6</v>
      </c>
      <c r="C1662">
        <f>IF(COUNTA($B$5:$B1662)&lt;=A$1,AVERAGE($B$5:$B1662),A$2*($B1662-$C1661)+$C1661)</f>
        <v>8.756645505816163</v>
      </c>
      <c r="D1662">
        <f>IF(COUNTA($B$5:$B1662)&lt;=B$1,AVERAGE($B$5:$B1662),B$2*($B1662-$D1661)+$D1661)</f>
        <v>8.8111179559124118</v>
      </c>
      <c r="E1662">
        <f>IF(COUNTA($B$5:$B1662)&lt;=C$1,AVERAGE($B$5:$B1662),C$2*($B1662-$E1661)+$E1661)</f>
        <v>9.0215595898397343</v>
      </c>
      <c r="F1662">
        <f t="shared" si="52"/>
        <v>-0.21044163392732251</v>
      </c>
      <c r="G1662">
        <f>IF(COUNTA($F$5:$F1662)&lt;=G$1,AVERAGE($F$5:$F1662),G$2*($F1662-$G1661)+$G1661)</f>
        <v>-0.19382458989109483</v>
      </c>
      <c r="H1662">
        <f t="shared" si="53"/>
        <v>-1.6617044036227685E-2</v>
      </c>
    </row>
    <row r="1663" spans="1:8" x14ac:dyDescent="0.25">
      <c r="A1663" s="62">
        <v>43057</v>
      </c>
      <c r="B1663">
        <v>8.5500000000000007</v>
      </c>
      <c r="C1663">
        <f>IF(COUNTA($B$5:$B1663)&lt;=A$1,AVERAGE($B$5:$B1663),A$2*($B1663-$C1662)+$C1662)</f>
        <v>8.7153164046529312</v>
      </c>
      <c r="D1663">
        <f>IF(COUNTA($B$5:$B1663)&lt;=B$1,AVERAGE($B$5:$B1663),B$2*($B1663-$D1662)+$D1662)</f>
        <v>8.7719502625255501</v>
      </c>
      <c r="E1663">
        <f>IF(COUNTA($B$5:$B1663)&lt;=C$1,AVERAGE($B$5:$B1663),C$2*($B1663-$E1662)+$E1662)</f>
        <v>8.9885504185509522</v>
      </c>
      <c r="F1663">
        <f t="shared" si="52"/>
        <v>-0.21660015602540206</v>
      </c>
      <c r="G1663">
        <f>IF(COUNTA($F$5:$F1663)&lt;=G$1,AVERAGE($F$5:$F1663),G$2*($F1663-$G1662)+$G1662)</f>
        <v>-0.19837970311795627</v>
      </c>
      <c r="H1663">
        <f t="shared" si="53"/>
        <v>-1.8220452907445783E-2</v>
      </c>
    </row>
    <row r="1664" spans="1:8" x14ac:dyDescent="0.25">
      <c r="A1664" s="62">
        <v>43060</v>
      </c>
      <c r="B1664">
        <v>8.56</v>
      </c>
      <c r="C1664">
        <f>IF(COUNTA($B$5:$B1664)&lt;=A$1,AVERAGE($B$5:$B1664),A$2*($B1664-$C1663)+$C1663)</f>
        <v>8.6842531237223444</v>
      </c>
      <c r="D1664">
        <f>IF(COUNTA($B$5:$B1664)&lt;=B$1,AVERAGE($B$5:$B1664),B$2*($B1664-$D1663)+$D1663)</f>
        <v>8.7401577231467176</v>
      </c>
      <c r="E1664">
        <f>IF(COUNTA($B$5:$B1664)&lt;=C$1,AVERAGE($B$5:$B1664),C$2*($B1664-$E1663)+$E1663)</f>
        <v>8.9585518892523854</v>
      </c>
      <c r="F1664">
        <f t="shared" si="52"/>
        <v>-0.21839416610566786</v>
      </c>
      <c r="G1664">
        <f>IF(COUNTA($F$5:$F1664)&lt;=G$1,AVERAGE($F$5:$F1664),G$2*($F1664-$G1663)+$G1663)</f>
        <v>-0.2023825957154986</v>
      </c>
      <c r="H1664">
        <f t="shared" si="53"/>
        <v>-1.6011570390169261E-2</v>
      </c>
    </row>
    <row r="1665" spans="1:8" x14ac:dyDescent="0.25">
      <c r="A1665" s="62">
        <v>43061</v>
      </c>
      <c r="B1665">
        <v>8.91</v>
      </c>
      <c r="C1665">
        <f>IF(COUNTA($B$5:$B1665)&lt;=A$1,AVERAGE($B$5:$B1665),A$2*($B1665-$C1664)+$C1664)</f>
        <v>8.7294024989778762</v>
      </c>
      <c r="D1665">
        <f>IF(COUNTA($B$5:$B1665)&lt;=B$1,AVERAGE($B$5:$B1665),B$2*($B1665-$D1664)+$D1664)</f>
        <v>8.7656340646747104</v>
      </c>
      <c r="E1665">
        <f>IF(COUNTA($B$5:$B1665)&lt;=C$1,AVERAGE($B$5:$B1665),C$2*($B1665-$E1664)+$E1664)</f>
        <v>8.955153257004719</v>
      </c>
      <c r="F1665">
        <f t="shared" si="52"/>
        <v>-0.18951919233000858</v>
      </c>
      <c r="G1665">
        <f>IF(COUNTA($F$5:$F1665)&lt;=G$1,AVERAGE($F$5:$F1665),G$2*($F1665-$G1664)+$G1664)</f>
        <v>-0.19980991503840059</v>
      </c>
      <c r="H1665">
        <f t="shared" si="53"/>
        <v>1.0290722708392014E-2</v>
      </c>
    </row>
    <row r="1666" spans="1:8" x14ac:dyDescent="0.25">
      <c r="A1666" s="62">
        <v>43062</v>
      </c>
      <c r="B1666">
        <v>8.8000000000000007</v>
      </c>
      <c r="C1666">
        <f>IF(COUNTA($B$5:$B1666)&lt;=A$1,AVERAGE($B$5:$B1666),A$2*($B1666-$C1665)+$C1665)</f>
        <v>8.7435219991823008</v>
      </c>
      <c r="D1666">
        <f>IF(COUNTA($B$5:$B1666)&lt;=B$1,AVERAGE($B$5:$B1666),B$2*($B1666-$D1665)+$D1665)</f>
        <v>8.7707889549735043</v>
      </c>
      <c r="E1666">
        <f>IF(COUNTA($B$5:$B1666)&lt;=C$1,AVERAGE($B$5:$B1666),C$2*($B1666-$E1665)+$E1665)</f>
        <v>8.9442925290143886</v>
      </c>
      <c r="F1666">
        <f t="shared" si="52"/>
        <v>-0.17350357404088435</v>
      </c>
      <c r="G1666">
        <f>IF(COUNTA($F$5:$F1666)&lt;=G$1,AVERAGE($F$5:$F1666),G$2*($F1666-$G1665)+$G1665)</f>
        <v>-0.19454864683889733</v>
      </c>
      <c r="H1666">
        <f t="shared" si="53"/>
        <v>2.1045072798012987E-2</v>
      </c>
    </row>
    <row r="1667" spans="1:8" x14ac:dyDescent="0.25">
      <c r="A1667" s="62">
        <v>43064</v>
      </c>
      <c r="B1667">
        <v>8.89</v>
      </c>
      <c r="C1667">
        <f>IF(COUNTA($B$5:$B1667)&lt;=A$1,AVERAGE($B$5:$B1667),A$2*($B1667-$C1666)+$C1666)</f>
        <v>8.7728175993458404</v>
      </c>
      <c r="D1667">
        <f>IF(COUNTA($B$5:$B1667)&lt;=B$1,AVERAGE($B$5:$B1667),B$2*($B1667-$D1666)+$D1666)</f>
        <v>8.7886706117274791</v>
      </c>
      <c r="E1667">
        <f>IF(COUNTA($B$5:$B1667)&lt;=C$1,AVERAGE($B$5:$B1667),C$2*($B1667-$E1666)+$E1666)</f>
        <v>8.9404920519833819</v>
      </c>
      <c r="F1667">
        <f t="shared" si="52"/>
        <v>-0.15182144025590283</v>
      </c>
      <c r="G1667">
        <f>IF(COUNTA($F$5:$F1667)&lt;=G$1,AVERAGE($F$5:$F1667),G$2*($F1667-$G1666)+$G1666)</f>
        <v>-0.18600320552229843</v>
      </c>
      <c r="H1667">
        <f t="shared" si="53"/>
        <v>3.4181765266395603E-2</v>
      </c>
    </row>
    <row r="1668" spans="1:8" x14ac:dyDescent="0.25">
      <c r="A1668" s="62">
        <v>43067</v>
      </c>
      <c r="B1668">
        <v>8.85</v>
      </c>
      <c r="C1668">
        <f>IF(COUNTA($B$5:$B1668)&lt;=A$1,AVERAGE($B$5:$B1668),A$2*($B1668-$C1667)+$C1667)</f>
        <v>8.7882540794766726</v>
      </c>
      <c r="D1668">
        <f>IF(COUNTA($B$5:$B1668)&lt;=B$1,AVERAGE($B$5:$B1668),B$2*($B1668-$D1667)+$D1667)</f>
        <v>8.7978700199683573</v>
      </c>
      <c r="E1668">
        <f>IF(COUNTA($B$5:$B1668)&lt;=C$1,AVERAGE($B$5:$B1668),C$2*($B1668-$E1667)+$E1667)</f>
        <v>8.9341576083445453</v>
      </c>
      <c r="F1668">
        <f t="shared" si="52"/>
        <v>-0.13628758837618804</v>
      </c>
      <c r="G1668">
        <f>IF(COUNTA($F$5:$F1668)&lt;=G$1,AVERAGE($F$5:$F1668),G$2*($F1668-$G1667)+$G1667)</f>
        <v>-0.17606008209307636</v>
      </c>
      <c r="H1668">
        <f t="shared" si="53"/>
        <v>3.9772493716888319E-2</v>
      </c>
    </row>
    <row r="1669" spans="1:8" x14ac:dyDescent="0.25">
      <c r="A1669" s="62">
        <v>43068</v>
      </c>
      <c r="B1669">
        <v>8.4500000000000011</v>
      </c>
      <c r="C1669">
        <f>IF(COUNTA($B$5:$B1669)&lt;=A$1,AVERAGE($B$5:$B1669),A$2*($B1669-$C1668)+$C1668)</f>
        <v>8.7206032635813386</v>
      </c>
      <c r="D1669">
        <f>IF(COUNTA($B$5:$B1669)&lt;=B$1,AVERAGE($B$5:$B1669),B$2*($B1669-$D1668)+$D1668)</f>
        <v>8.745689516973103</v>
      </c>
      <c r="E1669">
        <f>IF(COUNTA($B$5:$B1669)&lt;=C$1,AVERAGE($B$5:$B1669),C$2*($B1669-$E1668)+$E1668)</f>
        <v>8.900266575760428</v>
      </c>
      <c r="F1669">
        <f t="shared" si="52"/>
        <v>-0.15457705878732497</v>
      </c>
      <c r="G1669">
        <f>IF(COUNTA($F$5:$F1669)&lt;=G$1,AVERAGE($F$5:$F1669),G$2*($F1669-$G1668)+$G1668)</f>
        <v>-0.17176347743192608</v>
      </c>
      <c r="H1669">
        <f t="shared" si="53"/>
        <v>1.7186418644601104E-2</v>
      </c>
    </row>
    <row r="1670" spans="1:8" x14ac:dyDescent="0.25">
      <c r="A1670" s="62">
        <v>43069</v>
      </c>
      <c r="B1670">
        <v>8.84</v>
      </c>
      <c r="C1670">
        <f>IF(COUNTA($B$5:$B1670)&lt;=A$1,AVERAGE($B$5:$B1670),A$2*($B1670-$C1669)+$C1669)</f>
        <v>8.7444826108650702</v>
      </c>
      <c r="D1670">
        <f>IF(COUNTA($B$5:$B1670)&lt;=B$1,AVERAGE($B$5:$B1670),B$2*($B1670-$D1669)+$D1669)</f>
        <v>8.7598360894271377</v>
      </c>
      <c r="E1670">
        <f>IF(COUNTA($B$5:$B1670)&lt;=C$1,AVERAGE($B$5:$B1670),C$2*($B1670-$E1669)+$E1669)</f>
        <v>8.8960479154571974</v>
      </c>
      <c r="F1670">
        <f t="shared" si="52"/>
        <v>-0.13621182603005977</v>
      </c>
      <c r="G1670">
        <f>IF(COUNTA($F$5:$F1670)&lt;=G$1,AVERAGE($F$5:$F1670),G$2*($F1670-$G1669)+$G1669)</f>
        <v>-0.16465314715155283</v>
      </c>
      <c r="H1670">
        <f t="shared" si="53"/>
        <v>2.8441321121493057E-2</v>
      </c>
    </row>
    <row r="1671" spans="1:8" x14ac:dyDescent="0.25">
      <c r="A1671" s="62">
        <v>43070</v>
      </c>
      <c r="B1671">
        <v>8.84</v>
      </c>
      <c r="C1671">
        <f>IF(COUNTA($B$5:$B1671)&lt;=A$1,AVERAGE($B$5:$B1671),A$2*($B1671-$C1670)+$C1670)</f>
        <v>8.7635860886920565</v>
      </c>
      <c r="D1671">
        <f>IF(COUNTA($B$5:$B1671)&lt;=B$1,AVERAGE($B$5:$B1671),B$2*($B1671-$D1670)+$D1670)</f>
        <v>8.7718606760130662</v>
      </c>
      <c r="E1671">
        <f>IF(COUNTA($B$5:$B1671)&lt;=C$1,AVERAGE($B$5:$B1671),C$2*($B1671-$E1670)+$E1670)</f>
        <v>8.8921245613751942</v>
      </c>
      <c r="F1671">
        <f t="shared" si="52"/>
        <v>-0.12026388536212806</v>
      </c>
      <c r="G1671">
        <f>IF(COUNTA($F$5:$F1671)&lt;=G$1,AVERAGE($F$5:$F1671),G$2*($F1671-$G1670)+$G1670)</f>
        <v>-0.15577529479366786</v>
      </c>
      <c r="H1671">
        <f t="shared" si="53"/>
        <v>3.5511409431539798E-2</v>
      </c>
    </row>
    <row r="1672" spans="1:8" x14ac:dyDescent="0.25">
      <c r="A1672" s="62">
        <v>43071</v>
      </c>
      <c r="B1672">
        <v>8.52</v>
      </c>
      <c r="C1672">
        <f>IF(COUNTA($B$5:$B1672)&lt;=A$1,AVERAGE($B$5:$B1672),A$2*($B1672-$C1671)+$C1671)</f>
        <v>8.7148688709536444</v>
      </c>
      <c r="D1672">
        <f>IF(COUNTA($B$5:$B1672)&lt;=B$1,AVERAGE($B$5:$B1672),B$2*($B1672-$D1671)+$D1671)</f>
        <v>8.7340815746111069</v>
      </c>
      <c r="E1672">
        <f>IF(COUNTA($B$5:$B1672)&lt;=C$1,AVERAGE($B$5:$B1672),C$2*($B1672-$E1671)+$E1671)</f>
        <v>8.8660758420789314</v>
      </c>
      <c r="F1672">
        <f t="shared" si="52"/>
        <v>-0.1319942674678245</v>
      </c>
      <c r="G1672">
        <f>IF(COUNTA($F$5:$F1672)&lt;=G$1,AVERAGE($F$5:$F1672),G$2*($F1672-$G1671)+$G1671)</f>
        <v>-0.1510190893284992</v>
      </c>
      <c r="H1672">
        <f t="shared" si="53"/>
        <v>1.9024821860674695E-2</v>
      </c>
    </row>
    <row r="1673" spans="1:8" x14ac:dyDescent="0.25">
      <c r="A1673" s="62">
        <v>43074</v>
      </c>
      <c r="B1673">
        <v>8.5</v>
      </c>
      <c r="C1673">
        <f>IF(COUNTA($B$5:$B1673)&lt;=A$1,AVERAGE($B$5:$B1673),A$2*($B1673-$C1672)+$C1672)</f>
        <v>8.6718950967629151</v>
      </c>
      <c r="D1673">
        <f>IF(COUNTA($B$5:$B1673)&lt;=B$1,AVERAGE($B$5:$B1673),B$2*($B1673-$D1672)+$D1672)</f>
        <v>8.6989693384194418</v>
      </c>
      <c r="E1673">
        <f>IF(COUNTA($B$5:$B1673)&lt;=C$1,AVERAGE($B$5:$B1673),C$2*($B1673-$E1672)+$E1672)</f>
        <v>8.8404505331334065</v>
      </c>
      <c r="F1673">
        <f t="shared" si="52"/>
        <v>-0.1414811947139647</v>
      </c>
      <c r="G1673">
        <f>IF(COUNTA($F$5:$F1673)&lt;=G$1,AVERAGE($F$5:$F1673),G$2*($F1673-$G1672)+$G1672)</f>
        <v>-0.14911151040559228</v>
      </c>
      <c r="H1673">
        <f t="shared" si="53"/>
        <v>7.6303156916275872E-3</v>
      </c>
    </row>
    <row r="1674" spans="1:8" x14ac:dyDescent="0.25">
      <c r="A1674" s="62">
        <v>43075</v>
      </c>
      <c r="B1674">
        <v>8.5</v>
      </c>
      <c r="C1674">
        <f>IF(COUNTA($B$5:$B1674)&lt;=A$1,AVERAGE($B$5:$B1674),A$2*($B1674-$C1673)+$C1673)</f>
        <v>8.6375160774103321</v>
      </c>
      <c r="D1674">
        <f>IF(COUNTA($B$5:$B1674)&lt;=B$1,AVERAGE($B$5:$B1674),B$2*($B1674-$D1673)+$D1673)</f>
        <v>8.6691239376565257</v>
      </c>
      <c r="E1674">
        <f>IF(COUNTA($B$5:$B1674)&lt;=C$1,AVERAGE($B$5:$B1674),C$2*($B1674-$E1673)+$E1673)</f>
        <v>8.8166189958140677</v>
      </c>
      <c r="F1674">
        <f t="shared" si="52"/>
        <v>-0.14749505815754205</v>
      </c>
      <c r="G1674">
        <f>IF(COUNTA($F$5:$F1674)&lt;=G$1,AVERAGE($F$5:$F1674),G$2*($F1674-$G1673)+$G1673)</f>
        <v>-0.14878821995598224</v>
      </c>
      <c r="H1674">
        <f t="shared" si="53"/>
        <v>1.29316179844019E-3</v>
      </c>
    </row>
    <row r="1675" spans="1:8" x14ac:dyDescent="0.25">
      <c r="A1675" s="62">
        <v>43076</v>
      </c>
      <c r="B1675">
        <v>8.4</v>
      </c>
      <c r="C1675">
        <f>IF(COUNTA($B$5:$B1675)&lt;=A$1,AVERAGE($B$5:$B1675),A$2*($B1675-$C1674)+$C1674)</f>
        <v>8.5900128619282654</v>
      </c>
      <c r="D1675">
        <f>IF(COUNTA($B$5:$B1675)&lt;=B$1,AVERAGE($B$5:$B1675),B$2*($B1675-$D1674)+$D1674)</f>
        <v>8.6287553470080471</v>
      </c>
      <c r="E1675">
        <f>IF(COUNTA($B$5:$B1675)&lt;=C$1,AVERAGE($B$5:$B1675),C$2*($B1675-$E1674)+$E1674)</f>
        <v>8.7874556661070837</v>
      </c>
      <c r="F1675">
        <f t="shared" si="52"/>
        <v>-0.15870031909903659</v>
      </c>
      <c r="G1675">
        <f>IF(COUNTA($F$5:$F1675)&lt;=G$1,AVERAGE($F$5:$F1675),G$2*($F1675-$G1674)+$G1674)</f>
        <v>-0.1507706397845931</v>
      </c>
      <c r="H1675">
        <f t="shared" si="53"/>
        <v>-7.9296793144434941E-3</v>
      </c>
    </row>
    <row r="1676" spans="1:8" x14ac:dyDescent="0.25">
      <c r="A1676" s="62">
        <v>43077</v>
      </c>
      <c r="B1676">
        <v>8.32</v>
      </c>
      <c r="C1676">
        <f>IF(COUNTA($B$5:$B1676)&lt;=A$1,AVERAGE($B$5:$B1676),A$2*($B1676-$C1675)+$C1675)</f>
        <v>8.5360102895426131</v>
      </c>
      <c r="D1676">
        <f>IF(COUNTA($B$5:$B1676)&lt;=B$1,AVERAGE($B$5:$B1676),B$2*($B1676-$D1675)+$D1675)</f>
        <v>8.5824420449568404</v>
      </c>
      <c r="E1676">
        <f>IF(COUNTA($B$5:$B1676)&lt;=C$1,AVERAGE($B$5:$B1676),C$2*($B1676-$E1675)+$E1675)</f>
        <v>8.7547337694795875</v>
      </c>
      <c r="F1676">
        <f t="shared" si="52"/>
        <v>-0.1722917245227471</v>
      </c>
      <c r="G1676">
        <f>IF(COUNTA($F$5:$F1676)&lt;=G$1,AVERAGE($F$5:$F1676),G$2*($F1676-$G1675)+$G1675)</f>
        <v>-0.1550748567322239</v>
      </c>
      <c r="H1676">
        <f t="shared" si="53"/>
        <v>-1.7216867790523199E-2</v>
      </c>
    </row>
    <row r="1677" spans="1:8" x14ac:dyDescent="0.25">
      <c r="A1677" s="62">
        <v>43083</v>
      </c>
      <c r="B1677">
        <v>7.91</v>
      </c>
      <c r="C1677">
        <f>IF(COUNTA($B$5:$B1677)&lt;=A$1,AVERAGE($B$5:$B1677),A$2*($B1677-$C1676)+$C1676)</f>
        <v>8.4108082316340909</v>
      </c>
      <c r="D1677">
        <f>IF(COUNTA($B$5:$B1677)&lt;=B$1,AVERAGE($B$5:$B1677),B$2*($B1677-$D1676)+$D1676)</f>
        <v>8.4815757382133139</v>
      </c>
      <c r="E1677">
        <f>IF(COUNTA($B$5:$B1677)&lt;=C$1,AVERAGE($B$5:$B1677),C$2*($B1677-$E1676)+$E1676)</f>
        <v>8.6956024056160164</v>
      </c>
      <c r="F1677">
        <f t="shared" si="52"/>
        <v>-0.21402666740270249</v>
      </c>
      <c r="G1677">
        <f>IF(COUNTA($F$5:$F1677)&lt;=G$1,AVERAGE($F$5:$F1677),G$2*($F1677-$G1676)+$G1676)</f>
        <v>-0.16686521886631961</v>
      </c>
      <c r="H1677">
        <f t="shared" si="53"/>
        <v>-4.7161448536382877E-2</v>
      </c>
    </row>
    <row r="1678" spans="1:8" x14ac:dyDescent="0.25">
      <c r="A1678" s="62">
        <v>43084</v>
      </c>
      <c r="B1678">
        <v>8.01</v>
      </c>
      <c r="C1678">
        <f>IF(COUNTA($B$5:$B1678)&lt;=A$1,AVERAGE($B$5:$B1678),A$2*($B1678-$C1677)+$C1677)</f>
        <v>8.3306465853072726</v>
      </c>
      <c r="D1678">
        <f>IF(COUNTA($B$5:$B1678)&lt;=B$1,AVERAGE($B$5:$B1678),B$2*($B1678-$D1677)+$D1677)</f>
        <v>8.4108393774813166</v>
      </c>
      <c r="E1678">
        <f>IF(COUNTA($B$5:$B1678)&lt;=C$1,AVERAGE($B$5:$B1678),C$2*($B1678-$E1677)+$E1677)</f>
        <v>8.6476102372228958</v>
      </c>
      <c r="F1678">
        <f t="shared" si="52"/>
        <v>-0.23677085974157919</v>
      </c>
      <c r="G1678">
        <f>IF(COUNTA($F$5:$F1678)&lt;=G$1,AVERAGE($F$5:$F1678),G$2*($F1678-$G1677)+$G1677)</f>
        <v>-0.18084634704137154</v>
      </c>
      <c r="H1678">
        <f t="shared" si="53"/>
        <v>-5.5924512700207651E-2</v>
      </c>
    </row>
    <row r="1679" spans="1:8" x14ac:dyDescent="0.25">
      <c r="A1679" s="62">
        <v>43088</v>
      </c>
      <c r="B1679">
        <v>8.01</v>
      </c>
      <c r="C1679">
        <f>IF(COUNTA($B$5:$B1679)&lt;=A$1,AVERAGE($B$5:$B1679),A$2*($B1679-$C1678)+$C1678)</f>
        <v>8.2665172682458188</v>
      </c>
      <c r="D1679">
        <f>IF(COUNTA($B$5:$B1679)&lt;=B$1,AVERAGE($B$5:$B1679),B$2*($B1679-$D1678)+$D1678)</f>
        <v>8.3507134708591195</v>
      </c>
      <c r="E1679">
        <f>IF(COUNTA($B$5:$B1679)&lt;=C$1,AVERAGE($B$5:$B1679),C$2*($B1679-$E1678)+$E1678)</f>
        <v>8.6029775206172925</v>
      </c>
      <c r="F1679">
        <f t="shared" si="52"/>
        <v>-0.25226404975817296</v>
      </c>
      <c r="G1679">
        <f>IF(COUNTA($F$5:$F1679)&lt;=G$1,AVERAGE($F$5:$F1679),G$2*($F1679-$G1678)+$G1678)</f>
        <v>-0.19512988758473182</v>
      </c>
      <c r="H1679">
        <f t="shared" si="53"/>
        <v>-5.7134162173441139E-2</v>
      </c>
    </row>
    <row r="1680" spans="1:8" x14ac:dyDescent="0.25">
      <c r="A1680" s="62">
        <v>43089</v>
      </c>
      <c r="B1680">
        <v>8</v>
      </c>
      <c r="C1680">
        <f>IF(COUNTA($B$5:$B1680)&lt;=A$1,AVERAGE($B$5:$B1680),A$2*($B1680-$C1679)+$C1679)</f>
        <v>8.2132138145966547</v>
      </c>
      <c r="D1680">
        <f>IF(COUNTA($B$5:$B1680)&lt;=B$1,AVERAGE($B$5:$B1680),B$2*($B1680-$D1679)+$D1679)</f>
        <v>8.298106450230252</v>
      </c>
      <c r="E1680">
        <f>IF(COUNTA($B$5:$B1680)&lt;=C$1,AVERAGE($B$5:$B1680),C$2*($B1680-$E1679)+$E1679)</f>
        <v>8.5607690941740824</v>
      </c>
      <c r="F1680">
        <f t="shared" si="52"/>
        <v>-0.26266264394383043</v>
      </c>
      <c r="G1680">
        <f>IF(COUNTA($F$5:$F1680)&lt;=G$1,AVERAGE($F$5:$F1680),G$2*($F1680-$G1679)+$G1679)</f>
        <v>-0.20863643885655153</v>
      </c>
      <c r="H1680">
        <f t="shared" si="53"/>
        <v>-5.40262050872789E-2</v>
      </c>
    </row>
    <row r="1681" spans="1:8" x14ac:dyDescent="0.25">
      <c r="A1681" s="62">
        <v>43090</v>
      </c>
      <c r="B1681">
        <v>8.01</v>
      </c>
      <c r="C1681">
        <f>IF(COUNTA($B$5:$B1681)&lt;=A$1,AVERAGE($B$5:$B1681),A$2*($B1681-$C1680)+$C1680)</f>
        <v>8.1725710516773233</v>
      </c>
      <c r="D1681">
        <f>IF(COUNTA($B$5:$B1681)&lt;=B$1,AVERAGE($B$5:$B1681),B$2*($B1681-$D1680)+$D1680)</f>
        <v>8.2548904826957141</v>
      </c>
      <c r="E1681">
        <f>IF(COUNTA($B$5:$B1681)&lt;=C$1,AVERAGE($B$5:$B1681),C$2*($B1681-$E1680)+$E1680)</f>
        <v>8.5222152575818964</v>
      </c>
      <c r="F1681">
        <f t="shared" si="52"/>
        <v>-0.26732477488618223</v>
      </c>
      <c r="G1681">
        <f>IF(COUNTA($F$5:$F1681)&lt;=G$1,AVERAGE($F$5:$F1681),G$2*($F1681-$G1680)+$G1680)</f>
        <v>-0.22037410606247768</v>
      </c>
      <c r="H1681">
        <f t="shared" si="53"/>
        <v>-4.695066882370455E-2</v>
      </c>
    </row>
    <row r="1682" spans="1:8" x14ac:dyDescent="0.25">
      <c r="A1682" s="62">
        <v>43091</v>
      </c>
      <c r="B1682">
        <v>8</v>
      </c>
      <c r="C1682">
        <f>IF(COUNTA($B$5:$B1682)&lt;=A$1,AVERAGE($B$5:$B1682),A$2*($B1682-$C1681)+$C1681)</f>
        <v>8.138056841341859</v>
      </c>
      <c r="D1682">
        <f>IF(COUNTA($B$5:$B1682)&lt;=B$1,AVERAGE($B$5:$B1682),B$2*($B1682-$D1681)+$D1681)</f>
        <v>8.2166569102913574</v>
      </c>
      <c r="E1682">
        <f>IF(COUNTA($B$5:$B1682)&lt;=C$1,AVERAGE($B$5:$B1682),C$2*($B1682-$E1681)+$E1681)</f>
        <v>8.4856601895511634</v>
      </c>
      <c r="F1682">
        <f t="shared" ref="F1682:F1745" si="54">D1682-E1682</f>
        <v>-0.26900327925980605</v>
      </c>
      <c r="G1682">
        <f>IF(COUNTA($F$5:$F1682)&lt;=G$1,AVERAGE($F$5:$F1682),G$2*($F1682-$G1681)+$G1681)</f>
        <v>-0.23009994070194334</v>
      </c>
      <c r="H1682">
        <f t="shared" ref="H1682:H1745" si="55">F1682-G1682</f>
        <v>-3.890333855786271E-2</v>
      </c>
    </row>
    <row r="1683" spans="1:8" x14ac:dyDescent="0.25">
      <c r="A1683" s="62">
        <v>43095</v>
      </c>
      <c r="B1683">
        <v>8.0500000000000007</v>
      </c>
      <c r="C1683">
        <f>IF(COUNTA($B$5:$B1683)&lt;=A$1,AVERAGE($B$5:$B1683),A$2*($B1683-$C1682)+$C1682)</f>
        <v>8.1204454730734881</v>
      </c>
      <c r="D1683">
        <f>IF(COUNTA($B$5:$B1683)&lt;=B$1,AVERAGE($B$5:$B1683),B$2*($B1683-$D1682)+$D1682)</f>
        <v>8.1916583737476536</v>
      </c>
      <c r="E1683">
        <f>IF(COUNTA($B$5:$B1683)&lt;=C$1,AVERAGE($B$5:$B1683),C$2*($B1683-$E1682)+$E1682)</f>
        <v>8.4551639762825825</v>
      </c>
      <c r="F1683">
        <f t="shared" si="54"/>
        <v>-0.26350560253492894</v>
      </c>
      <c r="G1683">
        <f>IF(COUNTA($F$5:$F1683)&lt;=G$1,AVERAGE($F$5:$F1683),G$2*($F1683-$G1682)+$G1682)</f>
        <v>-0.23678107306854046</v>
      </c>
      <c r="H1683">
        <f t="shared" si="55"/>
        <v>-2.672452946638848E-2</v>
      </c>
    </row>
    <row r="1684" spans="1:8" x14ac:dyDescent="0.25">
      <c r="A1684" s="62">
        <v>43096</v>
      </c>
      <c r="B1684">
        <v>8.39</v>
      </c>
      <c r="C1684">
        <f>IF(COUNTA($B$5:$B1684)&lt;=A$1,AVERAGE($B$5:$B1684),A$2*($B1684-$C1683)+$C1683)</f>
        <v>8.1743563784587909</v>
      </c>
      <c r="D1684">
        <f>IF(COUNTA($B$5:$B1684)&lt;=B$1,AVERAGE($B$5:$B1684),B$2*($B1684-$D1683)+$D1683)</f>
        <v>8.2214096176855058</v>
      </c>
      <c r="E1684">
        <f>IF(COUNTA($B$5:$B1684)&lt;=C$1,AVERAGE($B$5:$B1684),C$2*($B1684-$E1683)+$E1683)</f>
        <v>8.4506024979428016</v>
      </c>
      <c r="F1684">
        <f t="shared" si="54"/>
        <v>-0.22919288025729578</v>
      </c>
      <c r="G1684">
        <f>IF(COUNTA($F$5:$F1684)&lt;=G$1,AVERAGE($F$5:$F1684),G$2*($F1684-$G1683)+$G1683)</f>
        <v>-0.23526343450629153</v>
      </c>
      <c r="H1684">
        <f t="shared" si="55"/>
        <v>6.0705542489957465E-3</v>
      </c>
    </row>
    <row r="1685" spans="1:8" x14ac:dyDescent="0.25">
      <c r="A1685" s="62">
        <v>43097</v>
      </c>
      <c r="B1685">
        <v>8.57</v>
      </c>
      <c r="C1685">
        <f>IF(COUNTA($B$5:$B1685)&lt;=A$1,AVERAGE($B$5:$B1685),A$2*($B1685-$C1684)+$C1684)</f>
        <v>8.2534851027670335</v>
      </c>
      <c r="D1685">
        <f>IF(COUNTA($B$5:$B1685)&lt;=B$1,AVERAGE($B$5:$B1685),B$2*($B1685-$D1684)+$D1684)</f>
        <v>8.2736981750326795</v>
      </c>
      <c r="E1685">
        <f>IF(COUNTA($B$5:$B1685)&lt;=C$1,AVERAGE($B$5:$B1685),C$2*($B1685-$E1684)+$E1684)</f>
        <v>8.4589603230868047</v>
      </c>
      <c r="F1685">
        <f t="shared" si="54"/>
        <v>-0.18526214805412522</v>
      </c>
      <c r="G1685">
        <f>IF(COUNTA($F$5:$F1685)&lt;=G$1,AVERAGE($F$5:$F1685),G$2*($F1685-$G1684)+$G1684)</f>
        <v>-0.22526317721585826</v>
      </c>
      <c r="H1685">
        <f t="shared" si="55"/>
        <v>4.0001029161733037E-2</v>
      </c>
    </row>
    <row r="1686" spans="1:8" x14ac:dyDescent="0.25">
      <c r="A1686" s="62">
        <v>43098</v>
      </c>
      <c r="B1686">
        <v>8.65</v>
      </c>
      <c r="C1686">
        <f>IF(COUNTA($B$5:$B1686)&lt;=A$1,AVERAGE($B$5:$B1686),A$2*($B1686-$C1685)+$C1685)</f>
        <v>8.3327880822136269</v>
      </c>
      <c r="D1686">
        <f>IF(COUNTA($B$5:$B1686)&lt;=B$1,AVERAGE($B$5:$B1686),B$2*($B1686-$D1685)+$D1685)</f>
        <v>8.3301434487777772</v>
      </c>
      <c r="E1686">
        <f>IF(COUNTA($B$5:$B1686)&lt;=C$1,AVERAGE($B$5:$B1686),C$2*($B1686-$E1685)+$E1685)</f>
        <v>8.4723331004707276</v>
      </c>
      <c r="F1686">
        <f t="shared" si="54"/>
        <v>-0.14218965169295039</v>
      </c>
      <c r="G1686">
        <f>IF(COUNTA($F$5:$F1686)&lt;=G$1,AVERAGE($F$5:$F1686),G$2*($F1686-$G1685)+$G1685)</f>
        <v>-0.20864847211127668</v>
      </c>
      <c r="H1686">
        <f t="shared" si="55"/>
        <v>6.6458820418326292E-2</v>
      </c>
    </row>
    <row r="1687" spans="1:8" x14ac:dyDescent="0.25">
      <c r="A1687" s="62">
        <v>43099</v>
      </c>
      <c r="B1687">
        <v>8.8000000000000007</v>
      </c>
      <c r="C1687">
        <f>IF(COUNTA($B$5:$B1687)&lt;=A$1,AVERAGE($B$5:$B1687),A$2*($B1687-$C1686)+$C1686)</f>
        <v>8.4262304657709013</v>
      </c>
      <c r="D1687">
        <f>IF(COUNTA($B$5:$B1687)&lt;=B$1,AVERAGE($B$5:$B1687),B$2*($B1687-$D1686)+$D1686)</f>
        <v>8.4006219314611101</v>
      </c>
      <c r="E1687">
        <f>IF(COUNTA($B$5:$B1687)&lt;=C$1,AVERAGE($B$5:$B1687),C$2*($B1687-$E1686)+$E1686)</f>
        <v>8.4952697834377773</v>
      </c>
      <c r="F1687">
        <f t="shared" si="54"/>
        <v>-9.4647851976667141E-2</v>
      </c>
      <c r="G1687">
        <f>IF(COUNTA($F$5:$F1687)&lt;=G$1,AVERAGE($F$5:$F1687),G$2*($F1687-$G1686)+$G1686)</f>
        <v>-0.18584834808435477</v>
      </c>
      <c r="H1687">
        <f t="shared" si="55"/>
        <v>9.1200496107687629E-2</v>
      </c>
    </row>
    <row r="1688" spans="1:8" x14ac:dyDescent="0.25">
      <c r="A1688" s="62">
        <v>43102</v>
      </c>
      <c r="B1688">
        <v>8.59</v>
      </c>
      <c r="C1688">
        <f>IF(COUNTA($B$5:$B1688)&lt;=A$1,AVERAGE($B$5:$B1688),A$2*($B1688-$C1687)+$C1687)</f>
        <v>8.4589843726167206</v>
      </c>
      <c r="D1688">
        <f>IF(COUNTA($B$5:$B1688)&lt;=B$1,AVERAGE($B$5:$B1688),B$2*($B1688-$D1687)+$D1687)</f>
        <v>8.4290286417419438</v>
      </c>
      <c r="E1688">
        <f>IF(COUNTA($B$5:$B1688)&lt;=C$1,AVERAGE($B$5:$B1688),C$2*($B1688-$E1687)+$E1687)</f>
        <v>8.5019008985971336</v>
      </c>
      <c r="F1688">
        <f t="shared" si="54"/>
        <v>-7.2872256855189832E-2</v>
      </c>
      <c r="G1688">
        <f>IF(COUNTA($F$5:$F1688)&lt;=G$1,AVERAGE($F$5:$F1688),G$2*($F1688-$G1687)+$G1687)</f>
        <v>-0.16325312983852178</v>
      </c>
      <c r="H1688">
        <f t="shared" si="55"/>
        <v>9.0380872983331945E-2</v>
      </c>
    </row>
    <row r="1689" spans="1:8" x14ac:dyDescent="0.25">
      <c r="A1689" s="62">
        <v>43103</v>
      </c>
      <c r="B1689">
        <v>8.85</v>
      </c>
      <c r="C1689">
        <f>IF(COUNTA($B$5:$B1689)&lt;=A$1,AVERAGE($B$5:$B1689),A$2*($B1689-$C1688)+$C1688)</f>
        <v>8.5371874980933757</v>
      </c>
      <c r="D1689">
        <f>IF(COUNTA($B$5:$B1689)&lt;=B$1,AVERAGE($B$5:$B1689),B$2*($B1689-$D1688)+$D1688)</f>
        <v>8.4921743454806524</v>
      </c>
      <c r="E1689">
        <f>IF(COUNTA($B$5:$B1689)&lt;=C$1,AVERAGE($B$5:$B1689),C$2*($B1689-$E1688)+$E1688)</f>
        <v>8.5262678356953341</v>
      </c>
      <c r="F1689">
        <f t="shared" si="54"/>
        <v>-3.4093490214681665E-2</v>
      </c>
      <c r="G1689">
        <f>IF(COUNTA($F$5:$F1689)&lt;=G$1,AVERAGE($F$5:$F1689),G$2*($F1689-$G1688)+$G1688)</f>
        <v>-0.13742120191375376</v>
      </c>
      <c r="H1689">
        <f t="shared" si="55"/>
        <v>0.10332771169907209</v>
      </c>
    </row>
    <row r="1690" spans="1:8" x14ac:dyDescent="0.25">
      <c r="A1690" s="62">
        <v>43104</v>
      </c>
      <c r="B1690">
        <v>9</v>
      </c>
      <c r="C1690">
        <f>IF(COUNTA($B$5:$B1690)&lt;=A$1,AVERAGE($B$5:$B1690),A$2*($B1690-$C1689)+$C1689)</f>
        <v>8.6297499984747006</v>
      </c>
      <c r="D1690">
        <f>IF(COUNTA($B$5:$B1690)&lt;=B$1,AVERAGE($B$5:$B1690),B$2*($B1690-$D1689)+$D1689)</f>
        <v>8.5683481936585544</v>
      </c>
      <c r="E1690">
        <f>IF(COUNTA($B$5:$B1690)&lt;=C$1,AVERAGE($B$5:$B1690),C$2*($B1690-$E1689)+$E1689)</f>
        <v>8.5594290871966603</v>
      </c>
      <c r="F1690">
        <f t="shared" si="54"/>
        <v>8.9191064618940885E-3</v>
      </c>
      <c r="G1690">
        <f>IF(COUNTA($F$5:$F1690)&lt;=G$1,AVERAGE($F$5:$F1690),G$2*($F1690-$G1689)+$G1689)</f>
        <v>-0.10815314023862418</v>
      </c>
      <c r="H1690">
        <f t="shared" si="55"/>
        <v>0.11707224670051827</v>
      </c>
    </row>
    <row r="1691" spans="1:8" x14ac:dyDescent="0.25">
      <c r="A1691" s="62">
        <v>43105</v>
      </c>
      <c r="B1691">
        <v>8.81</v>
      </c>
      <c r="C1691">
        <f>IF(COUNTA($B$5:$B1691)&lt;=A$1,AVERAGE($B$5:$B1691),A$2*($B1691-$C1690)+$C1690)</f>
        <v>8.6657999987797609</v>
      </c>
      <c r="D1691">
        <f>IF(COUNTA($B$5:$B1691)&lt;=B$1,AVERAGE($B$5:$B1691),B$2*($B1691-$D1690)+$D1690)</f>
        <v>8.6045959646097714</v>
      </c>
      <c r="E1691">
        <f>IF(COUNTA($B$5:$B1691)&lt;=C$1,AVERAGE($B$5:$B1691),C$2*($B1691-$E1690)+$E1690)</f>
        <v>8.5769690510928935</v>
      </c>
      <c r="F1691">
        <f t="shared" si="54"/>
        <v>2.7626913516877849E-2</v>
      </c>
      <c r="G1691">
        <f>IF(COUNTA($F$5:$F1691)&lt;=G$1,AVERAGE($F$5:$F1691),G$2*($F1691-$G1690)+$G1690)</f>
        <v>-8.0997129487523772E-2</v>
      </c>
      <c r="H1691">
        <f t="shared" si="55"/>
        <v>0.10862404300440162</v>
      </c>
    </row>
    <row r="1692" spans="1:8" x14ac:dyDescent="0.25">
      <c r="A1692" s="62">
        <v>43106</v>
      </c>
      <c r="B1692">
        <v>8.9</v>
      </c>
      <c r="C1692">
        <f>IF(COUNTA($B$5:$B1692)&lt;=A$1,AVERAGE($B$5:$B1692),A$2*($B1692-$C1691)+$C1691)</f>
        <v>8.7126399990238088</v>
      </c>
      <c r="D1692">
        <f>IF(COUNTA($B$5:$B1692)&lt;=B$1,AVERAGE($B$5:$B1692),B$2*($B1692-$D1691)+$D1691)</f>
        <v>8.6489065699183065</v>
      </c>
      <c r="E1692">
        <f>IF(COUNTA($B$5:$B1692)&lt;=C$1,AVERAGE($B$5:$B1692),C$2*($B1692-$E1691)+$E1691)</f>
        <v>8.5995812175163913</v>
      </c>
      <c r="F1692">
        <f t="shared" si="54"/>
        <v>4.9325352401915268E-2</v>
      </c>
      <c r="G1692">
        <f>IF(COUNTA($F$5:$F1692)&lt;=G$1,AVERAGE($F$5:$F1692),G$2*($F1692-$G1691)+$G1691)</f>
        <v>-5.4932633109635962E-2</v>
      </c>
      <c r="H1692">
        <f t="shared" si="55"/>
        <v>0.10425798551155123</v>
      </c>
    </row>
    <row r="1693" spans="1:8" x14ac:dyDescent="0.25">
      <c r="A1693" s="62">
        <v>43109</v>
      </c>
      <c r="B1693">
        <v>9.15</v>
      </c>
      <c r="C1693">
        <f>IF(COUNTA($B$5:$B1693)&lt;=A$1,AVERAGE($B$5:$B1693),A$2*($B1693-$C1692)+$C1692)</f>
        <v>8.8001119992190464</v>
      </c>
      <c r="D1693">
        <f>IF(COUNTA($B$5:$B1693)&lt;=B$1,AVERAGE($B$5:$B1693),B$2*($B1693-$D1692)+$D1692)</f>
        <v>8.7240705844305602</v>
      </c>
      <c r="E1693">
        <f>IF(COUNTA($B$5:$B1693)&lt;=C$1,AVERAGE($B$5:$B1693),C$2*($B1693-$E1692)+$E1692)</f>
        <v>8.6381105322902432</v>
      </c>
      <c r="F1693">
        <f t="shared" si="54"/>
        <v>8.5960052140316989E-2</v>
      </c>
      <c r="G1693">
        <f>IF(COUNTA($F$5:$F1693)&lt;=G$1,AVERAGE($F$5:$F1693),G$2*($F1693-$G1692)+$G1692)</f>
        <v>-2.6754096059645367E-2</v>
      </c>
      <c r="H1693">
        <f t="shared" si="55"/>
        <v>0.11271414819996235</v>
      </c>
    </row>
    <row r="1694" spans="1:8" x14ac:dyDescent="0.25">
      <c r="A1694" s="62">
        <v>43110</v>
      </c>
      <c r="B1694">
        <v>9.15</v>
      </c>
      <c r="C1694">
        <f>IF(COUNTA($B$5:$B1694)&lt;=A$1,AVERAGE($B$5:$B1694),A$2*($B1694-$C1693)+$C1693)</f>
        <v>8.8700895993752376</v>
      </c>
      <c r="D1694">
        <f>IF(COUNTA($B$5:$B1694)&lt;=B$1,AVERAGE($B$5:$B1694),B$2*($B1694-$D1693)+$D1693)</f>
        <v>8.7879599967659754</v>
      </c>
      <c r="E1694">
        <f>IF(COUNTA($B$5:$B1694)&lt;=C$1,AVERAGE($B$5:$B1694),C$2*($B1694-$E1693)+$E1693)</f>
        <v>8.6739427950299266</v>
      </c>
      <c r="F1694">
        <f t="shared" si="54"/>
        <v>0.11401720173604879</v>
      </c>
      <c r="G1694">
        <f>IF(COUNTA($F$5:$F1694)&lt;=G$1,AVERAGE($F$5:$F1694),G$2*($F1694-$G1693)+$G1693)</f>
        <v>1.4001634994934668E-3</v>
      </c>
      <c r="H1694">
        <f t="shared" si="55"/>
        <v>0.11261703823655532</v>
      </c>
    </row>
    <row r="1695" spans="1:8" x14ac:dyDescent="0.25">
      <c r="A1695" s="62">
        <v>43112</v>
      </c>
      <c r="B1695">
        <v>9.09</v>
      </c>
      <c r="C1695">
        <f>IF(COUNTA($B$5:$B1695)&lt;=A$1,AVERAGE($B$5:$B1695),A$2*($B1695-$C1694)+$C1694)</f>
        <v>8.9140716795001893</v>
      </c>
      <c r="D1695">
        <f>IF(COUNTA($B$5:$B1695)&lt;=B$1,AVERAGE($B$5:$B1695),B$2*($B1695-$D1694)+$D1694)</f>
        <v>8.833265997251079</v>
      </c>
      <c r="E1695">
        <f>IF(COUNTA($B$5:$B1695)&lt;=C$1,AVERAGE($B$5:$B1695),C$2*($B1695-$E1694)+$E1694)</f>
        <v>8.7030667993778312</v>
      </c>
      <c r="F1695">
        <f t="shared" si="54"/>
        <v>0.13019919787324774</v>
      </c>
      <c r="G1695">
        <f>IF(COUNTA($F$5:$F1695)&lt;=G$1,AVERAGE($F$5:$F1695),G$2*($F1695-$G1694)+$G1694)</f>
        <v>2.7159970374244325E-2</v>
      </c>
      <c r="H1695">
        <f t="shared" si="55"/>
        <v>0.10303922749900342</v>
      </c>
    </row>
    <row r="1696" spans="1:8" x14ac:dyDescent="0.25">
      <c r="A1696" s="62">
        <v>43113</v>
      </c>
      <c r="B1696">
        <v>9.14</v>
      </c>
      <c r="C1696">
        <f>IF(COUNTA($B$5:$B1696)&lt;=A$1,AVERAGE($B$5:$B1696),A$2*($B1696-$C1695)+$C1695)</f>
        <v>8.9592573436001519</v>
      </c>
      <c r="D1696">
        <f>IF(COUNTA($B$5:$B1696)&lt;=B$1,AVERAGE($B$5:$B1696),B$2*($B1696-$D1695)+$D1695)</f>
        <v>8.8792760976634177</v>
      </c>
      <c r="E1696">
        <f>IF(COUNTA($B$5:$B1696)&lt;=C$1,AVERAGE($B$5:$B1696),C$2*($B1696-$E1695)+$E1695)</f>
        <v>8.7336521234213826</v>
      </c>
      <c r="F1696">
        <f t="shared" si="54"/>
        <v>0.1456239742420351</v>
      </c>
      <c r="G1696">
        <f>IF(COUNTA($F$5:$F1696)&lt;=G$1,AVERAGE($F$5:$F1696),G$2*($F1696-$G1695)+$G1695)</f>
        <v>5.0852771147802484E-2</v>
      </c>
      <c r="H1696">
        <f t="shared" si="55"/>
        <v>9.477120309423262E-2</v>
      </c>
    </row>
    <row r="1697" spans="1:8" x14ac:dyDescent="0.25">
      <c r="A1697" s="62">
        <v>43116</v>
      </c>
      <c r="B1697">
        <v>9.15</v>
      </c>
      <c r="C1697">
        <f>IF(COUNTA($B$5:$B1697)&lt;=A$1,AVERAGE($B$5:$B1697),A$2*($B1697-$C1696)+$C1696)</f>
        <v>8.9974058748801209</v>
      </c>
      <c r="D1697">
        <f>IF(COUNTA($B$5:$B1697)&lt;=B$1,AVERAGE($B$5:$B1697),B$2*($B1697-$D1696)+$D1696)</f>
        <v>8.9198846830139047</v>
      </c>
      <c r="E1697">
        <f>IF(COUNTA($B$5:$B1697)&lt;=C$1,AVERAGE($B$5:$B1697),C$2*($B1697-$E1696)+$E1696)</f>
        <v>8.7627964747818865</v>
      </c>
      <c r="F1697">
        <f t="shared" si="54"/>
        <v>0.15708820823201819</v>
      </c>
      <c r="G1697">
        <f>IF(COUNTA($F$5:$F1697)&lt;=G$1,AVERAGE($F$5:$F1697),G$2*($F1697-$G1696)+$G1696)</f>
        <v>7.2099858564645625E-2</v>
      </c>
      <c r="H1697">
        <f t="shared" si="55"/>
        <v>8.4988349667372565E-2</v>
      </c>
    </row>
    <row r="1698" spans="1:8" x14ac:dyDescent="0.25">
      <c r="A1698" s="62">
        <v>43117</v>
      </c>
      <c r="B1698">
        <v>9.19</v>
      </c>
      <c r="C1698">
        <f>IF(COUNTA($B$5:$B1698)&lt;=A$1,AVERAGE($B$5:$B1698),A$2*($B1698-$C1697)+$C1697)</f>
        <v>9.035924699904097</v>
      </c>
      <c r="D1698">
        <f>IF(COUNTA($B$5:$B1698)&lt;=B$1,AVERAGE($B$5:$B1698),B$2*($B1698-$D1697)+$D1697)</f>
        <v>8.9604019805618194</v>
      </c>
      <c r="E1698">
        <f>IF(COUNTA($B$5:$B1698)&lt;=C$1,AVERAGE($B$5:$B1698),C$2*($B1698-$E1697)+$E1697)</f>
        <v>8.7927007215471544</v>
      </c>
      <c r="F1698">
        <f t="shared" si="54"/>
        <v>0.16770125901466493</v>
      </c>
      <c r="G1698">
        <f>IF(COUNTA($F$5:$F1698)&lt;=G$1,AVERAGE($F$5:$F1698),G$2*($F1698-$G1697)+$G1697)</f>
        <v>9.122013865464948E-2</v>
      </c>
      <c r="H1698">
        <f t="shared" si="55"/>
        <v>7.6481120360015448E-2</v>
      </c>
    </row>
    <row r="1699" spans="1:8" x14ac:dyDescent="0.25">
      <c r="A1699" s="62">
        <v>43118</v>
      </c>
      <c r="B1699">
        <v>9.2900000000000009</v>
      </c>
      <c r="C1699">
        <f>IF(COUNTA($B$5:$B1699)&lt;=A$1,AVERAGE($B$5:$B1699),A$2*($B1699-$C1698)+$C1698)</f>
        <v>9.0867397599232778</v>
      </c>
      <c r="D1699">
        <f>IF(COUNTA($B$5:$B1699)&lt;=B$1,AVERAGE($B$5:$B1699),B$2*($B1699-$D1698)+$D1698)</f>
        <v>9.0098416834775463</v>
      </c>
      <c r="E1699">
        <f>IF(COUNTA($B$5:$B1699)&lt;=C$1,AVERAGE($B$5:$B1699),C$2*($B1699-$E1698)+$E1698)</f>
        <v>8.8275116710388541</v>
      </c>
      <c r="F1699">
        <f t="shared" si="54"/>
        <v>0.18233001243869218</v>
      </c>
      <c r="G1699">
        <f>IF(COUNTA($F$5:$F1699)&lt;=G$1,AVERAGE($F$5:$F1699),G$2*($F1699-$G1698)+$G1698)</f>
        <v>0.10944211341145801</v>
      </c>
      <c r="H1699">
        <f t="shared" si="55"/>
        <v>7.2887899027234165E-2</v>
      </c>
    </row>
    <row r="1700" spans="1:8" x14ac:dyDescent="0.25">
      <c r="A1700" s="62">
        <v>43120</v>
      </c>
      <c r="B1700">
        <v>9.2000000000000011</v>
      </c>
      <c r="C1700">
        <f>IF(COUNTA($B$5:$B1700)&lt;=A$1,AVERAGE($B$5:$B1700),A$2*($B1700-$C1699)+$C1699)</f>
        <v>9.1093918079386231</v>
      </c>
      <c r="D1700">
        <f>IF(COUNTA($B$5:$B1700)&lt;=B$1,AVERAGE($B$5:$B1700),B$2*($B1700-$D1699)+$D1699)</f>
        <v>9.0383654309559152</v>
      </c>
      <c r="E1700">
        <f>IF(COUNTA($B$5:$B1700)&lt;=C$1,AVERAGE($B$5:$B1700),C$2*($B1700-$E1699)+$E1699)</f>
        <v>8.8535858540661341</v>
      </c>
      <c r="F1700">
        <f t="shared" si="54"/>
        <v>0.18477957688978108</v>
      </c>
      <c r="G1700">
        <f>IF(COUNTA($F$5:$F1700)&lt;=G$1,AVERAGE($F$5:$F1700),G$2*($F1700-$G1699)+$G1699)</f>
        <v>0.12450960610712263</v>
      </c>
      <c r="H1700">
        <f t="shared" si="55"/>
        <v>6.0269970782658458E-2</v>
      </c>
    </row>
    <row r="1701" spans="1:8" x14ac:dyDescent="0.25">
      <c r="A1701" s="62">
        <v>43123</v>
      </c>
      <c r="B1701">
        <v>9.1100000000000012</v>
      </c>
      <c r="C1701">
        <f>IF(COUNTA($B$5:$B1701)&lt;=A$1,AVERAGE($B$5:$B1701),A$2*($B1701-$C1700)+$C1700)</f>
        <v>9.1095134463508991</v>
      </c>
      <c r="D1701">
        <f>IF(COUNTA($B$5:$B1701)&lt;=B$1,AVERAGE($B$5:$B1701),B$2*($B1701-$D1700)+$D1700)</f>
        <v>9.0491106163125288</v>
      </c>
      <c r="E1701">
        <f>IF(COUNTA($B$5:$B1701)&lt;=C$1,AVERAGE($B$5:$B1701),C$2*($B1701-$E1700)+$E1700)</f>
        <v>8.8715348442815056</v>
      </c>
      <c r="F1701">
        <f t="shared" si="54"/>
        <v>0.17757577203102315</v>
      </c>
      <c r="G1701">
        <f>IF(COUNTA($F$5:$F1701)&lt;=G$1,AVERAGE($F$5:$F1701),G$2*($F1701-$G1700)+$G1700)</f>
        <v>0.13512283929190272</v>
      </c>
      <c r="H1701">
        <f t="shared" si="55"/>
        <v>4.245293273912043E-2</v>
      </c>
    </row>
    <row r="1702" spans="1:8" x14ac:dyDescent="0.25">
      <c r="A1702" s="62">
        <v>43124</v>
      </c>
      <c r="B1702">
        <v>9.120000000000001</v>
      </c>
      <c r="C1702">
        <f>IF(COUNTA($B$5:$B1702)&lt;=A$1,AVERAGE($B$5:$B1702),A$2*($B1702-$C1701)+$C1701)</f>
        <v>9.1116107570807188</v>
      </c>
      <c r="D1702">
        <f>IF(COUNTA($B$5:$B1702)&lt;=B$1,AVERAGE($B$5:$B1702),B$2*($B1702-$D1701)+$D1701)</f>
        <v>9.0597440238656493</v>
      </c>
      <c r="E1702">
        <f>IF(COUNTA($B$5:$B1702)&lt;=C$1,AVERAGE($B$5:$B1702),C$2*($B1702-$E1701)+$E1701)</f>
        <v>8.8889274051817999</v>
      </c>
      <c r="F1702">
        <f t="shared" si="54"/>
        <v>0.17081661868384934</v>
      </c>
      <c r="G1702">
        <f>IF(COUNTA($F$5:$F1702)&lt;=G$1,AVERAGE($F$5:$F1702),G$2*($F1702-$G1701)+$G1701)</f>
        <v>0.14226159517029205</v>
      </c>
      <c r="H1702">
        <f t="shared" si="55"/>
        <v>2.8555023513557293E-2</v>
      </c>
    </row>
    <row r="1703" spans="1:8" x14ac:dyDescent="0.25">
      <c r="A1703" s="62">
        <v>43126</v>
      </c>
      <c r="B1703">
        <v>9.08</v>
      </c>
      <c r="C1703">
        <f>IF(COUNTA($B$5:$B1703)&lt;=A$1,AVERAGE($B$5:$B1703),A$2*($B1703-$C1702)+$C1702)</f>
        <v>9.1052886056645743</v>
      </c>
      <c r="D1703">
        <f>IF(COUNTA($B$5:$B1703)&lt;=B$1,AVERAGE($B$5:$B1703),B$2*($B1703-$D1702)+$D1702)</f>
        <v>9.0627824202858012</v>
      </c>
      <c r="E1703">
        <f>IF(COUNTA($B$5:$B1703)&lt;=C$1,AVERAGE($B$5:$B1703),C$2*($B1703-$E1702)+$E1702)</f>
        <v>8.9023024868190745</v>
      </c>
      <c r="F1703">
        <f t="shared" si="54"/>
        <v>0.16047993346672662</v>
      </c>
      <c r="G1703">
        <f>IF(COUNTA($F$5:$F1703)&lt;=G$1,AVERAGE($F$5:$F1703),G$2*($F1703-$G1702)+$G1702)</f>
        <v>0.14590526282957897</v>
      </c>
      <c r="H1703">
        <f t="shared" si="55"/>
        <v>1.4574670637147652E-2</v>
      </c>
    </row>
    <row r="1704" spans="1:8" x14ac:dyDescent="0.25">
      <c r="A1704" s="62">
        <v>43127</v>
      </c>
      <c r="B1704">
        <v>9.14</v>
      </c>
      <c r="C1704">
        <f>IF(COUNTA($B$5:$B1704)&lt;=A$1,AVERAGE($B$5:$B1704),A$2*($B1704-$C1703)+$C1703)</f>
        <v>9.1122308845316589</v>
      </c>
      <c r="D1704">
        <f>IF(COUNTA($B$5:$B1704)&lt;=B$1,AVERAGE($B$5:$B1704),B$2*($B1704-$D1703)+$D1703)</f>
        <v>9.0743650572429306</v>
      </c>
      <c r="E1704">
        <f>IF(COUNTA($B$5:$B1704)&lt;=C$1,AVERAGE($B$5:$B1704),C$2*($B1704-$E1703)+$E1703)</f>
        <v>8.9189413127417385</v>
      </c>
      <c r="F1704">
        <f t="shared" si="54"/>
        <v>0.15542374450119212</v>
      </c>
      <c r="G1704">
        <f>IF(COUNTA($F$5:$F1704)&lt;=G$1,AVERAGE($F$5:$F1704),G$2*($F1704-$G1703)+$G1703)</f>
        <v>0.1478089591639016</v>
      </c>
      <c r="H1704">
        <f t="shared" si="55"/>
        <v>7.6147853372905139E-3</v>
      </c>
    </row>
    <row r="1705" spans="1:8" x14ac:dyDescent="0.25">
      <c r="A1705" s="62">
        <v>43130</v>
      </c>
      <c r="B1705">
        <v>9.1300000000000008</v>
      </c>
      <c r="C1705">
        <f>IF(COUNTA($B$5:$B1705)&lt;=A$1,AVERAGE($B$5:$B1705),A$2*($B1705-$C1704)+$C1704)</f>
        <v>9.1157847076253269</v>
      </c>
      <c r="D1705">
        <f>IF(COUNTA($B$5:$B1705)&lt;=B$1,AVERAGE($B$5:$B1705),B$2*($B1705-$D1704)+$D1704)</f>
        <v>9.0827102986564903</v>
      </c>
      <c r="E1705">
        <f>IF(COUNTA($B$5:$B1705)&lt;=C$1,AVERAGE($B$5:$B1705),C$2*($B1705-$E1704)+$E1704)</f>
        <v>8.9337154208498166</v>
      </c>
      <c r="F1705">
        <f t="shared" si="54"/>
        <v>0.14899487780667364</v>
      </c>
      <c r="G1705">
        <f>IF(COUNTA($F$5:$F1705)&lt;=G$1,AVERAGE($F$5:$F1705),G$2*($F1705-$G1704)+$G1704)</f>
        <v>0.14804614289245602</v>
      </c>
      <c r="H1705">
        <f t="shared" si="55"/>
        <v>9.487349142176249E-4</v>
      </c>
    </row>
    <row r="1706" spans="1:8" x14ac:dyDescent="0.25">
      <c r="A1706" s="62">
        <v>43131</v>
      </c>
      <c r="B1706">
        <v>8.7900000000000009</v>
      </c>
      <c r="C1706">
        <f>IF(COUNTA($B$5:$B1706)&lt;=A$1,AVERAGE($B$5:$B1706),A$2*($B1706-$C1705)+$C1705)</f>
        <v>9.050627766100261</v>
      </c>
      <c r="D1706">
        <f>IF(COUNTA($B$5:$B1706)&lt;=B$1,AVERAGE($B$5:$B1706),B$2*($B1706-$D1705)+$D1705)</f>
        <v>9.0388037538580175</v>
      </c>
      <c r="E1706">
        <f>IF(COUNTA($B$5:$B1706)&lt;=C$1,AVERAGE($B$5:$B1706),C$2*($B1706-$E1705)+$E1705)</f>
        <v>8.9236553413903295</v>
      </c>
      <c r="F1706">
        <f t="shared" si="54"/>
        <v>0.11514841246768803</v>
      </c>
      <c r="G1706">
        <f>IF(COUNTA($F$5:$F1706)&lt;=G$1,AVERAGE($F$5:$F1706),G$2*($F1706-$G1705)+$G1705)</f>
        <v>0.14146659680750243</v>
      </c>
      <c r="H1706">
        <f t="shared" si="55"/>
        <v>-2.6318184339814393E-2</v>
      </c>
    </row>
    <row r="1707" spans="1:8" x14ac:dyDescent="0.25">
      <c r="A1707" s="62">
        <v>43132</v>
      </c>
      <c r="B1707">
        <v>8.9500000000000011</v>
      </c>
      <c r="C1707">
        <f>IF(COUNTA($B$5:$B1707)&lt;=A$1,AVERAGE($B$5:$B1707),A$2*($B1707-$C1706)+$C1706)</f>
        <v>9.0305022128802097</v>
      </c>
      <c r="D1707">
        <f>IF(COUNTA($B$5:$B1707)&lt;=B$1,AVERAGE($B$5:$B1707),B$2*($B1707-$D1706)+$D1706)</f>
        <v>9.0254831907793154</v>
      </c>
      <c r="E1707">
        <f>IF(COUNTA($B$5:$B1707)&lt;=C$1,AVERAGE($B$5:$B1707),C$2*($B1707-$E1706)+$E1706)</f>
        <v>8.9254994674930064</v>
      </c>
      <c r="F1707">
        <f t="shared" si="54"/>
        <v>9.9983723286309001E-2</v>
      </c>
      <c r="G1707">
        <f>IF(COUNTA($F$5:$F1707)&lt;=G$1,AVERAGE($F$5:$F1707),G$2*($F1707-$G1706)+$G1706)</f>
        <v>0.13317002210326373</v>
      </c>
      <c r="H1707">
        <f t="shared" si="55"/>
        <v>-3.3186298816954729E-2</v>
      </c>
    </row>
    <row r="1708" spans="1:8" x14ac:dyDescent="0.25">
      <c r="A1708" s="62">
        <v>43133</v>
      </c>
      <c r="B1708">
        <v>8.8000000000000007</v>
      </c>
      <c r="C1708">
        <f>IF(COUNTA($B$5:$B1708)&lt;=A$1,AVERAGE($B$5:$B1708),A$2*($B1708-$C1707)+$C1707)</f>
        <v>8.9844017703041672</v>
      </c>
      <c r="D1708">
        <f>IF(COUNTA($B$5:$B1708)&lt;=B$1,AVERAGE($B$5:$B1708),B$2*($B1708-$D1707)+$D1707)</f>
        <v>8.9916607121624175</v>
      </c>
      <c r="E1708">
        <f>IF(COUNTA($B$5:$B1708)&lt;=C$1,AVERAGE($B$5:$B1708),C$2*($B1708-$E1707)+$E1707)</f>
        <v>8.9167145047684961</v>
      </c>
      <c r="F1708">
        <f t="shared" si="54"/>
        <v>7.4946207393921327E-2</v>
      </c>
      <c r="G1708">
        <f>IF(COUNTA($F$5:$F1708)&lt;=G$1,AVERAGE($F$5:$F1708),G$2*($F1708-$G1707)+$G1707)</f>
        <v>0.12152525916139525</v>
      </c>
      <c r="H1708">
        <f t="shared" si="55"/>
        <v>-4.6579051767473928E-2</v>
      </c>
    </row>
    <row r="1709" spans="1:8" x14ac:dyDescent="0.25">
      <c r="A1709" s="62">
        <v>43134</v>
      </c>
      <c r="B1709">
        <v>8.7100000000000009</v>
      </c>
      <c r="C1709">
        <f>IF(COUNTA($B$5:$B1709)&lt;=A$1,AVERAGE($B$5:$B1709),A$2*($B1709-$C1708)+$C1708)</f>
        <v>8.9295214162433343</v>
      </c>
      <c r="D1709">
        <f>IF(COUNTA($B$5:$B1709)&lt;=B$1,AVERAGE($B$5:$B1709),B$2*($B1709-$D1708)+$D1708)</f>
        <v>8.9494116053380548</v>
      </c>
      <c r="E1709">
        <f>IF(COUNTA($B$5:$B1709)&lt;=C$1,AVERAGE($B$5:$B1709),C$2*($B1709-$E1708)+$E1708)</f>
        <v>8.9022444894347021</v>
      </c>
      <c r="F1709">
        <f t="shared" si="54"/>
        <v>4.7167115903352652E-2</v>
      </c>
      <c r="G1709">
        <f>IF(COUNTA($F$5:$F1709)&lt;=G$1,AVERAGE($F$5:$F1709),G$2*($F1709-$G1708)+$G1708)</f>
        <v>0.10665363050978674</v>
      </c>
      <c r="H1709">
        <f t="shared" si="55"/>
        <v>-5.9486514606434088E-2</v>
      </c>
    </row>
    <row r="1710" spans="1:8" x14ac:dyDescent="0.25">
      <c r="A1710" s="62">
        <v>43137</v>
      </c>
      <c r="B1710">
        <v>8.8000000000000007</v>
      </c>
      <c r="C1710">
        <f>IF(COUNTA($B$5:$B1710)&lt;=A$1,AVERAGE($B$5:$B1710),A$2*($B1710-$C1709)+$C1709)</f>
        <v>8.9036171329946683</v>
      </c>
      <c r="D1710">
        <f>IF(COUNTA($B$5:$B1710)&lt;=B$1,AVERAGE($B$5:$B1710),B$2*($B1710-$D1709)+$D1709)</f>
        <v>8.926999864537347</v>
      </c>
      <c r="E1710">
        <f>IF(COUNTA($B$5:$B1710)&lt;=C$1,AVERAGE($B$5:$B1710),C$2*($B1710-$E1709)+$E1709)</f>
        <v>8.8950873751742723</v>
      </c>
      <c r="F1710">
        <f t="shared" si="54"/>
        <v>3.191248936307467E-2</v>
      </c>
      <c r="G1710">
        <f>IF(COUNTA($F$5:$F1710)&lt;=G$1,AVERAGE($F$5:$F1710),G$2*($F1710-$G1709)+$G1709)</f>
        <v>9.1705402280444326E-2</v>
      </c>
      <c r="H1710">
        <f t="shared" si="55"/>
        <v>-5.9792912917369656E-2</v>
      </c>
    </row>
    <row r="1711" spans="1:8" x14ac:dyDescent="0.25">
      <c r="A1711" s="62">
        <v>43138</v>
      </c>
      <c r="B1711">
        <v>9.09</v>
      </c>
      <c r="C1711">
        <f>IF(COUNTA($B$5:$B1711)&lt;=A$1,AVERAGE($B$5:$B1711),A$2*($B1711-$C1710)+$C1710)</f>
        <v>8.9408937063957339</v>
      </c>
      <c r="D1711">
        <f>IF(COUNTA($B$5:$B1711)&lt;=B$1,AVERAGE($B$5:$B1711),B$2*($B1711-$D1710)+$D1710)</f>
        <v>8.9514498848567445</v>
      </c>
      <c r="E1711">
        <f>IF(COUNTA($B$5:$B1711)&lt;=C$1,AVERAGE($B$5:$B1711),C$2*($B1711-$E1710)+$E1710)</f>
        <v>8.9087312589120735</v>
      </c>
      <c r="F1711">
        <f t="shared" si="54"/>
        <v>4.2718625944671018E-2</v>
      </c>
      <c r="G1711">
        <f>IF(COUNTA($F$5:$F1711)&lt;=G$1,AVERAGE($F$5:$F1711),G$2*($F1711-$G1710)+$G1710)</f>
        <v>8.1908047013289659E-2</v>
      </c>
      <c r="H1711">
        <f t="shared" si="55"/>
        <v>-3.9189421068618641E-2</v>
      </c>
    </row>
    <row r="1712" spans="1:8" x14ac:dyDescent="0.25">
      <c r="A1712" s="62">
        <v>43139</v>
      </c>
      <c r="B1712">
        <v>9</v>
      </c>
      <c r="C1712">
        <f>IF(COUNTA($B$5:$B1712)&lt;=A$1,AVERAGE($B$5:$B1712),A$2*($B1712-$C1711)+$C1711)</f>
        <v>8.9527149651165878</v>
      </c>
      <c r="D1712">
        <f>IF(COUNTA($B$5:$B1712)&lt;=B$1,AVERAGE($B$5:$B1712),B$2*($B1712-$D1711)+$D1711)</f>
        <v>8.9587324021282324</v>
      </c>
      <c r="E1712">
        <f>IF(COUNTA($B$5:$B1712)&lt;=C$1,AVERAGE($B$5:$B1712),C$2*($B1712-$E1711)+$E1711)</f>
        <v>8.9151200707882285</v>
      </c>
      <c r="F1712">
        <f t="shared" si="54"/>
        <v>4.3612331340003863E-2</v>
      </c>
      <c r="G1712">
        <f>IF(COUNTA($F$5:$F1712)&lt;=G$1,AVERAGE($F$5:$F1712),G$2*($F1712-$G1711)+$G1711)</f>
        <v>7.4248903878632505E-2</v>
      </c>
      <c r="H1712">
        <f t="shared" si="55"/>
        <v>-3.0636572538628642E-2</v>
      </c>
    </row>
    <row r="1713" spans="1:8" x14ac:dyDescent="0.25">
      <c r="A1713" s="62">
        <v>43140</v>
      </c>
      <c r="B1713">
        <v>9</v>
      </c>
      <c r="C1713">
        <f>IF(COUNTA($B$5:$B1713)&lt;=A$1,AVERAGE($B$5:$B1713),A$2*($B1713-$C1712)+$C1712)</f>
        <v>8.9621719720932695</v>
      </c>
      <c r="D1713">
        <f>IF(COUNTA($B$5:$B1713)&lt;=B$1,AVERAGE($B$5:$B1713),B$2*($B1713-$D1712)+$D1712)</f>
        <v>8.9649225418089973</v>
      </c>
      <c r="E1713">
        <f>IF(COUNTA($B$5:$B1713)&lt;=C$1,AVERAGE($B$5:$B1713),C$2*($B1713-$E1712)+$E1712)</f>
        <v>8.9210616658330526</v>
      </c>
      <c r="F1713">
        <f t="shared" si="54"/>
        <v>4.386087597594468E-2</v>
      </c>
      <c r="G1713">
        <f>IF(COUNTA($F$5:$F1713)&lt;=G$1,AVERAGE($F$5:$F1713),G$2*($F1713-$G1712)+$G1712)</f>
        <v>6.8171298298094943E-2</v>
      </c>
      <c r="H1713">
        <f t="shared" si="55"/>
        <v>-2.4310422322150263E-2</v>
      </c>
    </row>
    <row r="1714" spans="1:8" x14ac:dyDescent="0.25">
      <c r="A1714" s="62">
        <v>43144</v>
      </c>
      <c r="B1714">
        <v>8.9</v>
      </c>
      <c r="C1714">
        <f>IF(COUNTA($B$5:$B1714)&lt;=A$1,AVERAGE($B$5:$B1714),A$2*($B1714-$C1713)+$C1713)</f>
        <v>8.9497375776746164</v>
      </c>
      <c r="D1714">
        <f>IF(COUNTA($B$5:$B1714)&lt;=B$1,AVERAGE($B$5:$B1714),B$2*($B1714-$D1713)+$D1713)</f>
        <v>8.9551841605376481</v>
      </c>
      <c r="E1714">
        <f>IF(COUNTA($B$5:$B1714)&lt;=C$1,AVERAGE($B$5:$B1714),C$2*($B1714-$E1713)+$E1713)</f>
        <v>8.9195873492247397</v>
      </c>
      <c r="F1714">
        <f t="shared" si="54"/>
        <v>3.5596811312908372E-2</v>
      </c>
      <c r="G1714">
        <f>IF(COUNTA($F$5:$F1714)&lt;=G$1,AVERAGE($F$5:$F1714),G$2*($F1714-$G1713)+$G1713)</f>
        <v>6.1656400901057631E-2</v>
      </c>
      <c r="H1714">
        <f t="shared" si="55"/>
        <v>-2.605958958814926E-2</v>
      </c>
    </row>
    <row r="1715" spans="1:8" x14ac:dyDescent="0.25">
      <c r="A1715" s="62">
        <v>43145</v>
      </c>
      <c r="B1715">
        <v>8.7200000000000006</v>
      </c>
      <c r="C1715">
        <f>IF(COUNTA($B$5:$B1715)&lt;=A$1,AVERAGE($B$5:$B1715),A$2*($B1715-$C1714)+$C1714)</f>
        <v>8.9037900621396933</v>
      </c>
      <c r="D1715">
        <f>IF(COUNTA($B$5:$B1715)&lt;=B$1,AVERAGE($B$5:$B1715),B$2*($B1715-$D1714)+$D1714)</f>
        <v>8.9199065364570007</v>
      </c>
      <c r="E1715">
        <f>IF(COUNTA($B$5:$B1715)&lt;=C$1,AVERAGE($B$5:$B1715),C$2*($B1715-$E1714)+$E1714)</f>
        <v>8.9056162347790071</v>
      </c>
      <c r="F1715">
        <f t="shared" si="54"/>
        <v>1.4290301677993611E-2</v>
      </c>
      <c r="G1715">
        <f>IF(COUNTA($F$5:$F1715)&lt;=G$1,AVERAGE($F$5:$F1715),G$2*($F1715-$G1714)+$G1714)</f>
        <v>5.218318105644483E-2</v>
      </c>
      <c r="H1715">
        <f t="shared" si="55"/>
        <v>-3.7892879378451219E-2</v>
      </c>
    </row>
    <row r="1716" spans="1:8" x14ac:dyDescent="0.25">
      <c r="A1716" s="62">
        <v>43146</v>
      </c>
      <c r="B1716">
        <v>8.7200000000000006</v>
      </c>
      <c r="C1716">
        <f>IF(COUNTA($B$5:$B1716)&lt;=A$1,AVERAGE($B$5:$B1716),A$2*($B1716-$C1715)+$C1715)</f>
        <v>8.8670320497117547</v>
      </c>
      <c r="D1716">
        <f>IF(COUNTA($B$5:$B1716)&lt;=B$1,AVERAGE($B$5:$B1716),B$2*($B1716-$D1715)+$D1715)</f>
        <v>8.88992055598845</v>
      </c>
      <c r="E1716">
        <f>IF(COUNTA($B$5:$B1716)&lt;=C$1,AVERAGE($B$5:$B1716),C$2*($B1716-$E1715)+$E1715)</f>
        <v>8.8926230983444761</v>
      </c>
      <c r="F1716">
        <f t="shared" si="54"/>
        <v>-2.702542356026072E-3</v>
      </c>
      <c r="G1716">
        <f>IF(COUNTA($F$5:$F1716)&lt;=G$1,AVERAGE($F$5:$F1716),G$2*($F1716-$G1715)+$G1715)</f>
        <v>4.120603637395065E-2</v>
      </c>
      <c r="H1716">
        <f t="shared" si="55"/>
        <v>-4.3908578729976722E-2</v>
      </c>
    </row>
    <row r="1717" spans="1:8" x14ac:dyDescent="0.25">
      <c r="A1717" s="62">
        <v>43147</v>
      </c>
      <c r="B1717">
        <v>8.7000000000000011</v>
      </c>
      <c r="C1717">
        <f>IF(COUNTA($B$5:$B1717)&lt;=A$1,AVERAGE($B$5:$B1717),A$2*($B1717-$C1716)+$C1716)</f>
        <v>8.8336256397694033</v>
      </c>
      <c r="D1717">
        <f>IF(COUNTA($B$5:$B1717)&lt;=B$1,AVERAGE($B$5:$B1717),B$2*($B1717-$D1716)+$D1716)</f>
        <v>8.8614324725901827</v>
      </c>
      <c r="E1717">
        <f>IF(COUNTA($B$5:$B1717)&lt;=C$1,AVERAGE($B$5:$B1717),C$2*($B1717-$E1716)+$E1716)</f>
        <v>8.8791394814603635</v>
      </c>
      <c r="F1717">
        <f t="shared" si="54"/>
        <v>-1.7707008870180729E-2</v>
      </c>
      <c r="G1717">
        <f>IF(COUNTA($F$5:$F1717)&lt;=G$1,AVERAGE($F$5:$F1717),G$2*($F1717-$G1716)+$G1716)</f>
        <v>2.9423427325124374E-2</v>
      </c>
      <c r="H1717">
        <f t="shared" si="55"/>
        <v>-4.7130436195305103E-2</v>
      </c>
    </row>
    <row r="1718" spans="1:8" x14ac:dyDescent="0.25">
      <c r="A1718" s="62">
        <v>43148</v>
      </c>
      <c r="B1718">
        <v>8.8800000000000008</v>
      </c>
      <c r="C1718">
        <f>IF(COUNTA($B$5:$B1718)&lt;=A$1,AVERAGE($B$5:$B1718),A$2*($B1718-$C1717)+$C1717)</f>
        <v>8.8429005118155235</v>
      </c>
      <c r="D1718">
        <f>IF(COUNTA($B$5:$B1718)&lt;=B$1,AVERAGE($B$5:$B1718),B$2*($B1718-$D1717)+$D1717)</f>
        <v>8.8642176017016556</v>
      </c>
      <c r="E1718">
        <f>IF(COUNTA($B$5:$B1718)&lt;=C$1,AVERAGE($B$5:$B1718),C$2*($B1718-$E1717)+$E1717)</f>
        <v>8.8791997177581372</v>
      </c>
      <c r="F1718">
        <f t="shared" si="54"/>
        <v>-1.4982116056481587E-2</v>
      </c>
      <c r="G1718">
        <f>IF(COUNTA($F$5:$F1718)&lt;=G$1,AVERAGE($F$5:$F1718),G$2*($F1718-$G1717)+$G1717)</f>
        <v>2.0542318648803182E-2</v>
      </c>
      <c r="H1718">
        <f t="shared" si="55"/>
        <v>-3.5524434705284769E-2</v>
      </c>
    </row>
    <row r="1719" spans="1:8" x14ac:dyDescent="0.25">
      <c r="A1719" s="62">
        <v>43152</v>
      </c>
      <c r="B1719">
        <v>8.9</v>
      </c>
      <c r="C1719">
        <f>IF(COUNTA($B$5:$B1719)&lt;=A$1,AVERAGE($B$5:$B1719),A$2*($B1719-$C1718)+$C1718)</f>
        <v>8.8543204094524182</v>
      </c>
      <c r="D1719">
        <f>IF(COUNTA($B$5:$B1719)&lt;=B$1,AVERAGE($B$5:$B1719),B$2*($B1719-$D1718)+$D1718)</f>
        <v>8.8695849614464066</v>
      </c>
      <c r="E1719">
        <f>IF(COUNTA($B$5:$B1719)&lt;=C$1,AVERAGE($B$5:$B1719),C$2*($B1719-$E1718)+$E1718)</f>
        <v>8.8806557375150668</v>
      </c>
      <c r="F1719">
        <f t="shared" si="54"/>
        <v>-1.1070776068660138E-2</v>
      </c>
      <c r="G1719">
        <f>IF(COUNTA($F$5:$F1719)&lt;=G$1,AVERAGE($F$5:$F1719),G$2*($F1719-$G1718)+$G1718)</f>
        <v>1.4219699705310517E-2</v>
      </c>
      <c r="H1719">
        <f t="shared" si="55"/>
        <v>-2.5290475773970655E-2</v>
      </c>
    </row>
    <row r="1720" spans="1:8" x14ac:dyDescent="0.25">
      <c r="A1720" s="62">
        <v>43153</v>
      </c>
      <c r="B1720">
        <v>8.9</v>
      </c>
      <c r="C1720">
        <f>IF(COUNTA($B$5:$B1720)&lt;=A$1,AVERAGE($B$5:$B1720),A$2*($B1720-$C1719)+$C1719)</f>
        <v>8.8634563275619342</v>
      </c>
      <c r="D1720">
        <f>IF(COUNTA($B$5:$B1720)&lt;=B$1,AVERAGE($B$5:$B1720),B$2*($B1720-$D1719)+$D1719)</f>
        <v>8.8741472172294458</v>
      </c>
      <c r="E1720">
        <f>IF(COUNTA($B$5:$B1720)&lt;=C$1,AVERAGE($B$5:$B1720),C$2*($B1720-$E1719)+$E1719)</f>
        <v>8.8820098358890114</v>
      </c>
      <c r="F1720">
        <f t="shared" si="54"/>
        <v>-7.8626186595656122E-3</v>
      </c>
      <c r="G1720">
        <f>IF(COUNTA($F$5:$F1720)&lt;=G$1,AVERAGE($F$5:$F1720),G$2*($F1720-$G1719)+$G1719)</f>
        <v>9.8032360323352906E-3</v>
      </c>
      <c r="H1720">
        <f t="shared" si="55"/>
        <v>-1.7665854691900903E-2</v>
      </c>
    </row>
    <row r="1721" spans="1:8" x14ac:dyDescent="0.25">
      <c r="A1721" s="62">
        <v>43154</v>
      </c>
      <c r="B1721">
        <v>8.89</v>
      </c>
      <c r="C1721">
        <f>IF(COUNTA($B$5:$B1721)&lt;=A$1,AVERAGE($B$5:$B1721),A$2*($B1721-$C1720)+$C1720)</f>
        <v>8.8687650620495475</v>
      </c>
      <c r="D1721">
        <f>IF(COUNTA($B$5:$B1721)&lt;=B$1,AVERAGE($B$5:$B1721),B$2*($B1721-$D1720)+$D1720)</f>
        <v>8.8765251346450285</v>
      </c>
      <c r="E1721">
        <f>IF(COUNTA($B$5:$B1721)&lt;=C$1,AVERAGE($B$5:$B1721),C$2*($B1721-$E1720)+$E1720)</f>
        <v>8.8825691473767812</v>
      </c>
      <c r="F1721">
        <f t="shared" si="54"/>
        <v>-6.0440127317527015E-3</v>
      </c>
      <c r="G1721">
        <f>IF(COUNTA($F$5:$F1721)&lt;=G$1,AVERAGE($F$5:$F1721),G$2*($F1721-$G1720)+$G1720)</f>
        <v>6.633786279517692E-3</v>
      </c>
      <c r="H1721">
        <f t="shared" si="55"/>
        <v>-1.2677799011270394E-2</v>
      </c>
    </row>
    <row r="1722" spans="1:8" x14ac:dyDescent="0.25">
      <c r="A1722" s="62">
        <v>43158</v>
      </c>
      <c r="B1722">
        <v>8.8000000000000007</v>
      </c>
      <c r="C1722">
        <f>IF(COUNTA($B$5:$B1722)&lt;=A$1,AVERAGE($B$5:$B1722),A$2*($B1722-$C1721)+$C1721)</f>
        <v>8.8550120496396385</v>
      </c>
      <c r="D1722">
        <f>IF(COUNTA($B$5:$B1722)&lt;=B$1,AVERAGE($B$5:$B1722),B$2*($B1722-$D1721)+$D1721)</f>
        <v>8.8650463644482738</v>
      </c>
      <c r="E1722">
        <f>IF(COUNTA($B$5:$B1722)&lt;=C$1,AVERAGE($B$5:$B1722),C$2*($B1722-$E1721)+$E1721)</f>
        <v>8.876789307060406</v>
      </c>
      <c r="F1722">
        <f t="shared" si="54"/>
        <v>-1.1742942612132268E-2</v>
      </c>
      <c r="G1722">
        <f>IF(COUNTA($F$5:$F1722)&lt;=G$1,AVERAGE($F$5:$F1722),G$2*($F1722-$G1721)+$G1721)</f>
        <v>2.9584405011876995E-3</v>
      </c>
      <c r="H1722">
        <f t="shared" si="55"/>
        <v>-1.4701383113319966E-2</v>
      </c>
    </row>
    <row r="1723" spans="1:8" x14ac:dyDescent="0.25">
      <c r="A1723" s="62">
        <v>43159</v>
      </c>
      <c r="B1723">
        <v>8.7000000000000011</v>
      </c>
      <c r="C1723">
        <f>IF(COUNTA($B$5:$B1723)&lt;=A$1,AVERAGE($B$5:$B1723),A$2*($B1723-$C1722)+$C1722)</f>
        <v>8.8240096397117114</v>
      </c>
      <c r="D1723">
        <f>IF(COUNTA($B$5:$B1723)&lt;=B$1,AVERAGE($B$5:$B1723),B$2*($B1723-$D1722)+$D1722)</f>
        <v>8.8402894097810325</v>
      </c>
      <c r="E1723">
        <f>IF(COUNTA($B$5:$B1723)&lt;=C$1,AVERAGE($B$5:$B1723),C$2*($B1723-$E1722)+$E1722)</f>
        <v>8.8644140555661775</v>
      </c>
      <c r="F1723">
        <f t="shared" si="54"/>
        <v>-2.4124645785144949E-2</v>
      </c>
      <c r="G1723">
        <f>IF(COUNTA($F$5:$F1723)&lt;=G$1,AVERAGE($F$5:$F1723),G$2*($F1723-$G1722)+$G1722)</f>
        <v>-2.45817675607883E-3</v>
      </c>
      <c r="H1723">
        <f t="shared" si="55"/>
        <v>-2.1666469029066118E-2</v>
      </c>
    </row>
    <row r="1724" spans="1:8" x14ac:dyDescent="0.25">
      <c r="A1724" s="62">
        <v>43161</v>
      </c>
      <c r="B1724">
        <v>8.6</v>
      </c>
      <c r="C1724">
        <f>IF(COUNTA($B$5:$B1724)&lt;=A$1,AVERAGE($B$5:$B1724),A$2*($B1724-$C1723)+$C1723)</f>
        <v>8.7792077117693683</v>
      </c>
      <c r="D1724">
        <f>IF(COUNTA($B$5:$B1724)&lt;=B$1,AVERAGE($B$5:$B1724),B$2*($B1724-$D1723)+$D1723)</f>
        <v>8.8042459983138777</v>
      </c>
      <c r="E1724">
        <f>IF(COUNTA($B$5:$B1724)&lt;=C$1,AVERAGE($B$5:$B1724),C$2*($B1724-$E1723)+$E1723)</f>
        <v>8.8459050716765457</v>
      </c>
      <c r="F1724">
        <f t="shared" si="54"/>
        <v>-4.1659073362668053E-2</v>
      </c>
      <c r="G1724">
        <f>IF(COUNTA($F$5:$F1724)&lt;=G$1,AVERAGE($F$5:$F1724),G$2*($F1724-$G1723)+$G1723)</f>
        <v>-1.0298356077396674E-2</v>
      </c>
      <c r="H1724">
        <f t="shared" si="55"/>
        <v>-3.1360717285271379E-2</v>
      </c>
    </row>
    <row r="1725" spans="1:8" x14ac:dyDescent="0.25">
      <c r="A1725" s="62">
        <v>43162</v>
      </c>
      <c r="B1725">
        <v>8.51</v>
      </c>
      <c r="C1725">
        <f>IF(COUNTA($B$5:$B1725)&lt;=A$1,AVERAGE($B$5:$B1725),A$2*($B1725-$C1724)+$C1724)</f>
        <v>8.7253661694154943</v>
      </c>
      <c r="D1725">
        <f>IF(COUNTA($B$5:$B1725)&lt;=B$1,AVERAGE($B$5:$B1725),B$2*($B1725-$D1724)+$D1724)</f>
        <v>8.7601090985667955</v>
      </c>
      <c r="E1725">
        <f>IF(COUNTA($B$5:$B1725)&lt;=C$1,AVERAGE($B$5:$B1725),C$2*($B1725-$E1724)+$E1724)</f>
        <v>8.8223917166591868</v>
      </c>
      <c r="F1725">
        <f t="shared" si="54"/>
        <v>-6.2282618092391218E-2</v>
      </c>
      <c r="G1725">
        <f>IF(COUNTA($F$5:$F1725)&lt;=G$1,AVERAGE($F$5:$F1725),G$2*($F1725-$G1724)+$G1724)</f>
        <v>-2.0695208480395584E-2</v>
      </c>
      <c r="H1725">
        <f t="shared" si="55"/>
        <v>-4.1587409611995634E-2</v>
      </c>
    </row>
    <row r="1726" spans="1:8" x14ac:dyDescent="0.25">
      <c r="A1726" s="62">
        <v>43165</v>
      </c>
      <c r="B1726">
        <v>8.68</v>
      </c>
      <c r="C1726">
        <f>IF(COUNTA($B$5:$B1726)&lt;=A$1,AVERAGE($B$5:$B1726),A$2*($B1726-$C1725)+$C1725)</f>
        <v>8.7162929355323957</v>
      </c>
      <c r="D1726">
        <f>IF(COUNTA($B$5:$B1726)&lt;=B$1,AVERAGE($B$5:$B1726),B$2*($B1726-$D1725)+$D1725)</f>
        <v>8.7480927337817764</v>
      </c>
      <c r="E1726">
        <f>IF(COUNTA($B$5:$B1726)&lt;=C$1,AVERAGE($B$5:$B1726),C$2*($B1726-$E1725)+$E1725)</f>
        <v>8.8124242964930435</v>
      </c>
      <c r="F1726">
        <f t="shared" si="54"/>
        <v>-6.4331562711267054E-2</v>
      </c>
      <c r="G1726">
        <f>IF(COUNTA($F$5:$F1726)&lt;=G$1,AVERAGE($F$5:$F1726),G$2*($F1726-$G1725)+$G1725)</f>
        <v>-2.9422479326569877E-2</v>
      </c>
      <c r="H1726">
        <f t="shared" si="55"/>
        <v>-3.4909083384697177E-2</v>
      </c>
    </row>
    <row r="1727" spans="1:8" x14ac:dyDescent="0.25">
      <c r="A1727" s="62">
        <v>43166</v>
      </c>
      <c r="B1727">
        <v>8.6300000000000008</v>
      </c>
      <c r="C1727">
        <f>IF(COUNTA($B$5:$B1727)&lt;=A$1,AVERAGE($B$5:$B1727),A$2*($B1727-$C1726)+$C1726)</f>
        <v>8.6990343484259167</v>
      </c>
      <c r="D1727">
        <f>IF(COUNTA($B$5:$B1727)&lt;=B$1,AVERAGE($B$5:$B1727),B$2*($B1727-$D1726)+$D1726)</f>
        <v>8.7303788237145099</v>
      </c>
      <c r="E1727">
        <f>IF(COUNTA($B$5:$B1727)&lt;=C$1,AVERAGE($B$5:$B1727),C$2*($B1727-$E1726)+$E1726)</f>
        <v>8.7996545957385308</v>
      </c>
      <c r="F1727">
        <f t="shared" si="54"/>
        <v>-6.927577202402091E-2</v>
      </c>
      <c r="G1727">
        <f>IF(COUNTA($F$5:$F1727)&lt;=G$1,AVERAGE($F$5:$F1727),G$2*($F1727-$G1726)+$G1726)</f>
        <v>-3.7393137866060085E-2</v>
      </c>
      <c r="H1727">
        <f t="shared" si="55"/>
        <v>-3.1882634157960825E-2</v>
      </c>
    </row>
    <row r="1728" spans="1:8" x14ac:dyDescent="0.25">
      <c r="A1728" s="62">
        <v>43167</v>
      </c>
      <c r="B1728">
        <v>8.6300000000000008</v>
      </c>
      <c r="C1728">
        <f>IF(COUNTA($B$5:$B1728)&lt;=A$1,AVERAGE($B$5:$B1728),A$2*($B1728-$C1727)+$C1727)</f>
        <v>8.6852274787407335</v>
      </c>
      <c r="D1728">
        <f>IF(COUNTA($B$5:$B1728)&lt;=B$1,AVERAGE($B$5:$B1728),B$2*($B1728-$D1727)+$D1727)</f>
        <v>8.7153220001573342</v>
      </c>
      <c r="E1728">
        <f>IF(COUNTA($B$5:$B1728)&lt;=C$1,AVERAGE($B$5:$B1728),C$2*($B1728-$E1727)+$E1727)</f>
        <v>8.7877787740368341</v>
      </c>
      <c r="F1728">
        <f t="shared" si="54"/>
        <v>-7.2456773879499892E-2</v>
      </c>
      <c r="G1728">
        <f>IF(COUNTA($F$5:$F1728)&lt;=G$1,AVERAGE($F$5:$F1728),G$2*($F1728-$G1727)+$G1727)</f>
        <v>-4.4405865068748045E-2</v>
      </c>
      <c r="H1728">
        <f t="shared" si="55"/>
        <v>-2.8050908810751847E-2</v>
      </c>
    </row>
    <row r="1729" spans="1:8" x14ac:dyDescent="0.25">
      <c r="A1729" s="62">
        <v>43169</v>
      </c>
      <c r="B1729">
        <v>8.6300000000000008</v>
      </c>
      <c r="C1729">
        <f>IF(COUNTA($B$5:$B1729)&lt;=A$1,AVERAGE($B$5:$B1729),A$2*($B1729-$C1728)+$C1728)</f>
        <v>8.6741819829925877</v>
      </c>
      <c r="D1729">
        <f>IF(COUNTA($B$5:$B1729)&lt;=B$1,AVERAGE($B$5:$B1729),B$2*($B1729-$D1728)+$D1728)</f>
        <v>8.7025237001337334</v>
      </c>
      <c r="E1729">
        <f>IF(COUNTA($B$5:$B1729)&lt;=C$1,AVERAGE($B$5:$B1729),C$2*($B1729-$E1728)+$E1728)</f>
        <v>8.7767342598542566</v>
      </c>
      <c r="F1729">
        <f t="shared" si="54"/>
        <v>-7.421055972052315E-2</v>
      </c>
      <c r="G1729">
        <f>IF(COUNTA($F$5:$F1729)&lt;=G$1,AVERAGE($F$5:$F1729),G$2*($F1729-$G1728)+$G1728)</f>
        <v>-5.0366803999103066E-2</v>
      </c>
      <c r="H1729">
        <f t="shared" si="55"/>
        <v>-2.3843755721420085E-2</v>
      </c>
    </row>
    <row r="1730" spans="1:8" x14ac:dyDescent="0.25">
      <c r="A1730" s="62">
        <v>43172</v>
      </c>
      <c r="B1730">
        <v>8.620000000000001</v>
      </c>
      <c r="C1730">
        <f>IF(COUNTA($B$5:$B1730)&lt;=A$1,AVERAGE($B$5:$B1730),A$2*($B1730-$C1729)+$C1729)</f>
        <v>8.6633455863940707</v>
      </c>
      <c r="D1730">
        <f>IF(COUNTA($B$5:$B1730)&lt;=B$1,AVERAGE($B$5:$B1730),B$2*($B1730-$D1729)+$D1729)</f>
        <v>8.6901451451136733</v>
      </c>
      <c r="E1730">
        <f>IF(COUNTA($B$5:$B1730)&lt;=C$1,AVERAGE($B$5:$B1730),C$2*($B1730-$E1729)+$E1729)</f>
        <v>8.7657628616644594</v>
      </c>
      <c r="F1730">
        <f t="shared" si="54"/>
        <v>-7.5617716550786085E-2</v>
      </c>
      <c r="G1730">
        <f>IF(COUNTA($F$5:$F1730)&lt;=G$1,AVERAGE($F$5:$F1730),G$2*($F1730-$G1729)+$G1729)</f>
        <v>-5.5416986509439672E-2</v>
      </c>
      <c r="H1730">
        <f t="shared" si="55"/>
        <v>-2.0200730041346412E-2</v>
      </c>
    </row>
    <row r="1731" spans="1:8" x14ac:dyDescent="0.25">
      <c r="A1731" s="62">
        <v>43173</v>
      </c>
      <c r="B1731">
        <v>8.75</v>
      </c>
      <c r="C1731">
        <f>IF(COUNTA($B$5:$B1731)&lt;=A$1,AVERAGE($B$5:$B1731),A$2*($B1731-$C1730)+$C1730)</f>
        <v>8.6806764691152569</v>
      </c>
      <c r="D1731">
        <f>IF(COUNTA($B$5:$B1731)&lt;=B$1,AVERAGE($B$5:$B1731),B$2*($B1731-$D1730)+$D1730)</f>
        <v>8.6991233733466231</v>
      </c>
      <c r="E1731">
        <f>IF(COUNTA($B$5:$B1731)&lt;=C$1,AVERAGE($B$5:$B1731),C$2*($B1731-$E1730)+$E1730)</f>
        <v>8.7646594613479465</v>
      </c>
      <c r="F1731">
        <f t="shared" si="54"/>
        <v>-6.5536088001323378E-2</v>
      </c>
      <c r="G1731">
        <f>IF(COUNTA($F$5:$F1731)&lt;=G$1,AVERAGE($F$5:$F1731),G$2*($F1731-$G1730)+$G1730)</f>
        <v>-5.7440806807816415E-2</v>
      </c>
      <c r="H1731">
        <f t="shared" si="55"/>
        <v>-8.0952811935069632E-3</v>
      </c>
    </row>
    <row r="1732" spans="1:8" x14ac:dyDescent="0.25">
      <c r="A1732" s="62">
        <v>43174</v>
      </c>
      <c r="B1732">
        <v>8.83</v>
      </c>
      <c r="C1732">
        <f>IF(COUNTA($B$5:$B1732)&lt;=A$1,AVERAGE($B$5:$B1732),A$2*($B1732-$C1731)+$C1731)</f>
        <v>8.7105411752922048</v>
      </c>
      <c r="D1732">
        <f>IF(COUNTA($B$5:$B1732)&lt;=B$1,AVERAGE($B$5:$B1732),B$2*($B1732-$D1731)+$D1731)</f>
        <v>8.7187548673446305</v>
      </c>
      <c r="E1732">
        <f>IF(COUNTA($B$5:$B1732)&lt;=C$1,AVERAGE($B$5:$B1732),C$2*($B1732-$E1731)+$E1731)</f>
        <v>8.7692332990535906</v>
      </c>
      <c r="F1732">
        <f t="shared" si="54"/>
        <v>-5.0478431708960159E-2</v>
      </c>
      <c r="G1732">
        <f>IF(COUNTA($F$5:$F1732)&lt;=G$1,AVERAGE($F$5:$F1732),G$2*($F1732-$G1731)+$G1731)</f>
        <v>-5.6048331788045164E-2</v>
      </c>
      <c r="H1732">
        <f t="shared" si="55"/>
        <v>5.5699000790850051E-3</v>
      </c>
    </row>
    <row r="1733" spans="1:8" x14ac:dyDescent="0.25">
      <c r="A1733" s="62">
        <v>43175</v>
      </c>
      <c r="B1733">
        <v>8.9</v>
      </c>
      <c r="C1733">
        <f>IF(COUNTA($B$5:$B1733)&lt;=A$1,AVERAGE($B$5:$B1733),A$2*($B1733-$C1732)+$C1732)</f>
        <v>8.7484329402337639</v>
      </c>
      <c r="D1733">
        <f>IF(COUNTA($B$5:$B1733)&lt;=B$1,AVERAGE($B$5:$B1733),B$2*($B1733-$D1732)+$D1732)</f>
        <v>8.7459416372429359</v>
      </c>
      <c r="E1733">
        <f>IF(COUNTA($B$5:$B1733)&lt;=C$1,AVERAGE($B$5:$B1733),C$2*($B1733-$E1732)+$E1732)</f>
        <v>8.7783869681198397</v>
      </c>
      <c r="F1733">
        <f t="shared" si="54"/>
        <v>-3.2445330876903711E-2</v>
      </c>
      <c r="G1733">
        <f>IF(COUNTA($F$5:$F1733)&lt;=G$1,AVERAGE($F$5:$F1733),G$2*($F1733-$G1732)+$G1732)</f>
        <v>-5.132773160581687E-2</v>
      </c>
      <c r="H1733">
        <f t="shared" si="55"/>
        <v>1.888240072891316E-2</v>
      </c>
    </row>
    <row r="1734" spans="1:8" x14ac:dyDescent="0.25">
      <c r="A1734" s="62">
        <v>43176</v>
      </c>
      <c r="B1734">
        <v>9</v>
      </c>
      <c r="C1734">
        <f>IF(COUNTA($B$5:$B1734)&lt;=A$1,AVERAGE($B$5:$B1734),A$2*($B1734-$C1733)+$C1733)</f>
        <v>8.7987463521870115</v>
      </c>
      <c r="D1734">
        <f>IF(COUNTA($B$5:$B1734)&lt;=B$1,AVERAGE($B$5:$B1734),B$2*($B1734-$D1733)+$D1733)</f>
        <v>8.7840503916564963</v>
      </c>
      <c r="E1734">
        <f>IF(COUNTA($B$5:$B1734)&lt;=C$1,AVERAGE($B$5:$B1734),C$2*($B1734-$E1733)+$E1733)</f>
        <v>8.7938998803514501</v>
      </c>
      <c r="F1734">
        <f t="shared" si="54"/>
        <v>-9.8494886949538341E-3</v>
      </c>
      <c r="G1734">
        <f>IF(COUNTA($F$5:$F1734)&lt;=G$1,AVERAGE($F$5:$F1734),G$2*($F1734-$G1733)+$G1733)</f>
        <v>-4.3032083023644266E-2</v>
      </c>
      <c r="H1734">
        <f t="shared" si="55"/>
        <v>3.3182594328690432E-2</v>
      </c>
    </row>
    <row r="1735" spans="1:8" x14ac:dyDescent="0.25">
      <c r="A1735" s="62">
        <v>43180</v>
      </c>
      <c r="B1735">
        <v>8.85</v>
      </c>
      <c r="C1735">
        <f>IF(COUNTA($B$5:$B1735)&lt;=A$1,AVERAGE($B$5:$B1735),A$2*($B1735-$C1734)+$C1734)</f>
        <v>8.8089970817496095</v>
      </c>
      <c r="D1735">
        <f>IF(COUNTA($B$5:$B1735)&lt;=B$1,AVERAGE($B$5:$B1735),B$2*($B1735-$D1734)+$D1734)</f>
        <v>8.7939428329080211</v>
      </c>
      <c r="E1735">
        <f>IF(COUNTA($B$5:$B1735)&lt;=C$1,AVERAGE($B$5:$B1735),C$2*($B1735-$E1734)+$E1734)</f>
        <v>8.7978268887268491</v>
      </c>
      <c r="F1735">
        <f t="shared" si="54"/>
        <v>-3.8840558188280028E-3</v>
      </c>
      <c r="G1735">
        <f>IF(COUNTA($F$5:$F1735)&lt;=G$1,AVERAGE($F$5:$F1735),G$2*($F1735-$G1734)+$G1734)</f>
        <v>-3.520247758268101E-2</v>
      </c>
      <c r="H1735">
        <f t="shared" si="55"/>
        <v>3.1318421763853008E-2</v>
      </c>
    </row>
    <row r="1736" spans="1:8" x14ac:dyDescent="0.25">
      <c r="A1736" s="62">
        <v>43182</v>
      </c>
      <c r="B1736">
        <v>8.9</v>
      </c>
      <c r="C1736">
        <f>IF(COUNTA($B$5:$B1736)&lt;=A$1,AVERAGE($B$5:$B1736),A$2*($B1736-$C1735)+$C1735)</f>
        <v>8.8271976653996873</v>
      </c>
      <c r="D1736">
        <f>IF(COUNTA($B$5:$B1736)&lt;=B$1,AVERAGE($B$5:$B1736),B$2*($B1736-$D1735)+$D1735)</f>
        <v>8.8098514079718182</v>
      </c>
      <c r="E1736">
        <f>IF(COUNTA($B$5:$B1736)&lt;=C$1,AVERAGE($B$5:$B1736),C$2*($B1736-$E1735)+$E1735)</f>
        <v>8.8049790065159694</v>
      </c>
      <c r="F1736">
        <f t="shared" si="54"/>
        <v>4.8724014558487738E-3</v>
      </c>
      <c r="G1736">
        <f>IF(COUNTA($F$5:$F1736)&lt;=G$1,AVERAGE($F$5:$F1736),G$2*($F1736-$G1735)+$G1735)</f>
        <v>-2.7187501774975052E-2</v>
      </c>
      <c r="H1736">
        <f t="shared" si="55"/>
        <v>3.2059903230823826E-2</v>
      </c>
    </row>
    <row r="1737" spans="1:8" x14ac:dyDescent="0.25">
      <c r="A1737" s="62">
        <v>43183</v>
      </c>
      <c r="B1737">
        <v>9.15</v>
      </c>
      <c r="C1737">
        <f>IF(COUNTA($B$5:$B1737)&lt;=A$1,AVERAGE($B$5:$B1737),A$2*($B1737-$C1736)+$C1736)</f>
        <v>8.8917581323197492</v>
      </c>
      <c r="D1737">
        <f>IF(COUNTA($B$5:$B1737)&lt;=B$1,AVERAGE($B$5:$B1737),B$2*($B1737-$D1736)+$D1736)</f>
        <v>8.8608736967760464</v>
      </c>
      <c r="E1737">
        <f>IF(COUNTA($B$5:$B1737)&lt;=C$1,AVERAGE($B$5:$B1737),C$2*($B1737-$E1736)+$E1736)</f>
        <v>8.8291304760598521</v>
      </c>
      <c r="F1737">
        <f t="shared" si="54"/>
        <v>3.1743220716194287E-2</v>
      </c>
      <c r="G1737">
        <f>IF(COUNTA($F$5:$F1737)&lt;=G$1,AVERAGE($F$5:$F1737),G$2*($F1737-$G1736)+$G1736)</f>
        <v>-1.5401357276741183E-2</v>
      </c>
      <c r="H1737">
        <f t="shared" si="55"/>
        <v>4.714457799293547E-2</v>
      </c>
    </row>
    <row r="1738" spans="1:8" x14ac:dyDescent="0.25">
      <c r="A1738" s="62">
        <v>43186</v>
      </c>
      <c r="B1738">
        <v>8.9</v>
      </c>
      <c r="C1738">
        <f>IF(COUNTA($B$5:$B1738)&lt;=A$1,AVERAGE($B$5:$B1738),A$2*($B1738-$C1737)+$C1737)</f>
        <v>8.8934065058557987</v>
      </c>
      <c r="D1738">
        <f>IF(COUNTA($B$5:$B1738)&lt;=B$1,AVERAGE($B$5:$B1738),B$2*($B1738-$D1737)+$D1737)</f>
        <v>8.8667426422596396</v>
      </c>
      <c r="E1738">
        <f>IF(COUNTA($B$5:$B1738)&lt;=C$1,AVERAGE($B$5:$B1738),C$2*($B1738-$E1737)+$E1737)</f>
        <v>8.8340913427356629</v>
      </c>
      <c r="F1738">
        <f t="shared" si="54"/>
        <v>3.2651299523976718E-2</v>
      </c>
      <c r="G1738">
        <f>IF(COUNTA($F$5:$F1738)&lt;=G$1,AVERAGE($F$5:$F1738),G$2*($F1738-$G1737)+$G1737)</f>
        <v>-5.7908259165976028E-3</v>
      </c>
      <c r="H1738">
        <f t="shared" si="55"/>
        <v>3.8442125440574321E-2</v>
      </c>
    </row>
    <row r="1739" spans="1:8" x14ac:dyDescent="0.25">
      <c r="A1739" s="62">
        <v>43187</v>
      </c>
      <c r="B1739">
        <v>8.9</v>
      </c>
      <c r="C1739">
        <f>IF(COUNTA($B$5:$B1739)&lt;=A$1,AVERAGE($B$5:$B1739),A$2*($B1739-$C1738)+$C1738)</f>
        <v>8.8947252046846383</v>
      </c>
      <c r="D1739">
        <f>IF(COUNTA($B$5:$B1739)&lt;=B$1,AVERAGE($B$5:$B1739),B$2*($B1739-$D1738)+$D1738)</f>
        <v>8.8717312459206941</v>
      </c>
      <c r="E1739">
        <f>IF(COUNTA($B$5:$B1739)&lt;=C$1,AVERAGE($B$5:$B1739),C$2*($B1739-$E1738)+$E1738)</f>
        <v>8.8387049487441658</v>
      </c>
      <c r="F1739">
        <f t="shared" si="54"/>
        <v>3.3026297176528274E-2</v>
      </c>
      <c r="G1739">
        <f>IF(COUNTA($F$5:$F1739)&lt;=G$1,AVERAGE($F$5:$F1739),G$2*($F1739-$G1738)+$G1738)</f>
        <v>1.9725987020275731E-3</v>
      </c>
      <c r="H1739">
        <f t="shared" si="55"/>
        <v>3.10536984745007E-2</v>
      </c>
    </row>
    <row r="1740" spans="1:8" x14ac:dyDescent="0.25">
      <c r="A1740" s="62">
        <v>43188</v>
      </c>
      <c r="B1740">
        <v>9.1300000000000008</v>
      </c>
      <c r="C1740">
        <f>IF(COUNTA($B$5:$B1740)&lt;=A$1,AVERAGE($B$5:$B1740),A$2*($B1740-$C1739)+$C1739)</f>
        <v>8.9417801637477101</v>
      </c>
      <c r="D1740">
        <f>IF(COUNTA($B$5:$B1740)&lt;=B$1,AVERAGE($B$5:$B1740),B$2*($B1740-$D1739)+$D1739)</f>
        <v>8.9104715590325902</v>
      </c>
      <c r="E1740">
        <f>IF(COUNTA($B$5:$B1740)&lt;=C$1,AVERAGE($B$5:$B1740),C$2*($B1740-$E1739)+$E1739)</f>
        <v>8.8590956023320739</v>
      </c>
      <c r="F1740">
        <f t="shared" si="54"/>
        <v>5.1375956700516312E-2</v>
      </c>
      <c r="G1740">
        <f>IF(COUNTA($F$5:$F1740)&lt;=G$1,AVERAGE($F$5:$F1740),G$2*($F1740-$G1739)+$G1739)</f>
        <v>1.1853270301725321E-2</v>
      </c>
      <c r="H1740">
        <f t="shared" si="55"/>
        <v>3.9522686398790988E-2</v>
      </c>
    </row>
    <row r="1741" spans="1:8" x14ac:dyDescent="0.25">
      <c r="A1741" s="62">
        <v>43189</v>
      </c>
      <c r="B1741">
        <v>9.24</v>
      </c>
      <c r="C1741">
        <f>IF(COUNTA($B$5:$B1741)&lt;=A$1,AVERAGE($B$5:$B1741),A$2*($B1741-$C1740)+$C1740)</f>
        <v>9.0014241309981688</v>
      </c>
      <c r="D1741">
        <f>IF(COUNTA($B$5:$B1741)&lt;=B$1,AVERAGE($B$5:$B1741),B$2*($B1741-$D1740)+$D1740)</f>
        <v>8.9599008251777015</v>
      </c>
      <c r="E1741">
        <f>IF(COUNTA($B$5:$B1741)&lt;=C$1,AVERAGE($B$5:$B1741),C$2*($B1741-$E1740)+$E1740)</f>
        <v>8.8857589101688284</v>
      </c>
      <c r="F1741">
        <f t="shared" si="54"/>
        <v>7.4141915008873127E-2</v>
      </c>
      <c r="G1741">
        <f>IF(COUNTA($F$5:$F1741)&lt;=G$1,AVERAGE($F$5:$F1741),G$2*($F1741-$G1740)+$G1740)</f>
        <v>2.4310999243154881E-2</v>
      </c>
      <c r="H1741">
        <f t="shared" si="55"/>
        <v>4.9830915765718242E-2</v>
      </c>
    </row>
    <row r="1742" spans="1:8" x14ac:dyDescent="0.25">
      <c r="A1742" s="62">
        <v>43190</v>
      </c>
      <c r="B1742">
        <v>9.4</v>
      </c>
      <c r="C1742">
        <f>IF(COUNTA($B$5:$B1742)&lt;=A$1,AVERAGE($B$5:$B1742),A$2*($B1742-$C1741)+$C1741)</f>
        <v>9.0811393047985352</v>
      </c>
      <c r="D1742">
        <f>IF(COUNTA($B$5:$B1742)&lt;=B$1,AVERAGE($B$5:$B1742),B$2*($B1742-$D1741)+$D1741)</f>
        <v>9.0259157014010469</v>
      </c>
      <c r="E1742">
        <f>IF(COUNTA($B$5:$B1742)&lt;=C$1,AVERAGE($B$5:$B1742),C$2*($B1742-$E1741)+$E1741)</f>
        <v>8.9217557864570107</v>
      </c>
      <c r="F1742">
        <f t="shared" si="54"/>
        <v>0.1041599149440362</v>
      </c>
      <c r="G1742">
        <f>IF(COUNTA($F$5:$F1742)&lt;=G$1,AVERAGE($F$5:$F1742),G$2*($F1742-$G1741)+$G1741)</f>
        <v>4.0280782383331146E-2</v>
      </c>
      <c r="H1742">
        <f t="shared" si="55"/>
        <v>6.3879132560705057E-2</v>
      </c>
    </row>
    <row r="1743" spans="1:8" x14ac:dyDescent="0.25">
      <c r="A1743" s="62">
        <v>43193</v>
      </c>
      <c r="B1743">
        <v>9.4</v>
      </c>
      <c r="C1743">
        <f>IF(COUNTA($B$5:$B1743)&lt;=A$1,AVERAGE($B$5:$B1743),A$2*($B1743-$C1742)+$C1742)</f>
        <v>9.1449114438388275</v>
      </c>
      <c r="D1743">
        <f>IF(COUNTA($B$5:$B1743)&lt;=B$1,AVERAGE($B$5:$B1743),B$2*($B1743-$D1742)+$D1742)</f>
        <v>9.0820283461908904</v>
      </c>
      <c r="E1743">
        <f>IF(COUNTA($B$5:$B1743)&lt;=C$1,AVERAGE($B$5:$B1743),C$2*($B1743-$E1742)+$E1742)</f>
        <v>8.9552328814050206</v>
      </c>
      <c r="F1743">
        <f t="shared" si="54"/>
        <v>0.12679546478586978</v>
      </c>
      <c r="G1743">
        <f>IF(COUNTA($F$5:$F1743)&lt;=G$1,AVERAGE($F$5:$F1743),G$2*($F1743-$G1742)+$G1742)</f>
        <v>5.7583718863838874E-2</v>
      </c>
      <c r="H1743">
        <f t="shared" si="55"/>
        <v>6.9211745922030915E-2</v>
      </c>
    </row>
    <row r="1744" spans="1:8" x14ac:dyDescent="0.25">
      <c r="A1744" s="62">
        <v>43194</v>
      </c>
      <c r="B1744">
        <v>9.4</v>
      </c>
      <c r="C1744">
        <f>IF(COUNTA($B$5:$B1744)&lt;=A$1,AVERAGE($B$5:$B1744),A$2*($B1744-$C1743)+$C1743)</f>
        <v>9.1959291550710613</v>
      </c>
      <c r="D1744">
        <f>IF(COUNTA($B$5:$B1744)&lt;=B$1,AVERAGE($B$5:$B1744),B$2*($B1744-$D1743)+$D1743)</f>
        <v>9.1297240942622562</v>
      </c>
      <c r="E1744">
        <f>IF(COUNTA($B$5:$B1744)&lt;=C$1,AVERAGE($B$5:$B1744),C$2*($B1744-$E1743)+$E1743)</f>
        <v>8.9863665797066687</v>
      </c>
      <c r="F1744">
        <f t="shared" si="54"/>
        <v>0.14335751455558743</v>
      </c>
      <c r="G1744">
        <f>IF(COUNTA($F$5:$F1744)&lt;=G$1,AVERAGE($F$5:$F1744),G$2*($F1744-$G1743)+$G1743)</f>
        <v>7.473847800218858E-2</v>
      </c>
      <c r="H1744">
        <f t="shared" si="55"/>
        <v>6.8619036553398849E-2</v>
      </c>
    </row>
    <row r="1745" spans="1:8" x14ac:dyDescent="0.25">
      <c r="A1745" s="62">
        <v>43195</v>
      </c>
      <c r="B1745">
        <v>9.8000000000000007</v>
      </c>
      <c r="C1745">
        <f>IF(COUNTA($B$5:$B1745)&lt;=A$1,AVERAGE($B$5:$B1745),A$2*($B1745-$C1744)+$C1744)</f>
        <v>9.3167433240568496</v>
      </c>
      <c r="D1745">
        <f>IF(COUNTA($B$5:$B1745)&lt;=B$1,AVERAGE($B$5:$B1745),B$2*($B1745-$D1744)+$D1744)</f>
        <v>9.2302654801229185</v>
      </c>
      <c r="E1745">
        <f>IF(COUNTA($B$5:$B1745)&lt;=C$1,AVERAGE($B$5:$B1745),C$2*($B1745-$E1744)+$E1744)</f>
        <v>9.0433209191272024</v>
      </c>
      <c r="F1745">
        <f t="shared" si="54"/>
        <v>0.1869445609957161</v>
      </c>
      <c r="G1745">
        <f>IF(COUNTA($F$5:$F1745)&lt;=G$1,AVERAGE($F$5:$F1745),G$2*($F1745-$G1744)+$G1744)</f>
        <v>9.7179694600894082E-2</v>
      </c>
      <c r="H1745">
        <f t="shared" si="55"/>
        <v>8.9764866394822021E-2</v>
      </c>
    </row>
    <row r="1746" spans="1:8" x14ac:dyDescent="0.25">
      <c r="A1746" s="62">
        <v>43196</v>
      </c>
      <c r="B1746">
        <v>9.6</v>
      </c>
      <c r="C1746">
        <f>IF(COUNTA($B$5:$B1746)&lt;=A$1,AVERAGE($B$5:$B1746),A$2*($B1746-$C1745)+$C1745)</f>
        <v>9.3733946592454789</v>
      </c>
      <c r="D1746">
        <f>IF(COUNTA($B$5:$B1746)&lt;=B$1,AVERAGE($B$5:$B1746),B$2*($B1746-$D1745)+$D1745)</f>
        <v>9.2857256581044805</v>
      </c>
      <c r="E1746">
        <f>IF(COUNTA($B$5:$B1746)&lt;=C$1,AVERAGE($B$5:$B1746),C$2*($B1746-$E1745)+$E1745)</f>
        <v>9.0822884547882978</v>
      </c>
      <c r="F1746">
        <f t="shared" ref="F1746:F1809" si="56">D1746-E1746</f>
        <v>0.20343720331618265</v>
      </c>
      <c r="G1746">
        <f>IF(COUNTA($F$5:$F1746)&lt;=G$1,AVERAGE($F$5:$F1746),G$2*($F1746-$G1745)+$G1745)</f>
        <v>0.1184311963439518</v>
      </c>
      <c r="H1746">
        <f t="shared" ref="H1746:H1809" si="57">F1746-G1746</f>
        <v>8.5006006972230846E-2</v>
      </c>
    </row>
    <row r="1747" spans="1:8" x14ac:dyDescent="0.25">
      <c r="A1747" s="62">
        <v>43197</v>
      </c>
      <c r="B1747">
        <v>9.6</v>
      </c>
      <c r="C1747">
        <f>IF(COUNTA($B$5:$B1747)&lt;=A$1,AVERAGE($B$5:$B1747),A$2*($B1747-$C1746)+$C1746)</f>
        <v>9.4187157273963837</v>
      </c>
      <c r="D1747">
        <f>IF(COUNTA($B$5:$B1747)&lt;=B$1,AVERAGE($B$5:$B1747),B$2*($B1747-$D1746)+$D1746)</f>
        <v>9.3328668093888076</v>
      </c>
      <c r="E1747">
        <f>IF(COUNTA($B$5:$B1747)&lt;=C$1,AVERAGE($B$5:$B1747),C$2*($B1747-$E1746)+$E1746)</f>
        <v>9.1185282629531166</v>
      </c>
      <c r="F1747">
        <f t="shared" si="56"/>
        <v>0.21433854643569106</v>
      </c>
      <c r="G1747">
        <f>IF(COUNTA($F$5:$F1747)&lt;=G$1,AVERAGE($F$5:$F1747),G$2*($F1747-$G1746)+$G1746)</f>
        <v>0.13761266636229966</v>
      </c>
      <c r="H1747">
        <f t="shared" si="57"/>
        <v>7.67258800733914E-2</v>
      </c>
    </row>
    <row r="1748" spans="1:8" x14ac:dyDescent="0.25">
      <c r="A1748" s="62">
        <v>43200</v>
      </c>
      <c r="B1748">
        <v>9.68</v>
      </c>
      <c r="C1748">
        <f>IF(COUNTA($B$5:$B1748)&lt;=A$1,AVERAGE($B$5:$B1748),A$2*($B1748-$C1747)+$C1747)</f>
        <v>9.4709725819171062</v>
      </c>
      <c r="D1748">
        <f>IF(COUNTA($B$5:$B1748)&lt;=B$1,AVERAGE($B$5:$B1748),B$2*($B1748-$D1747)+$D1747)</f>
        <v>9.3849367879804859</v>
      </c>
      <c r="E1748">
        <f>IF(COUNTA($B$5:$B1748)&lt;=C$1,AVERAGE($B$5:$B1748),C$2*($B1748-$E1747)+$E1747)</f>
        <v>9.1578312845463987</v>
      </c>
      <c r="F1748">
        <f t="shared" si="56"/>
        <v>0.2271055034340872</v>
      </c>
      <c r="G1748">
        <f>IF(COUNTA($F$5:$F1748)&lt;=G$1,AVERAGE($F$5:$F1748),G$2*($F1748-$G1747)+$G1747)</f>
        <v>0.15551123377665715</v>
      </c>
      <c r="H1748">
        <f t="shared" si="57"/>
        <v>7.1594269657430043E-2</v>
      </c>
    </row>
    <row r="1749" spans="1:8" x14ac:dyDescent="0.25">
      <c r="A1749" s="62">
        <v>43201</v>
      </c>
      <c r="B1749">
        <v>9.6</v>
      </c>
      <c r="C1749">
        <f>IF(COUNTA($B$5:$B1749)&lt;=A$1,AVERAGE($B$5:$B1749),A$2*($B1749-$C1748)+$C1748)</f>
        <v>9.4967780655336842</v>
      </c>
      <c r="D1749">
        <f>IF(COUNTA($B$5:$B1749)&lt;=B$1,AVERAGE($B$5:$B1749),B$2*($B1749-$D1748)+$D1748)</f>
        <v>9.4171962697834122</v>
      </c>
      <c r="E1749">
        <f>IF(COUNTA($B$5:$B1749)&lt;=C$1,AVERAGE($B$5:$B1749),C$2*($B1749-$E1748)+$E1748)</f>
        <v>9.1887830946281515</v>
      </c>
      <c r="F1749">
        <f t="shared" si="56"/>
        <v>0.22841317515526072</v>
      </c>
      <c r="G1749">
        <f>IF(COUNTA($F$5:$F1749)&lt;=G$1,AVERAGE($F$5:$F1749),G$2*($F1749-$G1748)+$G1748)</f>
        <v>0.17009162205237788</v>
      </c>
      <c r="H1749">
        <f t="shared" si="57"/>
        <v>5.8321553102882839E-2</v>
      </c>
    </row>
    <row r="1750" spans="1:8" x14ac:dyDescent="0.25">
      <c r="A1750" s="62">
        <v>43202</v>
      </c>
      <c r="B1750">
        <v>9.8600000000000012</v>
      </c>
      <c r="C1750">
        <f>IF(COUNTA($B$5:$B1750)&lt;=A$1,AVERAGE($B$5:$B1750),A$2*($B1750-$C1749)+$C1749)</f>
        <v>9.5694224524269469</v>
      </c>
      <c r="D1750">
        <f>IF(COUNTA($B$5:$B1750)&lt;=B$1,AVERAGE($B$5:$B1750),B$2*($B1750-$D1749)+$D1749)</f>
        <v>9.4836168293159009</v>
      </c>
      <c r="E1750">
        <f>IF(COUNTA($B$5:$B1750)&lt;=C$1,AVERAGE($B$5:$B1750),C$2*($B1750-$E1749)+$E1749)</f>
        <v>9.2357682780041817</v>
      </c>
      <c r="F1750">
        <f t="shared" si="56"/>
        <v>0.24784855131171923</v>
      </c>
      <c r="G1750">
        <f>IF(COUNTA($F$5:$F1750)&lt;=G$1,AVERAGE($F$5:$F1750),G$2*($F1750-$G1749)+$G1749)</f>
        <v>0.18564300790424615</v>
      </c>
      <c r="H1750">
        <f t="shared" si="57"/>
        <v>6.2205543407473085E-2</v>
      </c>
    </row>
    <row r="1751" spans="1:8" x14ac:dyDescent="0.25">
      <c r="A1751" s="62">
        <v>43203</v>
      </c>
      <c r="B1751">
        <v>10</v>
      </c>
      <c r="C1751">
        <f>IF(COUNTA($B$5:$B1751)&lt;=A$1,AVERAGE($B$5:$B1751),A$2*($B1751-$C1750)+$C1750)</f>
        <v>9.6555379619415582</v>
      </c>
      <c r="D1751">
        <f>IF(COUNTA($B$5:$B1751)&lt;=B$1,AVERAGE($B$5:$B1751),B$2*($B1751-$D1750)+$D1750)</f>
        <v>9.561074304918515</v>
      </c>
      <c r="E1751">
        <f>IF(COUNTA($B$5:$B1751)&lt;=C$1,AVERAGE($B$5:$B1751),C$2*($B1751-$E1750)+$E1750)</f>
        <v>9.2892644985438881</v>
      </c>
      <c r="F1751">
        <f t="shared" si="56"/>
        <v>0.27180980637462682</v>
      </c>
      <c r="G1751">
        <f>IF(COUNTA($F$5:$F1751)&lt;=G$1,AVERAGE($F$5:$F1751),G$2*($F1751-$G1750)+$G1750)</f>
        <v>0.20287636759832228</v>
      </c>
      <c r="H1751">
        <f t="shared" si="57"/>
        <v>6.8933438776304534E-2</v>
      </c>
    </row>
    <row r="1752" spans="1:8" x14ac:dyDescent="0.25">
      <c r="A1752" s="62">
        <v>43204</v>
      </c>
      <c r="B1752">
        <v>10.200000000000001</v>
      </c>
      <c r="C1752">
        <f>IF(COUNTA($B$5:$B1752)&lt;=A$1,AVERAGE($B$5:$B1752),A$2*($B1752-$C1751)+$C1751)</f>
        <v>9.7644303695532475</v>
      </c>
      <c r="D1752">
        <f>IF(COUNTA($B$5:$B1752)&lt;=B$1,AVERAGE($B$5:$B1752),B$2*($B1752-$D1751)+$D1751)</f>
        <v>9.6569131591807373</v>
      </c>
      <c r="E1752">
        <f>IF(COUNTA($B$5:$B1752)&lt;=C$1,AVERAGE($B$5:$B1752),C$2*($B1752-$E1751)+$E1751)</f>
        <v>9.3530159836458164</v>
      </c>
      <c r="F1752">
        <f t="shared" si="56"/>
        <v>0.3038971755349209</v>
      </c>
      <c r="G1752">
        <f>IF(COUNTA($F$5:$F1752)&lt;=G$1,AVERAGE($F$5:$F1752),G$2*($F1752-$G1751)+$G1751)</f>
        <v>0.223080529185642</v>
      </c>
      <c r="H1752">
        <f t="shared" si="57"/>
        <v>8.0816646349278903E-2</v>
      </c>
    </row>
    <row r="1753" spans="1:8" x14ac:dyDescent="0.25">
      <c r="A1753" s="62">
        <v>43207</v>
      </c>
      <c r="B1753">
        <v>10.200000000000001</v>
      </c>
      <c r="C1753">
        <f>IF(COUNTA($B$5:$B1753)&lt;=A$1,AVERAGE($B$5:$B1753),A$2*($B1753-$C1752)+$C1752)</f>
        <v>9.8515442956425989</v>
      </c>
      <c r="D1753">
        <f>IF(COUNTA($B$5:$B1753)&lt;=B$1,AVERAGE($B$5:$B1753),B$2*($B1753-$D1752)+$D1752)</f>
        <v>9.7383761853036273</v>
      </c>
      <c r="E1753">
        <f>IF(COUNTA($B$5:$B1753)&lt;=C$1,AVERAGE($B$5:$B1753),C$2*($B1753-$E1752)+$E1752)</f>
        <v>9.4123048647906096</v>
      </c>
      <c r="F1753">
        <f t="shared" si="56"/>
        <v>0.32607132051301768</v>
      </c>
      <c r="G1753">
        <f>IF(COUNTA($F$5:$F1753)&lt;=G$1,AVERAGE($F$5:$F1753),G$2*($F1753-$G1752)+$G1752)</f>
        <v>0.24367868745111715</v>
      </c>
      <c r="H1753">
        <f t="shared" si="57"/>
        <v>8.2392633061900533E-2</v>
      </c>
    </row>
    <row r="1754" spans="1:8" x14ac:dyDescent="0.25">
      <c r="A1754" s="62">
        <v>43208</v>
      </c>
      <c r="B1754">
        <v>10.200000000000001</v>
      </c>
      <c r="C1754">
        <f>IF(COUNTA($B$5:$B1754)&lt;=A$1,AVERAGE($B$5:$B1754),A$2*($B1754-$C1753)+$C1753)</f>
        <v>9.9212354365140794</v>
      </c>
      <c r="D1754">
        <f>IF(COUNTA($B$5:$B1754)&lt;=B$1,AVERAGE($B$5:$B1754),B$2*($B1754-$D1753)+$D1753)</f>
        <v>9.8076197575080837</v>
      </c>
      <c r="E1754">
        <f>IF(COUNTA($B$5:$B1754)&lt;=C$1,AVERAGE($B$5:$B1754),C$2*($B1754-$E1753)+$E1753)</f>
        <v>9.4674435242552661</v>
      </c>
      <c r="F1754">
        <f t="shared" si="56"/>
        <v>0.34017623325281754</v>
      </c>
      <c r="G1754">
        <f>IF(COUNTA($F$5:$F1754)&lt;=G$1,AVERAGE($F$5:$F1754),G$2*($F1754-$G1753)+$G1753)</f>
        <v>0.26297819661145722</v>
      </c>
      <c r="H1754">
        <f t="shared" si="57"/>
        <v>7.7198036641360324E-2</v>
      </c>
    </row>
    <row r="1755" spans="1:8" x14ac:dyDescent="0.25">
      <c r="A1755" s="62">
        <v>43209</v>
      </c>
      <c r="B1755">
        <v>10.38</v>
      </c>
      <c r="C1755">
        <f>IF(COUNTA($B$5:$B1755)&lt;=A$1,AVERAGE($B$5:$B1755),A$2*($B1755-$C1754)+$C1754)</f>
        <v>10.012988349211264</v>
      </c>
      <c r="D1755">
        <f>IF(COUNTA($B$5:$B1755)&lt;=B$1,AVERAGE($B$5:$B1755),B$2*($B1755-$D1754)+$D1754)</f>
        <v>9.893476793881872</v>
      </c>
      <c r="E1755">
        <f>IF(COUNTA($B$5:$B1755)&lt;=C$1,AVERAGE($B$5:$B1755),C$2*($B1755-$E1754)+$E1754)</f>
        <v>9.5313224775573975</v>
      </c>
      <c r="F1755">
        <f t="shared" si="56"/>
        <v>0.36215431632447448</v>
      </c>
      <c r="G1755">
        <f>IF(COUNTA($F$5:$F1755)&lt;=G$1,AVERAGE($F$5:$F1755),G$2*($F1755-$G1754)+$G1754)</f>
        <v>0.28281342055406067</v>
      </c>
      <c r="H1755">
        <f t="shared" si="57"/>
        <v>7.9340895770413811E-2</v>
      </c>
    </row>
    <row r="1756" spans="1:8" x14ac:dyDescent="0.25">
      <c r="A1756" s="62">
        <v>43210</v>
      </c>
      <c r="B1756">
        <v>10.4</v>
      </c>
      <c r="C1756">
        <f>IF(COUNTA($B$5:$B1756)&lt;=A$1,AVERAGE($B$5:$B1756),A$2*($B1756-$C1755)+$C1755)</f>
        <v>10.090390679369012</v>
      </c>
      <c r="D1756">
        <f>IF(COUNTA($B$5:$B1756)&lt;=B$1,AVERAGE($B$5:$B1756),B$2*($B1756-$D1755)+$D1755)</f>
        <v>9.969455274799591</v>
      </c>
      <c r="E1756">
        <f>IF(COUNTA($B$5:$B1756)&lt;=C$1,AVERAGE($B$5:$B1756),C$2*($B1756-$E1755)+$E1755)</f>
        <v>9.5921299041283792</v>
      </c>
      <c r="F1756">
        <f t="shared" si="56"/>
        <v>0.37732537067121186</v>
      </c>
      <c r="G1756">
        <f>IF(COUNTA($F$5:$F1756)&lt;=G$1,AVERAGE($F$5:$F1756),G$2*($F1756-$G1755)+$G1755)</f>
        <v>0.30171581057749092</v>
      </c>
      <c r="H1756">
        <f t="shared" si="57"/>
        <v>7.560956009372094E-2</v>
      </c>
    </row>
    <row r="1757" spans="1:8" x14ac:dyDescent="0.25">
      <c r="A1757" s="62">
        <v>43211</v>
      </c>
      <c r="B1757">
        <v>10.4</v>
      </c>
      <c r="C1757">
        <f>IF(COUNTA($B$5:$B1757)&lt;=A$1,AVERAGE($B$5:$B1757),A$2*($B1757-$C1756)+$C1756)</f>
        <v>10.15231254349521</v>
      </c>
      <c r="D1757">
        <f>IF(COUNTA($B$5:$B1757)&lt;=B$1,AVERAGE($B$5:$B1757),B$2*($B1757-$D1756)+$D1756)</f>
        <v>10.034036983579652</v>
      </c>
      <c r="E1757">
        <f>IF(COUNTA($B$5:$B1757)&lt;=C$1,AVERAGE($B$5:$B1757),C$2*($B1757-$E1756)+$E1756)</f>
        <v>9.6486808108393927</v>
      </c>
      <c r="F1757">
        <f t="shared" si="56"/>
        <v>0.38535617274025924</v>
      </c>
      <c r="G1757">
        <f>IF(COUNTA($F$5:$F1757)&lt;=G$1,AVERAGE($F$5:$F1757),G$2*($F1757-$G1756)+$G1756)</f>
        <v>0.31844388301004456</v>
      </c>
      <c r="H1757">
        <f t="shared" si="57"/>
        <v>6.691228973021468E-2</v>
      </c>
    </row>
    <row r="1758" spans="1:8" x14ac:dyDescent="0.25">
      <c r="A1758" s="62">
        <v>43214</v>
      </c>
      <c r="B1758">
        <v>10.4</v>
      </c>
      <c r="C1758">
        <f>IF(COUNTA($B$5:$B1758)&lt;=A$1,AVERAGE($B$5:$B1758),A$2*($B1758-$C1757)+$C1757)</f>
        <v>10.201850034796168</v>
      </c>
      <c r="D1758">
        <f>IF(COUNTA($B$5:$B1758)&lt;=B$1,AVERAGE($B$5:$B1758),B$2*($B1758-$D1757)+$D1757)</f>
        <v>10.088931436042705</v>
      </c>
      <c r="E1758">
        <f>IF(COUNTA($B$5:$B1758)&lt;=C$1,AVERAGE($B$5:$B1758),C$2*($B1758-$E1757)+$E1757)</f>
        <v>9.701273154080635</v>
      </c>
      <c r="F1758">
        <f t="shared" si="56"/>
        <v>0.38765828196206975</v>
      </c>
      <c r="G1758">
        <f>IF(COUNTA($F$5:$F1758)&lt;=G$1,AVERAGE($F$5:$F1758),G$2*($F1758-$G1757)+$G1757)</f>
        <v>0.33228676280044961</v>
      </c>
      <c r="H1758">
        <f t="shared" si="57"/>
        <v>5.5371519161620142E-2</v>
      </c>
    </row>
    <row r="1759" spans="1:8" x14ac:dyDescent="0.25">
      <c r="A1759" s="62">
        <v>43215</v>
      </c>
      <c r="B1759">
        <v>10.35</v>
      </c>
      <c r="C1759">
        <f>IF(COUNTA($B$5:$B1759)&lt;=A$1,AVERAGE($B$5:$B1759),A$2*($B1759-$C1758)+$C1758)</f>
        <v>10.231480027836934</v>
      </c>
      <c r="D1759">
        <f>IF(COUNTA($B$5:$B1759)&lt;=B$1,AVERAGE($B$5:$B1759),B$2*($B1759-$D1758)+$D1758)</f>
        <v>10.128091720636299</v>
      </c>
      <c r="E1759">
        <f>IF(COUNTA($B$5:$B1759)&lt;=C$1,AVERAGE($B$5:$B1759),C$2*($B1759-$E1758)+$E1758)</f>
        <v>9.74668403329499</v>
      </c>
      <c r="F1759">
        <f t="shared" si="56"/>
        <v>0.38140768734130859</v>
      </c>
      <c r="G1759">
        <f>IF(COUNTA($F$5:$F1759)&lt;=G$1,AVERAGE($F$5:$F1759),G$2*($F1759-$G1758)+$G1758)</f>
        <v>0.34211094770862138</v>
      </c>
      <c r="H1759">
        <f t="shared" si="57"/>
        <v>3.9296739632687205E-2</v>
      </c>
    </row>
    <row r="1760" spans="1:8" x14ac:dyDescent="0.25">
      <c r="A1760" s="62">
        <v>43216</v>
      </c>
      <c r="B1760">
        <v>10.4</v>
      </c>
      <c r="C1760">
        <f>IF(COUNTA($B$5:$B1760)&lt;=A$1,AVERAGE($B$5:$B1760),A$2*($B1760-$C1759)+$C1759)</f>
        <v>10.265184022269548</v>
      </c>
      <c r="D1760">
        <f>IF(COUNTA($B$5:$B1760)&lt;=B$1,AVERAGE($B$5:$B1760),B$2*($B1760-$D1759)+$D1759)</f>
        <v>10.168877962540854</v>
      </c>
      <c r="E1760">
        <f>IF(COUNTA($B$5:$B1760)&lt;=C$1,AVERAGE($B$5:$B1760),C$2*($B1760-$E1759)+$E1759)</f>
        <v>9.7924161509643408</v>
      </c>
      <c r="F1760">
        <f t="shared" si="56"/>
        <v>0.37646181157651348</v>
      </c>
      <c r="G1760">
        <f>IF(COUNTA($F$5:$F1760)&lt;=G$1,AVERAGE($F$5:$F1760),G$2*($F1760-$G1759)+$G1759)</f>
        <v>0.34898112048219981</v>
      </c>
      <c r="H1760">
        <f t="shared" si="57"/>
        <v>2.748069109431367E-2</v>
      </c>
    </row>
    <row r="1761" spans="1:8" x14ac:dyDescent="0.25">
      <c r="A1761" s="62">
        <v>43217</v>
      </c>
      <c r="B1761">
        <v>10.4</v>
      </c>
      <c r="C1761">
        <f>IF(COUNTA($B$5:$B1761)&lt;=A$1,AVERAGE($B$5:$B1761),A$2*($B1761-$C1760)+$C1760)</f>
        <v>10.292147217815637</v>
      </c>
      <c r="D1761">
        <f>IF(COUNTA($B$5:$B1761)&lt;=B$1,AVERAGE($B$5:$B1761),B$2*($B1761-$D1760)+$D1760)</f>
        <v>10.203546268159727</v>
      </c>
      <c r="E1761">
        <f>IF(COUNTA($B$5:$B1761)&lt;=C$1,AVERAGE($B$5:$B1761),C$2*($B1761-$E1760)+$E1760)</f>
        <v>9.8349470203968377</v>
      </c>
      <c r="F1761">
        <f t="shared" si="56"/>
        <v>0.36859924776288899</v>
      </c>
      <c r="G1761">
        <f>IF(COUNTA($F$5:$F1761)&lt;=G$1,AVERAGE($F$5:$F1761),G$2*($F1761-$G1760)+$G1760)</f>
        <v>0.35290474593833765</v>
      </c>
      <c r="H1761">
        <f t="shared" si="57"/>
        <v>1.5694501824551343E-2</v>
      </c>
    </row>
    <row r="1762" spans="1:8" x14ac:dyDescent="0.25">
      <c r="A1762" s="62">
        <v>43218</v>
      </c>
      <c r="B1762">
        <v>10.4</v>
      </c>
      <c r="C1762">
        <f>IF(COUNTA($B$5:$B1762)&lt;=A$1,AVERAGE($B$5:$B1762),A$2*($B1762-$C1761)+$C1761)</f>
        <v>10.31371777425251</v>
      </c>
      <c r="D1762">
        <f>IF(COUNTA($B$5:$B1762)&lt;=B$1,AVERAGE($B$5:$B1762),B$2*($B1762-$D1761)+$D1761)</f>
        <v>10.233014327935768</v>
      </c>
      <c r="E1762">
        <f>IF(COUNTA($B$5:$B1762)&lt;=C$1,AVERAGE($B$5:$B1762),C$2*($B1762-$E1761)+$E1761)</f>
        <v>9.8745007289690587</v>
      </c>
      <c r="F1762">
        <f t="shared" si="56"/>
        <v>0.35851359896670942</v>
      </c>
      <c r="G1762">
        <f>IF(COUNTA($F$5:$F1762)&lt;=G$1,AVERAGE($F$5:$F1762),G$2*($F1762-$G1761)+$G1761)</f>
        <v>0.35402651654401202</v>
      </c>
      <c r="H1762">
        <f t="shared" si="57"/>
        <v>4.4870824226974082E-3</v>
      </c>
    </row>
    <row r="1763" spans="1:8" x14ac:dyDescent="0.25">
      <c r="A1763" s="62">
        <v>43223</v>
      </c>
      <c r="B1763">
        <v>10.620000000000001</v>
      </c>
      <c r="C1763">
        <f>IF(COUNTA($B$5:$B1763)&lt;=A$1,AVERAGE($B$5:$B1763),A$2*($B1763-$C1762)+$C1762)</f>
        <v>10.374974219402008</v>
      </c>
      <c r="D1763">
        <f>IF(COUNTA($B$5:$B1763)&lt;=B$1,AVERAGE($B$5:$B1763),B$2*($B1763-$D1762)+$D1762)</f>
        <v>10.291062178745403</v>
      </c>
      <c r="E1763">
        <f>IF(COUNTA($B$5:$B1763)&lt;=C$1,AVERAGE($B$5:$B1763),C$2*($B1763-$E1762)+$E1762)</f>
        <v>9.926685677941224</v>
      </c>
      <c r="F1763">
        <f t="shared" si="56"/>
        <v>0.3643765008041786</v>
      </c>
      <c r="G1763">
        <f>IF(COUNTA($F$5:$F1763)&lt;=G$1,AVERAGE($F$5:$F1763),G$2*($F1763-$G1762)+$G1762)</f>
        <v>0.35609651339604531</v>
      </c>
      <c r="H1763">
        <f t="shared" si="57"/>
        <v>8.2799874081332936E-3</v>
      </c>
    </row>
    <row r="1764" spans="1:8" x14ac:dyDescent="0.25">
      <c r="A1764" s="62">
        <v>43224</v>
      </c>
      <c r="B1764">
        <v>10.66</v>
      </c>
      <c r="C1764">
        <f>IF(COUNTA($B$5:$B1764)&lt;=A$1,AVERAGE($B$5:$B1764),A$2*($B1764-$C1763)+$C1763)</f>
        <v>10.431979375521607</v>
      </c>
      <c r="D1764">
        <f>IF(COUNTA($B$5:$B1764)&lt;=B$1,AVERAGE($B$5:$B1764),B$2*($B1764-$D1763)+$D1763)</f>
        <v>10.346402851933592</v>
      </c>
      <c r="E1764">
        <f>IF(COUNTA($B$5:$B1764)&lt;=C$1,AVERAGE($B$5:$B1764),C$2*($B1764-$E1763)+$E1763)</f>
        <v>9.9780176804853387</v>
      </c>
      <c r="F1764">
        <f t="shared" si="56"/>
        <v>0.36838517144825289</v>
      </c>
      <c r="G1764">
        <f>IF(COUNTA($F$5:$F1764)&lt;=G$1,AVERAGE($F$5:$F1764),G$2*($F1764-$G1763)+$G1763)</f>
        <v>0.3585542450064868</v>
      </c>
      <c r="H1764">
        <f t="shared" si="57"/>
        <v>9.8309264417660858E-3</v>
      </c>
    </row>
    <row r="1765" spans="1:8" x14ac:dyDescent="0.25">
      <c r="A1765" s="62">
        <v>43225</v>
      </c>
      <c r="B1765">
        <v>10.66</v>
      </c>
      <c r="C1765">
        <f>IF(COUNTA($B$5:$B1765)&lt;=A$1,AVERAGE($B$5:$B1765),A$2*($B1765-$C1764)+$C1764)</f>
        <v>10.477583500417285</v>
      </c>
      <c r="D1765">
        <f>IF(COUNTA($B$5:$B1765)&lt;=B$1,AVERAGE($B$5:$B1765),B$2*($B1765-$D1764)+$D1764)</f>
        <v>10.393442424143553</v>
      </c>
      <c r="E1765">
        <f>IF(COUNTA($B$5:$B1765)&lt;=C$1,AVERAGE($B$5:$B1765),C$2*($B1765-$E1764)+$E1764)</f>
        <v>10.025756442851366</v>
      </c>
      <c r="F1765">
        <f t="shared" si="56"/>
        <v>0.36768598129218688</v>
      </c>
      <c r="G1765">
        <f>IF(COUNTA($F$5:$F1765)&lt;=G$1,AVERAGE($F$5:$F1765),G$2*($F1765-$G1764)+$G1764)</f>
        <v>0.36038059226362684</v>
      </c>
      <c r="H1765">
        <f t="shared" si="57"/>
        <v>7.3053890285600387E-3</v>
      </c>
    </row>
    <row r="1766" spans="1:8" x14ac:dyDescent="0.25">
      <c r="A1766" s="62">
        <v>43228</v>
      </c>
      <c r="B1766">
        <v>10.4</v>
      </c>
      <c r="C1766">
        <f>IF(COUNTA($B$5:$B1766)&lt;=A$1,AVERAGE($B$5:$B1766),A$2*($B1766-$C1765)+$C1765)</f>
        <v>10.462066800333828</v>
      </c>
      <c r="D1766">
        <f>IF(COUNTA($B$5:$B1766)&lt;=B$1,AVERAGE($B$5:$B1766),B$2*($B1766-$D1765)+$D1765)</f>
        <v>10.39442606052202</v>
      </c>
      <c r="E1766">
        <f>IF(COUNTA($B$5:$B1766)&lt;=C$1,AVERAGE($B$5:$B1766),C$2*($B1766-$E1765)+$E1765)</f>
        <v>10.051953491851771</v>
      </c>
      <c r="F1766">
        <f t="shared" si="56"/>
        <v>0.34247256867024944</v>
      </c>
      <c r="G1766">
        <f>IF(COUNTA($F$5:$F1766)&lt;=G$1,AVERAGE($F$5:$F1766),G$2*($F1766-$G1765)+$G1765)</f>
        <v>0.35679898754495137</v>
      </c>
      <c r="H1766">
        <f t="shared" si="57"/>
        <v>-1.4326418874701929E-2</v>
      </c>
    </row>
    <row r="1767" spans="1:8" x14ac:dyDescent="0.25">
      <c r="A1767" s="62">
        <v>43229</v>
      </c>
      <c r="B1767">
        <v>9.75</v>
      </c>
      <c r="C1767">
        <f>IF(COUNTA($B$5:$B1767)&lt;=A$1,AVERAGE($B$5:$B1767),A$2*($B1767-$C1766)+$C1766)</f>
        <v>10.319653440267063</v>
      </c>
      <c r="D1767">
        <f>IF(COUNTA($B$5:$B1767)&lt;=B$1,AVERAGE($B$5:$B1767),B$2*($B1767-$D1766)+$D1766)</f>
        <v>10.297762151443717</v>
      </c>
      <c r="E1767">
        <f>IF(COUNTA($B$5:$B1767)&lt;=C$1,AVERAGE($B$5:$B1767),C$2*($B1767-$E1766)+$E1766)</f>
        <v>10.030816747422147</v>
      </c>
      <c r="F1767">
        <f t="shared" si="56"/>
        <v>0.26694540402156974</v>
      </c>
      <c r="G1767">
        <f>IF(COUNTA($F$5:$F1767)&lt;=G$1,AVERAGE($F$5:$F1767),G$2*($F1767-$G1766)+$G1766)</f>
        <v>0.33882827084027506</v>
      </c>
      <c r="H1767">
        <f t="shared" si="57"/>
        <v>-7.1882866818705315E-2</v>
      </c>
    </row>
    <row r="1768" spans="1:8" x14ac:dyDescent="0.25">
      <c r="A1768" s="62">
        <v>43230</v>
      </c>
      <c r="B1768">
        <v>9.84</v>
      </c>
      <c r="C1768">
        <f>IF(COUNTA($B$5:$B1768)&lt;=A$1,AVERAGE($B$5:$B1768),A$2*($B1768-$C1767)+$C1767)</f>
        <v>10.22372275221365</v>
      </c>
      <c r="D1768">
        <f>IF(COUNTA($B$5:$B1768)&lt;=B$1,AVERAGE($B$5:$B1768),B$2*($B1768-$D1767)+$D1767)</f>
        <v>10.229097828727159</v>
      </c>
      <c r="E1768">
        <f>IF(COUNTA($B$5:$B1768)&lt;=C$1,AVERAGE($B$5:$B1768),C$2*($B1768-$E1767)+$E1767)</f>
        <v>10.017459575102597</v>
      </c>
      <c r="F1768">
        <f t="shared" si="56"/>
        <v>0.21163825362456201</v>
      </c>
      <c r="G1768">
        <f>IF(COUNTA($F$5:$F1768)&lt;=G$1,AVERAGE($F$5:$F1768),G$2*($F1768-$G1767)+$G1767)</f>
        <v>0.31339026739713244</v>
      </c>
      <c r="H1768">
        <f t="shared" si="57"/>
        <v>-0.10175201377257043</v>
      </c>
    </row>
    <row r="1769" spans="1:8" x14ac:dyDescent="0.25">
      <c r="A1769" s="62">
        <v>43231</v>
      </c>
      <c r="B1769">
        <v>9.8800000000000008</v>
      </c>
      <c r="C1769">
        <f>IF(COUNTA($B$5:$B1769)&lt;=A$1,AVERAGE($B$5:$B1769),A$2*($B1769-$C1768)+$C1768)</f>
        <v>10.15497820177092</v>
      </c>
      <c r="D1769">
        <f>IF(COUNTA($B$5:$B1769)&lt;=B$1,AVERAGE($B$5:$B1769),B$2*($B1769-$D1768)+$D1768)</f>
        <v>10.176733154418086</v>
      </c>
      <c r="E1769">
        <f>IF(COUNTA($B$5:$B1769)&lt;=C$1,AVERAGE($B$5:$B1769),C$2*($B1769-$E1768)+$E1768)</f>
        <v>10.007837404845416</v>
      </c>
      <c r="F1769">
        <f t="shared" si="56"/>
        <v>0.16889574957266973</v>
      </c>
      <c r="G1769">
        <f>IF(COUNTA($F$5:$F1769)&lt;=G$1,AVERAGE($F$5:$F1769),G$2*($F1769-$G1768)+$G1768)</f>
        <v>0.28449136383223989</v>
      </c>
      <c r="H1769">
        <f t="shared" si="57"/>
        <v>-0.11559561425957016</v>
      </c>
    </row>
    <row r="1770" spans="1:8" x14ac:dyDescent="0.25">
      <c r="A1770" s="62">
        <v>43232</v>
      </c>
      <c r="B1770">
        <v>9.870000000000001</v>
      </c>
      <c r="C1770">
        <f>IF(COUNTA($B$5:$B1770)&lt;=A$1,AVERAGE($B$5:$B1770),A$2*($B1770-$C1769)+$C1769)</f>
        <v>10.097982561416735</v>
      </c>
      <c r="D1770">
        <f>IF(COUNTA($B$5:$B1770)&lt;=B$1,AVERAGE($B$5:$B1770),B$2*($B1770-$D1769)+$D1769)</f>
        <v>10.130723181255373</v>
      </c>
      <c r="E1770">
        <f>IF(COUNTA($B$5:$B1770)&lt;=C$1,AVERAGE($B$5:$B1770),C$2*($B1770-$E1769)+$E1769)</f>
        <v>9.9981887865062369</v>
      </c>
      <c r="F1770">
        <f t="shared" si="56"/>
        <v>0.1325343947491362</v>
      </c>
      <c r="G1770">
        <f>IF(COUNTA($F$5:$F1770)&lt;=G$1,AVERAGE($F$5:$F1770),G$2*($F1770-$G1769)+$G1769)</f>
        <v>0.25409997001561913</v>
      </c>
      <c r="H1770">
        <f t="shared" si="57"/>
        <v>-0.12156557526648293</v>
      </c>
    </row>
    <row r="1771" spans="1:8" x14ac:dyDescent="0.25">
      <c r="A1771" s="62">
        <v>43235</v>
      </c>
      <c r="B1771">
        <v>9.3600000000000012</v>
      </c>
      <c r="C1771">
        <f>IF(COUNTA($B$5:$B1771)&lt;=A$1,AVERAGE($B$5:$B1771),A$2*($B1771-$C1770)+$C1770)</f>
        <v>9.9503860491333889</v>
      </c>
      <c r="D1771">
        <f>IF(COUNTA($B$5:$B1771)&lt;=B$1,AVERAGE($B$5:$B1771),B$2*($B1771-$D1770)+$D1770)</f>
        <v>10.015114704067066</v>
      </c>
      <c r="E1771">
        <f>IF(COUNTA($B$5:$B1771)&lt;=C$1,AVERAGE($B$5:$B1771),C$2*($B1771-$E1770)+$E1770)</f>
        <v>9.9535155714508008</v>
      </c>
      <c r="F1771">
        <f t="shared" si="56"/>
        <v>6.1599132616265706E-2</v>
      </c>
      <c r="G1771">
        <f>IF(COUNTA($F$5:$F1771)&lt;=G$1,AVERAGE($F$5:$F1771),G$2*($F1771-$G1770)+$G1770)</f>
        <v>0.21559980253574845</v>
      </c>
      <c r="H1771">
        <f t="shared" si="57"/>
        <v>-0.15400066991948275</v>
      </c>
    </row>
    <row r="1772" spans="1:8" x14ac:dyDescent="0.25">
      <c r="A1772" s="62">
        <v>43236</v>
      </c>
      <c r="B1772">
        <v>9.2000000000000011</v>
      </c>
      <c r="C1772">
        <f>IF(COUNTA($B$5:$B1772)&lt;=A$1,AVERAGE($B$5:$B1772),A$2*($B1772-$C1771)+$C1771)</f>
        <v>9.8003088393067106</v>
      </c>
      <c r="D1772">
        <f>IF(COUNTA($B$5:$B1772)&lt;=B$1,AVERAGE($B$5:$B1772),B$2*($B1772-$D1771)+$D1771)</f>
        <v>9.8928474984570069</v>
      </c>
      <c r="E1772">
        <f>IF(COUNTA($B$5:$B1772)&lt;=C$1,AVERAGE($B$5:$B1772),C$2*($B1772-$E1771)+$E1771)</f>
        <v>9.9007694814492453</v>
      </c>
      <c r="F1772">
        <f t="shared" si="56"/>
        <v>-7.9219829922383411E-3</v>
      </c>
      <c r="G1772">
        <f>IF(COUNTA($F$5:$F1772)&lt;=G$1,AVERAGE($F$5:$F1772),G$2*($F1772-$G1771)+$G1771)</f>
        <v>0.17089544543015109</v>
      </c>
      <c r="H1772">
        <f t="shared" si="57"/>
        <v>-0.17881742842238943</v>
      </c>
    </row>
    <row r="1773" spans="1:8" x14ac:dyDescent="0.25">
      <c r="A1773" s="62">
        <v>43237</v>
      </c>
      <c r="B1773">
        <v>9.06</v>
      </c>
      <c r="C1773">
        <f>IF(COUNTA($B$5:$B1773)&lt;=A$1,AVERAGE($B$5:$B1773),A$2*($B1773-$C1772)+$C1772)</f>
        <v>9.6522470714453679</v>
      </c>
      <c r="D1773">
        <f>IF(COUNTA($B$5:$B1773)&lt;=B$1,AVERAGE($B$5:$B1773),B$2*($B1773-$D1772)+$D1772)</f>
        <v>9.7679203736884563</v>
      </c>
      <c r="E1773">
        <f>IF(COUNTA($B$5:$B1773)&lt;=C$1,AVERAGE($B$5:$B1773),C$2*($B1773-$E1772)+$E1772)</f>
        <v>9.841915617747798</v>
      </c>
      <c r="F1773">
        <f t="shared" si="56"/>
        <v>-7.3995244059341658E-2</v>
      </c>
      <c r="G1773">
        <f>IF(COUNTA($F$5:$F1773)&lt;=G$1,AVERAGE($F$5:$F1773),G$2*($F1773-$G1772)+$G1772)</f>
        <v>0.12191730753225254</v>
      </c>
      <c r="H1773">
        <f t="shared" si="57"/>
        <v>-0.19591255159159421</v>
      </c>
    </row>
    <row r="1774" spans="1:8" x14ac:dyDescent="0.25">
      <c r="A1774" s="62">
        <v>43238</v>
      </c>
      <c r="B1774">
        <v>9.15</v>
      </c>
      <c r="C1774">
        <f>IF(COUNTA($B$5:$B1774)&lt;=A$1,AVERAGE($B$5:$B1774),A$2*($B1774-$C1773)+$C1773)</f>
        <v>9.5517976571562944</v>
      </c>
      <c r="D1774">
        <f>IF(COUNTA($B$5:$B1774)&lt;=B$1,AVERAGE($B$5:$B1774),B$2*($B1774-$D1773)+$D1773)</f>
        <v>9.6752323176351887</v>
      </c>
      <c r="E1774">
        <f>IF(COUNTA($B$5:$B1774)&lt;=C$1,AVERAGE($B$5:$B1774),C$2*($B1774-$E1773)+$E1773)</f>
        <v>9.7934815245054523</v>
      </c>
      <c r="F1774">
        <f t="shared" si="56"/>
        <v>-0.11824920687026363</v>
      </c>
      <c r="G1774">
        <f>IF(COUNTA($F$5:$F1774)&lt;=G$1,AVERAGE($F$5:$F1774),G$2*($F1774-$G1773)+$G1773)</f>
        <v>7.3884004651749297E-2</v>
      </c>
      <c r="H1774">
        <f t="shared" si="57"/>
        <v>-0.19213321152201293</v>
      </c>
    </row>
    <row r="1775" spans="1:8" x14ac:dyDescent="0.25">
      <c r="A1775" s="62">
        <v>43239</v>
      </c>
      <c r="B1775">
        <v>9.15</v>
      </c>
      <c r="C1775">
        <f>IF(COUNTA($B$5:$B1775)&lt;=A$1,AVERAGE($B$5:$B1775),A$2*($B1775-$C1774)+$C1774)</f>
        <v>9.4714381257250349</v>
      </c>
      <c r="D1775">
        <f>IF(COUNTA($B$5:$B1775)&lt;=B$1,AVERAGE($B$5:$B1775),B$2*($B1775-$D1774)+$D1774)</f>
        <v>9.5964474699899096</v>
      </c>
      <c r="E1775">
        <f>IF(COUNTA($B$5:$B1775)&lt;=C$1,AVERAGE($B$5:$B1775),C$2*($B1775-$E1774)+$E1774)</f>
        <v>9.7484378177900712</v>
      </c>
      <c r="F1775">
        <f t="shared" si="56"/>
        <v>-0.15199034780016163</v>
      </c>
      <c r="G1775">
        <f>IF(COUNTA($F$5:$F1775)&lt;=G$1,AVERAGE($F$5:$F1775),G$2*($F1775-$G1774)+$G1774)</f>
        <v>2.8709134161367111E-2</v>
      </c>
      <c r="H1775">
        <f t="shared" si="57"/>
        <v>-0.18069948196152874</v>
      </c>
    </row>
    <row r="1776" spans="1:8" x14ac:dyDescent="0.25">
      <c r="A1776" s="62">
        <v>43242</v>
      </c>
      <c r="B1776">
        <v>9.0500000000000007</v>
      </c>
      <c r="C1776">
        <f>IF(COUNTA($B$5:$B1776)&lt;=A$1,AVERAGE($B$5:$B1776),A$2*($B1776-$C1775)+$C1775)</f>
        <v>9.3871505005800273</v>
      </c>
      <c r="D1776">
        <f>IF(COUNTA($B$5:$B1776)&lt;=B$1,AVERAGE($B$5:$B1776),B$2*($B1776-$D1775)+$D1775)</f>
        <v>9.5144803494914232</v>
      </c>
      <c r="E1776">
        <f>IF(COUNTA($B$5:$B1776)&lt;=C$1,AVERAGE($B$5:$B1776),C$2*($B1776-$E1775)+$E1775)</f>
        <v>9.6995471705447667</v>
      </c>
      <c r="F1776">
        <f t="shared" si="56"/>
        <v>-0.18506682105334349</v>
      </c>
      <c r="G1776">
        <f>IF(COUNTA($F$5:$F1776)&lt;=G$1,AVERAGE($F$5:$F1776),G$2*($F1776-$G1775)+$G1775)</f>
        <v>-1.4046056881575009E-2</v>
      </c>
      <c r="H1776">
        <f t="shared" si="57"/>
        <v>-0.17102076417176848</v>
      </c>
    </row>
    <row r="1777" spans="1:8" x14ac:dyDescent="0.25">
      <c r="A1777" s="62">
        <v>43243</v>
      </c>
      <c r="B1777">
        <v>9.15</v>
      </c>
      <c r="C1777">
        <f>IF(COUNTA($B$5:$B1777)&lt;=A$1,AVERAGE($B$5:$B1777),A$2*($B1777-$C1776)+$C1776)</f>
        <v>9.3397204004640226</v>
      </c>
      <c r="D1777">
        <f>IF(COUNTA($B$5:$B1777)&lt;=B$1,AVERAGE($B$5:$B1777),B$2*($B1777-$D1776)+$D1776)</f>
        <v>9.4598082970677098</v>
      </c>
      <c r="E1777">
        <f>IF(COUNTA($B$5:$B1777)&lt;=C$1,AVERAGE($B$5:$B1777),C$2*($B1777-$E1776)+$E1776)</f>
        <v>9.6610788686066336</v>
      </c>
      <c r="F1777">
        <f t="shared" si="56"/>
        <v>-0.2012705715389238</v>
      </c>
      <c r="G1777">
        <f>IF(COUNTA($F$5:$F1777)&lt;=G$1,AVERAGE($F$5:$F1777),G$2*($F1777-$G1776)+$G1776)</f>
        <v>-5.1490959813044766E-2</v>
      </c>
      <c r="H1777">
        <f t="shared" si="57"/>
        <v>-0.14977961172587903</v>
      </c>
    </row>
    <row r="1778" spans="1:8" x14ac:dyDescent="0.25">
      <c r="A1778" s="62">
        <v>43244</v>
      </c>
      <c r="B1778">
        <v>9.3500000000000014</v>
      </c>
      <c r="C1778">
        <f>IF(COUNTA($B$5:$B1778)&lt;=A$1,AVERAGE($B$5:$B1778),A$2*($B1778-$C1777)+$C1777)</f>
        <v>9.3417763203712187</v>
      </c>
      <c r="D1778">
        <f>IF(COUNTA($B$5:$B1778)&lt;=B$1,AVERAGE($B$5:$B1778),B$2*($B1778-$D1777)+$D1777)</f>
        <v>9.4433370525075535</v>
      </c>
      <c r="E1778">
        <f>IF(COUNTA($B$5:$B1778)&lt;=C$1,AVERAGE($B$5:$B1778),C$2*($B1778-$E1777)+$E1777)</f>
        <v>9.6393033478041694</v>
      </c>
      <c r="F1778">
        <f t="shared" si="56"/>
        <v>-0.19596629529661591</v>
      </c>
      <c r="G1778">
        <f>IF(COUNTA($F$5:$F1778)&lt;=G$1,AVERAGE($F$5:$F1778),G$2*($F1778-$G1777)+$G1777)</f>
        <v>-8.038602690975899E-2</v>
      </c>
      <c r="H1778">
        <f t="shared" si="57"/>
        <v>-0.11558026838685692</v>
      </c>
    </row>
    <row r="1779" spans="1:8" x14ac:dyDescent="0.25">
      <c r="A1779" s="62">
        <v>43245</v>
      </c>
      <c r="B1779">
        <v>9.4400000000000013</v>
      </c>
      <c r="C1779">
        <f>IF(COUNTA($B$5:$B1779)&lt;=A$1,AVERAGE($B$5:$B1779),A$2*($B1779-$C1778)+$C1778)</f>
        <v>9.361421056296976</v>
      </c>
      <c r="D1779">
        <f>IF(COUNTA($B$5:$B1779)&lt;=B$1,AVERAGE($B$5:$B1779),B$2*($B1779-$D1778)+$D1778)</f>
        <v>9.4428364946314201</v>
      </c>
      <c r="E1779">
        <f>IF(COUNTA($B$5:$B1779)&lt;=C$1,AVERAGE($B$5:$B1779),C$2*($B1779-$E1778)+$E1778)</f>
        <v>9.6253521134578772</v>
      </c>
      <c r="F1779">
        <f t="shared" si="56"/>
        <v>-0.18251561882645717</v>
      </c>
      <c r="G1779">
        <f>IF(COUNTA($F$5:$F1779)&lt;=G$1,AVERAGE($F$5:$F1779),G$2*($F1779-$G1778)+$G1778)</f>
        <v>-0.10081194529309863</v>
      </c>
      <c r="H1779">
        <f t="shared" si="57"/>
        <v>-8.1703673533358542E-2</v>
      </c>
    </row>
    <row r="1780" spans="1:8" x14ac:dyDescent="0.25">
      <c r="A1780" s="62">
        <v>43246</v>
      </c>
      <c r="B1780">
        <v>9.3500000000000014</v>
      </c>
      <c r="C1780">
        <f>IF(COUNTA($B$5:$B1780)&lt;=A$1,AVERAGE($B$5:$B1780),A$2*($B1780-$C1779)+$C1779)</f>
        <v>9.3591368450375807</v>
      </c>
      <c r="D1780">
        <f>IF(COUNTA($B$5:$B1780)&lt;=B$1,AVERAGE($B$5:$B1780),B$2*($B1780-$D1779)+$D1779)</f>
        <v>9.4289110204367077</v>
      </c>
      <c r="E1780">
        <f>IF(COUNTA($B$5:$B1780)&lt;=C$1,AVERAGE($B$5:$B1780),C$2*($B1780-$E1779)+$E1779)</f>
        <v>9.6060774655158259</v>
      </c>
      <c r="F1780">
        <f t="shared" si="56"/>
        <v>-0.17716644507911816</v>
      </c>
      <c r="G1780">
        <f>IF(COUNTA($F$5:$F1780)&lt;=G$1,AVERAGE($F$5:$F1780),G$2*($F1780-$G1779)+$G1779)</f>
        <v>-0.11608284525030253</v>
      </c>
      <c r="H1780">
        <f t="shared" si="57"/>
        <v>-6.108359982881563E-2</v>
      </c>
    </row>
    <row r="1781" spans="1:8" x14ac:dyDescent="0.25">
      <c r="A1781" s="62">
        <v>43249</v>
      </c>
      <c r="B1781">
        <v>9.3800000000000008</v>
      </c>
      <c r="C1781">
        <f>IF(COUNTA($B$5:$B1781)&lt;=A$1,AVERAGE($B$5:$B1781),A$2*($B1781-$C1780)+$C1780)</f>
        <v>9.3633094760300644</v>
      </c>
      <c r="D1781">
        <f>IF(COUNTA($B$5:$B1781)&lt;=B$1,AVERAGE($B$5:$B1781),B$2*($B1781-$D1780)+$D1780)</f>
        <v>9.4215743673712016</v>
      </c>
      <c r="E1781">
        <f>IF(COUNTA($B$5:$B1781)&lt;=C$1,AVERAGE($B$5:$B1781),C$2*($B1781-$E1780)+$E1780)</f>
        <v>9.590252042929718</v>
      </c>
      <c r="F1781">
        <f t="shared" si="56"/>
        <v>-0.16867767555851643</v>
      </c>
      <c r="G1781">
        <f>IF(COUNTA($F$5:$F1781)&lt;=G$1,AVERAGE($F$5:$F1781),G$2*($F1781-$G1780)+$G1780)</f>
        <v>-0.12660181131194531</v>
      </c>
      <c r="H1781">
        <f t="shared" si="57"/>
        <v>-4.2075864246571115E-2</v>
      </c>
    </row>
    <row r="1782" spans="1:8" x14ac:dyDescent="0.25">
      <c r="A1782" s="62">
        <v>43250</v>
      </c>
      <c r="B1782">
        <v>9.3800000000000008</v>
      </c>
      <c r="C1782">
        <f>IF(COUNTA($B$5:$B1782)&lt;=A$1,AVERAGE($B$5:$B1782),A$2*($B1782-$C1781)+$C1781)</f>
        <v>9.3666475808240524</v>
      </c>
      <c r="D1782">
        <f>IF(COUNTA($B$5:$B1782)&lt;=B$1,AVERAGE($B$5:$B1782),B$2*($B1782-$D1781)+$D1781)</f>
        <v>9.4153382122655209</v>
      </c>
      <c r="E1782">
        <f>IF(COUNTA($B$5:$B1782)&lt;=C$1,AVERAGE($B$5:$B1782),C$2*($B1782-$E1781)+$E1781)</f>
        <v>9.5755343999246385</v>
      </c>
      <c r="F1782">
        <f t="shared" si="56"/>
        <v>-0.16019618765911758</v>
      </c>
      <c r="G1782">
        <f>IF(COUNTA($F$5:$F1782)&lt;=G$1,AVERAGE($F$5:$F1782),G$2*($F1782-$G1781)+$G1781)</f>
        <v>-0.13332068658137977</v>
      </c>
      <c r="H1782">
        <f t="shared" si="57"/>
        <v>-2.6875501077737812E-2</v>
      </c>
    </row>
    <row r="1783" spans="1:8" x14ac:dyDescent="0.25">
      <c r="A1783" s="62">
        <v>43251</v>
      </c>
      <c r="B1783">
        <v>9.3800000000000008</v>
      </c>
      <c r="C1783">
        <f>IF(COUNTA($B$5:$B1783)&lt;=A$1,AVERAGE($B$5:$B1783),A$2*($B1783-$C1782)+$C1782)</f>
        <v>9.3693180646592413</v>
      </c>
      <c r="D1783">
        <f>IF(COUNTA($B$5:$B1783)&lt;=B$1,AVERAGE($B$5:$B1783),B$2*($B1783-$D1782)+$D1782)</f>
        <v>9.410037480425693</v>
      </c>
      <c r="E1783">
        <f>IF(COUNTA($B$5:$B1783)&lt;=C$1,AVERAGE($B$5:$B1783),C$2*($B1783-$E1782)+$E1782)</f>
        <v>9.5618469919299134</v>
      </c>
      <c r="F1783">
        <f t="shared" si="56"/>
        <v>-0.1518095115042204</v>
      </c>
      <c r="G1783">
        <f>IF(COUNTA($F$5:$F1783)&lt;=G$1,AVERAGE($F$5:$F1783),G$2*($F1783-$G1782)+$G1782)</f>
        <v>-0.13701845156594789</v>
      </c>
      <c r="H1783">
        <f t="shared" si="57"/>
        <v>-1.4791059938272511E-2</v>
      </c>
    </row>
    <row r="1784" spans="1:8" x14ac:dyDescent="0.25">
      <c r="A1784" s="62">
        <v>43252</v>
      </c>
      <c r="B1784">
        <v>9.1800000000000015</v>
      </c>
      <c r="C1784">
        <f>IF(COUNTA($B$5:$B1784)&lt;=A$1,AVERAGE($B$5:$B1784),A$2*($B1784-$C1783)+$C1783)</f>
        <v>9.3314544517273941</v>
      </c>
      <c r="D1784">
        <f>IF(COUNTA($B$5:$B1784)&lt;=B$1,AVERAGE($B$5:$B1784),B$2*($B1784-$D1783)+$D1783)</f>
        <v>9.375531858361839</v>
      </c>
      <c r="E1784">
        <f>IF(COUNTA($B$5:$B1784)&lt;=C$1,AVERAGE($B$5:$B1784),C$2*($B1784-$E1783)+$E1783)</f>
        <v>9.5351177024948193</v>
      </c>
      <c r="F1784">
        <f t="shared" si="56"/>
        <v>-0.15958584413298027</v>
      </c>
      <c r="G1784">
        <f>IF(COUNTA($F$5:$F1784)&lt;=G$1,AVERAGE($F$5:$F1784),G$2*($F1784-$G1783)+$G1783)</f>
        <v>-0.14153193007935436</v>
      </c>
      <c r="H1784">
        <f t="shared" si="57"/>
        <v>-1.8053914053625914E-2</v>
      </c>
    </row>
    <row r="1785" spans="1:8" x14ac:dyDescent="0.25">
      <c r="A1785" s="62">
        <v>43253</v>
      </c>
      <c r="B1785">
        <v>9.17</v>
      </c>
      <c r="C1785">
        <f>IF(COUNTA($B$5:$B1785)&lt;=A$1,AVERAGE($B$5:$B1785),A$2*($B1785-$C1784)+$C1784)</f>
        <v>9.2991635613819152</v>
      </c>
      <c r="D1785">
        <f>IF(COUNTA($B$5:$B1785)&lt;=B$1,AVERAGE($B$5:$B1785),B$2*($B1785-$D1784)+$D1784)</f>
        <v>9.344702079607563</v>
      </c>
      <c r="E1785">
        <f>IF(COUNTA($B$5:$B1785)&lt;=C$1,AVERAGE($B$5:$B1785),C$2*($B1785-$E1784)+$E1784)</f>
        <v>9.5095594633201816</v>
      </c>
      <c r="F1785">
        <f t="shared" si="56"/>
        <v>-0.1648573837126186</v>
      </c>
      <c r="G1785">
        <f>IF(COUNTA($F$5:$F1785)&lt;=G$1,AVERAGE($F$5:$F1785),G$2*($F1785-$G1784)+$G1784)</f>
        <v>-0.14619702080600722</v>
      </c>
      <c r="H1785">
        <f t="shared" si="57"/>
        <v>-1.8660362906611383E-2</v>
      </c>
    </row>
    <row r="1786" spans="1:8" x14ac:dyDescent="0.25">
      <c r="A1786" s="62">
        <v>43256</v>
      </c>
      <c r="B1786">
        <v>9.0500000000000007</v>
      </c>
      <c r="C1786">
        <f>IF(COUNTA($B$5:$B1786)&lt;=A$1,AVERAGE($B$5:$B1786),A$2*($B1786-$C1785)+$C1785)</f>
        <v>9.249330849105533</v>
      </c>
      <c r="D1786">
        <f>IF(COUNTA($B$5:$B1786)&lt;=B$1,AVERAGE($B$5:$B1786),B$2*($B1786-$D1785)+$D1785)</f>
        <v>9.300496767666429</v>
      </c>
      <c r="E1786">
        <f>IF(COUNTA($B$5:$B1786)&lt;=C$1,AVERAGE($B$5:$B1786),C$2*($B1786-$E1785)+$E1785)</f>
        <v>9.4773903008877696</v>
      </c>
      <c r="F1786">
        <f t="shared" si="56"/>
        <v>-0.1768935332213406</v>
      </c>
      <c r="G1786">
        <f>IF(COUNTA($F$5:$F1786)&lt;=G$1,AVERAGE($F$5:$F1786),G$2*($F1786-$G1785)+$G1785)</f>
        <v>-0.1523363232890739</v>
      </c>
      <c r="H1786">
        <f t="shared" si="57"/>
        <v>-2.4557209932266705E-2</v>
      </c>
    </row>
    <row r="1787" spans="1:8" x14ac:dyDescent="0.25">
      <c r="A1787" s="62">
        <v>43257</v>
      </c>
      <c r="B1787">
        <v>9.06</v>
      </c>
      <c r="C1787">
        <f>IF(COUNTA($B$5:$B1787)&lt;=A$1,AVERAGE($B$5:$B1787),A$2*($B1787-$C1786)+$C1786)</f>
        <v>9.2114646792844272</v>
      </c>
      <c r="D1787">
        <f>IF(COUNTA($B$5:$B1787)&lt;=B$1,AVERAGE($B$5:$B1787),B$2*($B1787-$D1786)+$D1786)</f>
        <v>9.2644222525164643</v>
      </c>
      <c r="E1787">
        <f>IF(COUNTA($B$5:$B1787)&lt;=C$1,AVERAGE($B$5:$B1787),C$2*($B1787-$E1786)+$E1786)</f>
        <v>9.4481729798256264</v>
      </c>
      <c r="F1787">
        <f t="shared" si="56"/>
        <v>-0.18375072730916209</v>
      </c>
      <c r="G1787">
        <f>IF(COUNTA($F$5:$F1787)&lt;=G$1,AVERAGE($F$5:$F1787),G$2*($F1787-$G1786)+$G1786)</f>
        <v>-0.15861920409309155</v>
      </c>
      <c r="H1787">
        <f t="shared" si="57"/>
        <v>-2.5131523216070539E-2</v>
      </c>
    </row>
    <row r="1788" spans="1:8" x14ac:dyDescent="0.25">
      <c r="A1788" s="62">
        <v>43258</v>
      </c>
      <c r="B1788">
        <v>9.3000000000000007</v>
      </c>
      <c r="C1788">
        <f>IF(COUNTA($B$5:$B1788)&lt;=A$1,AVERAGE($B$5:$B1788),A$2*($B1788-$C1787)+$C1787)</f>
        <v>9.2291717434275427</v>
      </c>
      <c r="D1788">
        <f>IF(COUNTA($B$5:$B1788)&lt;=B$1,AVERAGE($B$5:$B1788),B$2*($B1788-$D1787)+$D1787)</f>
        <v>9.2697589146389952</v>
      </c>
      <c r="E1788">
        <f>IF(COUNTA($B$5:$B1788)&lt;=C$1,AVERAGE($B$5:$B1788),C$2*($B1788-$E1787)+$E1787)</f>
        <v>9.4378008712378332</v>
      </c>
      <c r="F1788">
        <f t="shared" si="56"/>
        <v>-0.16804195659883803</v>
      </c>
      <c r="G1788">
        <f>IF(COUNTA($F$5:$F1788)&lt;=G$1,AVERAGE($F$5:$F1788),G$2*($F1788-$G1787)+$G1787)</f>
        <v>-0.16050375459424085</v>
      </c>
      <c r="H1788">
        <f t="shared" si="57"/>
        <v>-7.5382020045971776E-3</v>
      </c>
    </row>
    <row r="1789" spans="1:8" x14ac:dyDescent="0.25">
      <c r="A1789" s="62">
        <v>43259</v>
      </c>
      <c r="B1789">
        <v>9.1300000000000008</v>
      </c>
      <c r="C1789">
        <f>IF(COUNTA($B$5:$B1789)&lt;=A$1,AVERAGE($B$5:$B1789),A$2*($B1789-$C1788)+$C1788)</f>
        <v>9.2093373947420343</v>
      </c>
      <c r="D1789">
        <f>IF(COUNTA($B$5:$B1789)&lt;=B$1,AVERAGE($B$5:$B1789),B$2*($B1789-$D1788)+$D1788)</f>
        <v>9.2487950774431464</v>
      </c>
      <c r="E1789">
        <f>IF(COUNTA($B$5:$B1789)&lt;=C$1,AVERAGE($B$5:$B1789),C$2*($B1789-$E1788)+$E1788)</f>
        <v>9.4162548102511856</v>
      </c>
      <c r="F1789">
        <f t="shared" si="56"/>
        <v>-0.16745973280803916</v>
      </c>
      <c r="G1789">
        <f>IF(COUNTA($F$5:$F1789)&lt;=G$1,AVERAGE($F$5:$F1789),G$2*($F1789-$G1788)+$G1788)</f>
        <v>-0.16189495023700051</v>
      </c>
      <c r="H1789">
        <f t="shared" si="57"/>
        <v>-5.5647825710386511E-3</v>
      </c>
    </row>
    <row r="1790" spans="1:8" x14ac:dyDescent="0.25">
      <c r="A1790" s="62">
        <v>43260</v>
      </c>
      <c r="B1790">
        <v>9.0500000000000007</v>
      </c>
      <c r="C1790">
        <f>IF(COUNTA($B$5:$B1790)&lt;=A$1,AVERAGE($B$5:$B1790),A$2*($B1790-$C1789)+$C1789)</f>
        <v>9.1774699157936279</v>
      </c>
      <c r="D1790">
        <f>IF(COUNTA($B$5:$B1790)&lt;=B$1,AVERAGE($B$5:$B1790),B$2*($B1790-$D1789)+$D1789)</f>
        <v>9.2189758158266741</v>
      </c>
      <c r="E1790">
        <f>IF(COUNTA($B$5:$B1790)&lt;=C$1,AVERAGE($B$5:$B1790),C$2*($B1790-$E1789)+$E1789)</f>
        <v>9.3906169735336018</v>
      </c>
      <c r="F1790">
        <f t="shared" si="56"/>
        <v>-0.17164115770692767</v>
      </c>
      <c r="G1790">
        <f>IF(COUNTA($F$5:$F1790)&lt;=G$1,AVERAGE($F$5:$F1790),G$2*($F1790-$G1789)+$G1789)</f>
        <v>-0.16384419173098594</v>
      </c>
      <c r="H1790">
        <f t="shared" si="57"/>
        <v>-7.7969659759417331E-3</v>
      </c>
    </row>
    <row r="1791" spans="1:8" x14ac:dyDescent="0.25">
      <c r="A1791" s="62">
        <v>43263</v>
      </c>
      <c r="B1791">
        <v>9.0200000000000014</v>
      </c>
      <c r="C1791">
        <f>IF(COUNTA($B$5:$B1791)&lt;=A$1,AVERAGE($B$5:$B1791),A$2*($B1791-$C1790)+$C1790)</f>
        <v>9.1459759326349026</v>
      </c>
      <c r="D1791">
        <f>IF(COUNTA($B$5:$B1791)&lt;=B$1,AVERAGE($B$5:$B1791),B$2*($B1791-$D1790)+$D1790)</f>
        <v>9.1891294434526731</v>
      </c>
      <c r="E1791">
        <f>IF(COUNTA($B$5:$B1791)&lt;=C$1,AVERAGE($B$5:$B1791),C$2*($B1791-$E1790)+$E1790)</f>
        <v>9.3646737853862501</v>
      </c>
      <c r="F1791">
        <f t="shared" si="56"/>
        <v>-0.17554434193357693</v>
      </c>
      <c r="G1791">
        <f>IF(COUNTA($F$5:$F1791)&lt;=G$1,AVERAGE($F$5:$F1791),G$2*($F1791-$G1790)+$G1790)</f>
        <v>-0.16618422177150413</v>
      </c>
      <c r="H1791">
        <f t="shared" si="57"/>
        <v>-9.3601201620727992E-3</v>
      </c>
    </row>
    <row r="1792" spans="1:8" x14ac:dyDescent="0.25">
      <c r="A1792" s="62">
        <v>43264</v>
      </c>
      <c r="B1792">
        <v>9.17</v>
      </c>
      <c r="C1792">
        <f>IF(COUNTA($B$5:$B1792)&lt;=A$1,AVERAGE($B$5:$B1792),A$2*($B1792-$C1791)+$C1791)</f>
        <v>9.1507807461079214</v>
      </c>
      <c r="D1792">
        <f>IF(COUNTA($B$5:$B1792)&lt;=B$1,AVERAGE($B$5:$B1792),B$2*($B1792-$D1791)+$D1791)</f>
        <v>9.1862600269347716</v>
      </c>
      <c r="E1792">
        <f>IF(COUNTA($B$5:$B1792)&lt;=C$1,AVERAGE($B$5:$B1792),C$2*($B1792-$E1791)+$E1791)</f>
        <v>9.3510466204092122</v>
      </c>
      <c r="F1792">
        <f t="shared" si="56"/>
        <v>-0.16478659347444058</v>
      </c>
      <c r="G1792">
        <f>IF(COUNTA($F$5:$F1792)&lt;=G$1,AVERAGE($F$5:$F1792),G$2*($F1792-$G1791)+$G1791)</f>
        <v>-0.16590469611209141</v>
      </c>
      <c r="H1792">
        <f t="shared" si="57"/>
        <v>1.1181026376508307E-3</v>
      </c>
    </row>
    <row r="1793" spans="1:8" x14ac:dyDescent="0.25">
      <c r="A1793" s="62">
        <v>43265</v>
      </c>
      <c r="B1793">
        <v>9.4</v>
      </c>
      <c r="C1793">
        <f>IF(COUNTA($B$5:$B1793)&lt;=A$1,AVERAGE($B$5:$B1793),A$2*($B1793-$C1792)+$C1792)</f>
        <v>9.2006245968863372</v>
      </c>
      <c r="D1793">
        <f>IF(COUNTA($B$5:$B1793)&lt;=B$1,AVERAGE($B$5:$B1793),B$2*($B1793-$D1792)+$D1792)</f>
        <v>9.2183210228945551</v>
      </c>
      <c r="E1793">
        <f>IF(COUNTA($B$5:$B1793)&lt;=C$1,AVERAGE($B$5:$B1793),C$2*($B1793-$E1792)+$E1792)</f>
        <v>9.3544733569805665</v>
      </c>
      <c r="F1793">
        <f t="shared" si="56"/>
        <v>-0.13615233408601135</v>
      </c>
      <c r="G1793">
        <f>IF(COUNTA($F$5:$F1793)&lt;=G$1,AVERAGE($F$5:$F1793),G$2*($F1793-$G1792)+$G1792)</f>
        <v>-0.1599542237068754</v>
      </c>
      <c r="H1793">
        <f t="shared" si="57"/>
        <v>2.3801889620864047E-2</v>
      </c>
    </row>
    <row r="1794" spans="1:8" x14ac:dyDescent="0.25">
      <c r="A1794" s="62">
        <v>43266</v>
      </c>
      <c r="B1794">
        <v>9.9500000000000011</v>
      </c>
      <c r="C1794">
        <f>IF(COUNTA($B$5:$B1794)&lt;=A$1,AVERAGE($B$5:$B1794),A$2*($B1794-$C1793)+$C1793)</f>
        <v>9.3504996775090703</v>
      </c>
      <c r="D1794">
        <f>IF(COUNTA($B$5:$B1794)&lt;=B$1,AVERAGE($B$5:$B1794),B$2*($B1794-$D1793)+$D1793)</f>
        <v>9.3280728694603727</v>
      </c>
      <c r="E1794">
        <f>IF(COUNTA($B$5:$B1794)&lt;=C$1,AVERAGE($B$5:$B1794),C$2*($B1794-$E1793)+$E1793)</f>
        <v>9.3961602219919271</v>
      </c>
      <c r="F1794">
        <f t="shared" si="56"/>
        <v>-6.8087352531554401E-2</v>
      </c>
      <c r="G1794">
        <f>IF(COUNTA($F$5:$F1794)&lt;=G$1,AVERAGE($F$5:$F1794),G$2*($F1794-$G1793)+$G1793)</f>
        <v>-0.14158084947181121</v>
      </c>
      <c r="H1794">
        <f t="shared" si="57"/>
        <v>7.3493496940256808E-2</v>
      </c>
    </row>
    <row r="1795" spans="1:8" x14ac:dyDescent="0.25">
      <c r="A1795" s="62">
        <v>43267</v>
      </c>
      <c r="B1795">
        <v>9.89</v>
      </c>
      <c r="C1795">
        <f>IF(COUNTA($B$5:$B1795)&lt;=A$1,AVERAGE($B$5:$B1795),A$2*($B1795-$C1794)+$C1794)</f>
        <v>9.4583997420072556</v>
      </c>
      <c r="D1795">
        <f>IF(COUNTA($B$5:$B1795)&lt;=B$1,AVERAGE($B$5:$B1795),B$2*($B1795-$D1794)+$D1794)</f>
        <v>9.4123619390413165</v>
      </c>
      <c r="E1795">
        <f>IF(COUNTA($B$5:$B1795)&lt;=C$1,AVERAGE($B$5:$B1795),C$2*($B1795-$E1794)+$E1794)</f>
        <v>9.4307290064524931</v>
      </c>
      <c r="F1795">
        <f t="shared" si="56"/>
        <v>-1.8367067411176663E-2</v>
      </c>
      <c r="G1795">
        <f>IF(COUNTA($F$5:$F1795)&lt;=G$1,AVERAGE($F$5:$F1795),G$2*($F1795-$G1794)+$G1794)</f>
        <v>-0.11693809305968431</v>
      </c>
      <c r="H1795">
        <f t="shared" si="57"/>
        <v>9.8571025648507643E-2</v>
      </c>
    </row>
    <row r="1796" spans="1:8" x14ac:dyDescent="0.25">
      <c r="A1796" s="62">
        <v>43270</v>
      </c>
      <c r="B1796">
        <v>9.8500000000000014</v>
      </c>
      <c r="C1796">
        <f>IF(COUNTA($B$5:$B1796)&lt;=A$1,AVERAGE($B$5:$B1796),A$2*($B1796-$C1795)+$C1795)</f>
        <v>9.5367197936058048</v>
      </c>
      <c r="D1796">
        <f>IF(COUNTA($B$5:$B1796)&lt;=B$1,AVERAGE($B$5:$B1796),B$2*($B1796-$D1795)+$D1795)</f>
        <v>9.4780076481851196</v>
      </c>
      <c r="E1796">
        <f>IF(COUNTA($B$5:$B1796)&lt;=C$1,AVERAGE($B$5:$B1796),C$2*($B1796-$E1795)+$E1795)</f>
        <v>9.460077976000818</v>
      </c>
      <c r="F1796">
        <f t="shared" si="56"/>
        <v>1.7929672184301637E-2</v>
      </c>
      <c r="G1796">
        <f>IF(COUNTA($F$5:$F1796)&lt;=G$1,AVERAGE($F$5:$F1796),G$2*($F1796-$G1795)+$G1795)</f>
        <v>-8.996454001088712E-2</v>
      </c>
      <c r="H1796">
        <f t="shared" si="57"/>
        <v>0.10789421219518876</v>
      </c>
    </row>
    <row r="1797" spans="1:8" x14ac:dyDescent="0.25">
      <c r="A1797" s="62">
        <v>43271</v>
      </c>
      <c r="B1797">
        <v>9.49</v>
      </c>
      <c r="C1797">
        <f>IF(COUNTA($B$5:$B1797)&lt;=A$1,AVERAGE($B$5:$B1797),A$2*($B1797-$C1796)+$C1796)</f>
        <v>9.5273758348846442</v>
      </c>
      <c r="D1797">
        <f>IF(COUNTA($B$5:$B1797)&lt;=B$1,AVERAGE($B$5:$B1797),B$2*($B1797-$D1796)+$D1796)</f>
        <v>9.479806500957352</v>
      </c>
      <c r="E1797">
        <f>IF(COUNTA($B$5:$B1797)&lt;=C$1,AVERAGE($B$5:$B1797),C$2*($B1797-$E1796)+$E1796)</f>
        <v>9.4621725176807612</v>
      </c>
      <c r="F1797">
        <f t="shared" si="56"/>
        <v>1.7633983276590826E-2</v>
      </c>
      <c r="G1797">
        <f>IF(COUNTA($F$5:$F1797)&lt;=G$1,AVERAGE($F$5:$F1797),G$2*($F1797-$G1796)+$G1796)</f>
        <v>-6.8444835353391534E-2</v>
      </c>
      <c r="H1797">
        <f t="shared" si="57"/>
        <v>8.6078818629982359E-2</v>
      </c>
    </row>
    <row r="1798" spans="1:8" x14ac:dyDescent="0.25">
      <c r="A1798" s="62">
        <v>43272</v>
      </c>
      <c r="B1798">
        <v>9.9</v>
      </c>
      <c r="C1798">
        <f>IF(COUNTA($B$5:$B1798)&lt;=A$1,AVERAGE($B$5:$B1798),A$2*($B1798-$C1797)+$C1797)</f>
        <v>9.6019006679077155</v>
      </c>
      <c r="D1798">
        <f>IF(COUNTA($B$5:$B1798)&lt;=B$1,AVERAGE($B$5:$B1798),B$2*($B1798-$D1797)+$D1797)</f>
        <v>9.5428355258137501</v>
      </c>
      <c r="E1798">
        <f>IF(COUNTA($B$5:$B1798)&lt;=C$1,AVERAGE($B$5:$B1798),C$2*($B1798-$E1797)+$E1797)</f>
        <v>9.4928204414431079</v>
      </c>
      <c r="F1798">
        <f t="shared" si="56"/>
        <v>5.0015084370642171E-2</v>
      </c>
      <c r="G1798">
        <f>IF(COUNTA($F$5:$F1798)&lt;=G$1,AVERAGE($F$5:$F1798),G$2*($F1798-$G1797)+$G1797)</f>
        <v>-4.4752851408584787E-2</v>
      </c>
      <c r="H1798">
        <f t="shared" si="57"/>
        <v>9.4767935779226958E-2</v>
      </c>
    </row>
    <row r="1799" spans="1:8" x14ac:dyDescent="0.25">
      <c r="A1799" s="62">
        <v>43273</v>
      </c>
      <c r="B1799">
        <v>9.5100000000000016</v>
      </c>
      <c r="C1799">
        <f>IF(COUNTA($B$5:$B1799)&lt;=A$1,AVERAGE($B$5:$B1799),A$2*($B1799-$C1798)+$C1798)</f>
        <v>9.5835205343261727</v>
      </c>
      <c r="D1799">
        <f>IF(COUNTA($B$5:$B1799)&lt;=B$1,AVERAGE($B$5:$B1799),B$2*($B1799-$D1798)+$D1798)</f>
        <v>9.537910196941688</v>
      </c>
      <c r="E1799">
        <f>IF(COUNTA($B$5:$B1799)&lt;=C$1,AVERAGE($B$5:$B1799),C$2*($B1799-$E1798)+$E1798)</f>
        <v>9.4940230105420902</v>
      </c>
      <c r="F1799">
        <f t="shared" si="56"/>
        <v>4.3887186399597766E-2</v>
      </c>
      <c r="G1799">
        <f>IF(COUNTA($F$5:$F1799)&lt;=G$1,AVERAGE($F$5:$F1799),G$2*($F1799-$G1798)+$G1798)</f>
        <v>-2.7024843846948275E-2</v>
      </c>
      <c r="H1799">
        <f t="shared" si="57"/>
        <v>7.0912030246546048E-2</v>
      </c>
    </row>
    <row r="1800" spans="1:8" x14ac:dyDescent="0.25">
      <c r="A1800" s="62">
        <v>43274</v>
      </c>
      <c r="B1800">
        <v>9.5500000000000007</v>
      </c>
      <c r="C1800">
        <f>IF(COUNTA($B$5:$B1800)&lt;=A$1,AVERAGE($B$5:$B1800),A$2*($B1800-$C1799)+$C1799)</f>
        <v>9.5768164274609386</v>
      </c>
      <c r="D1800">
        <f>IF(COUNTA($B$5:$B1800)&lt;=B$1,AVERAGE($B$5:$B1800),B$2*($B1800-$D1799)+$D1799)</f>
        <v>9.539723667400434</v>
      </c>
      <c r="E1800">
        <f>IF(COUNTA($B$5:$B1800)&lt;=C$1,AVERAGE($B$5:$B1800),C$2*($B1800-$E1799)+$E1799)</f>
        <v>9.4979413998041444</v>
      </c>
      <c r="F1800">
        <f t="shared" si="56"/>
        <v>4.1782267596289557E-2</v>
      </c>
      <c r="G1800">
        <f>IF(COUNTA($F$5:$F1800)&lt;=G$1,AVERAGE($F$5:$F1800),G$2*($F1800-$G1799)+$G1799)</f>
        <v>-1.3263421558300707E-2</v>
      </c>
      <c r="H1800">
        <f t="shared" si="57"/>
        <v>5.5045689154590266E-2</v>
      </c>
    </row>
    <row r="1801" spans="1:8" x14ac:dyDescent="0.25">
      <c r="A1801" s="62">
        <v>43278</v>
      </c>
      <c r="B1801">
        <v>9.5500000000000007</v>
      </c>
      <c r="C1801">
        <f>IF(COUNTA($B$5:$B1801)&lt;=A$1,AVERAGE($B$5:$B1801),A$2*($B1801-$C1800)+$C1800)</f>
        <v>9.5714531419687514</v>
      </c>
      <c r="D1801">
        <f>IF(COUNTA($B$5:$B1801)&lt;=B$1,AVERAGE($B$5:$B1801),B$2*($B1801-$D1800)+$D1800)</f>
        <v>9.5412651172903686</v>
      </c>
      <c r="E1801">
        <f>IF(COUNTA($B$5:$B1801)&lt;=C$1,AVERAGE($B$5:$B1801),C$2*($B1801-$E1800)+$E1800)</f>
        <v>9.5015855018178552</v>
      </c>
      <c r="F1801">
        <f t="shared" si="56"/>
        <v>3.9679615472513419E-2</v>
      </c>
      <c r="G1801">
        <f>IF(COUNTA($F$5:$F1801)&lt;=G$1,AVERAGE($F$5:$F1801),G$2*($F1801-$G1800)+$G1800)</f>
        <v>-2.6748141521378815E-3</v>
      </c>
      <c r="H1801">
        <f t="shared" si="57"/>
        <v>4.2354429624651302E-2</v>
      </c>
    </row>
    <row r="1802" spans="1:8" x14ac:dyDescent="0.25">
      <c r="A1802" s="62">
        <v>43279</v>
      </c>
      <c r="B1802">
        <v>9.5500000000000007</v>
      </c>
      <c r="C1802">
        <f>IF(COUNTA($B$5:$B1802)&lt;=A$1,AVERAGE($B$5:$B1802),A$2*($B1802-$C1801)+$C1801)</f>
        <v>9.5671625135750009</v>
      </c>
      <c r="D1802">
        <f>IF(COUNTA($B$5:$B1802)&lt;=B$1,AVERAGE($B$5:$B1802),B$2*($B1802-$D1801)+$D1801)</f>
        <v>9.5425753496968131</v>
      </c>
      <c r="E1802">
        <f>IF(COUNTA($B$5:$B1802)&lt;=C$1,AVERAGE($B$5:$B1802),C$2*($B1802-$E1801)+$E1801)</f>
        <v>9.5049745166906057</v>
      </c>
      <c r="F1802">
        <f t="shared" si="56"/>
        <v>3.7600833006207424E-2</v>
      </c>
      <c r="G1802">
        <f>IF(COUNTA($F$5:$F1802)&lt;=G$1,AVERAGE($F$5:$F1802),G$2*($F1802-$G1801)+$G1801)</f>
        <v>5.3803152795311796E-3</v>
      </c>
      <c r="H1802">
        <f t="shared" si="57"/>
        <v>3.2220517726676244E-2</v>
      </c>
    </row>
    <row r="1803" spans="1:8" x14ac:dyDescent="0.25">
      <c r="A1803" s="62">
        <v>43280</v>
      </c>
      <c r="B1803">
        <v>9.56</v>
      </c>
      <c r="C1803">
        <f>IF(COUNTA($B$5:$B1803)&lt;=A$1,AVERAGE($B$5:$B1803),A$2*($B1803-$C1802)+$C1802)</f>
        <v>9.5657300108600012</v>
      </c>
      <c r="D1803">
        <f>IF(COUNTA($B$5:$B1803)&lt;=B$1,AVERAGE($B$5:$B1803),B$2*($B1803-$D1802)+$D1802)</f>
        <v>9.5451890472422907</v>
      </c>
      <c r="E1803">
        <f>IF(COUNTA($B$5:$B1803)&lt;=C$1,AVERAGE($B$5:$B1803),C$2*($B1803-$E1802)+$E1802)</f>
        <v>9.508826300522264</v>
      </c>
      <c r="F1803">
        <f t="shared" si="56"/>
        <v>3.6362746720026706E-2</v>
      </c>
      <c r="G1803">
        <f>IF(COUNTA($F$5:$F1803)&lt;=G$1,AVERAGE($F$5:$F1803),G$2*($F1803-$G1802)+$G1802)</f>
        <v>1.1576801567630284E-2</v>
      </c>
      <c r="H1803">
        <f t="shared" si="57"/>
        <v>2.4785945152396422E-2</v>
      </c>
    </row>
    <row r="1804" spans="1:8" x14ac:dyDescent="0.25">
      <c r="A1804" s="62">
        <v>43281</v>
      </c>
      <c r="B1804">
        <v>10.040000000000001</v>
      </c>
      <c r="C1804">
        <f>IF(COUNTA($B$5:$B1804)&lt;=A$1,AVERAGE($B$5:$B1804),A$2*($B1804-$C1803)+$C1803)</f>
        <v>9.6605840086880015</v>
      </c>
      <c r="D1804">
        <f>IF(COUNTA($B$5:$B1804)&lt;=B$1,AVERAGE($B$5:$B1804),B$2*($B1804-$D1803)+$D1803)</f>
        <v>9.6194106901559469</v>
      </c>
      <c r="E1804">
        <f>IF(COUNTA($B$5:$B1804)&lt;=C$1,AVERAGE($B$5:$B1804),C$2*($B1804-$E1803)+$E1803)</f>
        <v>9.5460084594857051</v>
      </c>
      <c r="F1804">
        <f t="shared" si="56"/>
        <v>7.3402230670241764E-2</v>
      </c>
      <c r="G1804">
        <f>IF(COUNTA($F$5:$F1804)&lt;=G$1,AVERAGE($F$5:$F1804),G$2*($F1804-$G1803)+$G1803)</f>
        <v>2.3941887388152581E-2</v>
      </c>
      <c r="H1804">
        <f t="shared" si="57"/>
        <v>4.9460343282089182E-2</v>
      </c>
    </row>
    <row r="1805" spans="1:8" x14ac:dyDescent="0.25">
      <c r="A1805" s="62">
        <v>43285</v>
      </c>
      <c r="B1805">
        <v>10.040000000000001</v>
      </c>
      <c r="C1805">
        <f>IF(COUNTA($B$5:$B1805)&lt;=A$1,AVERAGE($B$5:$B1805),A$2*($B1805-$C1804)+$C1804)</f>
        <v>9.736467206950401</v>
      </c>
      <c r="D1805">
        <f>IF(COUNTA($B$5:$B1805)&lt;=B$1,AVERAGE($B$5:$B1805),B$2*($B1805-$D1804)+$D1804)</f>
        <v>9.6824990866325553</v>
      </c>
      <c r="E1805">
        <f>IF(COUNTA($B$5:$B1805)&lt;=C$1,AVERAGE($B$5:$B1805),C$2*($B1805-$E1804)+$E1804)</f>
        <v>9.5805878673217055</v>
      </c>
      <c r="F1805">
        <f t="shared" si="56"/>
        <v>0.10191121931084979</v>
      </c>
      <c r="G1805">
        <f>IF(COUNTA($F$5:$F1805)&lt;=G$1,AVERAGE($F$5:$F1805),G$2*($F1805-$G1804)+$G1804)</f>
        <v>3.9535753772692021E-2</v>
      </c>
      <c r="H1805">
        <f t="shared" si="57"/>
        <v>6.2375465538157766E-2</v>
      </c>
    </row>
    <row r="1806" spans="1:8" x14ac:dyDescent="0.25">
      <c r="A1806" s="62">
        <v>43286</v>
      </c>
      <c r="B1806">
        <v>10.030000000000001</v>
      </c>
      <c r="C1806">
        <f>IF(COUNTA($B$5:$B1806)&lt;=A$1,AVERAGE($B$5:$B1806),A$2*($B1806-$C1805)+$C1805)</f>
        <v>9.795173765560321</v>
      </c>
      <c r="D1806">
        <f>IF(COUNTA($B$5:$B1806)&lt;=B$1,AVERAGE($B$5:$B1806),B$2*($B1806-$D1805)+$D1805)</f>
        <v>9.7346242236376721</v>
      </c>
      <c r="E1806">
        <f>IF(COUNTA($B$5:$B1806)&lt;=C$1,AVERAGE($B$5:$B1806),C$2*($B1806-$E1805)+$E1805)</f>
        <v>9.6120467166091856</v>
      </c>
      <c r="F1806">
        <f t="shared" si="56"/>
        <v>0.12257750702848647</v>
      </c>
      <c r="G1806">
        <f>IF(COUNTA($F$5:$F1806)&lt;=G$1,AVERAGE($F$5:$F1806),G$2*($F1806-$G1805)+$G1805)</f>
        <v>5.6144104423850913E-2</v>
      </c>
      <c r="H1806">
        <f t="shared" si="57"/>
        <v>6.6433402604635552E-2</v>
      </c>
    </row>
    <row r="1807" spans="1:8" x14ac:dyDescent="0.25">
      <c r="A1807" s="62">
        <v>43288</v>
      </c>
      <c r="B1807">
        <v>9.4500000000000011</v>
      </c>
      <c r="C1807">
        <f>IF(COUNTA($B$5:$B1807)&lt;=A$1,AVERAGE($B$5:$B1807),A$2*($B1807-$C1806)+$C1806)</f>
        <v>9.7261390124482574</v>
      </c>
      <c r="D1807">
        <f>IF(COUNTA($B$5:$B1807)&lt;=B$1,AVERAGE($B$5:$B1807),B$2*($B1807-$D1806)+$D1806)</f>
        <v>9.6919305900920207</v>
      </c>
      <c r="E1807">
        <f>IF(COUNTA($B$5:$B1807)&lt;=C$1,AVERAGE($B$5:$B1807),C$2*($B1807-$E1806)+$E1806)</f>
        <v>9.6007034464465431</v>
      </c>
      <c r="F1807">
        <f t="shared" si="56"/>
        <v>9.1227143645477682E-2</v>
      </c>
      <c r="G1807">
        <f>IF(COUNTA($F$5:$F1807)&lt;=G$1,AVERAGE($F$5:$F1807),G$2*($F1807-$G1806)+$G1806)</f>
        <v>6.3160712268176267E-2</v>
      </c>
      <c r="H1807">
        <f t="shared" si="57"/>
        <v>2.8066431377301415E-2</v>
      </c>
    </row>
    <row r="1808" spans="1:8" x14ac:dyDescent="0.25">
      <c r="A1808" s="62">
        <v>43291</v>
      </c>
      <c r="B1808">
        <v>9.5500000000000007</v>
      </c>
      <c r="C1808">
        <f>IF(COUNTA($B$5:$B1808)&lt;=A$1,AVERAGE($B$5:$B1808),A$2*($B1808-$C1807)+$C1807)</f>
        <v>9.6909112099586068</v>
      </c>
      <c r="D1808">
        <f>IF(COUNTA($B$5:$B1808)&lt;=B$1,AVERAGE($B$5:$B1808),B$2*($B1808-$D1807)+$D1807)</f>
        <v>9.6706410015782183</v>
      </c>
      <c r="E1808">
        <f>IF(COUNTA($B$5:$B1808)&lt;=C$1,AVERAGE($B$5:$B1808),C$2*($B1808-$E1807)+$E1807)</f>
        <v>9.5971542051952845</v>
      </c>
      <c r="F1808">
        <f t="shared" si="56"/>
        <v>7.3486796382933761E-2</v>
      </c>
      <c r="G1808">
        <f>IF(COUNTA($F$5:$F1808)&lt;=G$1,AVERAGE($F$5:$F1808),G$2*($F1808-$G1807)+$G1807)</f>
        <v>6.522592909112776E-2</v>
      </c>
      <c r="H1808">
        <f t="shared" si="57"/>
        <v>8.2608672918060011E-3</v>
      </c>
    </row>
    <row r="1809" spans="1:8" x14ac:dyDescent="0.25">
      <c r="A1809" s="62">
        <v>43292</v>
      </c>
      <c r="B1809">
        <v>9.75</v>
      </c>
      <c r="C1809">
        <f>IF(COUNTA($B$5:$B1809)&lt;=A$1,AVERAGE($B$5:$B1809),A$2*($B1809-$C1808)+$C1808)</f>
        <v>9.7027289679668858</v>
      </c>
      <c r="D1809">
        <f>IF(COUNTA($B$5:$B1809)&lt;=B$1,AVERAGE($B$5:$B1809),B$2*($B1809-$D1808)+$D1808)</f>
        <v>9.6825448513414862</v>
      </c>
      <c r="E1809">
        <f>IF(COUNTA($B$5:$B1809)&lt;=C$1,AVERAGE($B$5:$B1809),C$2*($B1809-$E1808)+$E1808)</f>
        <v>9.6078534108316145</v>
      </c>
      <c r="F1809">
        <f t="shared" si="56"/>
        <v>7.4691440509871754E-2</v>
      </c>
      <c r="G1809">
        <f>IF(COUNTA($F$5:$F1809)&lt;=G$1,AVERAGE($F$5:$F1809),G$2*($F1809-$G1808)+$G1808)</f>
        <v>6.7119031374876556E-2</v>
      </c>
      <c r="H1809">
        <f t="shared" si="57"/>
        <v>7.5724091349951977E-3</v>
      </c>
    </row>
    <row r="1810" spans="1:8" x14ac:dyDescent="0.25">
      <c r="A1810" s="62">
        <v>43293</v>
      </c>
      <c r="B1810">
        <v>9.9400000000000013</v>
      </c>
      <c r="C1810">
        <f>IF(COUNTA($B$5:$B1810)&lt;=A$1,AVERAGE($B$5:$B1810),A$2*($B1810-$C1809)+$C1809)</f>
        <v>9.7501831743735092</v>
      </c>
      <c r="D1810">
        <f>IF(COUNTA($B$5:$B1810)&lt;=B$1,AVERAGE($B$5:$B1810),B$2*($B1810-$D1809)+$D1809)</f>
        <v>9.7211631236402631</v>
      </c>
      <c r="E1810">
        <f>IF(COUNTA($B$5:$B1810)&lt;=C$1,AVERAGE($B$5:$B1810),C$2*($B1810-$E1809)+$E1809)</f>
        <v>9.6311036720734009</v>
      </c>
      <c r="F1810">
        <f t="shared" ref="F1810:F1873" si="58">D1810-E1810</f>
        <v>9.0059451566862236E-2</v>
      </c>
      <c r="G1810">
        <f>IF(COUNTA($F$5:$F1810)&lt;=G$1,AVERAGE($F$5:$F1810),G$2*($F1810-$G1809)+$G1809)</f>
        <v>7.1707115413273695E-2</v>
      </c>
      <c r="H1810">
        <f t="shared" ref="H1810:H1873" si="59">F1810-G1810</f>
        <v>1.8352336153588542E-2</v>
      </c>
    </row>
    <row r="1811" spans="1:8" x14ac:dyDescent="0.25">
      <c r="A1811" s="62">
        <v>43294</v>
      </c>
      <c r="B1811">
        <v>9.9400000000000013</v>
      </c>
      <c r="C1811">
        <f>IF(COUNTA($B$5:$B1811)&lt;=A$1,AVERAGE($B$5:$B1811),A$2*($B1811-$C1810)+$C1810)</f>
        <v>9.7881465394988076</v>
      </c>
      <c r="D1811">
        <f>IF(COUNTA($B$5:$B1811)&lt;=B$1,AVERAGE($B$5:$B1811),B$2*($B1811-$D1810)+$D1810)</f>
        <v>9.7539886550942239</v>
      </c>
      <c r="E1811">
        <f>IF(COUNTA($B$5:$B1811)&lt;=C$1,AVERAGE($B$5:$B1811),C$2*($B1811-$E1810)+$E1810)</f>
        <v>9.6527264150282637</v>
      </c>
      <c r="F1811">
        <f t="shared" si="58"/>
        <v>0.10126224006596019</v>
      </c>
      <c r="G1811">
        <f>IF(COUNTA($F$5:$F1811)&lt;=G$1,AVERAGE($F$5:$F1811),G$2*($F1811-$G1810)+$G1810)</f>
        <v>7.7618140343810996E-2</v>
      </c>
      <c r="H1811">
        <f t="shared" si="59"/>
        <v>2.3644099722149189E-2</v>
      </c>
    </row>
    <row r="1812" spans="1:8" x14ac:dyDescent="0.25">
      <c r="A1812" s="62">
        <v>43295</v>
      </c>
      <c r="B1812">
        <v>9.9300000000000015</v>
      </c>
      <c r="C1812">
        <f>IF(COUNTA($B$5:$B1812)&lt;=A$1,AVERAGE($B$5:$B1812),A$2*($B1812-$C1811)+$C1811)</f>
        <v>9.8165172315990468</v>
      </c>
      <c r="D1812">
        <f>IF(COUNTA($B$5:$B1812)&lt;=B$1,AVERAGE($B$5:$B1812),B$2*($B1812-$D1811)+$D1811)</f>
        <v>9.7803903568300896</v>
      </c>
      <c r="E1812">
        <f>IF(COUNTA($B$5:$B1812)&lt;=C$1,AVERAGE($B$5:$B1812),C$2*($B1812-$E1811)+$E1811)</f>
        <v>9.6721355659762853</v>
      </c>
      <c r="F1812">
        <f t="shared" si="58"/>
        <v>0.10825479085380429</v>
      </c>
      <c r="G1812">
        <f>IF(COUNTA($F$5:$F1812)&lt;=G$1,AVERAGE($F$5:$F1812),G$2*($F1812-$G1811)+$G1811)</f>
        <v>8.3745470445809655E-2</v>
      </c>
      <c r="H1812">
        <f t="shared" si="59"/>
        <v>2.4509320407994639E-2</v>
      </c>
    </row>
    <row r="1813" spans="1:8" x14ac:dyDescent="0.25">
      <c r="A1813" s="62">
        <v>43298</v>
      </c>
      <c r="B1813">
        <v>9.9400000000000013</v>
      </c>
      <c r="C1813">
        <f>IF(COUNTA($B$5:$B1813)&lt;=A$1,AVERAGE($B$5:$B1813),A$2*($B1813-$C1812)+$C1812)</f>
        <v>9.841213785279237</v>
      </c>
      <c r="D1813">
        <f>IF(COUNTA($B$5:$B1813)&lt;=B$1,AVERAGE($B$5:$B1813),B$2*($B1813-$D1812)+$D1812)</f>
        <v>9.8043318033055762</v>
      </c>
      <c r="E1813">
        <f>IF(COUNTA($B$5:$B1813)&lt;=C$1,AVERAGE($B$5:$B1813),C$2*($B1813-$E1812)+$E1812)</f>
        <v>9.6908860763579447</v>
      </c>
      <c r="F1813">
        <f t="shared" si="58"/>
        <v>0.11344572694763144</v>
      </c>
      <c r="G1813">
        <f>IF(COUNTA($F$5:$F1813)&lt;=G$1,AVERAGE($F$5:$F1813),G$2*($F1813-$G1812)+$G1812)</f>
        <v>8.9685521746174016E-2</v>
      </c>
      <c r="H1813">
        <f t="shared" si="59"/>
        <v>2.3760205201457427E-2</v>
      </c>
    </row>
    <row r="1814" spans="1:8" x14ac:dyDescent="0.25">
      <c r="A1814" s="62">
        <v>43299</v>
      </c>
      <c r="B1814">
        <v>10.15</v>
      </c>
      <c r="C1814">
        <f>IF(COUNTA($B$5:$B1814)&lt;=A$1,AVERAGE($B$5:$B1814),A$2*($B1814-$C1813)+$C1813)</f>
        <v>9.9029710282233889</v>
      </c>
      <c r="D1814">
        <f>IF(COUNTA($B$5:$B1814)&lt;=B$1,AVERAGE($B$5:$B1814),B$2*($B1814-$D1813)+$D1813)</f>
        <v>9.8561820328097394</v>
      </c>
      <c r="E1814">
        <f>IF(COUNTA($B$5:$B1814)&lt;=C$1,AVERAGE($B$5:$B1814),C$2*($B1814-$E1813)+$E1813)</f>
        <v>9.7230240510128887</v>
      </c>
      <c r="F1814">
        <f t="shared" si="58"/>
        <v>0.13315798179685068</v>
      </c>
      <c r="G1814">
        <f>IF(COUNTA($F$5:$F1814)&lt;=G$1,AVERAGE($F$5:$F1814),G$2*($F1814-$G1813)+$G1813)</f>
        <v>9.8380013756309351E-2</v>
      </c>
      <c r="H1814">
        <f t="shared" si="59"/>
        <v>3.4777968040541327E-2</v>
      </c>
    </row>
    <row r="1815" spans="1:8" x14ac:dyDescent="0.25">
      <c r="A1815" s="62">
        <v>43300</v>
      </c>
      <c r="B1815">
        <v>10.8</v>
      </c>
      <c r="C1815">
        <f>IF(COUNTA($B$5:$B1815)&lt;=A$1,AVERAGE($B$5:$B1815),A$2*($B1815-$C1814)+$C1814)</f>
        <v>10.082376822578711</v>
      </c>
      <c r="D1815">
        <f>IF(COUNTA($B$5:$B1815)&lt;=B$1,AVERAGE($B$5:$B1815),B$2*($B1815-$D1814)+$D1814)</f>
        <v>9.9977547278882781</v>
      </c>
      <c r="E1815">
        <f>IF(COUNTA($B$5:$B1815)&lt;=C$1,AVERAGE($B$5:$B1815),C$2*($B1815-$E1814)+$E1814)</f>
        <v>9.798412367441987</v>
      </c>
      <c r="F1815">
        <f t="shared" si="58"/>
        <v>0.19934236044629117</v>
      </c>
      <c r="G1815">
        <f>IF(COUNTA($F$5:$F1815)&lt;=G$1,AVERAGE($F$5:$F1815),G$2*($F1815-$G1814)+$G1814)</f>
        <v>0.11857248309430571</v>
      </c>
      <c r="H1815">
        <f t="shared" si="59"/>
        <v>8.0769877351985458E-2</v>
      </c>
    </row>
    <row r="1816" spans="1:8" x14ac:dyDescent="0.25">
      <c r="A1816" s="62">
        <v>43301</v>
      </c>
      <c r="B1816">
        <v>11.14</v>
      </c>
      <c r="C1816">
        <f>IF(COUNTA($B$5:$B1816)&lt;=A$1,AVERAGE($B$5:$B1816),A$2*($B1816-$C1815)+$C1815)</f>
        <v>10.293901458062969</v>
      </c>
      <c r="D1816">
        <f>IF(COUNTA($B$5:$B1816)&lt;=B$1,AVERAGE($B$5:$B1816),B$2*($B1816-$D1815)+$D1815)</f>
        <v>10.169091518705036</v>
      </c>
      <c r="E1816">
        <f>IF(COUNTA($B$5:$B1816)&lt;=C$1,AVERAGE($B$5:$B1816),C$2*($B1816-$E1815)+$E1815)</f>
        <v>9.892323501721048</v>
      </c>
      <c r="F1816">
        <f t="shared" si="58"/>
        <v>0.27676801698398812</v>
      </c>
      <c r="G1816">
        <f>IF(COUNTA($F$5:$F1816)&lt;=G$1,AVERAGE($F$5:$F1816),G$2*($F1816-$G1815)+$G1815)</f>
        <v>0.1502115898722422</v>
      </c>
      <c r="H1816">
        <f t="shared" si="59"/>
        <v>0.12655642711174592</v>
      </c>
    </row>
    <row r="1817" spans="1:8" x14ac:dyDescent="0.25">
      <c r="A1817" s="62">
        <v>43302</v>
      </c>
      <c r="B1817">
        <v>11.200000000000001</v>
      </c>
      <c r="C1817">
        <f>IF(COUNTA($B$5:$B1817)&lt;=A$1,AVERAGE($B$5:$B1817),A$2*($B1817-$C1816)+$C1816)</f>
        <v>10.475121166450375</v>
      </c>
      <c r="D1817">
        <f>IF(COUNTA($B$5:$B1817)&lt;=B$1,AVERAGE($B$5:$B1817),B$2*($B1817-$D1816)+$D1816)</f>
        <v>10.32372779089928</v>
      </c>
      <c r="E1817">
        <f>IF(COUNTA($B$5:$B1817)&lt;=C$1,AVERAGE($B$5:$B1817),C$2*($B1817-$E1816)+$E1816)</f>
        <v>9.9838608566005753</v>
      </c>
      <c r="F1817">
        <f t="shared" si="58"/>
        <v>0.33986693429870485</v>
      </c>
      <c r="G1817">
        <f>IF(COUNTA($F$5:$F1817)&lt;=G$1,AVERAGE($F$5:$F1817),G$2*($F1817-$G1816)+$G1816)</f>
        <v>0.18814265875753472</v>
      </c>
      <c r="H1817">
        <f t="shared" si="59"/>
        <v>0.15172427554117013</v>
      </c>
    </row>
    <row r="1818" spans="1:8" x14ac:dyDescent="0.25">
      <c r="A1818" s="62">
        <v>43306</v>
      </c>
      <c r="B1818">
        <v>11.05</v>
      </c>
      <c r="C1818">
        <f>IF(COUNTA($B$5:$B1818)&lt;=A$1,AVERAGE($B$5:$B1818),A$2*($B1818-$C1817)+$C1817)</f>
        <v>10.5900969331603</v>
      </c>
      <c r="D1818">
        <f>IF(COUNTA($B$5:$B1818)&lt;=B$1,AVERAGE($B$5:$B1818),B$2*($B1818-$D1817)+$D1817)</f>
        <v>10.432668622264389</v>
      </c>
      <c r="E1818">
        <f>IF(COUNTA($B$5:$B1818)&lt;=C$1,AVERAGE($B$5:$B1818),C$2*($B1818-$E1817)+$E1817)</f>
        <v>10.058490596638535</v>
      </c>
      <c r="F1818">
        <f t="shared" si="58"/>
        <v>0.374178025625854</v>
      </c>
      <c r="G1818">
        <f>IF(COUNTA($F$5:$F1818)&lt;=G$1,AVERAGE($F$5:$F1818),G$2*($F1818-$G1817)+$G1817)</f>
        <v>0.22534973213119858</v>
      </c>
      <c r="H1818">
        <f t="shared" si="59"/>
        <v>0.14882829349465543</v>
      </c>
    </row>
    <row r="1819" spans="1:8" x14ac:dyDescent="0.25">
      <c r="A1819" s="62">
        <v>43307</v>
      </c>
      <c r="B1819">
        <v>11.05</v>
      </c>
      <c r="C1819">
        <f>IF(COUNTA($B$5:$B1819)&lt;=A$1,AVERAGE($B$5:$B1819),A$2*($B1819-$C1818)+$C1818)</f>
        <v>10.682077546528241</v>
      </c>
      <c r="D1819">
        <f>IF(COUNTA($B$5:$B1819)&lt;=B$1,AVERAGE($B$5:$B1819),B$2*($B1819-$D1818)+$D1818)</f>
        <v>10.525268328924732</v>
      </c>
      <c r="E1819">
        <f>IF(COUNTA($B$5:$B1819)&lt;=C$1,AVERAGE($B$5:$B1819),C$2*($B1819-$E1818)+$E1818)</f>
        <v>10.127896254873837</v>
      </c>
      <c r="F1819">
        <f t="shared" si="58"/>
        <v>0.39737207405089414</v>
      </c>
      <c r="G1819">
        <f>IF(COUNTA($F$5:$F1819)&lt;=G$1,AVERAGE($F$5:$F1819),G$2*($F1819-$G1818)+$G1818)</f>
        <v>0.2597542005151377</v>
      </c>
      <c r="H1819">
        <f t="shared" si="59"/>
        <v>0.13761787353575644</v>
      </c>
    </row>
    <row r="1820" spans="1:8" x14ac:dyDescent="0.25">
      <c r="A1820" s="62">
        <v>43308</v>
      </c>
      <c r="B1820">
        <v>10.930000000000001</v>
      </c>
      <c r="C1820">
        <f>IF(COUNTA($B$5:$B1820)&lt;=A$1,AVERAGE($B$5:$B1820),A$2*($B1820-$C1819)+$C1819)</f>
        <v>10.731662037222593</v>
      </c>
      <c r="D1820">
        <f>IF(COUNTA($B$5:$B1820)&lt;=B$1,AVERAGE($B$5:$B1820),B$2*($B1820-$D1819)+$D1819)</f>
        <v>10.585978079586022</v>
      </c>
      <c r="E1820">
        <f>IF(COUNTA($B$5:$B1820)&lt;=C$1,AVERAGE($B$5:$B1820),C$2*($B1820-$E1819)+$E1819)</f>
        <v>10.184043517032668</v>
      </c>
      <c r="F1820">
        <f t="shared" si="58"/>
        <v>0.40193456255335391</v>
      </c>
      <c r="G1820">
        <f>IF(COUNTA($F$5:$F1820)&lt;=G$1,AVERAGE($F$5:$F1820),G$2*($F1820-$G1819)+$G1819)</f>
        <v>0.28819027292278093</v>
      </c>
      <c r="H1820">
        <f t="shared" si="59"/>
        <v>0.11374428963057298</v>
      </c>
    </row>
    <row r="1821" spans="1:8" x14ac:dyDescent="0.25">
      <c r="A1821" s="62">
        <v>43309</v>
      </c>
      <c r="B1821">
        <v>10.930000000000001</v>
      </c>
      <c r="C1821">
        <f>IF(COUNTA($B$5:$B1821)&lt;=A$1,AVERAGE($B$5:$B1821),A$2*($B1821-$C1820)+$C1820)</f>
        <v>10.771329629778075</v>
      </c>
      <c r="D1821">
        <f>IF(COUNTA($B$5:$B1821)&lt;=B$1,AVERAGE($B$5:$B1821),B$2*($B1821-$D1820)+$D1820)</f>
        <v>10.637581367648119</v>
      </c>
      <c r="E1821">
        <f>IF(COUNTA($B$5:$B1821)&lt;=C$1,AVERAGE($B$5:$B1821),C$2*($B1821-$E1820)+$E1820)</f>
        <v>10.236260470840381</v>
      </c>
      <c r="F1821">
        <f t="shared" si="58"/>
        <v>0.40132089680773753</v>
      </c>
      <c r="G1821">
        <f>IF(COUNTA($F$5:$F1821)&lt;=G$1,AVERAGE($F$5:$F1821),G$2*($F1821-$G1820)+$G1820)</f>
        <v>0.31081639769977226</v>
      </c>
      <c r="H1821">
        <f t="shared" si="59"/>
        <v>9.0504499107965264E-2</v>
      </c>
    </row>
    <row r="1822" spans="1:8" x14ac:dyDescent="0.25">
      <c r="A1822" s="62">
        <v>43312</v>
      </c>
      <c r="B1822">
        <v>10.92</v>
      </c>
      <c r="C1822">
        <f>IF(COUNTA($B$5:$B1822)&lt;=A$1,AVERAGE($B$5:$B1822),A$2*($B1822-$C1821)+$C1821)</f>
        <v>10.801063703822459</v>
      </c>
      <c r="D1822">
        <f>IF(COUNTA($B$5:$B1822)&lt;=B$1,AVERAGE($B$5:$B1822),B$2*($B1822-$D1821)+$D1821)</f>
        <v>10.679944162500901</v>
      </c>
      <c r="E1822">
        <f>IF(COUNTA($B$5:$B1822)&lt;=C$1,AVERAGE($B$5:$B1822),C$2*($B1822-$E1821)+$E1821)</f>
        <v>10.284122237881554</v>
      </c>
      <c r="F1822">
        <f t="shared" si="58"/>
        <v>0.39582192461934618</v>
      </c>
      <c r="G1822">
        <f>IF(COUNTA($F$5:$F1822)&lt;=G$1,AVERAGE($F$5:$F1822),G$2*($F1822-$G1821)+$G1821)</f>
        <v>0.32781750308368707</v>
      </c>
      <c r="H1822">
        <f t="shared" si="59"/>
        <v>6.800442153565911E-2</v>
      </c>
    </row>
    <row r="1823" spans="1:8" x14ac:dyDescent="0.25">
      <c r="A1823" s="62">
        <v>43313</v>
      </c>
      <c r="B1823">
        <v>10.9</v>
      </c>
      <c r="C1823">
        <f>IF(COUNTA($B$5:$B1823)&lt;=A$1,AVERAGE($B$5:$B1823),A$2*($B1823-$C1822)+$C1822)</f>
        <v>10.820850963057968</v>
      </c>
      <c r="D1823">
        <f>IF(COUNTA($B$5:$B1823)&lt;=B$1,AVERAGE($B$5:$B1823),B$2*($B1823-$D1822)+$D1822)</f>
        <v>10.712952538125766</v>
      </c>
      <c r="E1823">
        <f>IF(COUNTA($B$5:$B1823)&lt;=C$1,AVERAGE($B$5:$B1823),C$2*($B1823-$E1822)+$E1822)</f>
        <v>10.327233681229846</v>
      </c>
      <c r="F1823">
        <f t="shared" si="58"/>
        <v>0.38571885689592023</v>
      </c>
      <c r="G1823">
        <f>IF(COUNTA($F$5:$F1823)&lt;=G$1,AVERAGE($F$5:$F1823),G$2*($F1823-$G1822)+$G1822)</f>
        <v>0.33939777384613368</v>
      </c>
      <c r="H1823">
        <f t="shared" si="59"/>
        <v>4.6321083049786549E-2</v>
      </c>
    </row>
    <row r="1824" spans="1:8" x14ac:dyDescent="0.25">
      <c r="A1824" s="62">
        <v>43315</v>
      </c>
      <c r="B1824">
        <v>10.850000000000001</v>
      </c>
      <c r="C1824">
        <f>IF(COUNTA($B$5:$B1824)&lt;=A$1,AVERAGE($B$5:$B1824),A$2*($B1824-$C1823)+$C1823)</f>
        <v>10.826680770446375</v>
      </c>
      <c r="D1824">
        <f>IF(COUNTA($B$5:$B1824)&lt;=B$1,AVERAGE($B$5:$B1824),B$2*($B1824-$D1823)+$D1823)</f>
        <v>10.733509657406902</v>
      </c>
      <c r="E1824">
        <f>IF(COUNTA($B$5:$B1824)&lt;=C$1,AVERAGE($B$5:$B1824),C$2*($B1824-$E1823)+$E1823)</f>
        <v>10.363827323543756</v>
      </c>
      <c r="F1824">
        <f t="shared" si="58"/>
        <v>0.36968233386314608</v>
      </c>
      <c r="G1824">
        <f>IF(COUNTA($F$5:$F1824)&lt;=G$1,AVERAGE($F$5:$F1824),G$2*($F1824-$G1823)+$G1823)</f>
        <v>0.34545468584953615</v>
      </c>
      <c r="H1824">
        <f t="shared" si="59"/>
        <v>2.4227648013609937E-2</v>
      </c>
    </row>
    <row r="1825" spans="1:8" x14ac:dyDescent="0.25">
      <c r="A1825" s="62">
        <v>43316</v>
      </c>
      <c r="B1825">
        <v>10.9</v>
      </c>
      <c r="C1825">
        <f>IF(COUNTA($B$5:$B1825)&lt;=A$1,AVERAGE($B$5:$B1825),A$2*($B1825-$C1824)+$C1824)</f>
        <v>10.8413446163571</v>
      </c>
      <c r="D1825">
        <f>IF(COUNTA($B$5:$B1825)&lt;=B$1,AVERAGE($B$5:$B1825),B$2*($B1825-$D1824)+$D1824)</f>
        <v>10.758483208795866</v>
      </c>
      <c r="E1825">
        <f>IF(COUNTA($B$5:$B1825)&lt;=C$1,AVERAGE($B$5:$B1825),C$2*($B1825-$E1824)+$E1824)</f>
        <v>10.401359410895694</v>
      </c>
      <c r="F1825">
        <f t="shared" si="58"/>
        <v>0.35712379790017224</v>
      </c>
      <c r="G1825">
        <f>IF(COUNTA($F$5:$F1825)&lt;=G$1,AVERAGE($F$5:$F1825),G$2*($F1825-$G1824)+$G1824)</f>
        <v>0.34778850825966334</v>
      </c>
      <c r="H1825">
        <f t="shared" si="59"/>
        <v>9.3352896405088925E-3</v>
      </c>
    </row>
    <row r="1826" spans="1:8" x14ac:dyDescent="0.25">
      <c r="A1826" s="62">
        <v>43320</v>
      </c>
      <c r="B1826">
        <v>10.700000000000001</v>
      </c>
      <c r="C1826">
        <f>IF(COUNTA($B$5:$B1826)&lt;=A$1,AVERAGE($B$5:$B1826),A$2*($B1826-$C1825)+$C1825)</f>
        <v>10.813075693085681</v>
      </c>
      <c r="D1826">
        <f>IF(COUNTA($B$5:$B1826)&lt;=B$1,AVERAGE($B$5:$B1826),B$2*($B1826-$D1825)+$D1825)</f>
        <v>10.749710727476486</v>
      </c>
      <c r="E1826">
        <f>IF(COUNTA($B$5:$B1826)&lt;=C$1,AVERAGE($B$5:$B1826),C$2*($B1826-$E1825)+$E1825)</f>
        <v>10.422264252132996</v>
      </c>
      <c r="F1826">
        <f t="shared" si="58"/>
        <v>0.32744647534349092</v>
      </c>
      <c r="G1826">
        <f>IF(COUNTA($F$5:$F1826)&lt;=G$1,AVERAGE($F$5:$F1826),G$2*($F1826-$G1825)+$G1825)</f>
        <v>0.34372010167642886</v>
      </c>
      <c r="H1826">
        <f t="shared" si="59"/>
        <v>-1.627362633293794E-2</v>
      </c>
    </row>
    <row r="1827" spans="1:8" x14ac:dyDescent="0.25">
      <c r="A1827" s="62">
        <v>43321</v>
      </c>
      <c r="B1827">
        <v>10.9</v>
      </c>
      <c r="C1827">
        <f>IF(COUNTA($B$5:$B1827)&lt;=A$1,AVERAGE($B$5:$B1827),A$2*($B1827-$C1826)+$C1826)</f>
        <v>10.830460554468544</v>
      </c>
      <c r="D1827">
        <f>IF(COUNTA($B$5:$B1827)&lt;=B$1,AVERAGE($B$5:$B1827),B$2*($B1827-$D1826)+$D1826)</f>
        <v>10.772254118355013</v>
      </c>
      <c r="E1827">
        <f>IF(COUNTA($B$5:$B1827)&lt;=C$1,AVERAGE($B$5:$B1827),C$2*($B1827-$E1826)+$E1826)</f>
        <v>10.455705754483686</v>
      </c>
      <c r="F1827">
        <f t="shared" si="58"/>
        <v>0.3165483638713269</v>
      </c>
      <c r="G1827">
        <f>IF(COUNTA($F$5:$F1827)&lt;=G$1,AVERAGE($F$5:$F1827),G$2*($F1827-$G1826)+$G1826)</f>
        <v>0.33828575411540845</v>
      </c>
      <c r="H1827">
        <f t="shared" si="59"/>
        <v>-2.1737390244081556E-2</v>
      </c>
    </row>
    <row r="1828" spans="1:8" x14ac:dyDescent="0.25">
      <c r="A1828" s="62">
        <v>43322</v>
      </c>
      <c r="B1828">
        <v>11.5</v>
      </c>
      <c r="C1828">
        <f>IF(COUNTA($B$5:$B1828)&lt;=A$1,AVERAGE($B$5:$B1828),A$2*($B1828-$C1827)+$C1827)</f>
        <v>10.964368443574836</v>
      </c>
      <c r="D1828">
        <f>IF(COUNTA($B$5:$B1828)&lt;=B$1,AVERAGE($B$5:$B1828),B$2*($B1828-$D1827)+$D1827)</f>
        <v>10.881416000601762</v>
      </c>
      <c r="E1828">
        <f>IF(COUNTA($B$5:$B1828)&lt;=C$1,AVERAGE($B$5:$B1828),C$2*($B1828-$E1827)+$E1827)</f>
        <v>10.528806351669829</v>
      </c>
      <c r="F1828">
        <f t="shared" si="58"/>
        <v>0.35260964893193325</v>
      </c>
      <c r="G1828">
        <f>IF(COUNTA($F$5:$F1828)&lt;=G$1,AVERAGE($F$5:$F1828),G$2*($F1828-$G1827)+$G1827)</f>
        <v>0.3411505330787134</v>
      </c>
      <c r="H1828">
        <f t="shared" si="59"/>
        <v>1.1459115853219848E-2</v>
      </c>
    </row>
    <row r="1829" spans="1:8" x14ac:dyDescent="0.25">
      <c r="A1829" s="62">
        <v>43326</v>
      </c>
      <c r="B1829">
        <v>11.21</v>
      </c>
      <c r="C1829">
        <f>IF(COUNTA($B$5:$B1829)&lt;=A$1,AVERAGE($B$5:$B1829),A$2*($B1829-$C1828)+$C1828)</f>
        <v>11.013494754859869</v>
      </c>
      <c r="D1829">
        <f>IF(COUNTA($B$5:$B1829)&lt;=B$1,AVERAGE($B$5:$B1829),B$2*($B1829-$D1828)+$D1828)</f>
        <v>10.930703600511498</v>
      </c>
      <c r="E1829">
        <f>IF(COUNTA($B$5:$B1829)&lt;=C$1,AVERAGE($B$5:$B1829),C$2*($B1829-$E1828)+$E1828)</f>
        <v>10.57648990705294</v>
      </c>
      <c r="F1829">
        <f t="shared" si="58"/>
        <v>0.3542136934585578</v>
      </c>
      <c r="G1829">
        <f>IF(COUNTA($F$5:$F1829)&lt;=G$1,AVERAGE($F$5:$F1829),G$2*($F1829-$G1828)+$G1828)</f>
        <v>0.3437631651546823</v>
      </c>
      <c r="H1829">
        <f t="shared" si="59"/>
        <v>1.0450528303875495E-2</v>
      </c>
    </row>
    <row r="1830" spans="1:8" x14ac:dyDescent="0.25">
      <c r="A1830" s="62">
        <v>43327</v>
      </c>
      <c r="B1830">
        <v>11.930000000000001</v>
      </c>
      <c r="C1830">
        <f>IF(COUNTA($B$5:$B1830)&lt;=A$1,AVERAGE($B$5:$B1830),A$2*($B1830-$C1829)+$C1829)</f>
        <v>11.196795803887895</v>
      </c>
      <c r="D1830">
        <f>IF(COUNTA($B$5:$B1830)&lt;=B$1,AVERAGE($B$5:$B1830),B$2*($B1830-$D1829)+$D1829)</f>
        <v>11.080598060434774</v>
      </c>
      <c r="E1830">
        <f>IF(COUNTA($B$5:$B1830)&lt;=C$1,AVERAGE($B$5:$B1830),C$2*($B1830-$E1829)+$E1829)</f>
        <v>10.671235613559235</v>
      </c>
      <c r="F1830">
        <f t="shared" si="58"/>
        <v>0.40936244687553902</v>
      </c>
      <c r="G1830">
        <f>IF(COUNTA($F$5:$F1830)&lt;=G$1,AVERAGE($F$5:$F1830),G$2*($F1830-$G1829)+$G1829)</f>
        <v>0.35688302149885365</v>
      </c>
      <c r="H1830">
        <f t="shared" si="59"/>
        <v>5.2479425376685374E-2</v>
      </c>
    </row>
    <row r="1831" spans="1:8" x14ac:dyDescent="0.25">
      <c r="A1831" s="62">
        <v>43328</v>
      </c>
      <c r="B1831">
        <v>12.15</v>
      </c>
      <c r="C1831">
        <f>IF(COUNTA($B$5:$B1831)&lt;=A$1,AVERAGE($B$5:$B1831),A$2*($B1831-$C1830)+$C1830)</f>
        <v>11.387436643110316</v>
      </c>
      <c r="D1831">
        <f>IF(COUNTA($B$5:$B1831)&lt;=B$1,AVERAGE($B$5:$B1831),B$2*($B1831-$D1830)+$D1830)</f>
        <v>11.241008351369558</v>
      </c>
      <c r="E1831">
        <f>IF(COUNTA($B$5:$B1831)&lt;=C$1,AVERAGE($B$5:$B1831),C$2*($B1831-$E1830)+$E1830)</f>
        <v>10.774749120610089</v>
      </c>
      <c r="F1831">
        <f t="shared" si="58"/>
        <v>0.46625923075946929</v>
      </c>
      <c r="G1831">
        <f>IF(COUNTA($F$5:$F1831)&lt;=G$1,AVERAGE($F$5:$F1831),G$2*($F1831-$G1830)+$G1830)</f>
        <v>0.37875826335097679</v>
      </c>
      <c r="H1831">
        <f t="shared" si="59"/>
        <v>8.7500967408492503E-2</v>
      </c>
    </row>
    <row r="1832" spans="1:8" x14ac:dyDescent="0.25">
      <c r="A1832" s="62">
        <v>43329</v>
      </c>
      <c r="B1832">
        <v>12.700000000000001</v>
      </c>
      <c r="C1832">
        <f>IF(COUNTA($B$5:$B1832)&lt;=A$1,AVERAGE($B$5:$B1832),A$2*($B1832-$C1831)+$C1831)</f>
        <v>11.649949314488254</v>
      </c>
      <c r="D1832">
        <f>IF(COUNTA($B$5:$B1832)&lt;=B$1,AVERAGE($B$5:$B1832),B$2*($B1832-$D1831)+$D1831)</f>
        <v>11.459857098664125</v>
      </c>
      <c r="E1832">
        <f>IF(COUNTA($B$5:$B1832)&lt;=C$1,AVERAGE($B$5:$B1832),C$2*($B1832-$E1831)+$E1831)</f>
        <v>10.909516682167382</v>
      </c>
      <c r="F1832">
        <f t="shared" si="58"/>
        <v>0.55034041649674315</v>
      </c>
      <c r="G1832">
        <f>IF(COUNTA($F$5:$F1832)&lt;=G$1,AVERAGE($F$5:$F1832),G$2*($F1832-$G1831)+$G1831)</f>
        <v>0.41307469398013008</v>
      </c>
      <c r="H1832">
        <f t="shared" si="59"/>
        <v>0.13726572251661306</v>
      </c>
    </row>
    <row r="1833" spans="1:8" x14ac:dyDescent="0.25">
      <c r="A1833" s="62">
        <v>43330</v>
      </c>
      <c r="B1833">
        <v>12.55</v>
      </c>
      <c r="C1833">
        <f>IF(COUNTA($B$5:$B1833)&lt;=A$1,AVERAGE($B$5:$B1833),A$2*($B1833-$C1832)+$C1832)</f>
        <v>11.829959451590604</v>
      </c>
      <c r="D1833">
        <f>IF(COUNTA($B$5:$B1833)&lt;=B$1,AVERAGE($B$5:$B1833),B$2*($B1833-$D1832)+$D1832)</f>
        <v>11.623378533864507</v>
      </c>
      <c r="E1833">
        <f>IF(COUNTA($B$5:$B1833)&lt;=C$1,AVERAGE($B$5:$B1833),C$2*($B1833-$E1832)+$E1832)</f>
        <v>11.024350514415666</v>
      </c>
      <c r="F1833">
        <f t="shared" si="58"/>
        <v>0.59902801944884132</v>
      </c>
      <c r="G1833">
        <f>IF(COUNTA($F$5:$F1833)&lt;=G$1,AVERAGE($F$5:$F1833),G$2*($F1833-$G1832)+$G1832)</f>
        <v>0.45026535907387233</v>
      </c>
      <c r="H1833">
        <f t="shared" si="59"/>
        <v>0.14876266037496899</v>
      </c>
    </row>
    <row r="1834" spans="1:8" x14ac:dyDescent="0.25">
      <c r="A1834" s="62">
        <v>43333</v>
      </c>
      <c r="B1834">
        <v>12.3</v>
      </c>
      <c r="C1834">
        <f>IF(COUNTA($B$5:$B1834)&lt;=A$1,AVERAGE($B$5:$B1834),A$2*($B1834-$C1833)+$C1833)</f>
        <v>11.923967561272484</v>
      </c>
      <c r="D1834">
        <f>IF(COUNTA($B$5:$B1834)&lt;=B$1,AVERAGE($B$5:$B1834),B$2*($B1834-$D1833)+$D1833)</f>
        <v>11.72487175378483</v>
      </c>
      <c r="E1834">
        <f>IF(COUNTA($B$5:$B1834)&lt;=C$1,AVERAGE($B$5:$B1834),C$2*($B1834-$E1833)+$E1833)</f>
        <v>11.11364597840657</v>
      </c>
      <c r="F1834">
        <f t="shared" si="58"/>
        <v>0.61122577537826039</v>
      </c>
      <c r="G1834">
        <f>IF(COUNTA($F$5:$F1834)&lt;=G$1,AVERAGE($F$5:$F1834),G$2*($F1834-$G1833)+$G1833)</f>
        <v>0.48245744233474996</v>
      </c>
      <c r="H1834">
        <f t="shared" si="59"/>
        <v>0.12876833304351043</v>
      </c>
    </row>
    <row r="1835" spans="1:8" x14ac:dyDescent="0.25">
      <c r="A1835" s="62">
        <v>43334</v>
      </c>
      <c r="B1835">
        <v>12.290000000000001</v>
      </c>
      <c r="C1835">
        <f>IF(COUNTA($B$5:$B1835)&lt;=A$1,AVERAGE($B$5:$B1835),A$2*($B1835-$C1834)+$C1834)</f>
        <v>11.997174049017987</v>
      </c>
      <c r="D1835">
        <f>IF(COUNTA($B$5:$B1835)&lt;=B$1,AVERAGE($B$5:$B1835),B$2*($B1835-$D1834)+$D1834)</f>
        <v>11.809640990717106</v>
      </c>
      <c r="E1835">
        <f>IF(COUNTA($B$5:$B1835)&lt;=C$1,AVERAGE($B$5:$B1835),C$2*($B1835-$E1834)+$E1834)</f>
        <v>11.195990759918111</v>
      </c>
      <c r="F1835">
        <f t="shared" si="58"/>
        <v>0.61365023079899572</v>
      </c>
      <c r="G1835">
        <f>IF(COUNTA($F$5:$F1835)&lt;=G$1,AVERAGE($F$5:$F1835),G$2*($F1835-$G1834)+$G1834)</f>
        <v>0.50869600002759907</v>
      </c>
      <c r="H1835">
        <f t="shared" si="59"/>
        <v>0.10495423077139665</v>
      </c>
    </row>
    <row r="1836" spans="1:8" x14ac:dyDescent="0.25">
      <c r="A1836" s="62">
        <v>43335</v>
      </c>
      <c r="B1836">
        <v>12.3</v>
      </c>
      <c r="C1836">
        <f>IF(COUNTA($B$5:$B1836)&lt;=A$1,AVERAGE($B$5:$B1836),A$2*($B1836-$C1835)+$C1835)</f>
        <v>12.05773923921439</v>
      </c>
      <c r="D1836">
        <f>IF(COUNTA($B$5:$B1836)&lt;=B$1,AVERAGE($B$5:$B1836),B$2*($B1836-$D1835)+$D1835)</f>
        <v>11.883194842109541</v>
      </c>
      <c r="E1836">
        <f>IF(COUNTA($B$5:$B1836)&lt;=C$1,AVERAGE($B$5:$B1836),C$2*($B1836-$E1835)+$E1835)</f>
        <v>11.273271406723843</v>
      </c>
      <c r="F1836">
        <f t="shared" si="58"/>
        <v>0.60992343538569749</v>
      </c>
      <c r="G1836">
        <f>IF(COUNTA($F$5:$F1836)&lt;=G$1,AVERAGE($F$5:$F1836),G$2*($F1836-$G1835)+$G1835)</f>
        <v>0.52894148709921873</v>
      </c>
      <c r="H1836">
        <f t="shared" si="59"/>
        <v>8.0981948286478755E-2</v>
      </c>
    </row>
    <row r="1837" spans="1:8" x14ac:dyDescent="0.25">
      <c r="A1837" s="62">
        <v>43336</v>
      </c>
      <c r="B1837">
        <v>12.25</v>
      </c>
      <c r="C1837">
        <f>IF(COUNTA($B$5:$B1837)&lt;=A$1,AVERAGE($B$5:$B1837),A$2*($B1837-$C1836)+$C1836)</f>
        <v>12.096191391371512</v>
      </c>
      <c r="D1837">
        <f>IF(COUNTA($B$5:$B1837)&lt;=B$1,AVERAGE($B$5:$B1837),B$2*($B1837-$D1836)+$D1836)</f>
        <v>11.93821561579311</v>
      </c>
      <c r="E1837">
        <f>IF(COUNTA($B$5:$B1837)&lt;=C$1,AVERAGE($B$5:$B1837),C$2*($B1837-$E1836)+$E1836)</f>
        <v>11.341642408253174</v>
      </c>
      <c r="F1837">
        <f t="shared" si="58"/>
        <v>0.59657320753993659</v>
      </c>
      <c r="G1837">
        <f>IF(COUNTA($F$5:$F1837)&lt;=G$1,AVERAGE($F$5:$F1837),G$2*($F1837-$G1836)+$G1836)</f>
        <v>0.5424678311873623</v>
      </c>
      <c r="H1837">
        <f t="shared" si="59"/>
        <v>5.4105376352574286E-2</v>
      </c>
    </row>
    <row r="1838" spans="1:8" x14ac:dyDescent="0.25">
      <c r="A1838" s="62">
        <v>43337</v>
      </c>
      <c r="B1838">
        <v>12.25</v>
      </c>
      <c r="C1838">
        <f>IF(COUNTA($B$5:$B1838)&lt;=A$1,AVERAGE($B$5:$B1838),A$2*($B1838-$C1837)+$C1837)</f>
        <v>12.12695311309721</v>
      </c>
      <c r="D1838">
        <f>IF(COUNTA($B$5:$B1838)&lt;=B$1,AVERAGE($B$5:$B1838),B$2*($B1838-$D1837)+$D1837)</f>
        <v>11.984983273424143</v>
      </c>
      <c r="E1838">
        <f>IF(COUNTA($B$5:$B1838)&lt;=C$1,AVERAGE($B$5:$B1838),C$2*($B1838-$E1837)+$E1837)</f>
        <v>11.405227439675452</v>
      </c>
      <c r="F1838">
        <f t="shared" si="58"/>
        <v>0.57975583374869188</v>
      </c>
      <c r="G1838">
        <f>IF(COUNTA($F$5:$F1838)&lt;=G$1,AVERAGE($F$5:$F1838),G$2*($F1838-$G1837)+$G1837)</f>
        <v>0.54992543169962826</v>
      </c>
      <c r="H1838">
        <f t="shared" si="59"/>
        <v>2.983040204906362E-2</v>
      </c>
    </row>
    <row r="1839" spans="1:8" x14ac:dyDescent="0.25">
      <c r="A1839" s="62">
        <v>43344</v>
      </c>
      <c r="B1839">
        <v>12.450000000000001</v>
      </c>
      <c r="C1839">
        <f>IF(COUNTA($B$5:$B1839)&lt;=A$1,AVERAGE($B$5:$B1839),A$2*($B1839-$C1838)+$C1838)</f>
        <v>12.191562490477768</v>
      </c>
      <c r="D1839">
        <f>IF(COUNTA($B$5:$B1839)&lt;=B$1,AVERAGE($B$5:$B1839),B$2*($B1839-$D1838)+$D1838)</f>
        <v>12.054735782410521</v>
      </c>
      <c r="E1839">
        <f>IF(COUNTA($B$5:$B1839)&lt;=C$1,AVERAGE($B$5:$B1839),C$2*($B1839-$E1838)+$E1838)</f>
        <v>11.47836151889817</v>
      </c>
      <c r="F1839">
        <f t="shared" si="58"/>
        <v>0.57637426351235099</v>
      </c>
      <c r="G1839">
        <f>IF(COUNTA($F$5:$F1839)&lt;=G$1,AVERAGE($F$5:$F1839),G$2*($F1839-$G1838)+$G1838)</f>
        <v>0.55521519806217279</v>
      </c>
      <c r="H1839">
        <f t="shared" si="59"/>
        <v>2.1159065450178205E-2</v>
      </c>
    </row>
    <row r="1840" spans="1:8" x14ac:dyDescent="0.25">
      <c r="A1840" s="62">
        <v>43347</v>
      </c>
      <c r="B1840">
        <v>13.040000000000001</v>
      </c>
      <c r="C1840">
        <f>IF(COUNTA($B$5:$B1840)&lt;=A$1,AVERAGE($B$5:$B1840),A$2*($B1840-$C1839)+$C1839)</f>
        <v>12.361249992382215</v>
      </c>
      <c r="D1840">
        <f>IF(COUNTA($B$5:$B1840)&lt;=B$1,AVERAGE($B$5:$B1840),B$2*($B1840-$D1839)+$D1839)</f>
        <v>12.202525415048942</v>
      </c>
      <c r="E1840">
        <f>IF(COUNTA($B$5:$B1840)&lt;=C$1,AVERAGE($B$5:$B1840),C$2*($B1840-$E1839)+$E1839)</f>
        <v>11.587676212575298</v>
      </c>
      <c r="F1840">
        <f t="shared" si="58"/>
        <v>0.6148492024736445</v>
      </c>
      <c r="G1840">
        <f>IF(COUNTA($F$5:$F1840)&lt;=G$1,AVERAGE($F$5:$F1840),G$2*($F1840-$G1839)+$G1839)</f>
        <v>0.56714199894446715</v>
      </c>
      <c r="H1840">
        <f t="shared" si="59"/>
        <v>4.7707203529177344E-2</v>
      </c>
    </row>
    <row r="1841" spans="1:8" x14ac:dyDescent="0.25">
      <c r="A1841" s="62">
        <v>43348</v>
      </c>
      <c r="B1841">
        <v>13.55</v>
      </c>
      <c r="C1841">
        <f>IF(COUNTA($B$5:$B1841)&lt;=A$1,AVERAGE($B$5:$B1841),A$2*($B1841-$C1840)+$C1840)</f>
        <v>12.598999993905771</v>
      </c>
      <c r="D1841">
        <f>IF(COUNTA($B$5:$B1841)&lt;=B$1,AVERAGE($B$5:$B1841),B$2*($B1841-$D1840)+$D1840)</f>
        <v>12.404646602791601</v>
      </c>
      <c r="E1841">
        <f>IF(COUNTA($B$5:$B1841)&lt;=C$1,AVERAGE($B$5:$B1841),C$2*($B1841-$E1840)+$E1840)</f>
        <v>11.725038877695027</v>
      </c>
      <c r="F1841">
        <f t="shared" si="58"/>
        <v>0.67960772509657374</v>
      </c>
      <c r="G1841">
        <f>IF(COUNTA($F$5:$F1841)&lt;=G$1,AVERAGE($F$5:$F1841),G$2*($F1841-$G1840)+$G1840)</f>
        <v>0.58963514417488849</v>
      </c>
      <c r="H1841">
        <f t="shared" si="59"/>
        <v>8.9972580921685252E-2</v>
      </c>
    </row>
    <row r="1842" spans="1:8" x14ac:dyDescent="0.25">
      <c r="A1842" s="62">
        <v>43349</v>
      </c>
      <c r="B1842">
        <v>14.05</v>
      </c>
      <c r="C1842">
        <f>IF(COUNTA($B$5:$B1842)&lt;=A$1,AVERAGE($B$5:$B1842),A$2*($B1842-$C1841)+$C1841)</f>
        <v>12.889199995124617</v>
      </c>
      <c r="D1842">
        <f>IF(COUNTA($B$5:$B1842)&lt;=B$1,AVERAGE($B$5:$B1842),B$2*($B1842-$D1841)+$D1841)</f>
        <v>12.651449612372861</v>
      </c>
      <c r="E1842">
        <f>IF(COUNTA($B$5:$B1842)&lt;=C$1,AVERAGE($B$5:$B1842),C$2*($B1842-$E1841)+$E1841)</f>
        <v>11.887786156256375</v>
      </c>
      <c r="F1842">
        <f t="shared" si="58"/>
        <v>0.76366345611648612</v>
      </c>
      <c r="G1842">
        <f>IF(COUNTA($F$5:$F1842)&lt;=G$1,AVERAGE($F$5:$F1842),G$2*($F1842-$G1841)+$G1841)</f>
        <v>0.624440806563208</v>
      </c>
      <c r="H1842">
        <f t="shared" si="59"/>
        <v>0.13922264955327812</v>
      </c>
    </row>
    <row r="1843" spans="1:8" x14ac:dyDescent="0.25">
      <c r="A1843" s="62">
        <v>43350</v>
      </c>
      <c r="B1843">
        <v>14.25</v>
      </c>
      <c r="C1843">
        <f>IF(COUNTA($B$5:$B1843)&lt;=A$1,AVERAGE($B$5:$B1843),A$2*($B1843-$C1842)+$C1842)</f>
        <v>13.161359996099694</v>
      </c>
      <c r="D1843">
        <f>IF(COUNTA($B$5:$B1843)&lt;=B$1,AVERAGE($B$5:$B1843),B$2*($B1843-$D1842)+$D1842)</f>
        <v>12.891232170516933</v>
      </c>
      <c r="E1843">
        <f>IF(COUNTA($B$5:$B1843)&lt;=C$1,AVERAGE($B$5:$B1843),C$2*($B1843-$E1842)+$E1842)</f>
        <v>12.05314112531843</v>
      </c>
      <c r="F1843">
        <f t="shared" si="58"/>
        <v>0.83809104519850308</v>
      </c>
      <c r="G1843">
        <f>IF(COUNTA($F$5:$F1843)&lt;=G$1,AVERAGE($F$5:$F1843),G$2*($F1843-$G1842)+$G1842)</f>
        <v>0.66717085429026701</v>
      </c>
      <c r="H1843">
        <f t="shared" si="59"/>
        <v>0.17092019090823607</v>
      </c>
    </row>
    <row r="1844" spans="1:8" x14ac:dyDescent="0.25">
      <c r="A1844" s="62">
        <v>43351</v>
      </c>
      <c r="B1844">
        <v>14.350000000000001</v>
      </c>
      <c r="C1844">
        <f>IF(COUNTA($B$5:$B1844)&lt;=A$1,AVERAGE($B$5:$B1844),A$2*($B1844-$C1843)+$C1843)</f>
        <v>13.399087996879755</v>
      </c>
      <c r="D1844">
        <f>IF(COUNTA($B$5:$B1844)&lt;=B$1,AVERAGE($B$5:$B1844),B$2*($B1844-$D1843)+$D1843)</f>
        <v>13.110047344939392</v>
      </c>
      <c r="E1844">
        <f>IF(COUNTA($B$5:$B1844)&lt;=C$1,AVERAGE($B$5:$B1844),C$2*($B1844-$E1843)+$E1843)</f>
        <v>12.213921246546139</v>
      </c>
      <c r="F1844">
        <f t="shared" si="58"/>
        <v>0.8961260983932533</v>
      </c>
      <c r="G1844">
        <f>IF(COUNTA($F$5:$F1844)&lt;=G$1,AVERAGE($F$5:$F1844),G$2*($F1844-$G1843)+$G1843)</f>
        <v>0.71296190311086427</v>
      </c>
      <c r="H1844">
        <f t="shared" si="59"/>
        <v>0.18316419528238903</v>
      </c>
    </row>
    <row r="1845" spans="1:8" x14ac:dyDescent="0.25">
      <c r="A1845" s="62">
        <v>43354</v>
      </c>
      <c r="B1845">
        <v>14.350000000000001</v>
      </c>
      <c r="C1845">
        <f>IF(COUNTA($B$5:$B1845)&lt;=A$1,AVERAGE($B$5:$B1845),A$2*($B1845-$C1844)+$C1844)</f>
        <v>13.589270397503805</v>
      </c>
      <c r="D1845">
        <f>IF(COUNTA($B$5:$B1845)&lt;=B$1,AVERAGE($B$5:$B1845),B$2*($B1845-$D1844)+$D1844)</f>
        <v>13.296040243198483</v>
      </c>
      <c r="E1845">
        <f>IF(COUNTA($B$5:$B1845)&lt;=C$1,AVERAGE($B$5:$B1845),C$2*($B1845-$E1844)+$E1844)</f>
        <v>12.363446759287909</v>
      </c>
      <c r="F1845">
        <f t="shared" si="58"/>
        <v>0.93259348391057451</v>
      </c>
      <c r="G1845">
        <f>IF(COUNTA($F$5:$F1845)&lt;=G$1,AVERAGE($F$5:$F1845),G$2*($F1845-$G1844)+$G1844)</f>
        <v>0.7568882192708063</v>
      </c>
      <c r="H1845">
        <f t="shared" si="59"/>
        <v>0.17570526463976821</v>
      </c>
    </row>
    <row r="1846" spans="1:8" x14ac:dyDescent="0.25">
      <c r="A1846" s="62">
        <v>43355</v>
      </c>
      <c r="B1846">
        <v>14.34</v>
      </c>
      <c r="C1846">
        <f>IF(COUNTA($B$5:$B1846)&lt;=A$1,AVERAGE($B$5:$B1846),A$2*($B1846-$C1845)+$C1845)</f>
        <v>13.739416318003045</v>
      </c>
      <c r="D1846">
        <f>IF(COUNTA($B$5:$B1846)&lt;=B$1,AVERAGE($B$5:$B1846),B$2*($B1846-$D1845)+$D1845)</f>
        <v>13.452634206718711</v>
      </c>
      <c r="E1846">
        <f>IF(COUNTA($B$5:$B1846)&lt;=C$1,AVERAGE($B$5:$B1846),C$2*($B1846-$E1845)+$E1845)</f>
        <v>12.501805486137755</v>
      </c>
      <c r="F1846">
        <f t="shared" si="58"/>
        <v>0.95082872058095624</v>
      </c>
      <c r="G1846">
        <f>IF(COUNTA($F$5:$F1846)&lt;=G$1,AVERAGE($F$5:$F1846),G$2*($F1846-$G1845)+$G1845)</f>
        <v>0.79567631953283624</v>
      </c>
      <c r="H1846">
        <f t="shared" si="59"/>
        <v>0.15515240104812</v>
      </c>
    </row>
    <row r="1847" spans="1:8" x14ac:dyDescent="0.25">
      <c r="A1847" s="62">
        <v>43356</v>
      </c>
      <c r="B1847">
        <v>14.23</v>
      </c>
      <c r="C1847">
        <f>IF(COUNTA($B$5:$B1847)&lt;=A$1,AVERAGE($B$5:$B1847),A$2*($B1847-$C1846)+$C1846)</f>
        <v>13.837533054402435</v>
      </c>
      <c r="D1847">
        <f>IF(COUNTA($B$5:$B1847)&lt;=B$1,AVERAGE($B$5:$B1847),B$2*($B1847-$D1846)+$D1846)</f>
        <v>13.569239075710904</v>
      </c>
      <c r="E1847">
        <f>IF(COUNTA($B$5:$B1847)&lt;=C$1,AVERAGE($B$5:$B1847),C$2*($B1847-$E1846)+$E1846)</f>
        <v>12.622779102108112</v>
      </c>
      <c r="F1847">
        <f t="shared" si="58"/>
        <v>0.9464599736027921</v>
      </c>
      <c r="G1847">
        <f>IF(COUNTA($F$5:$F1847)&lt;=G$1,AVERAGE($F$5:$F1847),G$2*($F1847-$G1846)+$G1846)</f>
        <v>0.82583305034682741</v>
      </c>
      <c r="H1847">
        <f t="shared" si="59"/>
        <v>0.12062692325596469</v>
      </c>
    </row>
    <row r="1848" spans="1:8" x14ac:dyDescent="0.25">
      <c r="A1848" s="62">
        <v>43357</v>
      </c>
      <c r="B1848">
        <v>13.950000000000001</v>
      </c>
      <c r="C1848">
        <f>IF(COUNTA($B$5:$B1848)&lt;=A$1,AVERAGE($B$5:$B1848),A$2*($B1848-$C1847)+$C1847)</f>
        <v>13.860026443521948</v>
      </c>
      <c r="D1848">
        <f>IF(COUNTA($B$5:$B1848)&lt;=B$1,AVERAGE($B$5:$B1848),B$2*($B1848-$D1847)+$D1847)</f>
        <v>13.626353214354268</v>
      </c>
      <c r="E1848">
        <f>IF(COUNTA($B$5:$B1848)&lt;=C$1,AVERAGE($B$5:$B1848),C$2*($B1848-$E1847)+$E1847)</f>
        <v>12.715684564960544</v>
      </c>
      <c r="F1848">
        <f t="shared" si="58"/>
        <v>0.91066864939372394</v>
      </c>
      <c r="G1848">
        <f>IF(COUNTA($F$5:$F1848)&lt;=G$1,AVERAGE($F$5:$F1848),G$2*($F1848-$G1847)+$G1847)</f>
        <v>0.84280017015620667</v>
      </c>
      <c r="H1848">
        <f t="shared" si="59"/>
        <v>6.7868479237517265E-2</v>
      </c>
    </row>
    <row r="1849" spans="1:8" x14ac:dyDescent="0.25">
      <c r="A1849" s="62">
        <v>43358</v>
      </c>
      <c r="B1849">
        <v>13.950000000000001</v>
      </c>
      <c r="C1849">
        <f>IF(COUNTA($B$5:$B1849)&lt;=A$1,AVERAGE($B$5:$B1849),A$2*($B1849-$C1848)+$C1848)</f>
        <v>13.878021154817558</v>
      </c>
      <c r="D1849">
        <f>IF(COUNTA($B$5:$B1849)&lt;=B$1,AVERAGE($B$5:$B1849),B$2*($B1849-$D1848)+$D1848)</f>
        <v>13.674900232201127</v>
      </c>
      <c r="E1849">
        <f>IF(COUNTA($B$5:$B1849)&lt;=C$1,AVERAGE($B$5:$B1849),C$2*($B1849-$E1848)+$E1848)</f>
        <v>12.802086645413306</v>
      </c>
      <c r="F1849">
        <f t="shared" si="58"/>
        <v>0.87281358678782084</v>
      </c>
      <c r="G1849">
        <f>IF(COUNTA($F$5:$F1849)&lt;=G$1,AVERAGE($F$5:$F1849),G$2*($F1849-$G1848)+$G1848)</f>
        <v>0.84880285348252948</v>
      </c>
      <c r="H1849">
        <f t="shared" si="59"/>
        <v>2.4010733305291354E-2</v>
      </c>
    </row>
    <row r="1850" spans="1:8" x14ac:dyDescent="0.25">
      <c r="A1850" s="62">
        <v>43361</v>
      </c>
      <c r="B1850">
        <v>13.950000000000001</v>
      </c>
      <c r="C1850">
        <f>IF(COUNTA($B$5:$B1850)&lt;=A$1,AVERAGE($B$5:$B1850),A$2*($B1850-$C1849)+$C1849)</f>
        <v>13.892416923854046</v>
      </c>
      <c r="D1850">
        <f>IF(COUNTA($B$5:$B1850)&lt;=B$1,AVERAGE($B$5:$B1850),B$2*($B1850-$D1849)+$D1849)</f>
        <v>13.716165197370959</v>
      </c>
      <c r="E1850">
        <f>IF(COUNTA($B$5:$B1850)&lt;=C$1,AVERAGE($B$5:$B1850),C$2*($B1850-$E1849)+$E1849)</f>
        <v>12.882440580234375</v>
      </c>
      <c r="F1850">
        <f t="shared" si="58"/>
        <v>0.83372461713658375</v>
      </c>
      <c r="G1850">
        <f>IF(COUNTA($F$5:$F1850)&lt;=G$1,AVERAGE($F$5:$F1850),G$2*($F1850-$G1849)+$G1849)</f>
        <v>0.84578720621334036</v>
      </c>
      <c r="H1850">
        <f t="shared" si="59"/>
        <v>-1.2062589076756614E-2</v>
      </c>
    </row>
    <row r="1851" spans="1:8" x14ac:dyDescent="0.25">
      <c r="A1851" s="62">
        <v>43362</v>
      </c>
      <c r="B1851">
        <v>14.05</v>
      </c>
      <c r="C1851">
        <f>IF(COUNTA($B$5:$B1851)&lt;=A$1,AVERAGE($B$5:$B1851),A$2*($B1851-$C1850)+$C1850)</f>
        <v>13.923933539083237</v>
      </c>
      <c r="D1851">
        <f>IF(COUNTA($B$5:$B1851)&lt;=B$1,AVERAGE($B$5:$B1851),B$2*($B1851-$D1850)+$D1850)</f>
        <v>13.766240417765315</v>
      </c>
      <c r="E1851">
        <f>IF(COUNTA($B$5:$B1851)&lt;=C$1,AVERAGE($B$5:$B1851),C$2*($B1851-$E1850)+$E1850)</f>
        <v>12.964169739617969</v>
      </c>
      <c r="F1851">
        <f t="shared" si="58"/>
        <v>0.80207067814734678</v>
      </c>
      <c r="G1851">
        <f>IF(COUNTA($F$5:$F1851)&lt;=G$1,AVERAGE($F$5:$F1851),G$2*($F1851-$G1850)+$G1850)</f>
        <v>0.83704390060014167</v>
      </c>
      <c r="H1851">
        <f t="shared" si="59"/>
        <v>-3.4973222452794883E-2</v>
      </c>
    </row>
    <row r="1852" spans="1:8" x14ac:dyDescent="0.25">
      <c r="A1852" s="62">
        <v>43363</v>
      </c>
      <c r="B1852">
        <v>14.05</v>
      </c>
      <c r="C1852">
        <f>IF(COUNTA($B$5:$B1852)&lt;=A$1,AVERAGE($B$5:$B1852),A$2*($B1852-$C1851)+$C1851)</f>
        <v>13.949146831266589</v>
      </c>
      <c r="D1852">
        <f>IF(COUNTA($B$5:$B1852)&lt;=B$1,AVERAGE($B$5:$B1852),B$2*($B1852-$D1851)+$D1851)</f>
        <v>13.808804355100518</v>
      </c>
      <c r="E1852">
        <f>IF(COUNTA($B$5:$B1852)&lt;=C$1,AVERAGE($B$5:$B1852),C$2*($B1852-$E1851)+$E1851)</f>
        <v>13.040177857844711</v>
      </c>
      <c r="F1852">
        <f t="shared" si="58"/>
        <v>0.76862649725580745</v>
      </c>
      <c r="G1852">
        <f>IF(COUNTA($F$5:$F1852)&lt;=G$1,AVERAGE($F$5:$F1852),G$2*($F1852-$G1851)+$G1851)</f>
        <v>0.82336041993127485</v>
      </c>
      <c r="H1852">
        <f t="shared" si="59"/>
        <v>-5.4733922675467395E-2</v>
      </c>
    </row>
    <row r="1853" spans="1:8" x14ac:dyDescent="0.25">
      <c r="A1853" s="62">
        <v>43364</v>
      </c>
      <c r="B1853">
        <v>14.040000000000001</v>
      </c>
      <c r="C1853">
        <f>IF(COUNTA($B$5:$B1853)&lt;=A$1,AVERAGE($B$5:$B1853),A$2*($B1853-$C1852)+$C1852)</f>
        <v>13.967317465013272</v>
      </c>
      <c r="D1853">
        <f>IF(COUNTA($B$5:$B1853)&lt;=B$1,AVERAGE($B$5:$B1853),B$2*($B1853-$D1852)+$D1852)</f>
        <v>13.84348370183544</v>
      </c>
      <c r="E1853">
        <f>IF(COUNTA($B$5:$B1853)&lt;=C$1,AVERAGE($B$5:$B1853),C$2*($B1853-$E1852)+$E1852)</f>
        <v>13.110165407795581</v>
      </c>
      <c r="F1853">
        <f t="shared" si="58"/>
        <v>0.73331829403985971</v>
      </c>
      <c r="G1853">
        <f>IF(COUNTA($F$5:$F1853)&lt;=G$1,AVERAGE($F$5:$F1853),G$2*($F1853-$G1852)+$G1852)</f>
        <v>0.8053519947529918</v>
      </c>
      <c r="H1853">
        <f t="shared" si="59"/>
        <v>-7.2033700713132087E-2</v>
      </c>
    </row>
    <row r="1854" spans="1:8" x14ac:dyDescent="0.25">
      <c r="A1854" s="62">
        <v>43365</v>
      </c>
      <c r="B1854">
        <v>14.010000000000002</v>
      </c>
      <c r="C1854">
        <f>IF(COUNTA($B$5:$B1854)&lt;=A$1,AVERAGE($B$5:$B1854),A$2*($B1854-$C1853)+$C1853)</f>
        <v>13.975853972010619</v>
      </c>
      <c r="D1854">
        <f>IF(COUNTA($B$5:$B1854)&lt;=B$1,AVERAGE($B$5:$B1854),B$2*($B1854-$D1853)+$D1853)</f>
        <v>13.868461146560124</v>
      </c>
      <c r="E1854">
        <f>IF(COUNTA($B$5:$B1854)&lt;=C$1,AVERAGE($B$5:$B1854),C$2*($B1854-$E1853)+$E1853)</f>
        <v>13.173153829249889</v>
      </c>
      <c r="F1854">
        <f t="shared" si="58"/>
        <v>0.69530731731023465</v>
      </c>
      <c r="G1854">
        <f>IF(COUNTA($F$5:$F1854)&lt;=G$1,AVERAGE($F$5:$F1854),G$2*($F1854-$G1853)+$G1853)</f>
        <v>0.78334305926444037</v>
      </c>
      <c r="H1854">
        <f t="shared" si="59"/>
        <v>-8.8035741954205715E-2</v>
      </c>
    </row>
    <row r="1855" spans="1:8" x14ac:dyDescent="0.25">
      <c r="A1855" s="62">
        <v>43368</v>
      </c>
      <c r="B1855">
        <v>13.850000000000001</v>
      </c>
      <c r="C1855">
        <f>IF(COUNTA($B$5:$B1855)&lt;=A$1,AVERAGE($B$5:$B1855),A$2*($B1855-$C1854)+$C1854)</f>
        <v>13.950683177608495</v>
      </c>
      <c r="D1855">
        <f>IF(COUNTA($B$5:$B1855)&lt;=B$1,AVERAGE($B$5:$B1855),B$2*($B1855-$D1854)+$D1854)</f>
        <v>13.865691974576105</v>
      </c>
      <c r="E1855">
        <f>IF(COUNTA($B$5:$B1855)&lt;=C$1,AVERAGE($B$5:$B1855),C$2*($B1855-$E1854)+$E1854)</f>
        <v>13.220533061202397</v>
      </c>
      <c r="F1855">
        <f t="shared" si="58"/>
        <v>0.64515891337370768</v>
      </c>
      <c r="G1855">
        <f>IF(COUNTA($F$5:$F1855)&lt;=G$1,AVERAGE($F$5:$F1855),G$2*($F1855-$G1854)+$G1854)</f>
        <v>0.75570623008629378</v>
      </c>
      <c r="H1855">
        <f t="shared" si="59"/>
        <v>-0.11054731671258611</v>
      </c>
    </row>
    <row r="1856" spans="1:8" x14ac:dyDescent="0.25">
      <c r="A1856" s="62">
        <v>43369</v>
      </c>
      <c r="B1856">
        <v>14</v>
      </c>
      <c r="C1856">
        <f>IF(COUNTA($B$5:$B1856)&lt;=A$1,AVERAGE($B$5:$B1856),A$2*($B1856-$C1855)+$C1855)</f>
        <v>13.960546542086796</v>
      </c>
      <c r="D1856">
        <f>IF(COUNTA($B$5:$B1856)&lt;=B$1,AVERAGE($B$5:$B1856),B$2*($B1856-$D1855)+$D1855)</f>
        <v>13.88583817838969</v>
      </c>
      <c r="E1856">
        <f>IF(COUNTA($B$5:$B1856)&lt;=C$1,AVERAGE($B$5:$B1856),C$2*($B1856-$E1855)+$E1855)</f>
        <v>13.275095746918229</v>
      </c>
      <c r="F1856">
        <f t="shared" si="58"/>
        <v>0.61074243147146134</v>
      </c>
      <c r="G1856">
        <f>IF(COUNTA($F$5:$F1856)&lt;=G$1,AVERAGE($F$5:$F1856),G$2*($F1856-$G1855)+$G1855)</f>
        <v>0.72671347036332734</v>
      </c>
      <c r="H1856">
        <f t="shared" si="59"/>
        <v>-0.115971038891866</v>
      </c>
    </row>
    <row r="1857" spans="1:8" x14ac:dyDescent="0.25">
      <c r="A1857" s="62">
        <v>43370</v>
      </c>
      <c r="B1857">
        <v>14</v>
      </c>
      <c r="C1857">
        <f>IF(COUNTA($B$5:$B1857)&lt;=A$1,AVERAGE($B$5:$B1857),A$2*($B1857-$C1856)+$C1856)</f>
        <v>13.968437233669437</v>
      </c>
      <c r="D1857">
        <f>IF(COUNTA($B$5:$B1857)&lt;=B$1,AVERAGE($B$5:$B1857),B$2*($B1857-$D1856)+$D1856)</f>
        <v>13.902962451631236</v>
      </c>
      <c r="E1857">
        <f>IF(COUNTA($B$5:$B1857)&lt;=C$1,AVERAGE($B$5:$B1857),C$2*($B1857-$E1856)+$E1856)</f>
        <v>13.325839044633954</v>
      </c>
      <c r="F1857">
        <f t="shared" si="58"/>
        <v>0.57712340699728237</v>
      </c>
      <c r="G1857">
        <f>IF(COUNTA($F$5:$F1857)&lt;=G$1,AVERAGE($F$5:$F1857),G$2*($F1857-$G1856)+$G1856)</f>
        <v>0.6967954576901183</v>
      </c>
      <c r="H1857">
        <f t="shared" si="59"/>
        <v>-0.11967205069283593</v>
      </c>
    </row>
    <row r="1858" spans="1:8" x14ac:dyDescent="0.25">
      <c r="A1858" s="62">
        <v>43371</v>
      </c>
      <c r="B1858">
        <v>14</v>
      </c>
      <c r="C1858">
        <f>IF(COUNTA($B$5:$B1858)&lt;=A$1,AVERAGE($B$5:$B1858),A$2*($B1858-$C1857)+$C1857)</f>
        <v>13.974749786935551</v>
      </c>
      <c r="D1858">
        <f>IF(COUNTA($B$5:$B1858)&lt;=B$1,AVERAGE($B$5:$B1858),B$2*($B1858-$D1857)+$D1857)</f>
        <v>13.91751808388655</v>
      </c>
      <c r="E1858">
        <f>IF(COUNTA($B$5:$B1858)&lt;=C$1,AVERAGE($B$5:$B1858),C$2*($B1858-$E1857)+$E1857)</f>
        <v>13.373030311509577</v>
      </c>
      <c r="F1858">
        <f t="shared" si="58"/>
        <v>0.54448777237697321</v>
      </c>
      <c r="G1858">
        <f>IF(COUNTA($F$5:$F1858)&lt;=G$1,AVERAGE($F$5:$F1858),G$2*($F1858-$G1857)+$G1857)</f>
        <v>0.66633392062748931</v>
      </c>
      <c r="H1858">
        <f t="shared" si="59"/>
        <v>-0.1218461482505161</v>
      </c>
    </row>
    <row r="1859" spans="1:8" x14ac:dyDescent="0.25">
      <c r="A1859" s="62">
        <v>43372</v>
      </c>
      <c r="B1859">
        <v>13.84</v>
      </c>
      <c r="C1859">
        <f>IF(COUNTA($B$5:$B1859)&lt;=A$1,AVERAGE($B$5:$B1859),A$2*($B1859-$C1858)+$C1858)</f>
        <v>13.94779982954844</v>
      </c>
      <c r="D1859">
        <f>IF(COUNTA($B$5:$B1859)&lt;=B$1,AVERAGE($B$5:$B1859),B$2*($B1859-$D1858)+$D1858)</f>
        <v>13.905890371303569</v>
      </c>
      <c r="E1859">
        <f>IF(COUNTA($B$5:$B1859)&lt;=C$1,AVERAGE($B$5:$B1859),C$2*($B1859-$E1858)+$E1858)</f>
        <v>13.405718189703906</v>
      </c>
      <c r="F1859">
        <f t="shared" si="58"/>
        <v>0.50017218159966248</v>
      </c>
      <c r="G1859">
        <f>IF(COUNTA($F$5:$F1859)&lt;=G$1,AVERAGE($F$5:$F1859),G$2*($F1859-$G1858)+$G1858)</f>
        <v>0.63310157282192392</v>
      </c>
      <c r="H1859">
        <f t="shared" si="59"/>
        <v>-0.13292939122226144</v>
      </c>
    </row>
    <row r="1860" spans="1:8" x14ac:dyDescent="0.25">
      <c r="A1860" s="62">
        <v>43375</v>
      </c>
      <c r="B1860">
        <v>13.9</v>
      </c>
      <c r="C1860">
        <f>IF(COUNTA($B$5:$B1860)&lt;=A$1,AVERAGE($B$5:$B1860),A$2*($B1860-$C1859)+$C1859)</f>
        <v>13.938239863638753</v>
      </c>
      <c r="D1860">
        <f>IF(COUNTA($B$5:$B1860)&lt;=B$1,AVERAGE($B$5:$B1860),B$2*($B1860-$D1859)+$D1859)</f>
        <v>13.905006815608033</v>
      </c>
      <c r="E1860">
        <f>IF(COUNTA($B$5:$B1860)&lt;=C$1,AVERAGE($B$5:$B1860),C$2*($B1860-$E1859)+$E1859)</f>
        <v>13.440317916424632</v>
      </c>
      <c r="F1860">
        <f t="shared" si="58"/>
        <v>0.46468889918340039</v>
      </c>
      <c r="G1860">
        <f>IF(COUNTA($F$5:$F1860)&lt;=G$1,AVERAGE($F$5:$F1860),G$2*($F1860-$G1859)+$G1859)</f>
        <v>0.59941903809421926</v>
      </c>
      <c r="H1860">
        <f t="shared" si="59"/>
        <v>-0.13473013891081886</v>
      </c>
    </row>
    <row r="1861" spans="1:8" x14ac:dyDescent="0.25">
      <c r="A1861" s="62">
        <v>43376</v>
      </c>
      <c r="B1861">
        <v>13.790000000000001</v>
      </c>
      <c r="C1861">
        <f>IF(COUNTA($B$5:$B1861)&lt;=A$1,AVERAGE($B$5:$B1861),A$2*($B1861-$C1860)+$C1860)</f>
        <v>13.908591890911003</v>
      </c>
      <c r="D1861">
        <f>IF(COUNTA($B$5:$B1861)&lt;=B$1,AVERAGE($B$5:$B1861),B$2*($B1861-$D1860)+$D1860)</f>
        <v>13.887755793266829</v>
      </c>
      <c r="E1861">
        <f>IF(COUNTA($B$5:$B1861)&lt;=C$1,AVERAGE($B$5:$B1861),C$2*($B1861-$E1860)+$E1860)</f>
        <v>13.464795662274907</v>
      </c>
      <c r="F1861">
        <f t="shared" si="58"/>
        <v>0.42296013099192109</v>
      </c>
      <c r="G1861">
        <f>IF(COUNTA($F$5:$F1861)&lt;=G$1,AVERAGE($F$5:$F1861),G$2*($F1861-$G1860)+$G1860)</f>
        <v>0.56412725667375963</v>
      </c>
      <c r="H1861">
        <f t="shared" si="59"/>
        <v>-0.14116712568183853</v>
      </c>
    </row>
    <row r="1862" spans="1:8" x14ac:dyDescent="0.25">
      <c r="A1862" s="62">
        <v>43377</v>
      </c>
      <c r="B1862">
        <v>13.850000000000001</v>
      </c>
      <c r="C1862">
        <f>IF(COUNTA($B$5:$B1862)&lt;=A$1,AVERAGE($B$5:$B1862),A$2*($B1862-$C1861)+$C1861)</f>
        <v>13.896873512728803</v>
      </c>
      <c r="D1862">
        <f>IF(COUNTA($B$5:$B1862)&lt;=B$1,AVERAGE($B$5:$B1862),B$2*($B1862-$D1861)+$D1861)</f>
        <v>13.882092424276804</v>
      </c>
      <c r="E1862">
        <f>IF(COUNTA($B$5:$B1862)&lt;=C$1,AVERAGE($B$5:$B1862),C$2*($B1862-$E1861)+$E1861)</f>
        <v>13.491759965915664</v>
      </c>
      <c r="F1862">
        <f t="shared" si="58"/>
        <v>0.39033245836114006</v>
      </c>
      <c r="G1862">
        <f>IF(COUNTA($F$5:$F1862)&lt;=G$1,AVERAGE($F$5:$F1862),G$2*($F1862-$G1861)+$G1861)</f>
        <v>0.52936829701123567</v>
      </c>
      <c r="H1862">
        <f t="shared" si="59"/>
        <v>-0.13903583865009561</v>
      </c>
    </row>
    <row r="1863" spans="1:8" x14ac:dyDescent="0.25">
      <c r="A1863" s="62">
        <v>43378</v>
      </c>
      <c r="B1863">
        <v>13.770000000000001</v>
      </c>
      <c r="C1863">
        <f>IF(COUNTA($B$5:$B1863)&lt;=A$1,AVERAGE($B$5:$B1863),A$2*($B1863-$C1862)+$C1862)</f>
        <v>13.871498810183043</v>
      </c>
      <c r="D1863">
        <f>IF(COUNTA($B$5:$B1863)&lt;=B$1,AVERAGE($B$5:$B1863),B$2*($B1863-$D1862)+$D1862)</f>
        <v>13.865278560635284</v>
      </c>
      <c r="E1863">
        <f>IF(COUNTA($B$5:$B1863)&lt;=C$1,AVERAGE($B$5:$B1863),C$2*($B1863-$E1862)+$E1862)</f>
        <v>13.511236768301568</v>
      </c>
      <c r="F1863">
        <f t="shared" si="58"/>
        <v>0.35404179233371558</v>
      </c>
      <c r="G1863">
        <f>IF(COUNTA($F$5:$F1863)&lt;=G$1,AVERAGE($F$5:$F1863),G$2*($F1863-$G1862)+$G1862)</f>
        <v>0.49430299607573164</v>
      </c>
      <c r="H1863">
        <f t="shared" si="59"/>
        <v>-0.14026120374201606</v>
      </c>
    </row>
    <row r="1864" spans="1:8" x14ac:dyDescent="0.25">
      <c r="A1864" s="62">
        <v>43379</v>
      </c>
      <c r="B1864">
        <v>13.75</v>
      </c>
      <c r="C1864">
        <f>IF(COUNTA($B$5:$B1864)&lt;=A$1,AVERAGE($B$5:$B1864),A$2*($B1864-$C1863)+$C1863)</f>
        <v>13.847199048146434</v>
      </c>
      <c r="D1864">
        <f>IF(COUNTA($B$5:$B1864)&lt;=B$1,AVERAGE($B$5:$B1864),B$2*($B1864-$D1863)+$D1863)</f>
        <v>13.847986776539992</v>
      </c>
      <c r="E1864">
        <f>IF(COUNTA($B$5:$B1864)&lt;=C$1,AVERAGE($B$5:$B1864),C$2*($B1864-$E1863)+$E1863)</f>
        <v>13.527950194520459</v>
      </c>
      <c r="F1864">
        <f t="shared" si="58"/>
        <v>0.320036582019533</v>
      </c>
      <c r="G1864">
        <f>IF(COUNTA($F$5:$F1864)&lt;=G$1,AVERAGE($F$5:$F1864),G$2*($F1864-$G1863)+$G1863)</f>
        <v>0.45944971326449191</v>
      </c>
      <c r="H1864">
        <f t="shared" si="59"/>
        <v>-0.13941313124495891</v>
      </c>
    </row>
    <row r="1865" spans="1:8" x14ac:dyDescent="0.25">
      <c r="A1865" s="62">
        <v>43382</v>
      </c>
      <c r="B1865">
        <v>13.55</v>
      </c>
      <c r="C1865">
        <f>IF(COUNTA($B$5:$B1865)&lt;=A$1,AVERAGE($B$5:$B1865),A$2*($B1865-$C1864)+$C1864)</f>
        <v>13.787759238517147</v>
      </c>
      <c r="D1865">
        <f>IF(COUNTA($B$5:$B1865)&lt;=B$1,AVERAGE($B$5:$B1865),B$2*($B1865-$D1864)+$D1864)</f>
        <v>13.803288760058994</v>
      </c>
      <c r="E1865">
        <f>IF(COUNTA($B$5:$B1865)&lt;=C$1,AVERAGE($B$5:$B1865),C$2*($B1865-$E1864)+$E1864)</f>
        <v>13.529493680904027</v>
      </c>
      <c r="F1865">
        <f t="shared" si="58"/>
        <v>0.27379507915496681</v>
      </c>
      <c r="G1865">
        <f>IF(COUNTA($F$5:$F1865)&lt;=G$1,AVERAGE($F$5:$F1865),G$2*($F1865-$G1864)+$G1864)</f>
        <v>0.42231878644258691</v>
      </c>
      <c r="H1865">
        <f t="shared" si="59"/>
        <v>-0.1485237072876201</v>
      </c>
    </row>
    <row r="1866" spans="1:8" x14ac:dyDescent="0.25">
      <c r="A1866" s="62">
        <v>43383</v>
      </c>
      <c r="B1866">
        <v>13.55</v>
      </c>
      <c r="C1866">
        <f>IF(COUNTA($B$5:$B1866)&lt;=A$1,AVERAGE($B$5:$B1866),A$2*($B1866-$C1865)+$C1865)</f>
        <v>13.740207390813717</v>
      </c>
      <c r="D1866">
        <f>IF(COUNTA($B$5:$B1866)&lt;=B$1,AVERAGE($B$5:$B1866),B$2*($B1866-$D1865)+$D1865)</f>
        <v>13.765295446050144</v>
      </c>
      <c r="E1866">
        <f>IF(COUNTA($B$5:$B1866)&lt;=C$1,AVERAGE($B$5:$B1866),C$2*($B1866-$E1865)+$E1865)</f>
        <v>13.530929123240744</v>
      </c>
      <c r="F1866">
        <f t="shared" si="58"/>
        <v>0.23436632280940017</v>
      </c>
      <c r="G1866">
        <f>IF(COUNTA($F$5:$F1866)&lt;=G$1,AVERAGE($F$5:$F1866),G$2*($F1866-$G1865)+$G1865)</f>
        <v>0.38472829371594958</v>
      </c>
      <c r="H1866">
        <f t="shared" si="59"/>
        <v>-0.1503619709065494</v>
      </c>
    </row>
    <row r="1867" spans="1:8" x14ac:dyDescent="0.25">
      <c r="A1867" s="62">
        <v>43384</v>
      </c>
      <c r="B1867">
        <v>13.55</v>
      </c>
      <c r="C1867">
        <f>IF(COUNTA($B$5:$B1867)&lt;=A$1,AVERAGE($B$5:$B1867),A$2*($B1867-$C1866)+$C1866)</f>
        <v>13.702165912650974</v>
      </c>
      <c r="D1867">
        <f>IF(COUNTA($B$5:$B1867)&lt;=B$1,AVERAGE($B$5:$B1867),B$2*($B1867-$D1866)+$D1866)</f>
        <v>13.733001129142623</v>
      </c>
      <c r="E1867">
        <f>IF(COUNTA($B$5:$B1867)&lt;=C$1,AVERAGE($B$5:$B1867),C$2*($B1867-$E1866)+$E1866)</f>
        <v>13.532264084613892</v>
      </c>
      <c r="F1867">
        <f t="shared" si="58"/>
        <v>0.20073704452873109</v>
      </c>
      <c r="G1867">
        <f>IF(COUNTA($F$5:$F1867)&lt;=G$1,AVERAGE($F$5:$F1867),G$2*($F1867-$G1866)+$G1866)</f>
        <v>0.3479300438785059</v>
      </c>
      <c r="H1867">
        <f t="shared" si="59"/>
        <v>-0.14719299934977481</v>
      </c>
    </row>
    <row r="1868" spans="1:8" x14ac:dyDescent="0.25">
      <c r="A1868" s="62">
        <v>43385</v>
      </c>
      <c r="B1868">
        <v>13.55</v>
      </c>
      <c r="C1868">
        <f>IF(COUNTA($B$5:$B1868)&lt;=A$1,AVERAGE($B$5:$B1868),A$2*($B1868-$C1867)+$C1867)</f>
        <v>13.67173273012078</v>
      </c>
      <c r="D1868">
        <f>IF(COUNTA($B$5:$B1868)&lt;=B$1,AVERAGE($B$5:$B1868),B$2*($B1868-$D1867)+$D1867)</f>
        <v>13.70555095977123</v>
      </c>
      <c r="E1868">
        <f>IF(COUNTA($B$5:$B1868)&lt;=C$1,AVERAGE($B$5:$B1868),C$2*($B1868-$E1867)+$E1867)</f>
        <v>13.533505598690921</v>
      </c>
      <c r="F1868">
        <f t="shared" si="58"/>
        <v>0.17204536108030943</v>
      </c>
      <c r="G1868">
        <f>IF(COUNTA($F$5:$F1868)&lt;=G$1,AVERAGE($F$5:$F1868),G$2*($F1868-$G1867)+$G1867)</f>
        <v>0.31275310731886663</v>
      </c>
      <c r="H1868">
        <f t="shared" si="59"/>
        <v>-0.1407077462385572</v>
      </c>
    </row>
    <row r="1869" spans="1:8" x14ac:dyDescent="0.25">
      <c r="A1869" s="62">
        <v>43386</v>
      </c>
      <c r="B1869">
        <v>13.55</v>
      </c>
      <c r="C1869">
        <f>IF(COUNTA($B$5:$B1869)&lt;=A$1,AVERAGE($B$5:$B1869),A$2*($B1869-$C1868)+$C1868)</f>
        <v>13.647386184096625</v>
      </c>
      <c r="D1869">
        <f>IF(COUNTA($B$5:$B1869)&lt;=B$1,AVERAGE($B$5:$B1869),B$2*($B1869-$D1868)+$D1868)</f>
        <v>13.682218315805546</v>
      </c>
      <c r="E1869">
        <f>IF(COUNTA($B$5:$B1869)&lt;=C$1,AVERAGE($B$5:$B1869),C$2*($B1869-$E1868)+$E1868)</f>
        <v>13.534660206782556</v>
      </c>
      <c r="F1869">
        <f t="shared" si="58"/>
        <v>0.14755810902298983</v>
      </c>
      <c r="G1869">
        <f>IF(COUNTA($F$5:$F1869)&lt;=G$1,AVERAGE($F$5:$F1869),G$2*($F1869-$G1868)+$G1868)</f>
        <v>0.27971410765969129</v>
      </c>
      <c r="H1869">
        <f t="shared" si="59"/>
        <v>-0.13215599863670147</v>
      </c>
    </row>
    <row r="1870" spans="1:8" x14ac:dyDescent="0.25">
      <c r="A1870" s="62">
        <v>43389</v>
      </c>
      <c r="B1870">
        <v>13.540000000000001</v>
      </c>
      <c r="C1870">
        <f>IF(COUNTA($B$5:$B1870)&lt;=A$1,AVERAGE($B$5:$B1870),A$2*($B1870-$C1869)+$C1869)</f>
        <v>13.625908947277301</v>
      </c>
      <c r="D1870">
        <f>IF(COUNTA($B$5:$B1870)&lt;=B$1,AVERAGE($B$5:$B1870),B$2*($B1870-$D1869)+$D1869)</f>
        <v>13.660885568434715</v>
      </c>
      <c r="E1870">
        <f>IF(COUNTA($B$5:$B1870)&lt;=C$1,AVERAGE($B$5:$B1870),C$2*($B1870-$E1869)+$E1869)</f>
        <v>13.535033992307778</v>
      </c>
      <c r="F1870">
        <f t="shared" si="58"/>
        <v>0.1258515761269372</v>
      </c>
      <c r="G1870">
        <f>IF(COUNTA($F$5:$F1870)&lt;=G$1,AVERAGE($F$5:$F1870),G$2*($F1870-$G1869)+$G1869)</f>
        <v>0.24894160135314047</v>
      </c>
      <c r="H1870">
        <f t="shared" si="59"/>
        <v>-0.12309002522620327</v>
      </c>
    </row>
    <row r="1871" spans="1:8" x14ac:dyDescent="0.25">
      <c r="A1871" s="62">
        <v>43390</v>
      </c>
      <c r="B1871">
        <v>13.540000000000001</v>
      </c>
      <c r="C1871">
        <f>IF(COUNTA($B$5:$B1871)&lt;=A$1,AVERAGE($B$5:$B1871),A$2*($B1871-$C1870)+$C1870)</f>
        <v>13.608727157821841</v>
      </c>
      <c r="D1871">
        <f>IF(COUNTA($B$5:$B1871)&lt;=B$1,AVERAGE($B$5:$B1871),B$2*($B1871-$D1870)+$D1870)</f>
        <v>13.642752733169507</v>
      </c>
      <c r="E1871">
        <f>IF(COUNTA($B$5:$B1871)&lt;=C$1,AVERAGE($B$5:$B1871),C$2*($B1871-$E1870)+$E1870)</f>
        <v>13.535381612846233</v>
      </c>
      <c r="F1871">
        <f t="shared" si="58"/>
        <v>0.10737112032327367</v>
      </c>
      <c r="G1871">
        <f>IF(COUNTA($F$5:$F1871)&lt;=G$1,AVERAGE($F$5:$F1871),G$2*($F1871-$G1870)+$G1870)</f>
        <v>0.22062750514716711</v>
      </c>
      <c r="H1871">
        <f t="shared" si="59"/>
        <v>-0.11325638482389344</v>
      </c>
    </row>
    <row r="1872" spans="1:8" x14ac:dyDescent="0.25">
      <c r="A1872" s="62">
        <v>43391</v>
      </c>
      <c r="B1872">
        <v>13.540000000000001</v>
      </c>
      <c r="C1872">
        <f>IF(COUNTA($B$5:$B1872)&lt;=A$1,AVERAGE($B$5:$B1872),A$2*($B1872-$C1871)+$C1871)</f>
        <v>13.594981726257473</v>
      </c>
      <c r="D1872">
        <f>IF(COUNTA($B$5:$B1872)&lt;=B$1,AVERAGE($B$5:$B1872),B$2*($B1872-$D1871)+$D1871)</f>
        <v>13.627339823194081</v>
      </c>
      <c r="E1872">
        <f>IF(COUNTA($B$5:$B1872)&lt;=C$1,AVERAGE($B$5:$B1872),C$2*($B1872-$E1871)+$E1871)</f>
        <v>13.535704899946998</v>
      </c>
      <c r="F1872">
        <f t="shared" si="58"/>
        <v>9.1634923247083222E-2</v>
      </c>
      <c r="G1872">
        <f>IF(COUNTA($F$5:$F1872)&lt;=G$1,AVERAGE($F$5:$F1872),G$2*($F1872-$G1871)+$G1871)</f>
        <v>0.19482898876715032</v>
      </c>
      <c r="H1872">
        <f t="shared" si="59"/>
        <v>-0.1031940655200671</v>
      </c>
    </row>
    <row r="1873" spans="1:8" x14ac:dyDescent="0.25">
      <c r="A1873" s="62">
        <v>43392</v>
      </c>
      <c r="B1873">
        <v>13.55</v>
      </c>
      <c r="C1873">
        <f>IF(COUNTA($B$5:$B1873)&lt;=A$1,AVERAGE($B$5:$B1873),A$2*($B1873-$C1872)+$C1872)</f>
        <v>13.585985381005978</v>
      </c>
      <c r="D1873">
        <f>IF(COUNTA($B$5:$B1873)&lt;=B$1,AVERAGE($B$5:$B1873),B$2*($B1873-$D1872)+$D1872)</f>
        <v>13.615738849714969</v>
      </c>
      <c r="E1873">
        <f>IF(COUNTA($B$5:$B1873)&lt;=C$1,AVERAGE($B$5:$B1873),C$2*($B1873-$E1872)+$E1872)</f>
        <v>13.536705556950707</v>
      </c>
      <c r="F1873">
        <f t="shared" si="58"/>
        <v>7.9033292764261631E-2</v>
      </c>
      <c r="G1873">
        <f>IF(COUNTA($F$5:$F1873)&lt;=G$1,AVERAGE($F$5:$F1873),G$2*($F1873-$G1872)+$G1872)</f>
        <v>0.17166984956657258</v>
      </c>
      <c r="H1873">
        <f t="shared" si="59"/>
        <v>-9.2636556802310949E-2</v>
      </c>
    </row>
    <row r="1874" spans="1:8" x14ac:dyDescent="0.25">
      <c r="A1874" s="62">
        <v>43396</v>
      </c>
      <c r="B1874">
        <v>13.530000000000001</v>
      </c>
      <c r="C1874">
        <f>IF(COUNTA($B$5:$B1874)&lt;=A$1,AVERAGE($B$5:$B1874),A$2*($B1874-$C1873)+$C1873)</f>
        <v>13.574788304804782</v>
      </c>
      <c r="D1874">
        <f>IF(COUNTA($B$5:$B1874)&lt;=B$1,AVERAGE($B$5:$B1874),B$2*($B1874-$D1873)+$D1873)</f>
        <v>13.602878022257723</v>
      </c>
      <c r="E1874">
        <f>IF(COUNTA($B$5:$B1874)&lt;=C$1,AVERAGE($B$5:$B1874),C$2*($B1874-$E1873)+$E1873)</f>
        <v>13.536236167964159</v>
      </c>
      <c r="F1874">
        <f t="shared" ref="F1874:F1937" si="60">D1874-E1874</f>
        <v>6.6641854293564506E-2</v>
      </c>
      <c r="G1874">
        <f>IF(COUNTA($F$5:$F1874)&lt;=G$1,AVERAGE($F$5:$F1874),G$2*($F1874-$G1873)+$G1873)</f>
        <v>0.15066425051197097</v>
      </c>
      <c r="H1874">
        <f t="shared" ref="H1874:H1937" si="61">F1874-G1874</f>
        <v>-8.4022396218406459E-2</v>
      </c>
    </row>
    <row r="1875" spans="1:8" x14ac:dyDescent="0.25">
      <c r="A1875" s="62">
        <v>43397</v>
      </c>
      <c r="B1875">
        <v>13.5</v>
      </c>
      <c r="C1875">
        <f>IF(COUNTA($B$5:$B1875)&lt;=A$1,AVERAGE($B$5:$B1875),A$2*($B1875-$C1874)+$C1874)</f>
        <v>13.559830643843826</v>
      </c>
      <c r="D1875">
        <f>IF(COUNTA($B$5:$B1875)&lt;=B$1,AVERAGE($B$5:$B1875),B$2*($B1875-$D1874)+$D1874)</f>
        <v>13.587446318919065</v>
      </c>
      <c r="E1875">
        <f>IF(COUNTA($B$5:$B1875)&lt;=C$1,AVERAGE($B$5:$B1875),C$2*($B1875-$E1874)+$E1874)</f>
        <v>13.533699636206668</v>
      </c>
      <c r="F1875">
        <f t="shared" si="60"/>
        <v>5.3746682712397131E-2</v>
      </c>
      <c r="G1875">
        <f>IF(COUNTA($F$5:$F1875)&lt;=G$1,AVERAGE($F$5:$F1875),G$2*($F1875-$G1874)+$G1874)</f>
        <v>0.13128073695205619</v>
      </c>
      <c r="H1875">
        <f t="shared" si="61"/>
        <v>-7.7534054239659062E-2</v>
      </c>
    </row>
    <row r="1876" spans="1:8" x14ac:dyDescent="0.25">
      <c r="A1876" s="62">
        <v>43398</v>
      </c>
      <c r="B1876">
        <v>13.49</v>
      </c>
      <c r="C1876">
        <f>IF(COUNTA($B$5:$B1876)&lt;=A$1,AVERAGE($B$5:$B1876),A$2*($B1876-$C1875)+$C1875)</f>
        <v>13.545864515075062</v>
      </c>
      <c r="D1876">
        <f>IF(COUNTA($B$5:$B1876)&lt;=B$1,AVERAGE($B$5:$B1876),B$2*($B1876-$D1875)+$D1875)</f>
        <v>13.572829371081205</v>
      </c>
      <c r="E1876">
        <f>IF(COUNTA($B$5:$B1876)&lt;=C$1,AVERAGE($B$5:$B1876),C$2*($B1876-$E1875)+$E1875)</f>
        <v>13.530640661672201</v>
      </c>
      <c r="F1876">
        <f t="shared" si="60"/>
        <v>4.2188709409003877E-2</v>
      </c>
      <c r="G1876">
        <f>IF(COUNTA($F$5:$F1876)&lt;=G$1,AVERAGE($F$5:$F1876),G$2*($F1876-$G1875)+$G1875)</f>
        <v>0.11346233144344572</v>
      </c>
      <c r="H1876">
        <f t="shared" si="61"/>
        <v>-7.1273622034441847E-2</v>
      </c>
    </row>
    <row r="1877" spans="1:8" x14ac:dyDescent="0.25">
      <c r="A1877" s="62">
        <v>43399</v>
      </c>
      <c r="B1877">
        <v>13.55</v>
      </c>
      <c r="C1877">
        <f>IF(COUNTA($B$5:$B1877)&lt;=A$1,AVERAGE($B$5:$B1877),A$2*($B1877-$C1876)+$C1876)</f>
        <v>13.54669161206005</v>
      </c>
      <c r="D1877">
        <f>IF(COUNTA($B$5:$B1877)&lt;=B$1,AVERAGE($B$5:$B1877),B$2*($B1877-$D1876)+$D1876)</f>
        <v>13.569404965419025</v>
      </c>
      <c r="E1877">
        <f>IF(COUNTA($B$5:$B1877)&lt;=C$1,AVERAGE($B$5:$B1877),C$2*($B1877-$E1876)+$E1876)</f>
        <v>13.531995815355147</v>
      </c>
      <c r="F1877">
        <f t="shared" si="60"/>
        <v>3.7409150063878016E-2</v>
      </c>
      <c r="G1877">
        <f>IF(COUNTA($F$5:$F1877)&lt;=G$1,AVERAGE($F$5:$F1877),G$2*($F1877-$G1876)+$G1876)</f>
        <v>9.8251695167532183E-2</v>
      </c>
      <c r="H1877">
        <f t="shared" si="61"/>
        <v>-6.0842545103654166E-2</v>
      </c>
    </row>
    <row r="1878" spans="1:8" x14ac:dyDescent="0.25">
      <c r="A1878" s="62">
        <v>43400</v>
      </c>
      <c r="B1878">
        <v>13.530000000000001</v>
      </c>
      <c r="C1878">
        <f>IF(COUNTA($B$5:$B1878)&lt;=A$1,AVERAGE($B$5:$B1878),A$2*($B1878-$C1877)+$C1877)</f>
        <v>13.54335328964804</v>
      </c>
      <c r="D1878">
        <f>IF(COUNTA($B$5:$B1878)&lt;=B$1,AVERAGE($B$5:$B1878),B$2*($B1878-$D1877)+$D1877)</f>
        <v>13.563494220606172</v>
      </c>
      <c r="E1878">
        <f>IF(COUNTA($B$5:$B1878)&lt;=C$1,AVERAGE($B$5:$B1878),C$2*($B1878-$E1877)+$E1877)</f>
        <v>13.531856108280287</v>
      </c>
      <c r="F1878">
        <f t="shared" si="60"/>
        <v>3.1638112325884649E-2</v>
      </c>
      <c r="G1878">
        <f>IF(COUNTA($F$5:$F1878)&lt;=G$1,AVERAGE($F$5:$F1878),G$2*($F1878-$G1877)+$G1877)</f>
        <v>8.4928978599202676E-2</v>
      </c>
      <c r="H1878">
        <f t="shared" si="61"/>
        <v>-5.3290866273318027E-2</v>
      </c>
    </row>
    <row r="1879" spans="1:8" x14ac:dyDescent="0.25">
      <c r="A1879" s="62">
        <v>43403</v>
      </c>
      <c r="B1879">
        <v>13.55</v>
      </c>
      <c r="C1879">
        <f>IF(COUNTA($B$5:$B1879)&lt;=A$1,AVERAGE($B$5:$B1879),A$2*($B1879-$C1878)+$C1878)</f>
        <v>13.544682631718432</v>
      </c>
      <c r="D1879">
        <f>IF(COUNTA($B$5:$B1879)&lt;=B$1,AVERAGE($B$5:$B1879),B$2*($B1879-$D1878)+$D1878)</f>
        <v>13.561470087515247</v>
      </c>
      <c r="E1879">
        <f>IF(COUNTA($B$5:$B1879)&lt;=C$1,AVERAGE($B$5:$B1879),C$2*($B1879-$E1878)+$E1878)</f>
        <v>13.533126180700668</v>
      </c>
      <c r="F1879">
        <f t="shared" si="60"/>
        <v>2.8343906814578546E-2</v>
      </c>
      <c r="G1879">
        <f>IF(COUNTA($F$5:$F1879)&lt;=G$1,AVERAGE($F$5:$F1879),G$2*($F1879-$G1878)+$G1878)</f>
        <v>7.3611964242277853E-2</v>
      </c>
      <c r="H1879">
        <f t="shared" si="61"/>
        <v>-4.5268057427699307E-2</v>
      </c>
    </row>
    <row r="1880" spans="1:8" x14ac:dyDescent="0.25">
      <c r="A1880" s="62">
        <v>43404</v>
      </c>
      <c r="B1880">
        <v>14.42</v>
      </c>
      <c r="C1880">
        <f>IF(COUNTA($B$5:$B1880)&lt;=A$1,AVERAGE($B$5:$B1880),A$2*($B1880-$C1879)+$C1879)</f>
        <v>13.719746105374746</v>
      </c>
      <c r="D1880">
        <f>IF(COUNTA($B$5:$B1880)&lt;=B$1,AVERAGE($B$5:$B1880),B$2*($B1880-$D1879)+$D1879)</f>
        <v>13.690249574387959</v>
      </c>
      <c r="E1880">
        <f>IF(COUNTA($B$5:$B1880)&lt;=C$1,AVERAGE($B$5:$B1880),C$2*($B1880-$E1879)+$E1879)</f>
        <v>13.595207348051622</v>
      </c>
      <c r="F1880">
        <f t="shared" si="60"/>
        <v>9.5042226336337521E-2</v>
      </c>
      <c r="G1880">
        <f>IF(COUNTA($F$5:$F1880)&lt;=G$1,AVERAGE($F$5:$F1880),G$2*($F1880-$G1879)+$G1879)</f>
        <v>7.7898016661089781E-2</v>
      </c>
      <c r="H1880">
        <f t="shared" si="61"/>
        <v>1.714420967524774E-2</v>
      </c>
    </row>
    <row r="1881" spans="1:8" x14ac:dyDescent="0.25">
      <c r="A1881" s="62">
        <v>43406</v>
      </c>
      <c r="B1881">
        <v>15.030000000000001</v>
      </c>
      <c r="C1881">
        <f>IF(COUNTA($B$5:$B1881)&lt;=A$1,AVERAGE($B$5:$B1881),A$2*($B1881-$C1880)+$C1880)</f>
        <v>13.981796884299797</v>
      </c>
      <c r="D1881">
        <f>IF(COUNTA($B$5:$B1881)&lt;=B$1,AVERAGE($B$5:$B1881),B$2*($B1881-$D1880)+$D1880)</f>
        <v>13.891212138229765</v>
      </c>
      <c r="E1881">
        <f>IF(COUNTA($B$5:$B1881)&lt;=C$1,AVERAGE($B$5:$B1881),C$2*($B1881-$E1880)+$E1880)</f>
        <v>13.695642833688009</v>
      </c>
      <c r="F1881">
        <f t="shared" si="60"/>
        <v>0.19556930454175614</v>
      </c>
      <c r="G1881">
        <f>IF(COUNTA($F$5:$F1881)&lt;=G$1,AVERAGE($F$5:$F1881),G$2*($F1881-$G1880)+$G1880)</f>
        <v>0.10143227423722305</v>
      </c>
      <c r="H1881">
        <f t="shared" si="61"/>
        <v>9.413703030453309E-2</v>
      </c>
    </row>
    <row r="1882" spans="1:8" x14ac:dyDescent="0.25">
      <c r="A1882" s="62">
        <v>43407</v>
      </c>
      <c r="B1882">
        <v>14.08</v>
      </c>
      <c r="C1882">
        <f>IF(COUNTA($B$5:$B1882)&lt;=A$1,AVERAGE($B$5:$B1882),A$2*($B1882-$C1881)+$C1881)</f>
        <v>14.001437507439837</v>
      </c>
      <c r="D1882">
        <f>IF(COUNTA($B$5:$B1882)&lt;=B$1,AVERAGE($B$5:$B1882),B$2*($B1882-$D1881)+$D1881)</f>
        <v>13.919530317495299</v>
      </c>
      <c r="E1882">
        <f>IF(COUNTA($B$5:$B1882)&lt;=C$1,AVERAGE($B$5:$B1882),C$2*($B1882-$E1881)+$E1881)</f>
        <v>13.722547835329848</v>
      </c>
      <c r="F1882">
        <f t="shared" si="60"/>
        <v>0.19698248216545089</v>
      </c>
      <c r="G1882">
        <f>IF(COUNTA($F$5:$F1882)&lt;=G$1,AVERAGE($F$5:$F1882),G$2*($F1882-$G1881)+$G1881)</f>
        <v>0.12054231582286862</v>
      </c>
      <c r="H1882">
        <f t="shared" si="61"/>
        <v>7.6440166342582272E-2</v>
      </c>
    </row>
    <row r="1883" spans="1:8" x14ac:dyDescent="0.25">
      <c r="A1883" s="62">
        <v>43410</v>
      </c>
      <c r="B1883">
        <v>14.540000000000001</v>
      </c>
      <c r="C1883">
        <f>IF(COUNTA($B$5:$B1883)&lt;=A$1,AVERAGE($B$5:$B1883),A$2*($B1883-$C1882)+$C1882)</f>
        <v>14.10915000595187</v>
      </c>
      <c r="D1883">
        <f>IF(COUNTA($B$5:$B1883)&lt;=B$1,AVERAGE($B$5:$B1883),B$2*($B1883-$D1882)+$D1882)</f>
        <v>14.012600769871005</v>
      </c>
      <c r="E1883">
        <f>IF(COUNTA($B$5:$B1883)&lt;=C$1,AVERAGE($B$5:$B1883),C$2*($B1883-$E1882)+$E1882)</f>
        <v>13.779769486856759</v>
      </c>
      <c r="F1883">
        <f t="shared" si="60"/>
        <v>0.23283128301424583</v>
      </c>
      <c r="G1883">
        <f>IF(COUNTA($F$5:$F1883)&lt;=G$1,AVERAGE($F$5:$F1883),G$2*($F1883-$G1882)+$G1882)</f>
        <v>0.14300010926114406</v>
      </c>
      <c r="H1883">
        <f t="shared" si="61"/>
        <v>8.9831173753101762E-2</v>
      </c>
    </row>
    <row r="1884" spans="1:8" x14ac:dyDescent="0.25">
      <c r="A1884" s="62">
        <v>43411</v>
      </c>
      <c r="B1884">
        <v>14.05</v>
      </c>
      <c r="C1884">
        <f>IF(COUNTA($B$5:$B1884)&lt;=A$1,AVERAGE($B$5:$B1884),A$2*($B1884-$C1883)+$C1883)</f>
        <v>14.097320004761496</v>
      </c>
      <c r="D1884">
        <f>IF(COUNTA($B$5:$B1884)&lt;=B$1,AVERAGE($B$5:$B1884),B$2*($B1884-$D1883)+$D1883)</f>
        <v>14.018210654390355</v>
      </c>
      <c r="E1884">
        <f>IF(COUNTA($B$5:$B1884)&lt;=C$1,AVERAGE($B$5:$B1884),C$2*($B1884-$E1883)+$E1883)</f>
        <v>13.798685622776786</v>
      </c>
      <c r="F1884">
        <f t="shared" si="60"/>
        <v>0.21952503161356951</v>
      </c>
      <c r="G1884">
        <f>IF(COUNTA($F$5:$F1884)&lt;=G$1,AVERAGE($F$5:$F1884),G$2*($F1884-$G1883)+$G1883)</f>
        <v>0.15830509373162915</v>
      </c>
      <c r="H1884">
        <f t="shared" si="61"/>
        <v>6.1219937881940356E-2</v>
      </c>
    </row>
    <row r="1885" spans="1:8" x14ac:dyDescent="0.25">
      <c r="A1885" s="62">
        <v>43412</v>
      </c>
      <c r="B1885">
        <v>14.05</v>
      </c>
      <c r="C1885">
        <f>IF(COUNTA($B$5:$B1885)&lt;=A$1,AVERAGE($B$5:$B1885),A$2*($B1885-$C1884)+$C1884)</f>
        <v>14.087856003809197</v>
      </c>
      <c r="D1885">
        <f>IF(COUNTA($B$5:$B1885)&lt;=B$1,AVERAGE($B$5:$B1885),B$2*($B1885-$D1884)+$D1884)</f>
        <v>14.022979056231803</v>
      </c>
      <c r="E1885">
        <f>IF(COUNTA($B$5:$B1885)&lt;=C$1,AVERAGE($B$5:$B1885),C$2*($B1885-$E1884)+$E1884)</f>
        <v>13.816277629182411</v>
      </c>
      <c r="F1885">
        <f t="shared" si="60"/>
        <v>0.20670142704939209</v>
      </c>
      <c r="G1885">
        <f>IF(COUNTA($F$5:$F1885)&lt;=G$1,AVERAGE($F$5:$F1885),G$2*($F1885-$G1884)+$G1884)</f>
        <v>0.16798436039518175</v>
      </c>
      <c r="H1885">
        <f t="shared" si="61"/>
        <v>3.8717066654210347E-2</v>
      </c>
    </row>
    <row r="1886" spans="1:8" x14ac:dyDescent="0.25">
      <c r="A1886" s="62">
        <v>43413</v>
      </c>
      <c r="B1886">
        <v>13.89</v>
      </c>
      <c r="C1886">
        <f>IF(COUNTA($B$5:$B1886)&lt;=A$1,AVERAGE($B$5:$B1886),A$2*($B1886-$C1885)+$C1885)</f>
        <v>14.048284803047357</v>
      </c>
      <c r="D1886">
        <f>IF(COUNTA($B$5:$B1886)&lt;=B$1,AVERAGE($B$5:$B1886),B$2*($B1886-$D1885)+$D1885)</f>
        <v>14.003032197797033</v>
      </c>
      <c r="E1886">
        <f>IF(COUNTA($B$5:$B1886)&lt;=C$1,AVERAGE($B$5:$B1886),C$2*($B1886-$E1885)+$E1885)</f>
        <v>13.821438195139642</v>
      </c>
      <c r="F1886">
        <f t="shared" si="60"/>
        <v>0.18159400265739123</v>
      </c>
      <c r="G1886">
        <f>IF(COUNTA($F$5:$F1886)&lt;=G$1,AVERAGE($F$5:$F1886),G$2*($F1886-$G1885)+$G1885)</f>
        <v>0.17070628884762365</v>
      </c>
      <c r="H1886">
        <f t="shared" si="61"/>
        <v>1.088771380976758E-2</v>
      </c>
    </row>
    <row r="1887" spans="1:8" x14ac:dyDescent="0.25">
      <c r="A1887" s="62">
        <v>43414</v>
      </c>
      <c r="B1887">
        <v>14.15</v>
      </c>
      <c r="C1887">
        <f>IF(COUNTA($B$5:$B1887)&lt;=A$1,AVERAGE($B$5:$B1887),A$2*($B1887-$C1886)+$C1886)</f>
        <v>14.068627842437886</v>
      </c>
      <c r="D1887">
        <f>IF(COUNTA($B$5:$B1887)&lt;=B$1,AVERAGE($B$5:$B1887),B$2*($B1887-$D1886)+$D1886)</f>
        <v>14.025077368127478</v>
      </c>
      <c r="E1887">
        <f>IF(COUNTA($B$5:$B1887)&lt;=C$1,AVERAGE($B$5:$B1887),C$2*($B1887-$E1886)+$E1886)</f>
        <v>13.844437521479867</v>
      </c>
      <c r="F1887">
        <f t="shared" si="60"/>
        <v>0.18063984664761179</v>
      </c>
      <c r="G1887">
        <f>IF(COUNTA($F$5:$F1887)&lt;=G$1,AVERAGE($F$5:$F1887),G$2*($F1887-$G1886)+$G1886)</f>
        <v>0.17269300040762128</v>
      </c>
      <c r="H1887">
        <f t="shared" si="61"/>
        <v>7.9468462399905071E-3</v>
      </c>
    </row>
    <row r="1888" spans="1:8" x14ac:dyDescent="0.25">
      <c r="A1888" s="62">
        <v>43417</v>
      </c>
      <c r="B1888">
        <v>14.05</v>
      </c>
      <c r="C1888">
        <f>IF(COUNTA($B$5:$B1888)&lt;=A$1,AVERAGE($B$5:$B1888),A$2*($B1888-$C1887)+$C1887)</f>
        <v>14.06490227395031</v>
      </c>
      <c r="D1888">
        <f>IF(COUNTA($B$5:$B1888)&lt;=B$1,AVERAGE($B$5:$B1888),B$2*($B1888-$D1887)+$D1887)</f>
        <v>14.028815762908357</v>
      </c>
      <c r="E1888">
        <f>IF(COUNTA($B$5:$B1888)&lt;=C$1,AVERAGE($B$5:$B1888),C$2*($B1888-$E1887)+$E1887)</f>
        <v>13.858826894976277</v>
      </c>
      <c r="F1888">
        <f t="shared" si="60"/>
        <v>0.16998886793208001</v>
      </c>
      <c r="G1888">
        <f>IF(COUNTA($F$5:$F1888)&lt;=G$1,AVERAGE($F$5:$F1888),G$2*($F1888-$G1887)+$G1887)</f>
        <v>0.17215217391251303</v>
      </c>
      <c r="H1888">
        <f t="shared" si="61"/>
        <v>-2.1633059804330168E-3</v>
      </c>
    </row>
    <row r="1889" spans="1:8" x14ac:dyDescent="0.25">
      <c r="A1889" s="62">
        <v>43418</v>
      </c>
      <c r="B1889">
        <v>14.040000000000001</v>
      </c>
      <c r="C1889">
        <f>IF(COUNTA($B$5:$B1889)&lt;=A$1,AVERAGE($B$5:$B1889),A$2*($B1889-$C1888)+$C1888)</f>
        <v>14.059921819160248</v>
      </c>
      <c r="D1889">
        <f>IF(COUNTA($B$5:$B1889)&lt;=B$1,AVERAGE($B$5:$B1889),B$2*($B1889-$D1888)+$D1888)</f>
        <v>14.030493398472103</v>
      </c>
      <c r="E1889">
        <f>IF(COUNTA($B$5:$B1889)&lt;=C$1,AVERAGE($B$5:$B1889),C$2*($B1889-$E1888)+$E1888)</f>
        <v>13.871509012327937</v>
      </c>
      <c r="F1889">
        <f t="shared" si="60"/>
        <v>0.15898438614416577</v>
      </c>
      <c r="G1889">
        <f>IF(COUNTA($F$5:$F1889)&lt;=G$1,AVERAGE($F$5:$F1889),G$2*($F1889-$G1888)+$G1888)</f>
        <v>0.16951861635884358</v>
      </c>
      <c r="H1889">
        <f t="shared" si="61"/>
        <v>-1.0534230214677809E-2</v>
      </c>
    </row>
    <row r="1890" spans="1:8" x14ac:dyDescent="0.25">
      <c r="A1890" s="62">
        <v>43419</v>
      </c>
      <c r="B1890">
        <v>14</v>
      </c>
      <c r="C1890">
        <f>IF(COUNTA($B$5:$B1890)&lt;=A$1,AVERAGE($B$5:$B1890),A$2*($B1890-$C1889)+$C1889)</f>
        <v>14.047937455328199</v>
      </c>
      <c r="D1890">
        <f>IF(COUNTA($B$5:$B1890)&lt;=B$1,AVERAGE($B$5:$B1890),B$2*($B1890-$D1889)+$D1889)</f>
        <v>14.025919388701288</v>
      </c>
      <c r="E1890">
        <f>IF(COUNTA($B$5:$B1890)&lt;=C$1,AVERAGE($B$5:$B1890),C$2*($B1890-$E1889)+$E1889)</f>
        <v>13.880503381464981</v>
      </c>
      <c r="F1890">
        <f t="shared" si="60"/>
        <v>0.14541600723630665</v>
      </c>
      <c r="G1890">
        <f>IF(COUNTA($F$5:$F1890)&lt;=G$1,AVERAGE($F$5:$F1890),G$2*($F1890-$G1889)+$G1889)</f>
        <v>0.1646980945343362</v>
      </c>
      <c r="H1890">
        <f t="shared" si="61"/>
        <v>-1.9282087298029549E-2</v>
      </c>
    </row>
    <row r="1891" spans="1:8" x14ac:dyDescent="0.25">
      <c r="A1891" s="62">
        <v>43420</v>
      </c>
      <c r="B1891">
        <v>14.05</v>
      </c>
      <c r="C1891">
        <f>IF(COUNTA($B$5:$B1891)&lt;=A$1,AVERAGE($B$5:$B1891),A$2*($B1891-$C1890)+$C1890)</f>
        <v>14.04834996426256</v>
      </c>
      <c r="D1891">
        <f>IF(COUNTA($B$5:$B1891)&lt;=B$1,AVERAGE($B$5:$B1891),B$2*($B1891-$D1890)+$D1890)</f>
        <v>14.029531480396095</v>
      </c>
      <c r="E1891">
        <f>IF(COUNTA($B$5:$B1891)&lt;=C$1,AVERAGE($B$5:$B1891),C$2*($B1891-$E1890)+$E1890)</f>
        <v>13.892368144762433</v>
      </c>
      <c r="F1891">
        <f t="shared" si="60"/>
        <v>0.13716333563366234</v>
      </c>
      <c r="G1891">
        <f>IF(COUNTA($F$5:$F1891)&lt;=G$1,AVERAGE($F$5:$F1891),G$2*($F1891-$G1890)+$G1890)</f>
        <v>0.15919114275420143</v>
      </c>
      <c r="H1891">
        <f t="shared" si="61"/>
        <v>-2.2027807120539089E-2</v>
      </c>
    </row>
    <row r="1892" spans="1:8" x14ac:dyDescent="0.25">
      <c r="A1892" s="62">
        <v>43421</v>
      </c>
      <c r="B1892">
        <v>14</v>
      </c>
      <c r="C1892">
        <f>IF(COUNTA($B$5:$B1892)&lt;=A$1,AVERAGE($B$5:$B1892),A$2*($B1892-$C1891)+$C1891)</f>
        <v>14.038679971410048</v>
      </c>
      <c r="D1892">
        <f>IF(COUNTA($B$5:$B1892)&lt;=B$1,AVERAGE($B$5:$B1892),B$2*($B1892-$D1891)+$D1891)</f>
        <v>14.02510175833668</v>
      </c>
      <c r="E1892">
        <f>IF(COUNTA($B$5:$B1892)&lt;=C$1,AVERAGE($B$5:$B1892),C$2*($B1892-$E1891)+$E1891)</f>
        <v>13.899902374629063</v>
      </c>
      <c r="F1892">
        <f t="shared" si="60"/>
        <v>0.12519938370761707</v>
      </c>
      <c r="G1892">
        <f>IF(COUNTA($F$5:$F1892)&lt;=G$1,AVERAGE($F$5:$F1892),G$2*($F1892-$G1891)+$G1891)</f>
        <v>0.15239279094488456</v>
      </c>
      <c r="H1892">
        <f t="shared" si="61"/>
        <v>-2.7193407237267486E-2</v>
      </c>
    </row>
    <row r="1893" spans="1:8" x14ac:dyDescent="0.25">
      <c r="A1893" s="62">
        <v>43424</v>
      </c>
      <c r="B1893">
        <v>14</v>
      </c>
      <c r="C1893">
        <f>IF(COUNTA($B$5:$B1893)&lt;=A$1,AVERAGE($B$5:$B1893),A$2*($B1893-$C1892)+$C1892)</f>
        <v>14.030943977128038</v>
      </c>
      <c r="D1893">
        <f>IF(COUNTA($B$5:$B1893)&lt;=B$1,AVERAGE($B$5:$B1893),B$2*($B1893-$D1892)+$D1892)</f>
        <v>14.021336494586178</v>
      </c>
      <c r="E1893">
        <f>IF(COUNTA($B$5:$B1893)&lt;=C$1,AVERAGE($B$5:$B1893),C$2*($B1893-$E1892)+$E1892)</f>
        <v>13.906909208405029</v>
      </c>
      <c r="F1893">
        <f t="shared" si="60"/>
        <v>0.11442728618114906</v>
      </c>
      <c r="G1893">
        <f>IF(COUNTA($F$5:$F1893)&lt;=G$1,AVERAGE($F$5:$F1893),G$2*($F1893-$G1892)+$G1892)</f>
        <v>0.14479968999213746</v>
      </c>
      <c r="H1893">
        <f t="shared" si="61"/>
        <v>-3.0372403810988408E-2</v>
      </c>
    </row>
    <row r="1894" spans="1:8" x14ac:dyDescent="0.25">
      <c r="A1894" s="62">
        <v>43425</v>
      </c>
      <c r="B1894">
        <v>13.99</v>
      </c>
      <c r="C1894">
        <f>IF(COUNTA($B$5:$B1894)&lt;=A$1,AVERAGE($B$5:$B1894),A$2*($B1894-$C1893)+$C1893)</f>
        <v>14.022755181702431</v>
      </c>
      <c r="D1894">
        <f>IF(COUNTA($B$5:$B1894)&lt;=B$1,AVERAGE($B$5:$B1894),B$2*($B1894-$D1893)+$D1893)</f>
        <v>14.016636020398252</v>
      </c>
      <c r="E1894">
        <f>IF(COUNTA($B$5:$B1894)&lt;=C$1,AVERAGE($B$5:$B1894),C$2*($B1894-$E1893)+$E1893)</f>
        <v>13.912725563816677</v>
      </c>
      <c r="F1894">
        <f t="shared" si="60"/>
        <v>0.10391045658157516</v>
      </c>
      <c r="G1894">
        <f>IF(COUNTA($F$5:$F1894)&lt;=G$1,AVERAGE($F$5:$F1894),G$2*($F1894-$G1893)+$G1893)</f>
        <v>0.136621843310025</v>
      </c>
      <c r="H1894">
        <f t="shared" si="61"/>
        <v>-3.2711386728449837E-2</v>
      </c>
    </row>
    <row r="1895" spans="1:8" x14ac:dyDescent="0.25">
      <c r="A1895" s="62">
        <v>43426</v>
      </c>
      <c r="B1895">
        <v>13.99</v>
      </c>
      <c r="C1895">
        <f>IF(COUNTA($B$5:$B1895)&lt;=A$1,AVERAGE($B$5:$B1895),A$2*($B1895-$C1894)+$C1894)</f>
        <v>14.016204145361945</v>
      </c>
      <c r="D1895">
        <f>IF(COUNTA($B$5:$B1895)&lt;=B$1,AVERAGE($B$5:$B1895),B$2*($B1895-$D1894)+$D1894)</f>
        <v>14.012640617338514</v>
      </c>
      <c r="E1895">
        <f>IF(COUNTA($B$5:$B1895)&lt;=C$1,AVERAGE($B$5:$B1895),C$2*($B1895-$E1894)+$E1894)</f>
        <v>13.918134774349509</v>
      </c>
      <c r="F1895">
        <f t="shared" si="60"/>
        <v>9.4505842989004663E-2</v>
      </c>
      <c r="G1895">
        <f>IF(COUNTA($F$5:$F1895)&lt;=G$1,AVERAGE($F$5:$F1895),G$2*($F1895-$G1894)+$G1894)</f>
        <v>0.12819864324582092</v>
      </c>
      <c r="H1895">
        <f t="shared" si="61"/>
        <v>-3.3692800256816258E-2</v>
      </c>
    </row>
    <row r="1896" spans="1:8" x14ac:dyDescent="0.25">
      <c r="A1896" s="62">
        <v>43427</v>
      </c>
      <c r="B1896">
        <v>14</v>
      </c>
      <c r="C1896">
        <f>IF(COUNTA($B$5:$B1896)&lt;=A$1,AVERAGE($B$5:$B1896),A$2*($B1896-$C1895)+$C1895)</f>
        <v>14.012963316289555</v>
      </c>
      <c r="D1896">
        <f>IF(COUNTA($B$5:$B1896)&lt;=B$1,AVERAGE($B$5:$B1896),B$2*($B1896-$D1895)+$D1895)</f>
        <v>14.010744524737737</v>
      </c>
      <c r="E1896">
        <f>IF(COUNTA($B$5:$B1896)&lt;=C$1,AVERAGE($B$5:$B1896),C$2*($B1896-$E1895)+$E1895)</f>
        <v>13.923865340145044</v>
      </c>
      <c r="F1896">
        <f t="shared" si="60"/>
        <v>8.6879184592692837E-2</v>
      </c>
      <c r="G1896">
        <f>IF(COUNTA($F$5:$F1896)&lt;=G$1,AVERAGE($F$5:$F1896),G$2*($F1896-$G1895)+$G1895)</f>
        <v>0.11993475151519531</v>
      </c>
      <c r="H1896">
        <f t="shared" si="61"/>
        <v>-3.3055566922502472E-2</v>
      </c>
    </row>
    <row r="1897" spans="1:8" x14ac:dyDescent="0.25">
      <c r="A1897" s="62">
        <v>43428</v>
      </c>
      <c r="B1897">
        <v>14.05</v>
      </c>
      <c r="C1897">
        <f>IF(COUNTA($B$5:$B1897)&lt;=A$1,AVERAGE($B$5:$B1897),A$2*($B1897-$C1896)+$C1896)</f>
        <v>14.020370653031645</v>
      </c>
      <c r="D1897">
        <f>IF(COUNTA($B$5:$B1897)&lt;=B$1,AVERAGE($B$5:$B1897),B$2*($B1897-$D1896)+$D1896)</f>
        <v>14.016632846027075</v>
      </c>
      <c r="E1897">
        <f>IF(COUNTA($B$5:$B1897)&lt;=C$1,AVERAGE($B$5:$B1897),C$2*($B1897-$E1896)+$E1896)</f>
        <v>13.93269476633489</v>
      </c>
      <c r="F1897">
        <f t="shared" si="60"/>
        <v>8.3938079692185141E-2</v>
      </c>
      <c r="G1897">
        <f>IF(COUNTA($F$5:$F1897)&lt;=G$1,AVERAGE($F$5:$F1897),G$2*($F1897-$G1896)+$G1896)</f>
        <v>0.11273541715059328</v>
      </c>
      <c r="H1897">
        <f t="shared" si="61"/>
        <v>-2.8797337458408137E-2</v>
      </c>
    </row>
    <row r="1898" spans="1:8" x14ac:dyDescent="0.25">
      <c r="A1898" s="62">
        <v>43431</v>
      </c>
      <c r="B1898">
        <v>14.030000000000001</v>
      </c>
      <c r="C1898">
        <f>IF(COUNTA($B$5:$B1898)&lt;=A$1,AVERAGE($B$5:$B1898),A$2*($B1898-$C1897)+$C1897)</f>
        <v>14.022296522425316</v>
      </c>
      <c r="D1898">
        <f>IF(COUNTA($B$5:$B1898)&lt;=B$1,AVERAGE($B$5:$B1898),B$2*($B1898-$D1897)+$D1897)</f>
        <v>14.018637919123014</v>
      </c>
      <c r="E1898">
        <f>IF(COUNTA($B$5:$B1898)&lt;=C$1,AVERAGE($B$5:$B1898),C$2*($B1898-$E1897)+$E1897)</f>
        <v>13.939506132691449</v>
      </c>
      <c r="F1898">
        <f t="shared" si="60"/>
        <v>7.9131786431565487E-2</v>
      </c>
      <c r="G1898">
        <f>IF(COUNTA($F$5:$F1898)&lt;=G$1,AVERAGE($F$5:$F1898),G$2*($F1898-$G1897)+$G1897)</f>
        <v>0.10601469100678772</v>
      </c>
      <c r="H1898">
        <f t="shared" si="61"/>
        <v>-2.688290457522223E-2</v>
      </c>
    </row>
    <row r="1899" spans="1:8" x14ac:dyDescent="0.25">
      <c r="A1899" s="62">
        <v>43432</v>
      </c>
      <c r="B1899">
        <v>14.030000000000001</v>
      </c>
      <c r="C1899">
        <f>IF(COUNTA($B$5:$B1899)&lt;=A$1,AVERAGE($B$5:$B1899),A$2*($B1899-$C1898)+$C1898)</f>
        <v>14.023837217940253</v>
      </c>
      <c r="D1899">
        <f>IF(COUNTA($B$5:$B1899)&lt;=B$1,AVERAGE($B$5:$B1899),B$2*($B1899-$D1898)+$D1898)</f>
        <v>14.020342231254562</v>
      </c>
      <c r="E1899">
        <f>IF(COUNTA($B$5:$B1899)&lt;=C$1,AVERAGE($B$5:$B1899),C$2*($B1899-$E1898)+$E1898)</f>
        <v>13.945840703403046</v>
      </c>
      <c r="F1899">
        <f t="shared" si="60"/>
        <v>7.4501527851515092E-2</v>
      </c>
      <c r="G1899">
        <f>IF(COUNTA($F$5:$F1899)&lt;=G$1,AVERAGE($F$5:$F1899),G$2*($F1899-$G1898)+$G1898)</f>
        <v>9.9712058375733187E-2</v>
      </c>
      <c r="H1899">
        <f t="shared" si="61"/>
        <v>-2.5210530524218094E-2</v>
      </c>
    </row>
    <row r="1900" spans="1:8" x14ac:dyDescent="0.25">
      <c r="A1900" s="62">
        <v>43433</v>
      </c>
      <c r="B1900">
        <v>14.020000000000001</v>
      </c>
      <c r="C1900">
        <f>IF(COUNTA($B$5:$B1900)&lt;=A$1,AVERAGE($B$5:$B1900),A$2*($B1900-$C1899)+$C1899)</f>
        <v>14.023069774352203</v>
      </c>
      <c r="D1900">
        <f>IF(COUNTA($B$5:$B1900)&lt;=B$1,AVERAGE($B$5:$B1900),B$2*($B1900-$D1899)+$D1899)</f>
        <v>14.020290896566378</v>
      </c>
      <c r="E1900">
        <f>IF(COUNTA($B$5:$B1900)&lt;=C$1,AVERAGE($B$5:$B1900),C$2*($B1900-$E1899)+$E1899)</f>
        <v>13.951031854164833</v>
      </c>
      <c r="F1900">
        <f t="shared" si="60"/>
        <v>6.9259042401544235E-2</v>
      </c>
      <c r="G1900">
        <f>IF(COUNTA($F$5:$F1900)&lt;=G$1,AVERAGE($F$5:$F1900),G$2*($F1900-$G1899)+$G1899)</f>
        <v>9.3621455180895402E-2</v>
      </c>
      <c r="H1900">
        <f t="shared" si="61"/>
        <v>-2.4362412779351167E-2</v>
      </c>
    </row>
    <row r="1901" spans="1:8" x14ac:dyDescent="0.25">
      <c r="A1901" s="62">
        <v>43434</v>
      </c>
      <c r="B1901">
        <v>14.020000000000001</v>
      </c>
      <c r="C1901">
        <f>IF(COUNTA($B$5:$B1901)&lt;=A$1,AVERAGE($B$5:$B1901),A$2*($B1901-$C1900)+$C1900)</f>
        <v>14.022455819481763</v>
      </c>
      <c r="D1901">
        <f>IF(COUNTA($B$5:$B1901)&lt;=B$1,AVERAGE($B$5:$B1901),B$2*($B1901-$D1900)+$D1900)</f>
        <v>14.020247262081421</v>
      </c>
      <c r="E1901">
        <f>IF(COUNTA($B$5:$B1901)&lt;=C$1,AVERAGE($B$5:$B1901),C$2*($B1901-$E1900)+$E1900)</f>
        <v>13.955859624373295</v>
      </c>
      <c r="F1901">
        <f t="shared" si="60"/>
        <v>6.4387637708126277E-2</v>
      </c>
      <c r="G1901">
        <f>IF(COUNTA($F$5:$F1901)&lt;=G$1,AVERAGE($F$5:$F1901),G$2*($F1901-$G1900)+$G1900)</f>
        <v>8.7774691686341583E-2</v>
      </c>
      <c r="H1901">
        <f t="shared" si="61"/>
        <v>-2.3387053978215305E-2</v>
      </c>
    </row>
    <row r="1902" spans="1:8" x14ac:dyDescent="0.25">
      <c r="A1902" s="62">
        <v>43435</v>
      </c>
      <c r="B1902">
        <v>14.030000000000001</v>
      </c>
      <c r="C1902">
        <f>IF(COUNTA($B$5:$B1902)&lt;=A$1,AVERAGE($B$5:$B1902),A$2*($B1902-$C1901)+$C1901)</f>
        <v>14.023964655585411</v>
      </c>
      <c r="D1902">
        <f>IF(COUNTA($B$5:$B1902)&lt;=B$1,AVERAGE($B$5:$B1902),B$2*($B1902-$D1901)+$D1901)</f>
        <v>14.021710172769208</v>
      </c>
      <c r="E1902">
        <f>IF(COUNTA($B$5:$B1902)&lt;=C$1,AVERAGE($B$5:$B1902),C$2*($B1902-$E1901)+$E1901)</f>
        <v>13.961049450667165</v>
      </c>
      <c r="F1902">
        <f t="shared" si="60"/>
        <v>6.0660722102042541E-2</v>
      </c>
      <c r="G1902">
        <f>IF(COUNTA($F$5:$F1902)&lt;=G$1,AVERAGE($F$5:$F1902),G$2*($F1902-$G1901)+$G1901)</f>
        <v>8.2351897769481777E-2</v>
      </c>
      <c r="H1902">
        <f t="shared" si="61"/>
        <v>-2.1691175667439236E-2</v>
      </c>
    </row>
    <row r="1903" spans="1:8" x14ac:dyDescent="0.25">
      <c r="A1903" s="62">
        <v>43438</v>
      </c>
      <c r="B1903">
        <v>13.99</v>
      </c>
      <c r="C1903">
        <f>IF(COUNTA($B$5:$B1903)&lt;=A$1,AVERAGE($B$5:$B1903),A$2*($B1903-$C1902)+$C1902)</f>
        <v>14.017171724468328</v>
      </c>
      <c r="D1903">
        <f>IF(COUNTA($B$5:$B1903)&lt;=B$1,AVERAGE($B$5:$B1903),B$2*($B1903-$D1902)+$D1902)</f>
        <v>14.016953646853826</v>
      </c>
      <c r="E1903">
        <f>IF(COUNTA($B$5:$B1903)&lt;=C$1,AVERAGE($B$5:$B1903),C$2*($B1903-$E1902)+$E1902)</f>
        <v>13.963075989120464</v>
      </c>
      <c r="F1903">
        <f t="shared" si="60"/>
        <v>5.3877657733362838E-2</v>
      </c>
      <c r="G1903">
        <f>IF(COUNTA($F$5:$F1903)&lt;=G$1,AVERAGE($F$5:$F1903),G$2*($F1903-$G1902)+$G1902)</f>
        <v>7.6657049762257984E-2</v>
      </c>
      <c r="H1903">
        <f t="shared" si="61"/>
        <v>-2.2779392028895146E-2</v>
      </c>
    </row>
    <row r="1904" spans="1:8" x14ac:dyDescent="0.25">
      <c r="A1904" s="62">
        <v>43439</v>
      </c>
      <c r="B1904">
        <v>13.860000000000001</v>
      </c>
      <c r="C1904">
        <f>IF(COUNTA($B$5:$B1904)&lt;=A$1,AVERAGE($B$5:$B1904),A$2*($B1904-$C1903)+$C1903)</f>
        <v>13.985737379574664</v>
      </c>
      <c r="D1904">
        <f>IF(COUNTA($B$5:$B1904)&lt;=B$1,AVERAGE($B$5:$B1904),B$2*($B1904-$D1903)+$D1903)</f>
        <v>13.993410599825753</v>
      </c>
      <c r="E1904">
        <f>IF(COUNTA($B$5:$B1904)&lt;=C$1,AVERAGE($B$5:$B1904),C$2*($B1904-$E1903)+$E1903)</f>
        <v>13.955860669882032</v>
      </c>
      <c r="F1904">
        <f t="shared" si="60"/>
        <v>3.7549929943720528E-2</v>
      </c>
      <c r="G1904">
        <f>IF(COUNTA($F$5:$F1904)&lt;=G$1,AVERAGE($F$5:$F1904),G$2*($F1904-$G1903)+$G1903)</f>
        <v>6.8835625798550487E-2</v>
      </c>
      <c r="H1904">
        <f t="shared" si="61"/>
        <v>-3.1285695854829959E-2</v>
      </c>
    </row>
    <row r="1905" spans="1:8" x14ac:dyDescent="0.25">
      <c r="A1905" s="62">
        <v>43440</v>
      </c>
      <c r="B1905">
        <v>13.65</v>
      </c>
      <c r="C1905">
        <f>IF(COUNTA($B$5:$B1905)&lt;=A$1,AVERAGE($B$5:$B1905),A$2*($B1905-$C1904)+$C1904)</f>
        <v>13.918589903659731</v>
      </c>
      <c r="D1905">
        <f>IF(COUNTA($B$5:$B1905)&lt;=B$1,AVERAGE($B$5:$B1905),B$2*($B1905-$D1904)+$D1904)</f>
        <v>13.941899009851889</v>
      </c>
      <c r="E1905">
        <f>IF(COUNTA($B$5:$B1905)&lt;=C$1,AVERAGE($B$5:$B1905),C$2*($B1905-$E1904)+$E1904)</f>
        <v>13.93445042299029</v>
      </c>
      <c r="F1905">
        <f t="shared" si="60"/>
        <v>7.4485868615994377E-3</v>
      </c>
      <c r="G1905">
        <f>IF(COUNTA($F$5:$F1905)&lt;=G$1,AVERAGE($F$5:$F1905),G$2*($F1905-$G1904)+$G1904)</f>
        <v>5.6558218011160274E-2</v>
      </c>
      <c r="H1905">
        <f t="shared" si="61"/>
        <v>-4.9109631149560837E-2</v>
      </c>
    </row>
    <row r="1906" spans="1:8" x14ac:dyDescent="0.25">
      <c r="A1906" s="62">
        <v>43441</v>
      </c>
      <c r="B1906">
        <v>13.58</v>
      </c>
      <c r="C1906">
        <f>IF(COUNTA($B$5:$B1906)&lt;=A$1,AVERAGE($B$5:$B1906),A$2*($B1906-$C1905)+$C1905)</f>
        <v>13.850871922927785</v>
      </c>
      <c r="D1906">
        <f>IF(COUNTA($B$5:$B1906)&lt;=B$1,AVERAGE($B$5:$B1906),B$2*($B1906-$D1905)+$D1905)</f>
        <v>13.887614158374106</v>
      </c>
      <c r="E1906">
        <f>IF(COUNTA($B$5:$B1906)&lt;=C$1,AVERAGE($B$5:$B1906),C$2*($B1906-$E1905)+$E1905)</f>
        <v>13.90963889338097</v>
      </c>
      <c r="F1906">
        <f t="shared" si="60"/>
        <v>-2.2024735006864304E-2</v>
      </c>
      <c r="G1906">
        <f>IF(COUNTA($F$5:$F1906)&lt;=G$1,AVERAGE($F$5:$F1906),G$2*($F1906-$G1905)+$G1905)</f>
        <v>4.0841627407555356E-2</v>
      </c>
      <c r="H1906">
        <f t="shared" si="61"/>
        <v>-6.286636241441966E-2</v>
      </c>
    </row>
    <row r="1907" spans="1:8" x14ac:dyDescent="0.25">
      <c r="A1907" s="62">
        <v>43442</v>
      </c>
      <c r="B1907">
        <v>13.4</v>
      </c>
      <c r="C1907">
        <f>IF(COUNTA($B$5:$B1907)&lt;=A$1,AVERAGE($B$5:$B1907),A$2*($B1907-$C1906)+$C1906)</f>
        <v>13.760697538342228</v>
      </c>
      <c r="D1907">
        <f>IF(COUNTA($B$5:$B1907)&lt;=B$1,AVERAGE($B$5:$B1907),B$2*($B1907-$D1906)+$D1906)</f>
        <v>13.814472034617991</v>
      </c>
      <c r="E1907">
        <f>IF(COUNTA($B$5:$B1907)&lt;=C$1,AVERAGE($B$5:$B1907),C$2*($B1907-$E1906)+$E1906)</f>
        <v>13.873964170844303</v>
      </c>
      <c r="F1907">
        <f t="shared" si="60"/>
        <v>-5.9492136226312553E-2</v>
      </c>
      <c r="G1907">
        <f>IF(COUNTA($F$5:$F1907)&lt;=G$1,AVERAGE($F$5:$F1907),G$2*($F1907-$G1906)+$G1906)</f>
        <v>2.0774874680781773E-2</v>
      </c>
      <c r="H1907">
        <f t="shared" si="61"/>
        <v>-8.026701090709433E-2</v>
      </c>
    </row>
    <row r="1908" spans="1:8" x14ac:dyDescent="0.25">
      <c r="A1908" s="62">
        <v>43445</v>
      </c>
      <c r="B1908">
        <v>13.450000000000001</v>
      </c>
      <c r="C1908">
        <f>IF(COUNTA($B$5:$B1908)&lt;=A$1,AVERAGE($B$5:$B1908),A$2*($B1908-$C1907)+$C1907)</f>
        <v>13.698558030673782</v>
      </c>
      <c r="D1908">
        <f>IF(COUNTA($B$5:$B1908)&lt;=B$1,AVERAGE($B$5:$B1908),B$2*($B1908-$D1907)+$D1907)</f>
        <v>13.759801229425292</v>
      </c>
      <c r="E1908">
        <f>IF(COUNTA($B$5:$B1908)&lt;=C$1,AVERAGE($B$5:$B1908),C$2*($B1908-$E1907)+$E1907)</f>
        <v>13.844286678885203</v>
      </c>
      <c r="F1908">
        <f t="shared" si="60"/>
        <v>-8.44854494599101E-2</v>
      </c>
      <c r="G1908">
        <f>IF(COUNTA($F$5:$F1908)&lt;=G$1,AVERAGE($F$5:$F1908),G$2*($F1908-$G1907)+$G1907)</f>
        <v>-2.7719014735660269E-4</v>
      </c>
      <c r="H1908">
        <f t="shared" si="61"/>
        <v>-8.4208259312553491E-2</v>
      </c>
    </row>
    <row r="1909" spans="1:8" x14ac:dyDescent="0.25">
      <c r="A1909" s="62">
        <v>43446</v>
      </c>
      <c r="B1909">
        <v>13.55</v>
      </c>
      <c r="C1909">
        <f>IF(COUNTA($B$5:$B1909)&lt;=A$1,AVERAGE($B$5:$B1909),A$2*($B1909-$C1908)+$C1908)</f>
        <v>13.668846424539026</v>
      </c>
      <c r="D1909">
        <f>IF(COUNTA($B$5:$B1909)&lt;=B$1,AVERAGE($B$5:$B1909),B$2*($B1909-$D1908)+$D1908)</f>
        <v>13.728331045011499</v>
      </c>
      <c r="E1909">
        <f>IF(COUNTA($B$5:$B1909)&lt;=C$1,AVERAGE($B$5:$B1909),C$2*($B1909-$E1908)+$E1908)</f>
        <v>13.823686611363238</v>
      </c>
      <c r="F1909">
        <f t="shared" si="60"/>
        <v>-9.5355566351738474E-2</v>
      </c>
      <c r="G1909">
        <f>IF(COUNTA($F$5:$F1909)&lt;=G$1,AVERAGE($F$5:$F1909),G$2*($F1909-$G1908)+$G1908)</f>
        <v>-1.9292865388232976E-2</v>
      </c>
      <c r="H1909">
        <f t="shared" si="61"/>
        <v>-7.6062700963505495E-2</v>
      </c>
    </row>
    <row r="1910" spans="1:8" x14ac:dyDescent="0.25">
      <c r="A1910" s="62">
        <v>43447</v>
      </c>
      <c r="B1910">
        <v>13.850000000000001</v>
      </c>
      <c r="C1910">
        <f>IF(COUNTA($B$5:$B1910)&lt;=A$1,AVERAGE($B$5:$B1910),A$2*($B1910-$C1909)+$C1909)</f>
        <v>13.705077139631221</v>
      </c>
      <c r="D1910">
        <f>IF(COUNTA($B$5:$B1910)&lt;=B$1,AVERAGE($B$5:$B1910),B$2*($B1910-$D1909)+$D1909)</f>
        <v>13.746581388259775</v>
      </c>
      <c r="E1910">
        <f>IF(COUNTA($B$5:$B1910)&lt;=C$1,AVERAGE($B$5:$B1910),C$2*($B1910-$E1909)+$E1909)</f>
        <v>13.825528548567812</v>
      </c>
      <c r="F1910">
        <f t="shared" si="60"/>
        <v>-7.8947160308036501E-2</v>
      </c>
      <c r="G1910">
        <f>IF(COUNTA($F$5:$F1910)&lt;=G$1,AVERAGE($F$5:$F1910),G$2*($F1910-$G1909)+$G1909)</f>
        <v>-3.122372437219368E-2</v>
      </c>
      <c r="H1910">
        <f t="shared" si="61"/>
        <v>-4.7723435935842821E-2</v>
      </c>
    </row>
    <row r="1911" spans="1:8" x14ac:dyDescent="0.25">
      <c r="A1911" s="62">
        <v>43448</v>
      </c>
      <c r="B1911">
        <v>13.850000000000001</v>
      </c>
      <c r="C1911">
        <f>IF(COUNTA($B$5:$B1911)&lt;=A$1,AVERAGE($B$5:$B1911),A$2*($B1911-$C1910)+$C1910)</f>
        <v>13.734061711704978</v>
      </c>
      <c r="D1911">
        <f>IF(COUNTA($B$5:$B1911)&lt;=B$1,AVERAGE($B$5:$B1911),B$2*($B1911-$D1910)+$D1910)</f>
        <v>13.76209418002081</v>
      </c>
      <c r="E1911">
        <f>IF(COUNTA($B$5:$B1911)&lt;=C$1,AVERAGE($B$5:$B1911),C$2*($B1911-$E1910)+$E1910)</f>
        <v>13.827241550168065</v>
      </c>
      <c r="F1911">
        <f t="shared" si="60"/>
        <v>-6.5147370147254691E-2</v>
      </c>
      <c r="G1911">
        <f>IF(COUNTA($F$5:$F1911)&lt;=G$1,AVERAGE($F$5:$F1911),G$2*($F1911-$G1910)+$G1910)</f>
        <v>-3.8008453527205881E-2</v>
      </c>
      <c r="H1911">
        <f t="shared" si="61"/>
        <v>-2.713891662004881E-2</v>
      </c>
    </row>
    <row r="1912" spans="1:8" x14ac:dyDescent="0.25">
      <c r="A1912" s="62">
        <v>43449</v>
      </c>
      <c r="B1912">
        <v>13.83</v>
      </c>
      <c r="C1912">
        <f>IF(COUNTA($B$5:$B1912)&lt;=A$1,AVERAGE($B$5:$B1912),A$2*($B1912-$C1911)+$C1911)</f>
        <v>13.753249369363983</v>
      </c>
      <c r="D1912">
        <f>IF(COUNTA($B$5:$B1912)&lt;=B$1,AVERAGE($B$5:$B1912),B$2*($B1912-$D1911)+$D1911)</f>
        <v>13.772280053017688</v>
      </c>
      <c r="E1912">
        <f>IF(COUNTA($B$5:$B1912)&lt;=C$1,AVERAGE($B$5:$B1912),C$2*($B1912-$E1911)+$E1911)</f>
        <v>13.8274346416563</v>
      </c>
      <c r="F1912">
        <f t="shared" si="60"/>
        <v>-5.5154588638611557E-2</v>
      </c>
      <c r="G1912">
        <f>IF(COUNTA($F$5:$F1912)&lt;=G$1,AVERAGE($F$5:$F1912),G$2*($F1912-$G1911)+$G1911)</f>
        <v>-4.1437680549487016E-2</v>
      </c>
      <c r="H1912">
        <f t="shared" si="61"/>
        <v>-1.3716908089124541E-2</v>
      </c>
    </row>
    <row r="1913" spans="1:8" x14ac:dyDescent="0.25">
      <c r="A1913" s="62">
        <v>43452</v>
      </c>
      <c r="B1913">
        <v>13.83</v>
      </c>
      <c r="C1913">
        <f>IF(COUNTA($B$5:$B1913)&lt;=A$1,AVERAGE($B$5:$B1913),A$2*($B1913-$C1912)+$C1912)</f>
        <v>13.768599495491186</v>
      </c>
      <c r="D1913">
        <f>IF(COUNTA($B$5:$B1913)&lt;=B$1,AVERAGE($B$5:$B1913),B$2*($B1913-$D1912)+$D1912)</f>
        <v>13.780938045065035</v>
      </c>
      <c r="E1913">
        <f>IF(COUNTA($B$5:$B1913)&lt;=C$1,AVERAGE($B$5:$B1913),C$2*($B1913-$E1912)+$E1912)</f>
        <v>13.82761421674036</v>
      </c>
      <c r="F1913">
        <f t="shared" si="60"/>
        <v>-4.6676171675324341E-2</v>
      </c>
      <c r="G1913">
        <f>IF(COUNTA($F$5:$F1913)&lt;=G$1,AVERAGE($F$5:$F1913),G$2*($F1913-$G1912)+$G1912)</f>
        <v>-4.2485378774654484E-2</v>
      </c>
      <c r="H1913">
        <f t="shared" si="61"/>
        <v>-4.1907929006698569E-3</v>
      </c>
    </row>
    <row r="1914" spans="1:8" x14ac:dyDescent="0.25">
      <c r="A1914" s="62">
        <v>43453</v>
      </c>
      <c r="B1914">
        <v>13.440000000000001</v>
      </c>
      <c r="C1914">
        <f>IF(COUNTA($B$5:$B1914)&lt;=A$1,AVERAGE($B$5:$B1914),A$2*($B1914-$C1913)+$C1913)</f>
        <v>13.702879596392949</v>
      </c>
      <c r="D1914">
        <f>IF(COUNTA($B$5:$B1914)&lt;=B$1,AVERAGE($B$5:$B1914),B$2*($B1914-$D1913)+$D1913)</f>
        <v>13.72979733830528</v>
      </c>
      <c r="E1914">
        <f>IF(COUNTA($B$5:$B1914)&lt;=C$1,AVERAGE($B$5:$B1914),C$2*($B1914-$E1913)+$E1913)</f>
        <v>13.800481221568534</v>
      </c>
      <c r="F1914">
        <f t="shared" si="60"/>
        <v>-7.0683883263253477E-2</v>
      </c>
      <c r="G1914">
        <f>IF(COUNTA($F$5:$F1914)&lt;=G$1,AVERAGE($F$5:$F1914),G$2*($F1914-$G1913)+$G1913)</f>
        <v>-4.8125079672374282E-2</v>
      </c>
      <c r="H1914">
        <f t="shared" si="61"/>
        <v>-2.2558803590879195E-2</v>
      </c>
    </row>
    <row r="1915" spans="1:8" x14ac:dyDescent="0.25">
      <c r="A1915" s="62">
        <v>43454</v>
      </c>
      <c r="B1915">
        <v>13.83</v>
      </c>
      <c r="C1915">
        <f>IF(COUNTA($B$5:$B1915)&lt;=A$1,AVERAGE($B$5:$B1915),A$2*($B1915-$C1914)+$C1914)</f>
        <v>13.72830367711436</v>
      </c>
      <c r="D1915">
        <f>IF(COUNTA($B$5:$B1915)&lt;=B$1,AVERAGE($B$5:$B1915),B$2*($B1915-$D1914)+$D1914)</f>
        <v>13.744827737559488</v>
      </c>
      <c r="E1915">
        <f>IF(COUNTA($B$5:$B1915)&lt;=C$1,AVERAGE($B$5:$B1915),C$2*($B1915-$E1914)+$E1914)</f>
        <v>13.802547536058736</v>
      </c>
      <c r="F1915">
        <f t="shared" si="60"/>
        <v>-5.7719798499247688E-2</v>
      </c>
      <c r="G1915">
        <f>IF(COUNTA($F$5:$F1915)&lt;=G$1,AVERAGE($F$5:$F1915),G$2*($F1915-$G1914)+$G1914)</f>
        <v>-5.0044023437748962E-2</v>
      </c>
      <c r="H1915">
        <f t="shared" si="61"/>
        <v>-7.6757750614987255E-3</v>
      </c>
    </row>
    <row r="1916" spans="1:8" x14ac:dyDescent="0.25">
      <c r="A1916" s="62">
        <v>43455</v>
      </c>
      <c r="B1916">
        <v>13.83</v>
      </c>
      <c r="C1916">
        <f>IF(COUNTA($B$5:$B1916)&lt;=A$1,AVERAGE($B$5:$B1916),A$2*($B1916-$C1915)+$C1915)</f>
        <v>13.748642941691488</v>
      </c>
      <c r="D1916">
        <f>IF(COUNTA($B$5:$B1916)&lt;=B$1,AVERAGE($B$5:$B1916),B$2*($B1916-$D1915)+$D1915)</f>
        <v>13.757603576925565</v>
      </c>
      <c r="E1916">
        <f>IF(COUNTA($B$5:$B1916)&lt;=C$1,AVERAGE($B$5:$B1916),C$2*($B1916-$E1915)+$E1915)</f>
        <v>13.804469208534623</v>
      </c>
      <c r="F1916">
        <f t="shared" si="60"/>
        <v>-4.6865631609058767E-2</v>
      </c>
      <c r="G1916">
        <f>IF(COUNTA($F$5:$F1916)&lt;=G$1,AVERAGE($F$5:$F1916),G$2*($F1916-$G1915)+$G1915)</f>
        <v>-4.9408345072010924E-2</v>
      </c>
      <c r="H1916">
        <f t="shared" si="61"/>
        <v>2.5427134629521578E-3</v>
      </c>
    </row>
    <row r="1917" spans="1:8" x14ac:dyDescent="0.25">
      <c r="A1917" s="62">
        <v>43456</v>
      </c>
      <c r="B1917">
        <v>13.450000000000001</v>
      </c>
      <c r="C1917">
        <f>IF(COUNTA($B$5:$B1917)&lt;=A$1,AVERAGE($B$5:$B1917),A$2*($B1917-$C1916)+$C1916)</f>
        <v>13.688914353353191</v>
      </c>
      <c r="D1917">
        <f>IF(COUNTA($B$5:$B1917)&lt;=B$1,AVERAGE($B$5:$B1917),B$2*($B1917-$D1916)+$D1916)</f>
        <v>13.711463040386731</v>
      </c>
      <c r="E1917">
        <f>IF(COUNTA($B$5:$B1917)&lt;=C$1,AVERAGE($B$5:$B1917),C$2*($B1917-$E1916)+$E1916)</f>
        <v>13.7796563639372</v>
      </c>
      <c r="F1917">
        <f t="shared" si="60"/>
        <v>-6.8193323550469032E-2</v>
      </c>
      <c r="G1917">
        <f>IF(COUNTA($F$5:$F1917)&lt;=G$1,AVERAGE($F$5:$F1917),G$2*($F1917-$G1916)+$G1916)</f>
        <v>-5.3165340767702546E-2</v>
      </c>
      <c r="H1917">
        <f t="shared" si="61"/>
        <v>-1.5027982782766486E-2</v>
      </c>
    </row>
    <row r="1918" spans="1:8" x14ac:dyDescent="0.25">
      <c r="A1918" s="62">
        <v>43459</v>
      </c>
      <c r="B1918">
        <v>13.450000000000001</v>
      </c>
      <c r="C1918">
        <f>IF(COUNTA($B$5:$B1918)&lt;=A$1,AVERAGE($B$5:$B1918),A$2*($B1918-$C1917)+$C1917)</f>
        <v>13.641131482682553</v>
      </c>
      <c r="D1918">
        <f>IF(COUNTA($B$5:$B1918)&lt;=B$1,AVERAGE($B$5:$B1918),B$2*($B1918-$D1917)+$D1917)</f>
        <v>13.67224358432872</v>
      </c>
      <c r="E1918">
        <f>IF(COUNTA($B$5:$B1918)&lt;=C$1,AVERAGE($B$5:$B1918),C$2*($B1918-$E1917)+$E1917)</f>
        <v>13.756580418461596</v>
      </c>
      <c r="F1918">
        <f t="shared" si="60"/>
        <v>-8.4336834132875182E-2</v>
      </c>
      <c r="G1918">
        <f>IF(COUNTA($F$5:$F1918)&lt;=G$1,AVERAGE($F$5:$F1918),G$2*($F1918-$G1917)+$G1917)</f>
        <v>-5.9399639440737076E-2</v>
      </c>
      <c r="H1918">
        <f t="shared" si="61"/>
        <v>-2.4937194692138107E-2</v>
      </c>
    </row>
    <row r="1919" spans="1:8" x14ac:dyDescent="0.25">
      <c r="A1919" s="62">
        <v>43460</v>
      </c>
      <c r="B1919">
        <v>13.3</v>
      </c>
      <c r="C1919">
        <f>IF(COUNTA($B$5:$B1919)&lt;=A$1,AVERAGE($B$5:$B1919),A$2*($B1919-$C1918)+$C1918)</f>
        <v>13.572905186146043</v>
      </c>
      <c r="D1919">
        <f>IF(COUNTA($B$5:$B1919)&lt;=B$1,AVERAGE($B$5:$B1919),B$2*($B1919-$D1918)+$D1918)</f>
        <v>13.616407046679413</v>
      </c>
      <c r="E1919">
        <f>IF(COUNTA($B$5:$B1919)&lt;=C$1,AVERAGE($B$5:$B1919),C$2*($B1919-$E1918)+$E1918)</f>
        <v>13.724619789169283</v>
      </c>
      <c r="F1919">
        <f t="shared" si="60"/>
        <v>-0.10821274248987045</v>
      </c>
      <c r="G1919">
        <f>IF(COUNTA($F$5:$F1919)&lt;=G$1,AVERAGE($F$5:$F1919),G$2*($F1919-$G1918)+$G1918)</f>
        <v>-6.9162260050563751E-2</v>
      </c>
      <c r="H1919">
        <f t="shared" si="61"/>
        <v>-3.90504824393067E-2</v>
      </c>
    </row>
    <row r="1920" spans="1:8" x14ac:dyDescent="0.25">
      <c r="A1920" s="62">
        <v>43461</v>
      </c>
      <c r="B1920">
        <v>13.05</v>
      </c>
      <c r="C1920">
        <f>IF(COUNTA($B$5:$B1920)&lt;=A$1,AVERAGE($B$5:$B1920),A$2*($B1920-$C1919)+$C1919)</f>
        <v>13.468324148916835</v>
      </c>
      <c r="D1920">
        <f>IF(COUNTA($B$5:$B1920)&lt;=B$1,AVERAGE($B$5:$B1920),B$2*($B1920-$D1919)+$D1919)</f>
        <v>13.531445989677501</v>
      </c>
      <c r="E1920">
        <f>IF(COUNTA($B$5:$B1920)&lt;=C$1,AVERAGE($B$5:$B1920),C$2*($B1920-$E1919)+$E1919)</f>
        <v>13.677396403927434</v>
      </c>
      <c r="F1920">
        <f t="shared" si="60"/>
        <v>-0.14595041424993305</v>
      </c>
      <c r="G1920">
        <f>IF(COUNTA($F$5:$F1920)&lt;=G$1,AVERAGE($F$5:$F1920),G$2*($F1920-$G1919)+$G1919)</f>
        <v>-8.4519890890437613E-2</v>
      </c>
      <c r="H1920">
        <f t="shared" si="61"/>
        <v>-6.1430523359495434E-2</v>
      </c>
    </row>
    <row r="1921" spans="1:8" x14ac:dyDescent="0.25">
      <c r="A1921" s="62">
        <v>43462</v>
      </c>
      <c r="B1921">
        <v>13.040000000000001</v>
      </c>
      <c r="C1921">
        <f>IF(COUNTA($B$5:$B1921)&lt;=A$1,AVERAGE($B$5:$B1921),A$2*($B1921-$C1920)+$C1920)</f>
        <v>13.382659319133468</v>
      </c>
      <c r="D1921">
        <f>IF(COUNTA($B$5:$B1921)&lt;=B$1,AVERAGE($B$5:$B1921),B$2*($B1921-$D1920)+$D1920)</f>
        <v>13.457729091225875</v>
      </c>
      <c r="E1921">
        <f>IF(COUNTA($B$5:$B1921)&lt;=C$1,AVERAGE($B$5:$B1921),C$2*($B1921-$E1920)+$E1920)</f>
        <v>13.632778655652514</v>
      </c>
      <c r="F1921">
        <f t="shared" si="60"/>
        <v>-0.17504956442663833</v>
      </c>
      <c r="G1921">
        <f>IF(COUNTA($F$5:$F1921)&lt;=G$1,AVERAGE($F$5:$F1921),G$2*($F1921-$G1920)+$G1920)</f>
        <v>-0.10262582559767776</v>
      </c>
      <c r="H1921">
        <f t="shared" si="61"/>
        <v>-7.2423738828960568E-2</v>
      </c>
    </row>
    <row r="1922" spans="1:8" x14ac:dyDescent="0.25">
      <c r="A1922" s="62">
        <v>43463</v>
      </c>
      <c r="B1922">
        <v>12.610000000000001</v>
      </c>
      <c r="C1922">
        <f>IF(COUNTA($B$5:$B1922)&lt;=A$1,AVERAGE($B$5:$B1922),A$2*($B1922-$C1921)+$C1921)</f>
        <v>13.228127455306774</v>
      </c>
      <c r="D1922">
        <f>IF(COUNTA($B$5:$B1922)&lt;=B$1,AVERAGE($B$5:$B1922),B$2*($B1922-$D1921)+$D1921)</f>
        <v>13.330569727541993</v>
      </c>
      <c r="E1922">
        <f>IF(COUNTA($B$5:$B1922)&lt;=C$1,AVERAGE($B$5:$B1922),C$2*($B1922-$E1921)+$E1921)</f>
        <v>13.561184149756837</v>
      </c>
      <c r="F1922">
        <f t="shared" si="60"/>
        <v>-0.23061442221484363</v>
      </c>
      <c r="G1922">
        <f>IF(COUNTA($F$5:$F1922)&lt;=G$1,AVERAGE($F$5:$F1922),G$2*($F1922-$G1921)+$G1921)</f>
        <v>-0.12822354492111093</v>
      </c>
      <c r="H1922">
        <f t="shared" si="61"/>
        <v>-0.1023908772937327</v>
      </c>
    </row>
    <row r="1923" spans="1:8" x14ac:dyDescent="0.25">
      <c r="A1923" s="62">
        <v>43466</v>
      </c>
      <c r="B1923">
        <v>13.350000000000001</v>
      </c>
      <c r="C1923">
        <f>IF(COUNTA($B$5:$B1923)&lt;=A$1,AVERAGE($B$5:$B1923),A$2*($B1923-$C1922)+$C1922)</f>
        <v>13.25250196424542</v>
      </c>
      <c r="D1923">
        <f>IF(COUNTA($B$5:$B1923)&lt;=B$1,AVERAGE($B$5:$B1923),B$2*($B1923-$D1922)+$D1922)</f>
        <v>13.333484268410695</v>
      </c>
      <c r="E1923">
        <f>IF(COUNTA($B$5:$B1923)&lt;=C$1,AVERAGE($B$5:$B1923),C$2*($B1923-$E1922)+$E1922)</f>
        <v>13.546401259273859</v>
      </c>
      <c r="F1923">
        <f t="shared" si="60"/>
        <v>-0.21291699086316385</v>
      </c>
      <c r="G1923">
        <f>IF(COUNTA($F$5:$F1923)&lt;=G$1,AVERAGE($F$5:$F1923),G$2*($F1923-$G1922)+$G1922)</f>
        <v>-0.1451622341095215</v>
      </c>
      <c r="H1923">
        <f t="shared" si="61"/>
        <v>-6.7754756753642342E-2</v>
      </c>
    </row>
    <row r="1924" spans="1:8" x14ac:dyDescent="0.25">
      <c r="A1924" s="62">
        <v>43467</v>
      </c>
      <c r="B1924">
        <v>13.05</v>
      </c>
      <c r="C1924">
        <f>IF(COUNTA($B$5:$B1924)&lt;=A$1,AVERAGE($B$5:$B1924),A$2*($B1924-$C1923)+$C1923)</f>
        <v>13.212001571396335</v>
      </c>
      <c r="D1924">
        <f>IF(COUNTA($B$5:$B1924)&lt;=B$1,AVERAGE($B$5:$B1924),B$2*($B1924-$D1923)+$D1923)</f>
        <v>13.290961628149091</v>
      </c>
      <c r="E1924">
        <f>IF(COUNTA($B$5:$B1924)&lt;=C$1,AVERAGE($B$5:$B1924),C$2*($B1924-$E1923)+$E1923)</f>
        <v>13.511653171124689</v>
      </c>
      <c r="F1924">
        <f t="shared" si="60"/>
        <v>-0.22069154297559734</v>
      </c>
      <c r="G1924">
        <f>IF(COUNTA($F$5:$F1924)&lt;=G$1,AVERAGE($F$5:$F1924),G$2*($F1924-$G1923)+$G1923)</f>
        <v>-0.16026809588273666</v>
      </c>
      <c r="H1924">
        <f t="shared" si="61"/>
        <v>-6.0423447092860683E-2</v>
      </c>
    </row>
    <row r="1925" spans="1:8" x14ac:dyDescent="0.25">
      <c r="A1925" s="62">
        <v>43468</v>
      </c>
      <c r="B1925">
        <v>13.030000000000001</v>
      </c>
      <c r="C1925">
        <f>IF(COUNTA($B$5:$B1925)&lt;=A$1,AVERAGE($B$5:$B1925),A$2*($B1925-$C1924)+$C1924)</f>
        <v>13.175601257117069</v>
      </c>
      <c r="D1925">
        <f>IF(COUNTA($B$5:$B1925)&lt;=B$1,AVERAGE($B$5:$B1925),B$2*($B1925-$D1924)+$D1924)</f>
        <v>13.251817383926728</v>
      </c>
      <c r="E1925">
        <f>IF(COUNTA($B$5:$B1925)&lt;=C$1,AVERAGE($B$5:$B1925),C$2*($B1925-$E1924)+$E1924)</f>
        <v>13.47793744914596</v>
      </c>
      <c r="F1925">
        <f t="shared" si="60"/>
        <v>-0.22612006521923256</v>
      </c>
      <c r="G1925">
        <f>IF(COUNTA($F$5:$F1925)&lt;=G$1,AVERAGE($F$5:$F1925),G$2*($F1925-$G1924)+$G1924)</f>
        <v>-0.17343848975003584</v>
      </c>
      <c r="H1925">
        <f t="shared" si="61"/>
        <v>-5.2681575469196718E-2</v>
      </c>
    </row>
    <row r="1926" spans="1:8" x14ac:dyDescent="0.25">
      <c r="A1926" s="62">
        <v>43469</v>
      </c>
      <c r="B1926">
        <v>13.540000000000001</v>
      </c>
      <c r="C1926">
        <f>IF(COUNTA($B$5:$B1926)&lt;=A$1,AVERAGE($B$5:$B1926),A$2*($B1926-$C1925)+$C1925)</f>
        <v>13.248481005693655</v>
      </c>
      <c r="D1926">
        <f>IF(COUNTA($B$5:$B1926)&lt;=B$1,AVERAGE($B$5:$B1926),B$2*($B1926-$D1925)+$D1925)</f>
        <v>13.295044776337718</v>
      </c>
      <c r="E1926">
        <f>IF(COUNTA($B$5:$B1926)&lt;=C$1,AVERAGE($B$5:$B1926),C$2*($B1926-$E1925)+$E1925)</f>
        <v>13.482281827705743</v>
      </c>
      <c r="F1926">
        <f t="shared" si="60"/>
        <v>-0.18723705136802415</v>
      </c>
      <c r="G1926">
        <f>IF(COUNTA($F$5:$F1926)&lt;=G$1,AVERAGE($F$5:$F1926),G$2*($F1926-$G1925)+$G1925)</f>
        <v>-0.17619820207363351</v>
      </c>
      <c r="H1926">
        <f t="shared" si="61"/>
        <v>-1.103884929439064E-2</v>
      </c>
    </row>
    <row r="1927" spans="1:8" x14ac:dyDescent="0.25">
      <c r="A1927" s="62">
        <v>43470</v>
      </c>
      <c r="B1927">
        <v>13.510000000000002</v>
      </c>
      <c r="C1927">
        <f>IF(COUNTA($B$5:$B1927)&lt;=A$1,AVERAGE($B$5:$B1927),A$2*($B1927-$C1926)+$C1926)</f>
        <v>13.300784804554924</v>
      </c>
      <c r="D1927">
        <f>IF(COUNTA($B$5:$B1927)&lt;=B$1,AVERAGE($B$5:$B1927),B$2*($B1927-$D1926)+$D1926)</f>
        <v>13.32728805988706</v>
      </c>
      <c r="E1927">
        <f>IF(COUNTA($B$5:$B1927)&lt;=C$1,AVERAGE($B$5:$B1927),C$2*($B1927-$E1926)+$E1926)</f>
        <v>13.48422209976634</v>
      </c>
      <c r="F1927">
        <f t="shared" si="60"/>
        <v>-0.15693403987928001</v>
      </c>
      <c r="G1927">
        <f>IF(COUNTA($F$5:$F1927)&lt;=G$1,AVERAGE($F$5:$F1927),G$2*($F1927-$G1926)+$G1926)</f>
        <v>-0.17234536963476282</v>
      </c>
      <c r="H1927">
        <f t="shared" si="61"/>
        <v>1.5411329755482817E-2</v>
      </c>
    </row>
    <row r="1928" spans="1:8" x14ac:dyDescent="0.25">
      <c r="A1928" s="62">
        <v>43473</v>
      </c>
      <c r="B1928">
        <v>13.3</v>
      </c>
      <c r="C1928">
        <f>IF(COUNTA($B$5:$B1928)&lt;=A$1,AVERAGE($B$5:$B1928),A$2*($B1928-$C1927)+$C1927)</f>
        <v>13.300627843643939</v>
      </c>
      <c r="D1928">
        <f>IF(COUNTA($B$5:$B1928)&lt;=B$1,AVERAGE($B$5:$B1928),B$2*($B1928-$D1927)+$D1927)</f>
        <v>13.323194850904001</v>
      </c>
      <c r="E1928">
        <f>IF(COUNTA($B$5:$B1928)&lt;=C$1,AVERAGE($B$5:$B1928),C$2*($B1928-$E1927)+$E1927)</f>
        <v>13.471326552782696</v>
      </c>
      <c r="F1928">
        <f t="shared" si="60"/>
        <v>-0.14813170187869495</v>
      </c>
      <c r="G1928">
        <f>IF(COUNTA($F$5:$F1928)&lt;=G$1,AVERAGE($F$5:$F1928),G$2*($F1928-$G1927)+$G1927)</f>
        <v>-0.16750263608354926</v>
      </c>
      <c r="H1928">
        <f t="shared" si="61"/>
        <v>1.9370934204854307E-2</v>
      </c>
    </row>
    <row r="1929" spans="1:8" x14ac:dyDescent="0.25">
      <c r="A1929" s="62">
        <v>43474</v>
      </c>
      <c r="B1929">
        <v>13.530000000000001</v>
      </c>
      <c r="C1929">
        <f>IF(COUNTA($B$5:$B1929)&lt;=A$1,AVERAGE($B$5:$B1929),A$2*($B1929-$C1928)+$C1928)</f>
        <v>13.346502274915151</v>
      </c>
      <c r="D1929">
        <f>IF(COUNTA($B$5:$B1929)&lt;=B$1,AVERAGE($B$5:$B1929),B$2*($B1929-$D1928)+$D1928)</f>
        <v>13.3542156232684</v>
      </c>
      <c r="E1929">
        <f>IF(COUNTA($B$5:$B1929)&lt;=C$1,AVERAGE($B$5:$B1929),C$2*($B1929-$E1928)+$E1928)</f>
        <v>13.475433694087908</v>
      </c>
      <c r="F1929">
        <f t="shared" si="60"/>
        <v>-0.12121807081950742</v>
      </c>
      <c r="G1929">
        <f>IF(COUNTA($F$5:$F1929)&lt;=G$1,AVERAGE($F$5:$F1929),G$2*($F1929-$G1928)+$G1928)</f>
        <v>-0.15824572303074089</v>
      </c>
      <c r="H1929">
        <f t="shared" si="61"/>
        <v>3.7027652211233469E-2</v>
      </c>
    </row>
    <row r="1930" spans="1:8" x14ac:dyDescent="0.25">
      <c r="A1930" s="62">
        <v>43475</v>
      </c>
      <c r="B1930">
        <v>13.3</v>
      </c>
      <c r="C1930">
        <f>IF(COUNTA($B$5:$B1930)&lt;=A$1,AVERAGE($B$5:$B1930),A$2*($B1930-$C1929)+$C1929)</f>
        <v>13.337201819932121</v>
      </c>
      <c r="D1930">
        <f>IF(COUNTA($B$5:$B1930)&lt;=B$1,AVERAGE($B$5:$B1930),B$2*($B1930-$D1929)+$D1929)</f>
        <v>13.34608327977814</v>
      </c>
      <c r="E1930">
        <f>IF(COUNTA($B$5:$B1930)&lt;=C$1,AVERAGE($B$5:$B1930),C$2*($B1930-$E1929)+$E1929)</f>
        <v>13.463153335501755</v>
      </c>
      <c r="F1930">
        <f t="shared" si="60"/>
        <v>-0.11707005572361417</v>
      </c>
      <c r="G1930">
        <f>IF(COUNTA($F$5:$F1930)&lt;=G$1,AVERAGE($F$5:$F1930),G$2*($F1930-$G1929)+$G1929)</f>
        <v>-0.15001058956931554</v>
      </c>
      <c r="H1930">
        <f t="shared" si="61"/>
        <v>3.2940533845701364E-2</v>
      </c>
    </row>
    <row r="1931" spans="1:8" x14ac:dyDescent="0.25">
      <c r="A1931" s="62">
        <v>43476</v>
      </c>
      <c r="B1931">
        <v>13.55</v>
      </c>
      <c r="C1931">
        <f>IF(COUNTA($B$5:$B1931)&lt;=A$1,AVERAGE($B$5:$B1931),A$2*($B1931-$C1930)+$C1930)</f>
        <v>13.379761455945697</v>
      </c>
      <c r="D1931">
        <f>IF(COUNTA($B$5:$B1931)&lt;=B$1,AVERAGE($B$5:$B1931),B$2*($B1931-$D1930)+$D1930)</f>
        <v>13.376670787811419</v>
      </c>
      <c r="E1931">
        <f>IF(COUNTA($B$5:$B1931)&lt;=C$1,AVERAGE($B$5:$B1931),C$2*($B1931-$E1930)+$E1930)</f>
        <v>13.469232602016632</v>
      </c>
      <c r="F1931">
        <f t="shared" si="60"/>
        <v>-9.2561814205213366E-2</v>
      </c>
      <c r="G1931">
        <f>IF(COUNTA($F$5:$F1931)&lt;=G$1,AVERAGE($F$5:$F1931),G$2*($F1931-$G1930)+$G1930)</f>
        <v>-0.1385208344964951</v>
      </c>
      <c r="H1931">
        <f t="shared" si="61"/>
        <v>4.5959020291281738E-2</v>
      </c>
    </row>
    <row r="1932" spans="1:8" x14ac:dyDescent="0.25">
      <c r="A1932" s="62">
        <v>43477</v>
      </c>
      <c r="B1932">
        <v>13.65</v>
      </c>
      <c r="C1932">
        <f>IF(COUNTA($B$5:$B1932)&lt;=A$1,AVERAGE($B$5:$B1932),A$2*($B1932-$C1931)+$C1931)</f>
        <v>13.433809164756559</v>
      </c>
      <c r="D1932">
        <f>IF(COUNTA($B$5:$B1932)&lt;=B$1,AVERAGE($B$5:$B1932),B$2*($B1932-$D1931)+$D1931)</f>
        <v>13.417670169639706</v>
      </c>
      <c r="E1932">
        <f>IF(COUNTA($B$5:$B1932)&lt;=C$1,AVERAGE($B$5:$B1932),C$2*($B1932-$E1931)+$E1931)</f>
        <v>13.481886319875468</v>
      </c>
      <c r="F1932">
        <f t="shared" si="60"/>
        <v>-6.421615023576166E-2</v>
      </c>
      <c r="G1932">
        <f>IF(COUNTA($F$5:$F1932)&lt;=G$1,AVERAGE($F$5:$F1932),G$2*($F1932-$G1931)+$G1931)</f>
        <v>-0.12365989764434841</v>
      </c>
      <c r="H1932">
        <f t="shared" si="61"/>
        <v>5.9443747408586753E-2</v>
      </c>
    </row>
    <row r="1933" spans="1:8" x14ac:dyDescent="0.25">
      <c r="A1933" s="62">
        <v>43480</v>
      </c>
      <c r="B1933">
        <v>13.940000000000001</v>
      </c>
      <c r="C1933">
        <f>IF(COUNTA($B$5:$B1933)&lt;=A$1,AVERAGE($B$5:$B1933),A$2*($B1933-$C1932)+$C1932)</f>
        <v>13.535047331805247</v>
      </c>
      <c r="D1933">
        <f>IF(COUNTA($B$5:$B1933)&lt;=B$1,AVERAGE($B$5:$B1933),B$2*($B1933-$D1932)+$D1932)</f>
        <v>13.496019644193751</v>
      </c>
      <c r="E1933">
        <f>IF(COUNTA($B$5:$B1933)&lt;=C$1,AVERAGE($B$5:$B1933),C$2*($B1933-$E1932)+$E1932)</f>
        <v>13.513954277484185</v>
      </c>
      <c r="F1933">
        <f t="shared" si="60"/>
        <v>-1.7934633290433766E-2</v>
      </c>
      <c r="G1933">
        <f>IF(COUNTA($F$5:$F1933)&lt;=G$1,AVERAGE($F$5:$F1933),G$2*($F1933-$G1932)+$G1932)</f>
        <v>-0.10251484477356548</v>
      </c>
      <c r="H1933">
        <f t="shared" si="61"/>
        <v>8.4580211483131718E-2</v>
      </c>
    </row>
    <row r="1934" spans="1:8" x14ac:dyDescent="0.25">
      <c r="A1934" s="62">
        <v>43481</v>
      </c>
      <c r="B1934">
        <v>13.55</v>
      </c>
      <c r="C1934">
        <f>IF(COUNTA($B$5:$B1934)&lt;=A$1,AVERAGE($B$5:$B1934),A$2*($B1934-$C1933)+$C1933)</f>
        <v>13.538037865444197</v>
      </c>
      <c r="D1934">
        <f>IF(COUNTA($B$5:$B1934)&lt;=B$1,AVERAGE($B$5:$B1934),B$2*($B1934-$D1933)+$D1933)</f>
        <v>13.504116697564688</v>
      </c>
      <c r="E1934">
        <f>IF(COUNTA($B$5:$B1934)&lt;=C$1,AVERAGE($B$5:$B1934),C$2*($B1934-$E1933)+$E1933)</f>
        <v>13.516477478060292</v>
      </c>
      <c r="F1934">
        <f t="shared" si="60"/>
        <v>-1.2360780495603407E-2</v>
      </c>
      <c r="G1934">
        <f>IF(COUNTA($F$5:$F1934)&lt;=G$1,AVERAGE($F$5:$F1934),G$2*($F1934-$G1933)+$G1933)</f>
        <v>-8.4484031917973074E-2</v>
      </c>
      <c r="H1934">
        <f t="shared" si="61"/>
        <v>7.2123251422369666E-2</v>
      </c>
    </row>
    <row r="1935" spans="1:8" x14ac:dyDescent="0.25">
      <c r="A1935" s="62">
        <v>43482</v>
      </c>
      <c r="B1935">
        <v>13.55</v>
      </c>
      <c r="C1935">
        <f>IF(COUNTA($B$5:$B1935)&lt;=A$1,AVERAGE($B$5:$B1935),A$2*($B1935-$C1934)+$C1934)</f>
        <v>13.540430292355358</v>
      </c>
      <c r="D1935">
        <f>IF(COUNTA($B$5:$B1935)&lt;=B$1,AVERAGE($B$5:$B1935),B$2*($B1935-$D1934)+$D1934)</f>
        <v>13.510999192929985</v>
      </c>
      <c r="E1935">
        <f>IF(COUNTA($B$5:$B1935)&lt;=C$1,AVERAGE($B$5:$B1935),C$2*($B1935-$E1934)+$E1934)</f>
        <v>13.518824054596072</v>
      </c>
      <c r="F1935">
        <f t="shared" si="60"/>
        <v>-7.8248616660872017E-3</v>
      </c>
      <c r="G1935">
        <f>IF(COUNTA($F$5:$F1935)&lt;=G$1,AVERAGE($F$5:$F1935),G$2*($F1935-$G1934)+$G1934)</f>
        <v>-6.9152197867595896E-2</v>
      </c>
      <c r="H1935">
        <f t="shared" si="61"/>
        <v>6.1327336201508695E-2</v>
      </c>
    </row>
    <row r="1936" spans="1:8" x14ac:dyDescent="0.25">
      <c r="A1936" s="62">
        <v>43483</v>
      </c>
      <c r="B1936">
        <v>13.270000000000001</v>
      </c>
      <c r="C1936">
        <f>IF(COUNTA($B$5:$B1936)&lt;=A$1,AVERAGE($B$5:$B1936),A$2*($B1936-$C1935)+$C1935)</f>
        <v>13.486344233884287</v>
      </c>
      <c r="D1936">
        <f>IF(COUNTA($B$5:$B1936)&lt;=B$1,AVERAGE($B$5:$B1936),B$2*($B1936-$D1935)+$D1935)</f>
        <v>13.474849313990488</v>
      </c>
      <c r="E1936">
        <f>IF(COUNTA($B$5:$B1936)&lt;=C$1,AVERAGE($B$5:$B1936),C$2*($B1936-$E1935)+$E1935)</f>
        <v>13.501406370774347</v>
      </c>
      <c r="F1936">
        <f t="shared" si="60"/>
        <v>-2.6557056783859778E-2</v>
      </c>
      <c r="G1936">
        <f>IF(COUNTA($F$5:$F1936)&lt;=G$1,AVERAGE($F$5:$F1936),G$2*($F1936-$G1935)+$G1935)</f>
        <v>-6.0633169650848674E-2</v>
      </c>
      <c r="H1936">
        <f t="shared" si="61"/>
        <v>3.4076112866988896E-2</v>
      </c>
    </row>
    <row r="1937" spans="1:8" x14ac:dyDescent="0.25">
      <c r="A1937" s="62">
        <v>43484</v>
      </c>
      <c r="B1937">
        <v>13.55</v>
      </c>
      <c r="C1937">
        <f>IF(COUNTA($B$5:$B1937)&lt;=A$1,AVERAGE($B$5:$B1937),A$2*($B1937-$C1936)+$C1936)</f>
        <v>13.49907538710743</v>
      </c>
      <c r="D1937">
        <f>IF(COUNTA($B$5:$B1937)&lt;=B$1,AVERAGE($B$5:$B1937),B$2*($B1937-$D1936)+$D1936)</f>
        <v>13.486121916891914</v>
      </c>
      <c r="E1937">
        <f>IF(COUNTA($B$5:$B1937)&lt;=C$1,AVERAGE($B$5:$B1937),C$2*($B1937-$E1936)+$E1936)</f>
        <v>13.504807924820144</v>
      </c>
      <c r="F1937">
        <f t="shared" si="60"/>
        <v>-1.8686007928229387E-2</v>
      </c>
      <c r="G1937">
        <f>IF(COUNTA($F$5:$F1937)&lt;=G$1,AVERAGE($F$5:$F1937),G$2*($F1937-$G1936)+$G1936)</f>
        <v>-5.2243737306324818E-2</v>
      </c>
      <c r="H1937">
        <f t="shared" si="61"/>
        <v>3.3557729378095431E-2</v>
      </c>
    </row>
    <row r="1938" spans="1:8" x14ac:dyDescent="0.25">
      <c r="A1938" s="62">
        <v>43487</v>
      </c>
      <c r="B1938">
        <v>13.3</v>
      </c>
      <c r="C1938">
        <f>IF(COUNTA($B$5:$B1938)&lt;=A$1,AVERAGE($B$5:$B1938),A$2*($B1938-$C1937)+$C1937)</f>
        <v>13.459260309685945</v>
      </c>
      <c r="D1938">
        <f>IF(COUNTA($B$5:$B1938)&lt;=B$1,AVERAGE($B$5:$B1938),B$2*($B1938-$D1937)+$D1937)</f>
        <v>13.458203629358128</v>
      </c>
      <c r="E1938">
        <f>IF(COUNTA($B$5:$B1938)&lt;=C$1,AVERAGE($B$5:$B1938),C$2*($B1938-$E1937)+$E1937)</f>
        <v>13.490471370082734</v>
      </c>
      <c r="F1938">
        <f t="shared" ref="F1938:F2001" si="62">D1938-E1938</f>
        <v>-3.2267740724606142E-2</v>
      </c>
      <c r="G1938">
        <f>IF(COUNTA($F$5:$F1938)&lt;=G$1,AVERAGE($F$5:$F1938),G$2*($F1938-$G1937)+$G1937)</f>
        <v>-4.8248537989981084E-2</v>
      </c>
      <c r="H1938">
        <f t="shared" ref="H1938:H2001" si="63">F1938-G1938</f>
        <v>1.5980797265374942E-2</v>
      </c>
    </row>
    <row r="1939" spans="1:8" x14ac:dyDescent="0.25">
      <c r="A1939" s="62">
        <v>43488</v>
      </c>
      <c r="B1939">
        <v>13.49</v>
      </c>
      <c r="C1939">
        <f>IF(COUNTA($B$5:$B1939)&lt;=A$1,AVERAGE($B$5:$B1939),A$2*($B1939-$C1938)+$C1938)</f>
        <v>13.465408247748757</v>
      </c>
      <c r="D1939">
        <f>IF(COUNTA($B$5:$B1939)&lt;=B$1,AVERAGE($B$5:$B1939),B$2*($B1939-$D1938)+$D1938)</f>
        <v>13.462973084954408</v>
      </c>
      <c r="E1939">
        <f>IF(COUNTA($B$5:$B1939)&lt;=C$1,AVERAGE($B$5:$B1939),C$2*($B1939-$E1938)+$E1938)</f>
        <v>13.490438374176943</v>
      </c>
      <c r="F1939">
        <f t="shared" si="62"/>
        <v>-2.7465289222535105E-2</v>
      </c>
      <c r="G1939">
        <f>IF(COUNTA($F$5:$F1939)&lt;=G$1,AVERAGE($F$5:$F1939),G$2*($F1939-$G1938)+$G1938)</f>
        <v>-4.4091888236491891E-2</v>
      </c>
      <c r="H1939">
        <f t="shared" si="63"/>
        <v>1.6626599013956786E-2</v>
      </c>
    </row>
    <row r="1940" spans="1:8" x14ac:dyDescent="0.25">
      <c r="A1940" s="62">
        <v>43489</v>
      </c>
      <c r="B1940">
        <v>13.49</v>
      </c>
      <c r="C1940">
        <f>IF(COUNTA($B$5:$B1940)&lt;=A$1,AVERAGE($B$5:$B1940),A$2*($B1940-$C1939)+$C1939)</f>
        <v>13.470326598199005</v>
      </c>
      <c r="D1940">
        <f>IF(COUNTA($B$5:$B1940)&lt;=B$1,AVERAGE($B$5:$B1940),B$2*($B1940-$D1939)+$D1939)</f>
        <v>13.467027122211247</v>
      </c>
      <c r="E1940">
        <f>IF(COUNTA($B$5:$B1940)&lt;=C$1,AVERAGE($B$5:$B1940),C$2*($B1940-$E1939)+$E1939)</f>
        <v>13.490407687984558</v>
      </c>
      <c r="F1940">
        <f t="shared" si="62"/>
        <v>-2.338056577331038E-2</v>
      </c>
      <c r="G1940">
        <f>IF(COUNTA($F$5:$F1940)&lt;=G$1,AVERAGE($F$5:$F1940),G$2*($F1940-$G1939)+$G1939)</f>
        <v>-3.9949623743855592E-2</v>
      </c>
      <c r="H1940">
        <f t="shared" si="63"/>
        <v>1.6569057970545212E-2</v>
      </c>
    </row>
    <row r="1941" spans="1:8" x14ac:dyDescent="0.25">
      <c r="A1941" s="62">
        <v>43490</v>
      </c>
      <c r="B1941">
        <v>13.430000000000001</v>
      </c>
      <c r="C1941">
        <f>IF(COUNTA($B$5:$B1941)&lt;=A$1,AVERAGE($B$5:$B1941),A$2*($B1941-$C1940)+$C1940)</f>
        <v>13.462261278559204</v>
      </c>
      <c r="D1941">
        <f>IF(COUNTA($B$5:$B1941)&lt;=B$1,AVERAGE($B$5:$B1941),B$2*($B1941-$D1940)+$D1940)</f>
        <v>13.46147305387956</v>
      </c>
      <c r="E1941">
        <f>IF(COUNTA($B$5:$B1941)&lt;=C$1,AVERAGE($B$5:$B1941),C$2*($B1941-$E1940)+$E1940)</f>
        <v>13.486179149825638</v>
      </c>
      <c r="F1941">
        <f t="shared" si="62"/>
        <v>-2.4706095946077866E-2</v>
      </c>
      <c r="G1941">
        <f>IF(COUNTA($F$5:$F1941)&lt;=G$1,AVERAGE($F$5:$F1941),G$2*($F1941-$G1940)+$G1940)</f>
        <v>-3.6900918184300045E-2</v>
      </c>
      <c r="H1941">
        <f t="shared" si="63"/>
        <v>1.2194822238222179E-2</v>
      </c>
    </row>
    <row r="1942" spans="1:8" x14ac:dyDescent="0.25">
      <c r="A1942" s="62">
        <v>43491</v>
      </c>
      <c r="B1942">
        <v>13.430000000000001</v>
      </c>
      <c r="C1942">
        <f>IF(COUNTA($B$5:$B1942)&lt;=A$1,AVERAGE($B$5:$B1942),A$2*($B1942-$C1941)+$C1941)</f>
        <v>13.455809022847363</v>
      </c>
      <c r="D1942">
        <f>IF(COUNTA($B$5:$B1942)&lt;=B$1,AVERAGE($B$5:$B1942),B$2*($B1942-$D1941)+$D1941)</f>
        <v>13.456752095797626</v>
      </c>
      <c r="E1942">
        <f>IF(COUNTA($B$5:$B1942)&lt;=C$1,AVERAGE($B$5:$B1942),C$2*($B1942-$E1941)+$E1941)</f>
        <v>13.482246609337844</v>
      </c>
      <c r="F1942">
        <f t="shared" si="62"/>
        <v>-2.5494513540218477E-2</v>
      </c>
      <c r="G1942">
        <f>IF(COUNTA($F$5:$F1942)&lt;=G$1,AVERAGE($F$5:$F1942),G$2*($F1942-$G1941)+$G1941)</f>
        <v>-3.4619637255483733E-2</v>
      </c>
      <c r="H1942">
        <f t="shared" si="63"/>
        <v>9.1251237152652556E-3</v>
      </c>
    </row>
    <row r="1943" spans="1:8" x14ac:dyDescent="0.25">
      <c r="A1943" s="62">
        <v>43494</v>
      </c>
      <c r="B1943">
        <v>12.790000000000001</v>
      </c>
      <c r="C1943">
        <f>IF(COUNTA($B$5:$B1943)&lt;=A$1,AVERAGE($B$5:$B1943),A$2*($B1943-$C1942)+$C1942)</f>
        <v>13.322647218277892</v>
      </c>
      <c r="D1943">
        <f>IF(COUNTA($B$5:$B1943)&lt;=B$1,AVERAGE($B$5:$B1943),B$2*($B1943-$D1942)+$D1942)</f>
        <v>13.356739281427982</v>
      </c>
      <c r="E1943">
        <f>IF(COUNTA($B$5:$B1943)&lt;=C$1,AVERAGE($B$5:$B1943),C$2*($B1943-$E1942)+$E1942)</f>
        <v>13.433789346684195</v>
      </c>
      <c r="F1943">
        <f t="shared" si="62"/>
        <v>-7.7050065256212719E-2</v>
      </c>
      <c r="G1943">
        <f>IF(COUNTA($F$5:$F1943)&lt;=G$1,AVERAGE($F$5:$F1943),G$2*($F1943-$G1942)+$G1942)</f>
        <v>-4.3105722855629532E-2</v>
      </c>
      <c r="H1943">
        <f t="shared" si="63"/>
        <v>-3.3944342400583187E-2</v>
      </c>
    </row>
    <row r="1944" spans="1:8" x14ac:dyDescent="0.25">
      <c r="A1944" s="62">
        <v>43495</v>
      </c>
      <c r="B1944">
        <v>13.23</v>
      </c>
      <c r="C1944">
        <f>IF(COUNTA($B$5:$B1944)&lt;=A$1,AVERAGE($B$5:$B1944),A$2*($B1944-$C1943)+$C1943)</f>
        <v>13.304117774622313</v>
      </c>
      <c r="D1944">
        <f>IF(COUNTA($B$5:$B1944)&lt;=B$1,AVERAGE($B$5:$B1944),B$2*($B1944-$D1943)+$D1943)</f>
        <v>13.337728389213785</v>
      </c>
      <c r="E1944">
        <f>IF(COUNTA($B$5:$B1944)&lt;=C$1,AVERAGE($B$5:$B1944),C$2*($B1944-$E1943)+$E1943)</f>
        <v>13.419524092416301</v>
      </c>
      <c r="F1944">
        <f t="shared" si="62"/>
        <v>-8.1795703202516279E-2</v>
      </c>
      <c r="G1944">
        <f>IF(COUNTA($F$5:$F1944)&lt;=G$1,AVERAGE($F$5:$F1944),G$2*($F1944-$G1943)+$G1943)</f>
        <v>-5.084371892500688E-2</v>
      </c>
      <c r="H1944">
        <f t="shared" si="63"/>
        <v>-3.0951984277509399E-2</v>
      </c>
    </row>
    <row r="1945" spans="1:8" x14ac:dyDescent="0.25">
      <c r="A1945" s="62">
        <v>43496</v>
      </c>
      <c r="B1945">
        <v>12.97</v>
      </c>
      <c r="C1945">
        <f>IF(COUNTA($B$5:$B1945)&lt;=A$1,AVERAGE($B$5:$B1945),A$2*($B1945-$C1944)+$C1944)</f>
        <v>13.23729421969785</v>
      </c>
      <c r="D1945">
        <f>IF(COUNTA($B$5:$B1945)&lt;=B$1,AVERAGE($B$5:$B1945),B$2*($B1945-$D1944)+$D1944)</f>
        <v>13.282569130831718</v>
      </c>
      <c r="E1945">
        <f>IF(COUNTA($B$5:$B1945)&lt;=C$1,AVERAGE($B$5:$B1945),C$2*($B1945-$E1944)+$E1944)</f>
        <v>13.38805740594716</v>
      </c>
      <c r="F1945">
        <f t="shared" si="62"/>
        <v>-0.10548827511544268</v>
      </c>
      <c r="G1945">
        <f>IF(COUNTA($F$5:$F1945)&lt;=G$1,AVERAGE($F$5:$F1945),G$2*($F1945-$G1944)+$G1944)</f>
        <v>-6.177263016309404E-2</v>
      </c>
      <c r="H1945">
        <f t="shared" si="63"/>
        <v>-4.3715644952348635E-2</v>
      </c>
    </row>
    <row r="1946" spans="1:8" x14ac:dyDescent="0.25">
      <c r="A1946" s="62">
        <v>43497</v>
      </c>
      <c r="B1946">
        <v>13.05</v>
      </c>
      <c r="C1946">
        <f>IF(COUNTA($B$5:$B1946)&lt;=A$1,AVERAGE($B$5:$B1946),A$2*($B1946-$C1945)+$C1945)</f>
        <v>13.19983537575828</v>
      </c>
      <c r="D1946">
        <f>IF(COUNTA($B$5:$B1946)&lt;=B$1,AVERAGE($B$5:$B1946),B$2*($B1946-$D1945)+$D1945)</f>
        <v>13.247683761206961</v>
      </c>
      <c r="E1946">
        <f>IF(COUNTA($B$5:$B1946)&lt;=C$1,AVERAGE($B$5:$B1946),C$2*($B1946-$E1945)+$E1945)</f>
        <v>13.364393387530859</v>
      </c>
      <c r="F1946">
        <f t="shared" si="62"/>
        <v>-0.11670962632389781</v>
      </c>
      <c r="G1946">
        <f>IF(COUNTA($F$5:$F1946)&lt;=G$1,AVERAGE($F$5:$F1946),G$2*($F1946-$G1945)+$G1945)</f>
        <v>-7.2760029395254791E-2</v>
      </c>
      <c r="H1946">
        <f t="shared" si="63"/>
        <v>-4.3949596928643017E-2</v>
      </c>
    </row>
    <row r="1947" spans="1:8" x14ac:dyDescent="0.25">
      <c r="A1947" s="62">
        <v>43498</v>
      </c>
      <c r="B1947">
        <v>13.040000000000001</v>
      </c>
      <c r="C1947">
        <f>IF(COUNTA($B$5:$B1947)&lt;=A$1,AVERAGE($B$5:$B1947),A$2*($B1947-$C1946)+$C1946)</f>
        <v>13.167868300606624</v>
      </c>
      <c r="D1947">
        <f>IF(COUNTA($B$5:$B1947)&lt;=B$1,AVERAGE($B$5:$B1947),B$2*($B1947-$D1946)+$D1946)</f>
        <v>13.216531197025917</v>
      </c>
      <c r="E1947">
        <f>IF(COUNTA($B$5:$B1947)&lt;=C$1,AVERAGE($B$5:$B1947),C$2*($B1947-$E1946)+$E1946)</f>
        <v>13.341685850403699</v>
      </c>
      <c r="F1947">
        <f t="shared" si="62"/>
        <v>-0.12515465337778231</v>
      </c>
      <c r="G1947">
        <f>IF(COUNTA($F$5:$F1947)&lt;=G$1,AVERAGE($F$5:$F1947),G$2*($F1947-$G1946)+$G1946)</f>
        <v>-8.3238954191760292E-2</v>
      </c>
      <c r="H1947">
        <f t="shared" si="63"/>
        <v>-4.1915699186022018E-2</v>
      </c>
    </row>
    <row r="1948" spans="1:8" x14ac:dyDescent="0.25">
      <c r="A1948" s="62">
        <v>43501</v>
      </c>
      <c r="B1948">
        <v>13.05</v>
      </c>
      <c r="C1948">
        <f>IF(COUNTA($B$5:$B1948)&lt;=A$1,AVERAGE($B$5:$B1948),A$2*($B1948-$C1947)+$C1947)</f>
        <v>13.144294640485299</v>
      </c>
      <c r="D1948">
        <f>IF(COUNTA($B$5:$B1948)&lt;=B$1,AVERAGE($B$5:$B1948),B$2*($B1948-$D1947)+$D1947)</f>
        <v>13.19155151747203</v>
      </c>
      <c r="E1948">
        <f>IF(COUNTA($B$5:$B1948)&lt;=C$1,AVERAGE($B$5:$B1948),C$2*($B1948-$E1947)+$E1947)</f>
        <v>13.321267840875441</v>
      </c>
      <c r="F1948">
        <f t="shared" si="62"/>
        <v>-0.12971632340341088</v>
      </c>
      <c r="G1948">
        <f>IF(COUNTA($F$5:$F1948)&lt;=G$1,AVERAGE($F$5:$F1948),G$2*($F1948-$G1947)+$G1947)</f>
        <v>-9.2534428034090413E-2</v>
      </c>
      <c r="H1948">
        <f t="shared" si="63"/>
        <v>-3.718189536932047E-2</v>
      </c>
    </row>
    <row r="1949" spans="1:8" x14ac:dyDescent="0.25">
      <c r="A1949" s="62">
        <v>43502</v>
      </c>
      <c r="B1949">
        <v>13</v>
      </c>
      <c r="C1949">
        <f>IF(COUNTA($B$5:$B1949)&lt;=A$1,AVERAGE($B$5:$B1949),A$2*($B1949-$C1948)+$C1948)</f>
        <v>13.115435712388239</v>
      </c>
      <c r="D1949">
        <f>IF(COUNTA($B$5:$B1949)&lt;=B$1,AVERAGE($B$5:$B1949),B$2*($B1949-$D1948)+$D1948)</f>
        <v>13.162818789851226</v>
      </c>
      <c r="E1949">
        <f>IF(COUNTA($B$5:$B1949)&lt;=C$1,AVERAGE($B$5:$B1949),C$2*($B1949-$E1948)+$E1948)</f>
        <v>13.29877909201416</v>
      </c>
      <c r="F1949">
        <f t="shared" si="62"/>
        <v>-0.13596030216293364</v>
      </c>
      <c r="G1949">
        <f>IF(COUNTA($F$5:$F1949)&lt;=G$1,AVERAGE($F$5:$F1949),G$2*($F1949-$G1948)+$G1948)</f>
        <v>-0.10121960285985906</v>
      </c>
      <c r="H1949">
        <f t="shared" si="63"/>
        <v>-3.4740699303074579E-2</v>
      </c>
    </row>
    <row r="1950" spans="1:8" x14ac:dyDescent="0.25">
      <c r="A1950" s="62">
        <v>43503</v>
      </c>
      <c r="B1950">
        <v>12.89</v>
      </c>
      <c r="C1950">
        <f>IF(COUNTA($B$5:$B1950)&lt;=A$1,AVERAGE($B$5:$B1950),A$2*($B1950-$C1949)+$C1949)</f>
        <v>13.070348569910591</v>
      </c>
      <c r="D1950">
        <f>IF(COUNTA($B$5:$B1950)&lt;=B$1,AVERAGE($B$5:$B1950),B$2*($B1950-$D1949)+$D1949)</f>
        <v>13.121895971373542</v>
      </c>
      <c r="E1950">
        <f>IF(COUNTA($B$5:$B1950)&lt;=C$1,AVERAGE($B$5:$B1950),C$2*($B1950-$E1949)+$E1949)</f>
        <v>13.270164555573169</v>
      </c>
      <c r="F1950">
        <f t="shared" si="62"/>
        <v>-0.14826858419962718</v>
      </c>
      <c r="G1950">
        <f>IF(COUNTA($F$5:$F1950)&lt;=G$1,AVERAGE($F$5:$F1950),G$2*($F1950-$G1949)+$G1949)</f>
        <v>-0.11062939912781269</v>
      </c>
      <c r="H1950">
        <f t="shared" si="63"/>
        <v>-3.763918507181449E-2</v>
      </c>
    </row>
    <row r="1951" spans="1:8" x14ac:dyDescent="0.25">
      <c r="A1951" s="62">
        <v>43504</v>
      </c>
      <c r="B1951">
        <v>12.89</v>
      </c>
      <c r="C1951">
        <f>IF(COUNTA($B$5:$B1951)&lt;=A$1,AVERAGE($B$5:$B1951),A$2*($B1951-$C1950)+$C1950)</f>
        <v>13.034278855928473</v>
      </c>
      <c r="D1951">
        <f>IF(COUNTA($B$5:$B1951)&lt;=B$1,AVERAGE($B$5:$B1951),B$2*($B1951-$D1950)+$D1950)</f>
        <v>13.08711157566751</v>
      </c>
      <c r="E1951">
        <f>IF(COUNTA($B$5:$B1951)&lt;=C$1,AVERAGE($B$5:$B1951),C$2*($B1951-$E1950)+$E1950)</f>
        <v>13.243553036683048</v>
      </c>
      <c r="F1951">
        <f t="shared" si="62"/>
        <v>-0.1564414610155378</v>
      </c>
      <c r="G1951">
        <f>IF(COUNTA($F$5:$F1951)&lt;=G$1,AVERAGE($F$5:$F1951),G$2*($F1951-$G1950)+$G1950)</f>
        <v>-0.11979181150535771</v>
      </c>
      <c r="H1951">
        <f t="shared" si="63"/>
        <v>-3.6649649510180085E-2</v>
      </c>
    </row>
    <row r="1952" spans="1:8" x14ac:dyDescent="0.25">
      <c r="A1952" s="62">
        <v>43505</v>
      </c>
      <c r="B1952">
        <v>12.98</v>
      </c>
      <c r="C1952">
        <f>IF(COUNTA($B$5:$B1952)&lt;=A$1,AVERAGE($B$5:$B1952),A$2*($B1952-$C1951)+$C1951)</f>
        <v>13.023423084742779</v>
      </c>
      <c r="D1952">
        <f>IF(COUNTA($B$5:$B1952)&lt;=B$1,AVERAGE($B$5:$B1952),B$2*($B1952-$D1951)+$D1951)</f>
        <v>13.071044839317384</v>
      </c>
      <c r="E1952">
        <f>IF(COUNTA($B$5:$B1952)&lt;=C$1,AVERAGE($B$5:$B1952),C$2*($B1952-$E1951)+$E1951)</f>
        <v>13.225104324115234</v>
      </c>
      <c r="F1952">
        <f t="shared" si="62"/>
        <v>-0.15405948479785003</v>
      </c>
      <c r="G1952">
        <f>IF(COUNTA($F$5:$F1952)&lt;=G$1,AVERAGE($F$5:$F1952),G$2*($F1952-$G1951)+$G1951)</f>
        <v>-0.12664534616385617</v>
      </c>
      <c r="H1952">
        <f t="shared" si="63"/>
        <v>-2.7414138633993862E-2</v>
      </c>
    </row>
    <row r="1953" spans="1:8" x14ac:dyDescent="0.25">
      <c r="A1953" s="62">
        <v>43508</v>
      </c>
      <c r="B1953">
        <v>12.940000000000001</v>
      </c>
      <c r="C1953">
        <f>IF(COUNTA($B$5:$B1953)&lt;=A$1,AVERAGE($B$5:$B1953),A$2*($B1953-$C1952)+$C1952)</f>
        <v>13.006738467794223</v>
      </c>
      <c r="D1953">
        <f>IF(COUNTA($B$5:$B1953)&lt;=B$1,AVERAGE($B$5:$B1953),B$2*($B1953-$D1952)+$D1952)</f>
        <v>13.051388113419776</v>
      </c>
      <c r="E1953">
        <f>IF(COUNTA($B$5:$B1953)&lt;=C$1,AVERAGE($B$5:$B1953),C$2*($B1953-$E1952)+$E1952)</f>
        <v>13.205147021427168</v>
      </c>
      <c r="F1953">
        <f t="shared" si="62"/>
        <v>-0.15375890800739178</v>
      </c>
      <c r="G1953">
        <f>IF(COUNTA($F$5:$F1953)&lt;=G$1,AVERAGE($F$5:$F1953),G$2*($F1953-$G1952)+$G1952)</f>
        <v>-0.13206805853256329</v>
      </c>
      <c r="H1953">
        <f t="shared" si="63"/>
        <v>-2.1690849474828494E-2</v>
      </c>
    </row>
    <row r="1954" spans="1:8" x14ac:dyDescent="0.25">
      <c r="A1954" s="62">
        <v>43509</v>
      </c>
      <c r="B1954">
        <v>12.950000000000001</v>
      </c>
      <c r="C1954">
        <f>IF(COUNTA($B$5:$B1954)&lt;=A$1,AVERAGE($B$5:$B1954),A$2*($B1954-$C1953)+$C1953)</f>
        <v>12.995390774235378</v>
      </c>
      <c r="D1954">
        <f>IF(COUNTA($B$5:$B1954)&lt;=B$1,AVERAGE($B$5:$B1954),B$2*($B1954-$D1953)+$D1953)</f>
        <v>13.036179896406809</v>
      </c>
      <c r="E1954">
        <f>IF(COUNTA($B$5:$B1954)&lt;=C$1,AVERAGE($B$5:$B1954),C$2*($B1954-$E1953)+$E1953)</f>
        <v>13.187286729927266</v>
      </c>
      <c r="F1954">
        <f t="shared" si="62"/>
        <v>-0.15110683352045662</v>
      </c>
      <c r="G1954">
        <f>IF(COUNTA($F$5:$F1954)&lt;=G$1,AVERAGE($F$5:$F1954),G$2*($F1954-$G1953)+$G1953)</f>
        <v>-0.13587581353014194</v>
      </c>
      <c r="H1954">
        <f t="shared" si="63"/>
        <v>-1.5231019990314676E-2</v>
      </c>
    </row>
    <row r="1955" spans="1:8" x14ac:dyDescent="0.25">
      <c r="A1955" s="62">
        <v>43510</v>
      </c>
      <c r="B1955">
        <v>12.940000000000001</v>
      </c>
      <c r="C1955">
        <f>IF(COUNTA($B$5:$B1955)&lt;=A$1,AVERAGE($B$5:$B1955),A$2*($B1955-$C1954)+$C1954)</f>
        <v>12.984312619388303</v>
      </c>
      <c r="D1955">
        <f>IF(COUNTA($B$5:$B1955)&lt;=B$1,AVERAGE($B$5:$B1955),B$2*($B1955-$D1954)+$D1954)</f>
        <v>13.021752911945788</v>
      </c>
      <c r="E1955">
        <f>IF(COUNTA($B$5:$B1955)&lt;=C$1,AVERAGE($B$5:$B1955),C$2*($B1955-$E1954)+$E1954)</f>
        <v>13.169976658832358</v>
      </c>
      <c r="F1955">
        <f t="shared" si="62"/>
        <v>-0.14822374688657014</v>
      </c>
      <c r="G1955">
        <f>IF(COUNTA($F$5:$F1955)&lt;=G$1,AVERAGE($F$5:$F1955),G$2*($F1955-$G1954)+$G1954)</f>
        <v>-0.13834540020142758</v>
      </c>
      <c r="H1955">
        <f t="shared" si="63"/>
        <v>-9.8783466851425639E-3</v>
      </c>
    </row>
    <row r="1956" spans="1:8" x14ac:dyDescent="0.25">
      <c r="A1956" s="62">
        <v>43511</v>
      </c>
      <c r="B1956">
        <v>12.950000000000001</v>
      </c>
      <c r="C1956">
        <f>IF(COUNTA($B$5:$B1956)&lt;=A$1,AVERAGE($B$5:$B1956),A$2*($B1956-$C1955)+$C1955)</f>
        <v>12.977450095510642</v>
      </c>
      <c r="D1956">
        <f>IF(COUNTA($B$5:$B1956)&lt;=B$1,AVERAGE($B$5:$B1956),B$2*($B1956-$D1955)+$D1955)</f>
        <v>13.010989975153919</v>
      </c>
      <c r="E1956">
        <f>IF(COUNTA($B$5:$B1956)&lt;=C$1,AVERAGE($B$5:$B1956),C$2*($B1956-$E1955)+$E1955)</f>
        <v>13.154578292714092</v>
      </c>
      <c r="F1956">
        <f t="shared" si="62"/>
        <v>-0.1435883175601731</v>
      </c>
      <c r="G1956">
        <f>IF(COUNTA($F$5:$F1956)&lt;=G$1,AVERAGE($F$5:$F1956),G$2*($F1956-$G1955)+$G1955)</f>
        <v>-0.13939398367317668</v>
      </c>
      <c r="H1956">
        <f t="shared" si="63"/>
        <v>-4.1943338869964153E-3</v>
      </c>
    </row>
    <row r="1957" spans="1:8" x14ac:dyDescent="0.25">
      <c r="A1957" s="62">
        <v>43512</v>
      </c>
      <c r="B1957">
        <v>12.97</v>
      </c>
      <c r="C1957">
        <f>IF(COUNTA($B$5:$B1957)&lt;=A$1,AVERAGE($B$5:$B1957),A$2*($B1957-$C1956)+$C1956)</f>
        <v>12.975960076408514</v>
      </c>
      <c r="D1957">
        <f>IF(COUNTA($B$5:$B1957)&lt;=B$1,AVERAGE($B$5:$B1957),B$2*($B1957-$D1956)+$D1956)</f>
        <v>13.004841478880831</v>
      </c>
      <c r="E1957">
        <f>IF(COUNTA($B$5:$B1957)&lt;=C$1,AVERAGE($B$5:$B1957),C$2*($B1957-$E1956)+$E1956)</f>
        <v>13.141657812224105</v>
      </c>
      <c r="F1957">
        <f t="shared" si="62"/>
        <v>-0.13681633334327437</v>
      </c>
      <c r="G1957">
        <f>IF(COUNTA($F$5:$F1957)&lt;=G$1,AVERAGE($F$5:$F1957),G$2*($F1957-$G1956)+$G1956)</f>
        <v>-0.13887845360719622</v>
      </c>
      <c r="H1957">
        <f t="shared" si="63"/>
        <v>2.0621202639218572E-3</v>
      </c>
    </row>
    <row r="1958" spans="1:8" x14ac:dyDescent="0.25">
      <c r="A1958" s="62">
        <v>43515</v>
      </c>
      <c r="B1958">
        <v>12.950000000000001</v>
      </c>
      <c r="C1958">
        <f>IF(COUNTA($B$5:$B1958)&lt;=A$1,AVERAGE($B$5:$B1958),A$2*($B1958-$C1957)+$C1957)</f>
        <v>12.970768061126812</v>
      </c>
      <c r="D1958">
        <f>IF(COUNTA($B$5:$B1958)&lt;=B$1,AVERAGE($B$5:$B1958),B$2*($B1958-$D1957)+$D1957)</f>
        <v>12.996615257048706</v>
      </c>
      <c r="E1958">
        <f>IF(COUNTA($B$5:$B1958)&lt;=C$1,AVERAGE($B$5:$B1958),C$2*($B1958-$E1957)+$E1957)</f>
        <v>13.128241765368418</v>
      </c>
      <c r="F1958">
        <f t="shared" si="62"/>
        <v>-0.13162650831971234</v>
      </c>
      <c r="G1958">
        <f>IF(COUNTA($F$5:$F1958)&lt;=G$1,AVERAGE($F$5:$F1958),G$2*($F1958-$G1957)+$G1957)</f>
        <v>-0.13742806454969944</v>
      </c>
      <c r="H1958">
        <f t="shared" si="63"/>
        <v>5.8015562299870982E-3</v>
      </c>
    </row>
    <row r="1959" spans="1:8" x14ac:dyDescent="0.25">
      <c r="A1959" s="62">
        <v>43516</v>
      </c>
      <c r="B1959">
        <v>12.940000000000001</v>
      </c>
      <c r="C1959">
        <f>IF(COUNTA($B$5:$B1959)&lt;=A$1,AVERAGE($B$5:$B1959),A$2*($B1959-$C1958)+$C1958)</f>
        <v>12.96461444890145</v>
      </c>
      <c r="D1959">
        <f>IF(COUNTA($B$5:$B1959)&lt;=B$1,AVERAGE($B$5:$B1959),B$2*($B1959-$D1958)+$D1958)</f>
        <v>12.9881229684914</v>
      </c>
      <c r="E1959">
        <f>IF(COUNTA($B$5:$B1959)&lt;=C$1,AVERAGE($B$5:$B1959),C$2*($B1959-$E1958)+$E1958)</f>
        <v>13.115064841792629</v>
      </c>
      <c r="F1959">
        <f t="shared" si="62"/>
        <v>-0.12694187330122908</v>
      </c>
      <c r="G1959">
        <f>IF(COUNTA($F$5:$F1959)&lt;=G$1,AVERAGE($F$5:$F1959),G$2*($F1959-$G1958)+$G1958)</f>
        <v>-0.13533082630000537</v>
      </c>
      <c r="H1959">
        <f t="shared" si="63"/>
        <v>8.388952998776289E-3</v>
      </c>
    </row>
    <row r="1960" spans="1:8" x14ac:dyDescent="0.25">
      <c r="A1960" s="62">
        <v>43517</v>
      </c>
      <c r="B1960">
        <v>13</v>
      </c>
      <c r="C1960">
        <f>IF(COUNTA($B$5:$B1960)&lt;=A$1,AVERAGE($B$5:$B1960),A$2*($B1960-$C1959)+$C1959)</f>
        <v>12.97169155912116</v>
      </c>
      <c r="D1960">
        <f>IF(COUNTA($B$5:$B1960)&lt;=B$1,AVERAGE($B$5:$B1960),B$2*($B1960-$D1959)+$D1959)</f>
        <v>12.989904523217689</v>
      </c>
      <c r="E1960">
        <f>IF(COUNTA($B$5:$B1960)&lt;=C$1,AVERAGE($B$5:$B1960),C$2*($B1960-$E1959)+$E1959)</f>
        <v>13.107010302867145</v>
      </c>
      <c r="F1960">
        <f t="shared" si="62"/>
        <v>-0.11710577964945657</v>
      </c>
      <c r="G1960">
        <f>IF(COUNTA($F$5:$F1960)&lt;=G$1,AVERAGE($F$5:$F1960),G$2*($F1960-$G1959)+$G1959)</f>
        <v>-0.13168581696989562</v>
      </c>
      <c r="H1960">
        <f t="shared" si="63"/>
        <v>1.4580037320439054E-2</v>
      </c>
    </row>
    <row r="1961" spans="1:8" x14ac:dyDescent="0.25">
      <c r="A1961" s="62">
        <v>43518</v>
      </c>
      <c r="B1961">
        <v>12.850000000000001</v>
      </c>
      <c r="C1961">
        <f>IF(COUNTA($B$5:$B1961)&lt;=A$1,AVERAGE($B$5:$B1961),A$2*($B1961-$C1960)+$C1960)</f>
        <v>12.947353247296927</v>
      </c>
      <c r="D1961">
        <f>IF(COUNTA($B$5:$B1961)&lt;=B$1,AVERAGE($B$5:$B1961),B$2*($B1961-$D1960)+$D1960)</f>
        <v>12.968918844735036</v>
      </c>
      <c r="E1961">
        <f>IF(COUNTA($B$5:$B1961)&lt;=C$1,AVERAGE($B$5:$B1961),C$2*($B1961-$E1960)+$E1960)</f>
        <v>13.089019581666445</v>
      </c>
      <c r="F1961">
        <f t="shared" si="62"/>
        <v>-0.1201007369314091</v>
      </c>
      <c r="G1961">
        <f>IF(COUNTA($F$5:$F1961)&lt;=G$1,AVERAGE($F$5:$F1961),G$2*($F1961-$G1960)+$G1960)</f>
        <v>-0.12936880096219833</v>
      </c>
      <c r="H1961">
        <f t="shared" si="63"/>
        <v>9.2680640307892248E-3</v>
      </c>
    </row>
    <row r="1962" spans="1:8" x14ac:dyDescent="0.25">
      <c r="A1962" s="62">
        <v>43522</v>
      </c>
      <c r="B1962">
        <v>12.84</v>
      </c>
      <c r="C1962">
        <f>IF(COUNTA($B$5:$B1962)&lt;=A$1,AVERAGE($B$5:$B1962),A$2*($B1962-$C1961)+$C1961)</f>
        <v>12.925882597837543</v>
      </c>
      <c r="D1962">
        <f>IF(COUNTA($B$5:$B1962)&lt;=B$1,AVERAGE($B$5:$B1962),B$2*($B1962-$D1961)+$D1961)</f>
        <v>12.94958101802478</v>
      </c>
      <c r="E1962">
        <f>IF(COUNTA($B$5:$B1962)&lt;=C$1,AVERAGE($B$5:$B1962),C$2*($B1962-$E1961)+$E1961)</f>
        <v>13.071588210949795</v>
      </c>
      <c r="F1962">
        <f t="shared" si="62"/>
        <v>-0.12200719292501461</v>
      </c>
      <c r="G1962">
        <f>IF(COUNTA($F$5:$F1962)&lt;=G$1,AVERAGE($F$5:$F1962),G$2*($F1962-$G1961)+$G1961)</f>
        <v>-0.12789647935476159</v>
      </c>
      <c r="H1962">
        <f t="shared" si="63"/>
        <v>5.8892864297469816E-3</v>
      </c>
    </row>
    <row r="1963" spans="1:8" x14ac:dyDescent="0.25">
      <c r="A1963" s="62">
        <v>43524</v>
      </c>
      <c r="B1963">
        <v>12.780000000000001</v>
      </c>
      <c r="C1963">
        <f>IF(COUNTA($B$5:$B1963)&lt;=A$1,AVERAGE($B$5:$B1963),A$2*($B1963-$C1962)+$C1962)</f>
        <v>12.896706078270034</v>
      </c>
      <c r="D1963">
        <f>IF(COUNTA($B$5:$B1963)&lt;=B$1,AVERAGE($B$5:$B1963),B$2*($B1963-$D1962)+$D1962)</f>
        <v>12.924143865321064</v>
      </c>
      <c r="E1963">
        <f>IF(COUNTA($B$5:$B1963)&lt;=C$1,AVERAGE($B$5:$B1963),C$2*($B1963-$E1962)+$E1962)</f>
        <v>13.05117703618331</v>
      </c>
      <c r="F1963">
        <f t="shared" si="62"/>
        <v>-0.12703317086224608</v>
      </c>
      <c r="G1963">
        <f>IF(COUNTA($F$5:$F1963)&lt;=G$1,AVERAGE($F$5:$F1963),G$2*($F1963-$G1962)+$G1962)</f>
        <v>-0.12772381765625848</v>
      </c>
      <c r="H1963">
        <f t="shared" si="63"/>
        <v>6.9064679401240059E-4</v>
      </c>
    </row>
    <row r="1964" spans="1:8" x14ac:dyDescent="0.25">
      <c r="A1964" s="62">
        <v>43526</v>
      </c>
      <c r="B1964">
        <v>12.64</v>
      </c>
      <c r="C1964">
        <f>IF(COUNTA($B$5:$B1964)&lt;=A$1,AVERAGE($B$5:$B1964),A$2*($B1964-$C1963)+$C1963)</f>
        <v>12.845364862616027</v>
      </c>
      <c r="D1964">
        <f>IF(COUNTA($B$5:$B1964)&lt;=B$1,AVERAGE($B$5:$B1964),B$2*($B1964-$D1963)+$D1963)</f>
        <v>12.881522285522903</v>
      </c>
      <c r="E1964">
        <f>IF(COUNTA($B$5:$B1964)&lt;=C$1,AVERAGE($B$5:$B1964),C$2*($B1964-$E1963)+$E1963)</f>
        <v>13.022394643650479</v>
      </c>
      <c r="F1964">
        <f t="shared" si="62"/>
        <v>-0.14087235812757548</v>
      </c>
      <c r="G1964">
        <f>IF(COUNTA($F$5:$F1964)&lt;=G$1,AVERAGE($F$5:$F1964),G$2*($F1964-$G1963)+$G1963)</f>
        <v>-0.13035352575052189</v>
      </c>
      <c r="H1964">
        <f t="shared" si="63"/>
        <v>-1.0518832377053589E-2</v>
      </c>
    </row>
    <row r="1965" spans="1:8" x14ac:dyDescent="0.25">
      <c r="A1965" s="62">
        <v>43529</v>
      </c>
      <c r="B1965">
        <v>12.620000000000001</v>
      </c>
      <c r="C1965">
        <f>IF(COUNTA($B$5:$B1965)&lt;=A$1,AVERAGE($B$5:$B1965),A$2*($B1965-$C1964)+$C1964)</f>
        <v>12.800291890092822</v>
      </c>
      <c r="D1965">
        <f>IF(COUNTA($B$5:$B1965)&lt;=B$1,AVERAGE($B$5:$B1965),B$2*($B1965-$D1964)+$D1964)</f>
        <v>12.842293942694468</v>
      </c>
      <c r="E1965">
        <f>IF(COUNTA($B$5:$B1965)&lt;=C$1,AVERAGE($B$5:$B1965),C$2*($B1965-$E1964)+$E1964)</f>
        <v>12.994227018594945</v>
      </c>
      <c r="F1965">
        <f t="shared" si="62"/>
        <v>-0.15193307590047667</v>
      </c>
      <c r="G1965">
        <f>IF(COUNTA($F$5:$F1965)&lt;=G$1,AVERAGE($F$5:$F1965),G$2*($F1965-$G1964)+$G1964)</f>
        <v>-0.13466943578051285</v>
      </c>
      <c r="H1965">
        <f t="shared" si="63"/>
        <v>-1.7263640119963813E-2</v>
      </c>
    </row>
    <row r="1966" spans="1:8" x14ac:dyDescent="0.25">
      <c r="A1966" s="62">
        <v>43530</v>
      </c>
      <c r="B1966">
        <v>12.55</v>
      </c>
      <c r="C1966">
        <f>IF(COUNTA($B$5:$B1966)&lt;=A$1,AVERAGE($B$5:$B1966),A$2*($B1966-$C1965)+$C1965)</f>
        <v>12.750233512074258</v>
      </c>
      <c r="D1966">
        <f>IF(COUNTA($B$5:$B1966)&lt;=B$1,AVERAGE($B$5:$B1966),B$2*($B1966-$D1965)+$D1965)</f>
        <v>12.798449851290298</v>
      </c>
      <c r="E1966">
        <f>IF(COUNTA($B$5:$B1966)&lt;=C$1,AVERAGE($B$5:$B1966),C$2*($B1966-$E1965)+$E1965)</f>
        <v>12.963131127293298</v>
      </c>
      <c r="F1966">
        <f t="shared" si="62"/>
        <v>-0.16468127600299987</v>
      </c>
      <c r="G1966">
        <f>IF(COUNTA($F$5:$F1966)&lt;=G$1,AVERAGE($F$5:$F1966),G$2*($F1966-$G1965)+$G1965)</f>
        <v>-0.14067180382501027</v>
      </c>
      <c r="H1966">
        <f t="shared" si="63"/>
        <v>-2.4009472177989599E-2</v>
      </c>
    </row>
    <row r="1967" spans="1:8" x14ac:dyDescent="0.25">
      <c r="A1967" s="62">
        <v>43531</v>
      </c>
      <c r="B1967">
        <v>12.55</v>
      </c>
      <c r="C1967">
        <f>IF(COUNTA($B$5:$B1967)&lt;=A$1,AVERAGE($B$5:$B1967),A$2*($B1967-$C1966)+$C1966)</f>
        <v>12.710186809659406</v>
      </c>
      <c r="D1967">
        <f>IF(COUNTA($B$5:$B1967)&lt;=B$1,AVERAGE($B$5:$B1967),B$2*($B1967-$D1966)+$D1966)</f>
        <v>12.761182373596753</v>
      </c>
      <c r="E1967">
        <f>IF(COUNTA($B$5:$B1967)&lt;=C$1,AVERAGE($B$5:$B1967),C$2*($B1967-$E1966)+$E1966)</f>
        <v>12.934211948382767</v>
      </c>
      <c r="F1967">
        <f t="shared" si="62"/>
        <v>-0.173029574786014</v>
      </c>
      <c r="G1967">
        <f>IF(COUNTA($F$5:$F1967)&lt;=G$1,AVERAGE($F$5:$F1967),G$2*($F1967-$G1966)+$G1966)</f>
        <v>-0.14714335801721101</v>
      </c>
      <c r="H1967">
        <f t="shared" si="63"/>
        <v>-2.5886216768802983E-2</v>
      </c>
    </row>
    <row r="1968" spans="1:8" x14ac:dyDescent="0.25">
      <c r="A1968" s="62">
        <v>43536</v>
      </c>
      <c r="B1968">
        <v>12.530000000000001</v>
      </c>
      <c r="C1968">
        <f>IF(COUNTA($B$5:$B1968)&lt;=A$1,AVERAGE($B$5:$B1968),A$2*($B1968-$C1967)+$C1967)</f>
        <v>12.674149447727526</v>
      </c>
      <c r="D1968">
        <f>IF(COUNTA($B$5:$B1968)&lt;=B$1,AVERAGE($B$5:$B1968),B$2*($B1968-$D1967)+$D1967)</f>
        <v>12.726505017557241</v>
      </c>
      <c r="E1968">
        <f>IF(COUNTA($B$5:$B1968)&lt;=C$1,AVERAGE($B$5:$B1968),C$2*($B1968-$E1967)+$E1967)</f>
        <v>12.905917111995974</v>
      </c>
      <c r="F1968">
        <f t="shared" si="62"/>
        <v>-0.1794120944387334</v>
      </c>
      <c r="G1968">
        <f>IF(COUNTA($F$5:$F1968)&lt;=G$1,AVERAGE($F$5:$F1968),G$2*($F1968-$G1967)+$G1967)</f>
        <v>-0.15359710530151549</v>
      </c>
      <c r="H1968">
        <f t="shared" si="63"/>
        <v>-2.5814989137217914E-2</v>
      </c>
    </row>
    <row r="1969" spans="1:8" x14ac:dyDescent="0.25">
      <c r="A1969" s="62">
        <v>43537</v>
      </c>
      <c r="B1969">
        <v>12.450000000000001</v>
      </c>
      <c r="C1969">
        <f>IF(COUNTA($B$5:$B1969)&lt;=A$1,AVERAGE($B$5:$B1969),A$2*($B1969-$C1968)+$C1968)</f>
        <v>12.62931955818202</v>
      </c>
      <c r="D1969">
        <f>IF(COUNTA($B$5:$B1969)&lt;=B$1,AVERAGE($B$5:$B1969),B$2*($B1969-$D1968)+$D1968)</f>
        <v>12.685029264923655</v>
      </c>
      <c r="E1969">
        <f>IF(COUNTA($B$5:$B1969)&lt;=C$1,AVERAGE($B$5:$B1969),C$2*($B1969-$E1968)+$E1968)</f>
        <v>12.874002914156256</v>
      </c>
      <c r="F1969">
        <f t="shared" si="62"/>
        <v>-0.18897364923260085</v>
      </c>
      <c r="G1969">
        <f>IF(COUNTA($F$5:$F1969)&lt;=G$1,AVERAGE($F$5:$F1969),G$2*($F1969-$G1968)+$G1968)</f>
        <v>-0.16067241408773256</v>
      </c>
      <c r="H1969">
        <f t="shared" si="63"/>
        <v>-2.8301235144868292E-2</v>
      </c>
    </row>
    <row r="1970" spans="1:8" x14ac:dyDescent="0.25">
      <c r="A1970" s="62">
        <v>43538</v>
      </c>
      <c r="B1970">
        <v>12.05</v>
      </c>
      <c r="C1970">
        <f>IF(COUNTA($B$5:$B1970)&lt;=A$1,AVERAGE($B$5:$B1970),A$2*($B1970-$C1969)+$C1969)</f>
        <v>12.513455646545616</v>
      </c>
      <c r="D1970">
        <f>IF(COUNTA($B$5:$B1970)&lt;=B$1,AVERAGE($B$5:$B1970),B$2*($B1970-$D1969)+$D1969)</f>
        <v>12.589774875185107</v>
      </c>
      <c r="E1970">
        <f>IF(COUNTA($B$5:$B1970)&lt;=C$1,AVERAGE($B$5:$B1970),C$2*($B1970-$E1969)+$E1969)</f>
        <v>12.816322710165318</v>
      </c>
      <c r="F1970">
        <f t="shared" si="62"/>
        <v>-0.22654783498021125</v>
      </c>
      <c r="G1970">
        <f>IF(COUNTA($F$5:$F1970)&lt;=G$1,AVERAGE($F$5:$F1970),G$2*($F1970-$G1969)+$G1969)</f>
        <v>-0.17384749826622831</v>
      </c>
      <c r="H1970">
        <f t="shared" si="63"/>
        <v>-5.2700336713982943E-2</v>
      </c>
    </row>
    <row r="1971" spans="1:8" x14ac:dyDescent="0.25">
      <c r="A1971" s="62">
        <v>43539</v>
      </c>
      <c r="B1971">
        <v>12.05</v>
      </c>
      <c r="C1971">
        <f>IF(COUNTA($B$5:$B1971)&lt;=A$1,AVERAGE($B$5:$B1971),A$2*($B1971-$C1970)+$C1970)</f>
        <v>12.420764517236492</v>
      </c>
      <c r="D1971">
        <f>IF(COUNTA($B$5:$B1971)&lt;=B$1,AVERAGE($B$5:$B1971),B$2*($B1971-$D1970)+$D1970)</f>
        <v>12.50880864390734</v>
      </c>
      <c r="E1971">
        <f>IF(COUNTA($B$5:$B1971)&lt;=C$1,AVERAGE($B$5:$B1971),C$2*($B1971-$E1970)+$E1970)</f>
        <v>12.762680120453746</v>
      </c>
      <c r="F1971">
        <f t="shared" si="62"/>
        <v>-0.25387147654640607</v>
      </c>
      <c r="G1971">
        <f>IF(COUNTA($F$5:$F1971)&lt;=G$1,AVERAGE($F$5:$F1971),G$2*($F1971-$G1970)+$G1970)</f>
        <v>-0.18985229392226385</v>
      </c>
      <c r="H1971">
        <f t="shared" si="63"/>
        <v>-6.4019182624142218E-2</v>
      </c>
    </row>
    <row r="1972" spans="1:8" x14ac:dyDescent="0.25">
      <c r="A1972" s="62">
        <v>43544</v>
      </c>
      <c r="B1972">
        <v>11.8</v>
      </c>
      <c r="C1972">
        <f>IF(COUNTA($B$5:$B1972)&lt;=A$1,AVERAGE($B$5:$B1972),A$2*($B1972-$C1971)+$C1971)</f>
        <v>12.296611613789194</v>
      </c>
      <c r="D1972">
        <f>IF(COUNTA($B$5:$B1972)&lt;=B$1,AVERAGE($B$5:$B1972),B$2*($B1972-$D1971)+$D1971)</f>
        <v>12.402487347321239</v>
      </c>
      <c r="E1972">
        <f>IF(COUNTA($B$5:$B1972)&lt;=C$1,AVERAGE($B$5:$B1972),C$2*($B1972-$E1971)+$E1971)</f>
        <v>12.695292512021984</v>
      </c>
      <c r="F1972">
        <f t="shared" si="62"/>
        <v>-0.29280516470074502</v>
      </c>
      <c r="G1972">
        <f>IF(COUNTA($F$5:$F1972)&lt;=G$1,AVERAGE($F$5:$F1972),G$2*($F1972-$G1971)+$G1971)</f>
        <v>-0.21044286807796009</v>
      </c>
      <c r="H1972">
        <f t="shared" si="63"/>
        <v>-8.2362296622784936E-2</v>
      </c>
    </row>
    <row r="1973" spans="1:8" x14ac:dyDescent="0.25">
      <c r="A1973" s="62">
        <v>43545</v>
      </c>
      <c r="B1973">
        <v>12</v>
      </c>
      <c r="C1973">
        <f>IF(COUNTA($B$5:$B1973)&lt;=A$1,AVERAGE($B$5:$B1973),A$2*($B1973-$C1972)+$C1972)</f>
        <v>12.237289291031356</v>
      </c>
      <c r="D1973">
        <f>IF(COUNTA($B$5:$B1973)&lt;=B$1,AVERAGE($B$5:$B1973),B$2*($B1973-$D1972)+$D1972)</f>
        <v>12.342114245223053</v>
      </c>
      <c r="E1973">
        <f>IF(COUNTA($B$5:$B1973)&lt;=C$1,AVERAGE($B$5:$B1973),C$2*($B1973-$E1972)+$E1972)</f>
        <v>12.646622036180446</v>
      </c>
      <c r="F1973">
        <f t="shared" si="62"/>
        <v>-0.304507790957393</v>
      </c>
      <c r="G1973">
        <f>IF(COUNTA($F$5:$F1973)&lt;=G$1,AVERAGE($F$5:$F1973),G$2*($F1973-$G1972)+$G1972)</f>
        <v>-0.22925585265384668</v>
      </c>
      <c r="H1973">
        <f t="shared" si="63"/>
        <v>-7.5251938303546317E-2</v>
      </c>
    </row>
    <row r="1974" spans="1:8" x14ac:dyDescent="0.25">
      <c r="A1974" s="62">
        <v>43546</v>
      </c>
      <c r="B1974">
        <v>12</v>
      </c>
      <c r="C1974">
        <f>IF(COUNTA($B$5:$B1974)&lt;=A$1,AVERAGE($B$5:$B1974),A$2*($B1974-$C1973)+$C1973)</f>
        <v>12.189831432825084</v>
      </c>
      <c r="D1974">
        <f>IF(COUNTA($B$5:$B1974)&lt;=B$1,AVERAGE($B$5:$B1974),B$2*($B1974-$D1973)+$D1973)</f>
        <v>12.290797108439595</v>
      </c>
      <c r="E1974">
        <f>IF(COUNTA($B$5:$B1974)&lt;=C$1,AVERAGE($B$5:$B1974),C$2*($B1974-$E1973)+$E1973)</f>
        <v>12.601358493647815</v>
      </c>
      <c r="F1974">
        <f t="shared" si="62"/>
        <v>-0.31056138520822074</v>
      </c>
      <c r="G1974">
        <f>IF(COUNTA($F$5:$F1974)&lt;=G$1,AVERAGE($F$5:$F1974),G$2*($F1974-$G1973)+$G1973)</f>
        <v>-0.24551695916472149</v>
      </c>
      <c r="H1974">
        <f t="shared" si="63"/>
        <v>-6.5044426043499248E-2</v>
      </c>
    </row>
    <row r="1975" spans="1:8" x14ac:dyDescent="0.25">
      <c r="A1975" s="62">
        <v>43547</v>
      </c>
      <c r="B1975">
        <v>11.99</v>
      </c>
      <c r="C1975">
        <f>IF(COUNTA($B$5:$B1975)&lt;=A$1,AVERAGE($B$5:$B1975),A$2*($B1975-$C1974)+$C1974)</f>
        <v>12.149865146260067</v>
      </c>
      <c r="D1975">
        <f>IF(COUNTA($B$5:$B1975)&lt;=B$1,AVERAGE($B$5:$B1975),B$2*($B1975-$D1974)+$D1974)</f>
        <v>12.245677542173656</v>
      </c>
      <c r="E1975">
        <f>IF(COUNTA($B$5:$B1975)&lt;=C$1,AVERAGE($B$5:$B1975),C$2*($B1975-$E1974)+$E1974)</f>
        <v>12.558563399092469</v>
      </c>
      <c r="F1975">
        <f t="shared" si="62"/>
        <v>-0.31288585691881288</v>
      </c>
      <c r="G1975">
        <f>IF(COUNTA($F$5:$F1975)&lt;=G$1,AVERAGE($F$5:$F1975),G$2*($F1975-$G1974)+$G1974)</f>
        <v>-0.25899073871553979</v>
      </c>
      <c r="H1975">
        <f t="shared" si="63"/>
        <v>-5.3895118203273085E-2</v>
      </c>
    </row>
    <row r="1976" spans="1:8" x14ac:dyDescent="0.25">
      <c r="A1976" s="62">
        <v>43551</v>
      </c>
      <c r="B1976">
        <v>11.55</v>
      </c>
      <c r="C1976">
        <f>IF(COUNTA($B$5:$B1976)&lt;=A$1,AVERAGE($B$5:$B1976),A$2*($B1976-$C1975)+$C1975)</f>
        <v>12.029892117008053</v>
      </c>
      <c r="D1976">
        <f>IF(COUNTA($B$5:$B1976)&lt;=B$1,AVERAGE($B$5:$B1976),B$2*($B1976-$D1975)+$D1975)</f>
        <v>12.141325910847607</v>
      </c>
      <c r="E1976">
        <f>IF(COUNTA($B$5:$B1976)&lt;=C$1,AVERAGE($B$5:$B1976),C$2*($B1976-$E1975)+$E1975)</f>
        <v>12.487963961155996</v>
      </c>
      <c r="F1976">
        <f t="shared" si="62"/>
        <v>-0.34663805030838901</v>
      </c>
      <c r="G1976">
        <f>IF(COUNTA($F$5:$F1976)&lt;=G$1,AVERAGE($F$5:$F1976),G$2*($F1976-$G1975)+$G1975)</f>
        <v>-0.27652020103410963</v>
      </c>
      <c r="H1976">
        <f t="shared" si="63"/>
        <v>-7.0117849274279387E-2</v>
      </c>
    </row>
    <row r="1977" spans="1:8" x14ac:dyDescent="0.25">
      <c r="A1977" s="62">
        <v>43552</v>
      </c>
      <c r="B1977">
        <v>12.25</v>
      </c>
      <c r="C1977">
        <f>IF(COUNTA($B$5:$B1977)&lt;=A$1,AVERAGE($B$5:$B1977),A$2*($B1977-$C1976)+$C1976)</f>
        <v>12.073913693606443</v>
      </c>
      <c r="D1977">
        <f>IF(COUNTA($B$5:$B1977)&lt;=B$1,AVERAGE($B$5:$B1977),B$2*($B1977-$D1976)+$D1976)</f>
        <v>12.157627024220465</v>
      </c>
      <c r="E1977">
        <f>IF(COUNTA($B$5:$B1977)&lt;=C$1,AVERAGE($B$5:$B1977),C$2*($B1977-$E1976)+$E1976)</f>
        <v>12.471306483875077</v>
      </c>
      <c r="F1977">
        <f t="shared" si="62"/>
        <v>-0.31367945965461175</v>
      </c>
      <c r="G1977">
        <f>IF(COUNTA($F$5:$F1977)&lt;=G$1,AVERAGE($F$5:$F1977),G$2*($F1977-$G1976)+$G1976)</f>
        <v>-0.28395205275821006</v>
      </c>
      <c r="H1977">
        <f t="shared" si="63"/>
        <v>-2.9727406896401687E-2</v>
      </c>
    </row>
    <row r="1978" spans="1:8" x14ac:dyDescent="0.25">
      <c r="A1978" s="62">
        <v>43554</v>
      </c>
      <c r="B1978">
        <v>13.040000000000001</v>
      </c>
      <c r="C1978">
        <f>IF(COUNTA($B$5:$B1978)&lt;=A$1,AVERAGE($B$5:$B1978),A$2*($B1978-$C1977)+$C1977)</f>
        <v>12.267130954885154</v>
      </c>
      <c r="D1978">
        <f>IF(COUNTA($B$5:$B1978)&lt;=B$1,AVERAGE($B$5:$B1978),B$2*($B1978-$D1977)+$D1977)</f>
        <v>12.289982970587396</v>
      </c>
      <c r="E1978">
        <f>IF(COUNTA($B$5:$B1978)&lt;=C$1,AVERAGE($B$5:$B1978),C$2*($B1978-$E1977)+$E1977)</f>
        <v>12.511115030003822</v>
      </c>
      <c r="F1978">
        <f t="shared" si="62"/>
        <v>-0.22113205941642633</v>
      </c>
      <c r="G1978">
        <f>IF(COUNTA($F$5:$F1978)&lt;=G$1,AVERAGE($F$5:$F1978),G$2*($F1978-$G1977)+$G1977)</f>
        <v>-0.27138805408985334</v>
      </c>
      <c r="H1978">
        <f t="shared" si="63"/>
        <v>5.0255994673427007E-2</v>
      </c>
    </row>
    <row r="1979" spans="1:8" x14ac:dyDescent="0.25">
      <c r="A1979" s="62">
        <v>43557</v>
      </c>
      <c r="B1979">
        <v>12.950000000000001</v>
      </c>
      <c r="C1979">
        <f>IF(COUNTA($B$5:$B1979)&lt;=A$1,AVERAGE($B$5:$B1979),A$2*($B1979-$C1978)+$C1978)</f>
        <v>12.403704763908124</v>
      </c>
      <c r="D1979">
        <f>IF(COUNTA($B$5:$B1979)&lt;=B$1,AVERAGE($B$5:$B1979),B$2*($B1979-$D1978)+$D1978)</f>
        <v>12.388985524999287</v>
      </c>
      <c r="E1979">
        <f>IF(COUNTA($B$5:$B1979)&lt;=C$1,AVERAGE($B$5:$B1979),C$2*($B1979-$E1978)+$E1978)</f>
        <v>12.541836977903554</v>
      </c>
      <c r="F1979">
        <f t="shared" si="62"/>
        <v>-0.15285145290426705</v>
      </c>
      <c r="G1979">
        <f>IF(COUNTA($F$5:$F1979)&lt;=G$1,AVERAGE($F$5:$F1979),G$2*($F1979-$G1978)+$G1978)</f>
        <v>-0.24768073385273609</v>
      </c>
      <c r="H1979">
        <f t="shared" si="63"/>
        <v>9.4829280948469041E-2</v>
      </c>
    </row>
    <row r="1980" spans="1:8" x14ac:dyDescent="0.25">
      <c r="A1980" s="62">
        <v>43558</v>
      </c>
      <c r="B1980">
        <v>13.270000000000001</v>
      </c>
      <c r="C1980">
        <f>IF(COUNTA($B$5:$B1980)&lt;=A$1,AVERAGE($B$5:$B1980),A$2*($B1980-$C1979)+$C1979)</f>
        <v>12.576963811126499</v>
      </c>
      <c r="D1980">
        <f>IF(COUNTA($B$5:$B1980)&lt;=B$1,AVERAGE($B$5:$B1980),B$2*($B1980-$D1979)+$D1979)</f>
        <v>12.521137696249394</v>
      </c>
      <c r="E1980">
        <f>IF(COUNTA($B$5:$B1980)&lt;=C$1,AVERAGE($B$5:$B1980),C$2*($B1980-$E1979)+$E1979)</f>
        <v>12.592808389450305</v>
      </c>
      <c r="F1980">
        <f t="shared" si="62"/>
        <v>-7.1670693200911018E-2</v>
      </c>
      <c r="G1980">
        <f>IF(COUNTA($F$5:$F1980)&lt;=G$1,AVERAGE($F$5:$F1980),G$2*($F1980-$G1979)+$G1979)</f>
        <v>-0.21247872572237109</v>
      </c>
      <c r="H1980">
        <f t="shared" si="63"/>
        <v>0.14080803252146007</v>
      </c>
    </row>
    <row r="1981" spans="1:8" x14ac:dyDescent="0.25">
      <c r="A1981" s="62">
        <v>43559</v>
      </c>
      <c r="B1981">
        <v>13.270000000000001</v>
      </c>
      <c r="C1981">
        <f>IF(COUNTA($B$5:$B1981)&lt;=A$1,AVERAGE($B$5:$B1981),A$2*($B1981-$C1980)+$C1980)</f>
        <v>12.715571048901198</v>
      </c>
      <c r="D1981">
        <f>IF(COUNTA($B$5:$B1981)&lt;=B$1,AVERAGE($B$5:$B1981),B$2*($B1981-$D1980)+$D1980)</f>
        <v>12.633467041811985</v>
      </c>
      <c r="E1981">
        <f>IF(COUNTA($B$5:$B1981)&lt;=C$1,AVERAGE($B$5:$B1981),C$2*($B1981-$E1980)+$E1980)</f>
        <v>12.640211802188784</v>
      </c>
      <c r="F1981">
        <f t="shared" si="62"/>
        <v>-6.7447603767991637E-3</v>
      </c>
      <c r="G1981">
        <f>IF(COUNTA($F$5:$F1981)&lt;=G$1,AVERAGE($F$5:$F1981),G$2*($F1981-$G1980)+$G1980)</f>
        <v>-0.17133193265325669</v>
      </c>
      <c r="H1981">
        <f t="shared" si="63"/>
        <v>0.16458717227645753</v>
      </c>
    </row>
    <row r="1982" spans="1:8" x14ac:dyDescent="0.25">
      <c r="A1982" s="62">
        <v>43560</v>
      </c>
      <c r="B1982">
        <v>13.270000000000001</v>
      </c>
      <c r="C1982">
        <f>IF(COUNTA($B$5:$B1982)&lt;=A$1,AVERAGE($B$5:$B1982),A$2*($B1982-$C1981)+$C1981)</f>
        <v>12.82645683912096</v>
      </c>
      <c r="D1982">
        <f>IF(COUNTA($B$5:$B1982)&lt;=B$1,AVERAGE($B$5:$B1982),B$2*($B1982-$D1981)+$D1981)</f>
        <v>12.728946985540187</v>
      </c>
      <c r="E1982">
        <f>IF(COUNTA($B$5:$B1982)&lt;=C$1,AVERAGE($B$5:$B1982),C$2*($B1982-$E1981)+$E1981)</f>
        <v>12.684296976035569</v>
      </c>
      <c r="F1982">
        <f t="shared" si="62"/>
        <v>4.4650009504618282E-2</v>
      </c>
      <c r="G1982">
        <f>IF(COUNTA($F$5:$F1982)&lt;=G$1,AVERAGE($F$5:$F1982),G$2*($F1982-$G1981)+$G1981)</f>
        <v>-0.12813554422168169</v>
      </c>
      <c r="H1982">
        <f t="shared" si="63"/>
        <v>0.17278555372629997</v>
      </c>
    </row>
    <row r="1983" spans="1:8" x14ac:dyDescent="0.25">
      <c r="A1983" s="62">
        <v>43561</v>
      </c>
      <c r="B1983">
        <v>13.180000000000001</v>
      </c>
      <c r="C1983">
        <f>IF(COUNTA($B$5:$B1983)&lt;=A$1,AVERAGE($B$5:$B1983),A$2*($B1983-$C1982)+$C1982)</f>
        <v>12.897165471296768</v>
      </c>
      <c r="D1983">
        <f>IF(COUNTA($B$5:$B1983)&lt;=B$1,AVERAGE($B$5:$B1983),B$2*($B1983-$D1982)+$D1982)</f>
        <v>12.796604937709159</v>
      </c>
      <c r="E1983">
        <f>IF(COUNTA($B$5:$B1983)&lt;=C$1,AVERAGE($B$5:$B1983),C$2*($B1983-$E1982)+$E1982)</f>
        <v>12.718996187713079</v>
      </c>
      <c r="F1983">
        <f t="shared" si="62"/>
        <v>7.760874999607914E-2</v>
      </c>
      <c r="G1983">
        <f>IF(COUNTA($F$5:$F1983)&lt;=G$1,AVERAGE($F$5:$F1983),G$2*($F1983-$G1982)+$G1982)</f>
        <v>-8.6986685378129522E-2</v>
      </c>
      <c r="H1983">
        <f t="shared" si="63"/>
        <v>0.16459543537420868</v>
      </c>
    </row>
    <row r="1984" spans="1:8" x14ac:dyDescent="0.25">
      <c r="A1984" s="62">
        <v>43564</v>
      </c>
      <c r="B1984">
        <v>13.05</v>
      </c>
      <c r="C1984">
        <f>IF(COUNTA($B$5:$B1984)&lt;=A$1,AVERAGE($B$5:$B1984),A$2*($B1984-$C1983)+$C1983)</f>
        <v>12.927732377037415</v>
      </c>
      <c r="D1984">
        <f>IF(COUNTA($B$5:$B1984)&lt;=B$1,AVERAGE($B$5:$B1984),B$2*($B1984-$D1983)+$D1983)</f>
        <v>12.834614197052785</v>
      </c>
      <c r="E1984">
        <f>IF(COUNTA($B$5:$B1984)&lt;=C$1,AVERAGE($B$5:$B1984),C$2*($B1984-$E1983)+$E1983)</f>
        <v>12.742166454573164</v>
      </c>
      <c r="F1984">
        <f t="shared" si="62"/>
        <v>9.2447742479620842E-2</v>
      </c>
      <c r="G1984">
        <f>IF(COUNTA($F$5:$F1984)&lt;=G$1,AVERAGE($F$5:$F1984),G$2*($F1984-$G1983)+$G1983)</f>
        <v>-5.1099799806579443E-2</v>
      </c>
      <c r="H1984">
        <f t="shared" si="63"/>
        <v>0.14354754228620029</v>
      </c>
    </row>
    <row r="1985" spans="1:8" x14ac:dyDescent="0.25">
      <c r="A1985" s="62">
        <v>43565</v>
      </c>
      <c r="B1985">
        <v>12.780000000000001</v>
      </c>
      <c r="C1985">
        <f>IF(COUNTA($B$5:$B1985)&lt;=A$1,AVERAGE($B$5:$B1985),A$2*($B1985-$C1984)+$C1984)</f>
        <v>12.898185901629933</v>
      </c>
      <c r="D1985">
        <f>IF(COUNTA($B$5:$B1985)&lt;=B$1,AVERAGE($B$5:$B1985),B$2*($B1985-$D1984)+$D1984)</f>
        <v>12.826422067494867</v>
      </c>
      <c r="E1985">
        <f>IF(COUNTA($B$5:$B1985)&lt;=C$1,AVERAGE($B$5:$B1985),C$2*($B1985-$E1984)+$E1984)</f>
        <v>12.744814802753043</v>
      </c>
      <c r="F1985">
        <f t="shared" si="62"/>
        <v>8.1607264741824892E-2</v>
      </c>
      <c r="G1985">
        <f>IF(COUNTA($F$5:$F1985)&lt;=G$1,AVERAGE($F$5:$F1985),G$2*($F1985-$G1984)+$G1984)</f>
        <v>-2.4558386896898574E-2</v>
      </c>
      <c r="H1985">
        <f t="shared" si="63"/>
        <v>0.10616565163872346</v>
      </c>
    </row>
    <row r="1986" spans="1:8" x14ac:dyDescent="0.25">
      <c r="A1986" s="62">
        <v>43567</v>
      </c>
      <c r="B1986">
        <v>12.75</v>
      </c>
      <c r="C1986">
        <f>IF(COUNTA($B$5:$B1986)&lt;=A$1,AVERAGE($B$5:$B1986),A$2*($B1986-$C1985)+$C1985)</f>
        <v>12.868548721303947</v>
      </c>
      <c r="D1986">
        <f>IF(COUNTA($B$5:$B1986)&lt;=B$1,AVERAGE($B$5:$B1986),B$2*($B1986-$D1985)+$D1985)</f>
        <v>12.814958757370638</v>
      </c>
      <c r="E1986">
        <f>IF(COUNTA($B$5:$B1986)&lt;=C$1,AVERAGE($B$5:$B1986),C$2*($B1986-$E1985)+$E1985)</f>
        <v>12.74517776656033</v>
      </c>
      <c r="F1986">
        <f t="shared" si="62"/>
        <v>6.9780990810308197E-2</v>
      </c>
      <c r="G1986">
        <f>IF(COUNTA($F$5:$F1986)&lt;=G$1,AVERAGE($F$5:$F1986),G$2*($F1986-$G1985)+$G1985)</f>
        <v>-5.690511355457218E-3</v>
      </c>
      <c r="H1986">
        <f t="shared" si="63"/>
        <v>7.5471502165765411E-2</v>
      </c>
    </row>
    <row r="1987" spans="1:8" x14ac:dyDescent="0.25">
      <c r="A1987" s="62">
        <v>43568</v>
      </c>
      <c r="B1987">
        <v>12.55</v>
      </c>
      <c r="C1987">
        <f>IF(COUNTA($B$5:$B1987)&lt;=A$1,AVERAGE($B$5:$B1987),A$2*($B1987-$C1986)+$C1986)</f>
        <v>12.804838977043158</v>
      </c>
      <c r="D1987">
        <f>IF(COUNTA($B$5:$B1987)&lt;=B$1,AVERAGE($B$5:$B1987),B$2*($B1987-$D1986)+$D1986)</f>
        <v>12.775214943765043</v>
      </c>
      <c r="E1987">
        <f>IF(COUNTA($B$5:$B1987)&lt;=C$1,AVERAGE($B$5:$B1987),C$2*($B1987-$E1986)+$E1986)</f>
        <v>12.731515322901107</v>
      </c>
      <c r="F1987">
        <f t="shared" si="62"/>
        <v>4.3699620863936417E-2</v>
      </c>
      <c r="G1987">
        <f>IF(COUNTA($F$5:$F1987)&lt;=G$1,AVERAGE($F$5:$F1987),G$2*($F1987-$G1986)+$G1986)</f>
        <v>4.187515088421509E-3</v>
      </c>
      <c r="H1987">
        <f t="shared" si="63"/>
        <v>3.9512105775514908E-2</v>
      </c>
    </row>
    <row r="1988" spans="1:8" x14ac:dyDescent="0.25">
      <c r="A1988" s="62">
        <v>43571</v>
      </c>
      <c r="B1988">
        <v>12.4</v>
      </c>
      <c r="C1988">
        <f>IF(COUNTA($B$5:$B1988)&lt;=A$1,AVERAGE($B$5:$B1988),A$2*($B1988-$C1987)+$C1987)</f>
        <v>12.723871181634527</v>
      </c>
      <c r="D1988">
        <f>IF(COUNTA($B$5:$B1988)&lt;=B$1,AVERAGE($B$5:$B1988),B$2*($B1988-$D1987)+$D1987)</f>
        <v>12.718932702200286</v>
      </c>
      <c r="E1988">
        <f>IF(COUNTA($B$5:$B1988)&lt;=C$1,AVERAGE($B$5:$B1988),C$2*($B1988-$E1987)+$E1987)</f>
        <v>12.708309250298029</v>
      </c>
      <c r="F1988">
        <f t="shared" si="62"/>
        <v>1.0623451902256775E-2</v>
      </c>
      <c r="G1988">
        <f>IF(COUNTA($F$5:$F1988)&lt;=G$1,AVERAGE($F$5:$F1988),G$2*($F1988-$G1987)+$G1987)</f>
        <v>5.4747024511885619E-3</v>
      </c>
      <c r="H1988">
        <f t="shared" si="63"/>
        <v>5.1487494510682134E-3</v>
      </c>
    </row>
    <row r="1989" spans="1:8" x14ac:dyDescent="0.25">
      <c r="A1989" s="62">
        <v>43572</v>
      </c>
      <c r="B1989">
        <v>12.75</v>
      </c>
      <c r="C1989">
        <f>IF(COUNTA($B$5:$B1989)&lt;=A$1,AVERAGE($B$5:$B1989),A$2*($B1989-$C1988)+$C1988)</f>
        <v>12.729096945307621</v>
      </c>
      <c r="D1989">
        <f>IF(COUNTA($B$5:$B1989)&lt;=B$1,AVERAGE($B$5:$B1989),B$2*($B1989-$D1988)+$D1988)</f>
        <v>12.723592796870243</v>
      </c>
      <c r="E1989">
        <f>IF(COUNTA($B$5:$B1989)&lt;=C$1,AVERAGE($B$5:$B1989),C$2*($B1989-$E1988)+$E1988)</f>
        <v>12.711227602777168</v>
      </c>
      <c r="F1989">
        <f t="shared" si="62"/>
        <v>1.2365194093074905E-2</v>
      </c>
      <c r="G1989">
        <f>IF(COUNTA($F$5:$F1989)&lt;=G$1,AVERAGE($F$5:$F1989),G$2*($F1989-$G1988)+$G1988)</f>
        <v>6.8528007795658303E-3</v>
      </c>
      <c r="H1989">
        <f t="shared" si="63"/>
        <v>5.5123933135090746E-3</v>
      </c>
    </row>
    <row r="1990" spans="1:8" x14ac:dyDescent="0.25">
      <c r="A1990" s="62">
        <v>43573</v>
      </c>
      <c r="B1990">
        <v>12.31</v>
      </c>
      <c r="C1990">
        <f>IF(COUNTA($B$5:$B1990)&lt;=A$1,AVERAGE($B$5:$B1990),A$2*($B1990-$C1989)+$C1989)</f>
        <v>12.645277556246096</v>
      </c>
      <c r="D1990">
        <f>IF(COUNTA($B$5:$B1990)&lt;=B$1,AVERAGE($B$5:$B1990),B$2*($B1990-$D1989)+$D1989)</f>
        <v>12.661553877339706</v>
      </c>
      <c r="E1990">
        <f>IF(COUNTA($B$5:$B1990)&lt;=C$1,AVERAGE($B$5:$B1990),C$2*($B1990-$E1989)+$E1989)</f>
        <v>12.683141670582765</v>
      </c>
      <c r="F1990">
        <f t="shared" si="62"/>
        <v>-2.1587793243059039E-2</v>
      </c>
      <c r="G1990">
        <f>IF(COUNTA($F$5:$F1990)&lt;=G$1,AVERAGE($F$5:$F1990),G$2*($F1990-$G1989)+$G1989)</f>
        <v>1.1646819750408561E-3</v>
      </c>
      <c r="H1990">
        <f t="shared" si="63"/>
        <v>-2.2752475218099893E-2</v>
      </c>
    </row>
    <row r="1991" spans="1:8" x14ac:dyDescent="0.25">
      <c r="A1991" s="62">
        <v>43574</v>
      </c>
      <c r="B1991">
        <v>12.8</v>
      </c>
      <c r="C1991">
        <f>IF(COUNTA($B$5:$B1991)&lt;=A$1,AVERAGE($B$5:$B1991),A$2*($B1991-$C1990)+$C1990)</f>
        <v>12.676222044996877</v>
      </c>
      <c r="D1991">
        <f>IF(COUNTA($B$5:$B1991)&lt;=B$1,AVERAGE($B$5:$B1991),B$2*($B1991-$D1990)+$D1990)</f>
        <v>12.68232079573875</v>
      </c>
      <c r="E1991">
        <f>IF(COUNTA($B$5:$B1991)&lt;=C$1,AVERAGE($B$5:$B1991),C$2*($B1991-$E1990)+$E1990)</f>
        <v>12.691321753641972</v>
      </c>
      <c r="F1991">
        <f t="shared" si="62"/>
        <v>-9.0009579032219733E-3</v>
      </c>
      <c r="G1991">
        <f>IF(COUNTA($F$5:$F1991)&lt;=G$1,AVERAGE($F$5:$F1991),G$2*($F1991-$G1990)+$G1990)</f>
        <v>-8.6844600061171005E-4</v>
      </c>
      <c r="H1991">
        <f t="shared" si="63"/>
        <v>-8.1325119026102628E-3</v>
      </c>
    </row>
    <row r="1992" spans="1:8" x14ac:dyDescent="0.25">
      <c r="A1992" s="62">
        <v>43578</v>
      </c>
      <c r="B1992">
        <v>12.8</v>
      </c>
      <c r="C1992">
        <f>IF(COUNTA($B$5:$B1992)&lt;=A$1,AVERAGE($B$5:$B1992),A$2*($B1992-$C1991)+$C1991)</f>
        <v>12.700977635997502</v>
      </c>
      <c r="D1992">
        <f>IF(COUNTA($B$5:$B1992)&lt;=B$1,AVERAGE($B$5:$B1992),B$2*($B1992-$D1991)+$D1991)</f>
        <v>12.699972676377937</v>
      </c>
      <c r="E1992">
        <f>IF(COUNTA($B$5:$B1992)&lt;=C$1,AVERAGE($B$5:$B1992),C$2*($B1992-$E1991)+$E1991)</f>
        <v>12.698929230887034</v>
      </c>
      <c r="F1992">
        <f t="shared" si="62"/>
        <v>1.0434454909038493E-3</v>
      </c>
      <c r="G1992">
        <f>IF(COUNTA($F$5:$F1992)&lt;=G$1,AVERAGE($F$5:$F1992),G$2*($F1992-$G1991)+$G1991)</f>
        <v>-4.8606770230859818E-4</v>
      </c>
      <c r="H1992">
        <f t="shared" si="63"/>
        <v>1.5295131932124475E-3</v>
      </c>
    </row>
    <row r="1993" spans="1:8" x14ac:dyDescent="0.25">
      <c r="A1993" s="62">
        <v>43579</v>
      </c>
      <c r="B1993">
        <v>13.05</v>
      </c>
      <c r="C1993">
        <f>IF(COUNTA($B$5:$B1993)&lt;=A$1,AVERAGE($B$5:$B1993),A$2*($B1993-$C1992)+$C1992)</f>
        <v>12.770782108798002</v>
      </c>
      <c r="D1993">
        <f>IF(COUNTA($B$5:$B1993)&lt;=B$1,AVERAGE($B$5:$B1993),B$2*($B1993-$D1992)+$D1992)</f>
        <v>12.752476774921247</v>
      </c>
      <c r="E1993">
        <f>IF(COUNTA($B$5:$B1993)&lt;=C$1,AVERAGE($B$5:$B1993),C$2*($B1993-$E1992)+$E1992)</f>
        <v>12.723504184724941</v>
      </c>
      <c r="F1993">
        <f t="shared" si="62"/>
        <v>2.8972590196305603E-2</v>
      </c>
      <c r="G1993">
        <f>IF(COUNTA($F$5:$F1993)&lt;=G$1,AVERAGE($F$5:$F1993),G$2*($F1993-$G1992)+$G1992)</f>
        <v>5.4056638774142426E-3</v>
      </c>
      <c r="H1993">
        <f t="shared" si="63"/>
        <v>2.356692631889136E-2</v>
      </c>
    </row>
    <row r="1994" spans="1:8" x14ac:dyDescent="0.25">
      <c r="A1994" s="62">
        <v>43580</v>
      </c>
      <c r="B1994">
        <v>13.05</v>
      </c>
      <c r="C1994">
        <f>IF(COUNTA($B$5:$B1994)&lt;=A$1,AVERAGE($B$5:$B1994),A$2*($B1994-$C1993)+$C1993)</f>
        <v>12.826625687038401</v>
      </c>
      <c r="D1994">
        <f>IF(COUNTA($B$5:$B1994)&lt;=B$1,AVERAGE($B$5:$B1994),B$2*($B1994-$D1993)+$D1993)</f>
        <v>12.797105258683059</v>
      </c>
      <c r="E1994">
        <f>IF(COUNTA($B$5:$B1994)&lt;=C$1,AVERAGE($B$5:$B1994),C$2*($B1994-$E1993)+$E1993)</f>
        <v>12.746358891794195</v>
      </c>
      <c r="F1994">
        <f t="shared" si="62"/>
        <v>5.0746366888864358E-2</v>
      </c>
      <c r="G1994">
        <f>IF(COUNTA($F$5:$F1994)&lt;=G$1,AVERAGE($F$5:$F1994),G$2*($F1994-$G1993)+$G1993)</f>
        <v>1.4473804479704266E-2</v>
      </c>
      <c r="H1994">
        <f t="shared" si="63"/>
        <v>3.6272562409160089E-2</v>
      </c>
    </row>
    <row r="1995" spans="1:8" x14ac:dyDescent="0.25">
      <c r="A1995" s="62">
        <v>43581</v>
      </c>
      <c r="B1995">
        <v>13.24</v>
      </c>
      <c r="C1995">
        <f>IF(COUNTA($B$5:$B1995)&lt;=A$1,AVERAGE($B$5:$B1995),A$2*($B1995-$C1994)+$C1994)</f>
        <v>12.909300549630721</v>
      </c>
      <c r="D1995">
        <f>IF(COUNTA($B$5:$B1995)&lt;=B$1,AVERAGE($B$5:$B1995),B$2*($B1995-$D1994)+$D1994)</f>
        <v>12.8635394698806</v>
      </c>
      <c r="E1995">
        <f>IF(COUNTA($B$5:$B1995)&lt;=C$1,AVERAGE($B$5:$B1995),C$2*($B1995-$E1994)+$E1994)</f>
        <v>12.780913769368601</v>
      </c>
      <c r="F1995">
        <f t="shared" si="62"/>
        <v>8.2625700511998801E-2</v>
      </c>
      <c r="G1995">
        <f>IF(COUNTA($F$5:$F1995)&lt;=G$1,AVERAGE($F$5:$F1995),G$2*($F1995-$G1994)+$G1994)</f>
        <v>2.8104183686163173E-2</v>
      </c>
      <c r="H1995">
        <f t="shared" si="63"/>
        <v>5.4521516825835628E-2</v>
      </c>
    </row>
    <row r="1996" spans="1:8" x14ac:dyDescent="0.25">
      <c r="A1996" s="62">
        <v>43582</v>
      </c>
      <c r="B1996">
        <v>13.13</v>
      </c>
      <c r="C1996">
        <f>IF(COUNTA($B$5:$B1996)&lt;=A$1,AVERAGE($B$5:$B1996),A$2*($B1996-$C1995)+$C1995)</f>
        <v>12.953440439704577</v>
      </c>
      <c r="D1996">
        <f>IF(COUNTA($B$5:$B1996)&lt;=B$1,AVERAGE($B$5:$B1996),B$2*($B1996-$D1995)+$D1995)</f>
        <v>12.903508549398509</v>
      </c>
      <c r="E1996">
        <f>IF(COUNTA($B$5:$B1996)&lt;=C$1,AVERAGE($B$5:$B1996),C$2*($B1996-$E1995)+$E1995)</f>
        <v>12.805349805512799</v>
      </c>
      <c r="F1996">
        <f t="shared" si="62"/>
        <v>9.8158743885710109E-2</v>
      </c>
      <c r="G1996">
        <f>IF(COUNTA($F$5:$F1996)&lt;=G$1,AVERAGE($F$5:$F1996),G$2*($F1996-$G1995)+$G1995)</f>
        <v>4.2115095726072561E-2</v>
      </c>
      <c r="H1996">
        <f t="shared" si="63"/>
        <v>5.6043648159637548E-2</v>
      </c>
    </row>
    <row r="1997" spans="1:8" x14ac:dyDescent="0.25">
      <c r="A1997" s="62">
        <v>43586</v>
      </c>
      <c r="B1997">
        <v>13.08</v>
      </c>
      <c r="C1997">
        <f>IF(COUNTA($B$5:$B1997)&lt;=A$1,AVERAGE($B$5:$B1997),A$2*($B1997-$C1996)+$C1996)</f>
        <v>12.978752351763662</v>
      </c>
      <c r="D1997">
        <f>IF(COUNTA($B$5:$B1997)&lt;=B$1,AVERAGE($B$5:$B1997),B$2*($B1997-$D1996)+$D1996)</f>
        <v>12.929982266988732</v>
      </c>
      <c r="E1997">
        <f>IF(COUNTA($B$5:$B1997)&lt;=C$1,AVERAGE($B$5:$B1997),C$2*($B1997-$E1996)+$E1996)</f>
        <v>12.824575319126904</v>
      </c>
      <c r="F1997">
        <f t="shared" si="62"/>
        <v>0.10540694786182847</v>
      </c>
      <c r="G1997">
        <f>IF(COUNTA($F$5:$F1997)&lt;=G$1,AVERAGE($F$5:$F1997),G$2*($F1997-$G1996)+$G1996)</f>
        <v>5.4773466153223746E-2</v>
      </c>
      <c r="H1997">
        <f t="shared" si="63"/>
        <v>5.0633481708604725E-2</v>
      </c>
    </row>
    <row r="1998" spans="1:8" x14ac:dyDescent="0.25">
      <c r="A1998" s="62">
        <v>43587</v>
      </c>
      <c r="B1998">
        <v>13.07</v>
      </c>
      <c r="C1998">
        <f>IF(COUNTA($B$5:$B1998)&lt;=A$1,AVERAGE($B$5:$B1998),A$2*($B1998-$C1997)+$C1997)</f>
        <v>12.997001881410929</v>
      </c>
      <c r="D1998">
        <f>IF(COUNTA($B$5:$B1998)&lt;=B$1,AVERAGE($B$5:$B1998),B$2*($B1998-$D1997)+$D1997)</f>
        <v>12.950984926940423</v>
      </c>
      <c r="E1998">
        <f>IF(COUNTA($B$5:$B1998)&lt;=C$1,AVERAGE($B$5:$B1998),C$2*($B1998-$E1997)+$E1997)</f>
        <v>12.84175504678802</v>
      </c>
      <c r="F1998">
        <f t="shared" si="62"/>
        <v>0.10922988015240342</v>
      </c>
      <c r="G1998">
        <f>IF(COUNTA($F$5:$F1998)&lt;=G$1,AVERAGE($F$5:$F1998),G$2*($F1998-$G1997)+$G1997)</f>
        <v>6.5664748953059682E-2</v>
      </c>
      <c r="H1998">
        <f t="shared" si="63"/>
        <v>4.3565131199343743E-2</v>
      </c>
    </row>
    <row r="1999" spans="1:8" x14ac:dyDescent="0.25">
      <c r="A1999" s="62">
        <v>43588</v>
      </c>
      <c r="B1999">
        <v>13.05</v>
      </c>
      <c r="C1999">
        <f>IF(COUNTA($B$5:$B1999)&lt;=A$1,AVERAGE($B$5:$B1999),A$2*($B1999-$C1998)+$C1998)</f>
        <v>13.007601505128743</v>
      </c>
      <c r="D1999">
        <f>IF(COUNTA($B$5:$B1999)&lt;=B$1,AVERAGE($B$5:$B1999),B$2*($B1999-$D1998)+$D1998)</f>
        <v>12.965837187899361</v>
      </c>
      <c r="E1999">
        <f>IF(COUNTA($B$5:$B1999)&lt;=C$1,AVERAGE($B$5:$B1999),C$2*($B1999-$E1998)+$E1998)</f>
        <v>12.856332193512859</v>
      </c>
      <c r="F1999">
        <f t="shared" si="62"/>
        <v>0.10950499438650141</v>
      </c>
      <c r="G1999">
        <f>IF(COUNTA($F$5:$F1999)&lt;=G$1,AVERAGE($F$5:$F1999),G$2*($F1999-$G1998)+$G1998)</f>
        <v>7.4432798039748033E-2</v>
      </c>
      <c r="H1999">
        <f t="shared" si="63"/>
        <v>3.5072196346753376E-2</v>
      </c>
    </row>
    <row r="2000" spans="1:8" x14ac:dyDescent="0.25">
      <c r="A2000" s="62">
        <v>43589</v>
      </c>
      <c r="B2000">
        <v>13.34</v>
      </c>
      <c r="C2000">
        <f>IF(COUNTA($B$5:$B2000)&lt;=A$1,AVERAGE($B$5:$B2000),A$2*($B2000-$C1999)+$C1999)</f>
        <v>13.074081204102995</v>
      </c>
      <c r="D2000">
        <f>IF(COUNTA($B$5:$B2000)&lt;=B$1,AVERAGE($B$5:$B2000),B$2*($B2000-$D1999)+$D1999)</f>
        <v>13.021961609714456</v>
      </c>
      <c r="E2000">
        <f>IF(COUNTA($B$5:$B2000)&lt;=C$1,AVERAGE($B$5:$B2000),C$2*($B2000-$E1999)+$E1999)</f>
        <v>12.89018893996696</v>
      </c>
      <c r="F2000">
        <f t="shared" si="62"/>
        <v>0.13177266974749635</v>
      </c>
      <c r="G2000">
        <f>IF(COUNTA($F$5:$F2000)&lt;=G$1,AVERAGE($F$5:$F2000),G$2*($F2000-$G1999)+$G1999)</f>
        <v>8.5900772381297702E-2</v>
      </c>
      <c r="H2000">
        <f t="shared" si="63"/>
        <v>4.587189736619865E-2</v>
      </c>
    </row>
    <row r="2001" spans="1:8" x14ac:dyDescent="0.25">
      <c r="A2001" s="62">
        <v>43592</v>
      </c>
      <c r="B2001">
        <v>13.05</v>
      </c>
      <c r="C2001">
        <f>IF(COUNTA($B$5:$B2001)&lt;=A$1,AVERAGE($B$5:$B2001),A$2*($B2001-$C2000)+$C2000)</f>
        <v>13.069264963282397</v>
      </c>
      <c r="D2001">
        <f>IF(COUNTA($B$5:$B2001)&lt;=B$1,AVERAGE($B$5:$B2001),B$2*($B2001-$D2000)+$D2000)</f>
        <v>13.026167368257287</v>
      </c>
      <c r="E2001">
        <f>IF(COUNTA($B$5:$B2001)&lt;=C$1,AVERAGE($B$5:$B2001),C$2*($B2001-$E2000)+$E2000)</f>
        <v>12.901375714169273</v>
      </c>
      <c r="F2001">
        <f t="shared" si="62"/>
        <v>0.12479165408801407</v>
      </c>
      <c r="G2001">
        <f>IF(COUNTA($F$5:$F2001)&lt;=G$1,AVERAGE($F$5:$F2001),G$2*($F2001-$G2000)+$G2000)</f>
        <v>9.3678948722640973E-2</v>
      </c>
      <c r="H2001">
        <f t="shared" si="63"/>
        <v>3.1112705365373097E-2</v>
      </c>
    </row>
    <row r="2002" spans="1:8" x14ac:dyDescent="0.25">
      <c r="A2002" s="62">
        <v>43593</v>
      </c>
      <c r="B2002">
        <v>13.430000000000001</v>
      </c>
      <c r="C2002">
        <f>IF(COUNTA($B$5:$B2002)&lt;=A$1,AVERAGE($B$5:$B2002),A$2*($B2002-$C2001)+$C2001)</f>
        <v>13.141411970625917</v>
      </c>
      <c r="D2002">
        <f>IF(COUNTA($B$5:$B2002)&lt;=B$1,AVERAGE($B$5:$B2002),B$2*($B2002-$D2001)+$D2001)</f>
        <v>13.086742263018694</v>
      </c>
      <c r="E2002">
        <f>IF(COUNTA($B$5:$B2002)&lt;=C$1,AVERAGE($B$5:$B2002),C$2*($B2002-$E2001)+$E2001)</f>
        <v>12.938379414177424</v>
      </c>
      <c r="F2002">
        <f t="shared" ref="F2002:F2065" si="64">D2002-E2002</f>
        <v>0.14836284884126982</v>
      </c>
      <c r="G2002">
        <f>IF(COUNTA($F$5:$F2002)&lt;=G$1,AVERAGE($F$5:$F2002),G$2*($F2002-$G2001)+$G2001)</f>
        <v>0.10461572874636674</v>
      </c>
      <c r="H2002">
        <f t="shared" ref="H2002:H2065" si="65">F2002-G2002</f>
        <v>4.3747120094903086E-2</v>
      </c>
    </row>
    <row r="2003" spans="1:8" x14ac:dyDescent="0.25">
      <c r="A2003" s="62">
        <v>43594</v>
      </c>
      <c r="B2003">
        <v>13</v>
      </c>
      <c r="C2003">
        <f>IF(COUNTA($B$5:$B2003)&lt;=A$1,AVERAGE($B$5:$B2003),A$2*($B2003-$C2002)+$C2002)</f>
        <v>13.113129576500734</v>
      </c>
      <c r="D2003">
        <f>IF(COUNTA($B$5:$B2003)&lt;=B$1,AVERAGE($B$5:$B2003),B$2*($B2003-$D2002)+$D2002)</f>
        <v>13.07373092356589</v>
      </c>
      <c r="E2003">
        <f>IF(COUNTA($B$5:$B2003)&lt;=C$1,AVERAGE($B$5:$B2003),C$2*($B2003-$E2002)+$E2002)</f>
        <v>12.942692855185005</v>
      </c>
      <c r="F2003">
        <f t="shared" si="64"/>
        <v>0.13103806838088516</v>
      </c>
      <c r="G2003">
        <f>IF(COUNTA($F$5:$F2003)&lt;=G$1,AVERAGE($F$5:$F2003),G$2*($F2003-$G2002)+$G2002)</f>
        <v>0.10990019667327042</v>
      </c>
      <c r="H2003">
        <f t="shared" si="65"/>
        <v>2.1137871707614747E-2</v>
      </c>
    </row>
    <row r="2004" spans="1:8" x14ac:dyDescent="0.25">
      <c r="A2004" s="62">
        <v>43595</v>
      </c>
      <c r="B2004">
        <v>12.48</v>
      </c>
      <c r="C2004">
        <f>IF(COUNTA($B$5:$B2004)&lt;=A$1,AVERAGE($B$5:$B2004),A$2*($B2004-$C2003)+$C2003)</f>
        <v>12.986503661200587</v>
      </c>
      <c r="D2004">
        <f>IF(COUNTA($B$5:$B2004)&lt;=B$1,AVERAGE($B$5:$B2004),B$2*($B2004-$D2003)+$D2003)</f>
        <v>12.984671285031006</v>
      </c>
      <c r="E2004">
        <f>IF(COUNTA($B$5:$B2004)&lt;=C$1,AVERAGE($B$5:$B2004),C$2*($B2004-$E2003)+$E2003)</f>
        <v>12.910304355322054</v>
      </c>
      <c r="F2004">
        <f t="shared" si="64"/>
        <v>7.4366929708951091E-2</v>
      </c>
      <c r="G2004">
        <f>IF(COUNTA($F$5:$F2004)&lt;=G$1,AVERAGE($F$5:$F2004),G$2*($F2004-$G2003)+$G2003)</f>
        <v>0.10279354328040655</v>
      </c>
      <c r="H2004">
        <f t="shared" si="65"/>
        <v>-2.8426613571455456E-2</v>
      </c>
    </row>
    <row r="2005" spans="1:8" x14ac:dyDescent="0.25">
      <c r="A2005" s="62">
        <v>43596</v>
      </c>
      <c r="B2005">
        <v>12.190000000000001</v>
      </c>
      <c r="C2005">
        <f>IF(COUNTA($B$5:$B2005)&lt;=A$1,AVERAGE($B$5:$B2005),A$2*($B2005-$C2004)+$C2004)</f>
        <v>12.827202928960469</v>
      </c>
      <c r="D2005">
        <f>IF(COUNTA($B$5:$B2005)&lt;=B$1,AVERAGE($B$5:$B2005),B$2*($B2005-$D2004)+$D2004)</f>
        <v>12.865470592276354</v>
      </c>
      <c r="E2005">
        <f>IF(COUNTA($B$5:$B2005)&lt;=C$1,AVERAGE($B$5:$B2005),C$2*($B2005-$E2004)+$E2004)</f>
        <v>12.859883050449511</v>
      </c>
      <c r="F2005">
        <f t="shared" si="64"/>
        <v>5.5875418268431787E-3</v>
      </c>
      <c r="G2005">
        <f>IF(COUNTA($F$5:$F2005)&lt;=G$1,AVERAGE($F$5:$F2005),G$2*($F2005-$G2004)+$G2004)</f>
        <v>8.3352342989693878E-2</v>
      </c>
      <c r="H2005">
        <f t="shared" si="65"/>
        <v>-7.77648011628507E-2</v>
      </c>
    </row>
    <row r="2006" spans="1:8" x14ac:dyDescent="0.25">
      <c r="A2006" s="62">
        <v>43599</v>
      </c>
      <c r="B2006">
        <v>12.23</v>
      </c>
      <c r="C2006">
        <f>IF(COUNTA($B$5:$B2006)&lt;=A$1,AVERAGE($B$5:$B2006),A$2*($B2006-$C2005)+$C2005)</f>
        <v>12.707762343168376</v>
      </c>
      <c r="D2006">
        <f>IF(COUNTA($B$5:$B2006)&lt;=B$1,AVERAGE($B$5:$B2006),B$2*($B2006-$D2005)+$D2005)</f>
        <v>12.770150003434901</v>
      </c>
      <c r="E2006">
        <f>IF(COUNTA($B$5:$B2006)&lt;=C$1,AVERAGE($B$5:$B2006),C$2*($B2006-$E2005)+$E2005)</f>
        <v>12.815791236918045</v>
      </c>
      <c r="F2006">
        <f t="shared" si="64"/>
        <v>-4.5641233483143751E-2</v>
      </c>
      <c r="G2006">
        <f>IF(COUNTA($F$5:$F2006)&lt;=G$1,AVERAGE($F$5:$F2006),G$2*($F2006-$G2005)+$G2005)</f>
        <v>5.7553627695126355E-2</v>
      </c>
      <c r="H2006">
        <f t="shared" si="65"/>
        <v>-0.10319486117827011</v>
      </c>
    </row>
    <row r="2007" spans="1:8" x14ac:dyDescent="0.25">
      <c r="A2007" s="62">
        <v>43600</v>
      </c>
      <c r="B2007">
        <v>12.1</v>
      </c>
      <c r="C2007">
        <f>IF(COUNTA($B$5:$B2007)&lt;=A$1,AVERAGE($B$5:$B2007),A$2*($B2007-$C2006)+$C2006)</f>
        <v>12.586209874534701</v>
      </c>
      <c r="D2007">
        <f>IF(COUNTA($B$5:$B2007)&lt;=B$1,AVERAGE($B$5:$B2007),B$2*($B2007-$D2006)+$D2006)</f>
        <v>12.669627502919667</v>
      </c>
      <c r="E2007">
        <f>IF(COUNTA($B$5:$B2007)&lt;=C$1,AVERAGE($B$5:$B2007),C$2*($B2007-$E2006)+$E2006)</f>
        <v>12.765685850333782</v>
      </c>
      <c r="F2007">
        <f t="shared" si="64"/>
        <v>-9.6058347414114564E-2</v>
      </c>
      <c r="G2007">
        <f>IF(COUNTA($F$5:$F2007)&lt;=G$1,AVERAGE($F$5:$F2007),G$2*($F2007-$G2006)+$G2006)</f>
        <v>2.6831232673278173E-2</v>
      </c>
      <c r="H2007">
        <f t="shared" si="65"/>
        <v>-0.12288958008739273</v>
      </c>
    </row>
    <row r="2008" spans="1:8" x14ac:dyDescent="0.25">
      <c r="A2008" s="62">
        <v>43601</v>
      </c>
      <c r="B2008">
        <v>12.24</v>
      </c>
      <c r="C2008">
        <f>IF(COUNTA($B$5:$B2008)&lt;=A$1,AVERAGE($B$5:$B2008),A$2*($B2008-$C2007)+$C2007)</f>
        <v>12.51696789962776</v>
      </c>
      <c r="D2008">
        <f>IF(COUNTA($B$5:$B2008)&lt;=B$1,AVERAGE($B$5:$B2008),B$2*($B2008-$D2007)+$D2007)</f>
        <v>12.605183377481717</v>
      </c>
      <c r="E2008">
        <f>IF(COUNTA($B$5:$B2008)&lt;=C$1,AVERAGE($B$5:$B2008),C$2*($B2008-$E2007)+$E2007)</f>
        <v>12.728887840810417</v>
      </c>
      <c r="F2008">
        <f t="shared" si="64"/>
        <v>-0.12370446332869989</v>
      </c>
      <c r="G2008">
        <f>IF(COUNTA($F$5:$F2008)&lt;=G$1,AVERAGE($F$5:$F2008),G$2*($F2008-$G2007)+$G2007)</f>
        <v>-3.2759065271174385E-3</v>
      </c>
      <c r="H2008">
        <f t="shared" si="65"/>
        <v>-0.12042855680158245</v>
      </c>
    </row>
    <row r="2009" spans="1:8" x14ac:dyDescent="0.25">
      <c r="A2009" s="62">
        <v>43602</v>
      </c>
      <c r="B2009">
        <v>12.24</v>
      </c>
      <c r="C2009">
        <f>IF(COUNTA($B$5:$B2009)&lt;=A$1,AVERAGE($B$5:$B2009),A$2*($B2009-$C2008)+$C2008)</f>
        <v>12.461574319702208</v>
      </c>
      <c r="D2009">
        <f>IF(COUNTA($B$5:$B2009)&lt;=B$1,AVERAGE($B$5:$B2009),B$2*($B2009-$D2008)+$D2008)</f>
        <v>12.550405870859461</v>
      </c>
      <c r="E2009">
        <f>IF(COUNTA($B$5:$B2009)&lt;=C$1,AVERAGE($B$5:$B2009),C$2*($B2009-$E2008)+$E2008)</f>
        <v>12.694665691953688</v>
      </c>
      <c r="F2009">
        <f t="shared" si="64"/>
        <v>-0.14425982109422719</v>
      </c>
      <c r="G2009">
        <f>IF(COUNTA($F$5:$F2009)&lt;=G$1,AVERAGE($F$5:$F2009),G$2*($F2009-$G2008)+$G2008)</f>
        <v>-3.1472689440539395E-2</v>
      </c>
      <c r="H2009">
        <f t="shared" si="65"/>
        <v>-0.1127871316536878</v>
      </c>
    </row>
    <row r="2010" spans="1:8" x14ac:dyDescent="0.25">
      <c r="A2010" s="62">
        <v>43603</v>
      </c>
      <c r="B2010">
        <v>12.54</v>
      </c>
      <c r="C2010">
        <f>IF(COUNTA($B$5:$B2010)&lt;=A$1,AVERAGE($B$5:$B2010),A$2*($B2010-$C2009)+$C2009)</f>
        <v>12.477259455761766</v>
      </c>
      <c r="D2010">
        <f>IF(COUNTA($B$5:$B2010)&lt;=B$1,AVERAGE($B$5:$B2010),B$2*($B2010-$D2009)+$D2009)</f>
        <v>12.548844990230542</v>
      </c>
      <c r="E2010">
        <f>IF(COUNTA($B$5:$B2010)&lt;=C$1,AVERAGE($B$5:$B2010),C$2*($B2010-$E2009)+$E2009)</f>
        <v>12.68383909351693</v>
      </c>
      <c r="F2010">
        <f t="shared" si="64"/>
        <v>-0.13499410328638817</v>
      </c>
      <c r="G2010">
        <f>IF(COUNTA($F$5:$F2010)&lt;=G$1,AVERAGE($F$5:$F2010),G$2*($F2010-$G2009)+$G2009)</f>
        <v>-5.2176972209709155E-2</v>
      </c>
      <c r="H2010">
        <f t="shared" si="65"/>
        <v>-8.2817131076679013E-2</v>
      </c>
    </row>
    <row r="2011" spans="1:8" x14ac:dyDescent="0.25">
      <c r="A2011" s="62">
        <v>43606</v>
      </c>
      <c r="B2011">
        <v>12.5</v>
      </c>
      <c r="C2011">
        <f>IF(COUNTA($B$5:$B2011)&lt;=A$1,AVERAGE($B$5:$B2011),A$2*($B2011-$C2010)+$C2010)</f>
        <v>12.481807564609413</v>
      </c>
      <c r="D2011">
        <f>IF(COUNTA($B$5:$B2011)&lt;=B$1,AVERAGE($B$5:$B2011),B$2*($B2011-$D2010)+$D2010)</f>
        <v>12.541518241695961</v>
      </c>
      <c r="E2011">
        <f>IF(COUNTA($B$5:$B2011)&lt;=C$1,AVERAGE($B$5:$B2011),C$2*($B2011-$E2010)+$E2010)</f>
        <v>12.670970356970745</v>
      </c>
      <c r="F2011">
        <f t="shared" si="64"/>
        <v>-0.12945211527478406</v>
      </c>
      <c r="G2011">
        <f>IF(COUNTA($F$5:$F2011)&lt;=G$1,AVERAGE($F$5:$F2011),G$2*($F2011-$G2010)+$G2010)</f>
        <v>-6.7632000822724136E-2</v>
      </c>
      <c r="H2011">
        <f t="shared" si="65"/>
        <v>-6.1820114452059927E-2</v>
      </c>
    </row>
    <row r="2012" spans="1:8" x14ac:dyDescent="0.25">
      <c r="A2012" s="62">
        <v>43607</v>
      </c>
      <c r="B2012">
        <v>12.5</v>
      </c>
      <c r="C2012">
        <f>IF(COUNTA($B$5:$B2012)&lt;=A$1,AVERAGE($B$5:$B2012),A$2*($B2012-$C2011)+$C2011)</f>
        <v>12.48544605168753</v>
      </c>
      <c r="D2012">
        <f>IF(COUNTA($B$5:$B2012)&lt;=B$1,AVERAGE($B$5:$B2012),B$2*($B2012-$D2011)+$D2011)</f>
        <v>12.535290505441568</v>
      </c>
      <c r="E2012">
        <f>IF(COUNTA($B$5:$B2012)&lt;=C$1,AVERAGE($B$5:$B2012),C$2*($B2012-$E2011)+$E2011)</f>
        <v>12.659002431982794</v>
      </c>
      <c r="F2012">
        <f t="shared" si="64"/>
        <v>-0.12371192654122609</v>
      </c>
      <c r="G2012">
        <f>IF(COUNTA($F$5:$F2012)&lt;=G$1,AVERAGE($F$5:$F2012),G$2*($F2012-$G2011)+$G2011)</f>
        <v>-7.8847985966424533E-2</v>
      </c>
      <c r="H2012">
        <f t="shared" si="65"/>
        <v>-4.4863940574801559E-2</v>
      </c>
    </row>
    <row r="2013" spans="1:8" x14ac:dyDescent="0.25">
      <c r="A2013" s="62">
        <v>43608</v>
      </c>
      <c r="B2013">
        <v>12.51</v>
      </c>
      <c r="C2013">
        <f>IF(COUNTA($B$5:$B2013)&lt;=A$1,AVERAGE($B$5:$B2013),A$2*($B2013-$C2012)+$C2012)</f>
        <v>12.490356841350025</v>
      </c>
      <c r="D2013">
        <f>IF(COUNTA($B$5:$B2013)&lt;=B$1,AVERAGE($B$5:$B2013),B$2*($B2013-$D2012)+$D2012)</f>
        <v>12.531496929625332</v>
      </c>
      <c r="E2013">
        <f>IF(COUNTA($B$5:$B2013)&lt;=C$1,AVERAGE($B$5:$B2013),C$2*($B2013-$E2012)+$E2012)</f>
        <v>12.648572261743999</v>
      </c>
      <c r="F2013">
        <f t="shared" si="64"/>
        <v>-0.11707533211866661</v>
      </c>
      <c r="G2013">
        <f>IF(COUNTA($F$5:$F2013)&lt;=G$1,AVERAGE($F$5:$F2013),G$2*($F2013-$G2012)+$G2012)</f>
        <v>-8.6493455196872945E-2</v>
      </c>
      <c r="H2013">
        <f t="shared" si="65"/>
        <v>-3.0581876921793663E-2</v>
      </c>
    </row>
    <row r="2014" spans="1:8" x14ac:dyDescent="0.25">
      <c r="A2014" s="62">
        <v>43609</v>
      </c>
      <c r="B2014">
        <v>12.5</v>
      </c>
      <c r="C2014">
        <f>IF(COUNTA($B$5:$B2014)&lt;=A$1,AVERAGE($B$5:$B2014),A$2*($B2014-$C2013)+$C2013)</f>
        <v>12.49228547308002</v>
      </c>
      <c r="D2014">
        <f>IF(COUNTA($B$5:$B2014)&lt;=B$1,AVERAGE($B$5:$B2014),B$2*($B2014-$D2013)+$D2013)</f>
        <v>12.526772390181533</v>
      </c>
      <c r="E2014">
        <f>IF(COUNTA($B$5:$B2014)&lt;=C$1,AVERAGE($B$5:$B2014),C$2*($B2014-$E2013)+$E2013)</f>
        <v>12.638172203421918</v>
      </c>
      <c r="F2014">
        <f t="shared" si="64"/>
        <v>-0.11139981324038573</v>
      </c>
      <c r="G2014">
        <f>IF(COUNTA($F$5:$F2014)&lt;=G$1,AVERAGE($F$5:$F2014),G$2*($F2014-$G2013)+$G2013)</f>
        <v>-9.1474726805575501E-2</v>
      </c>
      <c r="H2014">
        <f t="shared" si="65"/>
        <v>-1.9925086434810224E-2</v>
      </c>
    </row>
    <row r="2015" spans="1:8" x14ac:dyDescent="0.25">
      <c r="A2015" s="62">
        <v>43610</v>
      </c>
      <c r="B2015">
        <v>12.5</v>
      </c>
      <c r="C2015">
        <f>IF(COUNTA($B$5:$B2015)&lt;=A$1,AVERAGE($B$5:$B2015),A$2*($B2015-$C2014)+$C2014)</f>
        <v>12.493828378464016</v>
      </c>
      <c r="D2015">
        <f>IF(COUNTA($B$5:$B2015)&lt;=B$1,AVERAGE($B$5:$B2015),B$2*($B2015-$D2014)+$D2014)</f>
        <v>12.522756531654302</v>
      </c>
      <c r="E2015">
        <f>IF(COUNTA($B$5:$B2015)&lt;=C$1,AVERAGE($B$5:$B2015),C$2*($B2015-$E2014)+$E2014)</f>
        <v>12.628500149182385</v>
      </c>
      <c r="F2015">
        <f t="shared" si="64"/>
        <v>-0.10574361752808237</v>
      </c>
      <c r="G2015">
        <f>IF(COUNTA($F$5:$F2015)&lt;=G$1,AVERAGE($F$5:$F2015),G$2*($F2015-$G2014)+$G2014)</f>
        <v>-9.4328504950076872E-2</v>
      </c>
      <c r="H2015">
        <f t="shared" si="65"/>
        <v>-1.1415112578005496E-2</v>
      </c>
    </row>
    <row r="2016" spans="1:8" x14ac:dyDescent="0.25">
      <c r="A2016" s="62">
        <v>43613</v>
      </c>
      <c r="B2016">
        <v>12.54</v>
      </c>
      <c r="C2016">
        <f>IF(COUNTA($B$5:$B2016)&lt;=A$1,AVERAGE($B$5:$B2016),A$2*($B2016-$C2015)+$C2015)</f>
        <v>12.503062702771214</v>
      </c>
      <c r="D2016">
        <f>IF(COUNTA($B$5:$B2016)&lt;=B$1,AVERAGE($B$5:$B2016),B$2*($B2016-$D2015)+$D2015)</f>
        <v>12.525343051906157</v>
      </c>
      <c r="E2016">
        <f>IF(COUNTA($B$5:$B2016)&lt;=C$1,AVERAGE($B$5:$B2016),C$2*($B2016-$E2015)+$E2015)</f>
        <v>12.622305138739618</v>
      </c>
      <c r="F2016">
        <f t="shared" si="64"/>
        <v>-9.6962086833460859E-2</v>
      </c>
      <c r="G2016">
        <f>IF(COUNTA($F$5:$F2016)&lt;=G$1,AVERAGE($F$5:$F2016),G$2*($F2016-$G2015)+$G2015)</f>
        <v>-9.4855221326753669E-2</v>
      </c>
      <c r="H2016">
        <f t="shared" si="65"/>
        <v>-2.1068655067071895E-3</v>
      </c>
    </row>
    <row r="2017" spans="1:8" x14ac:dyDescent="0.25">
      <c r="A2017" s="62">
        <v>43614</v>
      </c>
      <c r="B2017">
        <v>12.54</v>
      </c>
      <c r="C2017">
        <f>IF(COUNTA($B$5:$B2017)&lt;=A$1,AVERAGE($B$5:$B2017),A$2*($B2017-$C2016)+$C2016)</f>
        <v>12.510450162216971</v>
      </c>
      <c r="D2017">
        <f>IF(COUNTA($B$5:$B2017)&lt;=B$1,AVERAGE($B$5:$B2017),B$2*($B2017-$D2016)+$D2016)</f>
        <v>12.527541594120233</v>
      </c>
      <c r="E2017">
        <f>IF(COUNTA($B$5:$B2017)&lt;=C$1,AVERAGE($B$5:$B2017),C$2*($B2017-$E2016)+$E2016)</f>
        <v>12.616543779027845</v>
      </c>
      <c r="F2017">
        <f t="shared" si="64"/>
        <v>-8.9002184907611692E-2</v>
      </c>
      <c r="G2017">
        <f>IF(COUNTA($F$5:$F2017)&lt;=G$1,AVERAGE($F$5:$F2017),G$2*($F2017-$G2016)+$G2016)</f>
        <v>-9.3684614042925274E-2</v>
      </c>
      <c r="H2017">
        <f t="shared" si="65"/>
        <v>4.6824291353135816E-3</v>
      </c>
    </row>
    <row r="2018" spans="1:8" x14ac:dyDescent="0.25">
      <c r="A2018" s="62">
        <v>43615</v>
      </c>
      <c r="B2018">
        <v>12.32</v>
      </c>
      <c r="C2018">
        <f>IF(COUNTA($B$5:$B2018)&lt;=A$1,AVERAGE($B$5:$B2018),A$2*($B2018-$C2017)+$C2017)</f>
        <v>12.472360129773577</v>
      </c>
      <c r="D2018">
        <f>IF(COUNTA($B$5:$B2018)&lt;=B$1,AVERAGE($B$5:$B2018),B$2*($B2018-$D2017)+$D2017)</f>
        <v>12.496410355002197</v>
      </c>
      <c r="E2018">
        <f>IF(COUNTA($B$5:$B2018)&lt;=C$1,AVERAGE($B$5:$B2018),C$2*($B2018-$E2017)+$E2017)</f>
        <v>12.595785714495896</v>
      </c>
      <c r="F2018">
        <f t="shared" si="64"/>
        <v>-9.9375359493699023E-2</v>
      </c>
      <c r="G2018">
        <f>IF(COUNTA($F$5:$F2018)&lt;=G$1,AVERAGE($F$5:$F2018),G$2*($F2018-$G2017)+$G2017)</f>
        <v>-9.4822763133080024E-2</v>
      </c>
      <c r="H2018">
        <f t="shared" si="65"/>
        <v>-4.552596360618999E-3</v>
      </c>
    </row>
    <row r="2019" spans="1:8" x14ac:dyDescent="0.25">
      <c r="A2019" s="62">
        <v>43616</v>
      </c>
      <c r="B2019">
        <v>12.45</v>
      </c>
      <c r="C2019">
        <f>IF(COUNTA($B$5:$B2019)&lt;=A$1,AVERAGE($B$5:$B2019),A$2*($B2019-$C2018)+$C2018)</f>
        <v>12.467888103818861</v>
      </c>
      <c r="D2019">
        <f>IF(COUNTA($B$5:$B2019)&lt;=B$1,AVERAGE($B$5:$B2019),B$2*($B2019-$D2018)+$D2018)</f>
        <v>12.489448801751868</v>
      </c>
      <c r="E2019">
        <f>IF(COUNTA($B$5:$B2019)&lt;=C$1,AVERAGE($B$5:$B2019),C$2*($B2019-$E2018)+$E2018)</f>
        <v>12.585580714481184</v>
      </c>
      <c r="F2019">
        <f t="shared" si="64"/>
        <v>-9.6131912729315872E-2</v>
      </c>
      <c r="G2019">
        <f>IF(COUNTA($F$5:$F2019)&lt;=G$1,AVERAGE($F$5:$F2019),G$2*($F2019-$G2018)+$G2018)</f>
        <v>-9.5084593052327193E-2</v>
      </c>
      <c r="H2019">
        <f t="shared" si="65"/>
        <v>-1.0473196769886783E-3</v>
      </c>
    </row>
    <row r="2020" spans="1:8" x14ac:dyDescent="0.25">
      <c r="A2020" s="62">
        <v>43617</v>
      </c>
      <c r="B2020">
        <v>13.049999999999999</v>
      </c>
      <c r="C2020">
        <f>IF(COUNTA($B$5:$B2020)&lt;=A$1,AVERAGE($B$5:$B2020),A$2*($B2020-$C2019)+$C2019)</f>
        <v>12.58431048305509</v>
      </c>
      <c r="D2020">
        <f>IF(COUNTA($B$5:$B2020)&lt;=B$1,AVERAGE($B$5:$B2020),B$2*($B2020-$D2019)+$D2019)</f>
        <v>12.573531481489088</v>
      </c>
      <c r="E2020">
        <f>IF(COUNTA($B$5:$B2020)&lt;=C$1,AVERAGE($B$5:$B2020),C$2*($B2020-$E2019)+$E2019)</f>
        <v>12.6180900644675</v>
      </c>
      <c r="F2020">
        <f t="shared" si="64"/>
        <v>-4.4558582978412531E-2</v>
      </c>
      <c r="G2020">
        <f>IF(COUNTA($F$5:$F2020)&lt;=G$1,AVERAGE($F$5:$F2020),G$2*($F2020-$G2019)+$G2019)</f>
        <v>-8.4979391037544261E-2</v>
      </c>
      <c r="H2020">
        <f t="shared" si="65"/>
        <v>4.042080805913173E-2</v>
      </c>
    </row>
    <row r="2021" spans="1:8" x14ac:dyDescent="0.25">
      <c r="A2021" s="62">
        <v>43620</v>
      </c>
      <c r="B2021">
        <v>13</v>
      </c>
      <c r="C2021">
        <f>IF(COUNTA($B$5:$B2021)&lt;=A$1,AVERAGE($B$5:$B2021),A$2*($B2021-$C2020)+$C2020)</f>
        <v>12.667448386444072</v>
      </c>
      <c r="D2021">
        <f>IF(COUNTA($B$5:$B2021)&lt;=B$1,AVERAGE($B$5:$B2021),B$2*($B2021-$D2020)+$D2020)</f>
        <v>12.637501759265724</v>
      </c>
      <c r="E2021">
        <f>IF(COUNTA($B$5:$B2021)&lt;=C$1,AVERAGE($B$5:$B2021),C$2*($B2021-$E2020)+$E2020)</f>
        <v>12.644823759954775</v>
      </c>
      <c r="F2021">
        <f t="shared" si="64"/>
        <v>-7.3220006890508671E-3</v>
      </c>
      <c r="G2021">
        <f>IF(COUNTA($F$5:$F2021)&lt;=G$1,AVERAGE($F$5:$F2021),G$2*($F2021-$G2020)+$G2020)</f>
        <v>-6.9447912967845582E-2</v>
      </c>
      <c r="H2021">
        <f t="shared" si="65"/>
        <v>6.2125912278794715E-2</v>
      </c>
    </row>
    <row r="2022" spans="1:8" x14ac:dyDescent="0.25">
      <c r="A2022" s="62">
        <v>43621</v>
      </c>
      <c r="B2022">
        <v>12.799999999999999</v>
      </c>
      <c r="C2022">
        <f>IF(COUNTA($B$5:$B2022)&lt;=A$1,AVERAGE($B$5:$B2022),A$2*($B2022-$C2021)+$C2021)</f>
        <v>12.693958709155257</v>
      </c>
      <c r="D2022">
        <f>IF(COUNTA($B$5:$B2022)&lt;=B$1,AVERAGE($B$5:$B2022),B$2*($B2022-$D2021)+$D2021)</f>
        <v>12.661876495375866</v>
      </c>
      <c r="E2022">
        <f>IF(COUNTA($B$5:$B2022)&lt;=C$1,AVERAGE($B$5:$B2022),C$2*($B2022-$E2021)+$E2021)</f>
        <v>12.655686096757941</v>
      </c>
      <c r="F2022">
        <f t="shared" si="64"/>
        <v>6.1903986179245862E-3</v>
      </c>
      <c r="G2022">
        <f>IF(COUNTA($F$5:$F2022)&lt;=G$1,AVERAGE($F$5:$F2022),G$2*($F2022-$G2021)+$G2021)</f>
        <v>-5.432025065069155E-2</v>
      </c>
      <c r="H2022">
        <f t="shared" si="65"/>
        <v>6.0510649268616136E-2</v>
      </c>
    </row>
    <row r="2023" spans="1:8" x14ac:dyDescent="0.25">
      <c r="A2023" s="62">
        <v>43623</v>
      </c>
      <c r="B2023">
        <v>12.799999999999999</v>
      </c>
      <c r="C2023">
        <f>IF(COUNTA($B$5:$B2023)&lt;=A$1,AVERAGE($B$5:$B2023),A$2*($B2023-$C2022)+$C2022)</f>
        <v>12.715166967324206</v>
      </c>
      <c r="D2023">
        <f>IF(COUNTA($B$5:$B2023)&lt;=B$1,AVERAGE($B$5:$B2023),B$2*($B2023-$D2022)+$D2022)</f>
        <v>12.682595021069487</v>
      </c>
      <c r="E2023">
        <f>IF(COUNTA($B$5:$B2023)&lt;=C$1,AVERAGE($B$5:$B2023),C$2*($B2023-$E2022)+$E2022)</f>
        <v>12.665788069984885</v>
      </c>
      <c r="F2023">
        <f t="shared" si="64"/>
        <v>1.6806951084602062E-2</v>
      </c>
      <c r="G2023">
        <f>IF(COUNTA($F$5:$F2023)&lt;=G$1,AVERAGE($F$5:$F2023),G$2*($F2023-$G2022)+$G2022)</f>
        <v>-4.0094810303632829E-2</v>
      </c>
      <c r="H2023">
        <f t="shared" si="65"/>
        <v>5.6901761388234891E-2</v>
      </c>
    </row>
    <row r="2024" spans="1:8" x14ac:dyDescent="0.25">
      <c r="A2024" s="62">
        <v>43624</v>
      </c>
      <c r="B2024">
        <v>12.799999999999999</v>
      </c>
      <c r="C2024">
        <f>IF(COUNTA($B$5:$B2024)&lt;=A$1,AVERAGE($B$5:$B2024),A$2*($B2024-$C2023)+$C2023)</f>
        <v>12.732133573859365</v>
      </c>
      <c r="D2024">
        <f>IF(COUNTA($B$5:$B2024)&lt;=B$1,AVERAGE($B$5:$B2024),B$2*($B2024-$D2023)+$D2023)</f>
        <v>12.700205767909063</v>
      </c>
      <c r="E2024">
        <f>IF(COUNTA($B$5:$B2024)&lt;=C$1,AVERAGE($B$5:$B2024),C$2*($B2024-$E2023)+$E2023)</f>
        <v>12.675182905085943</v>
      </c>
      <c r="F2024">
        <f t="shared" si="64"/>
        <v>2.5022862823119496E-2</v>
      </c>
      <c r="G2024">
        <f>IF(COUNTA($F$5:$F2024)&lt;=G$1,AVERAGE($F$5:$F2024),G$2*($F2024-$G2023)+$G2023)</f>
        <v>-2.7071275678282367E-2</v>
      </c>
      <c r="H2024">
        <f t="shared" si="65"/>
        <v>5.2094138501401863E-2</v>
      </c>
    </row>
    <row r="2025" spans="1:8" x14ac:dyDescent="0.25">
      <c r="A2025" s="62">
        <v>43627</v>
      </c>
      <c r="B2025">
        <v>12.52</v>
      </c>
      <c r="C2025">
        <f>IF(COUNTA($B$5:$B2025)&lt;=A$1,AVERAGE($B$5:$B2025),A$2*($B2025-$C2024)+$C2024)</f>
        <v>12.689706859087492</v>
      </c>
      <c r="D2025">
        <f>IF(COUNTA($B$5:$B2025)&lt;=B$1,AVERAGE($B$5:$B2025),B$2*($B2025-$D2024)+$D2024)</f>
        <v>12.673174902722703</v>
      </c>
      <c r="E2025">
        <f>IF(COUNTA($B$5:$B2025)&lt;=C$1,AVERAGE($B$5:$B2025),C$2*($B2025-$E2024)+$E2024)</f>
        <v>12.664320101729928</v>
      </c>
      <c r="F2025">
        <f t="shared" si="64"/>
        <v>8.85480099277558E-3</v>
      </c>
      <c r="G2025">
        <f>IF(COUNTA($F$5:$F2025)&lt;=G$1,AVERAGE($F$5:$F2025),G$2*($F2025-$G2024)+$G2024)</f>
        <v>-1.9886060344070776E-2</v>
      </c>
      <c r="H2025">
        <f t="shared" si="65"/>
        <v>2.8740861336846356E-2</v>
      </c>
    </row>
    <row r="2026" spans="1:8" x14ac:dyDescent="0.25">
      <c r="A2026" s="62">
        <v>43628</v>
      </c>
      <c r="B2026">
        <v>12.95</v>
      </c>
      <c r="C2026">
        <f>IF(COUNTA($B$5:$B2026)&lt;=A$1,AVERAGE($B$5:$B2026),A$2*($B2026-$C2025)+$C2025)</f>
        <v>12.741765487269994</v>
      </c>
      <c r="D2026">
        <f>IF(COUNTA($B$5:$B2026)&lt;=B$1,AVERAGE($B$5:$B2026),B$2*($B2026-$D2025)+$D2025)</f>
        <v>12.714698667314298</v>
      </c>
      <c r="E2026">
        <f>IF(COUNTA($B$5:$B2026)&lt;=C$1,AVERAGE($B$5:$B2026),C$2*($B2026-$E2025)+$E2025)</f>
        <v>12.684317694608833</v>
      </c>
      <c r="F2026">
        <f t="shared" si="64"/>
        <v>3.0380972705465581E-2</v>
      </c>
      <c r="G2026">
        <f>IF(COUNTA($F$5:$F2026)&lt;=G$1,AVERAGE($F$5:$F2026),G$2*($F2026-$G2025)+$G2025)</f>
        <v>-9.8326537341635045E-3</v>
      </c>
      <c r="H2026">
        <f t="shared" si="65"/>
        <v>4.0213626439629085E-2</v>
      </c>
    </row>
    <row r="2027" spans="1:8" x14ac:dyDescent="0.25">
      <c r="A2027" s="62">
        <v>43629</v>
      </c>
      <c r="B2027">
        <v>12.94</v>
      </c>
      <c r="C2027">
        <f>IF(COUNTA($B$5:$B2027)&lt;=A$1,AVERAGE($B$5:$B2027),A$2*($B2027-$C2026)+$C2026)</f>
        <v>12.781412389815996</v>
      </c>
      <c r="D2027">
        <f>IF(COUNTA($B$5:$B2027)&lt;=B$1,AVERAGE($B$5:$B2027),B$2*($B2027-$D2026)+$D2026)</f>
        <v>12.748493867217153</v>
      </c>
      <c r="E2027">
        <f>IF(COUNTA($B$5:$B2027)&lt;=C$1,AVERAGE($B$5:$B2027),C$2*($B2027-$E2026)+$E2026)</f>
        <v>12.702215455986215</v>
      </c>
      <c r="F2027">
        <f t="shared" si="64"/>
        <v>4.6278411230938232E-2</v>
      </c>
      <c r="G2027">
        <f>IF(COUNTA($F$5:$F2027)&lt;=G$1,AVERAGE($F$5:$F2027),G$2*($F2027-$G2026)+$G2026)</f>
        <v>1.3895592588568442E-3</v>
      </c>
      <c r="H2027">
        <f t="shared" si="65"/>
        <v>4.4888851972081388E-2</v>
      </c>
    </row>
    <row r="2028" spans="1:8" x14ac:dyDescent="0.25">
      <c r="A2028" s="62">
        <v>43630</v>
      </c>
      <c r="B2028">
        <v>12.799999999999999</v>
      </c>
      <c r="C2028">
        <f>IF(COUNTA($B$5:$B2028)&lt;=A$1,AVERAGE($B$5:$B2028),A$2*($B2028-$C2027)+$C2027)</f>
        <v>12.785129911852797</v>
      </c>
      <c r="D2028">
        <f>IF(COUNTA($B$5:$B2028)&lt;=B$1,AVERAGE($B$5:$B2028),B$2*($B2028-$D2027)+$D2027)</f>
        <v>12.756219787134579</v>
      </c>
      <c r="E2028">
        <f>IF(COUNTA($B$5:$B2028)&lt;=C$1,AVERAGE($B$5:$B2028),C$2*($B2028-$E2027)+$E2027)</f>
        <v>12.70906037406718</v>
      </c>
      <c r="F2028">
        <f t="shared" si="64"/>
        <v>4.7159413067399569E-2</v>
      </c>
      <c r="G2028">
        <f>IF(COUNTA($F$5:$F2028)&lt;=G$1,AVERAGE($F$5:$F2028),G$2*($F2028-$G2027)+$G2027)</f>
        <v>1.054353002056539E-2</v>
      </c>
      <c r="H2028">
        <f t="shared" si="65"/>
        <v>3.6615883046834177E-2</v>
      </c>
    </row>
    <row r="2029" spans="1:8" x14ac:dyDescent="0.25">
      <c r="A2029" s="62">
        <v>43631</v>
      </c>
      <c r="B2029">
        <v>12.95</v>
      </c>
      <c r="C2029">
        <f>IF(COUNTA($B$5:$B2029)&lt;=A$1,AVERAGE($B$5:$B2029),A$2*($B2029-$C2028)+$C2028)</f>
        <v>12.818103929482238</v>
      </c>
      <c r="D2029">
        <f>IF(COUNTA($B$5:$B2029)&lt;=B$1,AVERAGE($B$5:$B2029),B$2*($B2029-$D2028)+$D2028)</f>
        <v>12.785286819064392</v>
      </c>
      <c r="E2029">
        <f>IF(COUNTA($B$5:$B2029)&lt;=C$1,AVERAGE($B$5:$B2029),C$2*($B2029-$E2028)+$E2028)</f>
        <v>12.725926147882477</v>
      </c>
      <c r="F2029">
        <f t="shared" si="64"/>
        <v>5.9360671181915237E-2</v>
      </c>
      <c r="G2029">
        <f>IF(COUNTA($F$5:$F2029)&lt;=G$1,AVERAGE($F$5:$F2029),G$2*($F2029-$G2028)+$G2028)</f>
        <v>2.030695825283536E-2</v>
      </c>
      <c r="H2029">
        <f t="shared" si="65"/>
        <v>3.9053712929079873E-2</v>
      </c>
    </row>
    <row r="2030" spans="1:8" x14ac:dyDescent="0.25">
      <c r="A2030" s="62">
        <v>43634</v>
      </c>
      <c r="B2030">
        <v>12.94</v>
      </c>
      <c r="C2030">
        <f>IF(COUNTA($B$5:$B2030)&lt;=A$1,AVERAGE($B$5:$B2030),A$2*($B2030-$C2029)+$C2029)</f>
        <v>12.84248314358579</v>
      </c>
      <c r="D2030">
        <f>IF(COUNTA($B$5:$B2030)&lt;=B$1,AVERAGE($B$5:$B2030),B$2*($B2030-$D2029)+$D2029)</f>
        <v>12.808493796204733</v>
      </c>
      <c r="E2030">
        <f>IF(COUNTA($B$5:$B2030)&lt;=C$1,AVERAGE($B$5:$B2030),C$2*($B2030-$E2029)+$E2029)</f>
        <v>12.740911317530704</v>
      </c>
      <c r="F2030">
        <f t="shared" si="64"/>
        <v>6.7582478674028224E-2</v>
      </c>
      <c r="G2030">
        <f>IF(COUNTA($F$5:$F2030)&lt;=G$1,AVERAGE($F$5:$F2030),G$2*($F2030-$G2029)+$G2029)</f>
        <v>2.9762062337073934E-2</v>
      </c>
      <c r="H2030">
        <f t="shared" si="65"/>
        <v>3.7820416336954293E-2</v>
      </c>
    </row>
    <row r="2031" spans="1:8" x14ac:dyDescent="0.25">
      <c r="A2031" s="62">
        <v>43636</v>
      </c>
      <c r="B2031">
        <v>12.879999999999999</v>
      </c>
      <c r="C2031">
        <f>IF(COUNTA($B$5:$B2031)&lt;=A$1,AVERAGE($B$5:$B2031),A$2*($B2031-$C2030)+$C2030)</f>
        <v>12.849986514868633</v>
      </c>
      <c r="D2031">
        <f>IF(COUNTA($B$5:$B2031)&lt;=B$1,AVERAGE($B$5:$B2031),B$2*($B2031-$D2030)+$D2030)</f>
        <v>12.819219726774023</v>
      </c>
      <c r="E2031">
        <f>IF(COUNTA($B$5:$B2031)&lt;=C$1,AVERAGE($B$5:$B2031),C$2*($B2031-$E2030)+$E2030)</f>
        <v>12.750647525303554</v>
      </c>
      <c r="F2031">
        <f t="shared" si="64"/>
        <v>6.8572201470468386E-2</v>
      </c>
      <c r="G2031">
        <f>IF(COUNTA($F$5:$F2031)&lt;=G$1,AVERAGE($F$5:$F2031),G$2*($F2031-$G2030)+$G2030)</f>
        <v>3.7524090163752827E-2</v>
      </c>
      <c r="H2031">
        <f t="shared" si="65"/>
        <v>3.1048111306715559E-2</v>
      </c>
    </row>
    <row r="2032" spans="1:8" x14ac:dyDescent="0.25">
      <c r="A2032" s="62">
        <v>43637</v>
      </c>
      <c r="B2032">
        <v>12.879999999999999</v>
      </c>
      <c r="C2032">
        <f>IF(COUNTA($B$5:$B2032)&lt;=A$1,AVERAGE($B$5:$B2032),A$2*($B2032-$C2031)+$C2031)</f>
        <v>12.855989211894906</v>
      </c>
      <c r="D2032">
        <f>IF(COUNTA($B$5:$B2032)&lt;=B$1,AVERAGE($B$5:$B2032),B$2*($B2032-$D2031)+$D2031)</f>
        <v>12.82833676775792</v>
      </c>
      <c r="E2032">
        <f>IF(COUNTA($B$5:$B2032)&lt;=C$1,AVERAGE($B$5:$B2032),C$2*($B2032-$E2031)+$E2031)</f>
        <v>12.759702198532306</v>
      </c>
      <c r="F2032">
        <f t="shared" si="64"/>
        <v>6.8634569225613618E-2</v>
      </c>
      <c r="G2032">
        <f>IF(COUNTA($F$5:$F2032)&lt;=G$1,AVERAGE($F$5:$F2032),G$2*($F2032-$G2031)+$G2031)</f>
        <v>4.3746185976124986E-2</v>
      </c>
      <c r="H2032">
        <f t="shared" si="65"/>
        <v>2.4888383249488631E-2</v>
      </c>
    </row>
    <row r="2033" spans="1:8" x14ac:dyDescent="0.25">
      <c r="A2033" s="62">
        <v>43641</v>
      </c>
      <c r="B2033">
        <v>12.799999999999999</v>
      </c>
      <c r="C2033">
        <f>IF(COUNTA($B$5:$B2033)&lt;=A$1,AVERAGE($B$5:$B2033),A$2*($B2033-$C2032)+$C2032)</f>
        <v>12.844791369515924</v>
      </c>
      <c r="D2033">
        <f>IF(COUNTA($B$5:$B2033)&lt;=B$1,AVERAGE($B$5:$B2033),B$2*($B2033-$D2032)+$D2032)</f>
        <v>12.824086252594231</v>
      </c>
      <c r="E2033">
        <f>IF(COUNTA($B$5:$B2033)&lt;=C$1,AVERAGE($B$5:$B2033),C$2*($B2033-$E2032)+$E2032)</f>
        <v>12.762523044635044</v>
      </c>
      <c r="F2033">
        <f t="shared" si="64"/>
        <v>6.1563207959187238E-2</v>
      </c>
      <c r="G2033">
        <f>IF(COUNTA($F$5:$F2033)&lt;=G$1,AVERAGE($F$5:$F2033),G$2*($F2033-$G2032)+$G2032)</f>
        <v>4.7309590372737437E-2</v>
      </c>
      <c r="H2033">
        <f t="shared" si="65"/>
        <v>1.4253617586449802E-2</v>
      </c>
    </row>
    <row r="2034" spans="1:8" x14ac:dyDescent="0.25">
      <c r="A2034" s="62">
        <v>43642</v>
      </c>
      <c r="B2034">
        <v>12.799999999999999</v>
      </c>
      <c r="C2034">
        <f>IF(COUNTA($B$5:$B2034)&lt;=A$1,AVERAGE($B$5:$B2034),A$2*($B2034-$C2033)+$C2033)</f>
        <v>12.83583309561274</v>
      </c>
      <c r="D2034">
        <f>IF(COUNTA($B$5:$B2034)&lt;=B$1,AVERAGE($B$5:$B2034),B$2*($B2034-$D2033)+$D2033)</f>
        <v>12.820473314705096</v>
      </c>
      <c r="E2034">
        <f>IF(COUNTA($B$5:$B2034)&lt;=C$1,AVERAGE($B$5:$B2034),C$2*($B2034-$E2033)+$E2033)</f>
        <v>12.76514643151059</v>
      </c>
      <c r="F2034">
        <f t="shared" si="64"/>
        <v>5.5326883194505072E-2</v>
      </c>
      <c r="G2034">
        <f>IF(COUNTA($F$5:$F2034)&lt;=G$1,AVERAGE($F$5:$F2034),G$2*($F2034-$G2033)+$G2033)</f>
        <v>4.8913048937090961E-2</v>
      </c>
      <c r="H2034">
        <f t="shared" si="65"/>
        <v>6.4138342574141111E-3</v>
      </c>
    </row>
    <row r="2035" spans="1:8" x14ac:dyDescent="0.25">
      <c r="A2035" s="62">
        <v>43648</v>
      </c>
      <c r="B2035">
        <v>12.85</v>
      </c>
      <c r="C2035">
        <f>IF(COUNTA($B$5:$B2035)&lt;=A$1,AVERAGE($B$5:$B2035),A$2*($B2035-$C2034)+$C2034)</f>
        <v>12.838666476490191</v>
      </c>
      <c r="D2035">
        <f>IF(COUNTA($B$5:$B2035)&lt;=B$1,AVERAGE($B$5:$B2035),B$2*($B2035-$D2034)+$D2034)</f>
        <v>12.824902317499332</v>
      </c>
      <c r="E2035">
        <f>IF(COUNTA($B$5:$B2035)&lt;=C$1,AVERAGE($B$5:$B2035),C$2*($B2035-$E2034)+$E2034)</f>
        <v>12.771086181304849</v>
      </c>
      <c r="F2035">
        <f t="shared" si="64"/>
        <v>5.3816136194482667E-2</v>
      </c>
      <c r="G2035">
        <f>IF(COUNTA($F$5:$F2035)&lt;=G$1,AVERAGE($F$5:$F2035),G$2*($F2035-$G2034)+$G2034)</f>
        <v>4.9893666388569305E-2</v>
      </c>
      <c r="H2035">
        <f t="shared" si="65"/>
        <v>3.9224698059133617E-3</v>
      </c>
    </row>
    <row r="2036" spans="1:8" x14ac:dyDescent="0.25">
      <c r="A2036" s="62">
        <v>43649</v>
      </c>
      <c r="B2036">
        <v>12.85</v>
      </c>
      <c r="C2036">
        <f>IF(COUNTA($B$5:$B2036)&lt;=A$1,AVERAGE($B$5:$B2036),A$2*($B2036-$C2035)+$C2035)</f>
        <v>12.840933181192153</v>
      </c>
      <c r="D2036">
        <f>IF(COUNTA($B$5:$B2036)&lt;=B$1,AVERAGE($B$5:$B2036),B$2*($B2036-$D2035)+$D2035)</f>
        <v>12.828666969874432</v>
      </c>
      <c r="E2036">
        <f>IF(COUNTA($B$5:$B2036)&lt;=C$1,AVERAGE($B$5:$B2036),C$2*($B2036-$E2035)+$E2035)</f>
        <v>12.776610148613509</v>
      </c>
      <c r="F2036">
        <f t="shared" si="64"/>
        <v>5.2056821260922703E-2</v>
      </c>
      <c r="G2036">
        <f>IF(COUNTA($F$5:$F2036)&lt;=G$1,AVERAGE($F$5:$F2036),G$2*($F2036-$G2035)+$G2035)</f>
        <v>5.0326297363039986E-2</v>
      </c>
      <c r="H2036">
        <f t="shared" si="65"/>
        <v>1.7305238978827173E-3</v>
      </c>
    </row>
    <row r="2037" spans="1:8" x14ac:dyDescent="0.25">
      <c r="A2037" s="62">
        <v>43651</v>
      </c>
      <c r="B2037">
        <v>12.709999999999999</v>
      </c>
      <c r="C2037">
        <f>IF(COUNTA($B$5:$B2037)&lt;=A$1,AVERAGE($B$5:$B2037),A$2*($B2037-$C2036)+$C2036)</f>
        <v>12.814746544953723</v>
      </c>
      <c r="D2037">
        <f>IF(COUNTA($B$5:$B2037)&lt;=B$1,AVERAGE($B$5:$B2037),B$2*($B2037-$D2036)+$D2036)</f>
        <v>12.810866924393267</v>
      </c>
      <c r="E2037">
        <f>IF(COUNTA($B$5:$B2037)&lt;=C$1,AVERAGE($B$5:$B2037),C$2*($B2037-$E2036)+$E2036)</f>
        <v>12.771947438210564</v>
      </c>
      <c r="F2037">
        <f t="shared" si="64"/>
        <v>3.8919486182702911E-2</v>
      </c>
      <c r="G2037">
        <f>IF(COUNTA($F$5:$F2037)&lt;=G$1,AVERAGE($F$5:$F2037),G$2*($F2037-$G2036)+$G2036)</f>
        <v>4.8044935126972568E-2</v>
      </c>
      <c r="H2037">
        <f t="shared" si="65"/>
        <v>-9.1254489442696568E-3</v>
      </c>
    </row>
    <row r="2038" spans="1:8" x14ac:dyDescent="0.25">
      <c r="A2038" s="62">
        <v>43652</v>
      </c>
      <c r="B2038">
        <v>12.83</v>
      </c>
      <c r="C2038">
        <f>IF(COUNTA($B$5:$B2038)&lt;=A$1,AVERAGE($B$5:$B2038),A$2*($B2038-$C2037)+$C2037)</f>
        <v>12.817797235962978</v>
      </c>
      <c r="D2038">
        <f>IF(COUNTA($B$5:$B2038)&lt;=B$1,AVERAGE($B$5:$B2038),B$2*($B2038-$D2037)+$D2037)</f>
        <v>12.813736885734277</v>
      </c>
      <c r="E2038">
        <f>IF(COUNTA($B$5:$B2038)&lt;=C$1,AVERAGE($B$5:$B2038),C$2*($B2038-$E2037)+$E2037)</f>
        <v>12.776011117535825</v>
      </c>
      <c r="F2038">
        <f t="shared" si="64"/>
        <v>3.7725768198452414E-2</v>
      </c>
      <c r="G2038">
        <f>IF(COUNTA($F$5:$F2038)&lt;=G$1,AVERAGE($F$5:$F2038),G$2*($F2038-$G2037)+$G2037)</f>
        <v>4.5981101741268536E-2</v>
      </c>
      <c r="H2038">
        <f t="shared" si="65"/>
        <v>-8.255333542816122E-3</v>
      </c>
    </row>
    <row r="2039" spans="1:8" x14ac:dyDescent="0.25">
      <c r="A2039" s="62">
        <v>43655</v>
      </c>
      <c r="B2039">
        <v>12.83</v>
      </c>
      <c r="C2039">
        <f>IF(COUNTA($B$5:$B2039)&lt;=A$1,AVERAGE($B$5:$B2039),A$2*($B2039-$C2038)+$C2038)</f>
        <v>12.820237788770383</v>
      </c>
      <c r="D2039">
        <f>IF(COUNTA($B$5:$B2039)&lt;=B$1,AVERAGE($B$5:$B2039),B$2*($B2039-$D2038)+$D2038)</f>
        <v>12.816176352874136</v>
      </c>
      <c r="E2039">
        <f>IF(COUNTA($B$5:$B2039)&lt;=C$1,AVERAGE($B$5:$B2039),C$2*($B2039-$E2038)+$E2038)</f>
        <v>12.779790339308317</v>
      </c>
      <c r="F2039">
        <f t="shared" si="64"/>
        <v>3.6386013565818942E-2</v>
      </c>
      <c r="G2039">
        <f>IF(COUNTA($F$5:$F2039)&lt;=G$1,AVERAGE($F$5:$F2039),G$2*($F2039-$G2038)+$G2038)</f>
        <v>4.4062084106178616E-2</v>
      </c>
      <c r="H2039">
        <f t="shared" si="65"/>
        <v>-7.6760705403596738E-3</v>
      </c>
    </row>
    <row r="2040" spans="1:8" x14ac:dyDescent="0.25">
      <c r="A2040" s="62">
        <v>43656</v>
      </c>
      <c r="B2040">
        <v>12.85</v>
      </c>
      <c r="C2040">
        <f>IF(COUNTA($B$5:$B2040)&lt;=A$1,AVERAGE($B$5:$B2040),A$2*($B2040-$C2039)+$C2039)</f>
        <v>12.826190231016307</v>
      </c>
      <c r="D2040">
        <f>IF(COUNTA($B$5:$B2040)&lt;=B$1,AVERAGE($B$5:$B2040),B$2*($B2040-$D2039)+$D2039)</f>
        <v>12.821249899943016</v>
      </c>
      <c r="E2040">
        <f>IF(COUNTA($B$5:$B2040)&lt;=C$1,AVERAGE($B$5:$B2040),C$2*($B2040-$E2039)+$E2039)</f>
        <v>12.784705015556735</v>
      </c>
      <c r="F2040">
        <f t="shared" si="64"/>
        <v>3.6544884386280785E-2</v>
      </c>
      <c r="G2040">
        <f>IF(COUNTA($F$5:$F2040)&lt;=G$1,AVERAGE($F$5:$F2040),G$2*($F2040-$G2039)+$G2039)</f>
        <v>4.2558644162199052E-2</v>
      </c>
      <c r="H2040">
        <f t="shared" si="65"/>
        <v>-6.0137597759182676E-3</v>
      </c>
    </row>
    <row r="2041" spans="1:8" x14ac:dyDescent="0.25">
      <c r="A2041" s="62">
        <v>43658</v>
      </c>
      <c r="B2041">
        <v>12.85</v>
      </c>
      <c r="C2041">
        <f>IF(COUNTA($B$5:$B2041)&lt;=A$1,AVERAGE($B$5:$B2041),A$2*($B2041-$C2040)+$C2040)</f>
        <v>12.830952184813045</v>
      </c>
      <c r="D2041">
        <f>IF(COUNTA($B$5:$B2041)&lt;=B$1,AVERAGE($B$5:$B2041),B$2*($B2041-$D2040)+$D2040)</f>
        <v>12.825562414951564</v>
      </c>
      <c r="E2041">
        <f>IF(COUNTA($B$5:$B2041)&lt;=C$1,AVERAGE($B$5:$B2041),C$2*($B2041-$E2040)+$E2040)</f>
        <v>12.789275664467764</v>
      </c>
      <c r="F2041">
        <f t="shared" si="64"/>
        <v>3.6286750483800034E-2</v>
      </c>
      <c r="G2041">
        <f>IF(COUNTA($F$5:$F2041)&lt;=G$1,AVERAGE($F$5:$F2041),G$2*($F2041-$G2040)+$G2040)</f>
        <v>4.130426542651925E-2</v>
      </c>
      <c r="H2041">
        <f t="shared" si="65"/>
        <v>-5.0175149427192159E-3</v>
      </c>
    </row>
    <row r="2042" spans="1:8" x14ac:dyDescent="0.25">
      <c r="A2042" s="62">
        <v>43659</v>
      </c>
      <c r="B2042">
        <v>12.9</v>
      </c>
      <c r="C2042">
        <f>IF(COUNTA($B$5:$B2042)&lt;=A$1,AVERAGE($B$5:$B2042),A$2*($B2042-$C2041)+$C2041)</f>
        <v>12.844761747850436</v>
      </c>
      <c r="D2042">
        <f>IF(COUNTA($B$5:$B2042)&lt;=B$1,AVERAGE($B$5:$B2042),B$2*($B2042-$D2041)+$D2041)</f>
        <v>12.83672805270883</v>
      </c>
      <c r="E2042">
        <f>IF(COUNTA($B$5:$B2042)&lt;=C$1,AVERAGE($B$5:$B2042),C$2*($B2042-$E2041)+$E2041)</f>
        <v>12.79702636795502</v>
      </c>
      <c r="F2042">
        <f t="shared" si="64"/>
        <v>3.9701684753810085E-2</v>
      </c>
      <c r="G2042">
        <f>IF(COUNTA($F$5:$F2042)&lt;=G$1,AVERAGE($F$5:$F2042),G$2*($F2042-$G2041)+$G2041)</f>
        <v>4.0983749291977414E-2</v>
      </c>
      <c r="H2042">
        <f t="shared" si="65"/>
        <v>-1.2820645381673296E-3</v>
      </c>
    </row>
    <row r="2043" spans="1:8" x14ac:dyDescent="0.25">
      <c r="A2043" s="62">
        <v>43665</v>
      </c>
      <c r="B2043">
        <v>12.879999999999999</v>
      </c>
      <c r="C2043">
        <f>IF(COUNTA($B$5:$B2043)&lt;=A$1,AVERAGE($B$5:$B2043),A$2*($B2043-$C2042)+$C2042)</f>
        <v>12.851809398280349</v>
      </c>
      <c r="D2043">
        <f>IF(COUNTA($B$5:$B2043)&lt;=B$1,AVERAGE($B$5:$B2043),B$2*($B2043-$D2042)+$D2042)</f>
        <v>12.843218844802506</v>
      </c>
      <c r="E2043">
        <f>IF(COUNTA($B$5:$B2043)&lt;=C$1,AVERAGE($B$5:$B2043),C$2*($B2043-$E2042)+$E2042)</f>
        <v>12.802834522198168</v>
      </c>
      <c r="F2043">
        <f t="shared" si="64"/>
        <v>4.0384322604337441E-2</v>
      </c>
      <c r="G2043">
        <f>IF(COUNTA($F$5:$F2043)&lt;=G$1,AVERAGE($F$5:$F2043),G$2*($F2043-$G2042)+$G2042)</f>
        <v>4.0863863954449423E-2</v>
      </c>
      <c r="H2043">
        <f t="shared" si="65"/>
        <v>-4.7954135011198107E-4</v>
      </c>
    </row>
    <row r="2044" spans="1:8" x14ac:dyDescent="0.25">
      <c r="A2044" s="62">
        <v>43666</v>
      </c>
      <c r="B2044">
        <v>12.889999999999999</v>
      </c>
      <c r="C2044">
        <f>IF(COUNTA($B$5:$B2044)&lt;=A$1,AVERAGE($B$5:$B2044),A$2*($B2044-$C2043)+$C2043)</f>
        <v>12.859447518624279</v>
      </c>
      <c r="D2044">
        <f>IF(COUNTA($B$5:$B2044)&lt;=B$1,AVERAGE($B$5:$B2044),B$2*($B2044-$D2043)+$D2043)</f>
        <v>12.85023601808213</v>
      </c>
      <c r="E2044">
        <f>IF(COUNTA($B$5:$B2044)&lt;=C$1,AVERAGE($B$5:$B2044),C$2*($B2044-$E2043)+$E2043)</f>
        <v>12.808936105644296</v>
      </c>
      <c r="F2044">
        <f t="shared" si="64"/>
        <v>4.1299912437834152E-2</v>
      </c>
      <c r="G2044">
        <f>IF(COUNTA($F$5:$F2044)&lt;=G$1,AVERAGE($F$5:$F2044),G$2*($F2044-$G2043)+$G2043)</f>
        <v>4.0951073651126366E-2</v>
      </c>
      <c r="H2044">
        <f t="shared" si="65"/>
        <v>3.4883878670778634E-4</v>
      </c>
    </row>
    <row r="2045" spans="1:8" x14ac:dyDescent="0.25">
      <c r="A2045" s="62">
        <v>43669</v>
      </c>
      <c r="B2045">
        <v>12.889999999999999</v>
      </c>
      <c r="C2045">
        <f>IF(COUNTA($B$5:$B2045)&lt;=A$1,AVERAGE($B$5:$B2045),A$2*($B2045-$C2044)+$C2044)</f>
        <v>12.865558014899422</v>
      </c>
      <c r="D2045">
        <f>IF(COUNTA($B$5:$B2045)&lt;=B$1,AVERAGE($B$5:$B2045),B$2*($B2045-$D2044)+$D2044)</f>
        <v>12.856200615369811</v>
      </c>
      <c r="E2045">
        <f>IF(COUNTA($B$5:$B2045)&lt;=C$1,AVERAGE($B$5:$B2045),C$2*($B2045-$E2044)+$E2044)</f>
        <v>12.814610578249196</v>
      </c>
      <c r="F2045">
        <f t="shared" si="64"/>
        <v>4.1590037120615264E-2</v>
      </c>
      <c r="G2045">
        <f>IF(COUNTA($F$5:$F2045)&lt;=G$1,AVERAGE($F$5:$F2045),G$2*($F2045-$G2044)+$G2044)</f>
        <v>4.1078866345024147E-2</v>
      </c>
      <c r="H2045">
        <f t="shared" si="65"/>
        <v>5.111707755911174E-4</v>
      </c>
    </row>
    <row r="2046" spans="1:8" x14ac:dyDescent="0.25">
      <c r="A2046" s="62">
        <v>43671</v>
      </c>
      <c r="B2046">
        <v>12.92</v>
      </c>
      <c r="C2046">
        <f>IF(COUNTA($B$5:$B2046)&lt;=A$1,AVERAGE($B$5:$B2046),A$2*($B2046-$C2045)+$C2045)</f>
        <v>12.876446411919538</v>
      </c>
      <c r="D2046">
        <f>IF(COUNTA($B$5:$B2046)&lt;=B$1,AVERAGE($B$5:$B2046),B$2*($B2046-$D2045)+$D2045)</f>
        <v>12.86577052306434</v>
      </c>
      <c r="E2046">
        <f>IF(COUNTA($B$5:$B2046)&lt;=C$1,AVERAGE($B$5:$B2046),C$2*($B2046-$E2045)+$E2045)</f>
        <v>12.821987837771752</v>
      </c>
      <c r="F2046">
        <f t="shared" si="64"/>
        <v>4.3782685292587331E-2</v>
      </c>
      <c r="G2046">
        <f>IF(COUNTA($F$5:$F2046)&lt;=G$1,AVERAGE($F$5:$F2046),G$2*($F2046-$G2045)+$G2045)</f>
        <v>4.1619630134536782E-2</v>
      </c>
      <c r="H2046">
        <f t="shared" si="65"/>
        <v>2.1630551580505489E-3</v>
      </c>
    </row>
    <row r="2047" spans="1:8" x14ac:dyDescent="0.25">
      <c r="A2047" s="62">
        <v>43676</v>
      </c>
      <c r="B2047">
        <v>12.91</v>
      </c>
      <c r="C2047">
        <f>IF(COUNTA($B$5:$B2047)&lt;=A$1,AVERAGE($B$5:$B2047),A$2*($B2047-$C2046)+$C2046)</f>
        <v>12.883157129535631</v>
      </c>
      <c r="D2047">
        <f>IF(COUNTA($B$5:$B2047)&lt;=B$1,AVERAGE($B$5:$B2047),B$2*($B2047-$D2046)+$D2046)</f>
        <v>12.872404944604689</v>
      </c>
      <c r="E2047">
        <f>IF(COUNTA($B$5:$B2047)&lt;=C$1,AVERAGE($B$5:$B2047),C$2*($B2047-$E2046)+$E2046)</f>
        <v>12.82814868912773</v>
      </c>
      <c r="F2047">
        <f t="shared" si="64"/>
        <v>4.4256255476959439E-2</v>
      </c>
      <c r="G2047">
        <f>IF(COUNTA($F$5:$F2047)&lt;=G$1,AVERAGE($F$5:$F2047),G$2*($F2047-$G2046)+$G2046)</f>
        <v>4.2146955203021315E-2</v>
      </c>
      <c r="H2047">
        <f t="shared" si="65"/>
        <v>2.1093002739381236E-3</v>
      </c>
    </row>
    <row r="2048" spans="1:8" x14ac:dyDescent="0.25">
      <c r="A2048" s="62">
        <v>43679</v>
      </c>
      <c r="B2048">
        <v>12.6</v>
      </c>
      <c r="C2048">
        <f>IF(COUNTA($B$5:$B2048)&lt;=A$1,AVERAGE($B$5:$B2048),A$2*($B2048-$C2047)+$C2047)</f>
        <v>12.826525703628505</v>
      </c>
      <c r="D2048">
        <f>IF(COUNTA($B$5:$B2048)&lt;=B$1,AVERAGE($B$5:$B2048),B$2*($B2048-$D2047)+$D2047)</f>
        <v>12.831544202913985</v>
      </c>
      <c r="E2048">
        <f>IF(COUNTA($B$5:$B2048)&lt;=C$1,AVERAGE($B$5:$B2048),C$2*($B2048-$E2047)+$E2047)</f>
        <v>12.812178280888789</v>
      </c>
      <c r="F2048">
        <f t="shared" si="64"/>
        <v>1.9365922025196269E-2</v>
      </c>
      <c r="G2048">
        <f>IF(COUNTA($F$5:$F2048)&lt;=G$1,AVERAGE($F$5:$F2048),G$2*($F2048-$G2047)+$G2047)</f>
        <v>3.7590748567456304E-2</v>
      </c>
      <c r="H2048">
        <f t="shared" si="65"/>
        <v>-1.8224826542260035E-2</v>
      </c>
    </row>
    <row r="2049" spans="1:8" x14ac:dyDescent="0.25">
      <c r="A2049" s="62">
        <v>43686</v>
      </c>
      <c r="B2049">
        <v>12.549999999999999</v>
      </c>
      <c r="C2049">
        <f>IF(COUNTA($B$5:$B2049)&lt;=A$1,AVERAGE($B$5:$B2049),A$2*($B2049-$C2048)+$C2048)</f>
        <v>12.771220562902803</v>
      </c>
      <c r="D2049">
        <f>IF(COUNTA($B$5:$B2049)&lt;=B$1,AVERAGE($B$5:$B2049),B$2*($B2049-$D2048)+$D2048)</f>
        <v>12.789312572476888</v>
      </c>
      <c r="E2049">
        <f>IF(COUNTA($B$5:$B2049)&lt;=C$1,AVERAGE($B$5:$B2049),C$2*($B2049-$E2048)+$E2048)</f>
        <v>12.793825801226573</v>
      </c>
      <c r="F2049">
        <f t="shared" si="64"/>
        <v>-4.5132287496851831E-3</v>
      </c>
      <c r="G2049">
        <f>IF(COUNTA($F$5:$F2049)&lt;=G$1,AVERAGE($F$5:$F2049),G$2*($F2049-$G2048)+$G2048)</f>
        <v>2.9169953104028007E-2</v>
      </c>
      <c r="H2049">
        <f t="shared" si="65"/>
        <v>-3.368318185371319E-2</v>
      </c>
    </row>
    <row r="2050" spans="1:8" x14ac:dyDescent="0.25">
      <c r="A2050" s="62">
        <v>43687</v>
      </c>
      <c r="B2050">
        <v>12.49</v>
      </c>
      <c r="C2050">
        <f>IF(COUNTA($B$5:$B2050)&lt;=A$1,AVERAGE($B$5:$B2050),A$2*($B2050-$C2049)+$C2049)</f>
        <v>12.714976450322242</v>
      </c>
      <c r="D2050">
        <f>IF(COUNTA($B$5:$B2050)&lt;=B$1,AVERAGE($B$5:$B2050),B$2*($B2050-$D2049)+$D2049)</f>
        <v>12.744415686605354</v>
      </c>
      <c r="E2050">
        <f>IF(COUNTA($B$5:$B2050)&lt;=C$1,AVERAGE($B$5:$B2050),C$2*($B2050-$E2049)+$E2049)</f>
        <v>12.772557995140714</v>
      </c>
      <c r="F2050">
        <f t="shared" si="64"/>
        <v>-2.8142308535359817E-2</v>
      </c>
      <c r="G2050">
        <f>IF(COUNTA($F$5:$F2050)&lt;=G$1,AVERAGE($F$5:$F2050),G$2*($F2050-$G2049)+$G2049)</f>
        <v>1.7707500776150444E-2</v>
      </c>
      <c r="H2050">
        <f t="shared" si="65"/>
        <v>-4.584980931151026E-2</v>
      </c>
    </row>
    <row r="2051" spans="1:8" x14ac:dyDescent="0.25">
      <c r="A2051" s="62">
        <v>43691</v>
      </c>
      <c r="B2051">
        <v>12.54</v>
      </c>
      <c r="C2051">
        <f>IF(COUNTA($B$5:$B2051)&lt;=A$1,AVERAGE($B$5:$B2051),A$2*($B2051-$C2050)+$C2050)</f>
        <v>12.679981160257793</v>
      </c>
      <c r="D2051">
        <f>IF(COUNTA($B$5:$B2051)&lt;=B$1,AVERAGE($B$5:$B2051),B$2*($B2051-$D2050)+$D2050)</f>
        <v>12.713753333614552</v>
      </c>
      <c r="E2051">
        <f>IF(COUNTA($B$5:$B2051)&lt;=C$1,AVERAGE($B$5:$B2051),C$2*($B2051-$E2050)+$E2050)</f>
        <v>12.756278935480864</v>
      </c>
      <c r="F2051">
        <f t="shared" si="64"/>
        <v>-4.2525601866312712E-2</v>
      </c>
      <c r="G2051">
        <f>IF(COUNTA($F$5:$F2051)&lt;=G$1,AVERAGE($F$5:$F2051),G$2*($F2051-$G2050)+$G2050)</f>
        <v>5.660880247657811E-3</v>
      </c>
      <c r="H2051">
        <f t="shared" si="65"/>
        <v>-4.8186482113970523E-2</v>
      </c>
    </row>
    <row r="2052" spans="1:8" x14ac:dyDescent="0.25">
      <c r="A2052" s="62">
        <v>43692</v>
      </c>
      <c r="B2052">
        <v>12.299999999999999</v>
      </c>
      <c r="C2052">
        <f>IF(COUNTA($B$5:$B2052)&lt;=A$1,AVERAGE($B$5:$B2052),A$2*($B2052-$C2051)+$C2051)</f>
        <v>12.603984928206234</v>
      </c>
      <c r="D2052">
        <f>IF(COUNTA($B$5:$B2052)&lt;=B$1,AVERAGE($B$5:$B2052),B$2*($B2052-$D2051)+$D2051)</f>
        <v>12.651690333572368</v>
      </c>
      <c r="E2052">
        <f>IF(COUNTA($B$5:$B2052)&lt;=C$1,AVERAGE($B$5:$B2052),C$2*($B2052-$E2051)+$E2051)</f>
        <v>12.724339409997203</v>
      </c>
      <c r="F2052">
        <f t="shared" si="64"/>
        <v>-7.2649076424834647E-2</v>
      </c>
      <c r="G2052">
        <f>IF(COUNTA($F$5:$F2052)&lt;=G$1,AVERAGE($F$5:$F2052),G$2*($F2052-$G2051)+$G2051)</f>
        <v>-1.0001111086840684E-2</v>
      </c>
      <c r="H2052">
        <f t="shared" si="65"/>
        <v>-6.2647965337993966E-2</v>
      </c>
    </row>
    <row r="2053" spans="1:8" x14ac:dyDescent="0.25">
      <c r="A2053" s="62">
        <v>43693</v>
      </c>
      <c r="B2053">
        <v>12.299999999999999</v>
      </c>
      <c r="C2053">
        <f>IF(COUNTA($B$5:$B2053)&lt;=A$1,AVERAGE($B$5:$B2053),A$2*($B2053-$C2052)+$C2052)</f>
        <v>12.543187942564987</v>
      </c>
      <c r="D2053">
        <f>IF(COUNTA($B$5:$B2053)&lt;=B$1,AVERAGE($B$5:$B2053),B$2*($B2053-$D2052)+$D2052)</f>
        <v>12.598936783536512</v>
      </c>
      <c r="E2053">
        <f>IF(COUNTA($B$5:$B2053)&lt;=C$1,AVERAGE($B$5:$B2053),C$2*($B2053-$E2052)+$E2052)</f>
        <v>12.694635651297398</v>
      </c>
      <c r="F2053">
        <f t="shared" si="64"/>
        <v>-9.5698867760885875E-2</v>
      </c>
      <c r="G2053">
        <f>IF(COUNTA($F$5:$F2053)&lt;=G$1,AVERAGE($F$5:$F2053),G$2*($F2053-$G2052)+$G2052)</f>
        <v>-2.7140662421649725E-2</v>
      </c>
      <c r="H2053">
        <f t="shared" si="65"/>
        <v>-6.855820533923615E-2</v>
      </c>
    </row>
    <row r="2054" spans="1:8" x14ac:dyDescent="0.25">
      <c r="A2054" s="62">
        <v>43694</v>
      </c>
      <c r="B2054">
        <v>12.36</v>
      </c>
      <c r="C2054">
        <f>IF(COUNTA($B$5:$B2054)&lt;=A$1,AVERAGE($B$5:$B2054),A$2*($B2054-$C2053)+$C2053)</f>
        <v>12.50655035405199</v>
      </c>
      <c r="D2054">
        <f>IF(COUNTA($B$5:$B2054)&lt;=B$1,AVERAGE($B$5:$B2054),B$2*($B2054-$D2053)+$D2053)</f>
        <v>12.563096266006035</v>
      </c>
      <c r="E2054">
        <f>IF(COUNTA($B$5:$B2054)&lt;=C$1,AVERAGE($B$5:$B2054),C$2*($B2054-$E2053)+$E2053)</f>
        <v>12.67121115570658</v>
      </c>
      <c r="F2054">
        <f t="shared" si="64"/>
        <v>-0.10811488970054484</v>
      </c>
      <c r="G2054">
        <f>IF(COUNTA($F$5:$F2054)&lt;=G$1,AVERAGE($F$5:$F2054),G$2*($F2054-$G2053)+$G2053)</f>
        <v>-4.333550787742875E-2</v>
      </c>
      <c r="H2054">
        <f t="shared" si="65"/>
        <v>-6.4779381823116086E-2</v>
      </c>
    </row>
    <row r="2055" spans="1:8" x14ac:dyDescent="0.25">
      <c r="A2055" s="62">
        <v>43698</v>
      </c>
      <c r="B2055">
        <v>12.28</v>
      </c>
      <c r="C2055">
        <f>IF(COUNTA($B$5:$B2055)&lt;=A$1,AVERAGE($B$5:$B2055),A$2*($B2055-$C2054)+$C2054)</f>
        <v>12.461240283241592</v>
      </c>
      <c r="D2055">
        <f>IF(COUNTA($B$5:$B2055)&lt;=B$1,AVERAGE($B$5:$B2055),B$2*($B2055-$D2054)+$D2054)</f>
        <v>12.520631826105129</v>
      </c>
      <c r="E2055">
        <f>IF(COUNTA($B$5:$B2055)&lt;=C$1,AVERAGE($B$5:$B2055),C$2*($B2055-$E2054)+$E2054)</f>
        <v>12.643826374807119</v>
      </c>
      <c r="F2055">
        <f t="shared" si="64"/>
        <v>-0.12319454870199031</v>
      </c>
      <c r="G2055">
        <f>IF(COUNTA($F$5:$F2055)&lt;=G$1,AVERAGE($F$5:$F2055),G$2*($F2055-$G2054)+$G2054)</f>
        <v>-5.930731604234106E-2</v>
      </c>
      <c r="H2055">
        <f t="shared" si="65"/>
        <v>-6.3887232659649254E-2</v>
      </c>
    </row>
    <row r="2056" spans="1:8" x14ac:dyDescent="0.25">
      <c r="A2056" s="62">
        <v>43699</v>
      </c>
      <c r="B2056">
        <v>12.25</v>
      </c>
      <c r="C2056">
        <f>IF(COUNTA($B$5:$B2056)&lt;=A$1,AVERAGE($B$5:$B2056),A$2*($B2056-$C2055)+$C2055)</f>
        <v>12.418992226593273</v>
      </c>
      <c r="D2056">
        <f>IF(COUNTA($B$5:$B2056)&lt;=B$1,AVERAGE($B$5:$B2056),B$2*($B2056-$D2055)+$D2055)</f>
        <v>12.48003705218936</v>
      </c>
      <c r="E2056">
        <f>IF(COUNTA($B$5:$B2056)&lt;=C$1,AVERAGE($B$5:$B2056),C$2*($B2056-$E2055)+$E2055)</f>
        <v>12.61625852857062</v>
      </c>
      <c r="F2056">
        <f t="shared" si="64"/>
        <v>-0.13622147638126059</v>
      </c>
      <c r="G2056">
        <f>IF(COUNTA($F$5:$F2056)&lt;=G$1,AVERAGE($F$5:$F2056),G$2*($F2056-$G2055)+$G2055)</f>
        <v>-7.4690148110124963E-2</v>
      </c>
      <c r="H2056">
        <f t="shared" si="65"/>
        <v>-6.1531328271135624E-2</v>
      </c>
    </row>
    <row r="2057" spans="1:8" x14ac:dyDescent="0.25">
      <c r="A2057" s="62">
        <v>43700</v>
      </c>
      <c r="B2057">
        <v>12.2</v>
      </c>
      <c r="C2057">
        <f>IF(COUNTA($B$5:$B2057)&lt;=A$1,AVERAGE($B$5:$B2057),A$2*($B2057-$C2056)+$C2056)</f>
        <v>12.375193781274618</v>
      </c>
      <c r="D2057">
        <f>IF(COUNTA($B$5:$B2057)&lt;=B$1,AVERAGE($B$5:$B2057),B$2*($B2057-$D2056)+$D2056)</f>
        <v>12.438031494360956</v>
      </c>
      <c r="E2057">
        <f>IF(COUNTA($B$5:$B2057)&lt;=C$1,AVERAGE($B$5:$B2057),C$2*($B2057-$E2056)+$E2056)</f>
        <v>12.587120431570677</v>
      </c>
      <c r="F2057">
        <f t="shared" si="64"/>
        <v>-0.14908893720972038</v>
      </c>
      <c r="G2057">
        <f>IF(COUNTA($F$5:$F2057)&lt;=G$1,AVERAGE($F$5:$F2057),G$2*($F2057-$G2056)+$G2056)</f>
        <v>-8.9569905930044047E-2</v>
      </c>
      <c r="H2057">
        <f t="shared" si="65"/>
        <v>-5.9519031279676338E-2</v>
      </c>
    </row>
    <row r="2058" spans="1:8" x14ac:dyDescent="0.25">
      <c r="A2058" s="62">
        <v>43701</v>
      </c>
      <c r="B2058">
        <v>11.84</v>
      </c>
      <c r="C2058">
        <f>IF(COUNTA($B$5:$B2058)&lt;=A$1,AVERAGE($B$5:$B2058),A$2*($B2058-$C2057)+$C2057)</f>
        <v>12.268155025019695</v>
      </c>
      <c r="D2058">
        <f>IF(COUNTA($B$5:$B2058)&lt;=B$1,AVERAGE($B$5:$B2058),B$2*($B2058-$D2057)+$D2057)</f>
        <v>12.348326770206812</v>
      </c>
      <c r="E2058">
        <f>IF(COUNTA($B$5:$B2058)&lt;=C$1,AVERAGE($B$5:$B2058),C$2*($B2058-$E2057)+$E2057)</f>
        <v>12.534822001360729</v>
      </c>
      <c r="F2058">
        <f t="shared" si="64"/>
        <v>-0.18649523115391631</v>
      </c>
      <c r="G2058">
        <f>IF(COUNTA($F$5:$F2058)&lt;=G$1,AVERAGE($F$5:$F2058),G$2*($F2058-$G2057)+$G2057)</f>
        <v>-0.1089549709748185</v>
      </c>
      <c r="H2058">
        <f t="shared" si="65"/>
        <v>-7.7540260179097806E-2</v>
      </c>
    </row>
    <row r="2059" spans="1:8" x14ac:dyDescent="0.25">
      <c r="A2059" s="62">
        <v>43704</v>
      </c>
      <c r="B2059">
        <v>12.1</v>
      </c>
      <c r="C2059">
        <f>IF(COUNTA($B$5:$B2059)&lt;=A$1,AVERAGE($B$5:$B2059),A$2*($B2059-$C2058)+$C2058)</f>
        <v>12.234524020015757</v>
      </c>
      <c r="D2059">
        <f>IF(COUNTA($B$5:$B2059)&lt;=B$1,AVERAGE($B$5:$B2059),B$2*($B2059-$D2058)+$D2058)</f>
        <v>12.311077754675789</v>
      </c>
      <c r="E2059">
        <f>IF(COUNTA($B$5:$B2059)&lt;=C$1,AVERAGE($B$5:$B2059),C$2*($B2059-$E2058)+$E2058)</f>
        <v>12.504384461265477</v>
      </c>
      <c r="F2059">
        <f t="shared" si="64"/>
        <v>-0.19330670658968785</v>
      </c>
      <c r="G2059">
        <f>IF(COUNTA($F$5:$F2059)&lt;=G$1,AVERAGE($F$5:$F2059),G$2*($F2059-$G2058)+$G2058)</f>
        <v>-0.12582531809779238</v>
      </c>
      <c r="H2059">
        <f t="shared" si="65"/>
        <v>-6.7481388491895472E-2</v>
      </c>
    </row>
    <row r="2060" spans="1:8" x14ac:dyDescent="0.25">
      <c r="A2060" s="62">
        <v>43705</v>
      </c>
      <c r="B2060">
        <v>12.09</v>
      </c>
      <c r="C2060">
        <f>IF(COUNTA($B$5:$B2060)&lt;=A$1,AVERAGE($B$5:$B2060),A$2*($B2060-$C2059)+$C2059)</f>
        <v>12.205619216012606</v>
      </c>
      <c r="D2060">
        <f>IF(COUNTA($B$5:$B2060)&lt;=B$1,AVERAGE($B$5:$B2060),B$2*($B2060-$D2059)+$D2059)</f>
        <v>12.27791609147442</v>
      </c>
      <c r="E2060">
        <f>IF(COUNTA($B$5:$B2060)&lt;=C$1,AVERAGE($B$5:$B2060),C$2*($B2060-$E2059)+$E2059)</f>
        <v>12.475377548976894</v>
      </c>
      <c r="F2060">
        <f t="shared" si="64"/>
        <v>-0.19746145750247379</v>
      </c>
      <c r="G2060">
        <f>IF(COUNTA($F$5:$F2060)&lt;=G$1,AVERAGE($F$5:$F2060),G$2*($F2060-$G2059)+$G2059)</f>
        <v>-0.14015254597872867</v>
      </c>
      <c r="H2060">
        <f t="shared" si="65"/>
        <v>-5.7308911523745121E-2</v>
      </c>
    </row>
    <row r="2061" spans="1:8" x14ac:dyDescent="0.25">
      <c r="A2061" s="62">
        <v>43708</v>
      </c>
      <c r="B2061">
        <v>11.9</v>
      </c>
      <c r="C2061">
        <f>IF(COUNTA($B$5:$B2061)&lt;=A$1,AVERAGE($B$5:$B2061),A$2*($B2061-$C2060)+$C2060)</f>
        <v>12.144495372810084</v>
      </c>
      <c r="D2061">
        <f>IF(COUNTA($B$5:$B2061)&lt;=B$1,AVERAGE($B$5:$B2061),B$2*($B2061-$D2060)+$D2060)</f>
        <v>12.221228677753258</v>
      </c>
      <c r="E2061">
        <f>IF(COUNTA($B$5:$B2061)&lt;=C$1,AVERAGE($B$5:$B2061),C$2*($B2061-$E2060)+$E2060)</f>
        <v>12.435101120548511</v>
      </c>
      <c r="F2061">
        <f t="shared" si="64"/>
        <v>-0.21387244279525319</v>
      </c>
      <c r="G2061">
        <f>IF(COUNTA($F$5:$F2061)&lt;=G$1,AVERAGE($F$5:$F2061),G$2*($F2061-$G2060)+$G2060)</f>
        <v>-0.15489652534203358</v>
      </c>
      <c r="H2061">
        <f t="shared" si="65"/>
        <v>-5.8975917453219617E-2</v>
      </c>
    </row>
    <row r="2062" spans="1:8" x14ac:dyDescent="0.25">
      <c r="A2062" s="62">
        <v>43711</v>
      </c>
      <c r="B2062">
        <v>11.9</v>
      </c>
      <c r="C2062">
        <f>IF(COUNTA($B$5:$B2062)&lt;=A$1,AVERAGE($B$5:$B2062),A$2*($B2062-$C2061)+$C2061)</f>
        <v>12.095596298248067</v>
      </c>
      <c r="D2062">
        <f>IF(COUNTA($B$5:$B2062)&lt;=B$1,AVERAGE($B$5:$B2062),B$2*($B2062-$D2061)+$D2061)</f>
        <v>12.173044376090269</v>
      </c>
      <c r="E2062">
        <f>IF(COUNTA($B$5:$B2062)&lt;=C$1,AVERAGE($B$5:$B2062),C$2*($B2062-$E2061)+$E2061)</f>
        <v>12.397644042110116</v>
      </c>
      <c r="F2062">
        <f t="shared" si="64"/>
        <v>-0.22459966601984682</v>
      </c>
      <c r="G2062">
        <f>IF(COUNTA($F$5:$F2062)&lt;=G$1,AVERAGE($F$5:$F2062),G$2*($F2062-$G2061)+$G2061)</f>
        <v>-0.16883715347759623</v>
      </c>
      <c r="H2062">
        <f t="shared" si="65"/>
        <v>-5.5762512542250592E-2</v>
      </c>
    </row>
    <row r="2063" spans="1:8" x14ac:dyDescent="0.25">
      <c r="A2063" s="62">
        <v>43713</v>
      </c>
      <c r="B2063">
        <v>11.65</v>
      </c>
      <c r="C2063">
        <f>IF(COUNTA($B$5:$B2063)&lt;=A$1,AVERAGE($B$5:$B2063),A$2*($B2063-$C2062)+$C2062)</f>
        <v>12.006477038598453</v>
      </c>
      <c r="D2063">
        <f>IF(COUNTA($B$5:$B2063)&lt;=B$1,AVERAGE($B$5:$B2063),B$2*($B2063-$D2062)+$D2062)</f>
        <v>12.09458771967673</v>
      </c>
      <c r="E2063">
        <f>IF(COUNTA($B$5:$B2063)&lt;=C$1,AVERAGE($B$5:$B2063),C$2*($B2063-$E2062)+$E2062)</f>
        <v>12.345308959162407</v>
      </c>
      <c r="F2063">
        <f t="shared" si="64"/>
        <v>-0.25072123948567793</v>
      </c>
      <c r="G2063">
        <f>IF(COUNTA($F$5:$F2063)&lt;=G$1,AVERAGE($F$5:$F2063),G$2*($F2063-$G2062)+$G2062)</f>
        <v>-0.18521397067921258</v>
      </c>
      <c r="H2063">
        <f t="shared" si="65"/>
        <v>-6.5507268806465346E-2</v>
      </c>
    </row>
    <row r="2064" spans="1:8" x14ac:dyDescent="0.25">
      <c r="A2064" s="62">
        <v>43714</v>
      </c>
      <c r="B2064">
        <v>11.42</v>
      </c>
      <c r="C2064">
        <f>IF(COUNTA($B$5:$B2064)&lt;=A$1,AVERAGE($B$5:$B2064),A$2*($B2064-$C2063)+$C2063)</f>
        <v>11.889181630878761</v>
      </c>
      <c r="D2064">
        <f>IF(COUNTA($B$5:$B2064)&lt;=B$1,AVERAGE($B$5:$B2064),B$2*($B2064-$D2063)+$D2063)</f>
        <v>11.993399561725219</v>
      </c>
      <c r="E2064">
        <f>IF(COUNTA($B$5:$B2064)&lt;=C$1,AVERAGE($B$5:$B2064),C$2*($B2064-$E2063)+$E2063)</f>
        <v>12.280537332021039</v>
      </c>
      <c r="F2064">
        <f t="shared" si="64"/>
        <v>-0.28713777029581955</v>
      </c>
      <c r="G2064">
        <f>IF(COUNTA($F$5:$F2064)&lt;=G$1,AVERAGE($F$5:$F2064),G$2*($F2064-$G2063)+$G2063)</f>
        <v>-0.20559873060253397</v>
      </c>
      <c r="H2064">
        <f t="shared" si="65"/>
        <v>-8.1539039693285575E-2</v>
      </c>
    </row>
    <row r="2065" spans="1:8" x14ac:dyDescent="0.25">
      <c r="A2065" s="62">
        <v>43715</v>
      </c>
      <c r="B2065">
        <v>11.45</v>
      </c>
      <c r="C2065">
        <f>IF(COUNTA($B$5:$B2065)&lt;=A$1,AVERAGE($B$5:$B2065),A$2*($B2065-$C2064)+$C2064)</f>
        <v>11.801345304703009</v>
      </c>
      <c r="D2065">
        <f>IF(COUNTA($B$5:$B2065)&lt;=B$1,AVERAGE($B$5:$B2065),B$2*($B2065-$D2064)+$D2064)</f>
        <v>11.911889627466437</v>
      </c>
      <c r="E2065">
        <f>IF(COUNTA($B$5:$B2065)&lt;=C$1,AVERAGE($B$5:$B2065),C$2*($B2065-$E2064)+$E2064)</f>
        <v>12.222399718779567</v>
      </c>
      <c r="F2065">
        <f t="shared" si="64"/>
        <v>-0.31051009131313023</v>
      </c>
      <c r="G2065">
        <f>IF(COUNTA($F$5:$F2065)&lt;=G$1,AVERAGE($F$5:$F2065),G$2*($F2065-$G2064)+$G2064)</f>
        <v>-0.22658100274465323</v>
      </c>
      <c r="H2065">
        <f t="shared" si="65"/>
        <v>-8.3929088568477E-2</v>
      </c>
    </row>
    <row r="2066" spans="1:8" x14ac:dyDescent="0.25">
      <c r="A2066" s="62">
        <v>43718</v>
      </c>
      <c r="B2066">
        <v>11.1</v>
      </c>
      <c r="C2066">
        <f>IF(COUNTA($B$5:$B2066)&lt;=A$1,AVERAGE($B$5:$B2066),A$2*($B2066-$C2065)+$C2065)</f>
        <v>11.661076243762407</v>
      </c>
      <c r="D2066">
        <f>IF(COUNTA($B$5:$B2066)&lt;=B$1,AVERAGE($B$5:$B2066),B$2*($B2066-$D2065)+$D2065)</f>
        <v>11.79010618334647</v>
      </c>
      <c r="E2066">
        <f>IF(COUNTA($B$5:$B2066)&lt;=C$1,AVERAGE($B$5:$B2066),C$2*($B2066-$E2065)+$E2065)</f>
        <v>12.143831738464996</v>
      </c>
      <c r="F2066">
        <f t="shared" ref="F2066:F2108" si="66">D2066-E2066</f>
        <v>-0.3537255551185261</v>
      </c>
      <c r="G2066">
        <f>IF(COUNTA($F$5:$F2066)&lt;=G$1,AVERAGE($F$5:$F2066),G$2*($F2066-$G2065)+$G2065)</f>
        <v>-0.25200991321942778</v>
      </c>
      <c r="H2066">
        <f t="shared" ref="H2066:H2108" si="67">F2066-G2066</f>
        <v>-0.10171564189909832</v>
      </c>
    </row>
    <row r="2067" spans="1:8" x14ac:dyDescent="0.25">
      <c r="A2067" s="62">
        <v>43719</v>
      </c>
      <c r="B2067">
        <v>11.6</v>
      </c>
      <c r="C2067">
        <f>IF(COUNTA($B$5:$B2067)&lt;=A$1,AVERAGE($B$5:$B2067),A$2*($B2067-$C2066)+$C2066)</f>
        <v>11.648860995009926</v>
      </c>
      <c r="D2067">
        <f>IF(COUNTA($B$5:$B2067)&lt;=B$1,AVERAGE($B$5:$B2067),B$2*($B2067-$D2066)+$D2066)</f>
        <v>11.761590255844499</v>
      </c>
      <c r="E2067">
        <f>IF(COUNTA($B$5:$B2067)&lt;=C$1,AVERAGE($B$5:$B2067),C$2*($B2067-$E2066)+$E2066)</f>
        <v>12.105763516772447</v>
      </c>
      <c r="F2067">
        <f t="shared" si="66"/>
        <v>-0.34417326092794731</v>
      </c>
      <c r="G2067">
        <f>IF(COUNTA($F$5:$F2067)&lt;=G$1,AVERAGE($F$5:$F2067),G$2*($F2067-$G2066)+$G2066)</f>
        <v>-0.2704425827611317</v>
      </c>
      <c r="H2067">
        <f t="shared" si="67"/>
        <v>-7.3730678166815611E-2</v>
      </c>
    </row>
    <row r="2068" spans="1:8" x14ac:dyDescent="0.25">
      <c r="A2068" s="62">
        <v>43720</v>
      </c>
      <c r="B2068">
        <v>11.299999999999999</v>
      </c>
      <c r="C2068">
        <f>IF(COUNTA($B$5:$B2068)&lt;=A$1,AVERAGE($B$5:$B2068),A$2*($B2068-$C2067)+$C2067)</f>
        <v>11.579088796007941</v>
      </c>
      <c r="D2068">
        <f>IF(COUNTA($B$5:$B2068)&lt;=B$1,AVERAGE($B$5:$B2068),B$2*($B2068-$D2067)+$D2067)</f>
        <v>11.692351717467824</v>
      </c>
      <c r="E2068">
        <f>IF(COUNTA($B$5:$B2068)&lt;=C$1,AVERAGE($B$5:$B2068),C$2*($B2068-$E2067)+$E2067)</f>
        <v>12.049360070598375</v>
      </c>
      <c r="F2068">
        <f t="shared" si="66"/>
        <v>-0.35700835313055101</v>
      </c>
      <c r="G2068">
        <f>IF(COUNTA($F$5:$F2068)&lt;=G$1,AVERAGE($F$5:$F2068),G$2*($F2068-$G2067)+$G2067)</f>
        <v>-0.28775573683501554</v>
      </c>
      <c r="H2068">
        <f t="shared" si="67"/>
        <v>-6.9252616295535474E-2</v>
      </c>
    </row>
    <row r="2069" spans="1:8" x14ac:dyDescent="0.25">
      <c r="A2069" s="62">
        <v>43721</v>
      </c>
      <c r="B2069">
        <v>11.54</v>
      </c>
      <c r="C2069">
        <f>IF(COUNTA($B$5:$B2069)&lt;=A$1,AVERAGE($B$5:$B2069),A$2*($B2069-$C2068)+$C2068)</f>
        <v>11.571271036806353</v>
      </c>
      <c r="D2069">
        <f>IF(COUNTA($B$5:$B2069)&lt;=B$1,AVERAGE($B$5:$B2069),B$2*($B2069-$D2068)+$D2068)</f>
        <v>11.669498959847651</v>
      </c>
      <c r="E2069">
        <f>IF(COUNTA($B$5:$B2069)&lt;=C$1,AVERAGE($B$5:$B2069),C$2*($B2069-$E2068)+$E2068)</f>
        <v>12.013704865656489</v>
      </c>
      <c r="F2069">
        <f t="shared" si="66"/>
        <v>-0.34420590580883825</v>
      </c>
      <c r="G2069">
        <f>IF(COUNTA($F$5:$F2069)&lt;=G$1,AVERAGE($F$5:$F2069),G$2*($F2069-$G2068)+$G2068)</f>
        <v>-0.29904577062978011</v>
      </c>
      <c r="H2069">
        <f t="shared" si="67"/>
        <v>-4.5160135179058147E-2</v>
      </c>
    </row>
    <row r="2070" spans="1:8" x14ac:dyDescent="0.25">
      <c r="A2070" s="62">
        <v>43725</v>
      </c>
      <c r="B2070">
        <v>11.54</v>
      </c>
      <c r="C2070">
        <f>IF(COUNTA($B$5:$B2070)&lt;=A$1,AVERAGE($B$5:$B2070),A$2*($B2070-$C2069)+$C2069)</f>
        <v>11.565016829445081</v>
      </c>
      <c r="D2070">
        <f>IF(COUNTA($B$5:$B2070)&lt;=B$1,AVERAGE($B$5:$B2070),B$2*($B2070-$D2069)+$D2069)</f>
        <v>11.650074115870503</v>
      </c>
      <c r="E2070">
        <f>IF(COUNTA($B$5:$B2070)&lt;=C$1,AVERAGE($B$5:$B2070),C$2*($B2070-$E2069)+$E2069)</f>
        <v>11.980545525060535</v>
      </c>
      <c r="F2070">
        <f t="shared" si="66"/>
        <v>-0.33047140919003226</v>
      </c>
      <c r="G2070">
        <f>IF(COUNTA($F$5:$F2070)&lt;=G$1,AVERAGE($F$5:$F2070),G$2*($F2070-$G2069)+$G2069)</f>
        <v>-0.30533089834183053</v>
      </c>
      <c r="H2070">
        <f t="shared" si="67"/>
        <v>-2.5140510848201736E-2</v>
      </c>
    </row>
    <row r="2071" spans="1:8" x14ac:dyDescent="0.25">
      <c r="A2071" s="62">
        <v>43726</v>
      </c>
      <c r="B2071">
        <v>11.26</v>
      </c>
      <c r="C2071">
        <f>IF(COUNTA($B$5:$B2071)&lt;=A$1,AVERAGE($B$5:$B2071),A$2*($B2071-$C2070)+$C2070)</f>
        <v>11.504013463556065</v>
      </c>
      <c r="D2071">
        <f>IF(COUNTA($B$5:$B2071)&lt;=B$1,AVERAGE($B$5:$B2071),B$2*($B2071-$D2070)+$D2070)</f>
        <v>11.591562998489927</v>
      </c>
      <c r="E2071">
        <f>IF(COUNTA($B$5:$B2071)&lt;=C$1,AVERAGE($B$5:$B2071),C$2*($B2071-$E2070)+$E2070)</f>
        <v>11.930107338306298</v>
      </c>
      <c r="F2071">
        <f t="shared" si="66"/>
        <v>-0.33854433981637122</v>
      </c>
      <c r="G2071">
        <f>IF(COUNTA($F$5:$F2071)&lt;=G$1,AVERAGE($F$5:$F2071),G$2*($F2071-$G2070)+$G2070)</f>
        <v>-0.31197358663673869</v>
      </c>
      <c r="H2071">
        <f t="shared" si="67"/>
        <v>-2.6570753179632534E-2</v>
      </c>
    </row>
    <row r="2072" spans="1:8" x14ac:dyDescent="0.25">
      <c r="A2072" s="62">
        <v>43728</v>
      </c>
      <c r="B2072">
        <v>10.709999999999999</v>
      </c>
      <c r="C2072">
        <f>IF(COUNTA($B$5:$B2072)&lt;=A$1,AVERAGE($B$5:$B2072),A$2*($B2072-$C2071)+$C2071)</f>
        <v>11.345210770844853</v>
      </c>
      <c r="D2072">
        <f>IF(COUNTA($B$5:$B2072)&lt;=B$1,AVERAGE($B$5:$B2072),B$2*($B2072-$D2071)+$D2071)</f>
        <v>11.459328548716437</v>
      </c>
      <c r="E2072">
        <f>IF(COUNTA($B$5:$B2072)&lt;=C$1,AVERAGE($B$5:$B2072),C$2*($B2072-$E2071)+$E2071)</f>
        <v>11.844699824624858</v>
      </c>
      <c r="F2072">
        <f t="shared" si="66"/>
        <v>-0.38537127590842069</v>
      </c>
      <c r="G2072">
        <f>IF(COUNTA($F$5:$F2072)&lt;=G$1,AVERAGE($F$5:$F2072),G$2*($F2072-$G2071)+$G2071)</f>
        <v>-0.32665312449107509</v>
      </c>
      <c r="H2072">
        <f t="shared" si="67"/>
        <v>-5.8718151417345599E-2</v>
      </c>
    </row>
    <row r="2073" spans="1:8" x14ac:dyDescent="0.25">
      <c r="A2073" s="62">
        <v>43729</v>
      </c>
      <c r="B2073">
        <v>10.5</v>
      </c>
      <c r="C2073">
        <f>IF(COUNTA($B$5:$B2073)&lt;=A$1,AVERAGE($B$5:$B2073),A$2*($B2073-$C2072)+$C2072)</f>
        <v>11.176168616675882</v>
      </c>
      <c r="D2073">
        <f>IF(COUNTA($B$5:$B2073)&lt;=B$1,AVERAGE($B$5:$B2073),B$2*($B2073-$D2072)+$D2072)</f>
        <v>11.315429266408971</v>
      </c>
      <c r="E2073">
        <f>IF(COUNTA($B$5:$B2073)&lt;=C$1,AVERAGE($B$5:$B2073),C$2*($B2073-$E2072)+$E2072)</f>
        <v>11.750570836901117</v>
      </c>
      <c r="F2073">
        <f t="shared" si="66"/>
        <v>-0.43514157049214575</v>
      </c>
      <c r="G2073">
        <f>IF(COUNTA($F$5:$F2073)&lt;=G$1,AVERAGE($F$5:$F2073),G$2*($F2073-$G2072)+$G2072)</f>
        <v>-0.34835081369128923</v>
      </c>
      <c r="H2073">
        <f t="shared" si="67"/>
        <v>-8.6790756800856517E-2</v>
      </c>
    </row>
    <row r="2074" spans="1:8" x14ac:dyDescent="0.25">
      <c r="A2074" s="62">
        <v>43735</v>
      </c>
      <c r="B2074">
        <v>9.83</v>
      </c>
      <c r="C2074">
        <f>IF(COUNTA($B$5:$B2074)&lt;=A$1,AVERAGE($B$5:$B2074),A$2*($B2074-$C2073)+$C2073)</f>
        <v>10.906934893340706</v>
      </c>
      <c r="D2074">
        <f>IF(COUNTA($B$5:$B2074)&lt;=B$1,AVERAGE($B$5:$B2074),B$2*($B2074-$D2073)+$D2073)</f>
        <v>11.092614876447625</v>
      </c>
      <c r="E2074">
        <f>IF(COUNTA($B$5:$B2074)&lt;=C$1,AVERAGE($B$5:$B2074),C$2*($B2074-$E2073)+$E2073)</f>
        <v>11.616130878318039</v>
      </c>
      <c r="F2074">
        <f t="shared" si="66"/>
        <v>-0.52351600187041392</v>
      </c>
      <c r="G2074">
        <f>IF(COUNTA($F$5:$F2074)&lt;=G$1,AVERAGE($F$5:$F2074),G$2*($F2074-$G2073)+$G2073)</f>
        <v>-0.38338385132711417</v>
      </c>
      <c r="H2074">
        <f t="shared" si="67"/>
        <v>-0.14013215054329975</v>
      </c>
    </row>
    <row r="2075" spans="1:8" x14ac:dyDescent="0.25">
      <c r="A2075" s="62">
        <v>43736</v>
      </c>
      <c r="B2075">
        <v>9.9699999999999989</v>
      </c>
      <c r="C2075">
        <f>IF(COUNTA($B$5:$B2075)&lt;=A$1,AVERAGE($B$5:$B2075),A$2*($B2075-$C2074)+$C2074)</f>
        <v>10.719547914672564</v>
      </c>
      <c r="D2075">
        <f>IF(COUNTA($B$5:$B2075)&lt;=B$1,AVERAGE($B$5:$B2075),B$2*($B2075-$D2074)+$D2074)</f>
        <v>10.924222644980482</v>
      </c>
      <c r="E2075">
        <f>IF(COUNTA($B$5:$B2075)&lt;=C$1,AVERAGE($B$5:$B2075),C$2*($B2075-$E2074)+$E2074)</f>
        <v>11.500901716835775</v>
      </c>
      <c r="F2075">
        <f t="shared" si="66"/>
        <v>-0.57667907185529366</v>
      </c>
      <c r="G2075">
        <f>IF(COUNTA($F$5:$F2075)&lt;=G$1,AVERAGE($F$5:$F2075),G$2*($F2075-$G2074)+$G2074)</f>
        <v>-0.42204289543275009</v>
      </c>
      <c r="H2075">
        <f t="shared" si="67"/>
        <v>-0.15463617642254357</v>
      </c>
    </row>
    <row r="2076" spans="1:8" x14ac:dyDescent="0.25">
      <c r="A2076" s="62">
        <v>43739</v>
      </c>
      <c r="B2076">
        <v>10.4</v>
      </c>
      <c r="C2076">
        <f>IF(COUNTA($B$5:$B2076)&lt;=A$1,AVERAGE($B$5:$B2076),A$2*($B2076-$C2075)+$C2075)</f>
        <v>10.655638331738052</v>
      </c>
      <c r="D2076">
        <f>IF(COUNTA($B$5:$B2076)&lt;=B$1,AVERAGE($B$5:$B2076),B$2*($B2076-$D2075)+$D2075)</f>
        <v>10.845589248233409</v>
      </c>
      <c r="E2076">
        <f>IF(COUNTA($B$5:$B2076)&lt;=C$1,AVERAGE($B$5:$B2076),C$2*($B2076-$E2075)+$E2075)</f>
        <v>11.423838596657271</v>
      </c>
      <c r="F2076">
        <f t="shared" si="66"/>
        <v>-0.57824934842386178</v>
      </c>
      <c r="G2076">
        <f>IF(COUNTA($F$5:$F2076)&lt;=G$1,AVERAGE($F$5:$F2076),G$2*($F2076-$G2075)+$G2075)</f>
        <v>-0.45328418603097242</v>
      </c>
      <c r="H2076">
        <f t="shared" si="67"/>
        <v>-0.12496516239288935</v>
      </c>
    </row>
    <row r="2077" spans="1:8" x14ac:dyDescent="0.25">
      <c r="A2077" s="62">
        <v>43740</v>
      </c>
      <c r="B2077">
        <v>9.75</v>
      </c>
      <c r="C2077">
        <f>IF(COUNTA($B$5:$B2077)&lt;=A$1,AVERAGE($B$5:$B2077),A$2*($B2077-$C2076)+$C2076)</f>
        <v>10.474510665390442</v>
      </c>
      <c r="D2077">
        <f>IF(COUNTA($B$5:$B2077)&lt;=B$1,AVERAGE($B$5:$B2077),B$2*($B2077-$D2076)+$D2076)</f>
        <v>10.681250860998398</v>
      </c>
      <c r="E2077">
        <f>IF(COUNTA($B$5:$B2077)&lt;=C$1,AVERAGE($B$5:$B2077),C$2*($B2077-$E2076)+$E2076)</f>
        <v>11.306669894891263</v>
      </c>
      <c r="F2077">
        <f t="shared" si="66"/>
        <v>-0.62541903389286446</v>
      </c>
      <c r="G2077">
        <f>IF(COUNTA($F$5:$F2077)&lt;=G$1,AVERAGE($F$5:$F2077),G$2*($F2077-$G2076)+$G2076)</f>
        <v>-0.48771115560335082</v>
      </c>
      <c r="H2077">
        <f t="shared" si="67"/>
        <v>-0.13770787828951364</v>
      </c>
    </row>
    <row r="2078" spans="1:8" x14ac:dyDescent="0.25">
      <c r="A2078" s="62">
        <v>43741</v>
      </c>
      <c r="B2078">
        <v>9.75</v>
      </c>
      <c r="C2078">
        <f>IF(COUNTA($B$5:$B2078)&lt;=A$1,AVERAGE($B$5:$B2078),A$2*($B2078-$C2077)+$C2077)</f>
        <v>10.329608532312353</v>
      </c>
      <c r="D2078">
        <f>IF(COUNTA($B$5:$B2078)&lt;=B$1,AVERAGE($B$5:$B2078),B$2*($B2078-$D2077)+$D2077)</f>
        <v>10.541563231848638</v>
      </c>
      <c r="E2078">
        <f>IF(COUNTA($B$5:$B2078)&lt;=C$1,AVERAGE($B$5:$B2078),C$2*($B2078-$E2077)+$E2077)</f>
        <v>11.197703002248874</v>
      </c>
      <c r="F2078">
        <f t="shared" si="66"/>
        <v>-0.65613977040023563</v>
      </c>
      <c r="G2078">
        <f>IF(COUNTA($F$5:$F2078)&lt;=G$1,AVERAGE($F$5:$F2078),G$2*($F2078-$G2077)+$G2077)</f>
        <v>-0.52139687856272776</v>
      </c>
      <c r="H2078">
        <f t="shared" si="67"/>
        <v>-0.13474289183750787</v>
      </c>
    </row>
    <row r="2079" spans="1:8" x14ac:dyDescent="0.25">
      <c r="A2079" s="62">
        <v>43742</v>
      </c>
      <c r="B2079">
        <v>9.74</v>
      </c>
      <c r="C2079">
        <f>IF(COUNTA($B$5:$B2079)&lt;=A$1,AVERAGE($B$5:$B2079),A$2*($B2079-$C2078)+$C2078)</f>
        <v>10.211686825849883</v>
      </c>
      <c r="D2079">
        <f>IF(COUNTA($B$5:$B2079)&lt;=B$1,AVERAGE($B$5:$B2079),B$2*($B2079-$D2078)+$D2078)</f>
        <v>10.421328747071342</v>
      </c>
      <c r="E2079">
        <f>IF(COUNTA($B$5:$B2079)&lt;=C$1,AVERAGE($B$5:$B2079),C$2*($B2079-$E2078)+$E2078)</f>
        <v>11.095663792091452</v>
      </c>
      <c r="F2079">
        <f t="shared" si="66"/>
        <v>-0.67433504502010955</v>
      </c>
      <c r="G2079">
        <f>IF(COUNTA($F$5:$F2079)&lt;=G$1,AVERAGE($F$5:$F2079),G$2*($F2079-$G2078)+$G2078)</f>
        <v>-0.55198451185420416</v>
      </c>
      <c r="H2079">
        <f t="shared" si="67"/>
        <v>-0.12235053316590538</v>
      </c>
    </row>
    <row r="2080" spans="1:8" x14ac:dyDescent="0.25">
      <c r="A2080" s="62">
        <v>43743</v>
      </c>
      <c r="B2080">
        <v>9.75</v>
      </c>
      <c r="C2080">
        <f>IF(COUNTA($B$5:$B2080)&lt;=A$1,AVERAGE($B$5:$B2080),A$2*($B2080-$C2079)+$C2079)</f>
        <v>10.119349460679906</v>
      </c>
      <c r="D2080">
        <f>IF(COUNTA($B$5:$B2080)&lt;=B$1,AVERAGE($B$5:$B2080),B$2*($B2080-$D2079)+$D2079)</f>
        <v>10.320629435010641</v>
      </c>
      <c r="E2080">
        <f>IF(COUNTA($B$5:$B2080)&lt;=C$1,AVERAGE($B$5:$B2080),C$2*($B2080-$E2079)+$E2079)</f>
        <v>11.00146732664505</v>
      </c>
      <c r="F2080">
        <f t="shared" si="66"/>
        <v>-0.68083789163440933</v>
      </c>
      <c r="G2080">
        <f>IF(COUNTA($F$5:$F2080)&lt;=G$1,AVERAGE($F$5:$F2080),G$2*($F2080-$G2079)+$G2079)</f>
        <v>-0.57775518781024515</v>
      </c>
      <c r="H2080">
        <f t="shared" si="67"/>
        <v>-0.10308270382416418</v>
      </c>
    </row>
    <row r="2081" spans="1:8" x14ac:dyDescent="0.25">
      <c r="A2081" s="62">
        <v>43746</v>
      </c>
      <c r="B2081">
        <v>9.69</v>
      </c>
      <c r="C2081">
        <f>IF(COUNTA($B$5:$B2081)&lt;=A$1,AVERAGE($B$5:$B2081),A$2*($B2081-$C2080)+$C2080)</f>
        <v>10.033479568543925</v>
      </c>
      <c r="D2081">
        <f>IF(COUNTA($B$5:$B2081)&lt;=B$1,AVERAGE($B$5:$B2081),B$2*($B2081-$D2080)+$D2080)</f>
        <v>10.226035019759045</v>
      </c>
      <c r="E2081">
        <f>IF(COUNTA($B$5:$B2081)&lt;=C$1,AVERAGE($B$5:$B2081),C$2*($B2081-$E2080)+$E2080)</f>
        <v>10.909664613779897</v>
      </c>
      <c r="F2081">
        <f t="shared" si="66"/>
        <v>-0.68362959402085188</v>
      </c>
      <c r="G2081">
        <f>IF(COUNTA($F$5:$F2081)&lt;=G$1,AVERAGE($F$5:$F2081),G$2*($F2081-$G2080)+$G2080)</f>
        <v>-0.59893006905236645</v>
      </c>
      <c r="H2081">
        <f t="shared" si="67"/>
        <v>-8.4699524968485429E-2</v>
      </c>
    </row>
    <row r="2082" spans="1:8" x14ac:dyDescent="0.25">
      <c r="A2082" s="62">
        <v>43750</v>
      </c>
      <c r="B2082">
        <v>9.6</v>
      </c>
      <c r="C2082">
        <f>IF(COUNTA($B$5:$B2082)&lt;=A$1,AVERAGE($B$5:$B2082),A$2*($B2082-$C2081)+$C2081)</f>
        <v>9.9467836548351389</v>
      </c>
      <c r="D2082">
        <f>IF(COUNTA($B$5:$B2082)&lt;=B$1,AVERAGE($B$5:$B2082),B$2*($B2082-$D2081)+$D2081)</f>
        <v>10.132129766795188</v>
      </c>
      <c r="E2082">
        <f>IF(COUNTA($B$5:$B2082)&lt;=C$1,AVERAGE($B$5:$B2082),C$2*($B2082-$E2081)+$E2081)</f>
        <v>10.817988090815305</v>
      </c>
      <c r="F2082">
        <f t="shared" si="66"/>
        <v>-0.68585832402011704</v>
      </c>
      <c r="G2082">
        <f>IF(COUNTA($F$5:$F2082)&lt;=G$1,AVERAGE($F$5:$F2082),G$2*($F2082-$G2081)+$G2081)</f>
        <v>-0.61631572004591662</v>
      </c>
      <c r="H2082">
        <f t="shared" si="67"/>
        <v>-6.9542603974200423E-2</v>
      </c>
    </row>
    <row r="2083" spans="1:8" x14ac:dyDescent="0.25">
      <c r="A2083" s="62">
        <v>43753</v>
      </c>
      <c r="B2083">
        <v>9.6</v>
      </c>
      <c r="C2083">
        <f>IF(COUNTA($B$5:$B2083)&lt;=A$1,AVERAGE($B$5:$B2083),A$2*($B2083-$C2082)+$C2082)</f>
        <v>9.8774269238681107</v>
      </c>
      <c r="D2083">
        <f>IF(COUNTA($B$5:$B2083)&lt;=B$1,AVERAGE($B$5:$B2083),B$2*($B2083-$D2082)+$D2082)</f>
        <v>10.052310301775909</v>
      </c>
      <c r="E2083">
        <f>IF(COUNTA($B$5:$B2083)&lt;=C$1,AVERAGE($B$5:$B2083),C$2*($B2083-$E2082)+$E2082)</f>
        <v>10.732728924458234</v>
      </c>
      <c r="F2083">
        <f t="shared" si="66"/>
        <v>-0.68041862268232478</v>
      </c>
      <c r="G2083">
        <f>IF(COUNTA($F$5:$F2083)&lt;=G$1,AVERAGE($F$5:$F2083),G$2*($F2083-$G2082)+$G2082)</f>
        <v>-0.62913630057319825</v>
      </c>
      <c r="H2083">
        <f t="shared" si="67"/>
        <v>-5.1282322109126532E-2</v>
      </c>
    </row>
    <row r="2084" spans="1:8" x14ac:dyDescent="0.25">
      <c r="A2084" s="62">
        <v>43754</v>
      </c>
      <c r="B2084">
        <v>9.6</v>
      </c>
      <c r="C2084">
        <f>IF(COUNTA($B$5:$B2084)&lt;=A$1,AVERAGE($B$5:$B2084),A$2*($B2084-$C2083)+$C2083)</f>
        <v>9.8219415390944889</v>
      </c>
      <c r="D2084">
        <f>IF(COUNTA($B$5:$B2084)&lt;=B$1,AVERAGE($B$5:$B2084),B$2*($B2084-$D2083)+$D2083)</f>
        <v>9.9844637565095233</v>
      </c>
      <c r="E2084">
        <f>IF(COUNTA($B$5:$B2084)&lt;=C$1,AVERAGE($B$5:$B2084),C$2*($B2084-$E2083)+$E2083)</f>
        <v>10.653437899746157</v>
      </c>
      <c r="F2084">
        <f t="shared" si="66"/>
        <v>-0.66897414323663362</v>
      </c>
      <c r="G2084">
        <f>IF(COUNTA($F$5:$F2084)&lt;=G$1,AVERAGE($F$5:$F2084),G$2*($F2084-$G2083)+$G2083)</f>
        <v>-0.63710386910588535</v>
      </c>
      <c r="H2084">
        <f t="shared" si="67"/>
        <v>-3.1870274130748277E-2</v>
      </c>
    </row>
    <row r="2085" spans="1:8" x14ac:dyDescent="0.25">
      <c r="A2085" s="62">
        <v>43756</v>
      </c>
      <c r="B2085">
        <v>9.6999999999999993</v>
      </c>
      <c r="C2085">
        <f>IF(COUNTA($B$5:$B2085)&lt;=A$1,AVERAGE($B$5:$B2085),A$2*($B2085-$C2084)+$C2084)</f>
        <v>9.7975532312755913</v>
      </c>
      <c r="D2085">
        <f>IF(COUNTA($B$5:$B2085)&lt;=B$1,AVERAGE($B$5:$B2085),B$2*($B2085-$D2084)+$D2084)</f>
        <v>9.9417941930330951</v>
      </c>
      <c r="E2085">
        <f>IF(COUNTA($B$5:$B2085)&lt;=C$1,AVERAGE($B$5:$B2085),C$2*($B2085-$E2084)+$E2084)</f>
        <v>10.586697246763926</v>
      </c>
      <c r="F2085">
        <f t="shared" si="66"/>
        <v>-0.64490305373083068</v>
      </c>
      <c r="G2085">
        <f>IF(COUNTA($F$5:$F2085)&lt;=G$1,AVERAGE($F$5:$F2085),G$2*($F2085-$G2084)+$G2084)</f>
        <v>-0.63866370603087441</v>
      </c>
      <c r="H2085">
        <f t="shared" si="67"/>
        <v>-6.2393476999562658E-3</v>
      </c>
    </row>
    <row r="2086" spans="1:8" x14ac:dyDescent="0.25">
      <c r="A2086" s="62">
        <v>43757</v>
      </c>
      <c r="B2086">
        <v>9.6999999999999993</v>
      </c>
      <c r="C2086">
        <f>IF(COUNTA($B$5:$B2086)&lt;=A$1,AVERAGE($B$5:$B2086),A$2*($B2086-$C2085)+$C2085)</f>
        <v>9.7780425850204722</v>
      </c>
      <c r="D2086">
        <f>IF(COUNTA($B$5:$B2086)&lt;=B$1,AVERAGE($B$5:$B2086),B$2*($B2086-$D2085)+$D2085)</f>
        <v>9.9055250640781303</v>
      </c>
      <c r="E2086">
        <f>IF(COUNTA($B$5:$B2086)&lt;=C$1,AVERAGE($B$5:$B2086),C$2*($B2086-$E2085)+$E2085)</f>
        <v>10.524628439490451</v>
      </c>
      <c r="F2086">
        <f t="shared" si="66"/>
        <v>-0.61910337541232074</v>
      </c>
      <c r="G2086">
        <f>IF(COUNTA($F$5:$F2086)&lt;=G$1,AVERAGE($F$5:$F2086),G$2*($F2086-$G2085)+$G2085)</f>
        <v>-0.63475163990716366</v>
      </c>
      <c r="H2086">
        <f t="shared" si="67"/>
        <v>1.5648264494842912E-2</v>
      </c>
    </row>
    <row r="2087" spans="1:8" x14ac:dyDescent="0.25">
      <c r="A2087" s="62">
        <v>43760</v>
      </c>
      <c r="B2087">
        <v>9.6</v>
      </c>
      <c r="C2087">
        <f>IF(COUNTA($B$5:$B2087)&lt;=A$1,AVERAGE($B$5:$B2087),A$2*($B2087-$C2086)+$C2086)</f>
        <v>9.7424340680163777</v>
      </c>
      <c r="D2087">
        <f>IF(COUNTA($B$5:$B2087)&lt;=B$1,AVERAGE($B$5:$B2087),B$2*($B2087-$D2086)+$D2086)</f>
        <v>9.8596963044664108</v>
      </c>
      <c r="E2087">
        <f>IF(COUNTA($B$5:$B2087)&lt;=C$1,AVERAGE($B$5:$B2087),C$2*($B2087-$E2086)+$E2086)</f>
        <v>10.459904448726119</v>
      </c>
      <c r="F2087">
        <f t="shared" si="66"/>
        <v>-0.60020814425970848</v>
      </c>
      <c r="G2087">
        <f>IF(COUNTA($F$5:$F2087)&lt;=G$1,AVERAGE($F$5:$F2087),G$2*($F2087-$G2086)+$G2086)</f>
        <v>-0.62784294077767266</v>
      </c>
      <c r="H2087">
        <f t="shared" si="67"/>
        <v>2.7634796517964189E-2</v>
      </c>
    </row>
    <row r="2088" spans="1:8" x14ac:dyDescent="0.25">
      <c r="A2088" s="62">
        <v>43762</v>
      </c>
      <c r="B2088">
        <v>9.6</v>
      </c>
      <c r="C2088">
        <f>IF(COUNTA($B$5:$B2088)&lt;=A$1,AVERAGE($B$5:$B2088),A$2*($B2088-$C2087)+$C2087)</f>
        <v>9.7139472544131014</v>
      </c>
      <c r="D2088">
        <f>IF(COUNTA($B$5:$B2088)&lt;=B$1,AVERAGE($B$5:$B2088),B$2*($B2088-$D2087)+$D2087)</f>
        <v>9.820741858796449</v>
      </c>
      <c r="E2088">
        <f>IF(COUNTA($B$5:$B2088)&lt;=C$1,AVERAGE($B$5:$B2088),C$2*($B2088-$E2087)+$E2087)</f>
        <v>10.399711137315292</v>
      </c>
      <c r="F2088">
        <f t="shared" si="66"/>
        <v>-0.5789692785188425</v>
      </c>
      <c r="G2088">
        <f>IF(COUNTA($F$5:$F2088)&lt;=G$1,AVERAGE($F$5:$F2088),G$2*($F2088-$G2087)+$G2087)</f>
        <v>-0.61806820832590659</v>
      </c>
      <c r="H2088">
        <f t="shared" si="67"/>
        <v>3.9098929807064087E-2</v>
      </c>
    </row>
    <row r="2089" spans="1:8" x14ac:dyDescent="0.25">
      <c r="A2089" s="62">
        <v>43764</v>
      </c>
      <c r="B2089">
        <v>9.6</v>
      </c>
      <c r="C2089">
        <f>IF(COUNTA($B$5:$B2089)&lt;=A$1,AVERAGE($B$5:$B2089),A$2*($B2089-$C2088)+$C2088)</f>
        <v>9.6911578035304817</v>
      </c>
      <c r="D2089">
        <f>IF(COUNTA($B$5:$B2089)&lt;=B$1,AVERAGE($B$5:$B2089),B$2*($B2089-$D2088)+$D2088)</f>
        <v>9.787630579976982</v>
      </c>
      <c r="E2089">
        <f>IF(COUNTA($B$5:$B2089)&lt;=C$1,AVERAGE($B$5:$B2089),C$2*($B2089-$E2088)+$E2088)</f>
        <v>10.343731357703222</v>
      </c>
      <c r="F2089">
        <f t="shared" si="66"/>
        <v>-0.55610077772623967</v>
      </c>
      <c r="G2089">
        <f>IF(COUNTA($F$5:$F2089)&lt;=G$1,AVERAGE($F$5:$F2089),G$2*($F2089-$G2088)+$G2088)</f>
        <v>-0.60567472220597318</v>
      </c>
      <c r="H2089">
        <f t="shared" si="67"/>
        <v>4.9573944479733512E-2</v>
      </c>
    </row>
    <row r="2090" spans="1:8" x14ac:dyDescent="0.25">
      <c r="A2090" s="62">
        <v>43767</v>
      </c>
      <c r="B2090">
        <v>9.6</v>
      </c>
      <c r="C2090">
        <f>IF(COUNTA($B$5:$B2090)&lt;=A$1,AVERAGE($B$5:$B2090),A$2*($B2090-$C2089)+$C2089)</f>
        <v>9.672926242824385</v>
      </c>
      <c r="D2090">
        <f>IF(COUNTA($B$5:$B2090)&lt;=B$1,AVERAGE($B$5:$B2090),B$2*($B2090-$D2089)+$D2089)</f>
        <v>9.7594859929804354</v>
      </c>
      <c r="E2090">
        <f>IF(COUNTA($B$5:$B2090)&lt;=C$1,AVERAGE($B$5:$B2090),C$2*($B2090-$E2089)+$E2089)</f>
        <v>10.291670162663996</v>
      </c>
      <c r="F2090">
        <f t="shared" si="66"/>
        <v>-0.53218416968356053</v>
      </c>
      <c r="G2090">
        <f>IF(COUNTA($F$5:$F2090)&lt;=G$1,AVERAGE($F$5:$F2090),G$2*($F2090-$G2089)+$G2089)</f>
        <v>-0.59097661170149063</v>
      </c>
      <c r="H2090">
        <f t="shared" si="67"/>
        <v>5.8792442017930102E-2</v>
      </c>
    </row>
    <row r="2091" spans="1:8" x14ac:dyDescent="0.25">
      <c r="A2091" s="62">
        <v>43768</v>
      </c>
      <c r="B2091">
        <v>9.6</v>
      </c>
      <c r="C2091">
        <f>IF(COUNTA($B$5:$B2091)&lt;=A$1,AVERAGE($B$5:$B2091),A$2*($B2091-$C2090)+$C2090)</f>
        <v>9.6583409942595075</v>
      </c>
      <c r="D2091">
        <f>IF(COUNTA($B$5:$B2091)&lt;=B$1,AVERAGE($B$5:$B2091),B$2*($B2091-$D2090)+$D2090)</f>
        <v>9.7355630940333704</v>
      </c>
      <c r="E2091">
        <f>IF(COUNTA($B$5:$B2091)&lt;=C$1,AVERAGE($B$5:$B2091),C$2*($B2091-$E2090)+$E2090)</f>
        <v>10.243253251277515</v>
      </c>
      <c r="F2091">
        <f t="shared" si="66"/>
        <v>-0.50769015724414501</v>
      </c>
      <c r="G2091">
        <f>IF(COUNTA($F$5:$F2091)&lt;=G$1,AVERAGE($F$5:$F2091),G$2*($F2091-$G2090)+$G2090)</f>
        <v>-0.57431932081002146</v>
      </c>
      <c r="H2091">
        <f t="shared" si="67"/>
        <v>6.6629163565876448E-2</v>
      </c>
    </row>
    <row r="2092" spans="1:8" x14ac:dyDescent="0.25">
      <c r="A2092" s="62">
        <v>43769</v>
      </c>
      <c r="B2092">
        <v>9.2999999999999989</v>
      </c>
      <c r="C2092">
        <f>IF(COUNTA($B$5:$B2092)&lt;=A$1,AVERAGE($B$5:$B2092),A$2*($B2092-$C2091)+$C2091)</f>
        <v>9.5866727954076065</v>
      </c>
      <c r="D2092">
        <f>IF(COUNTA($B$5:$B2092)&lt;=B$1,AVERAGE($B$5:$B2092),B$2*($B2092-$D2091)+$D2091)</f>
        <v>9.6702286299283653</v>
      </c>
      <c r="E2092">
        <f>IF(COUNTA($B$5:$B2092)&lt;=C$1,AVERAGE($B$5:$B2092),C$2*($B2092-$E2091)+$E2091)</f>
        <v>10.177225523688088</v>
      </c>
      <c r="F2092">
        <f t="shared" si="66"/>
        <v>-0.50699689375972312</v>
      </c>
      <c r="G2092">
        <f>IF(COUNTA($F$5:$F2092)&lt;=G$1,AVERAGE($F$5:$F2092),G$2*($F2092-$G2091)+$G2091)</f>
        <v>-0.56085483539996184</v>
      </c>
      <c r="H2092">
        <f t="shared" si="67"/>
        <v>5.3857941640238716E-2</v>
      </c>
    </row>
    <row r="2093" spans="1:8" x14ac:dyDescent="0.25">
      <c r="A2093" s="62">
        <v>43771</v>
      </c>
      <c r="B2093">
        <v>9.6</v>
      </c>
      <c r="C2093">
        <f>IF(COUNTA($B$5:$B2093)&lt;=A$1,AVERAGE($B$5:$B2093),A$2*($B2093-$C2092)+$C2092)</f>
        <v>9.5893382363260855</v>
      </c>
      <c r="D2093">
        <f>IF(COUNTA($B$5:$B2093)&lt;=B$1,AVERAGE($B$5:$B2093),B$2*($B2093-$D2092)+$D2092)</f>
        <v>9.6596943354391112</v>
      </c>
      <c r="E2093">
        <f>IF(COUNTA($B$5:$B2093)&lt;=C$1,AVERAGE($B$5:$B2093),C$2*($B2093-$E2092)+$E2092)</f>
        <v>10.136819737029922</v>
      </c>
      <c r="F2093">
        <f t="shared" si="66"/>
        <v>-0.47712540159081129</v>
      </c>
      <c r="G2093">
        <f>IF(COUNTA($F$5:$F2093)&lt;=G$1,AVERAGE($F$5:$F2093),G$2*($F2093-$G2092)+$G2092)</f>
        <v>-0.54410894863813175</v>
      </c>
      <c r="H2093">
        <f t="shared" si="67"/>
        <v>6.6983547047320458E-2</v>
      </c>
    </row>
    <row r="2094" spans="1:8" x14ac:dyDescent="0.25">
      <c r="A2094" s="62">
        <v>43775</v>
      </c>
      <c r="B2094">
        <v>9.4</v>
      </c>
      <c r="C2094">
        <f>IF(COUNTA($B$5:$B2094)&lt;=A$1,AVERAGE($B$5:$B2094),A$2*($B2094-$C2093)+$C2093)</f>
        <v>9.5514705890608678</v>
      </c>
      <c r="D2094">
        <f>IF(COUNTA($B$5:$B2094)&lt;=B$1,AVERAGE($B$5:$B2094),B$2*($B2094-$D2093)+$D2093)</f>
        <v>9.6207401851232444</v>
      </c>
      <c r="E2094">
        <f>IF(COUNTA($B$5:$B2094)&lt;=C$1,AVERAGE($B$5:$B2094),C$2*($B2094-$E2093)+$E2093)</f>
        <v>10.085242355437828</v>
      </c>
      <c r="F2094">
        <f t="shared" si="66"/>
        <v>-0.4645021703145833</v>
      </c>
      <c r="G2094">
        <f>IF(COUNTA($F$5:$F2094)&lt;=G$1,AVERAGE($F$5:$F2094),G$2*($F2094-$G2093)+$G2093)</f>
        <v>-0.5281875929734221</v>
      </c>
      <c r="H2094">
        <f t="shared" si="67"/>
        <v>6.3685422658838808E-2</v>
      </c>
    </row>
    <row r="2095" spans="1:8" x14ac:dyDescent="0.25">
      <c r="A2095" s="62">
        <v>43776</v>
      </c>
      <c r="B2095">
        <v>10</v>
      </c>
      <c r="C2095">
        <f>IF(COUNTA($B$5:$B2095)&lt;=A$1,AVERAGE($B$5:$B2095),A$2*($B2095-$C2094)+$C2094)</f>
        <v>9.6411764712486949</v>
      </c>
      <c r="D2095">
        <f>IF(COUNTA($B$5:$B2095)&lt;=B$1,AVERAGE($B$5:$B2095),B$2*($B2095-$D2094)+$D2094)</f>
        <v>9.6776291573547581</v>
      </c>
      <c r="E2095">
        <f>IF(COUNTA($B$5:$B2095)&lt;=C$1,AVERAGE($B$5:$B2095),C$2*($B2095-$E2094)+$E2094)</f>
        <v>10.07927539055718</v>
      </c>
      <c r="F2095">
        <f t="shared" si="66"/>
        <v>-0.40164623320242221</v>
      </c>
      <c r="G2095">
        <f>IF(COUNTA($F$5:$F2095)&lt;=G$1,AVERAGE($F$5:$F2095),G$2*($F2095-$G2094)+$G2094)</f>
        <v>-0.50287932101922217</v>
      </c>
      <c r="H2095">
        <f t="shared" si="67"/>
        <v>0.10123308781679996</v>
      </c>
    </row>
    <row r="2096" spans="1:8" x14ac:dyDescent="0.25">
      <c r="A2096" s="62">
        <v>43781</v>
      </c>
      <c r="B2096">
        <v>10</v>
      </c>
      <c r="C2096">
        <f>IF(COUNTA($B$5:$B2096)&lt;=A$1,AVERAGE($B$5:$B2096),A$2*($B2096-$C2095)+$C2095)</f>
        <v>9.7129411769989566</v>
      </c>
      <c r="D2096">
        <f>IF(COUNTA($B$5:$B2096)&lt;=B$1,AVERAGE($B$5:$B2096),B$2*($B2096-$D2095)+$D2095)</f>
        <v>9.7259847837515441</v>
      </c>
      <c r="E2096">
        <f>IF(COUNTA($B$5:$B2096)&lt;=C$1,AVERAGE($B$5:$B2096),C$2*($B2096-$E2095)+$E2095)</f>
        <v>10.073726113218179</v>
      </c>
      <c r="F2096">
        <f t="shared" si="66"/>
        <v>-0.3477413294666345</v>
      </c>
      <c r="G2096">
        <f>IF(COUNTA($F$5:$F2096)&lt;=G$1,AVERAGE($F$5:$F2096),G$2*($F2096-$G2095)+$G2095)</f>
        <v>-0.47185172270870462</v>
      </c>
      <c r="H2096">
        <f t="shared" si="67"/>
        <v>0.12411039324207013</v>
      </c>
    </row>
    <row r="2097" spans="1:8" x14ac:dyDescent="0.25">
      <c r="A2097" s="62">
        <v>43782</v>
      </c>
      <c r="B2097">
        <v>10</v>
      </c>
      <c r="C2097">
        <f>IF(COUNTA($B$5:$B2097)&lt;=A$1,AVERAGE($B$5:$B2097),A$2*($B2097-$C2096)+$C2096)</f>
        <v>9.7703529415991657</v>
      </c>
      <c r="D2097">
        <f>IF(COUNTA($B$5:$B2097)&lt;=B$1,AVERAGE($B$5:$B2097),B$2*($B2097-$D2096)+$D2096)</f>
        <v>9.7670870661888127</v>
      </c>
      <c r="E2097">
        <f>IF(COUNTA($B$5:$B2097)&lt;=C$1,AVERAGE($B$5:$B2097),C$2*($B2097-$E2096)+$E2096)</f>
        <v>10.068565285292905</v>
      </c>
      <c r="F2097">
        <f t="shared" si="66"/>
        <v>-0.30147821910409256</v>
      </c>
      <c r="G2097">
        <f>IF(COUNTA($F$5:$F2097)&lt;=G$1,AVERAGE($F$5:$F2097),G$2*($F2097-$G2096)+$G2096)</f>
        <v>-0.43777702198778223</v>
      </c>
      <c r="H2097">
        <f t="shared" si="67"/>
        <v>0.13629880288368967</v>
      </c>
    </row>
    <row r="2098" spans="1:8" x14ac:dyDescent="0.25">
      <c r="A2098" s="62">
        <v>43783</v>
      </c>
      <c r="B2098">
        <v>10.6</v>
      </c>
      <c r="C2098">
        <f>IF(COUNTA($B$5:$B2098)&lt;=A$1,AVERAGE($B$5:$B2098),A$2*($B2098-$C2097)+$C2097)</f>
        <v>9.9362823532793332</v>
      </c>
      <c r="D2098">
        <f>IF(COUNTA($B$5:$B2098)&lt;=B$1,AVERAGE($B$5:$B2098),B$2*($B2098-$D2097)+$D2097)</f>
        <v>9.8920240062604901</v>
      </c>
      <c r="E2098">
        <f>IF(COUNTA($B$5:$B2098)&lt;=C$1,AVERAGE($B$5:$B2098),C$2*($B2098-$E2097)+$E2097)</f>
        <v>10.105765715322402</v>
      </c>
      <c r="F2098">
        <f t="shared" si="66"/>
        <v>-0.21374170906191203</v>
      </c>
      <c r="G2098">
        <f>IF(COUNTA($F$5:$F2098)&lt;=G$1,AVERAGE($F$5:$F2098),G$2*($F2098-$G2097)+$G2097)</f>
        <v>-0.3929699594026082</v>
      </c>
      <c r="H2098">
        <f t="shared" si="67"/>
        <v>0.17922825034069617</v>
      </c>
    </row>
    <row r="2099" spans="1:8" x14ac:dyDescent="0.25">
      <c r="A2099" s="62">
        <v>43785</v>
      </c>
      <c r="B2099">
        <v>10.6</v>
      </c>
      <c r="C2099">
        <f>IF(COUNTA($B$5:$B2099)&lt;=A$1,AVERAGE($B$5:$B2099),A$2*($B2099-$C2098)+$C2098)</f>
        <v>10.069025882623466</v>
      </c>
      <c r="D2099">
        <f>IF(COUNTA($B$5:$B2099)&lt;=B$1,AVERAGE($B$5:$B2099),B$2*($B2099-$D2098)+$D2098)</f>
        <v>9.9982204053214172</v>
      </c>
      <c r="E2099">
        <f>IF(COUNTA($B$5:$B2099)&lt;=C$1,AVERAGE($B$5:$B2099),C$2*($B2099-$E2098)+$E2098)</f>
        <v>10.140362115249834</v>
      </c>
      <c r="F2099">
        <f t="shared" si="66"/>
        <v>-0.14214170992841701</v>
      </c>
      <c r="G2099">
        <f>IF(COUNTA($F$5:$F2099)&lt;=G$1,AVERAGE($F$5:$F2099),G$2*($F2099-$G2098)+$G2098)</f>
        <v>-0.34280430950776997</v>
      </c>
      <c r="H2099">
        <f t="shared" si="67"/>
        <v>0.20066259957935295</v>
      </c>
    </row>
    <row r="2100" spans="1:8" x14ac:dyDescent="0.25">
      <c r="A2100" s="62">
        <v>43788</v>
      </c>
      <c r="B2100">
        <v>11.1</v>
      </c>
      <c r="C2100">
        <f>IF(COUNTA($B$5:$B2100)&lt;=A$1,AVERAGE($B$5:$B2100),A$2*($B2100-$C2099)+$C2099)</f>
        <v>10.275220706098773</v>
      </c>
      <c r="D2100">
        <f>IF(COUNTA($B$5:$B2100)&lt;=B$1,AVERAGE($B$5:$B2100),B$2*($B2100-$D2099)+$D2099)</f>
        <v>10.163487344523205</v>
      </c>
      <c r="E2100">
        <f>IF(COUNTA($B$5:$B2100)&lt;=C$1,AVERAGE($B$5:$B2100),C$2*($B2100-$E2099)+$E2099)</f>
        <v>10.207536767182345</v>
      </c>
      <c r="F2100">
        <f t="shared" si="66"/>
        <v>-4.4049422659140802E-2</v>
      </c>
      <c r="G2100">
        <f>IF(COUNTA($F$5:$F2100)&lt;=G$1,AVERAGE($F$5:$F2100),G$2*($F2100-$G2099)+$G2099)</f>
        <v>-0.28305333213804412</v>
      </c>
      <c r="H2100">
        <f t="shared" si="67"/>
        <v>0.23900390947890332</v>
      </c>
    </row>
    <row r="2101" spans="1:8" x14ac:dyDescent="0.25">
      <c r="A2101" s="62">
        <v>43791</v>
      </c>
      <c r="B2101">
        <v>11.06</v>
      </c>
      <c r="C2101">
        <f>IF(COUNTA($B$5:$B2101)&lt;=A$1,AVERAGE($B$5:$B2101),A$2*($B2101-$C2100)+$C2100)</f>
        <v>10.432176564879018</v>
      </c>
      <c r="D2101">
        <f>IF(COUNTA($B$5:$B2101)&lt;=B$1,AVERAGE($B$5:$B2101),B$2*($B2101-$D2100)+$D2100)</f>
        <v>10.297964242844724</v>
      </c>
      <c r="E2101">
        <f>IF(COUNTA($B$5:$B2101)&lt;=C$1,AVERAGE($B$5:$B2101),C$2*($B2101-$E2100)+$E2100)</f>
        <v>10.267209193479582</v>
      </c>
      <c r="F2101">
        <f t="shared" si="66"/>
        <v>3.0755049365142284E-2</v>
      </c>
      <c r="G2101">
        <f>IF(COUNTA($F$5:$F2101)&lt;=G$1,AVERAGE($F$5:$F2101),G$2*($F2101-$G2100)+$G2100)</f>
        <v>-0.22029165583740684</v>
      </c>
      <c r="H2101">
        <f t="shared" si="67"/>
        <v>0.25104670520254913</v>
      </c>
    </row>
    <row r="2102" spans="1:8" x14ac:dyDescent="0.25">
      <c r="A2102" s="62">
        <v>43792</v>
      </c>
      <c r="B2102">
        <v>11</v>
      </c>
      <c r="C2102">
        <f>IF(COUNTA($B$5:$B2102)&lt;=A$1,AVERAGE($B$5:$B2102),A$2*($B2102-$C2101)+$C2101)</f>
        <v>10.545741251903214</v>
      </c>
      <c r="D2102">
        <f>IF(COUNTA($B$5:$B2102)&lt;=B$1,AVERAGE($B$5:$B2102),B$2*($B2102-$D2101)+$D2101)</f>
        <v>10.403269606418016</v>
      </c>
      <c r="E2102">
        <f>IF(COUNTA($B$5:$B2102)&lt;=C$1,AVERAGE($B$5:$B2102),C$2*($B2102-$E2101)+$E2101)</f>
        <v>10.31850454993601</v>
      </c>
      <c r="F2102">
        <f t="shared" si="66"/>
        <v>8.4765056482005718E-2</v>
      </c>
      <c r="G2102">
        <f>IF(COUNTA($F$5:$F2102)&lt;=G$1,AVERAGE($F$5:$F2102),G$2*($F2102-$G2101)+$G2101)</f>
        <v>-0.15928031337352433</v>
      </c>
      <c r="H2102">
        <f t="shared" si="67"/>
        <v>0.24404536985553005</v>
      </c>
    </row>
    <row r="2103" spans="1:8" x14ac:dyDescent="0.25">
      <c r="A2103" s="62">
        <v>43795</v>
      </c>
      <c r="B2103">
        <v>11</v>
      </c>
      <c r="C2103">
        <f>IF(COUNTA($B$5:$B2103)&lt;=A$1,AVERAGE($B$5:$B2103),A$2*($B2103-$C2102)+$C2102)</f>
        <v>10.636593001522572</v>
      </c>
      <c r="D2103">
        <f>IF(COUNTA($B$5:$B2103)&lt;=B$1,AVERAGE($B$5:$B2103),B$2*($B2103-$D2102)+$D2102)</f>
        <v>10.492779165455314</v>
      </c>
      <c r="E2103">
        <f>IF(COUNTA($B$5:$B2103)&lt;=C$1,AVERAGE($B$5:$B2103),C$2*($B2103-$E2102)+$E2102)</f>
        <v>10.366209231440489</v>
      </c>
      <c r="F2103">
        <f t="shared" si="66"/>
        <v>0.12656993401482453</v>
      </c>
      <c r="G2103">
        <f>IF(COUNTA($F$5:$F2103)&lt;=G$1,AVERAGE($F$5:$F2103),G$2*($F2103-$G2102)+$G2102)</f>
        <v>-0.10211026389585456</v>
      </c>
      <c r="H2103">
        <f t="shared" si="67"/>
        <v>0.22868019791067909</v>
      </c>
    </row>
    <row r="2104" spans="1:8" x14ac:dyDescent="0.25">
      <c r="A2104" s="62">
        <v>43798</v>
      </c>
      <c r="B2104">
        <v>10.969999999999999</v>
      </c>
      <c r="C2104">
        <f>IF(COUNTA($B$5:$B2104)&lt;=A$1,AVERAGE($B$5:$B2104),A$2*($B2104-$C2103)+$C2103)</f>
        <v>10.703274401218057</v>
      </c>
      <c r="D2104">
        <f>IF(COUNTA($B$5:$B2104)&lt;=B$1,AVERAGE($B$5:$B2104),B$2*($B2104-$D2103)+$D2103)</f>
        <v>10.564362290637018</v>
      </c>
      <c r="E2104">
        <f>IF(COUNTA($B$5:$B2104)&lt;=C$1,AVERAGE($B$5:$B2104),C$2*($B2104-$E2103)+$E2103)</f>
        <v>10.408474585239656</v>
      </c>
      <c r="F2104">
        <f t="shared" si="66"/>
        <v>0.15588770539736174</v>
      </c>
      <c r="G2104">
        <f>IF(COUNTA($F$5:$F2104)&lt;=G$1,AVERAGE($F$5:$F2104),G$2*($F2104-$G2103)+$G2103)</f>
        <v>-5.0510670037211304E-2</v>
      </c>
      <c r="H2104">
        <f t="shared" si="67"/>
        <v>0.20639837543457304</v>
      </c>
    </row>
    <row r="2105" spans="1:8" x14ac:dyDescent="0.25">
      <c r="A2105" s="62">
        <v>43799</v>
      </c>
      <c r="B2105">
        <v>10.9</v>
      </c>
      <c r="C2105">
        <f>IF(COUNTA($B$5:$B2105)&lt;=A$1,AVERAGE($B$5:$B2105),A$2*($B2105-$C2104)+$C2104)</f>
        <v>10.742619520974445</v>
      </c>
      <c r="D2105">
        <f>IF(COUNTA($B$5:$B2105)&lt;=B$1,AVERAGE($B$5:$B2105),B$2*($B2105-$D2104)+$D2104)</f>
        <v>10.614707947041465</v>
      </c>
      <c r="E2105">
        <f>IF(COUNTA($B$5:$B2105)&lt;=C$1,AVERAGE($B$5:$B2105),C$2*($B2105-$E2104)+$E2104)</f>
        <v>10.44288136427288</v>
      </c>
      <c r="F2105">
        <f t="shared" si="66"/>
        <v>0.17182658276858476</v>
      </c>
      <c r="G2105">
        <f>IF(COUNTA($F$5:$F2105)&lt;=G$1,AVERAGE($F$5:$F2105),G$2*($F2105-$G2104)+$G2104)</f>
        <v>-6.0432194760520891E-3</v>
      </c>
      <c r="H2105">
        <f t="shared" si="67"/>
        <v>0.17786980224463683</v>
      </c>
    </row>
    <row r="2106" spans="1:8" x14ac:dyDescent="0.25">
      <c r="A2106" s="62">
        <v>43802</v>
      </c>
      <c r="B2106">
        <v>11.2</v>
      </c>
      <c r="C2106">
        <f>IF(COUNTA($B$5:$B2106)&lt;=A$1,AVERAGE($B$5:$B2106),A$2*($B2106-$C2105)+$C2105)</f>
        <v>10.834095616779557</v>
      </c>
      <c r="D2106">
        <f>IF(COUNTA($B$5:$B2106)&lt;=B$1,AVERAGE($B$5:$B2106),B$2*($B2106-$D2105)+$D2105)</f>
        <v>10.702501754985246</v>
      </c>
      <c r="E2106">
        <f>IF(COUNTA($B$5:$B2106)&lt;=C$1,AVERAGE($B$5:$B2106),C$2*($B2106-$E2105)+$E2105)</f>
        <v>10.495879668773778</v>
      </c>
      <c r="F2106">
        <f t="shared" si="66"/>
        <v>0.2066220862114676</v>
      </c>
      <c r="G2106">
        <f>IF(COUNTA($F$5:$F2106)&lt;=G$1,AVERAGE($F$5:$F2106),G$2*($F2106-$G2105)+$G2105)</f>
        <v>3.6489841661451847E-2</v>
      </c>
      <c r="H2106">
        <f t="shared" si="67"/>
        <v>0.17013224455001574</v>
      </c>
    </row>
    <row r="2107" spans="1:8" x14ac:dyDescent="0.25">
      <c r="A2107" s="62">
        <v>43803</v>
      </c>
      <c r="B2107">
        <v>11.1</v>
      </c>
      <c r="C2107">
        <f>IF(COUNTA($B$5:$B2107)&lt;=A$1,AVERAGE($B$5:$B2107),A$2*($B2107-$C2106)+$C2106)</f>
        <v>10.887276493423645</v>
      </c>
      <c r="D2107">
        <f>IF(COUNTA($B$5:$B2107)&lt;=B$1,AVERAGE($B$5:$B2107),B$2*($B2107-$D2106)+$D2106)</f>
        <v>10.762126491737458</v>
      </c>
      <c r="E2107">
        <f>IF(COUNTA($B$5:$B2107)&lt;=C$1,AVERAGE($B$5:$B2107),C$2*($B2107-$E2106)+$E2106)</f>
        <v>10.538168091959614</v>
      </c>
      <c r="F2107">
        <f t="shared" si="66"/>
        <v>0.22395839977784426</v>
      </c>
      <c r="G2107">
        <f>IF(COUNTA($F$5:$F2107)&lt;=G$1,AVERAGE($F$5:$F2107),G$2*($F2107-$G2106)+$G2106)</f>
        <v>7.398355328473033E-2</v>
      </c>
      <c r="H2107">
        <f t="shared" si="67"/>
        <v>0.14997484649311393</v>
      </c>
    </row>
    <row r="2108" spans="1:8" x14ac:dyDescent="0.25">
      <c r="A2108" s="62">
        <v>43805</v>
      </c>
      <c r="B2108">
        <v>10.379999999999999</v>
      </c>
      <c r="C2108">
        <f>IF(COUNTA($B$5:$B2108)&lt;=A$1,AVERAGE($B$5:$B2108),A$2*($B2108-$C2107)+$C2107)</f>
        <v>10.785821194738915</v>
      </c>
      <c r="D2108">
        <f>IF(COUNTA($B$5:$B2108)&lt;=B$1,AVERAGE($B$5:$B2108),B$2*($B2108-$D2107)+$D2107)</f>
        <v>10.704807517976839</v>
      </c>
      <c r="E2108">
        <f>IF(COUNTA($B$5:$B2108)&lt;=C$1,AVERAGE($B$5:$B2108),C$2*($B2108-$E2107)+$E2107)</f>
        <v>10.527096325522441</v>
      </c>
      <c r="F2108">
        <f t="shared" si="66"/>
        <v>0.1777111924543977</v>
      </c>
      <c r="G2108">
        <f>IF(COUNTA($F$5:$F2108)&lt;=G$1,AVERAGE($F$5:$F2108),G$2*($F2108-$G2107)+$G2107)</f>
        <v>9.4729081118663808E-2</v>
      </c>
      <c r="H2108">
        <f t="shared" si="67"/>
        <v>8.2982111335733896E-2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05"/>
  <sheetViews>
    <sheetView showGridLines="0" topLeftCell="A2085" zoomScale="62" zoomScaleNormal="130" workbookViewId="0">
      <selection activeCell="A2105" sqref="A2105"/>
    </sheetView>
  </sheetViews>
  <sheetFormatPr defaultRowHeight="15" x14ac:dyDescent="0.25"/>
  <cols>
    <col min="1" max="1" width="12.7109375" style="50" customWidth="1"/>
    <col min="2" max="2" width="20.140625" bestFit="1" customWidth="1"/>
    <col min="3" max="3" width="11.5703125" customWidth="1"/>
    <col min="5" max="5" width="8.140625" bestFit="1" customWidth="1"/>
    <col min="6" max="8" width="16" bestFit="1" customWidth="1"/>
  </cols>
  <sheetData>
    <row r="1" spans="1:9" x14ac:dyDescent="0.25">
      <c r="A1" s="26" t="s">
        <v>0</v>
      </c>
      <c r="B1" s="26" t="s">
        <v>87</v>
      </c>
      <c r="C1" s="26" t="s">
        <v>75</v>
      </c>
      <c r="D1" s="26" t="s">
        <v>76</v>
      </c>
      <c r="E1" s="26" t="s">
        <v>77</v>
      </c>
      <c r="F1" s="26" t="s">
        <v>78</v>
      </c>
      <c r="G1" s="26" t="s">
        <v>79</v>
      </c>
      <c r="H1" s="26" t="s">
        <v>20</v>
      </c>
      <c r="I1" s="26" t="s">
        <v>21</v>
      </c>
    </row>
    <row r="2" spans="1:9" x14ac:dyDescent="0.25">
      <c r="A2" s="62">
        <v>40521</v>
      </c>
      <c r="B2">
        <v>7.81</v>
      </c>
    </row>
    <row r="3" spans="1:9" x14ac:dyDescent="0.25">
      <c r="A3" s="62">
        <v>40522</v>
      </c>
      <c r="B3">
        <v>7.36</v>
      </c>
      <c r="C3">
        <f t="shared" ref="C3:C66" si="0">B3-B2</f>
        <v>-0.44999999999999929</v>
      </c>
      <c r="D3">
        <f t="shared" ref="D3:D66" si="1">IF(C3&gt;0,C3,0)</f>
        <v>0</v>
      </c>
      <c r="E3">
        <f t="shared" ref="E3:E66" si="2">IF(C3&lt;0,-C3,0)</f>
        <v>0.44999999999999929</v>
      </c>
    </row>
    <row r="4" spans="1:9" x14ac:dyDescent="0.25">
      <c r="A4" s="62">
        <v>40523</v>
      </c>
      <c r="B4">
        <v>7.66</v>
      </c>
      <c r="C4">
        <f t="shared" si="0"/>
        <v>0.29999999999999982</v>
      </c>
      <c r="D4">
        <f t="shared" si="1"/>
        <v>0.29999999999999982</v>
      </c>
      <c r="E4">
        <f t="shared" si="2"/>
        <v>0</v>
      </c>
    </row>
    <row r="5" spans="1:9" x14ac:dyDescent="0.25">
      <c r="A5" s="62">
        <v>40526</v>
      </c>
      <c r="B5">
        <v>7.24</v>
      </c>
      <c r="C5">
        <f t="shared" si="0"/>
        <v>-0.41999999999999993</v>
      </c>
      <c r="D5">
        <f t="shared" si="1"/>
        <v>0</v>
      </c>
      <c r="E5">
        <f t="shared" si="2"/>
        <v>0.41999999999999993</v>
      </c>
    </row>
    <row r="6" spans="1:9" x14ac:dyDescent="0.25">
      <c r="A6" s="62">
        <v>40527</v>
      </c>
      <c r="B6">
        <v>6.92</v>
      </c>
      <c r="C6">
        <f t="shared" si="0"/>
        <v>-0.32000000000000028</v>
      </c>
      <c r="D6">
        <f t="shared" si="1"/>
        <v>0</v>
      </c>
      <c r="E6">
        <f t="shared" si="2"/>
        <v>0.32000000000000028</v>
      </c>
    </row>
    <row r="7" spans="1:9" x14ac:dyDescent="0.25">
      <c r="A7" s="62">
        <v>40528</v>
      </c>
      <c r="B7">
        <v>6.93</v>
      </c>
      <c r="C7">
        <f t="shared" si="0"/>
        <v>9.9999999999997868E-3</v>
      </c>
      <c r="D7">
        <f t="shared" si="1"/>
        <v>9.9999999999997868E-3</v>
      </c>
      <c r="E7">
        <f t="shared" si="2"/>
        <v>0</v>
      </c>
    </row>
    <row r="8" spans="1:9" x14ac:dyDescent="0.25">
      <c r="A8" s="62">
        <v>40529</v>
      </c>
      <c r="B8">
        <v>6.93</v>
      </c>
      <c r="C8">
        <f t="shared" si="0"/>
        <v>0</v>
      </c>
      <c r="D8">
        <f t="shared" si="1"/>
        <v>0</v>
      </c>
      <c r="E8">
        <f t="shared" si="2"/>
        <v>0</v>
      </c>
    </row>
    <row r="9" spans="1:9" x14ac:dyDescent="0.25">
      <c r="A9" s="62">
        <v>40530</v>
      </c>
      <c r="B9">
        <v>6.93</v>
      </c>
      <c r="C9">
        <f t="shared" si="0"/>
        <v>0</v>
      </c>
      <c r="D9">
        <f t="shared" si="1"/>
        <v>0</v>
      </c>
      <c r="E9">
        <f t="shared" si="2"/>
        <v>0</v>
      </c>
    </row>
    <row r="10" spans="1:9" x14ac:dyDescent="0.25">
      <c r="A10" s="62">
        <v>40533</v>
      </c>
      <c r="B10">
        <v>6.92</v>
      </c>
      <c r="C10">
        <f t="shared" si="0"/>
        <v>-9.9999999999997868E-3</v>
      </c>
      <c r="D10">
        <f t="shared" si="1"/>
        <v>0</v>
      </c>
      <c r="E10">
        <f t="shared" si="2"/>
        <v>9.9999999999997868E-3</v>
      </c>
    </row>
    <row r="11" spans="1:9" x14ac:dyDescent="0.25">
      <c r="A11" s="62">
        <v>40534</v>
      </c>
      <c r="B11">
        <v>6.93</v>
      </c>
      <c r="C11">
        <f t="shared" si="0"/>
        <v>9.9999999999997868E-3</v>
      </c>
      <c r="D11">
        <f t="shared" si="1"/>
        <v>9.9999999999997868E-3</v>
      </c>
      <c r="E11">
        <f t="shared" si="2"/>
        <v>0</v>
      </c>
    </row>
    <row r="12" spans="1:9" x14ac:dyDescent="0.25">
      <c r="A12" s="62">
        <v>40535</v>
      </c>
      <c r="B12">
        <v>6.93</v>
      </c>
      <c r="C12">
        <f t="shared" si="0"/>
        <v>0</v>
      </c>
      <c r="D12">
        <f t="shared" si="1"/>
        <v>0</v>
      </c>
      <c r="E12">
        <f t="shared" si="2"/>
        <v>0</v>
      </c>
    </row>
    <row r="13" spans="1:9" x14ac:dyDescent="0.25">
      <c r="A13" s="62">
        <v>40536</v>
      </c>
      <c r="B13">
        <v>6.91</v>
      </c>
      <c r="C13">
        <f t="shared" si="0"/>
        <v>-1.9999999999999574E-2</v>
      </c>
      <c r="D13">
        <f t="shared" si="1"/>
        <v>0</v>
      </c>
      <c r="E13">
        <f t="shared" si="2"/>
        <v>1.9999999999999574E-2</v>
      </c>
    </row>
    <row r="14" spans="1:9" x14ac:dyDescent="0.25">
      <c r="A14" s="62">
        <v>40537</v>
      </c>
      <c r="B14">
        <v>6.74</v>
      </c>
      <c r="C14">
        <f t="shared" si="0"/>
        <v>-0.16999999999999993</v>
      </c>
      <c r="D14">
        <f t="shared" si="1"/>
        <v>0</v>
      </c>
      <c r="E14">
        <f t="shared" si="2"/>
        <v>0.16999999999999993</v>
      </c>
    </row>
    <row r="15" spans="1:9" x14ac:dyDescent="0.25">
      <c r="A15" s="62">
        <v>40540</v>
      </c>
      <c r="B15">
        <v>6.74</v>
      </c>
      <c r="C15">
        <f t="shared" si="0"/>
        <v>0</v>
      </c>
      <c r="D15">
        <f t="shared" si="1"/>
        <v>0</v>
      </c>
      <c r="E15">
        <f t="shared" si="2"/>
        <v>0</v>
      </c>
    </row>
    <row r="16" spans="1:9" x14ac:dyDescent="0.25">
      <c r="A16" s="62">
        <v>40541</v>
      </c>
      <c r="B16">
        <v>6.75</v>
      </c>
      <c r="C16">
        <f t="shared" si="0"/>
        <v>9.9999999999997868E-3</v>
      </c>
      <c r="D16">
        <f t="shared" si="1"/>
        <v>9.9999999999997868E-3</v>
      </c>
      <c r="E16">
        <f t="shared" si="2"/>
        <v>0</v>
      </c>
      <c r="F16">
        <f t="shared" ref="F16:F79" si="3">AVERAGE(D3:D16)</f>
        <v>2.3571428571428514E-2</v>
      </c>
      <c r="G16">
        <f t="shared" ref="G16:G79" si="4">AVERAGE(E3:E16)</f>
        <v>9.9285714285714199E-2</v>
      </c>
      <c r="H16">
        <f t="shared" ref="H16:H79" si="5">IFERROR(F16/G16,0)</f>
        <v>0.23741007194244568</v>
      </c>
      <c r="I16">
        <f t="shared" ref="I16:I79" si="6">100-(100/(1+H16))</f>
        <v>19.186046511627879</v>
      </c>
    </row>
    <row r="17" spans="1:9" x14ac:dyDescent="0.25">
      <c r="A17" s="62">
        <v>40542</v>
      </c>
      <c r="B17">
        <v>6.84</v>
      </c>
      <c r="C17">
        <f t="shared" si="0"/>
        <v>8.9999999999999858E-2</v>
      </c>
      <c r="D17">
        <f t="shared" si="1"/>
        <v>8.9999999999999858E-2</v>
      </c>
      <c r="E17">
        <f t="shared" si="2"/>
        <v>0</v>
      </c>
      <c r="F17">
        <f t="shared" si="3"/>
        <v>2.9999999999999933E-2</v>
      </c>
      <c r="G17">
        <f t="shared" si="4"/>
        <v>6.7142857142857101E-2</v>
      </c>
      <c r="H17">
        <f t="shared" si="5"/>
        <v>0.44680851063829713</v>
      </c>
      <c r="I17">
        <f t="shared" si="6"/>
        <v>30.882352941176435</v>
      </c>
    </row>
    <row r="18" spans="1:9" x14ac:dyDescent="0.25">
      <c r="A18" s="62">
        <v>40544</v>
      </c>
      <c r="B18">
        <v>6.84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8.5714285714285163E-3</v>
      </c>
      <c r="G18">
        <f t="shared" si="4"/>
        <v>6.7142857142857101E-2</v>
      </c>
      <c r="H18">
        <f t="shared" si="5"/>
        <v>0.12765957446808437</v>
      </c>
      <c r="I18">
        <f t="shared" si="6"/>
        <v>11.320754716981071</v>
      </c>
    </row>
    <row r="19" spans="1:9" x14ac:dyDescent="0.25">
      <c r="A19" s="62">
        <v>40547</v>
      </c>
      <c r="B19">
        <v>7.13</v>
      </c>
      <c r="C19">
        <f t="shared" si="0"/>
        <v>0.29000000000000004</v>
      </c>
      <c r="D19">
        <f t="shared" si="1"/>
        <v>0.29000000000000004</v>
      </c>
      <c r="E19">
        <f t="shared" si="2"/>
        <v>0</v>
      </c>
      <c r="F19">
        <f t="shared" si="3"/>
        <v>2.9285714285714231E-2</v>
      </c>
      <c r="G19">
        <f t="shared" si="4"/>
        <v>3.7142857142857109E-2</v>
      </c>
      <c r="H19">
        <f t="shared" si="5"/>
        <v>0.78846153846153766</v>
      </c>
      <c r="I19">
        <f t="shared" si="6"/>
        <v>44.086021505376316</v>
      </c>
    </row>
    <row r="20" spans="1:9" x14ac:dyDescent="0.25">
      <c r="A20" s="62">
        <v>40548</v>
      </c>
      <c r="B20">
        <v>7.56</v>
      </c>
      <c r="C20">
        <f t="shared" si="0"/>
        <v>0.42999999999999972</v>
      </c>
      <c r="D20">
        <f t="shared" si="1"/>
        <v>0.42999999999999972</v>
      </c>
      <c r="E20">
        <f t="shared" si="2"/>
        <v>0</v>
      </c>
      <c r="F20">
        <f t="shared" si="3"/>
        <v>5.9999999999999928E-2</v>
      </c>
      <c r="G20">
        <f t="shared" si="4"/>
        <v>1.4285714285714235E-2</v>
      </c>
      <c r="H20">
        <f t="shared" si="5"/>
        <v>4.2000000000000099</v>
      </c>
      <c r="I20">
        <f t="shared" si="6"/>
        <v>80.769230769230802</v>
      </c>
    </row>
    <row r="21" spans="1:9" x14ac:dyDescent="0.25">
      <c r="A21" s="62">
        <v>40549</v>
      </c>
      <c r="B21">
        <v>7.87</v>
      </c>
      <c r="C21">
        <f t="shared" si="0"/>
        <v>0.3100000000000005</v>
      </c>
      <c r="D21">
        <f t="shared" si="1"/>
        <v>0.3100000000000005</v>
      </c>
      <c r="E21">
        <f t="shared" si="2"/>
        <v>0</v>
      </c>
      <c r="F21">
        <f t="shared" si="3"/>
        <v>8.1428571428571406E-2</v>
      </c>
      <c r="G21">
        <f t="shared" si="4"/>
        <v>1.4285714285714235E-2</v>
      </c>
      <c r="H21">
        <f t="shared" si="5"/>
        <v>5.7000000000000188</v>
      </c>
      <c r="I21">
        <f t="shared" si="6"/>
        <v>85.074626865671689</v>
      </c>
    </row>
    <row r="22" spans="1:9" x14ac:dyDescent="0.25">
      <c r="A22" s="62">
        <v>40550</v>
      </c>
      <c r="B22">
        <v>7.86</v>
      </c>
      <c r="C22">
        <f t="shared" si="0"/>
        <v>-9.9999999999997868E-3</v>
      </c>
      <c r="D22">
        <f t="shared" si="1"/>
        <v>0</v>
      </c>
      <c r="E22">
        <f t="shared" si="2"/>
        <v>9.9999999999997868E-3</v>
      </c>
      <c r="F22">
        <f t="shared" si="3"/>
        <v>8.1428571428571406E-2</v>
      </c>
      <c r="G22">
        <f t="shared" si="4"/>
        <v>1.4999999999999934E-2</v>
      </c>
      <c r="H22">
        <f t="shared" si="5"/>
        <v>5.428571428571451</v>
      </c>
      <c r="I22">
        <f t="shared" si="6"/>
        <v>84.4444444444445</v>
      </c>
    </row>
    <row r="23" spans="1:9" x14ac:dyDescent="0.25">
      <c r="A23" s="62">
        <v>40551</v>
      </c>
      <c r="B23">
        <v>7.67</v>
      </c>
      <c r="C23">
        <f t="shared" si="0"/>
        <v>-0.19000000000000039</v>
      </c>
      <c r="D23">
        <f t="shared" si="1"/>
        <v>0</v>
      </c>
      <c r="E23">
        <f t="shared" si="2"/>
        <v>0.19000000000000039</v>
      </c>
      <c r="F23">
        <f t="shared" si="3"/>
        <v>8.1428571428571406E-2</v>
      </c>
      <c r="G23">
        <f t="shared" si="4"/>
        <v>2.8571428571428532E-2</v>
      </c>
      <c r="H23">
        <f t="shared" si="5"/>
        <v>2.8500000000000032</v>
      </c>
      <c r="I23">
        <f t="shared" si="6"/>
        <v>74.025974025974051</v>
      </c>
    </row>
    <row r="24" spans="1:9" x14ac:dyDescent="0.25">
      <c r="A24" s="62">
        <v>40554</v>
      </c>
      <c r="B24">
        <v>7.99</v>
      </c>
      <c r="C24">
        <f t="shared" si="0"/>
        <v>0.32000000000000028</v>
      </c>
      <c r="D24">
        <f t="shared" si="1"/>
        <v>0.32000000000000028</v>
      </c>
      <c r="E24">
        <f t="shared" si="2"/>
        <v>0</v>
      </c>
      <c r="F24">
        <f t="shared" si="3"/>
        <v>0.10428571428571429</v>
      </c>
      <c r="G24">
        <f t="shared" si="4"/>
        <v>2.7857142857142834E-2</v>
      </c>
      <c r="H24">
        <f t="shared" si="5"/>
        <v>3.7435897435897467</v>
      </c>
      <c r="I24">
        <f t="shared" si="6"/>
        <v>78.918918918918934</v>
      </c>
    </row>
    <row r="25" spans="1:9" x14ac:dyDescent="0.25">
      <c r="A25" s="62">
        <v>40558</v>
      </c>
      <c r="B25">
        <v>7.67</v>
      </c>
      <c r="C25">
        <f t="shared" si="0"/>
        <v>-0.32000000000000028</v>
      </c>
      <c r="D25">
        <f t="shared" si="1"/>
        <v>0</v>
      </c>
      <c r="E25">
        <f t="shared" si="2"/>
        <v>0.32000000000000028</v>
      </c>
      <c r="F25">
        <f t="shared" si="3"/>
        <v>0.10357142857142858</v>
      </c>
      <c r="G25">
        <f t="shared" si="4"/>
        <v>5.0714285714285712E-2</v>
      </c>
      <c r="H25">
        <f t="shared" si="5"/>
        <v>2.042253521126761</v>
      </c>
      <c r="I25">
        <f t="shared" si="6"/>
        <v>67.129629629629633</v>
      </c>
    </row>
    <row r="26" spans="1:9" x14ac:dyDescent="0.25">
      <c r="A26" s="62">
        <v>40561</v>
      </c>
      <c r="B26">
        <v>7.67</v>
      </c>
      <c r="C26">
        <f t="shared" si="0"/>
        <v>0</v>
      </c>
      <c r="D26">
        <f t="shared" si="1"/>
        <v>0</v>
      </c>
      <c r="E26">
        <f t="shared" si="2"/>
        <v>0</v>
      </c>
      <c r="F26">
        <f t="shared" si="3"/>
        <v>0.10357142857142858</v>
      </c>
      <c r="G26">
        <f t="shared" si="4"/>
        <v>5.0714285714285712E-2</v>
      </c>
      <c r="H26">
        <f t="shared" si="5"/>
        <v>2.042253521126761</v>
      </c>
      <c r="I26">
        <f t="shared" si="6"/>
        <v>67.129629629629633</v>
      </c>
    </row>
    <row r="27" spans="1:9" x14ac:dyDescent="0.25">
      <c r="A27" s="62">
        <v>40564</v>
      </c>
      <c r="B27">
        <v>7.4</v>
      </c>
      <c r="C27">
        <f t="shared" si="0"/>
        <v>-0.26999999999999957</v>
      </c>
      <c r="D27">
        <f t="shared" si="1"/>
        <v>0</v>
      </c>
      <c r="E27">
        <f t="shared" si="2"/>
        <v>0.26999999999999957</v>
      </c>
      <c r="F27">
        <f t="shared" si="3"/>
        <v>0.10357142857142858</v>
      </c>
      <c r="G27">
        <f t="shared" si="4"/>
        <v>6.8571428571428575E-2</v>
      </c>
      <c r="H27">
        <f t="shared" si="5"/>
        <v>1.5104166666666667</v>
      </c>
      <c r="I27">
        <f t="shared" si="6"/>
        <v>60.165975103734446</v>
      </c>
    </row>
    <row r="28" spans="1:9" x14ac:dyDescent="0.25">
      <c r="A28" s="62">
        <v>40565</v>
      </c>
      <c r="B28">
        <v>7.62</v>
      </c>
      <c r="C28">
        <f t="shared" si="0"/>
        <v>0.21999999999999975</v>
      </c>
      <c r="D28">
        <f t="shared" si="1"/>
        <v>0.21999999999999975</v>
      </c>
      <c r="E28">
        <f t="shared" si="2"/>
        <v>0</v>
      </c>
      <c r="F28">
        <f t="shared" si="3"/>
        <v>0.11928571428571429</v>
      </c>
      <c r="G28">
        <f t="shared" si="4"/>
        <v>5.6428571428571432E-2</v>
      </c>
      <c r="H28">
        <f t="shared" si="5"/>
        <v>2.1139240506329111</v>
      </c>
      <c r="I28">
        <f t="shared" si="6"/>
        <v>67.886178861788608</v>
      </c>
    </row>
    <row r="29" spans="1:9" x14ac:dyDescent="0.25">
      <c r="A29" s="62">
        <v>40568</v>
      </c>
      <c r="B29">
        <v>7.61</v>
      </c>
      <c r="C29">
        <f t="shared" si="0"/>
        <v>-9.9999999999997868E-3</v>
      </c>
      <c r="D29">
        <f t="shared" si="1"/>
        <v>0</v>
      </c>
      <c r="E29">
        <f t="shared" si="2"/>
        <v>9.9999999999997868E-3</v>
      </c>
      <c r="F29">
        <f t="shared" si="3"/>
        <v>0.11928571428571429</v>
      </c>
      <c r="G29">
        <f t="shared" si="4"/>
        <v>5.7142857142857127E-2</v>
      </c>
      <c r="H29">
        <f t="shared" si="5"/>
        <v>2.0875000000000008</v>
      </c>
      <c r="I29">
        <f t="shared" si="6"/>
        <v>67.611336032388664</v>
      </c>
    </row>
    <row r="30" spans="1:9" x14ac:dyDescent="0.25">
      <c r="A30" s="62">
        <v>40569</v>
      </c>
      <c r="B30">
        <v>7.41</v>
      </c>
      <c r="C30">
        <f t="shared" si="0"/>
        <v>-0.20000000000000018</v>
      </c>
      <c r="D30">
        <f t="shared" si="1"/>
        <v>0</v>
      </c>
      <c r="E30">
        <f t="shared" si="2"/>
        <v>0.20000000000000018</v>
      </c>
      <c r="F30">
        <f t="shared" si="3"/>
        <v>0.11857142857142858</v>
      </c>
      <c r="G30">
        <f t="shared" si="4"/>
        <v>7.1428571428571425E-2</v>
      </c>
      <c r="H30">
        <f t="shared" si="5"/>
        <v>1.6600000000000001</v>
      </c>
      <c r="I30">
        <f t="shared" si="6"/>
        <v>62.406015037593988</v>
      </c>
    </row>
    <row r="31" spans="1:9" x14ac:dyDescent="0.25">
      <c r="A31" s="62">
        <v>40570</v>
      </c>
      <c r="B31">
        <v>7.57</v>
      </c>
      <c r="C31">
        <f t="shared" si="0"/>
        <v>0.16000000000000014</v>
      </c>
      <c r="D31">
        <f t="shared" si="1"/>
        <v>0.16000000000000014</v>
      </c>
      <c r="E31">
        <f t="shared" si="2"/>
        <v>0</v>
      </c>
      <c r="F31">
        <f t="shared" si="3"/>
        <v>0.1235714285714286</v>
      </c>
      <c r="G31">
        <f t="shared" si="4"/>
        <v>7.1428571428571425E-2</v>
      </c>
      <c r="H31">
        <f t="shared" si="5"/>
        <v>1.7300000000000004</v>
      </c>
      <c r="I31">
        <f t="shared" si="6"/>
        <v>63.369963369963372</v>
      </c>
    </row>
    <row r="32" spans="1:9" x14ac:dyDescent="0.25">
      <c r="A32" s="62">
        <v>40572</v>
      </c>
      <c r="B32">
        <v>7.59</v>
      </c>
      <c r="C32">
        <f t="shared" si="0"/>
        <v>1.9999999999999574E-2</v>
      </c>
      <c r="D32">
        <f t="shared" si="1"/>
        <v>1.9999999999999574E-2</v>
      </c>
      <c r="E32">
        <f t="shared" si="2"/>
        <v>0</v>
      </c>
      <c r="F32">
        <f t="shared" si="3"/>
        <v>0.125</v>
      </c>
      <c r="G32">
        <f t="shared" si="4"/>
        <v>7.1428571428571425E-2</v>
      </c>
      <c r="H32">
        <f t="shared" si="5"/>
        <v>1.75</v>
      </c>
      <c r="I32">
        <f t="shared" si="6"/>
        <v>63.636363636363633</v>
      </c>
    </row>
    <row r="33" spans="1:9" x14ac:dyDescent="0.25">
      <c r="A33" s="62">
        <v>40578</v>
      </c>
      <c r="B33">
        <v>7.59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3"/>
        <v>0.10428571428571429</v>
      </c>
      <c r="G33">
        <f t="shared" si="4"/>
        <v>7.1428571428571425E-2</v>
      </c>
      <c r="H33">
        <f t="shared" si="5"/>
        <v>1.4600000000000002</v>
      </c>
      <c r="I33">
        <f t="shared" si="6"/>
        <v>59.349593495934961</v>
      </c>
    </row>
    <row r="34" spans="1:9" x14ac:dyDescent="0.25">
      <c r="A34" s="62">
        <v>40579</v>
      </c>
      <c r="B34">
        <v>7.59</v>
      </c>
      <c r="C34">
        <f t="shared" si="0"/>
        <v>0</v>
      </c>
      <c r="D34">
        <f t="shared" si="1"/>
        <v>0</v>
      </c>
      <c r="E34">
        <f t="shared" si="2"/>
        <v>0</v>
      </c>
      <c r="F34">
        <f t="shared" si="3"/>
        <v>7.3571428571428593E-2</v>
      </c>
      <c r="G34">
        <f t="shared" si="4"/>
        <v>7.1428571428571425E-2</v>
      </c>
      <c r="H34">
        <f t="shared" si="5"/>
        <v>1.0300000000000005</v>
      </c>
      <c r="I34">
        <f t="shared" si="6"/>
        <v>50.738916256157644</v>
      </c>
    </row>
    <row r="35" spans="1:9" x14ac:dyDescent="0.25">
      <c r="A35" s="62">
        <v>40582</v>
      </c>
      <c r="B35">
        <v>7.43</v>
      </c>
      <c r="C35">
        <f t="shared" si="0"/>
        <v>-0.16000000000000014</v>
      </c>
      <c r="D35">
        <f t="shared" si="1"/>
        <v>0</v>
      </c>
      <c r="E35">
        <f t="shared" si="2"/>
        <v>0.16000000000000014</v>
      </c>
      <c r="F35">
        <f t="shared" si="3"/>
        <v>5.1428571428571414E-2</v>
      </c>
      <c r="G35">
        <f t="shared" si="4"/>
        <v>8.2857142857142865E-2</v>
      </c>
      <c r="H35">
        <f t="shared" si="5"/>
        <v>0.62068965517241359</v>
      </c>
      <c r="I35">
        <f t="shared" si="6"/>
        <v>38.297872340425528</v>
      </c>
    </row>
    <row r="36" spans="1:9" x14ac:dyDescent="0.25">
      <c r="A36" s="62">
        <v>40583</v>
      </c>
      <c r="B36">
        <v>7.21</v>
      </c>
      <c r="C36">
        <f t="shared" si="0"/>
        <v>-0.21999999999999975</v>
      </c>
      <c r="D36">
        <f t="shared" si="1"/>
        <v>0</v>
      </c>
      <c r="E36">
        <f t="shared" si="2"/>
        <v>0.21999999999999975</v>
      </c>
      <c r="F36">
        <f t="shared" si="3"/>
        <v>5.1428571428571414E-2</v>
      </c>
      <c r="G36">
        <f t="shared" si="4"/>
        <v>9.7857142857142865E-2</v>
      </c>
      <c r="H36">
        <f t="shared" si="5"/>
        <v>0.52554744525547425</v>
      </c>
      <c r="I36">
        <f t="shared" si="6"/>
        <v>34.449760765550238</v>
      </c>
    </row>
    <row r="37" spans="1:9" x14ac:dyDescent="0.25">
      <c r="A37" s="62">
        <v>40584</v>
      </c>
      <c r="B37">
        <v>7.21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5.1428571428571414E-2</v>
      </c>
      <c r="G37">
        <f t="shared" si="4"/>
        <v>8.4285714285714269E-2</v>
      </c>
      <c r="H37">
        <f t="shared" si="5"/>
        <v>0.61016949152542366</v>
      </c>
      <c r="I37">
        <f t="shared" si="6"/>
        <v>37.89473684210526</v>
      </c>
    </row>
    <row r="38" spans="1:9" x14ac:dyDescent="0.25">
      <c r="A38" s="62">
        <v>40585</v>
      </c>
      <c r="B38">
        <v>7.21</v>
      </c>
      <c r="C38">
        <f t="shared" si="0"/>
        <v>0</v>
      </c>
      <c r="D38">
        <f t="shared" si="1"/>
        <v>0</v>
      </c>
      <c r="E38">
        <f t="shared" si="2"/>
        <v>0</v>
      </c>
      <c r="F38">
        <f t="shared" si="3"/>
        <v>2.8571428571428532E-2</v>
      </c>
      <c r="G38">
        <f t="shared" si="4"/>
        <v>8.4285714285714269E-2</v>
      </c>
      <c r="H38">
        <f t="shared" si="5"/>
        <v>0.33898305084745722</v>
      </c>
      <c r="I38">
        <f t="shared" si="6"/>
        <v>25.31645569620251</v>
      </c>
    </row>
    <row r="39" spans="1:9" x14ac:dyDescent="0.25">
      <c r="A39" s="62">
        <v>40586</v>
      </c>
      <c r="B39">
        <v>7.21</v>
      </c>
      <c r="C39">
        <f t="shared" si="0"/>
        <v>0</v>
      </c>
      <c r="D39">
        <f t="shared" si="1"/>
        <v>0</v>
      </c>
      <c r="E39">
        <f t="shared" si="2"/>
        <v>0</v>
      </c>
      <c r="F39">
        <f t="shared" si="3"/>
        <v>2.8571428571428532E-2</v>
      </c>
      <c r="G39">
        <f t="shared" si="4"/>
        <v>6.1428571428571388E-2</v>
      </c>
      <c r="H39">
        <f t="shared" si="5"/>
        <v>0.4651162790697671</v>
      </c>
      <c r="I39">
        <f t="shared" si="6"/>
        <v>31.746031746031733</v>
      </c>
    </row>
    <row r="40" spans="1:9" x14ac:dyDescent="0.25">
      <c r="A40" s="62">
        <v>40589</v>
      </c>
      <c r="B40">
        <v>7.34</v>
      </c>
      <c r="C40">
        <f t="shared" si="0"/>
        <v>0.12999999999999989</v>
      </c>
      <c r="D40">
        <f t="shared" si="1"/>
        <v>0.12999999999999989</v>
      </c>
      <c r="E40">
        <f t="shared" si="2"/>
        <v>0</v>
      </c>
      <c r="F40">
        <f t="shared" si="3"/>
        <v>3.7857142857142811E-2</v>
      </c>
      <c r="G40">
        <f t="shared" si="4"/>
        <v>6.1428571428571388E-2</v>
      </c>
      <c r="H40">
        <f t="shared" si="5"/>
        <v>0.61627906976744151</v>
      </c>
      <c r="I40">
        <f t="shared" si="6"/>
        <v>38.129496402877692</v>
      </c>
    </row>
    <row r="41" spans="1:9" x14ac:dyDescent="0.25">
      <c r="A41" s="62">
        <v>40590</v>
      </c>
      <c r="B41">
        <v>7.34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3.7857142857142811E-2</v>
      </c>
      <c r="G41">
        <f t="shared" si="4"/>
        <v>4.2142857142857135E-2</v>
      </c>
      <c r="H41">
        <f t="shared" si="5"/>
        <v>0.89830508474576176</v>
      </c>
      <c r="I41">
        <f t="shared" si="6"/>
        <v>47.321428571428541</v>
      </c>
    </row>
    <row r="42" spans="1:9" x14ac:dyDescent="0.25">
      <c r="A42" s="62">
        <v>40591</v>
      </c>
      <c r="B42">
        <v>7.34</v>
      </c>
      <c r="C42">
        <f t="shared" si="0"/>
        <v>0</v>
      </c>
      <c r="D42">
        <f t="shared" si="1"/>
        <v>0</v>
      </c>
      <c r="E42">
        <f t="shared" si="2"/>
        <v>0</v>
      </c>
      <c r="F42">
        <f t="shared" si="3"/>
        <v>2.2142857142857113E-2</v>
      </c>
      <c r="G42">
        <f t="shared" si="4"/>
        <v>4.2142857142857135E-2</v>
      </c>
      <c r="H42">
        <f t="shared" si="5"/>
        <v>0.5254237288135587</v>
      </c>
      <c r="I42">
        <f t="shared" si="6"/>
        <v>34.444444444444429</v>
      </c>
    </row>
    <row r="43" spans="1:9" x14ac:dyDescent="0.25">
      <c r="A43" s="62">
        <v>40592</v>
      </c>
      <c r="B43">
        <v>7.56</v>
      </c>
      <c r="C43">
        <f t="shared" si="0"/>
        <v>0.21999999999999975</v>
      </c>
      <c r="D43">
        <f t="shared" si="1"/>
        <v>0.21999999999999975</v>
      </c>
      <c r="E43">
        <f t="shared" si="2"/>
        <v>0</v>
      </c>
      <c r="F43">
        <f t="shared" si="3"/>
        <v>3.7857142857142811E-2</v>
      </c>
      <c r="G43">
        <f t="shared" si="4"/>
        <v>4.1428571428571433E-2</v>
      </c>
      <c r="H43">
        <f t="shared" si="5"/>
        <v>0.91379310344827469</v>
      </c>
      <c r="I43">
        <f t="shared" si="6"/>
        <v>47.747747747747717</v>
      </c>
    </row>
    <row r="44" spans="1:9" x14ac:dyDescent="0.25">
      <c r="A44" s="62">
        <v>40593</v>
      </c>
      <c r="B44">
        <v>7.56</v>
      </c>
      <c r="C44">
        <f t="shared" si="0"/>
        <v>0</v>
      </c>
      <c r="D44">
        <f t="shared" si="1"/>
        <v>0</v>
      </c>
      <c r="E44">
        <f t="shared" si="2"/>
        <v>0</v>
      </c>
      <c r="F44">
        <f t="shared" si="3"/>
        <v>3.7857142857142811E-2</v>
      </c>
      <c r="G44">
        <f t="shared" si="4"/>
        <v>2.7142857142857135E-2</v>
      </c>
      <c r="H44">
        <f t="shared" si="5"/>
        <v>1.3947368421052619</v>
      </c>
      <c r="I44">
        <f t="shared" si="6"/>
        <v>58.24175824175822</v>
      </c>
    </row>
    <row r="45" spans="1:9" x14ac:dyDescent="0.25">
      <c r="A45" s="62">
        <v>40596</v>
      </c>
      <c r="B45">
        <v>7.55</v>
      </c>
      <c r="C45">
        <f t="shared" si="0"/>
        <v>-9.9999999999997868E-3</v>
      </c>
      <c r="D45">
        <f t="shared" si="1"/>
        <v>0</v>
      </c>
      <c r="E45">
        <f t="shared" si="2"/>
        <v>9.9999999999997868E-3</v>
      </c>
      <c r="F45">
        <f t="shared" si="3"/>
        <v>2.6428571428571374E-2</v>
      </c>
      <c r="G45">
        <f t="shared" si="4"/>
        <v>2.7857142857142834E-2</v>
      </c>
      <c r="H45">
        <f t="shared" si="5"/>
        <v>0.94871794871794757</v>
      </c>
      <c r="I45">
        <f t="shared" si="6"/>
        <v>48.684210526315759</v>
      </c>
    </row>
    <row r="46" spans="1:9" x14ac:dyDescent="0.25">
      <c r="A46" s="62">
        <v>40597</v>
      </c>
      <c r="B46">
        <v>7.57</v>
      </c>
      <c r="C46">
        <f t="shared" si="0"/>
        <v>2.0000000000000462E-2</v>
      </c>
      <c r="D46">
        <f t="shared" si="1"/>
        <v>2.0000000000000462E-2</v>
      </c>
      <c r="E46">
        <f t="shared" si="2"/>
        <v>0</v>
      </c>
      <c r="F46">
        <f t="shared" si="3"/>
        <v>2.6428571428571437E-2</v>
      </c>
      <c r="G46">
        <f t="shared" si="4"/>
        <v>2.7857142857142834E-2</v>
      </c>
      <c r="H46">
        <f t="shared" si="5"/>
        <v>0.94871794871794979</v>
      </c>
      <c r="I46">
        <f t="shared" si="6"/>
        <v>48.684210526315816</v>
      </c>
    </row>
    <row r="47" spans="1:9" x14ac:dyDescent="0.25">
      <c r="A47" s="62">
        <v>40598</v>
      </c>
      <c r="B47">
        <v>7.59</v>
      </c>
      <c r="C47">
        <f t="shared" si="0"/>
        <v>1.9999999999999574E-2</v>
      </c>
      <c r="D47">
        <f t="shared" si="1"/>
        <v>1.9999999999999574E-2</v>
      </c>
      <c r="E47">
        <f t="shared" si="2"/>
        <v>0</v>
      </c>
      <c r="F47">
        <f t="shared" si="3"/>
        <v>2.7857142857142834E-2</v>
      </c>
      <c r="G47">
        <f t="shared" si="4"/>
        <v>2.7857142857142834E-2</v>
      </c>
      <c r="H47">
        <f t="shared" si="5"/>
        <v>1</v>
      </c>
      <c r="I47">
        <f t="shared" si="6"/>
        <v>50</v>
      </c>
    </row>
    <row r="48" spans="1:9" x14ac:dyDescent="0.25">
      <c r="A48" s="62">
        <v>40599</v>
      </c>
      <c r="B48">
        <v>8.3000000000000007</v>
      </c>
      <c r="C48">
        <f t="shared" si="0"/>
        <v>0.71000000000000085</v>
      </c>
      <c r="D48">
        <f t="shared" si="1"/>
        <v>0.71000000000000085</v>
      </c>
      <c r="E48">
        <f t="shared" si="2"/>
        <v>0</v>
      </c>
      <c r="F48">
        <f t="shared" si="3"/>
        <v>7.8571428571428611E-2</v>
      </c>
      <c r="G48">
        <f t="shared" si="4"/>
        <v>2.7857142857142834E-2</v>
      </c>
      <c r="H48">
        <f t="shared" si="5"/>
        <v>2.8205128205128243</v>
      </c>
      <c r="I48">
        <f t="shared" si="6"/>
        <v>73.825503355704726</v>
      </c>
    </row>
    <row r="49" spans="1:9" x14ac:dyDescent="0.25">
      <c r="A49" s="62">
        <v>40600</v>
      </c>
      <c r="B49">
        <v>8.36</v>
      </c>
      <c r="C49">
        <f t="shared" si="0"/>
        <v>5.9999999999998721E-2</v>
      </c>
      <c r="D49">
        <f t="shared" si="1"/>
        <v>5.9999999999998721E-2</v>
      </c>
      <c r="E49">
        <f t="shared" si="2"/>
        <v>0</v>
      </c>
      <c r="F49">
        <f t="shared" si="3"/>
        <v>8.285714285714281E-2</v>
      </c>
      <c r="G49">
        <f t="shared" si="4"/>
        <v>1.6428571428571397E-2</v>
      </c>
      <c r="H49">
        <f t="shared" si="5"/>
        <v>5.0434782608695725</v>
      </c>
      <c r="I49">
        <f t="shared" si="6"/>
        <v>83.453237410071964</v>
      </c>
    </row>
    <row r="50" spans="1:9" x14ac:dyDescent="0.25">
      <c r="A50" s="62">
        <v>40603</v>
      </c>
      <c r="B50">
        <v>8.36</v>
      </c>
      <c r="C50">
        <f t="shared" si="0"/>
        <v>0</v>
      </c>
      <c r="D50">
        <f t="shared" si="1"/>
        <v>0</v>
      </c>
      <c r="E50">
        <f t="shared" si="2"/>
        <v>0</v>
      </c>
      <c r="F50">
        <f t="shared" si="3"/>
        <v>8.285714285714281E-2</v>
      </c>
      <c r="G50">
        <f t="shared" si="4"/>
        <v>7.1428571428569911E-4</v>
      </c>
      <c r="H50">
        <f t="shared" si="5"/>
        <v>116.0000000000024</v>
      </c>
      <c r="I50">
        <f t="shared" si="6"/>
        <v>99.145299145299163</v>
      </c>
    </row>
    <row r="51" spans="1:9" x14ac:dyDescent="0.25">
      <c r="A51" s="62">
        <v>40604</v>
      </c>
      <c r="B51">
        <v>8.34</v>
      </c>
      <c r="C51">
        <f t="shared" si="0"/>
        <v>-1.9999999999999574E-2</v>
      </c>
      <c r="D51">
        <f t="shared" si="1"/>
        <v>0</v>
      </c>
      <c r="E51">
        <f t="shared" si="2"/>
        <v>1.9999999999999574E-2</v>
      </c>
      <c r="F51">
        <f t="shared" si="3"/>
        <v>8.285714285714281E-2</v>
      </c>
      <c r="G51">
        <f t="shared" si="4"/>
        <v>2.142857142857097E-3</v>
      </c>
      <c r="H51">
        <f t="shared" si="5"/>
        <v>38.666666666667474</v>
      </c>
      <c r="I51">
        <f t="shared" si="6"/>
        <v>97.478991596638707</v>
      </c>
    </row>
    <row r="52" spans="1:9" x14ac:dyDescent="0.25">
      <c r="A52" s="62">
        <v>40605</v>
      </c>
      <c r="B52">
        <v>8.34</v>
      </c>
      <c r="C52">
        <f t="shared" si="0"/>
        <v>0</v>
      </c>
      <c r="D52">
        <f t="shared" si="1"/>
        <v>0</v>
      </c>
      <c r="E52">
        <f t="shared" si="2"/>
        <v>0</v>
      </c>
      <c r="F52">
        <f t="shared" si="3"/>
        <v>8.285714285714281E-2</v>
      </c>
      <c r="G52">
        <f t="shared" si="4"/>
        <v>2.142857142857097E-3</v>
      </c>
      <c r="H52">
        <f t="shared" si="5"/>
        <v>38.666666666667474</v>
      </c>
      <c r="I52">
        <f t="shared" si="6"/>
        <v>97.478991596638707</v>
      </c>
    </row>
    <row r="53" spans="1:9" x14ac:dyDescent="0.25">
      <c r="A53" s="62">
        <v>40606</v>
      </c>
      <c r="B53">
        <v>8.34</v>
      </c>
      <c r="C53">
        <f t="shared" si="0"/>
        <v>0</v>
      </c>
      <c r="D53">
        <f t="shared" si="1"/>
        <v>0</v>
      </c>
      <c r="E53">
        <f t="shared" si="2"/>
        <v>0</v>
      </c>
      <c r="F53">
        <f t="shared" si="3"/>
        <v>8.285714285714281E-2</v>
      </c>
      <c r="G53">
        <f t="shared" si="4"/>
        <v>2.142857142857097E-3</v>
      </c>
      <c r="H53">
        <f t="shared" si="5"/>
        <v>38.666666666667474</v>
      </c>
      <c r="I53">
        <f t="shared" si="6"/>
        <v>97.478991596638707</v>
      </c>
    </row>
    <row r="54" spans="1:9" x14ac:dyDescent="0.25">
      <c r="A54" s="62">
        <v>40607</v>
      </c>
      <c r="B54">
        <v>8.34</v>
      </c>
      <c r="C54">
        <f t="shared" si="0"/>
        <v>0</v>
      </c>
      <c r="D54">
        <f t="shared" si="1"/>
        <v>0</v>
      </c>
      <c r="E54">
        <f t="shared" si="2"/>
        <v>0</v>
      </c>
      <c r="F54">
        <f t="shared" si="3"/>
        <v>7.3571428571428524E-2</v>
      </c>
      <c r="G54">
        <f t="shared" si="4"/>
        <v>2.142857142857097E-3</v>
      </c>
      <c r="H54">
        <f t="shared" si="5"/>
        <v>34.333333333334046</v>
      </c>
      <c r="I54">
        <f t="shared" si="6"/>
        <v>97.169811320754775</v>
      </c>
    </row>
    <row r="55" spans="1:9" x14ac:dyDescent="0.25">
      <c r="A55" s="62">
        <v>40610</v>
      </c>
      <c r="B55">
        <v>8.34</v>
      </c>
      <c r="C55">
        <f t="shared" si="0"/>
        <v>0</v>
      </c>
      <c r="D55">
        <f t="shared" si="1"/>
        <v>0</v>
      </c>
      <c r="E55">
        <f t="shared" si="2"/>
        <v>0</v>
      </c>
      <c r="F55">
        <f t="shared" si="3"/>
        <v>7.3571428571428524E-2</v>
      </c>
      <c r="G55">
        <f t="shared" si="4"/>
        <v>2.142857142857097E-3</v>
      </c>
      <c r="H55">
        <f t="shared" si="5"/>
        <v>34.333333333334046</v>
      </c>
      <c r="I55">
        <f t="shared" si="6"/>
        <v>97.169811320754775</v>
      </c>
    </row>
    <row r="56" spans="1:9" x14ac:dyDescent="0.25">
      <c r="A56" s="62">
        <v>40611</v>
      </c>
      <c r="B56">
        <v>8.34</v>
      </c>
      <c r="C56">
        <f t="shared" si="0"/>
        <v>0</v>
      </c>
      <c r="D56">
        <f t="shared" si="1"/>
        <v>0</v>
      </c>
      <c r="E56">
        <f t="shared" si="2"/>
        <v>0</v>
      </c>
      <c r="F56">
        <f t="shared" si="3"/>
        <v>7.3571428571428524E-2</v>
      </c>
      <c r="G56">
        <f t="shared" si="4"/>
        <v>2.142857142857097E-3</v>
      </c>
      <c r="H56">
        <f t="shared" si="5"/>
        <v>34.333333333334046</v>
      </c>
      <c r="I56">
        <f t="shared" si="6"/>
        <v>97.169811320754775</v>
      </c>
    </row>
    <row r="57" spans="1:9" x14ac:dyDescent="0.25">
      <c r="A57" s="62">
        <v>40612</v>
      </c>
      <c r="B57">
        <v>8.35</v>
      </c>
      <c r="C57">
        <f t="shared" si="0"/>
        <v>9.9999999999997868E-3</v>
      </c>
      <c r="D57">
        <f t="shared" si="1"/>
        <v>9.9999999999997868E-3</v>
      </c>
      <c r="E57">
        <f t="shared" si="2"/>
        <v>0</v>
      </c>
      <c r="F57">
        <f t="shared" si="3"/>
        <v>5.8571428571428531E-2</v>
      </c>
      <c r="G57">
        <f t="shared" si="4"/>
        <v>2.142857142857097E-3</v>
      </c>
      <c r="H57">
        <f t="shared" si="5"/>
        <v>27.333333333333901</v>
      </c>
      <c r="I57">
        <f t="shared" si="6"/>
        <v>96.470588235294187</v>
      </c>
    </row>
    <row r="58" spans="1:9" x14ac:dyDescent="0.25">
      <c r="A58" s="62">
        <v>40613</v>
      </c>
      <c r="B58">
        <v>8.48</v>
      </c>
      <c r="C58">
        <f t="shared" si="0"/>
        <v>0.13000000000000078</v>
      </c>
      <c r="D58">
        <f t="shared" si="1"/>
        <v>0.13000000000000078</v>
      </c>
      <c r="E58">
        <f t="shared" si="2"/>
        <v>0</v>
      </c>
      <c r="F58">
        <f t="shared" si="3"/>
        <v>6.7857142857142866E-2</v>
      </c>
      <c r="G58">
        <f t="shared" si="4"/>
        <v>2.142857142857097E-3</v>
      </c>
      <c r="H58">
        <f t="shared" si="5"/>
        <v>31.66666666666735</v>
      </c>
      <c r="I58">
        <f t="shared" si="6"/>
        <v>96.938775510204152</v>
      </c>
    </row>
    <row r="59" spans="1:9" x14ac:dyDescent="0.25">
      <c r="A59" s="62">
        <v>40614</v>
      </c>
      <c r="B59">
        <v>8.48</v>
      </c>
      <c r="C59">
        <f t="shared" si="0"/>
        <v>0</v>
      </c>
      <c r="D59">
        <f t="shared" si="1"/>
        <v>0</v>
      </c>
      <c r="E59">
        <f t="shared" si="2"/>
        <v>0</v>
      </c>
      <c r="F59">
        <f t="shared" si="3"/>
        <v>6.7857142857142866E-2</v>
      </c>
      <c r="G59">
        <f t="shared" si="4"/>
        <v>1.4285714285713982E-3</v>
      </c>
      <c r="H59">
        <f t="shared" si="5"/>
        <v>47.500000000001016</v>
      </c>
      <c r="I59">
        <f t="shared" si="6"/>
        <v>97.938144329896957</v>
      </c>
    </row>
    <row r="60" spans="1:9" x14ac:dyDescent="0.25">
      <c r="A60" s="62">
        <v>40617</v>
      </c>
      <c r="B60">
        <v>8.48</v>
      </c>
      <c r="C60">
        <f t="shared" si="0"/>
        <v>0</v>
      </c>
      <c r="D60">
        <f t="shared" si="1"/>
        <v>0</v>
      </c>
      <c r="E60">
        <f t="shared" si="2"/>
        <v>0</v>
      </c>
      <c r="F60">
        <f t="shared" si="3"/>
        <v>6.6428571428571406E-2</v>
      </c>
      <c r="G60">
        <f t="shared" si="4"/>
        <v>1.4285714285713982E-3</v>
      </c>
      <c r="H60">
        <f t="shared" si="5"/>
        <v>46.500000000000973</v>
      </c>
      <c r="I60">
        <f t="shared" si="6"/>
        <v>97.894736842105303</v>
      </c>
    </row>
    <row r="61" spans="1:9" x14ac:dyDescent="0.25">
      <c r="A61" s="62">
        <v>40618</v>
      </c>
      <c r="B61">
        <v>8.48</v>
      </c>
      <c r="C61">
        <f t="shared" si="0"/>
        <v>0</v>
      </c>
      <c r="D61">
        <f t="shared" si="1"/>
        <v>0</v>
      </c>
      <c r="E61">
        <f t="shared" si="2"/>
        <v>0</v>
      </c>
      <c r="F61">
        <f t="shared" si="3"/>
        <v>6.5000000000000016E-2</v>
      </c>
      <c r="G61">
        <f t="shared" si="4"/>
        <v>1.4285714285713982E-3</v>
      </c>
      <c r="H61">
        <f t="shared" si="5"/>
        <v>45.500000000000981</v>
      </c>
      <c r="I61">
        <f t="shared" si="6"/>
        <v>97.849462365591449</v>
      </c>
    </row>
    <row r="62" spans="1:9" x14ac:dyDescent="0.25">
      <c r="A62" s="62">
        <v>40619</v>
      </c>
      <c r="B62">
        <v>8.34</v>
      </c>
      <c r="C62">
        <f t="shared" si="0"/>
        <v>-0.14000000000000057</v>
      </c>
      <c r="D62">
        <f t="shared" si="1"/>
        <v>0</v>
      </c>
      <c r="E62">
        <f t="shared" si="2"/>
        <v>0.14000000000000057</v>
      </c>
      <c r="F62">
        <f t="shared" si="3"/>
        <v>1.4285714285714235E-2</v>
      </c>
      <c r="G62">
        <f t="shared" si="4"/>
        <v>1.1428571428571439E-2</v>
      </c>
      <c r="H62">
        <f t="shared" si="5"/>
        <v>1.2499999999999944</v>
      </c>
      <c r="I62">
        <f t="shared" si="6"/>
        <v>55.555555555555451</v>
      </c>
    </row>
    <row r="63" spans="1:9" x14ac:dyDescent="0.25">
      <c r="A63" s="62">
        <v>40620</v>
      </c>
      <c r="B63">
        <v>8.58</v>
      </c>
      <c r="C63">
        <f t="shared" si="0"/>
        <v>0.24000000000000021</v>
      </c>
      <c r="D63">
        <f t="shared" si="1"/>
        <v>0.24000000000000021</v>
      </c>
      <c r="E63">
        <f t="shared" si="2"/>
        <v>0</v>
      </c>
      <c r="F63">
        <f t="shared" si="3"/>
        <v>2.7142857142857198E-2</v>
      </c>
      <c r="G63">
        <f t="shared" si="4"/>
        <v>1.1428571428571439E-2</v>
      </c>
      <c r="H63">
        <f t="shared" si="5"/>
        <v>2.3750000000000027</v>
      </c>
      <c r="I63">
        <f t="shared" si="6"/>
        <v>70.370370370370395</v>
      </c>
    </row>
    <row r="64" spans="1:9" x14ac:dyDescent="0.25">
      <c r="A64" s="62">
        <v>40624</v>
      </c>
      <c r="B64">
        <v>8.58</v>
      </c>
      <c r="C64">
        <f t="shared" si="0"/>
        <v>0</v>
      </c>
      <c r="D64">
        <f t="shared" si="1"/>
        <v>0</v>
      </c>
      <c r="E64">
        <f t="shared" si="2"/>
        <v>0</v>
      </c>
      <c r="F64">
        <f t="shared" si="3"/>
        <v>2.7142857142857198E-2</v>
      </c>
      <c r="G64">
        <f t="shared" si="4"/>
        <v>1.1428571428571439E-2</v>
      </c>
      <c r="H64">
        <f t="shared" si="5"/>
        <v>2.3750000000000027</v>
      </c>
      <c r="I64">
        <f t="shared" si="6"/>
        <v>70.370370370370395</v>
      </c>
    </row>
    <row r="65" spans="1:9" x14ac:dyDescent="0.25">
      <c r="A65" s="62">
        <v>40627</v>
      </c>
      <c r="B65">
        <v>8.34</v>
      </c>
      <c r="C65">
        <f t="shared" si="0"/>
        <v>-0.24000000000000021</v>
      </c>
      <c r="D65">
        <f t="shared" si="1"/>
        <v>0</v>
      </c>
      <c r="E65">
        <f t="shared" si="2"/>
        <v>0.24000000000000021</v>
      </c>
      <c r="F65">
        <f t="shared" si="3"/>
        <v>2.7142857142857198E-2</v>
      </c>
      <c r="G65">
        <f t="shared" si="4"/>
        <v>2.7142857142857198E-2</v>
      </c>
      <c r="H65">
        <f t="shared" si="5"/>
        <v>1</v>
      </c>
      <c r="I65">
        <f t="shared" si="6"/>
        <v>50</v>
      </c>
    </row>
    <row r="66" spans="1:9" x14ac:dyDescent="0.25">
      <c r="A66" s="62">
        <v>40628</v>
      </c>
      <c r="B66">
        <v>8.5399999999999991</v>
      </c>
      <c r="C66">
        <f t="shared" si="0"/>
        <v>0.19999999999999929</v>
      </c>
      <c r="D66">
        <f t="shared" si="1"/>
        <v>0.19999999999999929</v>
      </c>
      <c r="E66">
        <f t="shared" si="2"/>
        <v>0</v>
      </c>
      <c r="F66">
        <f t="shared" si="3"/>
        <v>4.1428571428571433E-2</v>
      </c>
      <c r="G66">
        <f t="shared" si="4"/>
        <v>2.7142857142857198E-2</v>
      </c>
      <c r="H66">
        <f t="shared" si="5"/>
        <v>1.5263157894736812</v>
      </c>
      <c r="I66">
        <f t="shared" si="6"/>
        <v>60.416666666666622</v>
      </c>
    </row>
    <row r="67" spans="1:9" x14ac:dyDescent="0.25">
      <c r="A67" s="62">
        <v>40631</v>
      </c>
      <c r="B67">
        <v>8.5399999999999991</v>
      </c>
      <c r="C67">
        <f t="shared" ref="C67:C130" si="7">B67-B66</f>
        <v>0</v>
      </c>
      <c r="D67">
        <f t="shared" ref="D67:D130" si="8">IF(C67&gt;0,C67,0)</f>
        <v>0</v>
      </c>
      <c r="E67">
        <f t="shared" ref="E67:E130" si="9">IF(C67&lt;0,-C67,0)</f>
        <v>0</v>
      </c>
      <c r="F67">
        <f t="shared" si="3"/>
        <v>4.1428571428571433E-2</v>
      </c>
      <c r="G67">
        <f t="shared" si="4"/>
        <v>2.7142857142857198E-2</v>
      </c>
      <c r="H67">
        <f t="shared" si="5"/>
        <v>1.5263157894736812</v>
      </c>
      <c r="I67">
        <f t="shared" si="6"/>
        <v>60.416666666666622</v>
      </c>
    </row>
    <row r="68" spans="1:9" x14ac:dyDescent="0.25">
      <c r="A68" s="62">
        <v>40632</v>
      </c>
      <c r="B68">
        <v>8.5399999999999991</v>
      </c>
      <c r="C68">
        <f t="shared" si="7"/>
        <v>0</v>
      </c>
      <c r="D68">
        <f t="shared" si="8"/>
        <v>0</v>
      </c>
      <c r="E68">
        <f t="shared" si="9"/>
        <v>0</v>
      </c>
      <c r="F68">
        <f t="shared" si="3"/>
        <v>4.1428571428571433E-2</v>
      </c>
      <c r="G68">
        <f t="shared" si="4"/>
        <v>2.7142857142857198E-2</v>
      </c>
      <c r="H68">
        <f t="shared" si="5"/>
        <v>1.5263157894736812</v>
      </c>
      <c r="I68">
        <f t="shared" si="6"/>
        <v>60.416666666666622</v>
      </c>
    </row>
    <row r="69" spans="1:9" x14ac:dyDescent="0.25">
      <c r="A69" s="62">
        <v>40633</v>
      </c>
      <c r="B69">
        <v>8.2899999999999991</v>
      </c>
      <c r="C69">
        <f t="shared" si="7"/>
        <v>-0.25</v>
      </c>
      <c r="D69">
        <f t="shared" si="8"/>
        <v>0</v>
      </c>
      <c r="E69">
        <f t="shared" si="9"/>
        <v>0.25</v>
      </c>
      <c r="F69">
        <f t="shared" si="3"/>
        <v>4.1428571428571433E-2</v>
      </c>
      <c r="G69">
        <f t="shared" si="4"/>
        <v>4.5000000000000054E-2</v>
      </c>
      <c r="H69">
        <f t="shared" si="5"/>
        <v>0.92063492063491958</v>
      </c>
      <c r="I69">
        <f t="shared" si="6"/>
        <v>47.933884297520635</v>
      </c>
    </row>
    <row r="70" spans="1:9" x14ac:dyDescent="0.25">
      <c r="A70" s="62">
        <v>40635</v>
      </c>
      <c r="B70">
        <v>8.5399999999999991</v>
      </c>
      <c r="C70">
        <f t="shared" si="7"/>
        <v>0.25</v>
      </c>
      <c r="D70">
        <f t="shared" si="8"/>
        <v>0.25</v>
      </c>
      <c r="E70">
        <f t="shared" si="9"/>
        <v>0</v>
      </c>
      <c r="F70">
        <f t="shared" si="3"/>
        <v>5.9285714285714289E-2</v>
      </c>
      <c r="G70">
        <f t="shared" si="4"/>
        <v>4.5000000000000054E-2</v>
      </c>
      <c r="H70">
        <f t="shared" si="5"/>
        <v>1.3174603174603159</v>
      </c>
      <c r="I70">
        <f t="shared" si="6"/>
        <v>56.849315068493119</v>
      </c>
    </row>
    <row r="71" spans="1:9" x14ac:dyDescent="0.25">
      <c r="A71" s="62">
        <v>40638</v>
      </c>
      <c r="B71">
        <v>8.7899999999999991</v>
      </c>
      <c r="C71">
        <f t="shared" si="7"/>
        <v>0.25</v>
      </c>
      <c r="D71">
        <f t="shared" si="8"/>
        <v>0.25</v>
      </c>
      <c r="E71">
        <f t="shared" si="9"/>
        <v>0</v>
      </c>
      <c r="F71">
        <f t="shared" si="3"/>
        <v>7.6428571428571443E-2</v>
      </c>
      <c r="G71">
        <f t="shared" si="4"/>
        <v>4.5000000000000054E-2</v>
      </c>
      <c r="H71">
        <f t="shared" si="5"/>
        <v>1.6984126984126966</v>
      </c>
      <c r="I71">
        <f t="shared" si="6"/>
        <v>62.941176470588211</v>
      </c>
    </row>
    <row r="72" spans="1:9" x14ac:dyDescent="0.25">
      <c r="A72" s="62">
        <v>40639</v>
      </c>
      <c r="B72">
        <v>8.81</v>
      </c>
      <c r="C72">
        <f t="shared" si="7"/>
        <v>2.000000000000135E-2</v>
      </c>
      <c r="D72">
        <f t="shared" si="8"/>
        <v>2.000000000000135E-2</v>
      </c>
      <c r="E72">
        <f t="shared" si="9"/>
        <v>0</v>
      </c>
      <c r="F72">
        <f t="shared" si="3"/>
        <v>6.857142857142863E-2</v>
      </c>
      <c r="G72">
        <f t="shared" si="4"/>
        <v>4.5000000000000054E-2</v>
      </c>
      <c r="H72">
        <f t="shared" si="5"/>
        <v>1.5238095238095233</v>
      </c>
      <c r="I72">
        <f t="shared" si="6"/>
        <v>60.377358490566031</v>
      </c>
    </row>
    <row r="73" spans="1:9" x14ac:dyDescent="0.25">
      <c r="A73" s="62">
        <v>40640</v>
      </c>
      <c r="B73">
        <v>8.81</v>
      </c>
      <c r="C73">
        <f t="shared" si="7"/>
        <v>0</v>
      </c>
      <c r="D73">
        <f t="shared" si="8"/>
        <v>0</v>
      </c>
      <c r="E73">
        <f t="shared" si="9"/>
        <v>0</v>
      </c>
      <c r="F73">
        <f t="shared" si="3"/>
        <v>6.857142857142863E-2</v>
      </c>
      <c r="G73">
        <f t="shared" si="4"/>
        <v>4.5000000000000054E-2</v>
      </c>
      <c r="H73">
        <f t="shared" si="5"/>
        <v>1.5238095238095233</v>
      </c>
      <c r="I73">
        <f t="shared" si="6"/>
        <v>60.377358490566031</v>
      </c>
    </row>
    <row r="74" spans="1:9" x14ac:dyDescent="0.25">
      <c r="A74" s="62">
        <v>40642</v>
      </c>
      <c r="B74">
        <v>9.0500000000000007</v>
      </c>
      <c r="C74">
        <f t="shared" si="7"/>
        <v>0.24000000000000021</v>
      </c>
      <c r="D74">
        <f t="shared" si="8"/>
        <v>0.24000000000000021</v>
      </c>
      <c r="E74">
        <f t="shared" si="9"/>
        <v>0</v>
      </c>
      <c r="F74">
        <f t="shared" si="3"/>
        <v>8.5714285714285784E-2</v>
      </c>
      <c r="G74">
        <f t="shared" si="4"/>
        <v>4.5000000000000054E-2</v>
      </c>
      <c r="H74">
        <f t="shared" si="5"/>
        <v>1.904761904761904</v>
      </c>
      <c r="I74">
        <f t="shared" si="6"/>
        <v>65.573770491803273</v>
      </c>
    </row>
    <row r="75" spans="1:9" x14ac:dyDescent="0.25">
      <c r="A75" s="62">
        <v>40645</v>
      </c>
      <c r="B75">
        <v>9.0500000000000007</v>
      </c>
      <c r="C75">
        <f t="shared" si="7"/>
        <v>0</v>
      </c>
      <c r="D75">
        <f t="shared" si="8"/>
        <v>0</v>
      </c>
      <c r="E75">
        <f t="shared" si="9"/>
        <v>0</v>
      </c>
      <c r="F75">
        <f t="shared" si="3"/>
        <v>8.5714285714285784E-2</v>
      </c>
      <c r="G75">
        <f t="shared" si="4"/>
        <v>4.5000000000000054E-2</v>
      </c>
      <c r="H75">
        <f t="shared" si="5"/>
        <v>1.904761904761904</v>
      </c>
      <c r="I75">
        <f t="shared" si="6"/>
        <v>65.573770491803273</v>
      </c>
    </row>
    <row r="76" spans="1:9" x14ac:dyDescent="0.25">
      <c r="A76" s="62">
        <v>40647</v>
      </c>
      <c r="B76">
        <v>8.7899999999999991</v>
      </c>
      <c r="C76">
        <f t="shared" si="7"/>
        <v>-0.26000000000000156</v>
      </c>
      <c r="D76">
        <f t="shared" si="8"/>
        <v>0</v>
      </c>
      <c r="E76">
        <f t="shared" si="9"/>
        <v>0.26000000000000156</v>
      </c>
      <c r="F76">
        <f t="shared" si="3"/>
        <v>8.5714285714285784E-2</v>
      </c>
      <c r="G76">
        <f t="shared" si="4"/>
        <v>5.35714285714287E-2</v>
      </c>
      <c r="H76">
        <f t="shared" si="5"/>
        <v>1.5999999999999974</v>
      </c>
      <c r="I76">
        <f t="shared" si="6"/>
        <v>61.538461538461497</v>
      </c>
    </row>
    <row r="77" spans="1:9" x14ac:dyDescent="0.25">
      <c r="A77" s="62">
        <v>40648</v>
      </c>
      <c r="B77">
        <v>8.7899999999999991</v>
      </c>
      <c r="C77">
        <f t="shared" si="7"/>
        <v>0</v>
      </c>
      <c r="D77">
        <f t="shared" si="8"/>
        <v>0</v>
      </c>
      <c r="E77">
        <f t="shared" si="9"/>
        <v>0</v>
      </c>
      <c r="F77">
        <f t="shared" si="3"/>
        <v>6.857142857142863E-2</v>
      </c>
      <c r="G77">
        <f t="shared" si="4"/>
        <v>5.35714285714287E-2</v>
      </c>
      <c r="H77">
        <f t="shared" si="5"/>
        <v>1.279999999999998</v>
      </c>
      <c r="I77">
        <f t="shared" si="6"/>
        <v>56.140350877192944</v>
      </c>
    </row>
    <row r="78" spans="1:9" x14ac:dyDescent="0.25">
      <c r="A78" s="62">
        <v>40652</v>
      </c>
      <c r="B78">
        <v>8.81</v>
      </c>
      <c r="C78">
        <f t="shared" si="7"/>
        <v>2.000000000000135E-2</v>
      </c>
      <c r="D78">
        <f t="shared" si="8"/>
        <v>2.000000000000135E-2</v>
      </c>
      <c r="E78">
        <f t="shared" si="9"/>
        <v>0</v>
      </c>
      <c r="F78">
        <f t="shared" si="3"/>
        <v>7.0000000000000159E-2</v>
      </c>
      <c r="G78">
        <f t="shared" si="4"/>
        <v>5.35714285714287E-2</v>
      </c>
      <c r="H78">
        <f t="shared" si="5"/>
        <v>1.3066666666666664</v>
      </c>
      <c r="I78">
        <f t="shared" si="6"/>
        <v>56.647398843930638</v>
      </c>
    </row>
    <row r="79" spans="1:9" x14ac:dyDescent="0.25">
      <c r="A79" s="62">
        <v>40654</v>
      </c>
      <c r="B79">
        <v>8.81</v>
      </c>
      <c r="C79">
        <f t="shared" si="7"/>
        <v>0</v>
      </c>
      <c r="D79">
        <f t="shared" si="8"/>
        <v>0</v>
      </c>
      <c r="E79">
        <f t="shared" si="9"/>
        <v>0</v>
      </c>
      <c r="F79">
        <f t="shared" si="3"/>
        <v>7.0000000000000159E-2</v>
      </c>
      <c r="G79">
        <f t="shared" si="4"/>
        <v>3.6428571428571539E-2</v>
      </c>
      <c r="H79">
        <f t="shared" si="5"/>
        <v>1.9215686274509789</v>
      </c>
      <c r="I79">
        <f t="shared" si="6"/>
        <v>65.771812080536904</v>
      </c>
    </row>
    <row r="80" spans="1:9" x14ac:dyDescent="0.25">
      <c r="A80" s="62">
        <v>40655</v>
      </c>
      <c r="B80">
        <v>8.84</v>
      </c>
      <c r="C80">
        <f t="shared" si="7"/>
        <v>2.9999999999999361E-2</v>
      </c>
      <c r="D80">
        <f t="shared" si="8"/>
        <v>2.9999999999999361E-2</v>
      </c>
      <c r="E80">
        <f t="shared" si="9"/>
        <v>0</v>
      </c>
      <c r="F80">
        <f t="shared" ref="F80:F143" si="10">AVERAGE(D67:D80)</f>
        <v>5.7857142857143017E-2</v>
      </c>
      <c r="G80">
        <f t="shared" ref="G80:G143" si="11">AVERAGE(E67:E80)</f>
        <v>3.6428571428571539E-2</v>
      </c>
      <c r="H80">
        <f t="shared" ref="H80:H143" si="12">IFERROR(F80/G80,0)</f>
        <v>1.5882352941176465</v>
      </c>
      <c r="I80">
        <f t="shared" ref="I80:I143" si="13">100-(100/(1+H80))</f>
        <v>61.36363636363636</v>
      </c>
    </row>
    <row r="81" spans="1:9" x14ac:dyDescent="0.25">
      <c r="A81" s="62">
        <v>40656</v>
      </c>
      <c r="B81">
        <v>9</v>
      </c>
      <c r="C81">
        <f t="shared" si="7"/>
        <v>0.16000000000000014</v>
      </c>
      <c r="D81">
        <f t="shared" si="8"/>
        <v>0.16000000000000014</v>
      </c>
      <c r="E81">
        <f t="shared" si="9"/>
        <v>0</v>
      </c>
      <c r="F81">
        <f t="shared" si="10"/>
        <v>6.9285714285714464E-2</v>
      </c>
      <c r="G81">
        <f t="shared" si="11"/>
        <v>3.6428571428571539E-2</v>
      </c>
      <c r="H81">
        <f t="shared" si="12"/>
        <v>1.9019607843137245</v>
      </c>
      <c r="I81">
        <f t="shared" si="13"/>
        <v>65.540540540540519</v>
      </c>
    </row>
    <row r="82" spans="1:9" x14ac:dyDescent="0.25">
      <c r="A82" s="62">
        <v>40660</v>
      </c>
      <c r="B82">
        <v>9.14</v>
      </c>
      <c r="C82">
        <f t="shared" si="7"/>
        <v>0.14000000000000057</v>
      </c>
      <c r="D82">
        <f t="shared" si="8"/>
        <v>0.14000000000000057</v>
      </c>
      <c r="E82">
        <f t="shared" si="9"/>
        <v>0</v>
      </c>
      <c r="F82">
        <f t="shared" si="10"/>
        <v>7.9285714285714501E-2</v>
      </c>
      <c r="G82">
        <f t="shared" si="11"/>
        <v>3.6428571428571539E-2</v>
      </c>
      <c r="H82">
        <f t="shared" si="12"/>
        <v>2.1764705882352935</v>
      </c>
      <c r="I82">
        <f t="shared" si="13"/>
        <v>68.518518518518505</v>
      </c>
    </row>
    <row r="83" spans="1:9" x14ac:dyDescent="0.25">
      <c r="A83" s="62">
        <v>40661</v>
      </c>
      <c r="B83">
        <v>9.4</v>
      </c>
      <c r="C83">
        <f t="shared" si="7"/>
        <v>0.25999999999999979</v>
      </c>
      <c r="D83">
        <f t="shared" si="8"/>
        <v>0.25999999999999979</v>
      </c>
      <c r="E83">
        <f t="shared" si="9"/>
        <v>0</v>
      </c>
      <c r="F83">
        <f t="shared" si="10"/>
        <v>9.7857142857143059E-2</v>
      </c>
      <c r="G83">
        <f t="shared" si="11"/>
        <v>1.8571428571428683E-2</v>
      </c>
      <c r="H83">
        <f t="shared" si="12"/>
        <v>5.2692307692307487</v>
      </c>
      <c r="I83">
        <f t="shared" si="13"/>
        <v>84.049079754601181</v>
      </c>
    </row>
    <row r="84" spans="1:9" x14ac:dyDescent="0.25">
      <c r="A84" s="62">
        <v>40662</v>
      </c>
      <c r="B84">
        <v>9.48</v>
      </c>
      <c r="C84">
        <f t="shared" si="7"/>
        <v>8.0000000000000071E-2</v>
      </c>
      <c r="D84">
        <f t="shared" si="8"/>
        <v>8.0000000000000071E-2</v>
      </c>
      <c r="E84">
        <f t="shared" si="9"/>
        <v>0</v>
      </c>
      <c r="F84">
        <f t="shared" si="10"/>
        <v>8.5714285714285923E-2</v>
      </c>
      <c r="G84">
        <f t="shared" si="11"/>
        <v>1.8571428571428683E-2</v>
      </c>
      <c r="H84">
        <f t="shared" si="12"/>
        <v>4.615384615384599</v>
      </c>
      <c r="I84">
        <f t="shared" si="13"/>
        <v>82.19178082191776</v>
      </c>
    </row>
    <row r="85" spans="1:9" x14ac:dyDescent="0.25">
      <c r="A85" s="62">
        <v>40666</v>
      </c>
      <c r="B85">
        <v>9.44</v>
      </c>
      <c r="C85">
        <f t="shared" si="7"/>
        <v>-4.0000000000000924E-2</v>
      </c>
      <c r="D85">
        <f t="shared" si="8"/>
        <v>0</v>
      </c>
      <c r="E85">
        <f t="shared" si="9"/>
        <v>4.0000000000000924E-2</v>
      </c>
      <c r="F85">
        <f t="shared" si="10"/>
        <v>6.785714285714306E-2</v>
      </c>
      <c r="G85">
        <f t="shared" si="11"/>
        <v>2.1428571428571606E-2</v>
      </c>
      <c r="H85">
        <f t="shared" si="12"/>
        <v>3.1666666666666501</v>
      </c>
      <c r="I85">
        <f t="shared" si="13"/>
        <v>75.999999999999901</v>
      </c>
    </row>
    <row r="86" spans="1:9" x14ac:dyDescent="0.25">
      <c r="A86" s="62">
        <v>40667</v>
      </c>
      <c r="B86">
        <v>9.5500000000000007</v>
      </c>
      <c r="C86">
        <f t="shared" si="7"/>
        <v>0.11000000000000121</v>
      </c>
      <c r="D86">
        <f t="shared" si="8"/>
        <v>0.11000000000000121</v>
      </c>
      <c r="E86">
        <f t="shared" si="9"/>
        <v>0</v>
      </c>
      <c r="F86">
        <f t="shared" si="10"/>
        <v>7.4285714285714483E-2</v>
      </c>
      <c r="G86">
        <f t="shared" si="11"/>
        <v>2.1428571428571606E-2</v>
      </c>
      <c r="H86">
        <f t="shared" si="12"/>
        <v>3.4666666666666472</v>
      </c>
      <c r="I86">
        <f t="shared" si="13"/>
        <v>77.611940298507363</v>
      </c>
    </row>
    <row r="87" spans="1:9" x14ac:dyDescent="0.25">
      <c r="A87" s="62">
        <v>40668</v>
      </c>
      <c r="B87">
        <v>9.98</v>
      </c>
      <c r="C87">
        <f t="shared" si="7"/>
        <v>0.42999999999999972</v>
      </c>
      <c r="D87">
        <f t="shared" si="8"/>
        <v>0.42999999999999972</v>
      </c>
      <c r="E87">
        <f t="shared" si="9"/>
        <v>0</v>
      </c>
      <c r="F87">
        <f t="shared" si="10"/>
        <v>0.10500000000000018</v>
      </c>
      <c r="G87">
        <f t="shared" si="11"/>
        <v>2.1428571428571606E-2</v>
      </c>
      <c r="H87">
        <f t="shared" si="12"/>
        <v>4.8999999999999675</v>
      </c>
      <c r="I87">
        <f t="shared" si="13"/>
        <v>83.050847457627029</v>
      </c>
    </row>
    <row r="88" spans="1:9" x14ac:dyDescent="0.25">
      <c r="A88" s="62">
        <v>40669</v>
      </c>
      <c r="B88">
        <v>10.42</v>
      </c>
      <c r="C88">
        <f t="shared" si="7"/>
        <v>0.4399999999999995</v>
      </c>
      <c r="D88">
        <f t="shared" si="8"/>
        <v>0.4399999999999995</v>
      </c>
      <c r="E88">
        <f t="shared" si="9"/>
        <v>0</v>
      </c>
      <c r="F88">
        <f t="shared" si="10"/>
        <v>0.11928571428571441</v>
      </c>
      <c r="G88">
        <f t="shared" si="11"/>
        <v>2.1428571428571606E-2</v>
      </c>
      <c r="H88">
        <f t="shared" si="12"/>
        <v>5.5666666666666265</v>
      </c>
      <c r="I88">
        <f t="shared" si="13"/>
        <v>84.771573604060819</v>
      </c>
    </row>
    <row r="89" spans="1:9" x14ac:dyDescent="0.25">
      <c r="A89" s="62">
        <v>40673</v>
      </c>
      <c r="B89">
        <v>11.55</v>
      </c>
      <c r="C89">
        <f t="shared" si="7"/>
        <v>1.1300000000000008</v>
      </c>
      <c r="D89">
        <f t="shared" si="8"/>
        <v>1.1300000000000008</v>
      </c>
      <c r="E89">
        <f t="shared" si="9"/>
        <v>0</v>
      </c>
      <c r="F89">
        <f t="shared" si="10"/>
        <v>0.20000000000000018</v>
      </c>
      <c r="G89">
        <f t="shared" si="11"/>
        <v>2.1428571428571606E-2</v>
      </c>
      <c r="H89">
        <f t="shared" si="12"/>
        <v>9.3333333333332646</v>
      </c>
      <c r="I89">
        <f t="shared" si="13"/>
        <v>90.322580645161224</v>
      </c>
    </row>
    <row r="90" spans="1:9" x14ac:dyDescent="0.25">
      <c r="A90" s="62">
        <v>40674</v>
      </c>
      <c r="B90">
        <v>12.15</v>
      </c>
      <c r="C90">
        <f t="shared" si="7"/>
        <v>0.59999999999999964</v>
      </c>
      <c r="D90">
        <f t="shared" si="8"/>
        <v>0.59999999999999964</v>
      </c>
      <c r="E90">
        <f t="shared" si="9"/>
        <v>0</v>
      </c>
      <c r="F90">
        <f t="shared" si="10"/>
        <v>0.24285714285714302</v>
      </c>
      <c r="G90">
        <f t="shared" si="11"/>
        <v>2.8571428571429231E-3</v>
      </c>
      <c r="H90">
        <f t="shared" si="12"/>
        <v>84.999999999998096</v>
      </c>
      <c r="I90">
        <f t="shared" si="13"/>
        <v>98.837209302325562</v>
      </c>
    </row>
    <row r="91" spans="1:9" x14ac:dyDescent="0.25">
      <c r="A91" s="62">
        <v>40675</v>
      </c>
      <c r="B91">
        <v>12.51</v>
      </c>
      <c r="C91">
        <f t="shared" si="7"/>
        <v>0.35999999999999943</v>
      </c>
      <c r="D91">
        <f t="shared" si="8"/>
        <v>0.35999999999999943</v>
      </c>
      <c r="E91">
        <f t="shared" si="9"/>
        <v>0</v>
      </c>
      <c r="F91">
        <f t="shared" si="10"/>
        <v>0.26857142857142868</v>
      </c>
      <c r="G91">
        <f t="shared" si="11"/>
        <v>2.8571428571429231E-3</v>
      </c>
      <c r="H91">
        <f t="shared" si="12"/>
        <v>93.999999999997868</v>
      </c>
      <c r="I91">
        <f t="shared" si="13"/>
        <v>98.947368421052602</v>
      </c>
    </row>
    <row r="92" spans="1:9" x14ac:dyDescent="0.25">
      <c r="A92" s="62">
        <v>40677</v>
      </c>
      <c r="B92">
        <v>13.55</v>
      </c>
      <c r="C92">
        <f t="shared" si="7"/>
        <v>1.0400000000000009</v>
      </c>
      <c r="D92">
        <f t="shared" si="8"/>
        <v>1.0400000000000009</v>
      </c>
      <c r="E92">
        <f t="shared" si="9"/>
        <v>0</v>
      </c>
      <c r="F92">
        <f t="shared" si="10"/>
        <v>0.34142857142857153</v>
      </c>
      <c r="G92">
        <f t="shared" si="11"/>
        <v>2.8571428571429231E-3</v>
      </c>
      <c r="H92">
        <f t="shared" si="12"/>
        <v>119.49999999999727</v>
      </c>
      <c r="I92">
        <f t="shared" si="13"/>
        <v>99.170124481327775</v>
      </c>
    </row>
    <row r="93" spans="1:9" x14ac:dyDescent="0.25">
      <c r="A93" s="62">
        <v>40680</v>
      </c>
      <c r="B93">
        <v>12.69</v>
      </c>
      <c r="C93">
        <f t="shared" si="7"/>
        <v>-0.86000000000000121</v>
      </c>
      <c r="D93">
        <f t="shared" si="8"/>
        <v>0</v>
      </c>
      <c r="E93">
        <f t="shared" si="9"/>
        <v>0.86000000000000121</v>
      </c>
      <c r="F93">
        <f t="shared" si="10"/>
        <v>0.34142857142857153</v>
      </c>
      <c r="G93">
        <f t="shared" si="11"/>
        <v>6.4285714285714432E-2</v>
      </c>
      <c r="H93">
        <f t="shared" si="12"/>
        <v>5.3111111111111002</v>
      </c>
      <c r="I93">
        <f t="shared" si="13"/>
        <v>84.154929577464756</v>
      </c>
    </row>
    <row r="94" spans="1:9" x14ac:dyDescent="0.25">
      <c r="A94" s="62">
        <v>40681</v>
      </c>
      <c r="B94">
        <v>12.68</v>
      </c>
      <c r="C94">
        <f t="shared" si="7"/>
        <v>-9.9999999999997868E-3</v>
      </c>
      <c r="D94">
        <f t="shared" si="8"/>
        <v>0</v>
      </c>
      <c r="E94">
        <f t="shared" si="9"/>
        <v>9.9999999999997868E-3</v>
      </c>
      <c r="F94">
        <f t="shared" si="10"/>
        <v>0.33928571428571441</v>
      </c>
      <c r="G94">
        <f t="shared" si="11"/>
        <v>6.5000000000000141E-2</v>
      </c>
      <c r="H94">
        <f t="shared" si="12"/>
        <v>5.2197802197802101</v>
      </c>
      <c r="I94">
        <f t="shared" si="13"/>
        <v>83.922261484098911</v>
      </c>
    </row>
    <row r="95" spans="1:9" x14ac:dyDescent="0.25">
      <c r="A95" s="62">
        <v>40682</v>
      </c>
      <c r="B95">
        <v>12.95</v>
      </c>
      <c r="C95">
        <f t="shared" si="7"/>
        <v>0.26999999999999957</v>
      </c>
      <c r="D95">
        <f t="shared" si="8"/>
        <v>0.26999999999999957</v>
      </c>
      <c r="E95">
        <f t="shared" si="9"/>
        <v>0</v>
      </c>
      <c r="F95">
        <f t="shared" si="10"/>
        <v>0.34714285714285725</v>
      </c>
      <c r="G95">
        <f t="shared" si="11"/>
        <v>6.5000000000000141E-2</v>
      </c>
      <c r="H95">
        <f t="shared" si="12"/>
        <v>5.3406593406593306</v>
      </c>
      <c r="I95">
        <f t="shared" si="13"/>
        <v>84.228769497400322</v>
      </c>
    </row>
    <row r="96" spans="1:9" x14ac:dyDescent="0.25">
      <c r="A96" s="62">
        <v>40683</v>
      </c>
      <c r="B96">
        <v>12.68</v>
      </c>
      <c r="C96">
        <f t="shared" si="7"/>
        <v>-0.26999999999999957</v>
      </c>
      <c r="D96">
        <f t="shared" si="8"/>
        <v>0</v>
      </c>
      <c r="E96">
        <f t="shared" si="9"/>
        <v>0.26999999999999957</v>
      </c>
      <c r="F96">
        <f t="shared" si="10"/>
        <v>0.33714285714285719</v>
      </c>
      <c r="G96">
        <f t="shared" si="11"/>
        <v>8.4285714285714394E-2</v>
      </c>
      <c r="H96">
        <f t="shared" si="12"/>
        <v>3.9999999999999956</v>
      </c>
      <c r="I96">
        <f t="shared" si="13"/>
        <v>79.999999999999986</v>
      </c>
    </row>
    <row r="97" spans="1:9" x14ac:dyDescent="0.25">
      <c r="A97" s="62">
        <v>40684</v>
      </c>
      <c r="B97">
        <v>12.68</v>
      </c>
      <c r="C97">
        <f t="shared" si="7"/>
        <v>0</v>
      </c>
      <c r="D97">
        <f t="shared" si="8"/>
        <v>0</v>
      </c>
      <c r="E97">
        <f t="shared" si="9"/>
        <v>0</v>
      </c>
      <c r="F97">
        <f t="shared" si="10"/>
        <v>0.31857142857142862</v>
      </c>
      <c r="G97">
        <f t="shared" si="11"/>
        <v>8.4285714285714394E-2</v>
      </c>
      <c r="H97">
        <f t="shared" si="12"/>
        <v>3.7796610169491482</v>
      </c>
      <c r="I97">
        <f t="shared" si="13"/>
        <v>79.078014184397148</v>
      </c>
    </row>
    <row r="98" spans="1:9" x14ac:dyDescent="0.25">
      <c r="A98" s="62">
        <v>40687</v>
      </c>
      <c r="B98">
        <v>12.68</v>
      </c>
      <c r="C98">
        <f t="shared" si="7"/>
        <v>0</v>
      </c>
      <c r="D98">
        <f t="shared" si="8"/>
        <v>0</v>
      </c>
      <c r="E98">
        <f t="shared" si="9"/>
        <v>0</v>
      </c>
      <c r="F98">
        <f t="shared" si="10"/>
        <v>0.31285714285714289</v>
      </c>
      <c r="G98">
        <f t="shared" si="11"/>
        <v>8.4285714285714394E-2</v>
      </c>
      <c r="H98">
        <f t="shared" si="12"/>
        <v>3.7118644067796565</v>
      </c>
      <c r="I98">
        <f t="shared" si="13"/>
        <v>78.776978417266164</v>
      </c>
    </row>
    <row r="99" spans="1:9" x14ac:dyDescent="0.25">
      <c r="A99" s="62">
        <v>40688</v>
      </c>
      <c r="B99">
        <v>12.68</v>
      </c>
      <c r="C99">
        <f t="shared" si="7"/>
        <v>0</v>
      </c>
      <c r="D99">
        <f t="shared" si="8"/>
        <v>0</v>
      </c>
      <c r="E99">
        <f t="shared" si="9"/>
        <v>0</v>
      </c>
      <c r="F99">
        <f t="shared" si="10"/>
        <v>0.31285714285714289</v>
      </c>
      <c r="G99">
        <f t="shared" si="11"/>
        <v>8.1428571428571475E-2</v>
      </c>
      <c r="H99">
        <f t="shared" si="12"/>
        <v>3.8421052631578929</v>
      </c>
      <c r="I99">
        <f t="shared" si="13"/>
        <v>79.347826086956516</v>
      </c>
    </row>
    <row r="100" spans="1:9" x14ac:dyDescent="0.25">
      <c r="A100" s="62">
        <v>40689</v>
      </c>
      <c r="B100">
        <v>12.68</v>
      </c>
      <c r="C100">
        <f t="shared" si="7"/>
        <v>0</v>
      </c>
      <c r="D100">
        <f t="shared" si="8"/>
        <v>0</v>
      </c>
      <c r="E100">
        <f t="shared" si="9"/>
        <v>0</v>
      </c>
      <c r="F100">
        <f t="shared" si="10"/>
        <v>0.30499999999999999</v>
      </c>
      <c r="G100">
        <f t="shared" si="11"/>
        <v>8.1428571428571475E-2</v>
      </c>
      <c r="H100">
        <f t="shared" si="12"/>
        <v>3.745614035087717</v>
      </c>
      <c r="I100">
        <f t="shared" si="13"/>
        <v>78.92791127541588</v>
      </c>
    </row>
    <row r="101" spans="1:9" x14ac:dyDescent="0.25">
      <c r="A101" s="62">
        <v>40690</v>
      </c>
      <c r="B101">
        <v>12.68</v>
      </c>
      <c r="C101">
        <f t="shared" si="7"/>
        <v>0</v>
      </c>
      <c r="D101">
        <f t="shared" si="8"/>
        <v>0</v>
      </c>
      <c r="E101">
        <f t="shared" si="9"/>
        <v>0</v>
      </c>
      <c r="F101">
        <f t="shared" si="10"/>
        <v>0.2742857142857143</v>
      </c>
      <c r="G101">
        <f t="shared" si="11"/>
        <v>8.1428571428571475E-2</v>
      </c>
      <c r="H101">
        <f t="shared" si="12"/>
        <v>3.368421052631577</v>
      </c>
      <c r="I101">
        <f t="shared" si="13"/>
        <v>77.108433734939752</v>
      </c>
    </row>
    <row r="102" spans="1:9" x14ac:dyDescent="0.25">
      <c r="A102" s="62">
        <v>40691</v>
      </c>
      <c r="B102">
        <v>12.31</v>
      </c>
      <c r="C102">
        <f t="shared" si="7"/>
        <v>-0.36999999999999922</v>
      </c>
      <c r="D102">
        <f t="shared" si="8"/>
        <v>0</v>
      </c>
      <c r="E102">
        <f t="shared" si="9"/>
        <v>0.36999999999999922</v>
      </c>
      <c r="F102">
        <f t="shared" si="10"/>
        <v>0.24285714285714288</v>
      </c>
      <c r="G102">
        <f t="shared" si="11"/>
        <v>0.10785714285714285</v>
      </c>
      <c r="H102">
        <f t="shared" si="12"/>
        <v>2.2516556291390732</v>
      </c>
      <c r="I102">
        <f t="shared" si="13"/>
        <v>69.246435845213853</v>
      </c>
    </row>
    <row r="103" spans="1:9" x14ac:dyDescent="0.25">
      <c r="A103" s="62">
        <v>40694</v>
      </c>
      <c r="B103">
        <v>11.94</v>
      </c>
      <c r="C103">
        <f t="shared" si="7"/>
        <v>-0.37000000000000099</v>
      </c>
      <c r="D103">
        <f t="shared" si="8"/>
        <v>0</v>
      </c>
      <c r="E103">
        <f t="shared" si="9"/>
        <v>0.37000000000000099</v>
      </c>
      <c r="F103">
        <f t="shared" si="10"/>
        <v>0.16214285714285712</v>
      </c>
      <c r="G103">
        <f t="shared" si="11"/>
        <v>0.13428571428571434</v>
      </c>
      <c r="H103">
        <f t="shared" si="12"/>
        <v>1.2074468085106376</v>
      </c>
      <c r="I103">
        <f t="shared" si="13"/>
        <v>54.698795180722875</v>
      </c>
    </row>
    <row r="104" spans="1:9" x14ac:dyDescent="0.25">
      <c r="A104" s="62">
        <v>40695</v>
      </c>
      <c r="B104">
        <v>12.03</v>
      </c>
      <c r="C104">
        <f t="shared" si="7"/>
        <v>8.9999999999999858E-2</v>
      </c>
      <c r="D104">
        <f t="shared" si="8"/>
        <v>8.9999999999999858E-2</v>
      </c>
      <c r="E104">
        <f t="shared" si="9"/>
        <v>0</v>
      </c>
      <c r="F104">
        <f t="shared" si="10"/>
        <v>0.1257142857142857</v>
      </c>
      <c r="G104">
        <f t="shared" si="11"/>
        <v>0.13428571428571434</v>
      </c>
      <c r="H104">
        <f t="shared" si="12"/>
        <v>0.93617021276595691</v>
      </c>
      <c r="I104">
        <f t="shared" si="13"/>
        <v>48.351648351648343</v>
      </c>
    </row>
    <row r="105" spans="1:9" x14ac:dyDescent="0.25">
      <c r="A105" s="62">
        <v>40696</v>
      </c>
      <c r="B105">
        <v>12.75</v>
      </c>
      <c r="C105">
        <f t="shared" si="7"/>
        <v>0.72000000000000064</v>
      </c>
      <c r="D105">
        <f t="shared" si="8"/>
        <v>0.72000000000000064</v>
      </c>
      <c r="E105">
        <f t="shared" si="9"/>
        <v>0</v>
      </c>
      <c r="F105">
        <f t="shared" si="10"/>
        <v>0.1514285714285715</v>
      </c>
      <c r="G105">
        <f t="shared" si="11"/>
        <v>0.13428571428571434</v>
      </c>
      <c r="H105">
        <f t="shared" si="12"/>
        <v>1.1276595744680851</v>
      </c>
      <c r="I105">
        <f t="shared" si="13"/>
        <v>53</v>
      </c>
    </row>
    <row r="106" spans="1:9" x14ac:dyDescent="0.25">
      <c r="A106" s="62">
        <v>40697</v>
      </c>
      <c r="B106">
        <v>13.27</v>
      </c>
      <c r="C106">
        <f t="shared" si="7"/>
        <v>0.51999999999999957</v>
      </c>
      <c r="D106">
        <f t="shared" si="8"/>
        <v>0.51999999999999957</v>
      </c>
      <c r="E106">
        <f t="shared" si="9"/>
        <v>0</v>
      </c>
      <c r="F106">
        <f t="shared" si="10"/>
        <v>0.11428571428571425</v>
      </c>
      <c r="G106">
        <f t="shared" si="11"/>
        <v>0.13428571428571434</v>
      </c>
      <c r="H106">
        <f t="shared" si="12"/>
        <v>0.85106382978723349</v>
      </c>
      <c r="I106">
        <f t="shared" si="13"/>
        <v>45.977011494252856</v>
      </c>
    </row>
    <row r="107" spans="1:9" x14ac:dyDescent="0.25">
      <c r="A107" s="62">
        <v>40698</v>
      </c>
      <c r="B107">
        <v>13.55</v>
      </c>
      <c r="C107">
        <f t="shared" si="7"/>
        <v>0.28000000000000114</v>
      </c>
      <c r="D107">
        <f t="shared" si="8"/>
        <v>0.28000000000000114</v>
      </c>
      <c r="E107">
        <f t="shared" si="9"/>
        <v>0</v>
      </c>
      <c r="F107">
        <f t="shared" si="10"/>
        <v>0.13428571428571434</v>
      </c>
      <c r="G107">
        <f t="shared" si="11"/>
        <v>7.2857142857142829E-2</v>
      </c>
      <c r="H107">
        <f t="shared" si="12"/>
        <v>1.8431372549019622</v>
      </c>
      <c r="I107">
        <f t="shared" si="13"/>
        <v>64.827586206896569</v>
      </c>
    </row>
    <row r="108" spans="1:9" x14ac:dyDescent="0.25">
      <c r="A108" s="62">
        <v>40701</v>
      </c>
      <c r="B108">
        <v>13.31</v>
      </c>
      <c r="C108">
        <f t="shared" si="7"/>
        <v>-0.24000000000000021</v>
      </c>
      <c r="D108">
        <f t="shared" si="8"/>
        <v>0</v>
      </c>
      <c r="E108">
        <f t="shared" si="9"/>
        <v>0.24000000000000021</v>
      </c>
      <c r="F108">
        <f t="shared" si="10"/>
        <v>0.13428571428571434</v>
      </c>
      <c r="G108">
        <f t="shared" si="11"/>
        <v>8.9285714285714288E-2</v>
      </c>
      <c r="H108">
        <f t="shared" si="12"/>
        <v>1.5040000000000007</v>
      </c>
      <c r="I108">
        <f t="shared" si="13"/>
        <v>60.063897763578282</v>
      </c>
    </row>
    <row r="109" spans="1:9" x14ac:dyDescent="0.25">
      <c r="A109" s="62">
        <v>40702</v>
      </c>
      <c r="B109">
        <v>13.31</v>
      </c>
      <c r="C109">
        <f t="shared" si="7"/>
        <v>0</v>
      </c>
      <c r="D109">
        <f t="shared" si="8"/>
        <v>0</v>
      </c>
      <c r="E109">
        <f t="shared" si="9"/>
        <v>0</v>
      </c>
      <c r="F109">
        <f t="shared" si="10"/>
        <v>0.11500000000000009</v>
      </c>
      <c r="G109">
        <f t="shared" si="11"/>
        <v>8.9285714285714288E-2</v>
      </c>
      <c r="H109">
        <f t="shared" si="12"/>
        <v>1.2880000000000009</v>
      </c>
      <c r="I109">
        <f t="shared" si="13"/>
        <v>56.293706293706315</v>
      </c>
    </row>
    <row r="110" spans="1:9" x14ac:dyDescent="0.25">
      <c r="A110" s="62">
        <v>40703</v>
      </c>
      <c r="B110">
        <v>12.81</v>
      </c>
      <c r="C110">
        <f t="shared" si="7"/>
        <v>-0.5</v>
      </c>
      <c r="D110">
        <f t="shared" si="8"/>
        <v>0</v>
      </c>
      <c r="E110">
        <f t="shared" si="9"/>
        <v>0.5</v>
      </c>
      <c r="F110">
        <f t="shared" si="10"/>
        <v>0.11500000000000009</v>
      </c>
      <c r="G110">
        <f t="shared" si="11"/>
        <v>0.10571428571428575</v>
      </c>
      <c r="H110">
        <f t="shared" si="12"/>
        <v>1.0878378378378384</v>
      </c>
      <c r="I110">
        <f t="shared" si="13"/>
        <v>52.103559870550178</v>
      </c>
    </row>
    <row r="111" spans="1:9" x14ac:dyDescent="0.25">
      <c r="A111" s="62">
        <v>40704</v>
      </c>
      <c r="B111">
        <v>12.81</v>
      </c>
      <c r="C111">
        <f t="shared" si="7"/>
        <v>0</v>
      </c>
      <c r="D111">
        <f t="shared" si="8"/>
        <v>0</v>
      </c>
      <c r="E111">
        <f t="shared" si="9"/>
        <v>0</v>
      </c>
      <c r="F111">
        <f t="shared" si="10"/>
        <v>0.11500000000000009</v>
      </c>
      <c r="G111">
        <f t="shared" si="11"/>
        <v>0.10571428571428575</v>
      </c>
      <c r="H111">
        <f t="shared" si="12"/>
        <v>1.0878378378378384</v>
      </c>
      <c r="I111">
        <f t="shared" si="13"/>
        <v>52.103559870550178</v>
      </c>
    </row>
    <row r="112" spans="1:9" x14ac:dyDescent="0.25">
      <c r="A112" s="62">
        <v>40705</v>
      </c>
      <c r="B112">
        <v>12.68</v>
      </c>
      <c r="C112">
        <f t="shared" si="7"/>
        <v>-0.13000000000000078</v>
      </c>
      <c r="D112">
        <f t="shared" si="8"/>
        <v>0</v>
      </c>
      <c r="E112">
        <f t="shared" si="9"/>
        <v>0.13000000000000078</v>
      </c>
      <c r="F112">
        <f t="shared" si="10"/>
        <v>0.11500000000000009</v>
      </c>
      <c r="G112">
        <f t="shared" si="11"/>
        <v>0.11500000000000009</v>
      </c>
      <c r="H112">
        <f t="shared" si="12"/>
        <v>1</v>
      </c>
      <c r="I112">
        <f t="shared" si="13"/>
        <v>50</v>
      </c>
    </row>
    <row r="113" spans="1:9" x14ac:dyDescent="0.25">
      <c r="A113" s="62">
        <v>40708</v>
      </c>
      <c r="B113">
        <v>12.81</v>
      </c>
      <c r="C113">
        <f t="shared" si="7"/>
        <v>0.13000000000000078</v>
      </c>
      <c r="D113">
        <f t="shared" si="8"/>
        <v>0.13000000000000078</v>
      </c>
      <c r="E113">
        <f t="shared" si="9"/>
        <v>0</v>
      </c>
      <c r="F113">
        <f t="shared" si="10"/>
        <v>0.12428571428571443</v>
      </c>
      <c r="G113">
        <f t="shared" si="11"/>
        <v>0.11500000000000009</v>
      </c>
      <c r="H113">
        <f t="shared" si="12"/>
        <v>1.0807453416149073</v>
      </c>
      <c r="I113">
        <f t="shared" si="13"/>
        <v>51.9402985074627</v>
      </c>
    </row>
    <row r="114" spans="1:9" x14ac:dyDescent="0.25">
      <c r="A114" s="62">
        <v>40709</v>
      </c>
      <c r="B114">
        <v>12.68</v>
      </c>
      <c r="C114">
        <f t="shared" si="7"/>
        <v>-0.13000000000000078</v>
      </c>
      <c r="D114">
        <f t="shared" si="8"/>
        <v>0</v>
      </c>
      <c r="E114">
        <f t="shared" si="9"/>
        <v>0.13000000000000078</v>
      </c>
      <c r="F114">
        <f t="shared" si="10"/>
        <v>0.12428571428571443</v>
      </c>
      <c r="G114">
        <f t="shared" si="11"/>
        <v>0.12428571428571443</v>
      </c>
      <c r="H114">
        <f t="shared" si="12"/>
        <v>1</v>
      </c>
      <c r="I114">
        <f t="shared" si="13"/>
        <v>50</v>
      </c>
    </row>
    <row r="115" spans="1:9" x14ac:dyDescent="0.25">
      <c r="A115" s="62">
        <v>40711</v>
      </c>
      <c r="B115">
        <v>12.68</v>
      </c>
      <c r="C115">
        <f t="shared" si="7"/>
        <v>0</v>
      </c>
      <c r="D115">
        <f t="shared" si="8"/>
        <v>0</v>
      </c>
      <c r="E115">
        <f t="shared" si="9"/>
        <v>0</v>
      </c>
      <c r="F115">
        <f t="shared" si="10"/>
        <v>0.12428571428571443</v>
      </c>
      <c r="G115">
        <f t="shared" si="11"/>
        <v>0.12428571428571443</v>
      </c>
      <c r="H115">
        <f t="shared" si="12"/>
        <v>1</v>
      </c>
      <c r="I115">
        <f t="shared" si="13"/>
        <v>50</v>
      </c>
    </row>
    <row r="116" spans="1:9" x14ac:dyDescent="0.25">
      <c r="A116" s="62">
        <v>40712</v>
      </c>
      <c r="B116">
        <v>12.69</v>
      </c>
      <c r="C116">
        <f t="shared" si="7"/>
        <v>9.9999999999997868E-3</v>
      </c>
      <c r="D116">
        <f t="shared" si="8"/>
        <v>9.9999999999997868E-3</v>
      </c>
      <c r="E116">
        <f t="shared" si="9"/>
        <v>0</v>
      </c>
      <c r="F116">
        <f t="shared" si="10"/>
        <v>0.12500000000000014</v>
      </c>
      <c r="G116">
        <f t="shared" si="11"/>
        <v>9.7857142857143059E-2</v>
      </c>
      <c r="H116">
        <f t="shared" si="12"/>
        <v>1.2773722627737214</v>
      </c>
      <c r="I116">
        <f t="shared" si="13"/>
        <v>56.08974358974357</v>
      </c>
    </row>
    <row r="117" spans="1:9" x14ac:dyDescent="0.25">
      <c r="A117" s="62">
        <v>40715</v>
      </c>
      <c r="B117">
        <v>13.07</v>
      </c>
      <c r="C117">
        <f t="shared" si="7"/>
        <v>0.38000000000000078</v>
      </c>
      <c r="D117">
        <f t="shared" si="8"/>
        <v>0.38000000000000078</v>
      </c>
      <c r="E117">
        <f t="shared" si="9"/>
        <v>0</v>
      </c>
      <c r="F117">
        <f t="shared" si="10"/>
        <v>0.15214285714285733</v>
      </c>
      <c r="G117">
        <f t="shared" si="11"/>
        <v>7.142857142857155E-2</v>
      </c>
      <c r="H117">
        <f t="shared" si="12"/>
        <v>2.129999999999999</v>
      </c>
      <c r="I117">
        <f t="shared" si="13"/>
        <v>68.051118210862612</v>
      </c>
    </row>
    <row r="118" spans="1:9" x14ac:dyDescent="0.25">
      <c r="A118" s="62">
        <v>40716</v>
      </c>
      <c r="B118">
        <v>13.86</v>
      </c>
      <c r="C118">
        <f t="shared" si="7"/>
        <v>0.78999999999999915</v>
      </c>
      <c r="D118">
        <f t="shared" si="8"/>
        <v>0.78999999999999915</v>
      </c>
      <c r="E118">
        <f t="shared" si="9"/>
        <v>0</v>
      </c>
      <c r="F118">
        <f t="shared" si="10"/>
        <v>0.20214285714285726</v>
      </c>
      <c r="G118">
        <f t="shared" si="11"/>
        <v>7.142857142857155E-2</v>
      </c>
      <c r="H118">
        <f t="shared" si="12"/>
        <v>2.829999999999997</v>
      </c>
      <c r="I118">
        <f t="shared" si="13"/>
        <v>73.890339425587442</v>
      </c>
    </row>
    <row r="119" spans="1:9" x14ac:dyDescent="0.25">
      <c r="A119" s="62">
        <v>40717</v>
      </c>
      <c r="B119">
        <v>13.85</v>
      </c>
      <c r="C119">
        <f t="shared" si="7"/>
        <v>-9.9999999999997868E-3</v>
      </c>
      <c r="D119">
        <f t="shared" si="8"/>
        <v>0</v>
      </c>
      <c r="E119">
        <f t="shared" si="9"/>
        <v>9.9999999999997868E-3</v>
      </c>
      <c r="F119">
        <f t="shared" si="10"/>
        <v>0.1507142857142858</v>
      </c>
      <c r="G119">
        <f t="shared" si="11"/>
        <v>7.2142857142857258E-2</v>
      </c>
      <c r="H119">
        <f t="shared" si="12"/>
        <v>2.089108910891087</v>
      </c>
      <c r="I119">
        <f t="shared" si="13"/>
        <v>67.62820512820511</v>
      </c>
    </row>
    <row r="120" spans="1:9" x14ac:dyDescent="0.25">
      <c r="A120" s="62">
        <v>40718</v>
      </c>
      <c r="B120">
        <v>13.84</v>
      </c>
      <c r="C120">
        <f t="shared" si="7"/>
        <v>-9.9999999999997868E-3</v>
      </c>
      <c r="D120">
        <f t="shared" si="8"/>
        <v>0</v>
      </c>
      <c r="E120">
        <f t="shared" si="9"/>
        <v>9.9999999999997868E-3</v>
      </c>
      <c r="F120">
        <f t="shared" si="10"/>
        <v>0.11357142857142868</v>
      </c>
      <c r="G120">
        <f t="shared" si="11"/>
        <v>7.2857142857142954E-2</v>
      </c>
      <c r="H120">
        <f t="shared" si="12"/>
        <v>1.5588235294117643</v>
      </c>
      <c r="I120">
        <f t="shared" si="13"/>
        <v>60.919540229885051</v>
      </c>
    </row>
    <row r="121" spans="1:9" x14ac:dyDescent="0.25">
      <c r="A121" s="62">
        <v>40722</v>
      </c>
      <c r="B121">
        <v>13.83</v>
      </c>
      <c r="C121">
        <f t="shared" si="7"/>
        <v>-9.9999999999997868E-3</v>
      </c>
      <c r="D121">
        <f t="shared" si="8"/>
        <v>0</v>
      </c>
      <c r="E121">
        <f t="shared" si="9"/>
        <v>9.9999999999997868E-3</v>
      </c>
      <c r="F121">
        <f t="shared" si="10"/>
        <v>9.3571428571428611E-2</v>
      </c>
      <c r="G121">
        <f t="shared" si="11"/>
        <v>7.3571428571428649E-2</v>
      </c>
      <c r="H121">
        <f t="shared" si="12"/>
        <v>1.271844660194174</v>
      </c>
      <c r="I121">
        <f t="shared" si="13"/>
        <v>55.982905982905962</v>
      </c>
    </row>
    <row r="122" spans="1:9" x14ac:dyDescent="0.25">
      <c r="A122" s="62">
        <v>40724</v>
      </c>
      <c r="B122">
        <v>13.41</v>
      </c>
      <c r="C122">
        <f t="shared" si="7"/>
        <v>-0.41999999999999993</v>
      </c>
      <c r="D122">
        <f t="shared" si="8"/>
        <v>0</v>
      </c>
      <c r="E122">
        <f t="shared" si="9"/>
        <v>0.41999999999999993</v>
      </c>
      <c r="F122">
        <f t="shared" si="10"/>
        <v>9.3571428571428611E-2</v>
      </c>
      <c r="G122">
        <f t="shared" si="11"/>
        <v>8.6428571428571493E-2</v>
      </c>
      <c r="H122">
        <f t="shared" si="12"/>
        <v>1.0826446280991733</v>
      </c>
      <c r="I122">
        <f t="shared" si="13"/>
        <v>51.984126984126981</v>
      </c>
    </row>
    <row r="123" spans="1:9" x14ac:dyDescent="0.25">
      <c r="A123" s="62">
        <v>40725</v>
      </c>
      <c r="B123">
        <v>13.43</v>
      </c>
      <c r="C123">
        <f t="shared" si="7"/>
        <v>1.9999999999999574E-2</v>
      </c>
      <c r="D123">
        <f t="shared" si="8"/>
        <v>1.9999999999999574E-2</v>
      </c>
      <c r="E123">
        <f t="shared" si="9"/>
        <v>0</v>
      </c>
      <c r="F123">
        <f t="shared" si="10"/>
        <v>9.5000000000000001E-2</v>
      </c>
      <c r="G123">
        <f t="shared" si="11"/>
        <v>8.6428571428571493E-2</v>
      </c>
      <c r="H123">
        <f t="shared" si="12"/>
        <v>1.0991735537190075</v>
      </c>
      <c r="I123">
        <f t="shared" si="13"/>
        <v>52.36220472440943</v>
      </c>
    </row>
    <row r="124" spans="1:9" x14ac:dyDescent="0.25">
      <c r="A124" s="62">
        <v>40726</v>
      </c>
      <c r="B124">
        <v>13.75</v>
      </c>
      <c r="C124">
        <f t="shared" si="7"/>
        <v>0.32000000000000028</v>
      </c>
      <c r="D124">
        <f t="shared" si="8"/>
        <v>0.32000000000000028</v>
      </c>
      <c r="E124">
        <f t="shared" si="9"/>
        <v>0</v>
      </c>
      <c r="F124">
        <f t="shared" si="10"/>
        <v>0.11785714285714288</v>
      </c>
      <c r="G124">
        <f t="shared" si="11"/>
        <v>5.0714285714285774E-2</v>
      </c>
      <c r="H124">
        <f t="shared" si="12"/>
        <v>2.3239436619718288</v>
      </c>
      <c r="I124">
        <f t="shared" si="13"/>
        <v>69.91525423728811</v>
      </c>
    </row>
    <row r="125" spans="1:9" x14ac:dyDescent="0.25">
      <c r="A125" s="62">
        <v>40729</v>
      </c>
      <c r="B125">
        <v>13.83</v>
      </c>
      <c r="C125">
        <f t="shared" si="7"/>
        <v>8.0000000000000071E-2</v>
      </c>
      <c r="D125">
        <f t="shared" si="8"/>
        <v>8.0000000000000071E-2</v>
      </c>
      <c r="E125">
        <f t="shared" si="9"/>
        <v>0</v>
      </c>
      <c r="F125">
        <f t="shared" si="10"/>
        <v>0.1235714285714286</v>
      </c>
      <c r="G125">
        <f t="shared" si="11"/>
        <v>5.0714285714285774E-2</v>
      </c>
      <c r="H125">
        <f t="shared" si="12"/>
        <v>2.4366197183098568</v>
      </c>
      <c r="I125">
        <f t="shared" si="13"/>
        <v>70.901639344262279</v>
      </c>
    </row>
    <row r="126" spans="1:9" x14ac:dyDescent="0.25">
      <c r="A126" s="62">
        <v>40730</v>
      </c>
      <c r="B126">
        <v>13.75</v>
      </c>
      <c r="C126">
        <f t="shared" si="7"/>
        <v>-8.0000000000000071E-2</v>
      </c>
      <c r="D126">
        <f t="shared" si="8"/>
        <v>0</v>
      </c>
      <c r="E126">
        <f t="shared" si="9"/>
        <v>8.0000000000000071E-2</v>
      </c>
      <c r="F126">
        <f t="shared" si="10"/>
        <v>0.1235714285714286</v>
      </c>
      <c r="G126">
        <f t="shared" si="11"/>
        <v>4.7142857142857153E-2</v>
      </c>
      <c r="H126">
        <f t="shared" si="12"/>
        <v>2.6212121212121211</v>
      </c>
      <c r="I126">
        <f t="shared" si="13"/>
        <v>72.38493723849372</v>
      </c>
    </row>
    <row r="127" spans="1:9" x14ac:dyDescent="0.25">
      <c r="A127" s="62">
        <v>40731</v>
      </c>
      <c r="B127">
        <v>13.85</v>
      </c>
      <c r="C127">
        <f t="shared" si="7"/>
        <v>9.9999999999999645E-2</v>
      </c>
      <c r="D127">
        <f t="shared" si="8"/>
        <v>9.9999999999999645E-2</v>
      </c>
      <c r="E127">
        <f t="shared" si="9"/>
        <v>0</v>
      </c>
      <c r="F127">
        <f t="shared" si="10"/>
        <v>0.12142857142857137</v>
      </c>
      <c r="G127">
        <f t="shared" si="11"/>
        <v>4.7142857142857153E-2</v>
      </c>
      <c r="H127">
        <f t="shared" si="12"/>
        <v>2.5757575757575739</v>
      </c>
      <c r="I127">
        <f t="shared" si="13"/>
        <v>72.033898305084733</v>
      </c>
    </row>
    <row r="128" spans="1:9" x14ac:dyDescent="0.25">
      <c r="A128" s="62">
        <v>40732</v>
      </c>
      <c r="B128">
        <v>14.01</v>
      </c>
      <c r="C128">
        <f t="shared" si="7"/>
        <v>0.16000000000000014</v>
      </c>
      <c r="D128">
        <f t="shared" si="8"/>
        <v>0.16000000000000014</v>
      </c>
      <c r="E128">
        <f t="shared" si="9"/>
        <v>0</v>
      </c>
      <c r="F128">
        <f t="shared" si="10"/>
        <v>0.13285714285714281</v>
      </c>
      <c r="G128">
        <f t="shared" si="11"/>
        <v>3.7857142857142811E-2</v>
      </c>
      <c r="H128">
        <f t="shared" si="12"/>
        <v>3.5094339622641542</v>
      </c>
      <c r="I128">
        <f t="shared" si="13"/>
        <v>77.824267782426801</v>
      </c>
    </row>
    <row r="129" spans="1:9" x14ac:dyDescent="0.25">
      <c r="A129" s="62">
        <v>40733</v>
      </c>
      <c r="B129">
        <v>14.48</v>
      </c>
      <c r="C129">
        <f t="shared" si="7"/>
        <v>0.47000000000000064</v>
      </c>
      <c r="D129">
        <f t="shared" si="8"/>
        <v>0.47000000000000064</v>
      </c>
      <c r="E129">
        <f t="shared" si="9"/>
        <v>0</v>
      </c>
      <c r="F129">
        <f t="shared" si="10"/>
        <v>0.16642857142857143</v>
      </c>
      <c r="G129">
        <f t="shared" si="11"/>
        <v>3.7857142857142811E-2</v>
      </c>
      <c r="H129">
        <f t="shared" si="12"/>
        <v>4.3962264150943451</v>
      </c>
      <c r="I129">
        <f t="shared" si="13"/>
        <v>81.468531468531495</v>
      </c>
    </row>
    <row r="130" spans="1:9" x14ac:dyDescent="0.25">
      <c r="A130" s="62">
        <v>40736</v>
      </c>
      <c r="B130">
        <v>14.76</v>
      </c>
      <c r="C130">
        <f t="shared" si="7"/>
        <v>0.27999999999999936</v>
      </c>
      <c r="D130">
        <f t="shared" si="8"/>
        <v>0.27999999999999936</v>
      </c>
      <c r="E130">
        <f t="shared" si="9"/>
        <v>0</v>
      </c>
      <c r="F130">
        <f t="shared" si="10"/>
        <v>0.18571428571428569</v>
      </c>
      <c r="G130">
        <f t="shared" si="11"/>
        <v>3.7857142857142811E-2</v>
      </c>
      <c r="H130">
        <f t="shared" si="12"/>
        <v>4.9056603773584957</v>
      </c>
      <c r="I130">
        <f t="shared" si="13"/>
        <v>83.067092651757207</v>
      </c>
    </row>
    <row r="131" spans="1:9" x14ac:dyDescent="0.25">
      <c r="A131" s="62">
        <v>40737</v>
      </c>
      <c r="B131">
        <v>14.76</v>
      </c>
      <c r="C131">
        <f t="shared" ref="C131:C194" si="14">B131-B130</f>
        <v>0</v>
      </c>
      <c r="D131">
        <f t="shared" ref="D131:D194" si="15">IF(C131&gt;0,C131,0)</f>
        <v>0</v>
      </c>
      <c r="E131">
        <f t="shared" ref="E131:E194" si="16">IF(C131&lt;0,-C131,0)</f>
        <v>0</v>
      </c>
      <c r="F131">
        <f t="shared" si="10"/>
        <v>0.1585714285714285</v>
      </c>
      <c r="G131">
        <f t="shared" si="11"/>
        <v>3.7857142857142811E-2</v>
      </c>
      <c r="H131">
        <f t="shared" si="12"/>
        <v>4.1886792452830219</v>
      </c>
      <c r="I131">
        <f t="shared" si="13"/>
        <v>80.727272727272734</v>
      </c>
    </row>
    <row r="132" spans="1:9" x14ac:dyDescent="0.25">
      <c r="A132" s="62">
        <v>40738</v>
      </c>
      <c r="B132">
        <v>14.55</v>
      </c>
      <c r="C132">
        <f t="shared" si="14"/>
        <v>-0.20999999999999908</v>
      </c>
      <c r="D132">
        <f t="shared" si="15"/>
        <v>0</v>
      </c>
      <c r="E132">
        <f t="shared" si="16"/>
        <v>0.20999999999999908</v>
      </c>
      <c r="F132">
        <f t="shared" si="10"/>
        <v>0.10214285714285712</v>
      </c>
      <c r="G132">
        <f t="shared" si="11"/>
        <v>5.2857142857142748E-2</v>
      </c>
      <c r="H132">
        <f t="shared" si="12"/>
        <v>1.932432432432436</v>
      </c>
      <c r="I132">
        <f t="shared" si="13"/>
        <v>65.898617511520769</v>
      </c>
    </row>
    <row r="133" spans="1:9" x14ac:dyDescent="0.25">
      <c r="A133" s="62">
        <v>40739</v>
      </c>
      <c r="B133">
        <v>14.52</v>
      </c>
      <c r="C133">
        <f t="shared" si="14"/>
        <v>-3.0000000000001137E-2</v>
      </c>
      <c r="D133">
        <f t="shared" si="15"/>
        <v>0</v>
      </c>
      <c r="E133">
        <f t="shared" si="16"/>
        <v>3.0000000000001137E-2</v>
      </c>
      <c r="F133">
        <f t="shared" si="10"/>
        <v>0.10214285714285712</v>
      </c>
      <c r="G133">
        <f t="shared" si="11"/>
        <v>5.428571428571427E-2</v>
      </c>
      <c r="H133">
        <f t="shared" si="12"/>
        <v>1.8815789473684212</v>
      </c>
      <c r="I133">
        <f t="shared" si="13"/>
        <v>65.296803652968038</v>
      </c>
    </row>
    <row r="134" spans="1:9" x14ac:dyDescent="0.25">
      <c r="A134" s="62">
        <v>40743</v>
      </c>
      <c r="B134">
        <v>14.21</v>
      </c>
      <c r="C134">
        <f t="shared" si="14"/>
        <v>-0.30999999999999872</v>
      </c>
      <c r="D134">
        <f t="shared" si="15"/>
        <v>0</v>
      </c>
      <c r="E134">
        <f t="shared" si="16"/>
        <v>0.30999999999999872</v>
      </c>
      <c r="F134">
        <f t="shared" si="10"/>
        <v>0.10214285714285712</v>
      </c>
      <c r="G134">
        <f t="shared" si="11"/>
        <v>7.5714285714285623E-2</v>
      </c>
      <c r="H134">
        <f t="shared" si="12"/>
        <v>1.3490566037735863</v>
      </c>
      <c r="I134">
        <f t="shared" si="13"/>
        <v>57.429718875502033</v>
      </c>
    </row>
    <row r="135" spans="1:9" x14ac:dyDescent="0.25">
      <c r="A135" s="62">
        <v>40744</v>
      </c>
      <c r="B135">
        <v>14.55</v>
      </c>
      <c r="C135">
        <f t="shared" si="14"/>
        <v>0.33999999999999986</v>
      </c>
      <c r="D135">
        <f t="shared" si="15"/>
        <v>0.33999999999999986</v>
      </c>
      <c r="E135">
        <f t="shared" si="16"/>
        <v>0</v>
      </c>
      <c r="F135">
        <f t="shared" si="10"/>
        <v>0.12642857142857139</v>
      </c>
      <c r="G135">
        <f t="shared" si="11"/>
        <v>7.4999999999999928E-2</v>
      </c>
      <c r="H135">
        <f t="shared" si="12"/>
        <v>1.6857142857142868</v>
      </c>
      <c r="I135">
        <f t="shared" si="13"/>
        <v>62.765957446808528</v>
      </c>
    </row>
    <row r="136" spans="1:9" x14ac:dyDescent="0.25">
      <c r="A136" s="62">
        <v>40745</v>
      </c>
      <c r="B136">
        <v>14.48</v>
      </c>
      <c r="C136">
        <f t="shared" si="14"/>
        <v>-7.0000000000000284E-2</v>
      </c>
      <c r="D136">
        <f t="shared" si="15"/>
        <v>0</v>
      </c>
      <c r="E136">
        <f t="shared" si="16"/>
        <v>7.0000000000000284E-2</v>
      </c>
      <c r="F136">
        <f t="shared" si="10"/>
        <v>0.12642857142857139</v>
      </c>
      <c r="G136">
        <f t="shared" si="11"/>
        <v>4.9999999999999947E-2</v>
      </c>
      <c r="H136">
        <f t="shared" si="12"/>
        <v>2.5285714285714307</v>
      </c>
      <c r="I136">
        <f t="shared" si="13"/>
        <v>71.659919028340099</v>
      </c>
    </row>
    <row r="137" spans="1:9" x14ac:dyDescent="0.25">
      <c r="A137" s="62">
        <v>40746</v>
      </c>
      <c r="B137">
        <v>14.35</v>
      </c>
      <c r="C137">
        <f t="shared" si="14"/>
        <v>-0.13000000000000078</v>
      </c>
      <c r="D137">
        <f t="shared" si="15"/>
        <v>0</v>
      </c>
      <c r="E137">
        <f t="shared" si="16"/>
        <v>0.13000000000000078</v>
      </c>
      <c r="F137">
        <f t="shared" si="10"/>
        <v>0.125</v>
      </c>
      <c r="G137">
        <f t="shared" si="11"/>
        <v>5.9285714285714289E-2</v>
      </c>
      <c r="H137">
        <f t="shared" si="12"/>
        <v>2.1084337349397591</v>
      </c>
      <c r="I137">
        <f t="shared" si="13"/>
        <v>67.829457364341096</v>
      </c>
    </row>
    <row r="138" spans="1:9" x14ac:dyDescent="0.25">
      <c r="A138" s="62">
        <v>40747</v>
      </c>
      <c r="B138">
        <v>14.15</v>
      </c>
      <c r="C138">
        <f t="shared" si="14"/>
        <v>-0.19999999999999929</v>
      </c>
      <c r="D138">
        <f t="shared" si="15"/>
        <v>0</v>
      </c>
      <c r="E138">
        <f t="shared" si="16"/>
        <v>0.19999999999999929</v>
      </c>
      <c r="F138">
        <f t="shared" si="10"/>
        <v>0.10214285714285712</v>
      </c>
      <c r="G138">
        <f t="shared" si="11"/>
        <v>7.3571428571428524E-2</v>
      </c>
      <c r="H138">
        <f t="shared" si="12"/>
        <v>1.3883495145631073</v>
      </c>
      <c r="I138">
        <f t="shared" si="13"/>
        <v>58.130081300813018</v>
      </c>
    </row>
    <row r="139" spans="1:9" x14ac:dyDescent="0.25">
      <c r="A139" s="62">
        <v>40751</v>
      </c>
      <c r="B139">
        <v>14.45</v>
      </c>
      <c r="C139">
        <f t="shared" si="14"/>
        <v>0.29999999999999893</v>
      </c>
      <c r="D139">
        <f t="shared" si="15"/>
        <v>0.29999999999999893</v>
      </c>
      <c r="E139">
        <f t="shared" si="16"/>
        <v>0</v>
      </c>
      <c r="F139">
        <f t="shared" si="10"/>
        <v>0.11785714285714276</v>
      </c>
      <c r="G139">
        <f t="shared" si="11"/>
        <v>7.3571428571428524E-2</v>
      </c>
      <c r="H139">
        <f t="shared" si="12"/>
        <v>1.6019417475728153</v>
      </c>
      <c r="I139">
        <f t="shared" si="13"/>
        <v>61.567164179104473</v>
      </c>
    </row>
    <row r="140" spans="1:9" x14ac:dyDescent="0.25">
      <c r="A140" s="62">
        <v>40752</v>
      </c>
      <c r="B140">
        <v>14.02</v>
      </c>
      <c r="C140">
        <f t="shared" si="14"/>
        <v>-0.42999999999999972</v>
      </c>
      <c r="D140">
        <f t="shared" si="15"/>
        <v>0</v>
      </c>
      <c r="E140">
        <f t="shared" si="16"/>
        <v>0.42999999999999972</v>
      </c>
      <c r="F140">
        <f t="shared" si="10"/>
        <v>0.11785714285714276</v>
      </c>
      <c r="G140">
        <f t="shared" si="11"/>
        <v>9.8571428571428504E-2</v>
      </c>
      <c r="H140">
        <f t="shared" si="12"/>
        <v>1.1956521739130432</v>
      </c>
      <c r="I140">
        <f t="shared" si="13"/>
        <v>54.455445544554443</v>
      </c>
    </row>
    <row r="141" spans="1:9" x14ac:dyDescent="0.25">
      <c r="A141" s="62">
        <v>40753</v>
      </c>
      <c r="B141">
        <v>14</v>
      </c>
      <c r="C141">
        <f t="shared" si="14"/>
        <v>-1.9999999999999574E-2</v>
      </c>
      <c r="D141">
        <f t="shared" si="15"/>
        <v>0</v>
      </c>
      <c r="E141">
        <f t="shared" si="16"/>
        <v>1.9999999999999574E-2</v>
      </c>
      <c r="F141">
        <f t="shared" si="10"/>
        <v>0.11071428571428564</v>
      </c>
      <c r="G141">
        <f t="shared" si="11"/>
        <v>9.9999999999999895E-2</v>
      </c>
      <c r="H141">
        <f t="shared" si="12"/>
        <v>1.1071428571428577</v>
      </c>
      <c r="I141">
        <f t="shared" si="13"/>
        <v>52.542372881355945</v>
      </c>
    </row>
    <row r="142" spans="1:9" x14ac:dyDescent="0.25">
      <c r="A142" s="62">
        <v>40754</v>
      </c>
      <c r="B142">
        <v>14</v>
      </c>
      <c r="C142">
        <f t="shared" si="14"/>
        <v>0</v>
      </c>
      <c r="D142">
        <f t="shared" si="15"/>
        <v>0</v>
      </c>
      <c r="E142">
        <f t="shared" si="16"/>
        <v>0</v>
      </c>
      <c r="F142">
        <f t="shared" si="10"/>
        <v>9.9285714285714199E-2</v>
      </c>
      <c r="G142">
        <f t="shared" si="11"/>
        <v>9.9999999999999895E-2</v>
      </c>
      <c r="H142">
        <f t="shared" si="12"/>
        <v>0.99285714285714299</v>
      </c>
      <c r="I142">
        <f t="shared" si="13"/>
        <v>49.820788530465947</v>
      </c>
    </row>
    <row r="143" spans="1:9" x14ac:dyDescent="0.25">
      <c r="A143" s="62">
        <v>40757</v>
      </c>
      <c r="B143">
        <v>14.5</v>
      </c>
      <c r="C143">
        <f t="shared" si="14"/>
        <v>0.5</v>
      </c>
      <c r="D143">
        <f t="shared" si="15"/>
        <v>0.5</v>
      </c>
      <c r="E143">
        <f t="shared" si="16"/>
        <v>0</v>
      </c>
      <c r="F143">
        <f t="shared" si="10"/>
        <v>0.1014285714285713</v>
      </c>
      <c r="G143">
        <f t="shared" si="11"/>
        <v>9.9999999999999895E-2</v>
      </c>
      <c r="H143">
        <f t="shared" si="12"/>
        <v>1.014285714285714</v>
      </c>
      <c r="I143">
        <f t="shared" si="13"/>
        <v>50.354609929078016</v>
      </c>
    </row>
    <row r="144" spans="1:9" x14ac:dyDescent="0.25">
      <c r="A144" s="62">
        <v>40758</v>
      </c>
      <c r="B144">
        <v>14.4</v>
      </c>
      <c r="C144">
        <f t="shared" si="14"/>
        <v>-9.9999999999999645E-2</v>
      </c>
      <c r="D144">
        <f t="shared" si="15"/>
        <v>0</v>
      </c>
      <c r="E144">
        <f t="shared" si="16"/>
        <v>9.9999999999999645E-2</v>
      </c>
      <c r="F144">
        <f t="shared" ref="F144:F207" si="17">AVERAGE(D131:D144)</f>
        <v>8.1428571428571336E-2</v>
      </c>
      <c r="G144">
        <f t="shared" ref="G144:G207" si="18">AVERAGE(E131:E144)</f>
        <v>0.10714285714285701</v>
      </c>
      <c r="H144">
        <f t="shared" ref="H144:H207" si="19">IFERROR(F144/G144,0)</f>
        <v>0.76000000000000012</v>
      </c>
      <c r="I144">
        <f t="shared" ref="I144:I207" si="20">100-(100/(1+H144))</f>
        <v>43.181818181818187</v>
      </c>
    </row>
    <row r="145" spans="1:9" x14ac:dyDescent="0.25">
      <c r="A145" s="62">
        <v>40759</v>
      </c>
      <c r="B145">
        <v>13.98</v>
      </c>
      <c r="C145">
        <f t="shared" si="14"/>
        <v>-0.41999999999999993</v>
      </c>
      <c r="D145">
        <f t="shared" si="15"/>
        <v>0</v>
      </c>
      <c r="E145">
        <f t="shared" si="16"/>
        <v>0.41999999999999993</v>
      </c>
      <c r="F145">
        <f t="shared" si="17"/>
        <v>8.1428571428571336E-2</v>
      </c>
      <c r="G145">
        <f t="shared" si="18"/>
        <v>0.13714285714285701</v>
      </c>
      <c r="H145">
        <f t="shared" si="19"/>
        <v>0.59374999999999989</v>
      </c>
      <c r="I145">
        <f t="shared" si="20"/>
        <v>37.254901960784316</v>
      </c>
    </row>
    <row r="146" spans="1:9" x14ac:dyDescent="0.25">
      <c r="A146" s="62">
        <v>40760</v>
      </c>
      <c r="B146">
        <v>13.98</v>
      </c>
      <c r="C146">
        <f t="shared" si="14"/>
        <v>0</v>
      </c>
      <c r="D146">
        <f t="shared" si="15"/>
        <v>0</v>
      </c>
      <c r="E146">
        <f t="shared" si="16"/>
        <v>0</v>
      </c>
      <c r="F146">
        <f t="shared" si="17"/>
        <v>8.1428571428571336E-2</v>
      </c>
      <c r="G146">
        <f t="shared" si="18"/>
        <v>0.12214285714285708</v>
      </c>
      <c r="H146">
        <f t="shared" si="19"/>
        <v>0.6666666666666663</v>
      </c>
      <c r="I146">
        <f t="shared" si="20"/>
        <v>39.999999999999986</v>
      </c>
    </row>
    <row r="147" spans="1:9" x14ac:dyDescent="0.25">
      <c r="A147" s="62">
        <v>40761</v>
      </c>
      <c r="B147">
        <v>14.39</v>
      </c>
      <c r="C147">
        <f t="shared" si="14"/>
        <v>0.41000000000000014</v>
      </c>
      <c r="D147">
        <f t="shared" si="15"/>
        <v>0.41000000000000014</v>
      </c>
      <c r="E147">
        <f t="shared" si="16"/>
        <v>0</v>
      </c>
      <c r="F147">
        <f t="shared" si="17"/>
        <v>0.11071428571428564</v>
      </c>
      <c r="G147">
        <f t="shared" si="18"/>
        <v>0.11999999999999986</v>
      </c>
      <c r="H147">
        <f t="shared" si="19"/>
        <v>0.92261904761904812</v>
      </c>
      <c r="I147">
        <f t="shared" si="20"/>
        <v>47.987616099071218</v>
      </c>
    </row>
    <row r="148" spans="1:9" x14ac:dyDescent="0.25">
      <c r="A148" s="62">
        <v>40764</v>
      </c>
      <c r="B148">
        <v>14.38</v>
      </c>
      <c r="C148">
        <f t="shared" si="14"/>
        <v>-9.9999999999997868E-3</v>
      </c>
      <c r="D148">
        <f t="shared" si="15"/>
        <v>0</v>
      </c>
      <c r="E148">
        <f t="shared" si="16"/>
        <v>9.9999999999997868E-3</v>
      </c>
      <c r="F148">
        <f t="shared" si="17"/>
        <v>0.11071428571428564</v>
      </c>
      <c r="G148">
        <f t="shared" si="18"/>
        <v>9.8571428571428504E-2</v>
      </c>
      <c r="H148">
        <f t="shared" si="19"/>
        <v>1.1231884057971016</v>
      </c>
      <c r="I148">
        <f t="shared" si="20"/>
        <v>52.901023890784984</v>
      </c>
    </row>
    <row r="149" spans="1:9" x14ac:dyDescent="0.25">
      <c r="A149" s="62">
        <v>40765</v>
      </c>
      <c r="B149">
        <v>14.39</v>
      </c>
      <c r="C149">
        <f t="shared" si="14"/>
        <v>9.9999999999997868E-3</v>
      </c>
      <c r="D149">
        <f t="shared" si="15"/>
        <v>9.9999999999997868E-3</v>
      </c>
      <c r="E149">
        <f t="shared" si="16"/>
        <v>0</v>
      </c>
      <c r="F149">
        <f t="shared" si="17"/>
        <v>8.7142857142857064E-2</v>
      </c>
      <c r="G149">
        <f t="shared" si="18"/>
        <v>9.8571428571428504E-2</v>
      </c>
      <c r="H149">
        <f t="shared" si="19"/>
        <v>0.88405797101449257</v>
      </c>
      <c r="I149">
        <f t="shared" si="20"/>
        <v>46.92307692307692</v>
      </c>
    </row>
    <row r="150" spans="1:9" x14ac:dyDescent="0.25">
      <c r="A150" s="62">
        <v>40766</v>
      </c>
      <c r="B150">
        <v>14.3</v>
      </c>
      <c r="C150">
        <f t="shared" si="14"/>
        <v>-8.9999999999999858E-2</v>
      </c>
      <c r="D150">
        <f t="shared" si="15"/>
        <v>0</v>
      </c>
      <c r="E150">
        <f t="shared" si="16"/>
        <v>8.9999999999999858E-2</v>
      </c>
      <c r="F150">
        <f t="shared" si="17"/>
        <v>8.7142857142857064E-2</v>
      </c>
      <c r="G150">
        <f t="shared" si="18"/>
        <v>9.9999999999999895E-2</v>
      </c>
      <c r="H150">
        <f t="shared" si="19"/>
        <v>0.87142857142857155</v>
      </c>
      <c r="I150">
        <f t="shared" si="20"/>
        <v>46.564885496183209</v>
      </c>
    </row>
    <row r="151" spans="1:9" x14ac:dyDescent="0.25">
      <c r="A151" s="62">
        <v>40768</v>
      </c>
      <c r="B151">
        <v>14</v>
      </c>
      <c r="C151">
        <f t="shared" si="14"/>
        <v>-0.30000000000000071</v>
      </c>
      <c r="D151">
        <f t="shared" si="15"/>
        <v>0</v>
      </c>
      <c r="E151">
        <f t="shared" si="16"/>
        <v>0.30000000000000071</v>
      </c>
      <c r="F151">
        <f t="shared" si="17"/>
        <v>8.7142857142857064E-2</v>
      </c>
      <c r="G151">
        <f t="shared" si="18"/>
        <v>0.11214285714285703</v>
      </c>
      <c r="H151">
        <f t="shared" si="19"/>
        <v>0.77707006369426757</v>
      </c>
      <c r="I151">
        <f t="shared" si="20"/>
        <v>43.727598566308245</v>
      </c>
    </row>
    <row r="152" spans="1:9" x14ac:dyDescent="0.25">
      <c r="A152" s="62">
        <v>40771</v>
      </c>
      <c r="B152">
        <v>14</v>
      </c>
      <c r="C152">
        <f t="shared" si="14"/>
        <v>0</v>
      </c>
      <c r="D152">
        <f t="shared" si="15"/>
        <v>0</v>
      </c>
      <c r="E152">
        <f t="shared" si="16"/>
        <v>0</v>
      </c>
      <c r="F152">
        <f t="shared" si="17"/>
        <v>8.7142857142857064E-2</v>
      </c>
      <c r="G152">
        <f t="shared" si="18"/>
        <v>9.7857142857142795E-2</v>
      </c>
      <c r="H152">
        <f t="shared" si="19"/>
        <v>0.89051094890510929</v>
      </c>
      <c r="I152">
        <f t="shared" si="20"/>
        <v>47.104247104247101</v>
      </c>
    </row>
    <row r="153" spans="1:9" x14ac:dyDescent="0.25">
      <c r="A153" s="62">
        <v>40772</v>
      </c>
      <c r="B153">
        <v>14</v>
      </c>
      <c r="C153">
        <f t="shared" si="14"/>
        <v>0</v>
      </c>
      <c r="D153">
        <f t="shared" si="15"/>
        <v>0</v>
      </c>
      <c r="E153">
        <f t="shared" si="16"/>
        <v>0</v>
      </c>
      <c r="F153">
        <f t="shared" si="17"/>
        <v>6.5714285714285711E-2</v>
      </c>
      <c r="G153">
        <f t="shared" si="18"/>
        <v>9.7857142857142795E-2</v>
      </c>
      <c r="H153">
        <f t="shared" si="19"/>
        <v>0.67153284671532887</v>
      </c>
      <c r="I153">
        <f t="shared" si="20"/>
        <v>40.174672489082987</v>
      </c>
    </row>
    <row r="154" spans="1:9" x14ac:dyDescent="0.25">
      <c r="A154" s="62">
        <v>40773</v>
      </c>
      <c r="B154">
        <v>14</v>
      </c>
      <c r="C154">
        <f t="shared" si="14"/>
        <v>0</v>
      </c>
      <c r="D154">
        <f t="shared" si="15"/>
        <v>0</v>
      </c>
      <c r="E154">
        <f t="shared" si="16"/>
        <v>0</v>
      </c>
      <c r="F154">
        <f t="shared" si="17"/>
        <v>6.5714285714285711E-2</v>
      </c>
      <c r="G154">
        <f t="shared" si="18"/>
        <v>6.7142857142857101E-2</v>
      </c>
      <c r="H154">
        <f t="shared" si="19"/>
        <v>0.97872340425531967</v>
      </c>
      <c r="I154">
        <f t="shared" si="20"/>
        <v>49.462365591397862</v>
      </c>
    </row>
    <row r="155" spans="1:9" x14ac:dyDescent="0.25">
      <c r="A155" s="62">
        <v>40774</v>
      </c>
      <c r="B155">
        <v>13.8</v>
      </c>
      <c r="C155">
        <f t="shared" si="14"/>
        <v>-0.19999999999999929</v>
      </c>
      <c r="D155">
        <f t="shared" si="15"/>
        <v>0</v>
      </c>
      <c r="E155">
        <f t="shared" si="16"/>
        <v>0.19999999999999929</v>
      </c>
      <c r="F155">
        <f t="shared" si="17"/>
        <v>6.5714285714285711E-2</v>
      </c>
      <c r="G155">
        <f t="shared" si="18"/>
        <v>7.9999999999999946E-2</v>
      </c>
      <c r="H155">
        <f t="shared" si="19"/>
        <v>0.82142857142857195</v>
      </c>
      <c r="I155">
        <f t="shared" si="20"/>
        <v>45.098039215686292</v>
      </c>
    </row>
    <row r="156" spans="1:9" x14ac:dyDescent="0.25">
      <c r="A156" s="62">
        <v>40778</v>
      </c>
      <c r="B156">
        <v>13.8</v>
      </c>
      <c r="C156">
        <f t="shared" si="14"/>
        <v>0</v>
      </c>
      <c r="D156">
        <f t="shared" si="15"/>
        <v>0</v>
      </c>
      <c r="E156">
        <f t="shared" si="16"/>
        <v>0</v>
      </c>
      <c r="F156">
        <f t="shared" si="17"/>
        <v>6.5714285714285711E-2</v>
      </c>
      <c r="G156">
        <f t="shared" si="18"/>
        <v>7.9999999999999946E-2</v>
      </c>
      <c r="H156">
        <f t="shared" si="19"/>
        <v>0.82142857142857195</v>
      </c>
      <c r="I156">
        <f t="shared" si="20"/>
        <v>45.098039215686292</v>
      </c>
    </row>
    <row r="157" spans="1:9" x14ac:dyDescent="0.25">
      <c r="A157" s="62">
        <v>40779</v>
      </c>
      <c r="B157">
        <v>13.8</v>
      </c>
      <c r="C157">
        <f t="shared" si="14"/>
        <v>0</v>
      </c>
      <c r="D157">
        <f t="shared" si="15"/>
        <v>0</v>
      </c>
      <c r="E157">
        <f t="shared" si="16"/>
        <v>0</v>
      </c>
      <c r="F157">
        <f t="shared" si="17"/>
        <v>2.9999999999999995E-2</v>
      </c>
      <c r="G157">
        <f t="shared" si="18"/>
        <v>7.9999999999999946E-2</v>
      </c>
      <c r="H157">
        <f t="shared" si="19"/>
        <v>0.37500000000000022</v>
      </c>
      <c r="I157">
        <f t="shared" si="20"/>
        <v>27.27272727272728</v>
      </c>
    </row>
    <row r="158" spans="1:9" x14ac:dyDescent="0.25">
      <c r="A158" s="62">
        <v>40780</v>
      </c>
      <c r="B158">
        <v>13.8</v>
      </c>
      <c r="C158">
        <f t="shared" si="14"/>
        <v>0</v>
      </c>
      <c r="D158">
        <f t="shared" si="15"/>
        <v>0</v>
      </c>
      <c r="E158">
        <f t="shared" si="16"/>
        <v>0</v>
      </c>
      <c r="F158">
        <f t="shared" si="17"/>
        <v>2.9999999999999995E-2</v>
      </c>
      <c r="G158">
        <f t="shared" si="18"/>
        <v>7.2857142857142829E-2</v>
      </c>
      <c r="H158">
        <f t="shared" si="19"/>
        <v>0.41176470588235303</v>
      </c>
      <c r="I158">
        <f t="shared" si="20"/>
        <v>29.166666666666671</v>
      </c>
    </row>
    <row r="159" spans="1:9" x14ac:dyDescent="0.25">
      <c r="A159" s="62">
        <v>40782</v>
      </c>
      <c r="B159">
        <v>13.38</v>
      </c>
      <c r="C159">
        <f t="shared" si="14"/>
        <v>-0.41999999999999993</v>
      </c>
      <c r="D159">
        <f t="shared" si="15"/>
        <v>0</v>
      </c>
      <c r="E159">
        <f t="shared" si="16"/>
        <v>0.41999999999999993</v>
      </c>
      <c r="F159">
        <f t="shared" si="17"/>
        <v>2.9999999999999995E-2</v>
      </c>
      <c r="G159">
        <f t="shared" si="18"/>
        <v>7.2857142857142829E-2</v>
      </c>
      <c r="H159">
        <f t="shared" si="19"/>
        <v>0.41176470588235303</v>
      </c>
      <c r="I159">
        <f t="shared" si="20"/>
        <v>29.166666666666671</v>
      </c>
    </row>
    <row r="160" spans="1:9" x14ac:dyDescent="0.25">
      <c r="A160" s="62">
        <v>40786</v>
      </c>
      <c r="B160">
        <v>13.38</v>
      </c>
      <c r="C160">
        <f t="shared" si="14"/>
        <v>0</v>
      </c>
      <c r="D160">
        <f t="shared" si="15"/>
        <v>0</v>
      </c>
      <c r="E160">
        <f t="shared" si="16"/>
        <v>0</v>
      </c>
      <c r="F160">
        <f t="shared" si="17"/>
        <v>2.9999999999999995E-2</v>
      </c>
      <c r="G160">
        <f t="shared" si="18"/>
        <v>7.2857142857142829E-2</v>
      </c>
      <c r="H160">
        <f t="shared" si="19"/>
        <v>0.41176470588235303</v>
      </c>
      <c r="I160">
        <f t="shared" si="20"/>
        <v>29.166666666666671</v>
      </c>
    </row>
    <row r="161" spans="1:9" x14ac:dyDescent="0.25">
      <c r="A161" s="62">
        <v>40787</v>
      </c>
      <c r="B161">
        <v>12.99</v>
      </c>
      <c r="C161">
        <f t="shared" si="14"/>
        <v>-0.39000000000000057</v>
      </c>
      <c r="D161">
        <f t="shared" si="15"/>
        <v>0</v>
      </c>
      <c r="E161">
        <f t="shared" si="16"/>
        <v>0.39000000000000057</v>
      </c>
      <c r="F161">
        <f t="shared" si="17"/>
        <v>7.1428571428569911E-4</v>
      </c>
      <c r="G161">
        <f t="shared" si="18"/>
        <v>0.10071428571428573</v>
      </c>
      <c r="H161">
        <f t="shared" si="19"/>
        <v>7.0921985815601317E-3</v>
      </c>
      <c r="I161">
        <f t="shared" si="20"/>
        <v>0.70422535211267245</v>
      </c>
    </row>
    <row r="162" spans="1:9" x14ac:dyDescent="0.25">
      <c r="A162" s="62">
        <v>40788</v>
      </c>
      <c r="B162">
        <v>12.61</v>
      </c>
      <c r="C162">
        <f t="shared" si="14"/>
        <v>-0.38000000000000078</v>
      </c>
      <c r="D162">
        <f t="shared" si="15"/>
        <v>0</v>
      </c>
      <c r="E162">
        <f t="shared" si="16"/>
        <v>0.38000000000000078</v>
      </c>
      <c r="F162">
        <f t="shared" si="17"/>
        <v>7.1428571428569911E-4</v>
      </c>
      <c r="G162">
        <f t="shared" si="18"/>
        <v>0.12714285714285722</v>
      </c>
      <c r="H162">
        <f t="shared" si="19"/>
        <v>5.6179775280897643E-3</v>
      </c>
      <c r="I162">
        <f t="shared" si="20"/>
        <v>0.55865921787707862</v>
      </c>
    </row>
    <row r="163" spans="1:9" x14ac:dyDescent="0.25">
      <c r="A163" s="62">
        <v>40792</v>
      </c>
      <c r="B163">
        <v>12.61</v>
      </c>
      <c r="C163">
        <f t="shared" si="14"/>
        <v>0</v>
      </c>
      <c r="D163">
        <f t="shared" si="15"/>
        <v>0</v>
      </c>
      <c r="E163">
        <f t="shared" si="16"/>
        <v>0</v>
      </c>
      <c r="F163">
        <f t="shared" si="17"/>
        <v>0</v>
      </c>
      <c r="G163">
        <f t="shared" si="18"/>
        <v>0.12714285714285722</v>
      </c>
      <c r="H163">
        <f t="shared" si="19"/>
        <v>0</v>
      </c>
      <c r="I163">
        <f t="shared" si="20"/>
        <v>0</v>
      </c>
    </row>
    <row r="164" spans="1:9" x14ac:dyDescent="0.25">
      <c r="A164" s="62">
        <v>40793</v>
      </c>
      <c r="B164">
        <v>12.98</v>
      </c>
      <c r="C164">
        <f t="shared" si="14"/>
        <v>0.37000000000000099</v>
      </c>
      <c r="D164">
        <f t="shared" si="15"/>
        <v>0.37000000000000099</v>
      </c>
      <c r="E164">
        <f t="shared" si="16"/>
        <v>0</v>
      </c>
      <c r="F164">
        <f t="shared" si="17"/>
        <v>2.6428571428571499E-2</v>
      </c>
      <c r="G164">
        <f t="shared" si="18"/>
        <v>0.1207142857142858</v>
      </c>
      <c r="H164">
        <f t="shared" si="19"/>
        <v>0.21893491124260397</v>
      </c>
      <c r="I164">
        <f t="shared" si="20"/>
        <v>17.96116504854372</v>
      </c>
    </row>
    <row r="165" spans="1:9" x14ac:dyDescent="0.25">
      <c r="A165" s="62">
        <v>40794</v>
      </c>
      <c r="B165">
        <v>12.61</v>
      </c>
      <c r="C165">
        <f t="shared" si="14"/>
        <v>-0.37000000000000099</v>
      </c>
      <c r="D165">
        <f t="shared" si="15"/>
        <v>0</v>
      </c>
      <c r="E165">
        <f t="shared" si="16"/>
        <v>0.37000000000000099</v>
      </c>
      <c r="F165">
        <f t="shared" si="17"/>
        <v>2.6428571428571499E-2</v>
      </c>
      <c r="G165">
        <f t="shared" si="18"/>
        <v>0.12571428571428583</v>
      </c>
      <c r="H165">
        <f t="shared" si="19"/>
        <v>0.2102272727272731</v>
      </c>
      <c r="I165">
        <f t="shared" si="20"/>
        <v>17.370892018779372</v>
      </c>
    </row>
    <row r="166" spans="1:9" x14ac:dyDescent="0.25">
      <c r="A166" s="62">
        <v>40795</v>
      </c>
      <c r="B166">
        <v>12.58</v>
      </c>
      <c r="C166">
        <f t="shared" si="14"/>
        <v>-2.9999999999999361E-2</v>
      </c>
      <c r="D166">
        <f t="shared" si="15"/>
        <v>0</v>
      </c>
      <c r="E166">
        <f t="shared" si="16"/>
        <v>2.9999999999999361E-2</v>
      </c>
      <c r="F166">
        <f t="shared" si="17"/>
        <v>2.6428571428571499E-2</v>
      </c>
      <c r="G166">
        <f t="shared" si="18"/>
        <v>0.12785714285714292</v>
      </c>
      <c r="H166">
        <f t="shared" si="19"/>
        <v>0.20670391061452559</v>
      </c>
      <c r="I166">
        <f t="shared" si="20"/>
        <v>17.129629629629662</v>
      </c>
    </row>
    <row r="167" spans="1:9" x14ac:dyDescent="0.25">
      <c r="A167" s="62">
        <v>40796</v>
      </c>
      <c r="B167">
        <v>12.29</v>
      </c>
      <c r="C167">
        <f t="shared" si="14"/>
        <v>-0.29000000000000092</v>
      </c>
      <c r="D167">
        <f t="shared" si="15"/>
        <v>0</v>
      </c>
      <c r="E167">
        <f t="shared" si="16"/>
        <v>0.29000000000000092</v>
      </c>
      <c r="F167">
        <f t="shared" si="17"/>
        <v>2.6428571428571499E-2</v>
      </c>
      <c r="G167">
        <f t="shared" si="18"/>
        <v>0.14857142857142872</v>
      </c>
      <c r="H167">
        <f t="shared" si="19"/>
        <v>0.1778846153846157</v>
      </c>
      <c r="I167">
        <f t="shared" si="20"/>
        <v>15.10204081632655</v>
      </c>
    </row>
    <row r="168" spans="1:9" x14ac:dyDescent="0.25">
      <c r="A168" s="62">
        <v>40799</v>
      </c>
      <c r="B168">
        <v>12.35</v>
      </c>
      <c r="C168">
        <f t="shared" si="14"/>
        <v>6.0000000000000497E-2</v>
      </c>
      <c r="D168">
        <f t="shared" si="15"/>
        <v>6.0000000000000497E-2</v>
      </c>
      <c r="E168">
        <f t="shared" si="16"/>
        <v>0</v>
      </c>
      <c r="F168">
        <f t="shared" si="17"/>
        <v>3.0714285714285822E-2</v>
      </c>
      <c r="G168">
        <f t="shared" si="18"/>
        <v>0.14857142857142872</v>
      </c>
      <c r="H168">
        <f t="shared" si="19"/>
        <v>0.20673076923076975</v>
      </c>
      <c r="I168">
        <f t="shared" si="20"/>
        <v>17.131474103585703</v>
      </c>
    </row>
    <row r="169" spans="1:9" x14ac:dyDescent="0.25">
      <c r="A169" s="62">
        <v>40800</v>
      </c>
      <c r="B169">
        <v>12.71</v>
      </c>
      <c r="C169">
        <f t="shared" si="14"/>
        <v>0.36000000000000121</v>
      </c>
      <c r="D169">
        <f t="shared" si="15"/>
        <v>0.36000000000000121</v>
      </c>
      <c r="E169">
        <f t="shared" si="16"/>
        <v>0</v>
      </c>
      <c r="F169">
        <f t="shared" si="17"/>
        <v>5.6428571428571619E-2</v>
      </c>
      <c r="G169">
        <f t="shared" si="18"/>
        <v>0.13428571428571448</v>
      </c>
      <c r="H169">
        <f t="shared" si="19"/>
        <v>0.42021276595744761</v>
      </c>
      <c r="I169">
        <f t="shared" si="20"/>
        <v>29.588014981273446</v>
      </c>
    </row>
    <row r="170" spans="1:9" x14ac:dyDescent="0.25">
      <c r="A170" s="62">
        <v>40801</v>
      </c>
      <c r="B170">
        <v>11.97</v>
      </c>
      <c r="C170">
        <f t="shared" si="14"/>
        <v>-0.74000000000000021</v>
      </c>
      <c r="D170">
        <f t="shared" si="15"/>
        <v>0</v>
      </c>
      <c r="E170">
        <f t="shared" si="16"/>
        <v>0.74000000000000021</v>
      </c>
      <c r="F170">
        <f t="shared" si="17"/>
        <v>5.6428571428571619E-2</v>
      </c>
      <c r="G170">
        <f t="shared" si="18"/>
        <v>0.18714285714285733</v>
      </c>
      <c r="H170">
        <f t="shared" si="19"/>
        <v>0.30152671755725263</v>
      </c>
      <c r="I170">
        <f t="shared" si="20"/>
        <v>23.167155425219988</v>
      </c>
    </row>
    <row r="171" spans="1:9" x14ac:dyDescent="0.25">
      <c r="A171" s="62">
        <v>40802</v>
      </c>
      <c r="B171">
        <v>12.32</v>
      </c>
      <c r="C171">
        <f t="shared" si="14"/>
        <v>0.34999999999999964</v>
      </c>
      <c r="D171">
        <f t="shared" si="15"/>
        <v>0.34999999999999964</v>
      </c>
      <c r="E171">
        <f t="shared" si="16"/>
        <v>0</v>
      </c>
      <c r="F171">
        <f t="shared" si="17"/>
        <v>8.14285714285716E-2</v>
      </c>
      <c r="G171">
        <f t="shared" si="18"/>
        <v>0.18714285714285733</v>
      </c>
      <c r="H171">
        <f t="shared" si="19"/>
        <v>0.43511450381679434</v>
      </c>
      <c r="I171">
        <f t="shared" si="20"/>
        <v>30.319148936170237</v>
      </c>
    </row>
    <row r="172" spans="1:9" x14ac:dyDescent="0.25">
      <c r="A172" s="62">
        <v>40806</v>
      </c>
      <c r="B172">
        <v>11.85</v>
      </c>
      <c r="C172">
        <f t="shared" si="14"/>
        <v>-0.47000000000000064</v>
      </c>
      <c r="D172">
        <f t="shared" si="15"/>
        <v>0</v>
      </c>
      <c r="E172">
        <f t="shared" si="16"/>
        <v>0.47000000000000064</v>
      </c>
      <c r="F172">
        <f t="shared" si="17"/>
        <v>8.14285714285716E-2</v>
      </c>
      <c r="G172">
        <f t="shared" si="18"/>
        <v>0.22071428571428595</v>
      </c>
      <c r="H172">
        <f t="shared" si="19"/>
        <v>0.36893203883495185</v>
      </c>
      <c r="I172">
        <f t="shared" si="20"/>
        <v>26.950354609929093</v>
      </c>
    </row>
    <row r="173" spans="1:9" x14ac:dyDescent="0.25">
      <c r="A173" s="62">
        <v>40807</v>
      </c>
      <c r="B173">
        <v>11.85</v>
      </c>
      <c r="C173">
        <f t="shared" si="14"/>
        <v>0</v>
      </c>
      <c r="D173">
        <f t="shared" si="15"/>
        <v>0</v>
      </c>
      <c r="E173">
        <f t="shared" si="16"/>
        <v>0</v>
      </c>
      <c r="F173">
        <f t="shared" si="17"/>
        <v>8.14285714285716E-2</v>
      </c>
      <c r="G173">
        <f t="shared" si="18"/>
        <v>0.19071428571428597</v>
      </c>
      <c r="H173">
        <f t="shared" si="19"/>
        <v>0.42696629213483178</v>
      </c>
      <c r="I173">
        <f t="shared" si="20"/>
        <v>29.921259842519703</v>
      </c>
    </row>
    <row r="174" spans="1:9" x14ac:dyDescent="0.25">
      <c r="A174" s="62">
        <v>40813</v>
      </c>
      <c r="B174">
        <v>11.85</v>
      </c>
      <c r="C174">
        <f t="shared" si="14"/>
        <v>0</v>
      </c>
      <c r="D174">
        <f t="shared" si="15"/>
        <v>0</v>
      </c>
      <c r="E174">
        <f t="shared" si="16"/>
        <v>0</v>
      </c>
      <c r="F174">
        <f t="shared" si="17"/>
        <v>8.14285714285716E-2</v>
      </c>
      <c r="G174">
        <f t="shared" si="18"/>
        <v>0.19071428571428597</v>
      </c>
      <c r="H174">
        <f t="shared" si="19"/>
        <v>0.42696629213483178</v>
      </c>
      <c r="I174">
        <f t="shared" si="20"/>
        <v>29.921259842519703</v>
      </c>
    </row>
    <row r="175" spans="1:9" x14ac:dyDescent="0.25">
      <c r="A175" s="62">
        <v>40814</v>
      </c>
      <c r="B175">
        <v>11.85</v>
      </c>
      <c r="C175">
        <f t="shared" si="14"/>
        <v>0</v>
      </c>
      <c r="D175">
        <f t="shared" si="15"/>
        <v>0</v>
      </c>
      <c r="E175">
        <f t="shared" si="16"/>
        <v>0</v>
      </c>
      <c r="F175">
        <f t="shared" si="17"/>
        <v>8.14285714285716E-2</v>
      </c>
      <c r="G175">
        <f t="shared" si="18"/>
        <v>0.16285714285714306</v>
      </c>
      <c r="H175">
        <f t="shared" si="19"/>
        <v>0.50000000000000044</v>
      </c>
      <c r="I175">
        <f t="shared" si="20"/>
        <v>33.333333333333357</v>
      </c>
    </row>
    <row r="176" spans="1:9" x14ac:dyDescent="0.25">
      <c r="A176" s="62">
        <v>40815</v>
      </c>
      <c r="B176">
        <v>11.55</v>
      </c>
      <c r="C176">
        <f t="shared" si="14"/>
        <v>-0.29999999999999893</v>
      </c>
      <c r="D176">
        <f t="shared" si="15"/>
        <v>0</v>
      </c>
      <c r="E176">
        <f t="shared" si="16"/>
        <v>0.29999999999999893</v>
      </c>
      <c r="F176">
        <f t="shared" si="17"/>
        <v>8.14285714285716E-2</v>
      </c>
      <c r="G176">
        <f t="shared" si="18"/>
        <v>0.15714285714285722</v>
      </c>
      <c r="H176">
        <f t="shared" si="19"/>
        <v>0.51818181818181897</v>
      </c>
      <c r="I176">
        <f t="shared" si="20"/>
        <v>34.131736526946142</v>
      </c>
    </row>
    <row r="177" spans="1:9" x14ac:dyDescent="0.25">
      <c r="A177" s="62">
        <v>40816</v>
      </c>
      <c r="B177">
        <v>11.55</v>
      </c>
      <c r="C177">
        <f t="shared" si="14"/>
        <v>0</v>
      </c>
      <c r="D177">
        <f t="shared" si="15"/>
        <v>0</v>
      </c>
      <c r="E177">
        <f t="shared" si="16"/>
        <v>0</v>
      </c>
      <c r="F177">
        <f t="shared" si="17"/>
        <v>8.14285714285716E-2</v>
      </c>
      <c r="G177">
        <f t="shared" si="18"/>
        <v>0.15714285714285722</v>
      </c>
      <c r="H177">
        <f t="shared" si="19"/>
        <v>0.51818181818181897</v>
      </c>
      <c r="I177">
        <f t="shared" si="20"/>
        <v>34.131736526946142</v>
      </c>
    </row>
    <row r="178" spans="1:9" x14ac:dyDescent="0.25">
      <c r="A178" s="62">
        <v>40817</v>
      </c>
      <c r="B178">
        <v>11.55</v>
      </c>
      <c r="C178">
        <f t="shared" si="14"/>
        <v>0</v>
      </c>
      <c r="D178">
        <f t="shared" si="15"/>
        <v>0</v>
      </c>
      <c r="E178">
        <f t="shared" si="16"/>
        <v>0</v>
      </c>
      <c r="F178">
        <f t="shared" si="17"/>
        <v>5.5000000000000097E-2</v>
      </c>
      <c r="G178">
        <f t="shared" si="18"/>
        <v>0.15714285714285722</v>
      </c>
      <c r="H178">
        <f t="shared" si="19"/>
        <v>0.35000000000000042</v>
      </c>
      <c r="I178">
        <f t="shared" si="20"/>
        <v>25.925925925925952</v>
      </c>
    </row>
    <row r="179" spans="1:9" x14ac:dyDescent="0.25">
      <c r="A179" s="62">
        <v>40820</v>
      </c>
      <c r="B179">
        <v>11.55</v>
      </c>
      <c r="C179">
        <f t="shared" si="14"/>
        <v>0</v>
      </c>
      <c r="D179">
        <f t="shared" si="15"/>
        <v>0</v>
      </c>
      <c r="E179">
        <f t="shared" si="16"/>
        <v>0</v>
      </c>
      <c r="F179">
        <f t="shared" si="17"/>
        <v>5.5000000000000097E-2</v>
      </c>
      <c r="G179">
        <f t="shared" si="18"/>
        <v>0.13071428571428573</v>
      </c>
      <c r="H179">
        <f t="shared" si="19"/>
        <v>0.42076502732240506</v>
      </c>
      <c r="I179">
        <f t="shared" si="20"/>
        <v>29.615384615384656</v>
      </c>
    </row>
    <row r="180" spans="1:9" x14ac:dyDescent="0.25">
      <c r="A180" s="62">
        <v>40821</v>
      </c>
      <c r="B180">
        <v>11.55</v>
      </c>
      <c r="C180">
        <f t="shared" si="14"/>
        <v>0</v>
      </c>
      <c r="D180">
        <f t="shared" si="15"/>
        <v>0</v>
      </c>
      <c r="E180">
        <f t="shared" si="16"/>
        <v>0</v>
      </c>
      <c r="F180">
        <f t="shared" si="17"/>
        <v>5.5000000000000097E-2</v>
      </c>
      <c r="G180">
        <f t="shared" si="18"/>
        <v>0.12857142857142861</v>
      </c>
      <c r="H180">
        <f t="shared" si="19"/>
        <v>0.42777777777777837</v>
      </c>
      <c r="I180">
        <f t="shared" si="20"/>
        <v>29.96108949416346</v>
      </c>
    </row>
    <row r="181" spans="1:9" x14ac:dyDescent="0.25">
      <c r="A181" s="62">
        <v>40822</v>
      </c>
      <c r="B181">
        <v>11.56</v>
      </c>
      <c r="C181">
        <f t="shared" si="14"/>
        <v>9.9999999999997868E-3</v>
      </c>
      <c r="D181">
        <f t="shared" si="15"/>
        <v>9.9999999999997868E-3</v>
      </c>
      <c r="E181">
        <f t="shared" si="16"/>
        <v>0</v>
      </c>
      <c r="F181">
        <f t="shared" si="17"/>
        <v>5.5714285714285793E-2</v>
      </c>
      <c r="G181">
        <f t="shared" si="18"/>
        <v>0.10785714285714285</v>
      </c>
      <c r="H181">
        <f t="shared" si="19"/>
        <v>0.51655629139072923</v>
      </c>
      <c r="I181">
        <f t="shared" si="20"/>
        <v>34.061135371179077</v>
      </c>
    </row>
    <row r="182" spans="1:9" x14ac:dyDescent="0.25">
      <c r="A182" s="62">
        <v>40823</v>
      </c>
      <c r="B182">
        <v>11.55</v>
      </c>
      <c r="C182">
        <f t="shared" si="14"/>
        <v>-9.9999999999997868E-3</v>
      </c>
      <c r="D182">
        <f t="shared" si="15"/>
        <v>0</v>
      </c>
      <c r="E182">
        <f t="shared" si="16"/>
        <v>9.9999999999997868E-3</v>
      </c>
      <c r="F182">
        <f t="shared" si="17"/>
        <v>5.1428571428571476E-2</v>
      </c>
      <c r="G182">
        <f t="shared" si="18"/>
        <v>0.10857142857142854</v>
      </c>
      <c r="H182">
        <f t="shared" si="19"/>
        <v>0.47368421052631637</v>
      </c>
      <c r="I182">
        <f t="shared" si="20"/>
        <v>32.142857142857167</v>
      </c>
    </row>
    <row r="183" spans="1:9" x14ac:dyDescent="0.25">
      <c r="A183" s="62">
        <v>40824</v>
      </c>
      <c r="B183">
        <v>11.55</v>
      </c>
      <c r="C183">
        <f t="shared" si="14"/>
        <v>0</v>
      </c>
      <c r="D183">
        <f t="shared" si="15"/>
        <v>0</v>
      </c>
      <c r="E183">
        <f t="shared" si="16"/>
        <v>0</v>
      </c>
      <c r="F183">
        <f t="shared" si="17"/>
        <v>2.5714285714285672E-2</v>
      </c>
      <c r="G183">
        <f t="shared" si="18"/>
        <v>0.10857142857142854</v>
      </c>
      <c r="H183">
        <f t="shared" si="19"/>
        <v>0.23684210526315758</v>
      </c>
      <c r="I183">
        <f t="shared" si="20"/>
        <v>19.148936170212735</v>
      </c>
    </row>
    <row r="184" spans="1:9" x14ac:dyDescent="0.25">
      <c r="A184" s="62">
        <v>40827</v>
      </c>
      <c r="B184">
        <v>11.55</v>
      </c>
      <c r="C184">
        <f t="shared" si="14"/>
        <v>0</v>
      </c>
      <c r="D184">
        <f t="shared" si="15"/>
        <v>0</v>
      </c>
      <c r="E184">
        <f t="shared" si="16"/>
        <v>0</v>
      </c>
      <c r="F184">
        <f t="shared" si="17"/>
        <v>2.5714285714285672E-2</v>
      </c>
      <c r="G184">
        <f t="shared" si="18"/>
        <v>5.5714285714285668E-2</v>
      </c>
      <c r="H184">
        <f t="shared" si="19"/>
        <v>0.46153846153846118</v>
      </c>
      <c r="I184">
        <f t="shared" si="20"/>
        <v>31.578947368421041</v>
      </c>
    </row>
    <row r="185" spans="1:9" x14ac:dyDescent="0.25">
      <c r="A185" s="62">
        <v>40828</v>
      </c>
      <c r="B185">
        <v>11.55</v>
      </c>
      <c r="C185">
        <f t="shared" si="14"/>
        <v>0</v>
      </c>
      <c r="D185">
        <f t="shared" si="15"/>
        <v>0</v>
      </c>
      <c r="E185">
        <f t="shared" si="16"/>
        <v>0</v>
      </c>
      <c r="F185">
        <f t="shared" si="17"/>
        <v>7.1428571428569911E-4</v>
      </c>
      <c r="G185">
        <f t="shared" si="18"/>
        <v>5.5714285714285668E-2</v>
      </c>
      <c r="H185">
        <f t="shared" si="19"/>
        <v>1.2820512820512558E-2</v>
      </c>
      <c r="I185">
        <f t="shared" si="20"/>
        <v>1.2658227848100978</v>
      </c>
    </row>
    <row r="186" spans="1:9" x14ac:dyDescent="0.25">
      <c r="A186" s="62">
        <v>40831</v>
      </c>
      <c r="B186">
        <v>11.35</v>
      </c>
      <c r="C186">
        <f t="shared" si="14"/>
        <v>-0.20000000000000107</v>
      </c>
      <c r="D186">
        <f t="shared" si="15"/>
        <v>0</v>
      </c>
      <c r="E186">
        <f t="shared" si="16"/>
        <v>0.20000000000000107</v>
      </c>
      <c r="F186">
        <f t="shared" si="17"/>
        <v>7.1428571428569911E-4</v>
      </c>
      <c r="G186">
        <f t="shared" si="18"/>
        <v>3.6428571428571414E-2</v>
      </c>
      <c r="H186">
        <f t="shared" si="19"/>
        <v>1.9607843137254492E-2</v>
      </c>
      <c r="I186">
        <f t="shared" si="20"/>
        <v>1.9230769230768772</v>
      </c>
    </row>
    <row r="187" spans="1:9" x14ac:dyDescent="0.25">
      <c r="A187" s="62">
        <v>40834</v>
      </c>
      <c r="B187">
        <v>11.22</v>
      </c>
      <c r="C187">
        <f t="shared" si="14"/>
        <v>-0.12999999999999901</v>
      </c>
      <c r="D187">
        <f t="shared" si="15"/>
        <v>0</v>
      </c>
      <c r="E187">
        <f t="shared" si="16"/>
        <v>0.12999999999999901</v>
      </c>
      <c r="F187">
        <f t="shared" si="17"/>
        <v>7.1428571428569911E-4</v>
      </c>
      <c r="G187">
        <f t="shared" si="18"/>
        <v>4.5714285714285631E-2</v>
      </c>
      <c r="H187">
        <f t="shared" si="19"/>
        <v>1.5624999999999696E-2</v>
      </c>
      <c r="I187">
        <f t="shared" si="20"/>
        <v>1.5384615384615188</v>
      </c>
    </row>
    <row r="188" spans="1:9" x14ac:dyDescent="0.25">
      <c r="A188" s="62">
        <v>40836</v>
      </c>
      <c r="B188">
        <v>11.22</v>
      </c>
      <c r="C188">
        <f t="shared" si="14"/>
        <v>0</v>
      </c>
      <c r="D188">
        <f t="shared" si="15"/>
        <v>0</v>
      </c>
      <c r="E188">
        <f t="shared" si="16"/>
        <v>0</v>
      </c>
      <c r="F188">
        <f t="shared" si="17"/>
        <v>7.1428571428569911E-4</v>
      </c>
      <c r="G188">
        <f t="shared" si="18"/>
        <v>4.5714285714285631E-2</v>
      </c>
      <c r="H188">
        <f t="shared" si="19"/>
        <v>1.5624999999999696E-2</v>
      </c>
      <c r="I188">
        <f t="shared" si="20"/>
        <v>1.5384615384615188</v>
      </c>
    </row>
    <row r="189" spans="1:9" x14ac:dyDescent="0.25">
      <c r="A189" s="62">
        <v>40837</v>
      </c>
      <c r="B189">
        <v>9.4499999999999993</v>
      </c>
      <c r="C189">
        <f t="shared" si="14"/>
        <v>-1.7700000000000014</v>
      </c>
      <c r="D189">
        <f t="shared" si="15"/>
        <v>0</v>
      </c>
      <c r="E189">
        <f t="shared" si="16"/>
        <v>1.7700000000000014</v>
      </c>
      <c r="F189">
        <f t="shared" si="17"/>
        <v>7.1428571428569911E-4</v>
      </c>
      <c r="G189">
        <f t="shared" si="18"/>
        <v>0.17214285714285715</v>
      </c>
      <c r="H189">
        <f t="shared" si="19"/>
        <v>4.1493775933609074E-3</v>
      </c>
      <c r="I189">
        <f t="shared" si="20"/>
        <v>0.41322314049587305</v>
      </c>
    </row>
    <row r="190" spans="1:9" x14ac:dyDescent="0.25">
      <c r="A190" s="62">
        <v>40838</v>
      </c>
      <c r="B190">
        <v>9.33</v>
      </c>
      <c r="C190">
        <f t="shared" si="14"/>
        <v>-0.11999999999999922</v>
      </c>
      <c r="D190">
        <f t="shared" si="15"/>
        <v>0</v>
      </c>
      <c r="E190">
        <f t="shared" si="16"/>
        <v>0.11999999999999922</v>
      </c>
      <c r="F190">
        <f t="shared" si="17"/>
        <v>7.1428571428569911E-4</v>
      </c>
      <c r="G190">
        <f t="shared" si="18"/>
        <v>0.15928571428571431</v>
      </c>
      <c r="H190">
        <f t="shared" si="19"/>
        <v>4.4843049327353297E-3</v>
      </c>
      <c r="I190">
        <f t="shared" si="20"/>
        <v>0.4464285714285694</v>
      </c>
    </row>
    <row r="191" spans="1:9" x14ac:dyDescent="0.25">
      <c r="A191" s="62">
        <v>40841</v>
      </c>
      <c r="B191">
        <v>9.17</v>
      </c>
      <c r="C191">
        <f t="shared" si="14"/>
        <v>-0.16000000000000014</v>
      </c>
      <c r="D191">
        <f t="shared" si="15"/>
        <v>0</v>
      </c>
      <c r="E191">
        <f t="shared" si="16"/>
        <v>0.16000000000000014</v>
      </c>
      <c r="F191">
        <f t="shared" si="17"/>
        <v>7.1428571428569911E-4</v>
      </c>
      <c r="G191">
        <f t="shared" si="18"/>
        <v>0.17071428571428576</v>
      </c>
      <c r="H191">
        <f t="shared" si="19"/>
        <v>4.1841004184099521E-3</v>
      </c>
      <c r="I191">
        <f t="shared" si="20"/>
        <v>0.41666666666665719</v>
      </c>
    </row>
    <row r="192" spans="1:9" x14ac:dyDescent="0.25">
      <c r="A192" s="62">
        <v>40842</v>
      </c>
      <c r="B192">
        <v>9.17</v>
      </c>
      <c r="C192">
        <f t="shared" si="14"/>
        <v>0</v>
      </c>
      <c r="D192">
        <f t="shared" si="15"/>
        <v>0</v>
      </c>
      <c r="E192">
        <f t="shared" si="16"/>
        <v>0</v>
      </c>
      <c r="F192">
        <f t="shared" si="17"/>
        <v>7.1428571428569911E-4</v>
      </c>
      <c r="G192">
        <f t="shared" si="18"/>
        <v>0.17071428571428576</v>
      </c>
      <c r="H192">
        <f t="shared" si="19"/>
        <v>4.1841004184099521E-3</v>
      </c>
      <c r="I192">
        <f t="shared" si="20"/>
        <v>0.41666666666665719</v>
      </c>
    </row>
    <row r="193" spans="1:9" x14ac:dyDescent="0.25">
      <c r="A193" s="62">
        <v>40843</v>
      </c>
      <c r="B193">
        <v>9.33</v>
      </c>
      <c r="C193">
        <f t="shared" si="14"/>
        <v>0.16000000000000014</v>
      </c>
      <c r="D193">
        <f t="shared" si="15"/>
        <v>0.16000000000000014</v>
      </c>
      <c r="E193">
        <f t="shared" si="16"/>
        <v>0</v>
      </c>
      <c r="F193">
        <f t="shared" si="17"/>
        <v>1.2142857142857138E-2</v>
      </c>
      <c r="G193">
        <f t="shared" si="18"/>
        <v>0.17071428571428576</v>
      </c>
      <c r="H193">
        <f t="shared" si="19"/>
        <v>7.1129707112970661E-2</v>
      </c>
      <c r="I193">
        <f t="shared" si="20"/>
        <v>6.6406249999999858</v>
      </c>
    </row>
    <row r="194" spans="1:9" x14ac:dyDescent="0.25">
      <c r="A194" s="62">
        <v>40844</v>
      </c>
      <c r="B194">
        <v>9.35</v>
      </c>
      <c r="C194">
        <f t="shared" si="14"/>
        <v>1.9999999999999574E-2</v>
      </c>
      <c r="D194">
        <f t="shared" si="15"/>
        <v>1.9999999999999574E-2</v>
      </c>
      <c r="E194">
        <f t="shared" si="16"/>
        <v>0</v>
      </c>
      <c r="F194">
        <f t="shared" si="17"/>
        <v>1.3571428571428536E-2</v>
      </c>
      <c r="G194">
        <f t="shared" si="18"/>
        <v>0.17071428571428576</v>
      </c>
      <c r="H194">
        <f t="shared" si="19"/>
        <v>7.9497907949790572E-2</v>
      </c>
      <c r="I194">
        <f t="shared" si="20"/>
        <v>7.364341085271306</v>
      </c>
    </row>
    <row r="195" spans="1:9" x14ac:dyDescent="0.25">
      <c r="A195" s="62">
        <v>40845</v>
      </c>
      <c r="B195">
        <v>9.4499999999999993</v>
      </c>
      <c r="C195">
        <f t="shared" ref="C195:C258" si="21">B195-B194</f>
        <v>9.9999999999999645E-2</v>
      </c>
      <c r="D195">
        <f t="shared" ref="D195:D258" si="22">IF(C195&gt;0,C195,0)</f>
        <v>9.9999999999999645E-2</v>
      </c>
      <c r="E195">
        <f t="shared" ref="E195:E258" si="23">IF(C195&lt;0,-C195,0)</f>
        <v>0</v>
      </c>
      <c r="F195">
        <f t="shared" si="17"/>
        <v>1.9999999999999955E-2</v>
      </c>
      <c r="G195">
        <f t="shared" si="18"/>
        <v>0.17071428571428576</v>
      </c>
      <c r="H195">
        <f t="shared" si="19"/>
        <v>0.11715481171548088</v>
      </c>
      <c r="I195">
        <f t="shared" si="20"/>
        <v>10.486891385767763</v>
      </c>
    </row>
    <row r="196" spans="1:9" x14ac:dyDescent="0.25">
      <c r="A196" s="62">
        <v>40848</v>
      </c>
      <c r="B196">
        <v>9.36</v>
      </c>
      <c r="C196">
        <f t="shared" si="21"/>
        <v>-8.9999999999999858E-2</v>
      </c>
      <c r="D196">
        <f t="shared" si="22"/>
        <v>0</v>
      </c>
      <c r="E196">
        <f t="shared" si="23"/>
        <v>8.9999999999999858E-2</v>
      </c>
      <c r="F196">
        <f t="shared" si="17"/>
        <v>1.9999999999999955E-2</v>
      </c>
      <c r="G196">
        <f t="shared" si="18"/>
        <v>0.17642857142857146</v>
      </c>
      <c r="H196">
        <f t="shared" si="19"/>
        <v>0.1133603238866394</v>
      </c>
      <c r="I196">
        <f t="shared" si="20"/>
        <v>10.181818181818159</v>
      </c>
    </row>
    <row r="197" spans="1:9" x14ac:dyDescent="0.25">
      <c r="A197" s="62">
        <v>40849</v>
      </c>
      <c r="B197">
        <v>9.36</v>
      </c>
      <c r="C197">
        <f t="shared" si="21"/>
        <v>0</v>
      </c>
      <c r="D197">
        <f t="shared" si="22"/>
        <v>0</v>
      </c>
      <c r="E197">
        <f t="shared" si="23"/>
        <v>0</v>
      </c>
      <c r="F197">
        <f t="shared" si="17"/>
        <v>1.9999999999999955E-2</v>
      </c>
      <c r="G197">
        <f t="shared" si="18"/>
        <v>0.17642857142857146</v>
      </c>
      <c r="H197">
        <f t="shared" si="19"/>
        <v>0.1133603238866394</v>
      </c>
      <c r="I197">
        <f t="shared" si="20"/>
        <v>10.181818181818159</v>
      </c>
    </row>
    <row r="198" spans="1:9" x14ac:dyDescent="0.25">
      <c r="A198" s="62">
        <v>40850</v>
      </c>
      <c r="B198">
        <v>9.32</v>
      </c>
      <c r="C198">
        <f t="shared" si="21"/>
        <v>-3.9999999999999147E-2</v>
      </c>
      <c r="D198">
        <f t="shared" si="22"/>
        <v>0</v>
      </c>
      <c r="E198">
        <f t="shared" si="23"/>
        <v>3.9999999999999147E-2</v>
      </c>
      <c r="F198">
        <f t="shared" si="17"/>
        <v>1.9999999999999955E-2</v>
      </c>
      <c r="G198">
        <f t="shared" si="18"/>
        <v>0.17928571428571427</v>
      </c>
      <c r="H198">
        <f t="shared" si="19"/>
        <v>0.11155378486055753</v>
      </c>
      <c r="I198">
        <f t="shared" si="20"/>
        <v>10.035842293906782</v>
      </c>
    </row>
    <row r="199" spans="1:9" x14ac:dyDescent="0.25">
      <c r="A199" s="62">
        <v>40851</v>
      </c>
      <c r="B199">
        <v>9.16</v>
      </c>
      <c r="C199">
        <f t="shared" si="21"/>
        <v>-0.16000000000000014</v>
      </c>
      <c r="D199">
        <f t="shared" si="22"/>
        <v>0</v>
      </c>
      <c r="E199">
        <f t="shared" si="23"/>
        <v>0.16000000000000014</v>
      </c>
      <c r="F199">
        <f t="shared" si="17"/>
        <v>1.9999999999999955E-2</v>
      </c>
      <c r="G199">
        <f t="shared" si="18"/>
        <v>0.1907142857142857</v>
      </c>
      <c r="H199">
        <f t="shared" si="19"/>
        <v>0.10486891385767767</v>
      </c>
      <c r="I199">
        <f t="shared" si="20"/>
        <v>9.4915254237288025</v>
      </c>
    </row>
    <row r="200" spans="1:9" x14ac:dyDescent="0.25">
      <c r="A200" s="62">
        <v>40852</v>
      </c>
      <c r="B200">
        <v>8.89</v>
      </c>
      <c r="C200">
        <f t="shared" si="21"/>
        <v>-0.26999999999999957</v>
      </c>
      <c r="D200">
        <f t="shared" si="22"/>
        <v>0</v>
      </c>
      <c r="E200">
        <f t="shared" si="23"/>
        <v>0.26999999999999957</v>
      </c>
      <c r="F200">
        <f t="shared" si="17"/>
        <v>1.9999999999999955E-2</v>
      </c>
      <c r="G200">
        <f t="shared" si="18"/>
        <v>0.19571428571428559</v>
      </c>
      <c r="H200">
        <f t="shared" si="19"/>
        <v>0.10218978102189764</v>
      </c>
      <c r="I200">
        <f t="shared" si="20"/>
        <v>9.2715231788079393</v>
      </c>
    </row>
    <row r="201" spans="1:9" x14ac:dyDescent="0.25">
      <c r="A201" s="62">
        <v>40855</v>
      </c>
      <c r="B201">
        <v>9.14</v>
      </c>
      <c r="C201">
        <f t="shared" si="21"/>
        <v>0.25</v>
      </c>
      <c r="D201">
        <f t="shared" si="22"/>
        <v>0.25</v>
      </c>
      <c r="E201">
        <f t="shared" si="23"/>
        <v>0</v>
      </c>
      <c r="F201">
        <f t="shared" si="17"/>
        <v>3.7857142857142811E-2</v>
      </c>
      <c r="G201">
        <f t="shared" si="18"/>
        <v>0.18642857142857139</v>
      </c>
      <c r="H201">
        <f t="shared" si="19"/>
        <v>0.20306513409961666</v>
      </c>
      <c r="I201">
        <f t="shared" si="20"/>
        <v>16.878980891719721</v>
      </c>
    </row>
    <row r="202" spans="1:9" x14ac:dyDescent="0.25">
      <c r="A202" s="62">
        <v>40859</v>
      </c>
      <c r="B202">
        <v>8.77</v>
      </c>
      <c r="C202">
        <f t="shared" si="21"/>
        <v>-0.37000000000000099</v>
      </c>
      <c r="D202">
        <f t="shared" si="22"/>
        <v>0</v>
      </c>
      <c r="E202">
        <f t="shared" si="23"/>
        <v>0.37000000000000099</v>
      </c>
      <c r="F202">
        <f t="shared" si="17"/>
        <v>3.7857142857142811E-2</v>
      </c>
      <c r="G202">
        <f t="shared" si="18"/>
        <v>0.21285714285714288</v>
      </c>
      <c r="H202">
        <f t="shared" si="19"/>
        <v>0.17785234899328836</v>
      </c>
      <c r="I202">
        <f t="shared" si="20"/>
        <v>15.099715099715084</v>
      </c>
    </row>
    <row r="203" spans="1:9" x14ac:dyDescent="0.25">
      <c r="A203" s="62">
        <v>40862</v>
      </c>
      <c r="B203">
        <v>8.92</v>
      </c>
      <c r="C203">
        <f t="shared" si="21"/>
        <v>0.15000000000000036</v>
      </c>
      <c r="D203">
        <f t="shared" si="22"/>
        <v>0.15000000000000036</v>
      </c>
      <c r="E203">
        <f t="shared" si="23"/>
        <v>0</v>
      </c>
      <c r="F203">
        <f t="shared" si="17"/>
        <v>4.857142857142855E-2</v>
      </c>
      <c r="G203">
        <f t="shared" si="18"/>
        <v>8.6428571428571369E-2</v>
      </c>
      <c r="H203">
        <f t="shared" si="19"/>
        <v>0.56198347107438029</v>
      </c>
      <c r="I203">
        <f t="shared" si="20"/>
        <v>35.978835978835988</v>
      </c>
    </row>
    <row r="204" spans="1:9" x14ac:dyDescent="0.25">
      <c r="A204" s="62">
        <v>40863</v>
      </c>
      <c r="B204">
        <v>9.0399999999999991</v>
      </c>
      <c r="C204">
        <f t="shared" si="21"/>
        <v>0.11999999999999922</v>
      </c>
      <c r="D204">
        <f t="shared" si="22"/>
        <v>0.11999999999999922</v>
      </c>
      <c r="E204">
        <f t="shared" si="23"/>
        <v>0</v>
      </c>
      <c r="F204">
        <f t="shared" si="17"/>
        <v>5.7142857142857065E-2</v>
      </c>
      <c r="G204">
        <f t="shared" si="18"/>
        <v>7.7857142857142847E-2</v>
      </c>
      <c r="H204">
        <f t="shared" si="19"/>
        <v>0.73394495412843941</v>
      </c>
      <c r="I204">
        <f t="shared" si="20"/>
        <v>42.328042328042301</v>
      </c>
    </row>
    <row r="205" spans="1:9" x14ac:dyDescent="0.25">
      <c r="A205" s="62">
        <v>40864</v>
      </c>
      <c r="B205">
        <v>9.39</v>
      </c>
      <c r="C205">
        <f t="shared" si="21"/>
        <v>0.35000000000000142</v>
      </c>
      <c r="D205">
        <f t="shared" si="22"/>
        <v>0.35000000000000142</v>
      </c>
      <c r="E205">
        <f t="shared" si="23"/>
        <v>0</v>
      </c>
      <c r="F205">
        <f t="shared" si="17"/>
        <v>8.214285714285717E-2</v>
      </c>
      <c r="G205">
        <f t="shared" si="18"/>
        <v>6.6428571428571406E-2</v>
      </c>
      <c r="H205">
        <f t="shared" si="19"/>
        <v>1.2365591397849471</v>
      </c>
      <c r="I205">
        <f t="shared" si="20"/>
        <v>55.288461538461554</v>
      </c>
    </row>
    <row r="206" spans="1:9" x14ac:dyDescent="0.25">
      <c r="A206" s="62">
        <v>40865</v>
      </c>
      <c r="B206">
        <v>9.82</v>
      </c>
      <c r="C206">
        <f t="shared" si="21"/>
        <v>0.42999999999999972</v>
      </c>
      <c r="D206">
        <f t="shared" si="22"/>
        <v>0.42999999999999972</v>
      </c>
      <c r="E206">
        <f t="shared" si="23"/>
        <v>0</v>
      </c>
      <c r="F206">
        <f t="shared" si="17"/>
        <v>0.11285714285714286</v>
      </c>
      <c r="G206">
        <f t="shared" si="18"/>
        <v>6.6428571428571406E-2</v>
      </c>
      <c r="H206">
        <f t="shared" si="19"/>
        <v>1.6989247311827964</v>
      </c>
      <c r="I206">
        <f t="shared" si="20"/>
        <v>62.948207171314749</v>
      </c>
    </row>
    <row r="207" spans="1:9" x14ac:dyDescent="0.25">
      <c r="A207" s="62">
        <v>40866</v>
      </c>
      <c r="B207">
        <v>9.8000000000000007</v>
      </c>
      <c r="C207">
        <f t="shared" si="21"/>
        <v>-1.9999999999999574E-2</v>
      </c>
      <c r="D207">
        <f t="shared" si="22"/>
        <v>0</v>
      </c>
      <c r="E207">
        <f t="shared" si="23"/>
        <v>1.9999999999999574E-2</v>
      </c>
      <c r="F207">
        <f t="shared" si="17"/>
        <v>0.10142857142857142</v>
      </c>
      <c r="G207">
        <f t="shared" si="18"/>
        <v>6.785714285714281E-2</v>
      </c>
      <c r="H207">
        <f t="shared" si="19"/>
        <v>1.494736842105264</v>
      </c>
      <c r="I207">
        <f t="shared" si="20"/>
        <v>59.915611814346008</v>
      </c>
    </row>
    <row r="208" spans="1:9" x14ac:dyDescent="0.25">
      <c r="A208" s="62">
        <v>40869</v>
      </c>
      <c r="B208">
        <v>9.67</v>
      </c>
      <c r="C208">
        <f t="shared" si="21"/>
        <v>-0.13000000000000078</v>
      </c>
      <c r="D208">
        <f t="shared" si="22"/>
        <v>0</v>
      </c>
      <c r="E208">
        <f t="shared" si="23"/>
        <v>0.13000000000000078</v>
      </c>
      <c r="F208">
        <f t="shared" ref="F208:F271" si="24">AVERAGE(D195:D208)</f>
        <v>0.10000000000000002</v>
      </c>
      <c r="G208">
        <f t="shared" ref="G208:G271" si="25">AVERAGE(E195:E208)</f>
        <v>7.7142857142857152E-2</v>
      </c>
      <c r="H208">
        <f t="shared" ref="H208:H271" si="26">IFERROR(F208/G208,0)</f>
        <v>1.2962962962962965</v>
      </c>
      <c r="I208">
        <f t="shared" ref="I208:I271" si="27">100-(100/(1+H208))</f>
        <v>56.451612903225815</v>
      </c>
    </row>
    <row r="209" spans="1:9" x14ac:dyDescent="0.25">
      <c r="A209" s="62">
        <v>40870</v>
      </c>
      <c r="B209">
        <v>9.68</v>
      </c>
      <c r="C209">
        <f t="shared" si="21"/>
        <v>9.9999999999997868E-3</v>
      </c>
      <c r="D209">
        <f t="shared" si="22"/>
        <v>9.9999999999997868E-3</v>
      </c>
      <c r="E209">
        <f t="shared" si="23"/>
        <v>0</v>
      </c>
      <c r="F209">
        <f t="shared" si="24"/>
        <v>9.3571428571428611E-2</v>
      </c>
      <c r="G209">
        <f t="shared" si="25"/>
        <v>7.7142857142857152E-2</v>
      </c>
      <c r="H209">
        <f t="shared" si="26"/>
        <v>1.2129629629629632</v>
      </c>
      <c r="I209">
        <f t="shared" si="27"/>
        <v>54.811715481171554</v>
      </c>
    </row>
    <row r="210" spans="1:9" x14ac:dyDescent="0.25">
      <c r="A210" s="62">
        <v>40871</v>
      </c>
      <c r="B210">
        <v>9.83</v>
      </c>
      <c r="C210">
        <f t="shared" si="21"/>
        <v>0.15000000000000036</v>
      </c>
      <c r="D210">
        <f t="shared" si="22"/>
        <v>0.15000000000000036</v>
      </c>
      <c r="E210">
        <f t="shared" si="23"/>
        <v>0</v>
      </c>
      <c r="F210">
        <f t="shared" si="24"/>
        <v>0.10428571428571434</v>
      </c>
      <c r="G210">
        <f t="shared" si="25"/>
        <v>7.071428571428573E-2</v>
      </c>
      <c r="H210">
        <f t="shared" si="26"/>
        <v>1.4747474747474751</v>
      </c>
      <c r="I210">
        <f t="shared" si="27"/>
        <v>59.591836734693878</v>
      </c>
    </row>
    <row r="211" spans="1:9" x14ac:dyDescent="0.25">
      <c r="A211" s="62">
        <v>40872</v>
      </c>
      <c r="B211">
        <v>9.7100000000000009</v>
      </c>
      <c r="C211">
        <f t="shared" si="21"/>
        <v>-0.11999999999999922</v>
      </c>
      <c r="D211">
        <f t="shared" si="22"/>
        <v>0</v>
      </c>
      <c r="E211">
        <f t="shared" si="23"/>
        <v>0.11999999999999922</v>
      </c>
      <c r="F211">
        <f t="shared" si="24"/>
        <v>0.10428571428571434</v>
      </c>
      <c r="G211">
        <f t="shared" si="25"/>
        <v>7.9285714285714251E-2</v>
      </c>
      <c r="H211">
        <f t="shared" si="26"/>
        <v>1.3153153153153165</v>
      </c>
      <c r="I211">
        <f t="shared" si="27"/>
        <v>56.809338521400804</v>
      </c>
    </row>
    <row r="212" spans="1:9" x14ac:dyDescent="0.25">
      <c r="A212" s="62">
        <v>40873</v>
      </c>
      <c r="B212">
        <v>9.83</v>
      </c>
      <c r="C212">
        <f t="shared" si="21"/>
        <v>0.11999999999999922</v>
      </c>
      <c r="D212">
        <f t="shared" si="22"/>
        <v>0.11999999999999922</v>
      </c>
      <c r="E212">
        <f t="shared" si="23"/>
        <v>0</v>
      </c>
      <c r="F212">
        <f t="shared" si="24"/>
        <v>0.11285714285714286</v>
      </c>
      <c r="G212">
        <f t="shared" si="25"/>
        <v>7.6428571428571443E-2</v>
      </c>
      <c r="H212">
        <f t="shared" si="26"/>
        <v>1.4766355140186913</v>
      </c>
      <c r="I212">
        <f t="shared" si="27"/>
        <v>59.622641509433961</v>
      </c>
    </row>
    <row r="213" spans="1:9" x14ac:dyDescent="0.25">
      <c r="A213" s="62">
        <v>40876</v>
      </c>
      <c r="B213">
        <v>9.58</v>
      </c>
      <c r="C213">
        <f t="shared" si="21"/>
        <v>-0.25</v>
      </c>
      <c r="D213">
        <f t="shared" si="22"/>
        <v>0</v>
      </c>
      <c r="E213">
        <f t="shared" si="23"/>
        <v>0.25</v>
      </c>
      <c r="F213">
        <f t="shared" si="24"/>
        <v>0.11285714285714286</v>
      </c>
      <c r="G213">
        <f t="shared" si="25"/>
        <v>8.2857142857142865E-2</v>
      </c>
      <c r="H213">
        <f t="shared" si="26"/>
        <v>1.3620689655172413</v>
      </c>
      <c r="I213">
        <f t="shared" si="27"/>
        <v>57.664233576642332</v>
      </c>
    </row>
    <row r="214" spans="1:9" x14ac:dyDescent="0.25">
      <c r="A214" s="62">
        <v>40877</v>
      </c>
      <c r="B214">
        <v>9.58</v>
      </c>
      <c r="C214">
        <f t="shared" si="21"/>
        <v>0</v>
      </c>
      <c r="D214">
        <f t="shared" si="22"/>
        <v>0</v>
      </c>
      <c r="E214">
        <f t="shared" si="23"/>
        <v>0</v>
      </c>
      <c r="F214">
        <f t="shared" si="24"/>
        <v>0.11285714285714286</v>
      </c>
      <c r="G214">
        <f t="shared" si="25"/>
        <v>6.3571428571428612E-2</v>
      </c>
      <c r="H214">
        <f t="shared" si="26"/>
        <v>1.7752808988764035</v>
      </c>
      <c r="I214">
        <f t="shared" si="27"/>
        <v>63.967611336032377</v>
      </c>
    </row>
    <row r="215" spans="1:9" x14ac:dyDescent="0.25">
      <c r="A215" s="62">
        <v>40878</v>
      </c>
      <c r="B215">
        <v>9.57</v>
      </c>
      <c r="C215">
        <f t="shared" si="21"/>
        <v>-9.9999999999997868E-3</v>
      </c>
      <c r="D215">
        <f t="shared" si="22"/>
        <v>0</v>
      </c>
      <c r="E215">
        <f t="shared" si="23"/>
        <v>9.9999999999997868E-3</v>
      </c>
      <c r="F215">
        <f t="shared" si="24"/>
        <v>9.5000000000000001E-2</v>
      </c>
      <c r="G215">
        <f t="shared" si="25"/>
        <v>6.4285714285714307E-2</v>
      </c>
      <c r="H215">
        <f t="shared" si="26"/>
        <v>1.4777777777777774</v>
      </c>
      <c r="I215">
        <f t="shared" si="27"/>
        <v>59.641255605381161</v>
      </c>
    </row>
    <row r="216" spans="1:9" x14ac:dyDescent="0.25">
      <c r="A216" s="62">
        <v>40879</v>
      </c>
      <c r="B216">
        <v>9.5500000000000007</v>
      </c>
      <c r="C216">
        <f t="shared" si="21"/>
        <v>-1.9999999999999574E-2</v>
      </c>
      <c r="D216">
        <f t="shared" si="22"/>
        <v>0</v>
      </c>
      <c r="E216">
        <f t="shared" si="23"/>
        <v>1.9999999999999574E-2</v>
      </c>
      <c r="F216">
        <f t="shared" si="24"/>
        <v>9.5000000000000001E-2</v>
      </c>
      <c r="G216">
        <f t="shared" si="25"/>
        <v>3.9285714285714209E-2</v>
      </c>
      <c r="H216">
        <f t="shared" si="26"/>
        <v>2.4181818181818229</v>
      </c>
      <c r="I216">
        <f t="shared" si="27"/>
        <v>70.744680851063862</v>
      </c>
    </row>
    <row r="217" spans="1:9" x14ac:dyDescent="0.25">
      <c r="A217" s="62">
        <v>40880</v>
      </c>
      <c r="B217">
        <v>9.5500000000000007</v>
      </c>
      <c r="C217">
        <f t="shared" si="21"/>
        <v>0</v>
      </c>
      <c r="D217">
        <f t="shared" si="22"/>
        <v>0</v>
      </c>
      <c r="E217">
        <f t="shared" si="23"/>
        <v>0</v>
      </c>
      <c r="F217">
        <f t="shared" si="24"/>
        <v>8.4285714285714269E-2</v>
      </c>
      <c r="G217">
        <f t="shared" si="25"/>
        <v>3.9285714285714209E-2</v>
      </c>
      <c r="H217">
        <f t="shared" si="26"/>
        <v>2.1454545454545491</v>
      </c>
      <c r="I217">
        <f t="shared" si="27"/>
        <v>68.208092485549173</v>
      </c>
    </row>
    <row r="218" spans="1:9" x14ac:dyDescent="0.25">
      <c r="A218" s="62">
        <v>40884</v>
      </c>
      <c r="B218">
        <v>9.36</v>
      </c>
      <c r="C218">
        <f t="shared" si="21"/>
        <v>-0.19000000000000128</v>
      </c>
      <c r="D218">
        <f t="shared" si="22"/>
        <v>0</v>
      </c>
      <c r="E218">
        <f t="shared" si="23"/>
        <v>0.19000000000000128</v>
      </c>
      <c r="F218">
        <f t="shared" si="24"/>
        <v>7.5714285714285748E-2</v>
      </c>
      <c r="G218">
        <f t="shared" si="25"/>
        <v>5.2857142857142873E-2</v>
      </c>
      <c r="H218">
        <f t="shared" si="26"/>
        <v>1.4324324324324327</v>
      </c>
      <c r="I218">
        <f t="shared" si="27"/>
        <v>58.888888888888893</v>
      </c>
    </row>
    <row r="219" spans="1:9" x14ac:dyDescent="0.25">
      <c r="A219" s="62">
        <v>40885</v>
      </c>
      <c r="B219">
        <v>9.5399999999999991</v>
      </c>
      <c r="C219">
        <f t="shared" si="21"/>
        <v>0.17999999999999972</v>
      </c>
      <c r="D219">
        <f t="shared" si="22"/>
        <v>0.17999999999999972</v>
      </c>
      <c r="E219">
        <f t="shared" si="23"/>
        <v>0</v>
      </c>
      <c r="F219">
        <f t="shared" si="24"/>
        <v>6.3571428571428487E-2</v>
      </c>
      <c r="G219">
        <f t="shared" si="25"/>
        <v>5.2857142857142873E-2</v>
      </c>
      <c r="H219">
        <f t="shared" si="26"/>
        <v>1.2027027027027006</v>
      </c>
      <c r="I219">
        <f t="shared" si="27"/>
        <v>54.601226993864991</v>
      </c>
    </row>
    <row r="220" spans="1:9" x14ac:dyDescent="0.25">
      <c r="A220" s="62">
        <v>40887</v>
      </c>
      <c r="B220">
        <v>9.36</v>
      </c>
      <c r="C220">
        <f t="shared" si="21"/>
        <v>-0.17999999999999972</v>
      </c>
      <c r="D220">
        <f t="shared" si="22"/>
        <v>0</v>
      </c>
      <c r="E220">
        <f t="shared" si="23"/>
        <v>0.17999999999999972</v>
      </c>
      <c r="F220">
        <f t="shared" si="24"/>
        <v>3.2857142857142793E-2</v>
      </c>
      <c r="G220">
        <f t="shared" si="25"/>
        <v>6.5714285714285711E-2</v>
      </c>
      <c r="H220">
        <f t="shared" si="26"/>
        <v>0.49999999999999906</v>
      </c>
      <c r="I220">
        <f t="shared" si="27"/>
        <v>33.3333333333333</v>
      </c>
    </row>
    <row r="221" spans="1:9" x14ac:dyDescent="0.25">
      <c r="A221" s="62">
        <v>40890</v>
      </c>
      <c r="B221">
        <v>9.1300000000000008</v>
      </c>
      <c r="C221">
        <f t="shared" si="21"/>
        <v>-0.22999999999999865</v>
      </c>
      <c r="D221">
        <f t="shared" si="22"/>
        <v>0</v>
      </c>
      <c r="E221">
        <f t="shared" si="23"/>
        <v>0.22999999999999865</v>
      </c>
      <c r="F221">
        <f t="shared" si="24"/>
        <v>3.2857142857142793E-2</v>
      </c>
      <c r="G221">
        <f t="shared" si="25"/>
        <v>8.0714285714285641E-2</v>
      </c>
      <c r="H221">
        <f t="shared" si="26"/>
        <v>0.40707964601769869</v>
      </c>
      <c r="I221">
        <f t="shared" si="27"/>
        <v>28.930817610062874</v>
      </c>
    </row>
    <row r="222" spans="1:9" x14ac:dyDescent="0.25">
      <c r="A222" s="62">
        <v>40891</v>
      </c>
      <c r="B222">
        <v>9.4</v>
      </c>
      <c r="C222">
        <f t="shared" si="21"/>
        <v>0.26999999999999957</v>
      </c>
      <c r="D222">
        <f t="shared" si="22"/>
        <v>0.26999999999999957</v>
      </c>
      <c r="E222">
        <f t="shared" si="23"/>
        <v>0</v>
      </c>
      <c r="F222">
        <f t="shared" si="24"/>
        <v>5.2142857142857046E-2</v>
      </c>
      <c r="G222">
        <f t="shared" si="25"/>
        <v>7.14285714285713E-2</v>
      </c>
      <c r="H222">
        <f t="shared" si="26"/>
        <v>0.73</v>
      </c>
      <c r="I222">
        <f t="shared" si="27"/>
        <v>42.19653179190751</v>
      </c>
    </row>
    <row r="223" spans="1:9" x14ac:dyDescent="0.25">
      <c r="A223" s="62">
        <v>40892</v>
      </c>
      <c r="B223">
        <v>9.4700000000000006</v>
      </c>
      <c r="C223">
        <f t="shared" si="21"/>
        <v>7.0000000000000284E-2</v>
      </c>
      <c r="D223">
        <f t="shared" si="22"/>
        <v>7.0000000000000284E-2</v>
      </c>
      <c r="E223">
        <f t="shared" si="23"/>
        <v>0</v>
      </c>
      <c r="F223">
        <f t="shared" si="24"/>
        <v>5.642857142857137E-2</v>
      </c>
      <c r="G223">
        <f t="shared" si="25"/>
        <v>7.14285714285713E-2</v>
      </c>
      <c r="H223">
        <f t="shared" si="26"/>
        <v>0.79000000000000059</v>
      </c>
      <c r="I223">
        <f t="shared" si="27"/>
        <v>44.134078212290518</v>
      </c>
    </row>
    <row r="224" spans="1:9" x14ac:dyDescent="0.25">
      <c r="A224" s="62">
        <v>40893</v>
      </c>
      <c r="B224">
        <v>9.51</v>
      </c>
      <c r="C224">
        <f t="shared" si="21"/>
        <v>3.9999999999999147E-2</v>
      </c>
      <c r="D224">
        <f t="shared" si="22"/>
        <v>3.9999999999999147E-2</v>
      </c>
      <c r="E224">
        <f t="shared" si="23"/>
        <v>0</v>
      </c>
      <c r="F224">
        <f t="shared" si="24"/>
        <v>4.8571428571428425E-2</v>
      </c>
      <c r="G224">
        <f t="shared" si="25"/>
        <v>7.14285714285713E-2</v>
      </c>
      <c r="H224">
        <f t="shared" si="26"/>
        <v>0.67999999999999916</v>
      </c>
      <c r="I224">
        <f t="shared" si="27"/>
        <v>40.476190476190453</v>
      </c>
    </row>
    <row r="225" spans="1:9" x14ac:dyDescent="0.25">
      <c r="A225" s="62">
        <v>40894</v>
      </c>
      <c r="B225">
        <v>9.6199999999999992</v>
      </c>
      <c r="C225">
        <f t="shared" si="21"/>
        <v>0.10999999999999943</v>
      </c>
      <c r="D225">
        <f t="shared" si="22"/>
        <v>0.10999999999999943</v>
      </c>
      <c r="E225">
        <f t="shared" si="23"/>
        <v>0</v>
      </c>
      <c r="F225">
        <f t="shared" si="24"/>
        <v>5.6428571428571238E-2</v>
      </c>
      <c r="G225">
        <f t="shared" si="25"/>
        <v>6.2857142857142792E-2</v>
      </c>
      <c r="H225">
        <f t="shared" si="26"/>
        <v>0.8977272727272706</v>
      </c>
      <c r="I225">
        <f t="shared" si="27"/>
        <v>47.30538922155683</v>
      </c>
    </row>
    <row r="226" spans="1:9" x14ac:dyDescent="0.25">
      <c r="A226" s="62">
        <v>40897</v>
      </c>
      <c r="B226">
        <v>9.68</v>
      </c>
      <c r="C226">
        <f t="shared" si="21"/>
        <v>6.0000000000000497E-2</v>
      </c>
      <c r="D226">
        <f t="shared" si="22"/>
        <v>6.0000000000000497E-2</v>
      </c>
      <c r="E226">
        <f t="shared" si="23"/>
        <v>0</v>
      </c>
      <c r="F226">
        <f t="shared" si="24"/>
        <v>5.2142857142857046E-2</v>
      </c>
      <c r="G226">
        <f t="shared" si="25"/>
        <v>6.2857142857142792E-2</v>
      </c>
      <c r="H226">
        <f t="shared" si="26"/>
        <v>0.82954545454545392</v>
      </c>
      <c r="I226">
        <f t="shared" si="27"/>
        <v>45.341614906832277</v>
      </c>
    </row>
    <row r="227" spans="1:9" x14ac:dyDescent="0.25">
      <c r="A227" s="62">
        <v>40898</v>
      </c>
      <c r="B227">
        <v>9.7200000000000006</v>
      </c>
      <c r="C227">
        <f t="shared" si="21"/>
        <v>4.0000000000000924E-2</v>
      </c>
      <c r="D227">
        <f t="shared" si="22"/>
        <v>4.0000000000000924E-2</v>
      </c>
      <c r="E227">
        <f t="shared" si="23"/>
        <v>0</v>
      </c>
      <c r="F227">
        <f t="shared" si="24"/>
        <v>5.4999999999999973E-2</v>
      </c>
      <c r="G227">
        <f t="shared" si="25"/>
        <v>4.4999999999999929E-2</v>
      </c>
      <c r="H227">
        <f t="shared" si="26"/>
        <v>1.2222222222222234</v>
      </c>
      <c r="I227">
        <f t="shared" si="27"/>
        <v>55.000000000000021</v>
      </c>
    </row>
    <row r="228" spans="1:9" x14ac:dyDescent="0.25">
      <c r="A228" s="62">
        <v>40899</v>
      </c>
      <c r="B228">
        <v>10</v>
      </c>
      <c r="C228">
        <f t="shared" si="21"/>
        <v>0.27999999999999936</v>
      </c>
      <c r="D228">
        <f t="shared" si="22"/>
        <v>0.27999999999999936</v>
      </c>
      <c r="E228">
        <f t="shared" si="23"/>
        <v>0</v>
      </c>
      <c r="F228">
        <f t="shared" si="24"/>
        <v>7.4999999999999928E-2</v>
      </c>
      <c r="G228">
        <f t="shared" si="25"/>
        <v>4.4999999999999929E-2</v>
      </c>
      <c r="H228">
        <f t="shared" si="26"/>
        <v>1.6666666666666676</v>
      </c>
      <c r="I228">
        <f t="shared" si="27"/>
        <v>62.500000000000014</v>
      </c>
    </row>
    <row r="229" spans="1:9" x14ac:dyDescent="0.25">
      <c r="A229" s="62">
        <v>40901</v>
      </c>
      <c r="B229">
        <v>9.7100000000000009</v>
      </c>
      <c r="C229">
        <f t="shared" si="21"/>
        <v>-0.28999999999999915</v>
      </c>
      <c r="D229">
        <f t="shared" si="22"/>
        <v>0</v>
      </c>
      <c r="E229">
        <f t="shared" si="23"/>
        <v>0.28999999999999915</v>
      </c>
      <c r="F229">
        <f t="shared" si="24"/>
        <v>7.4999999999999928E-2</v>
      </c>
      <c r="G229">
        <f t="shared" si="25"/>
        <v>6.4999999999999877E-2</v>
      </c>
      <c r="H229">
        <f t="shared" si="26"/>
        <v>1.1538461538461549</v>
      </c>
      <c r="I229">
        <f t="shared" si="27"/>
        <v>53.571428571428598</v>
      </c>
    </row>
    <row r="230" spans="1:9" x14ac:dyDescent="0.25">
      <c r="A230" s="62">
        <v>40904</v>
      </c>
      <c r="B230">
        <v>9.98</v>
      </c>
      <c r="C230">
        <f t="shared" si="21"/>
        <v>0.26999999999999957</v>
      </c>
      <c r="D230">
        <f t="shared" si="22"/>
        <v>0.26999999999999957</v>
      </c>
      <c r="E230">
        <f t="shared" si="23"/>
        <v>0</v>
      </c>
      <c r="F230">
        <f t="shared" si="24"/>
        <v>9.4285714285714181E-2</v>
      </c>
      <c r="G230">
        <f t="shared" si="25"/>
        <v>6.3571428571428487E-2</v>
      </c>
      <c r="H230">
        <f t="shared" si="26"/>
        <v>1.4831460674157306</v>
      </c>
      <c r="I230">
        <f t="shared" si="27"/>
        <v>59.728506787330318</v>
      </c>
    </row>
    <row r="231" spans="1:9" x14ac:dyDescent="0.25">
      <c r="A231" s="62">
        <v>40905</v>
      </c>
      <c r="B231" s="11">
        <v>10.15</v>
      </c>
      <c r="C231">
        <f t="shared" si="21"/>
        <v>0.16999999999999993</v>
      </c>
      <c r="D231">
        <f t="shared" si="22"/>
        <v>0.16999999999999993</v>
      </c>
      <c r="E231">
        <f t="shared" si="23"/>
        <v>0</v>
      </c>
      <c r="F231">
        <f t="shared" si="24"/>
        <v>0.10642857142857132</v>
      </c>
      <c r="G231">
        <f t="shared" si="25"/>
        <v>6.3571428571428487E-2</v>
      </c>
      <c r="H231">
        <f t="shared" si="26"/>
        <v>1.6741573033707871</v>
      </c>
      <c r="I231">
        <f t="shared" si="27"/>
        <v>62.605042016806735</v>
      </c>
    </row>
    <row r="232" spans="1:9" x14ac:dyDescent="0.25">
      <c r="A232" s="62">
        <v>40906</v>
      </c>
      <c r="B232">
        <v>10.15</v>
      </c>
      <c r="C232">
        <f t="shared" si="21"/>
        <v>0</v>
      </c>
      <c r="D232">
        <f t="shared" si="22"/>
        <v>0</v>
      </c>
      <c r="E232">
        <f t="shared" si="23"/>
        <v>0</v>
      </c>
      <c r="F232">
        <f t="shared" si="24"/>
        <v>0.10642857142857132</v>
      </c>
      <c r="G232">
        <f t="shared" si="25"/>
        <v>4.9999999999999822E-2</v>
      </c>
      <c r="H232">
        <f t="shared" si="26"/>
        <v>2.1285714285714339</v>
      </c>
      <c r="I232">
        <f t="shared" si="27"/>
        <v>68.036529680365348</v>
      </c>
    </row>
    <row r="233" spans="1:9" x14ac:dyDescent="0.25">
      <c r="A233" s="62">
        <v>40907</v>
      </c>
      <c r="B233">
        <v>10.119999999999999</v>
      </c>
      <c r="C233">
        <f t="shared" si="21"/>
        <v>-3.0000000000001137E-2</v>
      </c>
      <c r="D233">
        <f t="shared" si="22"/>
        <v>0</v>
      </c>
      <c r="E233">
        <f t="shared" si="23"/>
        <v>3.0000000000001137E-2</v>
      </c>
      <c r="F233">
        <f t="shared" si="24"/>
        <v>9.3571428571428486E-2</v>
      </c>
      <c r="G233">
        <f t="shared" si="25"/>
        <v>5.2142857142857046E-2</v>
      </c>
      <c r="H233">
        <f t="shared" si="26"/>
        <v>1.7945205479452071</v>
      </c>
      <c r="I233">
        <f t="shared" si="27"/>
        <v>64.215686274509821</v>
      </c>
    </row>
    <row r="234" spans="1:9" x14ac:dyDescent="0.25">
      <c r="A234" s="62">
        <v>40911</v>
      </c>
      <c r="B234">
        <v>10.43</v>
      </c>
      <c r="C234">
        <f t="shared" si="21"/>
        <v>0.3100000000000005</v>
      </c>
      <c r="D234">
        <f t="shared" si="22"/>
        <v>0.3100000000000005</v>
      </c>
      <c r="E234">
        <f t="shared" si="23"/>
        <v>0</v>
      </c>
      <c r="F234">
        <f t="shared" si="24"/>
        <v>0.11571428571428566</v>
      </c>
      <c r="G234">
        <f t="shared" si="25"/>
        <v>3.9285714285714209E-2</v>
      </c>
      <c r="H234">
        <f t="shared" si="26"/>
        <v>2.9454545454545498</v>
      </c>
      <c r="I234">
        <f t="shared" si="27"/>
        <v>74.654377880184356</v>
      </c>
    </row>
    <row r="235" spans="1:9" x14ac:dyDescent="0.25">
      <c r="A235" s="62">
        <v>40912</v>
      </c>
      <c r="B235">
        <v>10.73</v>
      </c>
      <c r="C235">
        <f t="shared" si="21"/>
        <v>0.30000000000000071</v>
      </c>
      <c r="D235">
        <f t="shared" si="22"/>
        <v>0.30000000000000071</v>
      </c>
      <c r="E235">
        <f t="shared" si="23"/>
        <v>0</v>
      </c>
      <c r="F235">
        <f t="shared" si="24"/>
        <v>0.13714285714285715</v>
      </c>
      <c r="G235">
        <f t="shared" si="25"/>
        <v>2.2857142857142878E-2</v>
      </c>
      <c r="H235">
        <f t="shared" si="26"/>
        <v>5.9999999999999947</v>
      </c>
      <c r="I235">
        <f t="shared" si="27"/>
        <v>85.714285714285708</v>
      </c>
    </row>
    <row r="236" spans="1:9" x14ac:dyDescent="0.25">
      <c r="A236" s="62">
        <v>40913</v>
      </c>
      <c r="B236">
        <v>11.38</v>
      </c>
      <c r="C236">
        <f t="shared" si="21"/>
        <v>0.65000000000000036</v>
      </c>
      <c r="D236">
        <f t="shared" si="22"/>
        <v>0.65000000000000036</v>
      </c>
      <c r="E236">
        <f t="shared" si="23"/>
        <v>0</v>
      </c>
      <c r="F236">
        <f t="shared" si="24"/>
        <v>0.16428571428571434</v>
      </c>
      <c r="G236">
        <f t="shared" si="25"/>
        <v>2.2857142857142878E-2</v>
      </c>
      <c r="H236">
        <f t="shared" si="26"/>
        <v>7.1874999999999956</v>
      </c>
      <c r="I236">
        <f t="shared" si="27"/>
        <v>87.78625954198472</v>
      </c>
    </row>
    <row r="237" spans="1:9" x14ac:dyDescent="0.25">
      <c r="A237" s="62">
        <v>40914</v>
      </c>
      <c r="B237">
        <v>12.07</v>
      </c>
      <c r="C237">
        <f t="shared" si="21"/>
        <v>0.6899999999999995</v>
      </c>
      <c r="D237">
        <f t="shared" si="22"/>
        <v>0.6899999999999995</v>
      </c>
      <c r="E237">
        <f t="shared" si="23"/>
        <v>0</v>
      </c>
      <c r="F237">
        <f t="shared" si="24"/>
        <v>0.20857142857142857</v>
      </c>
      <c r="G237">
        <f t="shared" si="25"/>
        <v>2.2857142857142878E-2</v>
      </c>
      <c r="H237">
        <f t="shared" si="26"/>
        <v>9.1249999999999911</v>
      </c>
      <c r="I237">
        <f t="shared" si="27"/>
        <v>90.123456790123441</v>
      </c>
    </row>
    <row r="238" spans="1:9" x14ac:dyDescent="0.25">
      <c r="A238" s="62">
        <v>40915</v>
      </c>
      <c r="B238">
        <v>12.8</v>
      </c>
      <c r="C238">
        <f t="shared" si="21"/>
        <v>0.73000000000000043</v>
      </c>
      <c r="D238">
        <f t="shared" si="22"/>
        <v>0.73000000000000043</v>
      </c>
      <c r="E238">
        <f t="shared" si="23"/>
        <v>0</v>
      </c>
      <c r="F238">
        <f t="shared" si="24"/>
        <v>0.25785714285714295</v>
      </c>
      <c r="G238">
        <f t="shared" si="25"/>
        <v>2.2857142857142878E-2</v>
      </c>
      <c r="H238">
        <f t="shared" si="26"/>
        <v>11.281249999999995</v>
      </c>
      <c r="I238">
        <f t="shared" si="27"/>
        <v>91.857506361323146</v>
      </c>
    </row>
    <row r="239" spans="1:9" x14ac:dyDescent="0.25">
      <c r="A239" s="62">
        <v>40918</v>
      </c>
      <c r="B239">
        <v>13.57</v>
      </c>
      <c r="C239">
        <f t="shared" si="21"/>
        <v>0.76999999999999957</v>
      </c>
      <c r="D239">
        <f t="shared" si="22"/>
        <v>0.76999999999999957</v>
      </c>
      <c r="E239">
        <f t="shared" si="23"/>
        <v>0</v>
      </c>
      <c r="F239">
        <f t="shared" si="24"/>
        <v>0.3050000000000001</v>
      </c>
      <c r="G239">
        <f t="shared" si="25"/>
        <v>2.2857142857142878E-2</v>
      </c>
      <c r="H239">
        <f t="shared" si="26"/>
        <v>13.343749999999993</v>
      </c>
      <c r="I239">
        <f t="shared" si="27"/>
        <v>93.028322440087138</v>
      </c>
    </row>
    <row r="240" spans="1:9" x14ac:dyDescent="0.25">
      <c r="A240" s="62">
        <v>40919</v>
      </c>
      <c r="B240">
        <v>13.83</v>
      </c>
      <c r="C240">
        <f t="shared" si="21"/>
        <v>0.25999999999999979</v>
      </c>
      <c r="D240">
        <f t="shared" si="22"/>
        <v>0.25999999999999979</v>
      </c>
      <c r="E240">
        <f t="shared" si="23"/>
        <v>0</v>
      </c>
      <c r="F240">
        <f t="shared" si="24"/>
        <v>0.31928571428571434</v>
      </c>
      <c r="G240">
        <f t="shared" si="25"/>
        <v>2.2857142857142878E-2</v>
      </c>
      <c r="H240">
        <f t="shared" si="26"/>
        <v>13.968749999999989</v>
      </c>
      <c r="I240">
        <f t="shared" si="27"/>
        <v>93.319415448851771</v>
      </c>
    </row>
    <row r="241" spans="1:9" x14ac:dyDescent="0.25">
      <c r="A241" s="62">
        <v>40920</v>
      </c>
      <c r="B241">
        <v>13.83</v>
      </c>
      <c r="C241">
        <f t="shared" si="21"/>
        <v>0</v>
      </c>
      <c r="D241">
        <f t="shared" si="22"/>
        <v>0</v>
      </c>
      <c r="E241">
        <f t="shared" si="23"/>
        <v>0</v>
      </c>
      <c r="F241">
        <f t="shared" si="24"/>
        <v>0.31642857142857139</v>
      </c>
      <c r="G241">
        <f t="shared" si="25"/>
        <v>2.2857142857142878E-2</v>
      </c>
      <c r="H241">
        <f t="shared" si="26"/>
        <v>13.843749999999986</v>
      </c>
      <c r="I241">
        <f t="shared" si="27"/>
        <v>93.263157894736835</v>
      </c>
    </row>
    <row r="242" spans="1:9" x14ac:dyDescent="0.25">
      <c r="A242" s="62">
        <v>40922</v>
      </c>
      <c r="B242">
        <v>13.52</v>
      </c>
      <c r="C242">
        <f t="shared" si="21"/>
        <v>-0.3100000000000005</v>
      </c>
      <c r="D242">
        <f t="shared" si="22"/>
        <v>0</v>
      </c>
      <c r="E242">
        <f t="shared" si="23"/>
        <v>0.3100000000000005</v>
      </c>
      <c r="F242">
        <f t="shared" si="24"/>
        <v>0.29642857142857143</v>
      </c>
      <c r="G242">
        <f t="shared" si="25"/>
        <v>4.5000000000000054E-2</v>
      </c>
      <c r="H242">
        <f t="shared" si="26"/>
        <v>6.5873015873015799</v>
      </c>
      <c r="I242">
        <f t="shared" si="27"/>
        <v>86.820083682008359</v>
      </c>
    </row>
    <row r="243" spans="1:9" x14ac:dyDescent="0.25">
      <c r="A243" s="62">
        <v>40925</v>
      </c>
      <c r="B243">
        <v>13.1</v>
      </c>
      <c r="C243">
        <f t="shared" si="21"/>
        <v>-0.41999999999999993</v>
      </c>
      <c r="D243">
        <f t="shared" si="22"/>
        <v>0</v>
      </c>
      <c r="E243">
        <f t="shared" si="23"/>
        <v>0.41999999999999993</v>
      </c>
      <c r="F243">
        <f t="shared" si="24"/>
        <v>0.29642857142857143</v>
      </c>
      <c r="G243">
        <f t="shared" si="25"/>
        <v>5.4285714285714395E-2</v>
      </c>
      <c r="H243">
        <f t="shared" si="26"/>
        <v>5.4605263157894628</v>
      </c>
      <c r="I243">
        <f t="shared" si="27"/>
        <v>84.521384928716884</v>
      </c>
    </row>
    <row r="244" spans="1:9" x14ac:dyDescent="0.25">
      <c r="A244" s="62">
        <v>40926</v>
      </c>
      <c r="B244">
        <v>12.79</v>
      </c>
      <c r="C244">
        <f t="shared" si="21"/>
        <v>-0.3100000000000005</v>
      </c>
      <c r="D244">
        <f t="shared" si="22"/>
        <v>0</v>
      </c>
      <c r="E244">
        <f t="shared" si="23"/>
        <v>0.3100000000000005</v>
      </c>
      <c r="F244">
        <f t="shared" si="24"/>
        <v>0.27714285714285719</v>
      </c>
      <c r="G244">
        <f t="shared" si="25"/>
        <v>7.6428571428571582E-2</v>
      </c>
      <c r="H244">
        <f t="shared" si="26"/>
        <v>3.6261682242990587</v>
      </c>
      <c r="I244">
        <f t="shared" si="27"/>
        <v>78.383838383838352</v>
      </c>
    </row>
    <row r="245" spans="1:9" x14ac:dyDescent="0.25">
      <c r="A245" s="62">
        <v>40927</v>
      </c>
      <c r="B245">
        <v>13.25</v>
      </c>
      <c r="C245">
        <f t="shared" si="21"/>
        <v>0.46000000000000085</v>
      </c>
      <c r="D245">
        <f t="shared" si="22"/>
        <v>0.46000000000000085</v>
      </c>
      <c r="E245">
        <f t="shared" si="23"/>
        <v>0</v>
      </c>
      <c r="F245">
        <f t="shared" si="24"/>
        <v>0.29785714285714299</v>
      </c>
      <c r="G245">
        <f t="shared" si="25"/>
        <v>7.6428571428571582E-2</v>
      </c>
      <c r="H245">
        <f t="shared" si="26"/>
        <v>3.8971962616822369</v>
      </c>
      <c r="I245">
        <f t="shared" si="27"/>
        <v>79.580152671755698</v>
      </c>
    </row>
    <row r="246" spans="1:9" x14ac:dyDescent="0.25">
      <c r="A246" s="62">
        <v>40928</v>
      </c>
      <c r="B246">
        <v>12.96</v>
      </c>
      <c r="C246">
        <f t="shared" si="21"/>
        <v>-0.28999999999999915</v>
      </c>
      <c r="D246">
        <f t="shared" si="22"/>
        <v>0</v>
      </c>
      <c r="E246">
        <f t="shared" si="23"/>
        <v>0.28999999999999915</v>
      </c>
      <c r="F246">
        <f t="shared" si="24"/>
        <v>0.29785714285714299</v>
      </c>
      <c r="G246">
        <f t="shared" si="25"/>
        <v>9.7142857142857225E-2</v>
      </c>
      <c r="H246">
        <f t="shared" si="26"/>
        <v>3.0661764705882342</v>
      </c>
      <c r="I246">
        <f t="shared" si="27"/>
        <v>75.406871609403254</v>
      </c>
    </row>
    <row r="247" spans="1:9" x14ac:dyDescent="0.25">
      <c r="A247" s="62">
        <v>40929</v>
      </c>
      <c r="B247">
        <v>12.84</v>
      </c>
      <c r="C247">
        <f t="shared" si="21"/>
        <v>-0.12000000000000099</v>
      </c>
      <c r="D247">
        <f t="shared" si="22"/>
        <v>0</v>
      </c>
      <c r="E247">
        <f t="shared" si="23"/>
        <v>0.12000000000000099</v>
      </c>
      <c r="F247">
        <f t="shared" si="24"/>
        <v>0.29785714285714299</v>
      </c>
      <c r="G247">
        <f t="shared" si="25"/>
        <v>0.10357142857142865</v>
      </c>
      <c r="H247">
        <f t="shared" si="26"/>
        <v>2.8758620689655165</v>
      </c>
      <c r="I247">
        <f t="shared" si="27"/>
        <v>74.19928825622776</v>
      </c>
    </row>
    <row r="248" spans="1:9" x14ac:dyDescent="0.25">
      <c r="A248" s="62">
        <v>40932</v>
      </c>
      <c r="B248">
        <v>13.22</v>
      </c>
      <c r="C248">
        <f t="shared" si="21"/>
        <v>0.38000000000000078</v>
      </c>
      <c r="D248">
        <f t="shared" si="22"/>
        <v>0.38000000000000078</v>
      </c>
      <c r="E248">
        <f t="shared" si="23"/>
        <v>0</v>
      </c>
      <c r="F248">
        <f t="shared" si="24"/>
        <v>0.30285714285714299</v>
      </c>
      <c r="G248">
        <f t="shared" si="25"/>
        <v>0.10357142857142865</v>
      </c>
      <c r="H248">
        <f t="shared" si="26"/>
        <v>2.9241379310344819</v>
      </c>
      <c r="I248">
        <f t="shared" si="27"/>
        <v>74.51669595782073</v>
      </c>
    </row>
    <row r="249" spans="1:9" x14ac:dyDescent="0.25">
      <c r="A249" s="62">
        <v>40933</v>
      </c>
      <c r="B249">
        <v>13.5</v>
      </c>
      <c r="C249">
        <f t="shared" si="21"/>
        <v>0.27999999999999936</v>
      </c>
      <c r="D249">
        <f t="shared" si="22"/>
        <v>0.27999999999999936</v>
      </c>
      <c r="E249">
        <f t="shared" si="23"/>
        <v>0</v>
      </c>
      <c r="F249">
        <f t="shared" si="24"/>
        <v>0.30142857142857149</v>
      </c>
      <c r="G249">
        <f t="shared" si="25"/>
        <v>0.10357142857142865</v>
      </c>
      <c r="H249">
        <f t="shared" si="26"/>
        <v>2.9103448275862052</v>
      </c>
      <c r="I249">
        <f t="shared" si="27"/>
        <v>74.426807760141088</v>
      </c>
    </row>
    <row r="250" spans="1:9" x14ac:dyDescent="0.25">
      <c r="A250" s="62">
        <v>40934</v>
      </c>
      <c r="B250">
        <v>13.62</v>
      </c>
      <c r="C250">
        <f t="shared" si="21"/>
        <v>0.11999999999999922</v>
      </c>
      <c r="D250">
        <f t="shared" si="22"/>
        <v>0.11999999999999922</v>
      </c>
      <c r="E250">
        <f t="shared" si="23"/>
        <v>0</v>
      </c>
      <c r="F250">
        <f t="shared" si="24"/>
        <v>0.26357142857142851</v>
      </c>
      <c r="G250">
        <f t="shared" si="25"/>
        <v>0.10357142857142865</v>
      </c>
      <c r="H250">
        <f t="shared" si="26"/>
        <v>2.5448275862068943</v>
      </c>
      <c r="I250">
        <f t="shared" si="27"/>
        <v>71.78988326848247</v>
      </c>
    </row>
    <row r="251" spans="1:9" x14ac:dyDescent="0.25">
      <c r="A251" s="62">
        <v>40935</v>
      </c>
      <c r="B251">
        <v>13.32</v>
      </c>
      <c r="C251">
        <f t="shared" si="21"/>
        <v>-0.29999999999999893</v>
      </c>
      <c r="D251">
        <f t="shared" si="22"/>
        <v>0</v>
      </c>
      <c r="E251">
        <f t="shared" si="23"/>
        <v>0.29999999999999893</v>
      </c>
      <c r="F251">
        <f t="shared" si="24"/>
        <v>0.21428571428571427</v>
      </c>
      <c r="G251">
        <f t="shared" si="25"/>
        <v>0.125</v>
      </c>
      <c r="H251">
        <f t="shared" si="26"/>
        <v>1.7142857142857142</v>
      </c>
      <c r="I251">
        <f t="shared" si="27"/>
        <v>63.15789473684211</v>
      </c>
    </row>
    <row r="252" spans="1:9" x14ac:dyDescent="0.25">
      <c r="A252" s="62">
        <v>40936</v>
      </c>
      <c r="B252">
        <v>13.31</v>
      </c>
      <c r="C252">
        <f t="shared" si="21"/>
        <v>-9.9999999999997868E-3</v>
      </c>
      <c r="D252">
        <f t="shared" si="22"/>
        <v>0</v>
      </c>
      <c r="E252">
        <f t="shared" si="23"/>
        <v>9.9999999999997868E-3</v>
      </c>
      <c r="F252">
        <f t="shared" si="24"/>
        <v>0.16214285714285712</v>
      </c>
      <c r="G252">
        <f t="shared" si="25"/>
        <v>0.1257142857142857</v>
      </c>
      <c r="H252">
        <f t="shared" si="26"/>
        <v>1.2897727272727273</v>
      </c>
      <c r="I252">
        <f t="shared" si="27"/>
        <v>56.327543424317625</v>
      </c>
    </row>
    <row r="253" spans="1:9" x14ac:dyDescent="0.25">
      <c r="A253" s="62">
        <v>40939</v>
      </c>
      <c r="B253">
        <v>13.5</v>
      </c>
      <c r="C253">
        <f t="shared" si="21"/>
        <v>0.1899999999999995</v>
      </c>
      <c r="D253">
        <f t="shared" si="22"/>
        <v>0.1899999999999995</v>
      </c>
      <c r="E253">
        <f t="shared" si="23"/>
        <v>0</v>
      </c>
      <c r="F253">
        <f t="shared" si="24"/>
        <v>0.12071428571428568</v>
      </c>
      <c r="G253">
        <f t="shared" si="25"/>
        <v>0.1257142857142857</v>
      </c>
      <c r="H253">
        <f t="shared" si="26"/>
        <v>0.9602272727272726</v>
      </c>
      <c r="I253">
        <f t="shared" si="27"/>
        <v>48.985507246376805</v>
      </c>
    </row>
    <row r="254" spans="1:9" x14ac:dyDescent="0.25">
      <c r="A254" s="62">
        <v>40940</v>
      </c>
      <c r="B254">
        <v>13.58</v>
      </c>
      <c r="C254">
        <f t="shared" si="21"/>
        <v>8.0000000000000071E-2</v>
      </c>
      <c r="D254">
        <f t="shared" si="22"/>
        <v>8.0000000000000071E-2</v>
      </c>
      <c r="E254">
        <f t="shared" si="23"/>
        <v>0</v>
      </c>
      <c r="F254">
        <f t="shared" si="24"/>
        <v>0.10785714285714285</v>
      </c>
      <c r="G254">
        <f t="shared" si="25"/>
        <v>0.1257142857142857</v>
      </c>
      <c r="H254">
        <f t="shared" si="26"/>
        <v>0.85795454545454553</v>
      </c>
      <c r="I254">
        <f t="shared" si="27"/>
        <v>46.177370030581038</v>
      </c>
    </row>
    <row r="255" spans="1:9" x14ac:dyDescent="0.25">
      <c r="A255" s="62">
        <v>40941</v>
      </c>
      <c r="B255">
        <v>13.33</v>
      </c>
      <c r="C255">
        <f t="shared" si="21"/>
        <v>-0.25</v>
      </c>
      <c r="D255">
        <f t="shared" si="22"/>
        <v>0</v>
      </c>
      <c r="E255">
        <f t="shared" si="23"/>
        <v>0.25</v>
      </c>
      <c r="F255">
        <f t="shared" si="24"/>
        <v>0.10785714285714285</v>
      </c>
      <c r="G255">
        <f t="shared" si="25"/>
        <v>0.14357142857142854</v>
      </c>
      <c r="H255">
        <f t="shared" si="26"/>
        <v>0.75124378109452739</v>
      </c>
      <c r="I255">
        <f t="shared" si="27"/>
        <v>42.897727272727273</v>
      </c>
    </row>
    <row r="256" spans="1:9" x14ac:dyDescent="0.25">
      <c r="A256" s="62">
        <v>40942</v>
      </c>
      <c r="B256">
        <v>13.31</v>
      </c>
      <c r="C256">
        <f t="shared" si="21"/>
        <v>-1.9999999999999574E-2</v>
      </c>
      <c r="D256">
        <f t="shared" si="22"/>
        <v>0</v>
      </c>
      <c r="E256">
        <f t="shared" si="23"/>
        <v>1.9999999999999574E-2</v>
      </c>
      <c r="F256">
        <f t="shared" si="24"/>
        <v>0.10785714285714285</v>
      </c>
      <c r="G256">
        <f t="shared" si="25"/>
        <v>0.12285714285714278</v>
      </c>
      <c r="H256">
        <f t="shared" si="26"/>
        <v>0.8779069767441865</v>
      </c>
      <c r="I256">
        <f t="shared" si="27"/>
        <v>46.749226006191961</v>
      </c>
    </row>
    <row r="257" spans="1:9" x14ac:dyDescent="0.25">
      <c r="A257" s="62">
        <v>40943</v>
      </c>
      <c r="B257">
        <v>13.31</v>
      </c>
      <c r="C257">
        <f t="shared" si="21"/>
        <v>0</v>
      </c>
      <c r="D257">
        <f t="shared" si="22"/>
        <v>0</v>
      </c>
      <c r="E257">
        <f t="shared" si="23"/>
        <v>0</v>
      </c>
      <c r="F257">
        <f t="shared" si="24"/>
        <v>0.10785714285714285</v>
      </c>
      <c r="G257">
        <f t="shared" si="25"/>
        <v>9.2857142857142777E-2</v>
      </c>
      <c r="H257">
        <f t="shared" si="26"/>
        <v>1.1615384615384625</v>
      </c>
      <c r="I257">
        <f t="shared" si="27"/>
        <v>53.736654804270486</v>
      </c>
    </row>
    <row r="258" spans="1:9" x14ac:dyDescent="0.25">
      <c r="A258" s="62">
        <v>40946</v>
      </c>
      <c r="B258">
        <v>13.2</v>
      </c>
      <c r="C258">
        <f t="shared" si="21"/>
        <v>-0.11000000000000121</v>
      </c>
      <c r="D258">
        <f t="shared" si="22"/>
        <v>0</v>
      </c>
      <c r="E258">
        <f t="shared" si="23"/>
        <v>0.11000000000000121</v>
      </c>
      <c r="F258">
        <f t="shared" si="24"/>
        <v>0.10785714285714285</v>
      </c>
      <c r="G258">
        <f t="shared" si="25"/>
        <v>7.8571428571428542E-2</v>
      </c>
      <c r="H258">
        <f t="shared" si="26"/>
        <v>1.372727272727273</v>
      </c>
      <c r="I258">
        <f t="shared" si="27"/>
        <v>57.854406130268202</v>
      </c>
    </row>
    <row r="259" spans="1:9" x14ac:dyDescent="0.25">
      <c r="A259" s="62">
        <v>40947</v>
      </c>
      <c r="B259">
        <v>13.25</v>
      </c>
      <c r="C259">
        <f t="shared" ref="C259:C322" si="28">B259-B258</f>
        <v>5.0000000000000711E-2</v>
      </c>
      <c r="D259">
        <f t="shared" ref="D259:D322" si="29">IF(C259&gt;0,C259,0)</f>
        <v>5.0000000000000711E-2</v>
      </c>
      <c r="E259">
        <f t="shared" ref="E259:E322" si="30">IF(C259&lt;0,-C259,0)</f>
        <v>0</v>
      </c>
      <c r="F259">
        <f t="shared" si="24"/>
        <v>7.8571428571428542E-2</v>
      </c>
      <c r="G259">
        <f t="shared" si="25"/>
        <v>7.8571428571428542E-2</v>
      </c>
      <c r="H259">
        <f t="shared" si="26"/>
        <v>1</v>
      </c>
      <c r="I259">
        <f t="shared" si="27"/>
        <v>50</v>
      </c>
    </row>
    <row r="260" spans="1:9" x14ac:dyDescent="0.25">
      <c r="A260" s="62">
        <v>40948</v>
      </c>
      <c r="B260">
        <v>12.92</v>
      </c>
      <c r="C260">
        <f t="shared" si="28"/>
        <v>-0.33000000000000007</v>
      </c>
      <c r="D260">
        <f t="shared" si="29"/>
        <v>0</v>
      </c>
      <c r="E260">
        <f t="shared" si="30"/>
        <v>0.33000000000000007</v>
      </c>
      <c r="F260">
        <f t="shared" si="24"/>
        <v>7.8571428571428542E-2</v>
      </c>
      <c r="G260">
        <f t="shared" si="25"/>
        <v>8.1428571428571475E-2</v>
      </c>
      <c r="H260">
        <f t="shared" si="26"/>
        <v>0.9649122807017535</v>
      </c>
      <c r="I260">
        <f t="shared" si="27"/>
        <v>49.107142857142833</v>
      </c>
    </row>
    <row r="261" spans="1:9" x14ac:dyDescent="0.25">
      <c r="A261" s="62">
        <v>40949</v>
      </c>
      <c r="B261">
        <v>13</v>
      </c>
      <c r="C261">
        <f t="shared" si="28"/>
        <v>8.0000000000000071E-2</v>
      </c>
      <c r="D261">
        <f t="shared" si="29"/>
        <v>8.0000000000000071E-2</v>
      </c>
      <c r="E261">
        <f t="shared" si="30"/>
        <v>0</v>
      </c>
      <c r="F261">
        <f t="shared" si="24"/>
        <v>8.4285714285714269E-2</v>
      </c>
      <c r="G261">
        <f t="shared" si="25"/>
        <v>7.2857142857142829E-2</v>
      </c>
      <c r="H261">
        <f t="shared" si="26"/>
        <v>1.1568627450980395</v>
      </c>
      <c r="I261">
        <f t="shared" si="27"/>
        <v>53.63636363636364</v>
      </c>
    </row>
    <row r="262" spans="1:9" x14ac:dyDescent="0.25">
      <c r="A262" s="62">
        <v>40950</v>
      </c>
      <c r="B262">
        <v>12.99</v>
      </c>
      <c r="C262">
        <f t="shared" si="28"/>
        <v>-9.9999999999997868E-3</v>
      </c>
      <c r="D262">
        <f t="shared" si="29"/>
        <v>0</v>
      </c>
      <c r="E262">
        <f t="shared" si="30"/>
        <v>9.9999999999997868E-3</v>
      </c>
      <c r="F262">
        <f t="shared" si="24"/>
        <v>5.7142857142857065E-2</v>
      </c>
      <c r="G262">
        <f t="shared" si="25"/>
        <v>7.3571428571428524E-2</v>
      </c>
      <c r="H262">
        <f t="shared" si="26"/>
        <v>0.77669902912621303</v>
      </c>
      <c r="I262">
        <f t="shared" si="27"/>
        <v>43.715846994535504</v>
      </c>
    </row>
    <row r="263" spans="1:9" x14ac:dyDescent="0.25">
      <c r="A263" s="62">
        <v>40953</v>
      </c>
      <c r="B263">
        <v>12.83</v>
      </c>
      <c r="C263">
        <f t="shared" si="28"/>
        <v>-0.16000000000000014</v>
      </c>
      <c r="D263">
        <f t="shared" si="29"/>
        <v>0</v>
      </c>
      <c r="E263">
        <f t="shared" si="30"/>
        <v>0.16000000000000014</v>
      </c>
      <c r="F263">
        <f t="shared" si="24"/>
        <v>3.7142857142857109E-2</v>
      </c>
      <c r="G263">
        <f t="shared" si="25"/>
        <v>8.4999999999999964E-2</v>
      </c>
      <c r="H263">
        <f t="shared" si="26"/>
        <v>0.43697478991596617</v>
      </c>
      <c r="I263">
        <f t="shared" si="27"/>
        <v>30.409356725146182</v>
      </c>
    </row>
    <row r="264" spans="1:9" x14ac:dyDescent="0.25">
      <c r="A264" s="62">
        <v>40954</v>
      </c>
      <c r="B264">
        <v>13.08</v>
      </c>
      <c r="C264">
        <f t="shared" si="28"/>
        <v>0.25</v>
      </c>
      <c r="D264">
        <f t="shared" si="29"/>
        <v>0.25</v>
      </c>
      <c r="E264">
        <f t="shared" si="30"/>
        <v>0</v>
      </c>
      <c r="F264">
        <f t="shared" si="24"/>
        <v>4.6428571428571451E-2</v>
      </c>
      <c r="G264">
        <f t="shared" si="25"/>
        <v>8.4999999999999964E-2</v>
      </c>
      <c r="H264">
        <f t="shared" si="26"/>
        <v>0.54621848739495849</v>
      </c>
      <c r="I264">
        <f t="shared" si="27"/>
        <v>35.326086956521763</v>
      </c>
    </row>
    <row r="265" spans="1:9" x14ac:dyDescent="0.25">
      <c r="A265" s="62">
        <v>40955</v>
      </c>
      <c r="B265">
        <v>13.02</v>
      </c>
      <c r="C265">
        <f t="shared" si="28"/>
        <v>-6.0000000000000497E-2</v>
      </c>
      <c r="D265">
        <f t="shared" si="29"/>
        <v>0</v>
      </c>
      <c r="E265">
        <f t="shared" si="30"/>
        <v>6.0000000000000497E-2</v>
      </c>
      <c r="F265">
        <f t="shared" si="24"/>
        <v>4.6428571428571451E-2</v>
      </c>
      <c r="G265">
        <f t="shared" si="25"/>
        <v>6.7857142857142935E-2</v>
      </c>
      <c r="H265">
        <f t="shared" si="26"/>
        <v>0.68421052631578905</v>
      </c>
      <c r="I265">
        <f t="shared" si="27"/>
        <v>40.624999999999979</v>
      </c>
    </row>
    <row r="266" spans="1:9" x14ac:dyDescent="0.25">
      <c r="A266" s="62">
        <v>40956</v>
      </c>
      <c r="B266">
        <v>13.08</v>
      </c>
      <c r="C266">
        <f t="shared" si="28"/>
        <v>6.0000000000000497E-2</v>
      </c>
      <c r="D266">
        <f t="shared" si="29"/>
        <v>6.0000000000000497E-2</v>
      </c>
      <c r="E266">
        <f t="shared" si="30"/>
        <v>0</v>
      </c>
      <c r="F266">
        <f t="shared" si="24"/>
        <v>5.0714285714285774E-2</v>
      </c>
      <c r="G266">
        <f t="shared" si="25"/>
        <v>6.714285714285724E-2</v>
      </c>
      <c r="H266">
        <f t="shared" si="26"/>
        <v>0.75531914893617003</v>
      </c>
      <c r="I266">
        <f t="shared" si="27"/>
        <v>43.030303030303031</v>
      </c>
    </row>
    <row r="267" spans="1:9" x14ac:dyDescent="0.25">
      <c r="A267" s="62">
        <v>40957</v>
      </c>
      <c r="B267">
        <v>13.08</v>
      </c>
      <c r="C267">
        <f t="shared" si="28"/>
        <v>0</v>
      </c>
      <c r="D267">
        <f t="shared" si="29"/>
        <v>0</v>
      </c>
      <c r="E267">
        <f t="shared" si="30"/>
        <v>0</v>
      </c>
      <c r="F267">
        <f t="shared" si="24"/>
        <v>3.7142857142857241E-2</v>
      </c>
      <c r="G267">
        <f t="shared" si="25"/>
        <v>6.714285714285724E-2</v>
      </c>
      <c r="H267">
        <f t="shared" si="26"/>
        <v>0.55319148936170282</v>
      </c>
      <c r="I267">
        <f t="shared" si="27"/>
        <v>35.616438356164409</v>
      </c>
    </row>
    <row r="268" spans="1:9" x14ac:dyDescent="0.25">
      <c r="A268" s="62">
        <v>40960</v>
      </c>
      <c r="B268">
        <v>12.92</v>
      </c>
      <c r="C268">
        <f t="shared" si="28"/>
        <v>-0.16000000000000014</v>
      </c>
      <c r="D268">
        <f t="shared" si="29"/>
        <v>0</v>
      </c>
      <c r="E268">
        <f t="shared" si="30"/>
        <v>0.16000000000000014</v>
      </c>
      <c r="F268">
        <f t="shared" si="24"/>
        <v>3.1428571428571521E-2</v>
      </c>
      <c r="G268">
        <f t="shared" si="25"/>
        <v>7.8571428571428667E-2</v>
      </c>
      <c r="H268">
        <f t="shared" si="26"/>
        <v>0.40000000000000069</v>
      </c>
      <c r="I268">
        <f t="shared" si="27"/>
        <v>28.571428571428612</v>
      </c>
    </row>
    <row r="269" spans="1:9" x14ac:dyDescent="0.25">
      <c r="A269" s="62">
        <v>40961</v>
      </c>
      <c r="B269">
        <v>12.9</v>
      </c>
      <c r="C269">
        <f t="shared" si="28"/>
        <v>-1.9999999999999574E-2</v>
      </c>
      <c r="D269">
        <f t="shared" si="29"/>
        <v>0</v>
      </c>
      <c r="E269">
        <f t="shared" si="30"/>
        <v>1.9999999999999574E-2</v>
      </c>
      <c r="F269">
        <f t="shared" si="24"/>
        <v>3.1428571428571521E-2</v>
      </c>
      <c r="G269">
        <f t="shared" si="25"/>
        <v>6.2142857142857215E-2</v>
      </c>
      <c r="H269">
        <f t="shared" si="26"/>
        <v>0.50574712643678255</v>
      </c>
      <c r="I269">
        <f t="shared" si="27"/>
        <v>33.587786259542028</v>
      </c>
    </row>
    <row r="270" spans="1:9" x14ac:dyDescent="0.25">
      <c r="A270" s="62">
        <v>40962</v>
      </c>
      <c r="B270">
        <v>12.9</v>
      </c>
      <c r="C270">
        <f t="shared" si="28"/>
        <v>0</v>
      </c>
      <c r="D270">
        <f t="shared" si="29"/>
        <v>0</v>
      </c>
      <c r="E270">
        <f t="shared" si="30"/>
        <v>0</v>
      </c>
      <c r="F270">
        <f t="shared" si="24"/>
        <v>3.1428571428571521E-2</v>
      </c>
      <c r="G270">
        <f t="shared" si="25"/>
        <v>6.0714285714285818E-2</v>
      </c>
      <c r="H270">
        <f t="shared" si="26"/>
        <v>0.51764705882353002</v>
      </c>
      <c r="I270">
        <f t="shared" si="27"/>
        <v>34.108527131782978</v>
      </c>
    </row>
    <row r="271" spans="1:9" x14ac:dyDescent="0.25">
      <c r="A271" s="62">
        <v>40963</v>
      </c>
      <c r="B271">
        <v>12.9</v>
      </c>
      <c r="C271">
        <f t="shared" si="28"/>
        <v>0</v>
      </c>
      <c r="D271">
        <f t="shared" si="29"/>
        <v>0</v>
      </c>
      <c r="E271">
        <f t="shared" si="30"/>
        <v>0</v>
      </c>
      <c r="F271">
        <f t="shared" si="24"/>
        <v>3.1428571428571521E-2</v>
      </c>
      <c r="G271">
        <f t="shared" si="25"/>
        <v>6.0714285714285818E-2</v>
      </c>
      <c r="H271">
        <f t="shared" si="26"/>
        <v>0.51764705882353002</v>
      </c>
      <c r="I271">
        <f t="shared" si="27"/>
        <v>34.108527131782978</v>
      </c>
    </row>
    <row r="272" spans="1:9" x14ac:dyDescent="0.25">
      <c r="A272" s="62">
        <v>40964</v>
      </c>
      <c r="B272">
        <v>13.04</v>
      </c>
      <c r="C272">
        <f t="shared" si="28"/>
        <v>0.13999999999999879</v>
      </c>
      <c r="D272">
        <f t="shared" si="29"/>
        <v>0.13999999999999879</v>
      </c>
      <c r="E272">
        <f t="shared" si="30"/>
        <v>0</v>
      </c>
      <c r="F272">
        <f t="shared" ref="F272:F335" si="31">AVERAGE(D259:D272)</f>
        <v>4.1428571428571433E-2</v>
      </c>
      <c r="G272">
        <f t="shared" ref="G272:G335" si="32">AVERAGE(E259:E272)</f>
        <v>5.2857142857142873E-2</v>
      </c>
      <c r="H272">
        <f t="shared" ref="H272:H335" si="33">IFERROR(F272/G272,0)</f>
        <v>0.78378378378378366</v>
      </c>
      <c r="I272">
        <f t="shared" ref="I272:I335" si="34">100-(100/(1+H272))</f>
        <v>43.939393939393938</v>
      </c>
    </row>
    <row r="273" spans="1:9" x14ac:dyDescent="0.25">
      <c r="A273" s="62">
        <v>40967</v>
      </c>
      <c r="B273">
        <v>13.42</v>
      </c>
      <c r="C273">
        <f t="shared" si="28"/>
        <v>0.38000000000000078</v>
      </c>
      <c r="D273">
        <f t="shared" si="29"/>
        <v>0.38000000000000078</v>
      </c>
      <c r="E273">
        <f t="shared" si="30"/>
        <v>0</v>
      </c>
      <c r="F273">
        <f t="shared" si="31"/>
        <v>6.5000000000000016E-2</v>
      </c>
      <c r="G273">
        <f t="shared" si="32"/>
        <v>5.2857142857142873E-2</v>
      </c>
      <c r="H273">
        <f t="shared" si="33"/>
        <v>1.2297297297297296</v>
      </c>
      <c r="I273">
        <f t="shared" si="34"/>
        <v>55.151515151515156</v>
      </c>
    </row>
    <row r="274" spans="1:9" x14ac:dyDescent="0.25">
      <c r="A274" s="62">
        <v>40968</v>
      </c>
      <c r="B274">
        <v>13.42</v>
      </c>
      <c r="C274">
        <f t="shared" si="28"/>
        <v>0</v>
      </c>
      <c r="D274">
        <f t="shared" si="29"/>
        <v>0</v>
      </c>
      <c r="E274">
        <f t="shared" si="30"/>
        <v>0</v>
      </c>
      <c r="F274">
        <f t="shared" si="31"/>
        <v>6.5000000000000016E-2</v>
      </c>
      <c r="G274">
        <f t="shared" si="32"/>
        <v>2.9285714285714297E-2</v>
      </c>
      <c r="H274">
        <f t="shared" si="33"/>
        <v>2.219512195121951</v>
      </c>
      <c r="I274">
        <f t="shared" si="34"/>
        <v>68.939393939393938</v>
      </c>
    </row>
    <row r="275" spans="1:9" x14ac:dyDescent="0.25">
      <c r="A275" s="62">
        <v>40969</v>
      </c>
      <c r="B275">
        <v>13.83</v>
      </c>
      <c r="C275">
        <f t="shared" si="28"/>
        <v>0.41000000000000014</v>
      </c>
      <c r="D275">
        <f t="shared" si="29"/>
        <v>0.41000000000000014</v>
      </c>
      <c r="E275">
        <f t="shared" si="30"/>
        <v>0</v>
      </c>
      <c r="F275">
        <f t="shared" si="31"/>
        <v>8.8571428571428593E-2</v>
      </c>
      <c r="G275">
        <f t="shared" si="32"/>
        <v>2.9285714285714297E-2</v>
      </c>
      <c r="H275">
        <f t="shared" si="33"/>
        <v>3.0243902439024386</v>
      </c>
      <c r="I275">
        <f t="shared" si="34"/>
        <v>75.151515151515142</v>
      </c>
    </row>
    <row r="276" spans="1:9" x14ac:dyDescent="0.25">
      <c r="A276" s="62">
        <v>40970</v>
      </c>
      <c r="B276">
        <v>13.96</v>
      </c>
      <c r="C276">
        <f t="shared" si="28"/>
        <v>0.13000000000000078</v>
      </c>
      <c r="D276">
        <f t="shared" si="29"/>
        <v>0.13000000000000078</v>
      </c>
      <c r="E276">
        <f t="shared" si="30"/>
        <v>0</v>
      </c>
      <c r="F276">
        <f t="shared" si="31"/>
        <v>9.7857142857142934E-2</v>
      </c>
      <c r="G276">
        <f t="shared" si="32"/>
        <v>2.8571428571428598E-2</v>
      </c>
      <c r="H276">
        <f t="shared" si="33"/>
        <v>3.4249999999999994</v>
      </c>
      <c r="I276">
        <f t="shared" si="34"/>
        <v>77.401129943502823</v>
      </c>
    </row>
    <row r="277" spans="1:9" x14ac:dyDescent="0.25">
      <c r="A277" s="62">
        <v>40971</v>
      </c>
      <c r="B277">
        <v>13.67</v>
      </c>
      <c r="C277">
        <f t="shared" si="28"/>
        <v>-0.29000000000000092</v>
      </c>
      <c r="D277">
        <f t="shared" si="29"/>
        <v>0</v>
      </c>
      <c r="E277">
        <f t="shared" si="30"/>
        <v>0.29000000000000092</v>
      </c>
      <c r="F277">
        <f t="shared" si="31"/>
        <v>9.7857142857142934E-2</v>
      </c>
      <c r="G277">
        <f t="shared" si="32"/>
        <v>3.7857142857142936E-2</v>
      </c>
      <c r="H277">
        <f t="shared" si="33"/>
        <v>2.584905660377355</v>
      </c>
      <c r="I277">
        <f t="shared" si="34"/>
        <v>72.105263157894711</v>
      </c>
    </row>
    <row r="278" spans="1:9" x14ac:dyDescent="0.25">
      <c r="A278" s="62">
        <v>40974</v>
      </c>
      <c r="B278">
        <v>13.67</v>
      </c>
      <c r="C278">
        <f t="shared" si="28"/>
        <v>0</v>
      </c>
      <c r="D278">
        <f t="shared" si="29"/>
        <v>0</v>
      </c>
      <c r="E278">
        <f t="shared" si="30"/>
        <v>0</v>
      </c>
      <c r="F278">
        <f t="shared" si="31"/>
        <v>8.0000000000000071E-2</v>
      </c>
      <c r="G278">
        <f t="shared" si="32"/>
        <v>3.7857142857142936E-2</v>
      </c>
      <c r="H278">
        <f t="shared" si="33"/>
        <v>2.1132075471698086</v>
      </c>
      <c r="I278">
        <f t="shared" si="34"/>
        <v>67.878787878787847</v>
      </c>
    </row>
    <row r="279" spans="1:9" x14ac:dyDescent="0.25">
      <c r="A279" s="62">
        <v>40975</v>
      </c>
      <c r="B279">
        <v>13.33</v>
      </c>
      <c r="C279">
        <f t="shared" si="28"/>
        <v>-0.33999999999999986</v>
      </c>
      <c r="D279">
        <f t="shared" si="29"/>
        <v>0</v>
      </c>
      <c r="E279">
        <f t="shared" si="30"/>
        <v>0.33999999999999986</v>
      </c>
      <c r="F279">
        <f t="shared" si="31"/>
        <v>8.0000000000000071E-2</v>
      </c>
      <c r="G279">
        <f t="shared" si="32"/>
        <v>5.7857142857142892E-2</v>
      </c>
      <c r="H279">
        <f t="shared" si="33"/>
        <v>1.3827160493827164</v>
      </c>
      <c r="I279">
        <f t="shared" si="34"/>
        <v>58.031088082901562</v>
      </c>
    </row>
    <row r="280" spans="1:9" x14ac:dyDescent="0.25">
      <c r="A280" s="62">
        <v>40976</v>
      </c>
      <c r="B280">
        <v>13.35</v>
      </c>
      <c r="C280">
        <f t="shared" si="28"/>
        <v>1.9999999999999574E-2</v>
      </c>
      <c r="D280">
        <f t="shared" si="29"/>
        <v>1.9999999999999574E-2</v>
      </c>
      <c r="E280">
        <f t="shared" si="30"/>
        <v>0</v>
      </c>
      <c r="F280">
        <f t="shared" si="31"/>
        <v>7.7142857142857152E-2</v>
      </c>
      <c r="G280">
        <f t="shared" si="32"/>
        <v>5.7857142857142892E-2</v>
      </c>
      <c r="H280">
        <f t="shared" si="33"/>
        <v>1.3333333333333326</v>
      </c>
      <c r="I280">
        <f t="shared" si="34"/>
        <v>57.142857142857132</v>
      </c>
    </row>
    <row r="281" spans="1:9" x14ac:dyDescent="0.25">
      <c r="A281" s="62">
        <v>40977</v>
      </c>
      <c r="B281">
        <v>13.36</v>
      </c>
      <c r="C281">
        <f t="shared" si="28"/>
        <v>9.9999999999997868E-3</v>
      </c>
      <c r="D281">
        <f t="shared" si="29"/>
        <v>9.9999999999997868E-3</v>
      </c>
      <c r="E281">
        <f t="shared" si="30"/>
        <v>0</v>
      </c>
      <c r="F281">
        <f t="shared" si="31"/>
        <v>7.7857142857142847E-2</v>
      </c>
      <c r="G281">
        <f t="shared" si="32"/>
        <v>5.7857142857142892E-2</v>
      </c>
      <c r="H281">
        <f t="shared" si="33"/>
        <v>1.3456790123456781</v>
      </c>
      <c r="I281">
        <f t="shared" si="34"/>
        <v>57.368421052631561</v>
      </c>
    </row>
    <row r="282" spans="1:9" x14ac:dyDescent="0.25">
      <c r="A282" s="62">
        <v>40978</v>
      </c>
      <c r="B282">
        <v>13.58</v>
      </c>
      <c r="C282">
        <f t="shared" si="28"/>
        <v>0.22000000000000064</v>
      </c>
      <c r="D282">
        <f t="shared" si="29"/>
        <v>0.22000000000000064</v>
      </c>
      <c r="E282">
        <f t="shared" si="30"/>
        <v>0</v>
      </c>
      <c r="F282">
        <f t="shared" si="31"/>
        <v>9.3571428571428611E-2</v>
      </c>
      <c r="G282">
        <f t="shared" si="32"/>
        <v>4.6428571428571451E-2</v>
      </c>
      <c r="H282">
        <f t="shared" si="33"/>
        <v>2.0153846153846153</v>
      </c>
      <c r="I282">
        <f t="shared" si="34"/>
        <v>66.83673469387756</v>
      </c>
    </row>
    <row r="283" spans="1:9" x14ac:dyDescent="0.25">
      <c r="A283" s="62">
        <v>40981</v>
      </c>
      <c r="B283">
        <v>13.58</v>
      </c>
      <c r="C283">
        <f t="shared" si="28"/>
        <v>0</v>
      </c>
      <c r="D283">
        <f t="shared" si="29"/>
        <v>0</v>
      </c>
      <c r="E283">
        <f t="shared" si="30"/>
        <v>0</v>
      </c>
      <c r="F283">
        <f t="shared" si="31"/>
        <v>9.3571428571428611E-2</v>
      </c>
      <c r="G283">
        <f t="shared" si="32"/>
        <v>4.5000000000000054E-2</v>
      </c>
      <c r="H283">
        <f t="shared" si="33"/>
        <v>2.0793650793650778</v>
      </c>
      <c r="I283">
        <f t="shared" si="34"/>
        <v>67.525773195876269</v>
      </c>
    </row>
    <row r="284" spans="1:9" x14ac:dyDescent="0.25">
      <c r="A284" s="62">
        <v>40982</v>
      </c>
      <c r="B284">
        <v>13.98</v>
      </c>
      <c r="C284">
        <f t="shared" si="28"/>
        <v>0.40000000000000036</v>
      </c>
      <c r="D284">
        <f t="shared" si="29"/>
        <v>0.40000000000000036</v>
      </c>
      <c r="E284">
        <f t="shared" si="30"/>
        <v>0</v>
      </c>
      <c r="F284">
        <f t="shared" si="31"/>
        <v>0.12214285714285721</v>
      </c>
      <c r="G284">
        <f t="shared" si="32"/>
        <v>4.5000000000000054E-2</v>
      </c>
      <c r="H284">
        <f t="shared" si="33"/>
        <v>2.7142857142857126</v>
      </c>
      <c r="I284">
        <f t="shared" si="34"/>
        <v>73.076923076923066</v>
      </c>
    </row>
    <row r="285" spans="1:9" x14ac:dyDescent="0.25">
      <c r="A285" s="62">
        <v>40983</v>
      </c>
      <c r="B285">
        <v>13.61</v>
      </c>
      <c r="C285">
        <f t="shared" si="28"/>
        <v>-0.37000000000000099</v>
      </c>
      <c r="D285">
        <f t="shared" si="29"/>
        <v>0</v>
      </c>
      <c r="E285">
        <f t="shared" si="30"/>
        <v>0.37000000000000099</v>
      </c>
      <c r="F285">
        <f t="shared" si="31"/>
        <v>0.12214285714285721</v>
      </c>
      <c r="G285">
        <f t="shared" si="32"/>
        <v>7.142857142857155E-2</v>
      </c>
      <c r="H285">
        <f t="shared" si="33"/>
        <v>1.709999999999998</v>
      </c>
      <c r="I285">
        <f t="shared" si="34"/>
        <v>63.099630996309941</v>
      </c>
    </row>
    <row r="286" spans="1:9" x14ac:dyDescent="0.25">
      <c r="A286" s="62">
        <v>40984</v>
      </c>
      <c r="B286">
        <v>13.75</v>
      </c>
      <c r="C286">
        <f t="shared" si="28"/>
        <v>0.14000000000000057</v>
      </c>
      <c r="D286">
        <f t="shared" si="29"/>
        <v>0.14000000000000057</v>
      </c>
      <c r="E286">
        <f t="shared" si="30"/>
        <v>0</v>
      </c>
      <c r="F286">
        <f t="shared" si="31"/>
        <v>0.12214285714285733</v>
      </c>
      <c r="G286">
        <f t="shared" si="32"/>
        <v>7.142857142857155E-2</v>
      </c>
      <c r="H286">
        <f t="shared" si="33"/>
        <v>1.7099999999999997</v>
      </c>
      <c r="I286">
        <f t="shared" si="34"/>
        <v>63.099630996309962</v>
      </c>
    </row>
    <row r="287" spans="1:9" x14ac:dyDescent="0.25">
      <c r="A287" s="62">
        <v>40985</v>
      </c>
      <c r="B287">
        <v>13.92</v>
      </c>
      <c r="C287">
        <f t="shared" si="28"/>
        <v>0.16999999999999993</v>
      </c>
      <c r="D287">
        <f t="shared" si="29"/>
        <v>0.16999999999999993</v>
      </c>
      <c r="E287">
        <f t="shared" si="30"/>
        <v>0</v>
      </c>
      <c r="F287">
        <f t="shared" si="31"/>
        <v>0.10714285714285728</v>
      </c>
      <c r="G287">
        <f t="shared" si="32"/>
        <v>7.142857142857155E-2</v>
      </c>
      <c r="H287">
        <f t="shared" si="33"/>
        <v>1.4999999999999993</v>
      </c>
      <c r="I287">
        <f t="shared" si="34"/>
        <v>59.999999999999986</v>
      </c>
    </row>
    <row r="288" spans="1:9" x14ac:dyDescent="0.25">
      <c r="A288" s="62">
        <v>40988</v>
      </c>
      <c r="B288">
        <v>14.17</v>
      </c>
      <c r="C288">
        <f t="shared" si="28"/>
        <v>0.25</v>
      </c>
      <c r="D288">
        <f t="shared" si="29"/>
        <v>0.25</v>
      </c>
      <c r="E288">
        <f t="shared" si="30"/>
        <v>0</v>
      </c>
      <c r="F288">
        <f t="shared" si="31"/>
        <v>0.12500000000000014</v>
      </c>
      <c r="G288">
        <f t="shared" si="32"/>
        <v>7.142857142857155E-2</v>
      </c>
      <c r="H288">
        <f t="shared" si="33"/>
        <v>1.7499999999999989</v>
      </c>
      <c r="I288">
        <f t="shared" si="34"/>
        <v>63.636363636363626</v>
      </c>
    </row>
    <row r="289" spans="1:9" x14ac:dyDescent="0.25">
      <c r="A289" s="62">
        <v>40989</v>
      </c>
      <c r="B289">
        <v>14.33</v>
      </c>
      <c r="C289">
        <f t="shared" si="28"/>
        <v>0.16000000000000014</v>
      </c>
      <c r="D289">
        <f t="shared" si="29"/>
        <v>0.16000000000000014</v>
      </c>
      <c r="E289">
        <f t="shared" si="30"/>
        <v>0</v>
      </c>
      <c r="F289">
        <f t="shared" si="31"/>
        <v>0.10714285714285728</v>
      </c>
      <c r="G289">
        <f t="shared" si="32"/>
        <v>7.142857142857155E-2</v>
      </c>
      <c r="H289">
        <f t="shared" si="33"/>
        <v>1.4999999999999993</v>
      </c>
      <c r="I289">
        <f t="shared" si="34"/>
        <v>59.999999999999986</v>
      </c>
    </row>
    <row r="290" spans="1:9" x14ac:dyDescent="0.25">
      <c r="A290" s="62">
        <v>40990</v>
      </c>
      <c r="B290">
        <v>14.17</v>
      </c>
      <c r="C290">
        <f t="shared" si="28"/>
        <v>-0.16000000000000014</v>
      </c>
      <c r="D290">
        <f t="shared" si="29"/>
        <v>0</v>
      </c>
      <c r="E290">
        <f t="shared" si="30"/>
        <v>0.16000000000000014</v>
      </c>
      <c r="F290">
        <f t="shared" si="31"/>
        <v>9.7857142857142934E-2</v>
      </c>
      <c r="G290">
        <f t="shared" si="32"/>
        <v>8.285714285714299E-2</v>
      </c>
      <c r="H290">
        <f t="shared" si="33"/>
        <v>1.1810344827586197</v>
      </c>
      <c r="I290">
        <f t="shared" si="34"/>
        <v>54.150197628458479</v>
      </c>
    </row>
    <row r="291" spans="1:9" x14ac:dyDescent="0.25">
      <c r="A291" s="62">
        <v>40991</v>
      </c>
      <c r="B291">
        <v>14.42</v>
      </c>
      <c r="C291">
        <f t="shared" si="28"/>
        <v>0.25</v>
      </c>
      <c r="D291">
        <f t="shared" si="29"/>
        <v>0.25</v>
      </c>
      <c r="E291">
        <f t="shared" si="30"/>
        <v>0</v>
      </c>
      <c r="F291">
        <f t="shared" si="31"/>
        <v>0.11571428571428578</v>
      </c>
      <c r="G291">
        <f t="shared" si="32"/>
        <v>6.2142857142857215E-2</v>
      </c>
      <c r="H291">
        <f t="shared" si="33"/>
        <v>1.8620689655172404</v>
      </c>
      <c r="I291">
        <f t="shared" si="34"/>
        <v>65.060240963855406</v>
      </c>
    </row>
    <row r="292" spans="1:9" x14ac:dyDescent="0.25">
      <c r="A292" s="62">
        <v>40992</v>
      </c>
      <c r="B292">
        <v>14.42</v>
      </c>
      <c r="C292">
        <f t="shared" si="28"/>
        <v>0</v>
      </c>
      <c r="D292">
        <f t="shared" si="29"/>
        <v>0</v>
      </c>
      <c r="E292">
        <f t="shared" si="30"/>
        <v>0</v>
      </c>
      <c r="F292">
        <f t="shared" si="31"/>
        <v>0.11571428571428578</v>
      </c>
      <c r="G292">
        <f t="shared" si="32"/>
        <v>6.2142857142857215E-2</v>
      </c>
      <c r="H292">
        <f t="shared" si="33"/>
        <v>1.8620689655172404</v>
      </c>
      <c r="I292">
        <f t="shared" si="34"/>
        <v>65.060240963855406</v>
      </c>
    </row>
    <row r="293" spans="1:9" x14ac:dyDescent="0.25">
      <c r="A293" s="62">
        <v>40995</v>
      </c>
      <c r="B293">
        <v>14.18</v>
      </c>
      <c r="C293">
        <f t="shared" si="28"/>
        <v>-0.24000000000000021</v>
      </c>
      <c r="D293">
        <f t="shared" si="29"/>
        <v>0</v>
      </c>
      <c r="E293">
        <f t="shared" si="30"/>
        <v>0.24000000000000021</v>
      </c>
      <c r="F293">
        <f t="shared" si="31"/>
        <v>0.11571428571428578</v>
      </c>
      <c r="G293">
        <f t="shared" si="32"/>
        <v>5.5000000000000097E-2</v>
      </c>
      <c r="H293">
        <f t="shared" si="33"/>
        <v>2.1038961038961013</v>
      </c>
      <c r="I293">
        <f t="shared" si="34"/>
        <v>67.782426778242652</v>
      </c>
    </row>
    <row r="294" spans="1:9" x14ac:dyDescent="0.25">
      <c r="A294" s="62">
        <v>40996</v>
      </c>
      <c r="B294">
        <v>14.31</v>
      </c>
      <c r="C294">
        <f t="shared" si="28"/>
        <v>0.13000000000000078</v>
      </c>
      <c r="D294">
        <f t="shared" si="29"/>
        <v>0.13000000000000078</v>
      </c>
      <c r="E294">
        <f t="shared" si="30"/>
        <v>0</v>
      </c>
      <c r="F294">
        <f t="shared" si="31"/>
        <v>0.12357142857142873</v>
      </c>
      <c r="G294">
        <f t="shared" si="32"/>
        <v>5.5000000000000097E-2</v>
      </c>
      <c r="H294">
        <f t="shared" si="33"/>
        <v>2.2467532467532458</v>
      </c>
      <c r="I294">
        <f t="shared" si="34"/>
        <v>69.199999999999989</v>
      </c>
    </row>
    <row r="295" spans="1:9" x14ac:dyDescent="0.25">
      <c r="A295" s="62">
        <v>40997</v>
      </c>
      <c r="B295">
        <v>14.31</v>
      </c>
      <c r="C295">
        <f t="shared" si="28"/>
        <v>0</v>
      </c>
      <c r="D295">
        <f t="shared" si="29"/>
        <v>0</v>
      </c>
      <c r="E295">
        <f t="shared" si="30"/>
        <v>0</v>
      </c>
      <c r="F295">
        <f t="shared" si="31"/>
        <v>0.12285714285714303</v>
      </c>
      <c r="G295">
        <f t="shared" si="32"/>
        <v>5.5000000000000097E-2</v>
      </c>
      <c r="H295">
        <f t="shared" si="33"/>
        <v>2.2337662337662327</v>
      </c>
      <c r="I295">
        <f t="shared" si="34"/>
        <v>69.076305220883526</v>
      </c>
    </row>
    <row r="296" spans="1:9" x14ac:dyDescent="0.25">
      <c r="A296" s="62">
        <v>40998</v>
      </c>
      <c r="B296">
        <v>14.41</v>
      </c>
      <c r="C296">
        <f t="shared" si="28"/>
        <v>9.9999999999999645E-2</v>
      </c>
      <c r="D296">
        <f t="shared" si="29"/>
        <v>9.9999999999999645E-2</v>
      </c>
      <c r="E296">
        <f t="shared" si="30"/>
        <v>0</v>
      </c>
      <c r="F296">
        <f t="shared" si="31"/>
        <v>0.11428571428571439</v>
      </c>
      <c r="G296">
        <f t="shared" si="32"/>
        <v>5.5000000000000097E-2</v>
      </c>
      <c r="H296">
        <f t="shared" si="33"/>
        <v>2.0779220779220764</v>
      </c>
      <c r="I296">
        <f t="shared" si="34"/>
        <v>67.510548523206737</v>
      </c>
    </row>
    <row r="297" spans="1:9" x14ac:dyDescent="0.25">
      <c r="A297" s="62">
        <v>40999</v>
      </c>
      <c r="B297">
        <v>14.39</v>
      </c>
      <c r="C297">
        <f t="shared" si="28"/>
        <v>-1.9999999999999574E-2</v>
      </c>
      <c r="D297">
        <f t="shared" si="29"/>
        <v>0</v>
      </c>
      <c r="E297">
        <f t="shared" si="30"/>
        <v>1.9999999999999574E-2</v>
      </c>
      <c r="F297">
        <f t="shared" si="31"/>
        <v>0.11428571428571439</v>
      </c>
      <c r="G297">
        <f t="shared" si="32"/>
        <v>5.6428571428571495E-2</v>
      </c>
      <c r="H297">
        <f t="shared" si="33"/>
        <v>2.0253164556962022</v>
      </c>
      <c r="I297">
        <f t="shared" si="34"/>
        <v>66.945606694560666</v>
      </c>
    </row>
    <row r="298" spans="1:9" x14ac:dyDescent="0.25">
      <c r="A298" s="62">
        <v>41003</v>
      </c>
      <c r="B298">
        <v>14.17</v>
      </c>
      <c r="C298">
        <f t="shared" si="28"/>
        <v>-0.22000000000000064</v>
      </c>
      <c r="D298">
        <f t="shared" si="29"/>
        <v>0</v>
      </c>
      <c r="E298">
        <f t="shared" si="30"/>
        <v>0.22000000000000064</v>
      </c>
      <c r="F298">
        <f t="shared" si="31"/>
        <v>8.5714285714285784E-2</v>
      </c>
      <c r="G298">
        <f t="shared" si="32"/>
        <v>7.2142857142857258E-2</v>
      </c>
      <c r="H298">
        <f t="shared" si="33"/>
        <v>1.1881188118811872</v>
      </c>
      <c r="I298">
        <f t="shared" si="34"/>
        <v>54.298642533936636</v>
      </c>
    </row>
    <row r="299" spans="1:9" x14ac:dyDescent="0.25">
      <c r="A299" s="62">
        <v>41004</v>
      </c>
      <c r="B299">
        <v>14.17</v>
      </c>
      <c r="C299">
        <f t="shared" si="28"/>
        <v>0</v>
      </c>
      <c r="D299">
        <f t="shared" si="29"/>
        <v>0</v>
      </c>
      <c r="E299">
        <f t="shared" si="30"/>
        <v>0</v>
      </c>
      <c r="F299">
        <f t="shared" si="31"/>
        <v>8.5714285714285784E-2</v>
      </c>
      <c r="G299">
        <f t="shared" si="32"/>
        <v>4.5714285714285756E-2</v>
      </c>
      <c r="H299">
        <f t="shared" si="33"/>
        <v>1.8749999999999998</v>
      </c>
      <c r="I299">
        <f t="shared" si="34"/>
        <v>65.217391304347828</v>
      </c>
    </row>
    <row r="300" spans="1:9" x14ac:dyDescent="0.25">
      <c r="A300" s="62">
        <v>41005</v>
      </c>
      <c r="B300">
        <v>14.15</v>
      </c>
      <c r="C300">
        <f t="shared" si="28"/>
        <v>-1.9999999999999574E-2</v>
      </c>
      <c r="D300">
        <f t="shared" si="29"/>
        <v>0</v>
      </c>
      <c r="E300">
        <f t="shared" si="30"/>
        <v>1.9999999999999574E-2</v>
      </c>
      <c r="F300">
        <f t="shared" si="31"/>
        <v>7.5714285714285748E-2</v>
      </c>
      <c r="G300">
        <f t="shared" si="32"/>
        <v>4.7142857142857153E-2</v>
      </c>
      <c r="H300">
        <f t="shared" si="33"/>
        <v>1.6060606060606064</v>
      </c>
      <c r="I300">
        <f t="shared" si="34"/>
        <v>61.627906976744192</v>
      </c>
    </row>
    <row r="301" spans="1:9" x14ac:dyDescent="0.25">
      <c r="A301" s="62">
        <v>41006</v>
      </c>
      <c r="B301">
        <v>14.07</v>
      </c>
      <c r="C301">
        <f t="shared" si="28"/>
        <v>-8.0000000000000071E-2</v>
      </c>
      <c r="D301">
        <f t="shared" si="29"/>
        <v>0</v>
      </c>
      <c r="E301">
        <f t="shared" si="30"/>
        <v>8.0000000000000071E-2</v>
      </c>
      <c r="F301">
        <f t="shared" si="31"/>
        <v>6.3571428571428612E-2</v>
      </c>
      <c r="G301">
        <f t="shared" si="32"/>
        <v>5.2857142857142873E-2</v>
      </c>
      <c r="H301">
        <f t="shared" si="33"/>
        <v>1.2027027027027031</v>
      </c>
      <c r="I301">
        <f t="shared" si="34"/>
        <v>54.601226993865041</v>
      </c>
    </row>
    <row r="302" spans="1:9" x14ac:dyDescent="0.25">
      <c r="A302" s="62">
        <v>41009</v>
      </c>
      <c r="B302">
        <v>13.67</v>
      </c>
      <c r="C302">
        <f t="shared" si="28"/>
        <v>-0.40000000000000036</v>
      </c>
      <c r="D302">
        <f t="shared" si="29"/>
        <v>0</v>
      </c>
      <c r="E302">
        <f t="shared" si="30"/>
        <v>0.40000000000000036</v>
      </c>
      <c r="F302">
        <f t="shared" si="31"/>
        <v>4.5714285714285756E-2</v>
      </c>
      <c r="G302">
        <f t="shared" si="32"/>
        <v>8.1428571428571475E-2</v>
      </c>
      <c r="H302">
        <f t="shared" si="33"/>
        <v>0.56140350877193002</v>
      </c>
      <c r="I302">
        <f t="shared" si="34"/>
        <v>35.955056179775283</v>
      </c>
    </row>
    <row r="303" spans="1:9" x14ac:dyDescent="0.25">
      <c r="A303" s="62">
        <v>41011</v>
      </c>
      <c r="B303">
        <v>14</v>
      </c>
      <c r="C303">
        <f t="shared" si="28"/>
        <v>0.33000000000000007</v>
      </c>
      <c r="D303">
        <f t="shared" si="29"/>
        <v>0.33000000000000007</v>
      </c>
      <c r="E303">
        <f t="shared" si="30"/>
        <v>0</v>
      </c>
      <c r="F303">
        <f t="shared" si="31"/>
        <v>5.7857142857142892E-2</v>
      </c>
      <c r="G303">
        <f t="shared" si="32"/>
        <v>8.1428571428571475E-2</v>
      </c>
      <c r="H303">
        <f t="shared" si="33"/>
        <v>0.71052631578947367</v>
      </c>
      <c r="I303">
        <f t="shared" si="34"/>
        <v>41.53846153846154</v>
      </c>
    </row>
    <row r="304" spans="1:9" x14ac:dyDescent="0.25">
      <c r="A304" s="62">
        <v>41012</v>
      </c>
      <c r="B304">
        <v>14</v>
      </c>
      <c r="C304">
        <f t="shared" si="28"/>
        <v>0</v>
      </c>
      <c r="D304">
        <f t="shared" si="29"/>
        <v>0</v>
      </c>
      <c r="E304">
        <f t="shared" si="30"/>
        <v>0</v>
      </c>
      <c r="F304">
        <f t="shared" si="31"/>
        <v>5.7857142857142892E-2</v>
      </c>
      <c r="G304">
        <f t="shared" si="32"/>
        <v>7.0000000000000034E-2</v>
      </c>
      <c r="H304">
        <f t="shared" si="33"/>
        <v>0.8265306122448981</v>
      </c>
      <c r="I304">
        <f t="shared" si="34"/>
        <v>45.251396648044697</v>
      </c>
    </row>
    <row r="305" spans="1:9" x14ac:dyDescent="0.25">
      <c r="A305" s="62">
        <v>41013</v>
      </c>
      <c r="B305">
        <v>13.96</v>
      </c>
      <c r="C305">
        <f t="shared" si="28"/>
        <v>-3.9999999999999147E-2</v>
      </c>
      <c r="D305">
        <f t="shared" si="29"/>
        <v>0</v>
      </c>
      <c r="E305">
        <f t="shared" si="30"/>
        <v>3.9999999999999147E-2</v>
      </c>
      <c r="F305">
        <f t="shared" si="31"/>
        <v>4.0000000000000036E-2</v>
      </c>
      <c r="G305">
        <f t="shared" si="32"/>
        <v>7.2857142857142829E-2</v>
      </c>
      <c r="H305">
        <f t="shared" si="33"/>
        <v>0.54901960784313797</v>
      </c>
      <c r="I305">
        <f t="shared" si="34"/>
        <v>35.443037974683577</v>
      </c>
    </row>
    <row r="306" spans="1:9" x14ac:dyDescent="0.25">
      <c r="A306" s="62">
        <v>41016</v>
      </c>
      <c r="B306">
        <v>13.96</v>
      </c>
      <c r="C306">
        <f t="shared" si="28"/>
        <v>0</v>
      </c>
      <c r="D306">
        <f t="shared" si="29"/>
        <v>0</v>
      </c>
      <c r="E306">
        <f t="shared" si="30"/>
        <v>0</v>
      </c>
      <c r="F306">
        <f t="shared" si="31"/>
        <v>4.0000000000000036E-2</v>
      </c>
      <c r="G306">
        <f t="shared" si="32"/>
        <v>7.2857142857142829E-2</v>
      </c>
      <c r="H306">
        <f t="shared" si="33"/>
        <v>0.54901960784313797</v>
      </c>
      <c r="I306">
        <f t="shared" si="34"/>
        <v>35.443037974683577</v>
      </c>
    </row>
    <row r="307" spans="1:9" x14ac:dyDescent="0.25">
      <c r="A307" s="62">
        <v>41017</v>
      </c>
      <c r="B307">
        <v>13.75</v>
      </c>
      <c r="C307">
        <f t="shared" si="28"/>
        <v>-0.21000000000000085</v>
      </c>
      <c r="D307">
        <f t="shared" si="29"/>
        <v>0</v>
      </c>
      <c r="E307">
        <f t="shared" si="30"/>
        <v>0.21000000000000085</v>
      </c>
      <c r="F307">
        <f t="shared" si="31"/>
        <v>4.0000000000000036E-2</v>
      </c>
      <c r="G307">
        <f t="shared" si="32"/>
        <v>7.071428571428573E-2</v>
      </c>
      <c r="H307">
        <f t="shared" si="33"/>
        <v>0.56565656565656608</v>
      </c>
      <c r="I307">
        <f t="shared" si="34"/>
        <v>36.129032258064541</v>
      </c>
    </row>
    <row r="308" spans="1:9" x14ac:dyDescent="0.25">
      <c r="A308" s="62">
        <v>41018</v>
      </c>
      <c r="B308">
        <v>13.18</v>
      </c>
      <c r="C308">
        <f t="shared" si="28"/>
        <v>-0.57000000000000028</v>
      </c>
      <c r="D308">
        <f t="shared" si="29"/>
        <v>0</v>
      </c>
      <c r="E308">
        <f t="shared" si="30"/>
        <v>0.57000000000000028</v>
      </c>
      <c r="F308">
        <f t="shared" si="31"/>
        <v>3.0714285714285694E-2</v>
      </c>
      <c r="G308">
        <f t="shared" si="32"/>
        <v>0.11142857142857146</v>
      </c>
      <c r="H308">
        <f t="shared" si="33"/>
        <v>0.27564102564102538</v>
      </c>
      <c r="I308">
        <f t="shared" si="34"/>
        <v>21.608040201005011</v>
      </c>
    </row>
    <row r="309" spans="1:9" x14ac:dyDescent="0.25">
      <c r="A309" s="62">
        <v>41019</v>
      </c>
      <c r="B309">
        <v>13.56</v>
      </c>
      <c r="C309">
        <f t="shared" si="28"/>
        <v>0.38000000000000078</v>
      </c>
      <c r="D309">
        <f t="shared" si="29"/>
        <v>0.38000000000000078</v>
      </c>
      <c r="E309">
        <f t="shared" si="30"/>
        <v>0</v>
      </c>
      <c r="F309">
        <f t="shared" si="31"/>
        <v>5.7857142857142892E-2</v>
      </c>
      <c r="G309">
        <f t="shared" si="32"/>
        <v>0.11142857142857146</v>
      </c>
      <c r="H309">
        <f t="shared" si="33"/>
        <v>0.51923076923076938</v>
      </c>
      <c r="I309">
        <f t="shared" si="34"/>
        <v>34.177215189873422</v>
      </c>
    </row>
    <row r="310" spans="1:9" x14ac:dyDescent="0.25">
      <c r="A310" s="62">
        <v>41023</v>
      </c>
      <c r="B310">
        <v>13.16</v>
      </c>
      <c r="C310">
        <f t="shared" si="28"/>
        <v>-0.40000000000000036</v>
      </c>
      <c r="D310">
        <f t="shared" si="29"/>
        <v>0</v>
      </c>
      <c r="E310">
        <f t="shared" si="30"/>
        <v>0.40000000000000036</v>
      </c>
      <c r="F310">
        <f t="shared" si="31"/>
        <v>5.0714285714285774E-2</v>
      </c>
      <c r="G310">
        <f t="shared" si="32"/>
        <v>0.14000000000000007</v>
      </c>
      <c r="H310">
        <f t="shared" si="33"/>
        <v>0.36224489795918391</v>
      </c>
      <c r="I310">
        <f t="shared" si="34"/>
        <v>26.591760299625477</v>
      </c>
    </row>
    <row r="311" spans="1:9" x14ac:dyDescent="0.25">
      <c r="A311" s="62">
        <v>41024</v>
      </c>
      <c r="B311">
        <v>13.12</v>
      </c>
      <c r="C311">
        <f t="shared" si="28"/>
        <v>-4.0000000000000924E-2</v>
      </c>
      <c r="D311">
        <f t="shared" si="29"/>
        <v>0</v>
      </c>
      <c r="E311">
        <f t="shared" si="30"/>
        <v>4.0000000000000924E-2</v>
      </c>
      <c r="F311">
        <f t="shared" si="31"/>
        <v>5.0714285714285774E-2</v>
      </c>
      <c r="G311">
        <f t="shared" si="32"/>
        <v>0.1414285714285716</v>
      </c>
      <c r="H311">
        <f t="shared" si="33"/>
        <v>0.35858585858585856</v>
      </c>
      <c r="I311">
        <f t="shared" si="34"/>
        <v>26.394052044609666</v>
      </c>
    </row>
    <row r="312" spans="1:9" x14ac:dyDescent="0.25">
      <c r="A312" s="62">
        <v>41025</v>
      </c>
      <c r="B312">
        <v>13.12</v>
      </c>
      <c r="C312">
        <f t="shared" si="28"/>
        <v>0</v>
      </c>
      <c r="D312">
        <f t="shared" si="29"/>
        <v>0</v>
      </c>
      <c r="E312">
        <f t="shared" si="30"/>
        <v>0</v>
      </c>
      <c r="F312">
        <f t="shared" si="31"/>
        <v>5.0714285714285774E-2</v>
      </c>
      <c r="G312">
        <f t="shared" si="32"/>
        <v>0.12571428571428583</v>
      </c>
      <c r="H312">
        <f t="shared" si="33"/>
        <v>0.40340909090909099</v>
      </c>
      <c r="I312">
        <f t="shared" si="34"/>
        <v>28.744939271255063</v>
      </c>
    </row>
    <row r="313" spans="1:9" x14ac:dyDescent="0.25">
      <c r="A313" s="62">
        <v>41026</v>
      </c>
      <c r="B313">
        <v>13.16</v>
      </c>
      <c r="C313">
        <f t="shared" si="28"/>
        <v>4.0000000000000924E-2</v>
      </c>
      <c r="D313">
        <f t="shared" si="29"/>
        <v>4.0000000000000924E-2</v>
      </c>
      <c r="E313">
        <f t="shared" si="30"/>
        <v>0</v>
      </c>
      <c r="F313">
        <f t="shared" si="31"/>
        <v>5.35714285714287E-2</v>
      </c>
      <c r="G313">
        <f t="shared" si="32"/>
        <v>0.12571428571428583</v>
      </c>
      <c r="H313">
        <f t="shared" si="33"/>
        <v>0.42613636363636426</v>
      </c>
      <c r="I313">
        <f t="shared" si="34"/>
        <v>29.880478087649436</v>
      </c>
    </row>
    <row r="314" spans="1:9" x14ac:dyDescent="0.25">
      <c r="A314" s="62">
        <v>41027</v>
      </c>
      <c r="B314">
        <v>13.33</v>
      </c>
      <c r="C314">
        <f t="shared" si="28"/>
        <v>0.16999999999999993</v>
      </c>
      <c r="D314">
        <f t="shared" si="29"/>
        <v>0.16999999999999993</v>
      </c>
      <c r="E314">
        <f t="shared" si="30"/>
        <v>0</v>
      </c>
      <c r="F314">
        <f t="shared" si="31"/>
        <v>6.5714285714285836E-2</v>
      </c>
      <c r="G314">
        <f t="shared" si="32"/>
        <v>0.12428571428571443</v>
      </c>
      <c r="H314">
        <f t="shared" si="33"/>
        <v>0.5287356321839084</v>
      </c>
      <c r="I314">
        <f t="shared" si="34"/>
        <v>34.586466165413555</v>
      </c>
    </row>
    <row r="315" spans="1:9" x14ac:dyDescent="0.25">
      <c r="A315" s="62">
        <v>41030</v>
      </c>
      <c r="B315">
        <v>13.33</v>
      </c>
      <c r="C315">
        <f t="shared" si="28"/>
        <v>0</v>
      </c>
      <c r="D315">
        <f t="shared" si="29"/>
        <v>0</v>
      </c>
      <c r="E315">
        <f t="shared" si="30"/>
        <v>0</v>
      </c>
      <c r="F315">
        <f t="shared" si="31"/>
        <v>6.5714285714285836E-2</v>
      </c>
      <c r="G315">
        <f t="shared" si="32"/>
        <v>0.1185714285714287</v>
      </c>
      <c r="H315">
        <f t="shared" si="33"/>
        <v>0.55421686746987997</v>
      </c>
      <c r="I315">
        <f t="shared" si="34"/>
        <v>35.658914728682191</v>
      </c>
    </row>
    <row r="316" spans="1:9" x14ac:dyDescent="0.25">
      <c r="A316" s="62">
        <v>41031</v>
      </c>
      <c r="B316">
        <v>13.5</v>
      </c>
      <c r="C316">
        <f t="shared" si="28"/>
        <v>0.16999999999999993</v>
      </c>
      <c r="D316">
        <f t="shared" si="29"/>
        <v>0.16999999999999993</v>
      </c>
      <c r="E316">
        <f t="shared" si="30"/>
        <v>0</v>
      </c>
      <c r="F316">
        <f t="shared" si="31"/>
        <v>7.7857142857142972E-2</v>
      </c>
      <c r="G316">
        <f t="shared" si="32"/>
        <v>9.0000000000000108E-2</v>
      </c>
      <c r="H316">
        <f t="shared" si="33"/>
        <v>0.86507936507936534</v>
      </c>
      <c r="I316">
        <f t="shared" si="34"/>
        <v>46.382978723404264</v>
      </c>
    </row>
    <row r="317" spans="1:9" x14ac:dyDescent="0.25">
      <c r="A317" s="62">
        <v>41032</v>
      </c>
      <c r="B317">
        <v>13.12</v>
      </c>
      <c r="C317">
        <f t="shared" si="28"/>
        <v>-0.38000000000000078</v>
      </c>
      <c r="D317">
        <f t="shared" si="29"/>
        <v>0</v>
      </c>
      <c r="E317">
        <f t="shared" si="30"/>
        <v>0.38000000000000078</v>
      </c>
      <c r="F317">
        <f t="shared" si="31"/>
        <v>5.4285714285714395E-2</v>
      </c>
      <c r="G317">
        <f t="shared" si="32"/>
        <v>0.11714285714285731</v>
      </c>
      <c r="H317">
        <f t="shared" si="33"/>
        <v>0.46341463414634171</v>
      </c>
      <c r="I317">
        <f t="shared" si="34"/>
        <v>31.666666666666671</v>
      </c>
    </row>
    <row r="318" spans="1:9" x14ac:dyDescent="0.25">
      <c r="A318" s="62">
        <v>41033</v>
      </c>
      <c r="B318">
        <v>13.33</v>
      </c>
      <c r="C318">
        <f t="shared" si="28"/>
        <v>0.21000000000000085</v>
      </c>
      <c r="D318">
        <f t="shared" si="29"/>
        <v>0.21000000000000085</v>
      </c>
      <c r="E318">
        <f t="shared" si="30"/>
        <v>0</v>
      </c>
      <c r="F318">
        <f t="shared" si="31"/>
        <v>6.9285714285714464E-2</v>
      </c>
      <c r="G318">
        <f t="shared" si="32"/>
        <v>0.11714285714285731</v>
      </c>
      <c r="H318">
        <f t="shared" si="33"/>
        <v>0.59146341463414698</v>
      </c>
      <c r="I318">
        <f t="shared" si="34"/>
        <v>37.164750957854437</v>
      </c>
    </row>
    <row r="319" spans="1:9" x14ac:dyDescent="0.25">
      <c r="A319" s="62">
        <v>41034</v>
      </c>
      <c r="B319">
        <v>13.17</v>
      </c>
      <c r="C319">
        <f t="shared" si="28"/>
        <v>-0.16000000000000014</v>
      </c>
      <c r="D319">
        <f t="shared" si="29"/>
        <v>0</v>
      </c>
      <c r="E319">
        <f t="shared" si="30"/>
        <v>0.16000000000000014</v>
      </c>
      <c r="F319">
        <f t="shared" si="31"/>
        <v>6.9285714285714464E-2</v>
      </c>
      <c r="G319">
        <f t="shared" si="32"/>
        <v>0.12571428571428594</v>
      </c>
      <c r="H319">
        <f t="shared" si="33"/>
        <v>0.55113636363636409</v>
      </c>
      <c r="I319">
        <f t="shared" si="34"/>
        <v>35.531135531135561</v>
      </c>
    </row>
    <row r="320" spans="1:9" x14ac:dyDescent="0.25">
      <c r="A320" s="62">
        <v>41037</v>
      </c>
      <c r="B320">
        <v>13.53</v>
      </c>
      <c r="C320">
        <f t="shared" si="28"/>
        <v>0.35999999999999943</v>
      </c>
      <c r="D320">
        <f t="shared" si="29"/>
        <v>0.35999999999999943</v>
      </c>
      <c r="E320">
        <f t="shared" si="30"/>
        <v>0</v>
      </c>
      <c r="F320">
        <f t="shared" si="31"/>
        <v>9.5000000000000126E-2</v>
      </c>
      <c r="G320">
        <f t="shared" si="32"/>
        <v>0.12571428571428594</v>
      </c>
      <c r="H320">
        <f t="shared" si="33"/>
        <v>0.75568181818181779</v>
      </c>
      <c r="I320">
        <f t="shared" si="34"/>
        <v>43.042071197410991</v>
      </c>
    </row>
    <row r="321" spans="1:9" x14ac:dyDescent="0.25">
      <c r="A321" s="62">
        <v>41038</v>
      </c>
      <c r="B321">
        <v>13.49</v>
      </c>
      <c r="C321">
        <f t="shared" si="28"/>
        <v>-3.9999999999999147E-2</v>
      </c>
      <c r="D321">
        <f t="shared" si="29"/>
        <v>0</v>
      </c>
      <c r="E321">
        <f t="shared" si="30"/>
        <v>3.9999999999999147E-2</v>
      </c>
      <c r="F321">
        <f t="shared" si="31"/>
        <v>9.5000000000000126E-2</v>
      </c>
      <c r="G321">
        <f t="shared" si="32"/>
        <v>0.11357142857142868</v>
      </c>
      <c r="H321">
        <f t="shared" si="33"/>
        <v>0.83647798742138391</v>
      </c>
      <c r="I321">
        <f t="shared" si="34"/>
        <v>45.547945205479458</v>
      </c>
    </row>
    <row r="322" spans="1:9" x14ac:dyDescent="0.25">
      <c r="A322" s="62">
        <v>41039</v>
      </c>
      <c r="B322">
        <v>13.46</v>
      </c>
      <c r="C322">
        <f t="shared" si="28"/>
        <v>-2.9999999999999361E-2</v>
      </c>
      <c r="D322">
        <f t="shared" si="29"/>
        <v>0</v>
      </c>
      <c r="E322">
        <f t="shared" si="30"/>
        <v>2.9999999999999361E-2</v>
      </c>
      <c r="F322">
        <f t="shared" si="31"/>
        <v>9.5000000000000126E-2</v>
      </c>
      <c r="G322">
        <f t="shared" si="32"/>
        <v>7.5000000000000053E-2</v>
      </c>
      <c r="H322">
        <f t="shared" si="33"/>
        <v>1.2666666666666675</v>
      </c>
      <c r="I322">
        <f t="shared" si="34"/>
        <v>55.882352941176485</v>
      </c>
    </row>
    <row r="323" spans="1:9" x14ac:dyDescent="0.25">
      <c r="A323" s="62">
        <v>41040</v>
      </c>
      <c r="B323">
        <v>13.17</v>
      </c>
      <c r="C323">
        <f t="shared" ref="C323:C386" si="35">B323-B322</f>
        <v>-0.29000000000000092</v>
      </c>
      <c r="D323">
        <f t="shared" ref="D323:D386" si="36">IF(C323&gt;0,C323,0)</f>
        <v>0</v>
      </c>
      <c r="E323">
        <f t="shared" ref="E323:E386" si="37">IF(C323&lt;0,-C323,0)</f>
        <v>0.29000000000000092</v>
      </c>
      <c r="F323">
        <f t="shared" si="31"/>
        <v>6.7857142857142935E-2</v>
      </c>
      <c r="G323">
        <f t="shared" si="32"/>
        <v>9.5714285714285835E-2</v>
      </c>
      <c r="H323">
        <f t="shared" si="33"/>
        <v>0.70895522388059695</v>
      </c>
      <c r="I323">
        <f t="shared" si="34"/>
        <v>41.484716157205241</v>
      </c>
    </row>
    <row r="324" spans="1:9" x14ac:dyDescent="0.25">
      <c r="A324" s="62">
        <v>41041</v>
      </c>
      <c r="B324">
        <v>13.66</v>
      </c>
      <c r="C324">
        <f t="shared" si="35"/>
        <v>0.49000000000000021</v>
      </c>
      <c r="D324">
        <f t="shared" si="36"/>
        <v>0.49000000000000021</v>
      </c>
      <c r="E324">
        <f t="shared" si="37"/>
        <v>0</v>
      </c>
      <c r="F324">
        <f t="shared" si="31"/>
        <v>0.10285714285714295</v>
      </c>
      <c r="G324">
        <f t="shared" si="32"/>
        <v>6.714285714285724E-2</v>
      </c>
      <c r="H324">
        <f t="shared" si="33"/>
        <v>1.5319148936170204</v>
      </c>
      <c r="I324">
        <f t="shared" si="34"/>
        <v>60.504201680672253</v>
      </c>
    </row>
    <row r="325" spans="1:9" x14ac:dyDescent="0.25">
      <c r="A325" s="62">
        <v>41044</v>
      </c>
      <c r="B325">
        <v>13.58</v>
      </c>
      <c r="C325">
        <f t="shared" si="35"/>
        <v>-8.0000000000000071E-2</v>
      </c>
      <c r="D325">
        <f t="shared" si="36"/>
        <v>0</v>
      </c>
      <c r="E325">
        <f t="shared" si="37"/>
        <v>8.0000000000000071E-2</v>
      </c>
      <c r="F325">
        <f t="shared" si="31"/>
        <v>0.10285714285714295</v>
      </c>
      <c r="G325">
        <f t="shared" si="32"/>
        <v>7.0000000000000034E-2</v>
      </c>
      <c r="H325">
        <f t="shared" si="33"/>
        <v>1.4693877551020416</v>
      </c>
      <c r="I325">
        <f t="shared" si="34"/>
        <v>59.504132231404974</v>
      </c>
    </row>
    <row r="326" spans="1:9" x14ac:dyDescent="0.25">
      <c r="A326" s="62">
        <v>41045</v>
      </c>
      <c r="B326">
        <v>13.33</v>
      </c>
      <c r="C326">
        <f t="shared" si="35"/>
        <v>-0.25</v>
      </c>
      <c r="D326">
        <f t="shared" si="36"/>
        <v>0</v>
      </c>
      <c r="E326">
        <f t="shared" si="37"/>
        <v>0.25</v>
      </c>
      <c r="F326">
        <f t="shared" si="31"/>
        <v>0.10285714285714295</v>
      </c>
      <c r="G326">
        <f t="shared" si="32"/>
        <v>8.7857142857142884E-2</v>
      </c>
      <c r="H326">
        <f t="shared" si="33"/>
        <v>1.170731707317074</v>
      </c>
      <c r="I326">
        <f t="shared" si="34"/>
        <v>53.932584269662946</v>
      </c>
    </row>
    <row r="327" spans="1:9" x14ac:dyDescent="0.25">
      <c r="A327" s="62">
        <v>41046</v>
      </c>
      <c r="B327">
        <v>13.33</v>
      </c>
      <c r="C327">
        <f t="shared" si="35"/>
        <v>0</v>
      </c>
      <c r="D327">
        <f t="shared" si="36"/>
        <v>0</v>
      </c>
      <c r="E327">
        <f t="shared" si="37"/>
        <v>0</v>
      </c>
      <c r="F327">
        <f t="shared" si="31"/>
        <v>0.10000000000000002</v>
      </c>
      <c r="G327">
        <f t="shared" si="32"/>
        <v>8.7857142857142884E-2</v>
      </c>
      <c r="H327">
        <f t="shared" si="33"/>
        <v>1.1382113821138211</v>
      </c>
      <c r="I327">
        <f t="shared" si="34"/>
        <v>53.231939163498097</v>
      </c>
    </row>
    <row r="328" spans="1:9" x14ac:dyDescent="0.25">
      <c r="A328" s="62">
        <v>41047</v>
      </c>
      <c r="B328">
        <v>13.64</v>
      </c>
      <c r="C328">
        <f t="shared" si="35"/>
        <v>0.3100000000000005</v>
      </c>
      <c r="D328">
        <f t="shared" si="36"/>
        <v>0.3100000000000005</v>
      </c>
      <c r="E328">
        <f t="shared" si="37"/>
        <v>0</v>
      </c>
      <c r="F328">
        <f t="shared" si="31"/>
        <v>0.11000000000000007</v>
      </c>
      <c r="G328">
        <f t="shared" si="32"/>
        <v>8.7857142857142884E-2</v>
      </c>
      <c r="H328">
        <f t="shared" si="33"/>
        <v>1.2520325203252036</v>
      </c>
      <c r="I328">
        <f t="shared" si="34"/>
        <v>55.59566787003611</v>
      </c>
    </row>
    <row r="329" spans="1:9" x14ac:dyDescent="0.25">
      <c r="A329" s="62">
        <v>41048</v>
      </c>
      <c r="B329">
        <v>13.88</v>
      </c>
      <c r="C329">
        <f t="shared" si="35"/>
        <v>0.24000000000000021</v>
      </c>
      <c r="D329">
        <f t="shared" si="36"/>
        <v>0.24000000000000021</v>
      </c>
      <c r="E329">
        <f t="shared" si="37"/>
        <v>0</v>
      </c>
      <c r="F329">
        <f t="shared" si="31"/>
        <v>0.12714285714285722</v>
      </c>
      <c r="G329">
        <f t="shared" si="32"/>
        <v>8.7857142857142884E-2</v>
      </c>
      <c r="H329">
        <f t="shared" si="33"/>
        <v>1.447154471544716</v>
      </c>
      <c r="I329">
        <f t="shared" si="34"/>
        <v>59.136212624584729</v>
      </c>
    </row>
    <row r="330" spans="1:9" x14ac:dyDescent="0.25">
      <c r="A330" s="62">
        <v>41051</v>
      </c>
      <c r="B330">
        <v>14.14</v>
      </c>
      <c r="C330">
        <f t="shared" si="35"/>
        <v>0.25999999999999979</v>
      </c>
      <c r="D330">
        <f t="shared" si="36"/>
        <v>0.25999999999999979</v>
      </c>
      <c r="E330">
        <f t="shared" si="37"/>
        <v>0</v>
      </c>
      <c r="F330">
        <f t="shared" si="31"/>
        <v>0.13357142857142865</v>
      </c>
      <c r="G330">
        <f t="shared" si="32"/>
        <v>8.7857142857142884E-2</v>
      </c>
      <c r="H330">
        <f t="shared" si="33"/>
        <v>1.5203252032520329</v>
      </c>
      <c r="I330">
        <f t="shared" si="34"/>
        <v>60.322580645161295</v>
      </c>
    </row>
    <row r="331" spans="1:9" x14ac:dyDescent="0.25">
      <c r="A331" s="62">
        <v>41052</v>
      </c>
      <c r="B331">
        <v>14.28</v>
      </c>
      <c r="C331">
        <f t="shared" si="35"/>
        <v>0.13999999999999879</v>
      </c>
      <c r="D331">
        <f t="shared" si="36"/>
        <v>0.13999999999999879</v>
      </c>
      <c r="E331">
        <f t="shared" si="37"/>
        <v>0</v>
      </c>
      <c r="F331">
        <f t="shared" si="31"/>
        <v>0.14357142857142854</v>
      </c>
      <c r="G331">
        <f t="shared" si="32"/>
        <v>6.0714285714285686E-2</v>
      </c>
      <c r="H331">
        <f t="shared" si="33"/>
        <v>2.3647058823529417</v>
      </c>
      <c r="I331">
        <f t="shared" si="34"/>
        <v>70.27972027972028</v>
      </c>
    </row>
    <row r="332" spans="1:9" x14ac:dyDescent="0.25">
      <c r="A332" s="62">
        <v>41053</v>
      </c>
      <c r="B332">
        <v>14.16</v>
      </c>
      <c r="C332">
        <f t="shared" si="35"/>
        <v>-0.11999999999999922</v>
      </c>
      <c r="D332">
        <f t="shared" si="36"/>
        <v>0</v>
      </c>
      <c r="E332">
        <f t="shared" si="37"/>
        <v>0.11999999999999922</v>
      </c>
      <c r="F332">
        <f t="shared" si="31"/>
        <v>0.1285714285714285</v>
      </c>
      <c r="G332">
        <f t="shared" si="32"/>
        <v>6.9285714285714201E-2</v>
      </c>
      <c r="H332">
        <f t="shared" si="33"/>
        <v>1.8556701030927849</v>
      </c>
      <c r="I332">
        <f t="shared" si="34"/>
        <v>64.981949458483768</v>
      </c>
    </row>
    <row r="333" spans="1:9" x14ac:dyDescent="0.25">
      <c r="A333" s="62">
        <v>41054</v>
      </c>
      <c r="B333">
        <v>14.17</v>
      </c>
      <c r="C333">
        <f t="shared" si="35"/>
        <v>9.9999999999997868E-3</v>
      </c>
      <c r="D333">
        <f t="shared" si="36"/>
        <v>9.9999999999997868E-3</v>
      </c>
      <c r="E333">
        <f t="shared" si="37"/>
        <v>0</v>
      </c>
      <c r="F333">
        <f t="shared" si="31"/>
        <v>0.1292857142857142</v>
      </c>
      <c r="G333">
        <f t="shared" si="32"/>
        <v>5.7857142857142767E-2</v>
      </c>
      <c r="H333">
        <f t="shared" si="33"/>
        <v>2.2345679012345698</v>
      </c>
      <c r="I333">
        <f t="shared" si="34"/>
        <v>69.083969465648877</v>
      </c>
    </row>
    <row r="334" spans="1:9" x14ac:dyDescent="0.25">
      <c r="A334" s="62">
        <v>41055</v>
      </c>
      <c r="B334">
        <v>14.47</v>
      </c>
      <c r="C334">
        <f t="shared" si="35"/>
        <v>0.30000000000000071</v>
      </c>
      <c r="D334">
        <f t="shared" si="36"/>
        <v>0.30000000000000071</v>
      </c>
      <c r="E334">
        <f t="shared" si="37"/>
        <v>0</v>
      </c>
      <c r="F334">
        <f t="shared" si="31"/>
        <v>0.125</v>
      </c>
      <c r="G334">
        <f t="shared" si="32"/>
        <v>5.7857142857142767E-2</v>
      </c>
      <c r="H334">
        <f t="shared" si="33"/>
        <v>2.1604938271604972</v>
      </c>
      <c r="I334">
        <f t="shared" si="34"/>
        <v>68.359375000000028</v>
      </c>
    </row>
    <row r="335" spans="1:9" x14ac:dyDescent="0.25">
      <c r="A335" s="62">
        <v>41058</v>
      </c>
      <c r="B335">
        <v>14.75</v>
      </c>
      <c r="C335">
        <f t="shared" si="35"/>
        <v>0.27999999999999936</v>
      </c>
      <c r="D335">
        <f t="shared" si="36"/>
        <v>0.27999999999999936</v>
      </c>
      <c r="E335">
        <f t="shared" si="37"/>
        <v>0</v>
      </c>
      <c r="F335">
        <f t="shared" si="31"/>
        <v>0.14499999999999996</v>
      </c>
      <c r="G335">
        <f t="shared" si="32"/>
        <v>5.4999999999999973E-2</v>
      </c>
      <c r="H335">
        <f t="shared" si="33"/>
        <v>2.6363636363636371</v>
      </c>
      <c r="I335">
        <f t="shared" si="34"/>
        <v>72.5</v>
      </c>
    </row>
    <row r="336" spans="1:9" x14ac:dyDescent="0.25">
      <c r="A336" s="62">
        <v>41059</v>
      </c>
      <c r="B336">
        <v>14.77</v>
      </c>
      <c r="C336">
        <f t="shared" si="35"/>
        <v>1.9999999999999574E-2</v>
      </c>
      <c r="D336">
        <f t="shared" si="36"/>
        <v>1.9999999999999574E-2</v>
      </c>
      <c r="E336">
        <f t="shared" si="37"/>
        <v>0</v>
      </c>
      <c r="F336">
        <f t="shared" ref="F336:F399" si="38">AVERAGE(D323:D336)</f>
        <v>0.14642857142857135</v>
      </c>
      <c r="G336">
        <f t="shared" ref="G336:G399" si="39">AVERAGE(E323:E336)</f>
        <v>5.2857142857142873E-2</v>
      </c>
      <c r="H336">
        <f t="shared" ref="H336:H399" si="40">IFERROR(F336/G336,0)</f>
        <v>2.770270270270268</v>
      </c>
      <c r="I336">
        <f t="shared" ref="I336:I399" si="41">100-(100/(1+H336))</f>
        <v>73.476702508960557</v>
      </c>
    </row>
    <row r="337" spans="1:9" x14ac:dyDescent="0.25">
      <c r="A337" s="62">
        <v>41060</v>
      </c>
      <c r="B337">
        <v>14.61</v>
      </c>
      <c r="C337">
        <f t="shared" si="35"/>
        <v>-0.16000000000000014</v>
      </c>
      <c r="D337">
        <f t="shared" si="36"/>
        <v>0</v>
      </c>
      <c r="E337">
        <f t="shared" si="37"/>
        <v>0.16000000000000014</v>
      </c>
      <c r="F337">
        <f t="shared" si="38"/>
        <v>0.14642857142857135</v>
      </c>
      <c r="G337">
        <f t="shared" si="39"/>
        <v>4.3571428571428532E-2</v>
      </c>
      <c r="H337">
        <f t="shared" si="40"/>
        <v>3.3606557377049193</v>
      </c>
      <c r="I337">
        <f t="shared" si="41"/>
        <v>77.067669172932341</v>
      </c>
    </row>
    <row r="338" spans="1:9" x14ac:dyDescent="0.25">
      <c r="A338" s="62">
        <v>41061</v>
      </c>
      <c r="B338">
        <v>14.79</v>
      </c>
      <c r="C338">
        <f t="shared" si="35"/>
        <v>0.17999999999999972</v>
      </c>
      <c r="D338">
        <f t="shared" si="36"/>
        <v>0.17999999999999972</v>
      </c>
      <c r="E338">
        <f t="shared" si="37"/>
        <v>0</v>
      </c>
      <c r="F338">
        <f t="shared" si="38"/>
        <v>0.12428571428571418</v>
      </c>
      <c r="G338">
        <f t="shared" si="39"/>
        <v>4.3571428571428532E-2</v>
      </c>
      <c r="H338">
        <f t="shared" si="40"/>
        <v>2.8524590163934427</v>
      </c>
      <c r="I338">
        <f t="shared" si="41"/>
        <v>74.042553191489361</v>
      </c>
    </row>
    <row r="339" spans="1:9" x14ac:dyDescent="0.25">
      <c r="A339" s="62">
        <v>41062</v>
      </c>
      <c r="B339">
        <v>15.38</v>
      </c>
      <c r="C339">
        <f t="shared" si="35"/>
        <v>0.59000000000000163</v>
      </c>
      <c r="D339">
        <f t="shared" si="36"/>
        <v>0.59000000000000163</v>
      </c>
      <c r="E339">
        <f t="shared" si="37"/>
        <v>0</v>
      </c>
      <c r="F339">
        <f t="shared" si="38"/>
        <v>0.16642857142857143</v>
      </c>
      <c r="G339">
        <f t="shared" si="39"/>
        <v>3.7857142857142811E-2</v>
      </c>
      <c r="H339">
        <f t="shared" si="40"/>
        <v>4.3962264150943451</v>
      </c>
      <c r="I339">
        <f t="shared" si="41"/>
        <v>81.468531468531495</v>
      </c>
    </row>
    <row r="340" spans="1:9" x14ac:dyDescent="0.25">
      <c r="A340" s="62">
        <v>41065</v>
      </c>
      <c r="B340">
        <v>15.58</v>
      </c>
      <c r="C340">
        <f t="shared" si="35"/>
        <v>0.19999999999999929</v>
      </c>
      <c r="D340">
        <f t="shared" si="36"/>
        <v>0.19999999999999929</v>
      </c>
      <c r="E340">
        <f t="shared" si="37"/>
        <v>0</v>
      </c>
      <c r="F340">
        <f t="shared" si="38"/>
        <v>0.18071428571428566</v>
      </c>
      <c r="G340">
        <f t="shared" si="39"/>
        <v>1.9999999999999955E-2</v>
      </c>
      <c r="H340">
        <f t="shared" si="40"/>
        <v>9.0357142857143025</v>
      </c>
      <c r="I340">
        <f t="shared" si="41"/>
        <v>90.035587188612112</v>
      </c>
    </row>
    <row r="341" spans="1:9" x14ac:dyDescent="0.25">
      <c r="A341" s="62">
        <v>41066</v>
      </c>
      <c r="B341">
        <v>15.41</v>
      </c>
      <c r="C341">
        <f t="shared" si="35"/>
        <v>-0.16999999999999993</v>
      </c>
      <c r="D341">
        <f t="shared" si="36"/>
        <v>0</v>
      </c>
      <c r="E341">
        <f t="shared" si="37"/>
        <v>0.16999999999999993</v>
      </c>
      <c r="F341">
        <f t="shared" si="38"/>
        <v>0.18071428571428566</v>
      </c>
      <c r="G341">
        <f t="shared" si="39"/>
        <v>3.2142857142857091E-2</v>
      </c>
      <c r="H341">
        <f t="shared" si="40"/>
        <v>5.6222222222222298</v>
      </c>
      <c r="I341">
        <f t="shared" si="41"/>
        <v>84.899328859060418</v>
      </c>
    </row>
    <row r="342" spans="1:9" x14ac:dyDescent="0.25">
      <c r="A342" s="62">
        <v>41067</v>
      </c>
      <c r="B342">
        <v>14.95</v>
      </c>
      <c r="C342">
        <f t="shared" si="35"/>
        <v>-0.46000000000000085</v>
      </c>
      <c r="D342">
        <f t="shared" si="36"/>
        <v>0</v>
      </c>
      <c r="E342">
        <f t="shared" si="37"/>
        <v>0.46000000000000085</v>
      </c>
      <c r="F342">
        <f t="shared" si="38"/>
        <v>0.1585714285714285</v>
      </c>
      <c r="G342">
        <f t="shared" si="39"/>
        <v>6.5000000000000016E-2</v>
      </c>
      <c r="H342">
        <f t="shared" si="40"/>
        <v>2.439560439560438</v>
      </c>
      <c r="I342">
        <f t="shared" si="41"/>
        <v>70.926517571884972</v>
      </c>
    </row>
    <row r="343" spans="1:9" x14ac:dyDescent="0.25">
      <c r="A343" s="62">
        <v>41068</v>
      </c>
      <c r="B343">
        <v>14.5</v>
      </c>
      <c r="C343">
        <f t="shared" si="35"/>
        <v>-0.44999999999999929</v>
      </c>
      <c r="D343">
        <f t="shared" si="36"/>
        <v>0</v>
      </c>
      <c r="E343">
        <f t="shared" si="37"/>
        <v>0.44999999999999929</v>
      </c>
      <c r="F343">
        <f t="shared" si="38"/>
        <v>0.14142857142857132</v>
      </c>
      <c r="G343">
        <f t="shared" si="39"/>
        <v>9.71428571428571E-2</v>
      </c>
      <c r="H343">
        <f t="shared" si="40"/>
        <v>1.455882352941176</v>
      </c>
      <c r="I343">
        <f t="shared" si="41"/>
        <v>59.281437125748489</v>
      </c>
    </row>
    <row r="344" spans="1:9" x14ac:dyDescent="0.25">
      <c r="A344" s="62">
        <v>41069</v>
      </c>
      <c r="B344">
        <v>14.49</v>
      </c>
      <c r="C344">
        <f t="shared" si="35"/>
        <v>-9.9999999999997868E-3</v>
      </c>
      <c r="D344">
        <f t="shared" si="36"/>
        <v>0</v>
      </c>
      <c r="E344">
        <f t="shared" si="37"/>
        <v>9.9999999999997868E-3</v>
      </c>
      <c r="F344">
        <f t="shared" si="38"/>
        <v>0.12285714285714278</v>
      </c>
      <c r="G344">
        <f t="shared" si="39"/>
        <v>9.7857142857142795E-2</v>
      </c>
      <c r="H344">
        <f t="shared" si="40"/>
        <v>1.2554744525547445</v>
      </c>
      <c r="I344">
        <f t="shared" si="41"/>
        <v>55.663430420711968</v>
      </c>
    </row>
    <row r="345" spans="1:9" x14ac:dyDescent="0.25">
      <c r="A345" s="62">
        <v>41072</v>
      </c>
      <c r="B345">
        <v>14.28</v>
      </c>
      <c r="C345">
        <f t="shared" si="35"/>
        <v>-0.21000000000000085</v>
      </c>
      <c r="D345">
        <f t="shared" si="36"/>
        <v>0</v>
      </c>
      <c r="E345">
        <f t="shared" si="37"/>
        <v>0.21000000000000085</v>
      </c>
      <c r="F345">
        <f t="shared" si="38"/>
        <v>0.11285714285714286</v>
      </c>
      <c r="G345">
        <f t="shared" si="39"/>
        <v>0.11285714285714286</v>
      </c>
      <c r="H345">
        <f t="shared" si="40"/>
        <v>1</v>
      </c>
      <c r="I345">
        <f t="shared" si="41"/>
        <v>50</v>
      </c>
    </row>
    <row r="346" spans="1:9" x14ac:dyDescent="0.25">
      <c r="A346" s="62">
        <v>41073</v>
      </c>
      <c r="B346">
        <v>14.33</v>
      </c>
      <c r="C346">
        <f t="shared" si="35"/>
        <v>5.0000000000000711E-2</v>
      </c>
      <c r="D346">
        <f t="shared" si="36"/>
        <v>5.0000000000000711E-2</v>
      </c>
      <c r="E346">
        <f t="shared" si="37"/>
        <v>0</v>
      </c>
      <c r="F346">
        <f t="shared" si="38"/>
        <v>0.11642857142857148</v>
      </c>
      <c r="G346">
        <f t="shared" si="39"/>
        <v>0.10428571428571434</v>
      </c>
      <c r="H346">
        <f t="shared" si="40"/>
        <v>1.1164383561643834</v>
      </c>
      <c r="I346">
        <f t="shared" si="41"/>
        <v>52.750809061488667</v>
      </c>
    </row>
    <row r="347" spans="1:9" x14ac:dyDescent="0.25">
      <c r="A347" s="62">
        <v>41074</v>
      </c>
      <c r="B347">
        <v>14.33</v>
      </c>
      <c r="C347">
        <f t="shared" si="35"/>
        <v>0</v>
      </c>
      <c r="D347">
        <f t="shared" si="36"/>
        <v>0</v>
      </c>
      <c r="E347">
        <f t="shared" si="37"/>
        <v>0</v>
      </c>
      <c r="F347">
        <f t="shared" si="38"/>
        <v>0.11571428571428578</v>
      </c>
      <c r="G347">
        <f t="shared" si="39"/>
        <v>0.10428571428571434</v>
      </c>
      <c r="H347">
        <f t="shared" si="40"/>
        <v>1.1095890410958904</v>
      </c>
      <c r="I347">
        <f t="shared" si="41"/>
        <v>52.597402597402599</v>
      </c>
    </row>
    <row r="348" spans="1:9" x14ac:dyDescent="0.25">
      <c r="A348" s="62">
        <v>41075</v>
      </c>
      <c r="B348">
        <v>14.33</v>
      </c>
      <c r="C348">
        <f t="shared" si="35"/>
        <v>0</v>
      </c>
      <c r="D348">
        <f t="shared" si="36"/>
        <v>0</v>
      </c>
      <c r="E348">
        <f t="shared" si="37"/>
        <v>0</v>
      </c>
      <c r="F348">
        <f t="shared" si="38"/>
        <v>9.4285714285714306E-2</v>
      </c>
      <c r="G348">
        <f t="shared" si="39"/>
        <v>0.10428571428571434</v>
      </c>
      <c r="H348">
        <f t="shared" si="40"/>
        <v>0.90410958904109562</v>
      </c>
      <c r="I348">
        <f t="shared" si="41"/>
        <v>47.482014388489198</v>
      </c>
    </row>
    <row r="349" spans="1:9" x14ac:dyDescent="0.25">
      <c r="A349" s="62">
        <v>41076</v>
      </c>
      <c r="B349">
        <v>14.33</v>
      </c>
      <c r="C349">
        <f t="shared" si="35"/>
        <v>0</v>
      </c>
      <c r="D349">
        <f t="shared" si="36"/>
        <v>0</v>
      </c>
      <c r="E349">
        <f t="shared" si="37"/>
        <v>0</v>
      </c>
      <c r="F349">
        <f t="shared" si="38"/>
        <v>7.4285714285714358E-2</v>
      </c>
      <c r="G349">
        <f t="shared" si="39"/>
        <v>0.10428571428571434</v>
      </c>
      <c r="H349">
        <f t="shared" si="40"/>
        <v>0.71232876712328796</v>
      </c>
      <c r="I349">
        <f t="shared" si="41"/>
        <v>41.600000000000009</v>
      </c>
    </row>
    <row r="350" spans="1:9" x14ac:dyDescent="0.25">
      <c r="A350" s="62">
        <v>41079</v>
      </c>
      <c r="B350">
        <v>14.24</v>
      </c>
      <c r="C350">
        <f t="shared" si="35"/>
        <v>-8.9999999999999858E-2</v>
      </c>
      <c r="D350">
        <f t="shared" si="36"/>
        <v>0</v>
      </c>
      <c r="E350">
        <f t="shared" si="37"/>
        <v>8.9999999999999858E-2</v>
      </c>
      <c r="F350">
        <f t="shared" si="38"/>
        <v>7.2857142857142954E-2</v>
      </c>
      <c r="G350">
        <f t="shared" si="39"/>
        <v>0.11071428571428577</v>
      </c>
      <c r="H350">
        <f t="shared" si="40"/>
        <v>0.65806451612903283</v>
      </c>
      <c r="I350">
        <f t="shared" si="41"/>
        <v>39.688715953307415</v>
      </c>
    </row>
    <row r="351" spans="1:9" x14ac:dyDescent="0.25">
      <c r="A351" s="62">
        <v>41080</v>
      </c>
      <c r="B351">
        <v>14.33</v>
      </c>
      <c r="C351">
        <f t="shared" si="35"/>
        <v>8.9999999999999858E-2</v>
      </c>
      <c r="D351">
        <f t="shared" si="36"/>
        <v>8.9999999999999858E-2</v>
      </c>
      <c r="E351">
        <f t="shared" si="37"/>
        <v>0</v>
      </c>
      <c r="F351">
        <f t="shared" si="38"/>
        <v>7.9285714285714376E-2</v>
      </c>
      <c r="G351">
        <f t="shared" si="39"/>
        <v>9.9285714285714324E-2</v>
      </c>
      <c r="H351">
        <f t="shared" si="40"/>
        <v>0.79856115107913728</v>
      </c>
      <c r="I351">
        <f t="shared" si="41"/>
        <v>44.40000000000002</v>
      </c>
    </row>
    <row r="352" spans="1:9" x14ac:dyDescent="0.25">
      <c r="A352" s="62">
        <v>41081</v>
      </c>
      <c r="B352">
        <v>14.25</v>
      </c>
      <c r="C352">
        <f t="shared" si="35"/>
        <v>-8.0000000000000071E-2</v>
      </c>
      <c r="D352">
        <f t="shared" si="36"/>
        <v>0</v>
      </c>
      <c r="E352">
        <f t="shared" si="37"/>
        <v>8.0000000000000071E-2</v>
      </c>
      <c r="F352">
        <f t="shared" si="38"/>
        <v>6.6428571428571531E-2</v>
      </c>
      <c r="G352">
        <f t="shared" si="39"/>
        <v>0.10500000000000005</v>
      </c>
      <c r="H352">
        <f t="shared" si="40"/>
        <v>0.6326530612244905</v>
      </c>
      <c r="I352">
        <f t="shared" si="41"/>
        <v>38.750000000000028</v>
      </c>
    </row>
    <row r="353" spans="1:9" x14ac:dyDescent="0.25">
      <c r="A353" s="62">
        <v>41082</v>
      </c>
      <c r="B353">
        <v>14.28</v>
      </c>
      <c r="C353">
        <f t="shared" si="35"/>
        <v>2.9999999999999361E-2</v>
      </c>
      <c r="D353">
        <f t="shared" si="36"/>
        <v>2.9999999999999361E-2</v>
      </c>
      <c r="E353">
        <f t="shared" si="37"/>
        <v>0</v>
      </c>
      <c r="F353">
        <f t="shared" si="38"/>
        <v>2.6428571428571374E-2</v>
      </c>
      <c r="G353">
        <f t="shared" si="39"/>
        <v>0.10500000000000005</v>
      </c>
      <c r="H353">
        <f t="shared" si="40"/>
        <v>0.25170068027210818</v>
      </c>
      <c r="I353">
        <f t="shared" si="41"/>
        <v>20.108695652173878</v>
      </c>
    </row>
    <row r="354" spans="1:9" x14ac:dyDescent="0.25">
      <c r="A354" s="62">
        <v>41086</v>
      </c>
      <c r="B354">
        <v>14.17</v>
      </c>
      <c r="C354">
        <f t="shared" si="35"/>
        <v>-0.10999999999999943</v>
      </c>
      <c r="D354">
        <f t="shared" si="36"/>
        <v>0</v>
      </c>
      <c r="E354">
        <f t="shared" si="37"/>
        <v>0.10999999999999943</v>
      </c>
      <c r="F354">
        <f t="shared" si="38"/>
        <v>1.2142857142857138E-2</v>
      </c>
      <c r="G354">
        <f t="shared" si="39"/>
        <v>0.11285714285714286</v>
      </c>
      <c r="H354">
        <f t="shared" si="40"/>
        <v>0.10759493670886071</v>
      </c>
      <c r="I354">
        <f t="shared" si="41"/>
        <v>9.7142857142857082</v>
      </c>
    </row>
    <row r="355" spans="1:9" x14ac:dyDescent="0.25">
      <c r="A355" s="62">
        <v>41087</v>
      </c>
      <c r="B355">
        <v>14.17</v>
      </c>
      <c r="C355">
        <f t="shared" si="35"/>
        <v>0</v>
      </c>
      <c r="D355">
        <f t="shared" si="36"/>
        <v>0</v>
      </c>
      <c r="E355">
        <f t="shared" si="37"/>
        <v>0</v>
      </c>
      <c r="F355">
        <f t="shared" si="38"/>
        <v>1.2142857142857138E-2</v>
      </c>
      <c r="G355">
        <f t="shared" si="39"/>
        <v>0.10071428571428573</v>
      </c>
      <c r="H355">
        <f t="shared" si="40"/>
        <v>0.12056737588652475</v>
      </c>
      <c r="I355">
        <f t="shared" si="41"/>
        <v>10.759493670886059</v>
      </c>
    </row>
    <row r="356" spans="1:9" x14ac:dyDescent="0.25">
      <c r="A356" s="62">
        <v>41088</v>
      </c>
      <c r="B356">
        <v>14.17</v>
      </c>
      <c r="C356">
        <f t="shared" si="35"/>
        <v>0</v>
      </c>
      <c r="D356">
        <f t="shared" si="36"/>
        <v>0</v>
      </c>
      <c r="E356">
        <f t="shared" si="37"/>
        <v>0</v>
      </c>
      <c r="F356">
        <f t="shared" si="38"/>
        <v>1.2142857142857138E-2</v>
      </c>
      <c r="G356">
        <f t="shared" si="39"/>
        <v>6.785714285714281E-2</v>
      </c>
      <c r="H356">
        <f t="shared" si="40"/>
        <v>0.17894736842105269</v>
      </c>
      <c r="I356">
        <f t="shared" si="41"/>
        <v>15.178571428571431</v>
      </c>
    </row>
    <row r="357" spans="1:9" x14ac:dyDescent="0.25">
      <c r="A357" s="62">
        <v>41089</v>
      </c>
      <c r="B357">
        <v>13.75</v>
      </c>
      <c r="C357">
        <f t="shared" si="35"/>
        <v>-0.41999999999999993</v>
      </c>
      <c r="D357">
        <f t="shared" si="36"/>
        <v>0</v>
      </c>
      <c r="E357">
        <f t="shared" si="37"/>
        <v>0.41999999999999993</v>
      </c>
      <c r="F357">
        <f t="shared" si="38"/>
        <v>1.2142857142857138E-2</v>
      </c>
      <c r="G357">
        <f t="shared" si="39"/>
        <v>6.5714285714285711E-2</v>
      </c>
      <c r="H357">
        <f t="shared" si="40"/>
        <v>0.18478260869565211</v>
      </c>
      <c r="I357">
        <f t="shared" si="41"/>
        <v>15.596330275229349</v>
      </c>
    </row>
    <row r="358" spans="1:9" x14ac:dyDescent="0.25">
      <c r="A358" s="62">
        <v>41090</v>
      </c>
      <c r="B358">
        <v>13.75</v>
      </c>
      <c r="C358">
        <f t="shared" si="35"/>
        <v>0</v>
      </c>
      <c r="D358">
        <f t="shared" si="36"/>
        <v>0</v>
      </c>
      <c r="E358">
        <f t="shared" si="37"/>
        <v>0</v>
      </c>
      <c r="F358">
        <f t="shared" si="38"/>
        <v>1.2142857142857138E-2</v>
      </c>
      <c r="G358">
        <f t="shared" si="39"/>
        <v>6.5000000000000016E-2</v>
      </c>
      <c r="H358">
        <f t="shared" si="40"/>
        <v>0.18681318681318668</v>
      </c>
      <c r="I358">
        <f t="shared" si="41"/>
        <v>15.740740740740719</v>
      </c>
    </row>
    <row r="359" spans="1:9" x14ac:dyDescent="0.25">
      <c r="A359" s="62">
        <v>41093</v>
      </c>
      <c r="B359">
        <v>13.75</v>
      </c>
      <c r="C359">
        <f t="shared" si="35"/>
        <v>0</v>
      </c>
      <c r="D359">
        <f t="shared" si="36"/>
        <v>0</v>
      </c>
      <c r="E359">
        <f t="shared" si="37"/>
        <v>0</v>
      </c>
      <c r="F359">
        <f t="shared" si="38"/>
        <v>1.2142857142857138E-2</v>
      </c>
      <c r="G359">
        <f t="shared" si="39"/>
        <v>4.9999999999999947E-2</v>
      </c>
      <c r="H359">
        <f t="shared" si="40"/>
        <v>0.24285714285714299</v>
      </c>
      <c r="I359">
        <f t="shared" si="41"/>
        <v>19.540229885057471</v>
      </c>
    </row>
    <row r="360" spans="1:9" x14ac:dyDescent="0.25">
      <c r="A360" s="62">
        <v>41100</v>
      </c>
      <c r="B360">
        <v>13.75</v>
      </c>
      <c r="C360">
        <f t="shared" si="35"/>
        <v>0</v>
      </c>
      <c r="D360">
        <f t="shared" si="36"/>
        <v>0</v>
      </c>
      <c r="E360">
        <f t="shared" si="37"/>
        <v>0</v>
      </c>
      <c r="F360">
        <f t="shared" si="38"/>
        <v>8.5714285714285163E-3</v>
      </c>
      <c r="G360">
        <f t="shared" si="39"/>
        <v>4.9999999999999947E-2</v>
      </c>
      <c r="H360">
        <f t="shared" si="40"/>
        <v>0.17142857142857051</v>
      </c>
      <c r="I360">
        <f t="shared" si="41"/>
        <v>14.634146341463349</v>
      </c>
    </row>
    <row r="361" spans="1:9" x14ac:dyDescent="0.25">
      <c r="A361" s="62">
        <v>41101</v>
      </c>
      <c r="B361">
        <v>13.75</v>
      </c>
      <c r="C361">
        <f t="shared" si="35"/>
        <v>0</v>
      </c>
      <c r="D361">
        <f t="shared" si="36"/>
        <v>0</v>
      </c>
      <c r="E361">
        <f t="shared" si="37"/>
        <v>0</v>
      </c>
      <c r="F361">
        <f t="shared" si="38"/>
        <v>8.5714285714285163E-3</v>
      </c>
      <c r="G361">
        <f t="shared" si="39"/>
        <v>4.9999999999999947E-2</v>
      </c>
      <c r="H361">
        <f t="shared" si="40"/>
        <v>0.17142857142857051</v>
      </c>
      <c r="I361">
        <f t="shared" si="41"/>
        <v>14.634146341463349</v>
      </c>
    </row>
    <row r="362" spans="1:9" x14ac:dyDescent="0.25">
      <c r="A362" s="62">
        <v>41102</v>
      </c>
      <c r="B362">
        <v>13.75</v>
      </c>
      <c r="C362">
        <f t="shared" si="35"/>
        <v>0</v>
      </c>
      <c r="D362">
        <f t="shared" si="36"/>
        <v>0</v>
      </c>
      <c r="E362">
        <f t="shared" si="37"/>
        <v>0</v>
      </c>
      <c r="F362">
        <f t="shared" si="38"/>
        <v>8.5714285714285163E-3</v>
      </c>
      <c r="G362">
        <f t="shared" si="39"/>
        <v>4.9999999999999947E-2</v>
      </c>
      <c r="H362">
        <f t="shared" si="40"/>
        <v>0.17142857142857051</v>
      </c>
      <c r="I362">
        <f t="shared" si="41"/>
        <v>14.634146341463349</v>
      </c>
    </row>
    <row r="363" spans="1:9" x14ac:dyDescent="0.25">
      <c r="A363" s="62">
        <v>41103</v>
      </c>
      <c r="B363">
        <v>13.75</v>
      </c>
      <c r="C363">
        <f t="shared" si="35"/>
        <v>0</v>
      </c>
      <c r="D363">
        <f t="shared" si="36"/>
        <v>0</v>
      </c>
      <c r="E363">
        <f t="shared" si="37"/>
        <v>0</v>
      </c>
      <c r="F363">
        <f t="shared" si="38"/>
        <v>8.5714285714285163E-3</v>
      </c>
      <c r="G363">
        <f t="shared" si="39"/>
        <v>4.9999999999999947E-2</v>
      </c>
      <c r="H363">
        <f t="shared" si="40"/>
        <v>0.17142857142857051</v>
      </c>
      <c r="I363">
        <f t="shared" si="41"/>
        <v>14.634146341463349</v>
      </c>
    </row>
    <row r="364" spans="1:9" x14ac:dyDescent="0.25">
      <c r="A364" s="62">
        <v>41104</v>
      </c>
      <c r="B364">
        <v>13.74</v>
      </c>
      <c r="C364">
        <f t="shared" si="35"/>
        <v>-9.9999999999997868E-3</v>
      </c>
      <c r="D364">
        <f t="shared" si="36"/>
        <v>0</v>
      </c>
      <c r="E364">
        <f t="shared" si="37"/>
        <v>9.9999999999997868E-3</v>
      </c>
      <c r="F364">
        <f t="shared" si="38"/>
        <v>8.5714285714285163E-3</v>
      </c>
      <c r="G364">
        <f t="shared" si="39"/>
        <v>4.4285714285714227E-2</v>
      </c>
      <c r="H364">
        <f t="shared" si="40"/>
        <v>0.19354838709677322</v>
      </c>
      <c r="I364">
        <f t="shared" si="41"/>
        <v>16.216216216216139</v>
      </c>
    </row>
    <row r="365" spans="1:9" x14ac:dyDescent="0.25">
      <c r="A365" s="62">
        <v>41107</v>
      </c>
      <c r="B365">
        <v>13.75</v>
      </c>
      <c r="C365">
        <f t="shared" si="35"/>
        <v>9.9999999999997868E-3</v>
      </c>
      <c r="D365">
        <f t="shared" si="36"/>
        <v>9.9999999999997868E-3</v>
      </c>
      <c r="E365">
        <f t="shared" si="37"/>
        <v>0</v>
      </c>
      <c r="F365">
        <f t="shared" si="38"/>
        <v>2.8571428571427964E-3</v>
      </c>
      <c r="G365">
        <f t="shared" si="39"/>
        <v>4.4285714285714227E-2</v>
      </c>
      <c r="H365">
        <f t="shared" si="40"/>
        <v>6.4516129032256786E-2</v>
      </c>
      <c r="I365">
        <f t="shared" si="41"/>
        <v>6.0606060606059344</v>
      </c>
    </row>
    <row r="366" spans="1:9" x14ac:dyDescent="0.25">
      <c r="A366" s="62">
        <v>41108</v>
      </c>
      <c r="B366">
        <v>14.16</v>
      </c>
      <c r="C366">
        <f t="shared" si="35"/>
        <v>0.41000000000000014</v>
      </c>
      <c r="D366">
        <f t="shared" si="36"/>
        <v>0.41000000000000014</v>
      </c>
      <c r="E366">
        <f t="shared" si="37"/>
        <v>0</v>
      </c>
      <c r="F366">
        <f t="shared" si="38"/>
        <v>3.2142857142857091E-2</v>
      </c>
      <c r="G366">
        <f t="shared" si="39"/>
        <v>3.8571428571428513E-2</v>
      </c>
      <c r="H366">
        <f t="shared" si="40"/>
        <v>0.83333333333333326</v>
      </c>
      <c r="I366">
        <f t="shared" si="41"/>
        <v>45.454545454545453</v>
      </c>
    </row>
    <row r="367" spans="1:9" x14ac:dyDescent="0.25">
      <c r="A367" s="62">
        <v>41109</v>
      </c>
      <c r="B367">
        <v>14.17</v>
      </c>
      <c r="C367">
        <f t="shared" si="35"/>
        <v>9.9999999999997868E-3</v>
      </c>
      <c r="D367">
        <f t="shared" si="36"/>
        <v>9.9999999999997868E-3</v>
      </c>
      <c r="E367">
        <f t="shared" si="37"/>
        <v>0</v>
      </c>
      <c r="F367">
        <f t="shared" si="38"/>
        <v>3.0714285714285694E-2</v>
      </c>
      <c r="G367">
        <f t="shared" si="39"/>
        <v>3.8571428571428513E-2</v>
      </c>
      <c r="H367">
        <f t="shared" si="40"/>
        <v>0.79629629629629695</v>
      </c>
      <c r="I367">
        <f t="shared" si="41"/>
        <v>44.329896907216515</v>
      </c>
    </row>
    <row r="368" spans="1:9" x14ac:dyDescent="0.25">
      <c r="A368" s="62">
        <v>41110</v>
      </c>
      <c r="B368">
        <v>14.17</v>
      </c>
      <c r="C368">
        <f t="shared" si="35"/>
        <v>0</v>
      </c>
      <c r="D368">
        <f t="shared" si="36"/>
        <v>0</v>
      </c>
      <c r="E368">
        <f t="shared" si="37"/>
        <v>0</v>
      </c>
      <c r="F368">
        <f t="shared" si="38"/>
        <v>3.0714285714285694E-2</v>
      </c>
      <c r="G368">
        <f t="shared" si="39"/>
        <v>3.0714285714285694E-2</v>
      </c>
      <c r="H368">
        <f t="shared" si="40"/>
        <v>1</v>
      </c>
      <c r="I368">
        <f t="shared" si="41"/>
        <v>50</v>
      </c>
    </row>
    <row r="369" spans="1:9" x14ac:dyDescent="0.25">
      <c r="A369" s="62">
        <v>41111</v>
      </c>
      <c r="B369">
        <v>14.16</v>
      </c>
      <c r="C369">
        <f t="shared" si="35"/>
        <v>-9.9999999999997868E-3</v>
      </c>
      <c r="D369">
        <f t="shared" si="36"/>
        <v>0</v>
      </c>
      <c r="E369">
        <f t="shared" si="37"/>
        <v>9.9999999999997868E-3</v>
      </c>
      <c r="F369">
        <f t="shared" si="38"/>
        <v>3.0714285714285694E-2</v>
      </c>
      <c r="G369">
        <f t="shared" si="39"/>
        <v>3.1428571428571396E-2</v>
      </c>
      <c r="H369">
        <f t="shared" si="40"/>
        <v>0.97727272727272763</v>
      </c>
      <c r="I369">
        <f t="shared" si="41"/>
        <v>49.425287356321846</v>
      </c>
    </row>
    <row r="370" spans="1:9" x14ac:dyDescent="0.25">
      <c r="A370" s="62">
        <v>41115</v>
      </c>
      <c r="B370">
        <v>13.77</v>
      </c>
      <c r="C370">
        <f t="shared" si="35"/>
        <v>-0.39000000000000057</v>
      </c>
      <c r="D370">
        <f t="shared" si="36"/>
        <v>0</v>
      </c>
      <c r="E370">
        <f t="shared" si="37"/>
        <v>0.39000000000000057</v>
      </c>
      <c r="F370">
        <f t="shared" si="38"/>
        <v>3.0714285714285694E-2</v>
      </c>
      <c r="G370">
        <f t="shared" si="39"/>
        <v>5.9285714285714289E-2</v>
      </c>
      <c r="H370">
        <f t="shared" si="40"/>
        <v>0.51807228915662618</v>
      </c>
      <c r="I370">
        <f t="shared" si="41"/>
        <v>34.126984126984112</v>
      </c>
    </row>
    <row r="371" spans="1:9" x14ac:dyDescent="0.25">
      <c r="A371" s="62">
        <v>41116</v>
      </c>
      <c r="B371">
        <v>13.83</v>
      </c>
      <c r="C371">
        <f t="shared" si="35"/>
        <v>6.0000000000000497E-2</v>
      </c>
      <c r="D371">
        <f t="shared" si="36"/>
        <v>6.0000000000000497E-2</v>
      </c>
      <c r="E371">
        <f t="shared" si="37"/>
        <v>0</v>
      </c>
      <c r="F371">
        <f t="shared" si="38"/>
        <v>3.5000000000000017E-2</v>
      </c>
      <c r="G371">
        <f t="shared" si="39"/>
        <v>2.9285714285714297E-2</v>
      </c>
      <c r="H371">
        <f t="shared" si="40"/>
        <v>1.1951219512195124</v>
      </c>
      <c r="I371">
        <f t="shared" si="41"/>
        <v>54.44444444444445</v>
      </c>
    </row>
    <row r="372" spans="1:9" x14ac:dyDescent="0.25">
      <c r="A372" s="62">
        <v>41117</v>
      </c>
      <c r="B372">
        <v>13.79</v>
      </c>
      <c r="C372">
        <f t="shared" si="35"/>
        <v>-4.0000000000000924E-2</v>
      </c>
      <c r="D372">
        <f t="shared" si="36"/>
        <v>0</v>
      </c>
      <c r="E372">
        <f t="shared" si="37"/>
        <v>4.0000000000000924E-2</v>
      </c>
      <c r="F372">
        <f t="shared" si="38"/>
        <v>3.5000000000000017E-2</v>
      </c>
      <c r="G372">
        <f t="shared" si="39"/>
        <v>3.2142857142857216E-2</v>
      </c>
      <c r="H372">
        <f t="shared" si="40"/>
        <v>1.088888888888887</v>
      </c>
      <c r="I372">
        <f t="shared" si="41"/>
        <v>52.127659574468041</v>
      </c>
    </row>
    <row r="373" spans="1:9" x14ac:dyDescent="0.25">
      <c r="A373" s="62">
        <v>41118</v>
      </c>
      <c r="B373">
        <v>13.28</v>
      </c>
      <c r="C373">
        <f t="shared" si="35"/>
        <v>-0.50999999999999979</v>
      </c>
      <c r="D373">
        <f t="shared" si="36"/>
        <v>0</v>
      </c>
      <c r="E373">
        <f t="shared" si="37"/>
        <v>0.50999999999999979</v>
      </c>
      <c r="F373">
        <f t="shared" si="38"/>
        <v>3.5000000000000017E-2</v>
      </c>
      <c r="G373">
        <f t="shared" si="39"/>
        <v>6.857142857142863E-2</v>
      </c>
      <c r="H373">
        <f t="shared" si="40"/>
        <v>0.51041666666666652</v>
      </c>
      <c r="I373">
        <f t="shared" si="41"/>
        <v>33.793103448275858</v>
      </c>
    </row>
    <row r="374" spans="1:9" x14ac:dyDescent="0.25">
      <c r="A374" s="62">
        <v>41121</v>
      </c>
      <c r="B374">
        <v>13.68</v>
      </c>
      <c r="C374">
        <f t="shared" si="35"/>
        <v>0.40000000000000036</v>
      </c>
      <c r="D374">
        <f t="shared" si="36"/>
        <v>0.40000000000000036</v>
      </c>
      <c r="E374">
        <f t="shared" si="37"/>
        <v>0</v>
      </c>
      <c r="F374">
        <f t="shared" si="38"/>
        <v>6.3571428571428612E-2</v>
      </c>
      <c r="G374">
        <f t="shared" si="39"/>
        <v>6.857142857142863E-2</v>
      </c>
      <c r="H374">
        <f t="shared" si="40"/>
        <v>0.92708333333333315</v>
      </c>
      <c r="I374">
        <f t="shared" si="41"/>
        <v>48.108108108108098</v>
      </c>
    </row>
    <row r="375" spans="1:9" x14ac:dyDescent="0.25">
      <c r="A375" s="62">
        <v>41122</v>
      </c>
      <c r="B375">
        <v>14.08</v>
      </c>
      <c r="C375">
        <f t="shared" si="35"/>
        <v>0.40000000000000036</v>
      </c>
      <c r="D375">
        <f t="shared" si="36"/>
        <v>0.40000000000000036</v>
      </c>
      <c r="E375">
        <f t="shared" si="37"/>
        <v>0</v>
      </c>
      <c r="F375">
        <f t="shared" si="38"/>
        <v>9.2142857142857207E-2</v>
      </c>
      <c r="G375">
        <f t="shared" si="39"/>
        <v>6.857142857142863E-2</v>
      </c>
      <c r="H375">
        <f t="shared" si="40"/>
        <v>1.3437499999999998</v>
      </c>
      <c r="I375">
        <f t="shared" si="41"/>
        <v>57.333333333333336</v>
      </c>
    </row>
    <row r="376" spans="1:9" x14ac:dyDescent="0.25">
      <c r="A376" s="62">
        <v>41123</v>
      </c>
      <c r="B376">
        <v>14</v>
      </c>
      <c r="C376">
        <f t="shared" si="35"/>
        <v>-8.0000000000000071E-2</v>
      </c>
      <c r="D376">
        <f t="shared" si="36"/>
        <v>0</v>
      </c>
      <c r="E376">
        <f t="shared" si="37"/>
        <v>8.0000000000000071E-2</v>
      </c>
      <c r="F376">
        <f t="shared" si="38"/>
        <v>9.2142857142857207E-2</v>
      </c>
      <c r="G376">
        <f t="shared" si="39"/>
        <v>7.4285714285714358E-2</v>
      </c>
      <c r="H376">
        <f t="shared" si="40"/>
        <v>1.240384615384615</v>
      </c>
      <c r="I376">
        <f t="shared" si="41"/>
        <v>55.364806866952783</v>
      </c>
    </row>
    <row r="377" spans="1:9" x14ac:dyDescent="0.25">
      <c r="A377" s="62">
        <v>41124</v>
      </c>
      <c r="B377">
        <v>14</v>
      </c>
      <c r="C377">
        <f t="shared" si="35"/>
        <v>0</v>
      </c>
      <c r="D377">
        <f t="shared" si="36"/>
        <v>0</v>
      </c>
      <c r="E377">
        <f t="shared" si="37"/>
        <v>0</v>
      </c>
      <c r="F377">
        <f t="shared" si="38"/>
        <v>9.2142857142857207E-2</v>
      </c>
      <c r="G377">
        <f t="shared" si="39"/>
        <v>7.4285714285714358E-2</v>
      </c>
      <c r="H377">
        <f t="shared" si="40"/>
        <v>1.240384615384615</v>
      </c>
      <c r="I377">
        <f t="shared" si="41"/>
        <v>55.364806866952783</v>
      </c>
    </row>
    <row r="378" spans="1:9" x14ac:dyDescent="0.25">
      <c r="A378" s="62">
        <v>41125</v>
      </c>
      <c r="B378">
        <v>13.75</v>
      </c>
      <c r="C378">
        <f t="shared" si="35"/>
        <v>-0.25</v>
      </c>
      <c r="D378">
        <f t="shared" si="36"/>
        <v>0</v>
      </c>
      <c r="E378">
        <f t="shared" si="37"/>
        <v>0.25</v>
      </c>
      <c r="F378">
        <f t="shared" si="38"/>
        <v>9.2142857142857207E-2</v>
      </c>
      <c r="G378">
        <f t="shared" si="39"/>
        <v>9.1428571428571512E-2</v>
      </c>
      <c r="H378">
        <f t="shared" si="40"/>
        <v>1.0078124999999998</v>
      </c>
      <c r="I378">
        <f t="shared" si="41"/>
        <v>50.194552529182879</v>
      </c>
    </row>
    <row r="379" spans="1:9" x14ac:dyDescent="0.25">
      <c r="A379" s="62">
        <v>41128</v>
      </c>
      <c r="B379">
        <v>13.92</v>
      </c>
      <c r="C379">
        <f t="shared" si="35"/>
        <v>0.16999999999999993</v>
      </c>
      <c r="D379">
        <f t="shared" si="36"/>
        <v>0.16999999999999993</v>
      </c>
      <c r="E379">
        <f t="shared" si="37"/>
        <v>0</v>
      </c>
      <c r="F379">
        <f t="shared" si="38"/>
        <v>0.10357142857142865</v>
      </c>
      <c r="G379">
        <f t="shared" si="39"/>
        <v>9.1428571428571512E-2</v>
      </c>
      <c r="H379">
        <f t="shared" si="40"/>
        <v>1.1328124999999998</v>
      </c>
      <c r="I379">
        <f t="shared" si="41"/>
        <v>53.113553113553117</v>
      </c>
    </row>
    <row r="380" spans="1:9" x14ac:dyDescent="0.25">
      <c r="A380" s="62">
        <v>41129</v>
      </c>
      <c r="B380">
        <v>14.32</v>
      </c>
      <c r="C380">
        <f t="shared" si="35"/>
        <v>0.40000000000000036</v>
      </c>
      <c r="D380">
        <f t="shared" si="36"/>
        <v>0.40000000000000036</v>
      </c>
      <c r="E380">
        <f t="shared" si="37"/>
        <v>0</v>
      </c>
      <c r="F380">
        <f t="shared" si="38"/>
        <v>0.10285714285714295</v>
      </c>
      <c r="G380">
        <f t="shared" si="39"/>
        <v>9.1428571428571512E-2</v>
      </c>
      <c r="H380">
        <f t="shared" si="40"/>
        <v>1.125</v>
      </c>
      <c r="I380">
        <f t="shared" si="41"/>
        <v>52.941176470588232</v>
      </c>
    </row>
    <row r="381" spans="1:9" x14ac:dyDescent="0.25">
      <c r="A381" s="62">
        <v>41130</v>
      </c>
      <c r="B381">
        <v>14.32</v>
      </c>
      <c r="C381">
        <f t="shared" si="35"/>
        <v>0</v>
      </c>
      <c r="D381">
        <f t="shared" si="36"/>
        <v>0</v>
      </c>
      <c r="E381">
        <f t="shared" si="37"/>
        <v>0</v>
      </c>
      <c r="F381">
        <f t="shared" si="38"/>
        <v>0.10214285714285724</v>
      </c>
      <c r="G381">
        <f t="shared" si="39"/>
        <v>9.1428571428571512E-2</v>
      </c>
      <c r="H381">
        <f t="shared" si="40"/>
        <v>1.1171875</v>
      </c>
      <c r="I381">
        <f t="shared" si="41"/>
        <v>52.767527675276753</v>
      </c>
    </row>
    <row r="382" spans="1:9" x14ac:dyDescent="0.25">
      <c r="A382" s="62">
        <v>41131</v>
      </c>
      <c r="B382">
        <v>14.29</v>
      </c>
      <c r="C382">
        <f t="shared" si="35"/>
        <v>-3.0000000000001137E-2</v>
      </c>
      <c r="D382">
        <f t="shared" si="36"/>
        <v>0</v>
      </c>
      <c r="E382">
        <f t="shared" si="37"/>
        <v>3.0000000000001137E-2</v>
      </c>
      <c r="F382">
        <f t="shared" si="38"/>
        <v>0.10214285714285724</v>
      </c>
      <c r="G382">
        <f t="shared" si="39"/>
        <v>9.3571428571428736E-2</v>
      </c>
      <c r="H382">
        <f t="shared" si="40"/>
        <v>1.0916030534351138</v>
      </c>
      <c r="I382">
        <f t="shared" si="41"/>
        <v>52.189781021897794</v>
      </c>
    </row>
    <row r="383" spans="1:9" x14ac:dyDescent="0.25">
      <c r="A383" s="62">
        <v>41132</v>
      </c>
      <c r="B383">
        <v>14.29</v>
      </c>
      <c r="C383">
        <f t="shared" si="35"/>
        <v>0</v>
      </c>
      <c r="D383">
        <f t="shared" si="36"/>
        <v>0</v>
      </c>
      <c r="E383">
        <f t="shared" si="37"/>
        <v>0</v>
      </c>
      <c r="F383">
        <f t="shared" si="38"/>
        <v>0.10214285714285724</v>
      </c>
      <c r="G383">
        <f t="shared" si="39"/>
        <v>9.2857142857143041E-2</v>
      </c>
      <c r="H383">
        <f t="shared" si="40"/>
        <v>1.099999999999999</v>
      </c>
      <c r="I383">
        <f t="shared" si="41"/>
        <v>52.380952380952351</v>
      </c>
    </row>
    <row r="384" spans="1:9" x14ac:dyDescent="0.25">
      <c r="A384" s="62">
        <v>41135</v>
      </c>
      <c r="B384">
        <v>14.28</v>
      </c>
      <c r="C384">
        <f t="shared" si="35"/>
        <v>-9.9999999999997868E-3</v>
      </c>
      <c r="D384">
        <f t="shared" si="36"/>
        <v>0</v>
      </c>
      <c r="E384">
        <f t="shared" si="37"/>
        <v>9.9999999999997868E-3</v>
      </c>
      <c r="F384">
        <f t="shared" si="38"/>
        <v>0.10214285714285724</v>
      </c>
      <c r="G384">
        <f t="shared" si="39"/>
        <v>6.5714285714285836E-2</v>
      </c>
      <c r="H384">
        <f t="shared" si="40"/>
        <v>1.5543478260869552</v>
      </c>
      <c r="I384">
        <f t="shared" si="41"/>
        <v>60.851063829787215</v>
      </c>
    </row>
    <row r="385" spans="1:9" x14ac:dyDescent="0.25">
      <c r="A385" s="62">
        <v>41136</v>
      </c>
      <c r="B385">
        <v>14.29</v>
      </c>
      <c r="C385">
        <f t="shared" si="35"/>
        <v>9.9999999999997868E-3</v>
      </c>
      <c r="D385">
        <f t="shared" si="36"/>
        <v>9.9999999999997868E-3</v>
      </c>
      <c r="E385">
        <f t="shared" si="37"/>
        <v>0</v>
      </c>
      <c r="F385">
        <f t="shared" si="38"/>
        <v>9.8571428571428629E-2</v>
      </c>
      <c r="G385">
        <f t="shared" si="39"/>
        <v>6.5714285714285836E-2</v>
      </c>
      <c r="H385">
        <f t="shared" si="40"/>
        <v>1.499999999999998</v>
      </c>
      <c r="I385">
        <f t="shared" si="41"/>
        <v>59.999999999999972</v>
      </c>
    </row>
    <row r="386" spans="1:9" x14ac:dyDescent="0.25">
      <c r="A386" s="62">
        <v>41137</v>
      </c>
      <c r="B386">
        <v>14.28</v>
      </c>
      <c r="C386">
        <f t="shared" si="35"/>
        <v>-9.9999999999997868E-3</v>
      </c>
      <c r="D386">
        <f t="shared" si="36"/>
        <v>0</v>
      </c>
      <c r="E386">
        <f t="shared" si="37"/>
        <v>9.9999999999997868E-3</v>
      </c>
      <c r="F386">
        <f t="shared" si="38"/>
        <v>9.8571428571428629E-2</v>
      </c>
      <c r="G386">
        <f t="shared" si="39"/>
        <v>6.3571428571428612E-2</v>
      </c>
      <c r="H386">
        <f t="shared" si="40"/>
        <v>1.550561797752809</v>
      </c>
      <c r="I386">
        <f t="shared" si="41"/>
        <v>60.792951541850215</v>
      </c>
    </row>
    <row r="387" spans="1:9" x14ac:dyDescent="0.25">
      <c r="A387" s="62">
        <v>41138</v>
      </c>
      <c r="B387">
        <v>14.28</v>
      </c>
      <c r="C387">
        <f t="shared" ref="C387:C450" si="42">B387-B386</f>
        <v>0</v>
      </c>
      <c r="D387">
        <f t="shared" ref="D387:D450" si="43">IF(C387&gt;0,C387,0)</f>
        <v>0</v>
      </c>
      <c r="E387">
        <f t="shared" ref="E387:E450" si="44">IF(C387&lt;0,-C387,0)</f>
        <v>0</v>
      </c>
      <c r="F387">
        <f t="shared" si="38"/>
        <v>9.8571428571428629E-2</v>
      </c>
      <c r="G387">
        <f t="shared" si="39"/>
        <v>2.7142857142857198E-2</v>
      </c>
      <c r="H387">
        <f t="shared" si="40"/>
        <v>3.6315789473684159</v>
      </c>
      <c r="I387">
        <f t="shared" si="41"/>
        <v>78.409090909090878</v>
      </c>
    </row>
    <row r="388" spans="1:9" x14ac:dyDescent="0.25">
      <c r="A388" s="62">
        <v>41139</v>
      </c>
      <c r="B388">
        <v>14.28</v>
      </c>
      <c r="C388">
        <f t="shared" si="42"/>
        <v>0</v>
      </c>
      <c r="D388">
        <f t="shared" si="43"/>
        <v>0</v>
      </c>
      <c r="E388">
        <f t="shared" si="44"/>
        <v>0</v>
      </c>
      <c r="F388">
        <f t="shared" si="38"/>
        <v>7.0000000000000034E-2</v>
      </c>
      <c r="G388">
        <f t="shared" si="39"/>
        <v>2.7142857142857198E-2</v>
      </c>
      <c r="H388">
        <f t="shared" si="40"/>
        <v>2.5789473684210487</v>
      </c>
      <c r="I388">
        <f t="shared" si="41"/>
        <v>72.05882352941174</v>
      </c>
    </row>
    <row r="389" spans="1:9" x14ac:dyDescent="0.25">
      <c r="A389" s="62">
        <v>41143</v>
      </c>
      <c r="B389">
        <v>14.28</v>
      </c>
      <c r="C389">
        <f t="shared" si="42"/>
        <v>0</v>
      </c>
      <c r="D389">
        <f t="shared" si="43"/>
        <v>0</v>
      </c>
      <c r="E389">
        <f t="shared" si="44"/>
        <v>0</v>
      </c>
      <c r="F389">
        <f t="shared" si="38"/>
        <v>4.1428571428571433E-2</v>
      </c>
      <c r="G389">
        <f t="shared" si="39"/>
        <v>2.7142857142857198E-2</v>
      </c>
      <c r="H389">
        <f t="shared" si="40"/>
        <v>1.5263157894736812</v>
      </c>
      <c r="I389">
        <f t="shared" si="41"/>
        <v>60.416666666666622</v>
      </c>
    </row>
    <row r="390" spans="1:9" x14ac:dyDescent="0.25">
      <c r="A390" s="62">
        <v>41144</v>
      </c>
      <c r="B390">
        <v>14.71</v>
      </c>
      <c r="C390">
        <f t="shared" si="42"/>
        <v>0.43000000000000149</v>
      </c>
      <c r="D390">
        <f t="shared" si="43"/>
        <v>0.43000000000000149</v>
      </c>
      <c r="E390">
        <f t="shared" si="44"/>
        <v>0</v>
      </c>
      <c r="F390">
        <f t="shared" si="38"/>
        <v>7.2142857142857258E-2</v>
      </c>
      <c r="G390">
        <f t="shared" si="39"/>
        <v>2.1428571428571481E-2</v>
      </c>
      <c r="H390">
        <f t="shared" si="40"/>
        <v>3.366666666666664</v>
      </c>
      <c r="I390">
        <f t="shared" si="41"/>
        <v>77.099236641221353</v>
      </c>
    </row>
    <row r="391" spans="1:9" x14ac:dyDescent="0.25">
      <c r="A391" s="62">
        <v>41145</v>
      </c>
      <c r="B391">
        <v>15</v>
      </c>
      <c r="C391">
        <f t="shared" si="42"/>
        <v>0.28999999999999915</v>
      </c>
      <c r="D391">
        <f t="shared" si="43"/>
        <v>0.28999999999999915</v>
      </c>
      <c r="E391">
        <f t="shared" si="44"/>
        <v>0</v>
      </c>
      <c r="F391">
        <f t="shared" si="38"/>
        <v>9.2857142857142902E-2</v>
      </c>
      <c r="G391">
        <f t="shared" si="39"/>
        <v>2.1428571428571481E-2</v>
      </c>
      <c r="H391">
        <f t="shared" si="40"/>
        <v>4.333333333333325</v>
      </c>
      <c r="I391">
        <f t="shared" si="41"/>
        <v>81.249999999999972</v>
      </c>
    </row>
    <row r="392" spans="1:9" x14ac:dyDescent="0.25">
      <c r="A392" s="62">
        <v>41146</v>
      </c>
      <c r="B392">
        <v>15</v>
      </c>
      <c r="C392">
        <f t="shared" si="42"/>
        <v>0</v>
      </c>
      <c r="D392">
        <f t="shared" si="43"/>
        <v>0</v>
      </c>
      <c r="E392">
        <f t="shared" si="44"/>
        <v>0</v>
      </c>
      <c r="F392">
        <f t="shared" si="38"/>
        <v>9.2857142857142902E-2</v>
      </c>
      <c r="G392">
        <f t="shared" si="39"/>
        <v>3.5714285714286221E-3</v>
      </c>
      <c r="H392">
        <f t="shared" si="40"/>
        <v>25.999999999999645</v>
      </c>
      <c r="I392">
        <f t="shared" si="41"/>
        <v>96.296296296296248</v>
      </c>
    </row>
    <row r="393" spans="1:9" x14ac:dyDescent="0.25">
      <c r="A393" s="62">
        <v>41149</v>
      </c>
      <c r="B393">
        <v>15.17</v>
      </c>
      <c r="C393">
        <f t="shared" si="42"/>
        <v>0.16999999999999993</v>
      </c>
      <c r="D393">
        <f t="shared" si="43"/>
        <v>0.16999999999999993</v>
      </c>
      <c r="E393">
        <f t="shared" si="44"/>
        <v>0</v>
      </c>
      <c r="F393">
        <f t="shared" si="38"/>
        <v>9.2857142857142902E-2</v>
      </c>
      <c r="G393">
        <f t="shared" si="39"/>
        <v>3.5714285714286221E-3</v>
      </c>
      <c r="H393">
        <f t="shared" si="40"/>
        <v>25.999999999999645</v>
      </c>
      <c r="I393">
        <f t="shared" si="41"/>
        <v>96.296296296296248</v>
      </c>
    </row>
    <row r="394" spans="1:9" x14ac:dyDescent="0.25">
      <c r="A394" s="62">
        <v>41150</v>
      </c>
      <c r="B394">
        <v>15.54</v>
      </c>
      <c r="C394">
        <f t="shared" si="42"/>
        <v>0.36999999999999922</v>
      </c>
      <c r="D394">
        <f t="shared" si="43"/>
        <v>0.36999999999999922</v>
      </c>
      <c r="E394">
        <f t="shared" si="44"/>
        <v>0</v>
      </c>
      <c r="F394">
        <f t="shared" si="38"/>
        <v>9.0714285714285678E-2</v>
      </c>
      <c r="G394">
        <f t="shared" si="39"/>
        <v>3.5714285714286221E-3</v>
      </c>
      <c r="H394">
        <f t="shared" si="40"/>
        <v>25.399999999999629</v>
      </c>
      <c r="I394">
        <f t="shared" si="41"/>
        <v>96.212121212121161</v>
      </c>
    </row>
    <row r="395" spans="1:9" x14ac:dyDescent="0.25">
      <c r="A395" s="62">
        <v>41151</v>
      </c>
      <c r="B395">
        <v>15.49</v>
      </c>
      <c r="C395">
        <f t="shared" si="42"/>
        <v>-4.9999999999998934E-2</v>
      </c>
      <c r="D395">
        <f t="shared" si="43"/>
        <v>0</v>
      </c>
      <c r="E395">
        <f t="shared" si="44"/>
        <v>4.9999999999998934E-2</v>
      </c>
      <c r="F395">
        <f t="shared" si="38"/>
        <v>9.0714285714285678E-2</v>
      </c>
      <c r="G395">
        <f t="shared" si="39"/>
        <v>7.1428571428571175E-3</v>
      </c>
      <c r="H395">
        <f t="shared" si="40"/>
        <v>12.70000000000004</v>
      </c>
      <c r="I395">
        <f t="shared" si="41"/>
        <v>92.700729927007316</v>
      </c>
    </row>
    <row r="396" spans="1:9" x14ac:dyDescent="0.25">
      <c r="A396" s="62">
        <v>41152</v>
      </c>
      <c r="B396">
        <v>15.83</v>
      </c>
      <c r="C396">
        <f t="shared" si="42"/>
        <v>0.33999999999999986</v>
      </c>
      <c r="D396">
        <f t="shared" si="43"/>
        <v>0.33999999999999986</v>
      </c>
      <c r="E396">
        <f t="shared" si="44"/>
        <v>0</v>
      </c>
      <c r="F396">
        <f t="shared" si="38"/>
        <v>0.11499999999999996</v>
      </c>
      <c r="G396">
        <f t="shared" si="39"/>
        <v>4.9999999999998934E-3</v>
      </c>
      <c r="H396">
        <f t="shared" si="40"/>
        <v>23.000000000000483</v>
      </c>
      <c r="I396">
        <f t="shared" si="41"/>
        <v>95.833333333333414</v>
      </c>
    </row>
    <row r="397" spans="1:9" x14ac:dyDescent="0.25">
      <c r="A397" s="62">
        <v>41153</v>
      </c>
      <c r="B397">
        <v>15.93</v>
      </c>
      <c r="C397">
        <f t="shared" si="42"/>
        <v>9.9999999999999645E-2</v>
      </c>
      <c r="D397">
        <f t="shared" si="43"/>
        <v>9.9999999999999645E-2</v>
      </c>
      <c r="E397">
        <f t="shared" si="44"/>
        <v>0</v>
      </c>
      <c r="F397">
        <f t="shared" si="38"/>
        <v>0.12214285714285708</v>
      </c>
      <c r="G397">
        <f t="shared" si="39"/>
        <v>4.9999999999998934E-3</v>
      </c>
      <c r="H397">
        <f t="shared" si="40"/>
        <v>24.428571428571939</v>
      </c>
      <c r="I397">
        <f t="shared" si="41"/>
        <v>96.06741573033716</v>
      </c>
    </row>
    <row r="398" spans="1:9" x14ac:dyDescent="0.25">
      <c r="A398" s="62">
        <v>41156</v>
      </c>
      <c r="B398">
        <v>16.149999999999999</v>
      </c>
      <c r="C398">
        <f t="shared" si="42"/>
        <v>0.21999999999999886</v>
      </c>
      <c r="D398">
        <f t="shared" si="43"/>
        <v>0.21999999999999886</v>
      </c>
      <c r="E398">
        <f t="shared" si="44"/>
        <v>0</v>
      </c>
      <c r="F398">
        <f t="shared" si="38"/>
        <v>0.13785714285714271</v>
      </c>
      <c r="G398">
        <f t="shared" si="39"/>
        <v>4.285714285714194E-3</v>
      </c>
      <c r="H398">
        <f t="shared" si="40"/>
        <v>32.166666666667318</v>
      </c>
      <c r="I398">
        <f t="shared" si="41"/>
        <v>96.984924623115631</v>
      </c>
    </row>
    <row r="399" spans="1:9" x14ac:dyDescent="0.25">
      <c r="A399" s="62">
        <v>41157</v>
      </c>
      <c r="B399">
        <v>16.16</v>
      </c>
      <c r="C399">
        <f t="shared" si="42"/>
        <v>1.0000000000001563E-2</v>
      </c>
      <c r="D399">
        <f t="shared" si="43"/>
        <v>1.0000000000001563E-2</v>
      </c>
      <c r="E399">
        <f t="shared" si="44"/>
        <v>0</v>
      </c>
      <c r="F399">
        <f t="shared" si="38"/>
        <v>0.13785714285714284</v>
      </c>
      <c r="G399">
        <f t="shared" si="39"/>
        <v>4.285714285714194E-3</v>
      </c>
      <c r="H399">
        <f t="shared" si="40"/>
        <v>32.166666666667354</v>
      </c>
      <c r="I399">
        <f t="shared" si="41"/>
        <v>96.984924623115646</v>
      </c>
    </row>
    <row r="400" spans="1:9" x14ac:dyDescent="0.25">
      <c r="A400" s="62">
        <v>41158</v>
      </c>
      <c r="B400">
        <v>16.149999999999999</v>
      </c>
      <c r="C400">
        <f t="shared" si="42"/>
        <v>-1.0000000000001563E-2</v>
      </c>
      <c r="D400">
        <f t="shared" si="43"/>
        <v>0</v>
      </c>
      <c r="E400">
        <f t="shared" si="44"/>
        <v>1.0000000000001563E-2</v>
      </c>
      <c r="F400">
        <f t="shared" ref="F400:F463" si="45">AVERAGE(D387:D400)</f>
        <v>0.13785714285714284</v>
      </c>
      <c r="G400">
        <f t="shared" ref="G400:G463" si="46">AVERAGE(E387:E400)</f>
        <v>4.2857142857143215E-3</v>
      </c>
      <c r="H400">
        <f t="shared" ref="H400:H463" si="47">IFERROR(F400/G400,0)</f>
        <v>32.166666666666394</v>
      </c>
      <c r="I400">
        <f t="shared" ref="I400:I463" si="48">100-(100/(1+H400))</f>
        <v>96.984924623115546</v>
      </c>
    </row>
    <row r="401" spans="1:9" x14ac:dyDescent="0.25">
      <c r="A401" s="62">
        <v>41159</v>
      </c>
      <c r="B401">
        <v>15.83</v>
      </c>
      <c r="C401">
        <f t="shared" si="42"/>
        <v>-0.31999999999999851</v>
      </c>
      <c r="D401">
        <f t="shared" si="43"/>
        <v>0</v>
      </c>
      <c r="E401">
        <f t="shared" si="44"/>
        <v>0.31999999999999851</v>
      </c>
      <c r="F401">
        <f t="shared" si="45"/>
        <v>0.13785714285714284</v>
      </c>
      <c r="G401">
        <f t="shared" si="46"/>
        <v>2.7142857142857073E-2</v>
      </c>
      <c r="H401">
        <f t="shared" si="47"/>
        <v>5.0789473684210655</v>
      </c>
      <c r="I401">
        <f t="shared" si="48"/>
        <v>83.549783549783584</v>
      </c>
    </row>
    <row r="402" spans="1:9" x14ac:dyDescent="0.25">
      <c r="A402" s="62">
        <v>41160</v>
      </c>
      <c r="B402">
        <v>15.5</v>
      </c>
      <c r="C402">
        <f t="shared" si="42"/>
        <v>-0.33000000000000007</v>
      </c>
      <c r="D402">
        <f t="shared" si="43"/>
        <v>0</v>
      </c>
      <c r="E402">
        <f t="shared" si="44"/>
        <v>0.33000000000000007</v>
      </c>
      <c r="F402">
        <f t="shared" si="45"/>
        <v>0.13785714285714284</v>
      </c>
      <c r="G402">
        <f t="shared" si="46"/>
        <v>5.0714285714285649E-2</v>
      </c>
      <c r="H402">
        <f t="shared" si="47"/>
        <v>2.7183098591549326</v>
      </c>
      <c r="I402">
        <f t="shared" si="48"/>
        <v>73.106060606060623</v>
      </c>
    </row>
    <row r="403" spans="1:9" x14ac:dyDescent="0.25">
      <c r="A403" s="62">
        <v>41165</v>
      </c>
      <c r="B403">
        <v>15.96</v>
      </c>
      <c r="C403">
        <f t="shared" si="42"/>
        <v>0.46000000000000085</v>
      </c>
      <c r="D403">
        <f t="shared" si="43"/>
        <v>0.46000000000000085</v>
      </c>
      <c r="E403">
        <f t="shared" si="44"/>
        <v>0</v>
      </c>
      <c r="F403">
        <f t="shared" si="45"/>
        <v>0.17071428571428576</v>
      </c>
      <c r="G403">
        <f t="shared" si="46"/>
        <v>5.0714285714285649E-2</v>
      </c>
      <c r="H403">
        <f t="shared" si="47"/>
        <v>3.3661971830985968</v>
      </c>
      <c r="I403">
        <f t="shared" si="48"/>
        <v>77.096774193548413</v>
      </c>
    </row>
    <row r="404" spans="1:9" x14ac:dyDescent="0.25">
      <c r="A404" s="62">
        <v>41166</v>
      </c>
      <c r="B404">
        <v>15.92</v>
      </c>
      <c r="C404">
        <f t="shared" si="42"/>
        <v>-4.0000000000000924E-2</v>
      </c>
      <c r="D404">
        <f t="shared" si="43"/>
        <v>0</v>
      </c>
      <c r="E404">
        <f t="shared" si="44"/>
        <v>4.0000000000000924E-2</v>
      </c>
      <c r="F404">
        <f t="shared" si="45"/>
        <v>0.13999999999999993</v>
      </c>
      <c r="G404">
        <f t="shared" si="46"/>
        <v>5.3571428571428568E-2</v>
      </c>
      <c r="H404">
        <f t="shared" si="47"/>
        <v>2.613333333333332</v>
      </c>
      <c r="I404">
        <f t="shared" si="48"/>
        <v>72.32472324723247</v>
      </c>
    </row>
    <row r="405" spans="1:9" x14ac:dyDescent="0.25">
      <c r="A405" s="62">
        <v>41167</v>
      </c>
      <c r="B405">
        <v>16.170000000000002</v>
      </c>
      <c r="C405">
        <f t="shared" si="42"/>
        <v>0.25000000000000178</v>
      </c>
      <c r="D405">
        <f t="shared" si="43"/>
        <v>0.25000000000000178</v>
      </c>
      <c r="E405">
        <f t="shared" si="44"/>
        <v>0</v>
      </c>
      <c r="F405">
        <f t="shared" si="45"/>
        <v>0.13714285714285726</v>
      </c>
      <c r="G405">
        <f t="shared" si="46"/>
        <v>5.3571428571428568E-2</v>
      </c>
      <c r="H405">
        <f t="shared" si="47"/>
        <v>2.5600000000000023</v>
      </c>
      <c r="I405">
        <f t="shared" si="48"/>
        <v>71.910112359550581</v>
      </c>
    </row>
    <row r="406" spans="1:9" x14ac:dyDescent="0.25">
      <c r="A406" s="62">
        <v>41170</v>
      </c>
      <c r="B406">
        <v>16.170000000000002</v>
      </c>
      <c r="C406">
        <f t="shared" si="42"/>
        <v>0</v>
      </c>
      <c r="D406">
        <f t="shared" si="43"/>
        <v>0</v>
      </c>
      <c r="E406">
        <f t="shared" si="44"/>
        <v>0</v>
      </c>
      <c r="F406">
        <f t="shared" si="45"/>
        <v>0.13714285714285726</v>
      </c>
      <c r="G406">
        <f t="shared" si="46"/>
        <v>5.3571428571428568E-2</v>
      </c>
      <c r="H406">
        <f t="shared" si="47"/>
        <v>2.5600000000000023</v>
      </c>
      <c r="I406">
        <f t="shared" si="48"/>
        <v>71.910112359550581</v>
      </c>
    </row>
    <row r="407" spans="1:9" x14ac:dyDescent="0.25">
      <c r="A407" s="62">
        <v>41171</v>
      </c>
      <c r="B407">
        <v>16.170000000000002</v>
      </c>
      <c r="C407">
        <f t="shared" si="42"/>
        <v>0</v>
      </c>
      <c r="D407">
        <f t="shared" si="43"/>
        <v>0</v>
      </c>
      <c r="E407">
        <f t="shared" si="44"/>
        <v>0</v>
      </c>
      <c r="F407">
        <f t="shared" si="45"/>
        <v>0.12500000000000014</v>
      </c>
      <c r="G407">
        <f t="shared" si="46"/>
        <v>5.3571428571428568E-2</v>
      </c>
      <c r="H407">
        <f t="shared" si="47"/>
        <v>2.3333333333333361</v>
      </c>
      <c r="I407">
        <f t="shared" si="48"/>
        <v>70.000000000000028</v>
      </c>
    </row>
    <row r="408" spans="1:9" x14ac:dyDescent="0.25">
      <c r="A408" s="62">
        <v>41172</v>
      </c>
      <c r="B408">
        <v>16.25</v>
      </c>
      <c r="C408">
        <f t="shared" si="42"/>
        <v>7.9999999999998295E-2</v>
      </c>
      <c r="D408">
        <f t="shared" si="43"/>
        <v>7.9999999999998295E-2</v>
      </c>
      <c r="E408">
        <f t="shared" si="44"/>
        <v>0</v>
      </c>
      <c r="F408">
        <f t="shared" si="45"/>
        <v>0.10428571428571434</v>
      </c>
      <c r="G408">
        <f t="shared" si="46"/>
        <v>5.3571428571428568E-2</v>
      </c>
      <c r="H408">
        <f t="shared" si="47"/>
        <v>1.9466666666666679</v>
      </c>
      <c r="I408">
        <f t="shared" si="48"/>
        <v>66.063348416289614</v>
      </c>
    </row>
    <row r="409" spans="1:9" x14ac:dyDescent="0.25">
      <c r="A409" s="62">
        <v>41173</v>
      </c>
      <c r="B409">
        <v>16.25</v>
      </c>
      <c r="C409">
        <f t="shared" si="42"/>
        <v>0</v>
      </c>
      <c r="D409">
        <f t="shared" si="43"/>
        <v>0</v>
      </c>
      <c r="E409">
        <f t="shared" si="44"/>
        <v>0</v>
      </c>
      <c r="F409">
        <f t="shared" si="45"/>
        <v>0.10428571428571434</v>
      </c>
      <c r="G409">
        <f t="shared" si="46"/>
        <v>5.0000000000000079E-2</v>
      </c>
      <c r="H409">
        <f t="shared" si="47"/>
        <v>2.0857142857142836</v>
      </c>
      <c r="I409">
        <f t="shared" si="48"/>
        <v>67.592592592592581</v>
      </c>
    </row>
    <row r="410" spans="1:9" x14ac:dyDescent="0.25">
      <c r="A410" s="62">
        <v>41174</v>
      </c>
      <c r="B410">
        <v>16.079999999999998</v>
      </c>
      <c r="C410">
        <f t="shared" si="42"/>
        <v>-0.17000000000000171</v>
      </c>
      <c r="D410">
        <f t="shared" si="43"/>
        <v>0</v>
      </c>
      <c r="E410">
        <f t="shared" si="44"/>
        <v>0.17000000000000171</v>
      </c>
      <c r="F410">
        <f t="shared" si="45"/>
        <v>8.0000000000000071E-2</v>
      </c>
      <c r="G410">
        <f t="shared" si="46"/>
        <v>6.214285714285734E-2</v>
      </c>
      <c r="H410">
        <f t="shared" si="47"/>
        <v>1.2873563218390776</v>
      </c>
      <c r="I410">
        <f t="shared" si="48"/>
        <v>56.281407035175825</v>
      </c>
    </row>
    <row r="411" spans="1:9" x14ac:dyDescent="0.25">
      <c r="A411" s="62">
        <v>41177</v>
      </c>
      <c r="B411">
        <v>16.18</v>
      </c>
      <c r="C411">
        <f t="shared" si="42"/>
        <v>0.10000000000000142</v>
      </c>
      <c r="D411">
        <f t="shared" si="43"/>
        <v>0.10000000000000142</v>
      </c>
      <c r="E411">
        <f t="shared" si="44"/>
        <v>0</v>
      </c>
      <c r="F411">
        <f t="shared" si="45"/>
        <v>8.0000000000000196E-2</v>
      </c>
      <c r="G411">
        <f t="shared" si="46"/>
        <v>6.214285714285734E-2</v>
      </c>
      <c r="H411">
        <f t="shared" si="47"/>
        <v>1.2873563218390796</v>
      </c>
      <c r="I411">
        <f t="shared" si="48"/>
        <v>56.281407035175867</v>
      </c>
    </row>
    <row r="412" spans="1:9" x14ac:dyDescent="0.25">
      <c r="A412" s="62">
        <v>41178</v>
      </c>
      <c r="B412">
        <v>16.5</v>
      </c>
      <c r="C412">
        <f t="shared" si="42"/>
        <v>0.32000000000000028</v>
      </c>
      <c r="D412">
        <f t="shared" si="43"/>
        <v>0.32000000000000028</v>
      </c>
      <c r="E412">
        <f t="shared" si="44"/>
        <v>0</v>
      </c>
      <c r="F412">
        <f t="shared" si="45"/>
        <v>8.7142857142857438E-2</v>
      </c>
      <c r="G412">
        <f t="shared" si="46"/>
        <v>6.214285714285734E-2</v>
      </c>
      <c r="H412">
        <f t="shared" si="47"/>
        <v>1.4022988505747129</v>
      </c>
      <c r="I412">
        <f t="shared" si="48"/>
        <v>58.373205741626798</v>
      </c>
    </row>
    <row r="413" spans="1:9" x14ac:dyDescent="0.25">
      <c r="A413" s="62">
        <v>41179</v>
      </c>
      <c r="B413">
        <v>16</v>
      </c>
      <c r="C413">
        <f t="shared" si="42"/>
        <v>-0.5</v>
      </c>
      <c r="D413">
        <f t="shared" si="43"/>
        <v>0</v>
      </c>
      <c r="E413">
        <f t="shared" si="44"/>
        <v>0.5</v>
      </c>
      <c r="F413">
        <f t="shared" si="45"/>
        <v>8.6428571428571618E-2</v>
      </c>
      <c r="G413">
        <f t="shared" si="46"/>
        <v>9.7857142857143059E-2</v>
      </c>
      <c r="H413">
        <f t="shared" si="47"/>
        <v>0.88321167883211693</v>
      </c>
      <c r="I413">
        <f t="shared" si="48"/>
        <v>46.899224806201552</v>
      </c>
    </row>
    <row r="414" spans="1:9" x14ac:dyDescent="0.25">
      <c r="A414" s="62">
        <v>41180</v>
      </c>
      <c r="B414">
        <v>16</v>
      </c>
      <c r="C414">
        <f t="shared" si="42"/>
        <v>0</v>
      </c>
      <c r="D414">
        <f t="shared" si="43"/>
        <v>0</v>
      </c>
      <c r="E414">
        <f t="shared" si="44"/>
        <v>0</v>
      </c>
      <c r="F414">
        <f t="shared" si="45"/>
        <v>8.6428571428571618E-2</v>
      </c>
      <c r="G414">
        <f t="shared" si="46"/>
        <v>9.7142857142857225E-2</v>
      </c>
      <c r="H414">
        <f t="shared" si="47"/>
        <v>0.88970588235294235</v>
      </c>
      <c r="I414">
        <f t="shared" si="48"/>
        <v>47.081712062256848</v>
      </c>
    </row>
    <row r="415" spans="1:9" x14ac:dyDescent="0.25">
      <c r="A415" s="62">
        <v>41181</v>
      </c>
      <c r="B415">
        <v>16.170000000000002</v>
      </c>
      <c r="C415">
        <f t="shared" si="42"/>
        <v>0.17000000000000171</v>
      </c>
      <c r="D415">
        <f t="shared" si="43"/>
        <v>0.17000000000000171</v>
      </c>
      <c r="E415">
        <f t="shared" si="44"/>
        <v>0</v>
      </c>
      <c r="F415">
        <f t="shared" si="45"/>
        <v>9.8571428571428879E-2</v>
      </c>
      <c r="G415">
        <f t="shared" si="46"/>
        <v>7.4285714285714483E-2</v>
      </c>
      <c r="H415">
        <f t="shared" si="47"/>
        <v>1.3269230769230775</v>
      </c>
      <c r="I415">
        <f t="shared" si="48"/>
        <v>57.024793388429764</v>
      </c>
    </row>
    <row r="416" spans="1:9" x14ac:dyDescent="0.25">
      <c r="A416" s="62">
        <v>41185</v>
      </c>
      <c r="B416">
        <v>16.079999999999998</v>
      </c>
      <c r="C416">
        <f t="shared" si="42"/>
        <v>-9.0000000000003411E-2</v>
      </c>
      <c r="D416">
        <f t="shared" si="43"/>
        <v>0</v>
      </c>
      <c r="E416">
        <f t="shared" si="44"/>
        <v>9.0000000000003411E-2</v>
      </c>
      <c r="F416">
        <f t="shared" si="45"/>
        <v>9.8571428571428879E-2</v>
      </c>
      <c r="G416">
        <f t="shared" si="46"/>
        <v>5.7142857142857571E-2</v>
      </c>
      <c r="H416">
        <f t="shared" si="47"/>
        <v>1.7249999999999925</v>
      </c>
      <c r="I416">
        <f t="shared" si="48"/>
        <v>63.302752293577882</v>
      </c>
    </row>
    <row r="417" spans="1:9" x14ac:dyDescent="0.25">
      <c r="A417" s="62">
        <v>41186</v>
      </c>
      <c r="B417">
        <v>16.079999999999998</v>
      </c>
      <c r="C417">
        <f t="shared" si="42"/>
        <v>0</v>
      </c>
      <c r="D417">
        <f t="shared" si="43"/>
        <v>0</v>
      </c>
      <c r="E417">
        <f t="shared" si="44"/>
        <v>0</v>
      </c>
      <c r="F417">
        <f t="shared" si="45"/>
        <v>6.5714285714285961E-2</v>
      </c>
      <c r="G417">
        <f t="shared" si="46"/>
        <v>5.7142857142857571E-2</v>
      </c>
      <c r="H417">
        <f t="shared" si="47"/>
        <v>1.1499999999999957</v>
      </c>
      <c r="I417">
        <f t="shared" si="48"/>
        <v>53.488372093023166</v>
      </c>
    </row>
    <row r="418" spans="1:9" x14ac:dyDescent="0.25">
      <c r="A418" s="62">
        <v>41187</v>
      </c>
      <c r="B418">
        <v>16.079999999999998</v>
      </c>
      <c r="C418">
        <f t="shared" si="42"/>
        <v>0</v>
      </c>
      <c r="D418">
        <f t="shared" si="43"/>
        <v>0</v>
      </c>
      <c r="E418">
        <f t="shared" si="44"/>
        <v>0</v>
      </c>
      <c r="F418">
        <f t="shared" si="45"/>
        <v>6.5714285714285961E-2</v>
      </c>
      <c r="G418">
        <f t="shared" si="46"/>
        <v>5.4285714285714652E-2</v>
      </c>
      <c r="H418">
        <f t="shared" si="47"/>
        <v>1.2105263157894701</v>
      </c>
      <c r="I418">
        <f t="shared" si="48"/>
        <v>54.761904761904681</v>
      </c>
    </row>
    <row r="419" spans="1:9" x14ac:dyDescent="0.25">
      <c r="A419" s="62">
        <v>41188</v>
      </c>
      <c r="B419">
        <v>16.18</v>
      </c>
      <c r="C419">
        <f t="shared" si="42"/>
        <v>0.10000000000000142</v>
      </c>
      <c r="D419">
        <f t="shared" si="43"/>
        <v>0.10000000000000142</v>
      </c>
      <c r="E419">
        <f t="shared" si="44"/>
        <v>0</v>
      </c>
      <c r="F419">
        <f t="shared" si="45"/>
        <v>5.5000000000000222E-2</v>
      </c>
      <c r="G419">
        <f t="shared" si="46"/>
        <v>5.4285714285714652E-2</v>
      </c>
      <c r="H419">
        <f t="shared" si="47"/>
        <v>1.0131578947368394</v>
      </c>
      <c r="I419">
        <f t="shared" si="48"/>
        <v>50.32679738562085</v>
      </c>
    </row>
    <row r="420" spans="1:9" x14ac:dyDescent="0.25">
      <c r="A420" s="62">
        <v>41191</v>
      </c>
      <c r="B420">
        <v>16.329999999999998</v>
      </c>
      <c r="C420">
        <f t="shared" si="42"/>
        <v>0.14999999999999858</v>
      </c>
      <c r="D420">
        <f t="shared" si="43"/>
        <v>0.14999999999999858</v>
      </c>
      <c r="E420">
        <f t="shared" si="44"/>
        <v>0</v>
      </c>
      <c r="F420">
        <f t="shared" si="45"/>
        <v>6.5714285714285836E-2</v>
      </c>
      <c r="G420">
        <f t="shared" si="46"/>
        <v>5.4285714285714652E-2</v>
      </c>
      <c r="H420">
        <f t="shared" si="47"/>
        <v>1.2105263157894677</v>
      </c>
      <c r="I420">
        <f t="shared" si="48"/>
        <v>54.761904761904638</v>
      </c>
    </row>
    <row r="421" spans="1:9" x14ac:dyDescent="0.25">
      <c r="A421" s="62">
        <v>41192</v>
      </c>
      <c r="B421">
        <v>16.079999999999998</v>
      </c>
      <c r="C421">
        <f t="shared" si="42"/>
        <v>-0.25</v>
      </c>
      <c r="D421">
        <f t="shared" si="43"/>
        <v>0</v>
      </c>
      <c r="E421">
        <f t="shared" si="44"/>
        <v>0.25</v>
      </c>
      <c r="F421">
        <f t="shared" si="45"/>
        <v>6.5714285714285836E-2</v>
      </c>
      <c r="G421">
        <f t="shared" si="46"/>
        <v>7.2142857142857508E-2</v>
      </c>
      <c r="H421">
        <f t="shared" si="47"/>
        <v>0.91089108910890793</v>
      </c>
      <c r="I421">
        <f t="shared" si="48"/>
        <v>47.66839378238334</v>
      </c>
    </row>
    <row r="422" spans="1:9" x14ac:dyDescent="0.25">
      <c r="A422" s="62">
        <v>41193</v>
      </c>
      <c r="B422">
        <v>16.079999999999998</v>
      </c>
      <c r="C422">
        <f t="shared" si="42"/>
        <v>0</v>
      </c>
      <c r="D422">
        <f t="shared" si="43"/>
        <v>0</v>
      </c>
      <c r="E422">
        <f t="shared" si="44"/>
        <v>0</v>
      </c>
      <c r="F422">
        <f t="shared" si="45"/>
        <v>6.0000000000000241E-2</v>
      </c>
      <c r="G422">
        <f t="shared" si="46"/>
        <v>7.2142857142857508E-2</v>
      </c>
      <c r="H422">
        <f t="shared" si="47"/>
        <v>0.83168316831683076</v>
      </c>
      <c r="I422">
        <f t="shared" si="48"/>
        <v>45.405405405405375</v>
      </c>
    </row>
    <row r="423" spans="1:9" x14ac:dyDescent="0.25">
      <c r="A423" s="62">
        <v>41194</v>
      </c>
      <c r="B423">
        <v>16</v>
      </c>
      <c r="C423">
        <f t="shared" si="42"/>
        <v>-7.9999999999998295E-2</v>
      </c>
      <c r="D423">
        <f t="shared" si="43"/>
        <v>0</v>
      </c>
      <c r="E423">
        <f t="shared" si="44"/>
        <v>7.9999999999998295E-2</v>
      </c>
      <c r="F423">
        <f t="shared" si="45"/>
        <v>6.0000000000000241E-2</v>
      </c>
      <c r="G423">
        <f t="shared" si="46"/>
        <v>7.7857142857143097E-2</v>
      </c>
      <c r="H423">
        <f t="shared" si="47"/>
        <v>0.77064220183486309</v>
      </c>
      <c r="I423">
        <f t="shared" si="48"/>
        <v>43.523316062176185</v>
      </c>
    </row>
    <row r="424" spans="1:9" x14ac:dyDescent="0.25">
      <c r="A424" s="62">
        <v>41195</v>
      </c>
      <c r="B424">
        <v>16.25</v>
      </c>
      <c r="C424">
        <f t="shared" si="42"/>
        <v>0.25</v>
      </c>
      <c r="D424">
        <f t="shared" si="43"/>
        <v>0.25</v>
      </c>
      <c r="E424">
        <f t="shared" si="44"/>
        <v>0</v>
      </c>
      <c r="F424">
        <f t="shared" si="45"/>
        <v>7.7857142857143097E-2</v>
      </c>
      <c r="G424">
        <f t="shared" si="46"/>
        <v>6.5714285714285836E-2</v>
      </c>
      <c r="H424">
        <f t="shared" si="47"/>
        <v>1.1847826086956537</v>
      </c>
      <c r="I424">
        <f t="shared" si="48"/>
        <v>54.228855721393067</v>
      </c>
    </row>
    <row r="425" spans="1:9" x14ac:dyDescent="0.25">
      <c r="A425" s="62">
        <v>41198</v>
      </c>
      <c r="B425">
        <v>15.83</v>
      </c>
      <c r="C425">
        <f t="shared" si="42"/>
        <v>-0.41999999999999993</v>
      </c>
      <c r="D425">
        <f t="shared" si="43"/>
        <v>0</v>
      </c>
      <c r="E425">
        <f t="shared" si="44"/>
        <v>0.41999999999999993</v>
      </c>
      <c r="F425">
        <f t="shared" si="45"/>
        <v>7.0714285714285854E-2</v>
      </c>
      <c r="G425">
        <f t="shared" si="46"/>
        <v>9.5714285714285835E-2</v>
      </c>
      <c r="H425">
        <f t="shared" si="47"/>
        <v>0.73880597014925431</v>
      </c>
      <c r="I425">
        <f t="shared" si="48"/>
        <v>42.489270386266121</v>
      </c>
    </row>
    <row r="426" spans="1:9" x14ac:dyDescent="0.25">
      <c r="A426" s="62">
        <v>41199</v>
      </c>
      <c r="B426">
        <v>15.83</v>
      </c>
      <c r="C426">
        <f t="shared" si="42"/>
        <v>0</v>
      </c>
      <c r="D426">
        <f t="shared" si="43"/>
        <v>0</v>
      </c>
      <c r="E426">
        <f t="shared" si="44"/>
        <v>0</v>
      </c>
      <c r="F426">
        <f t="shared" si="45"/>
        <v>4.785714285714298E-2</v>
      </c>
      <c r="G426">
        <f t="shared" si="46"/>
        <v>9.5714285714285835E-2</v>
      </c>
      <c r="H426">
        <f t="shared" si="47"/>
        <v>0.50000000000000067</v>
      </c>
      <c r="I426">
        <f t="shared" si="48"/>
        <v>33.333333333333357</v>
      </c>
    </row>
    <row r="427" spans="1:9" x14ac:dyDescent="0.25">
      <c r="A427" s="62">
        <v>41200</v>
      </c>
      <c r="B427">
        <v>16.25</v>
      </c>
      <c r="C427">
        <f t="shared" si="42"/>
        <v>0.41999999999999993</v>
      </c>
      <c r="D427">
        <f t="shared" si="43"/>
        <v>0.41999999999999993</v>
      </c>
      <c r="E427">
        <f t="shared" si="44"/>
        <v>0</v>
      </c>
      <c r="F427">
        <f t="shared" si="45"/>
        <v>7.7857142857142972E-2</v>
      </c>
      <c r="G427">
        <f t="shared" si="46"/>
        <v>6.0000000000000116E-2</v>
      </c>
      <c r="H427">
        <f t="shared" si="47"/>
        <v>1.297619047619047</v>
      </c>
      <c r="I427">
        <f t="shared" si="48"/>
        <v>56.476683937823822</v>
      </c>
    </row>
    <row r="428" spans="1:9" x14ac:dyDescent="0.25">
      <c r="A428" s="62">
        <v>41201</v>
      </c>
      <c r="B428">
        <v>16.239999999999998</v>
      </c>
      <c r="C428">
        <f t="shared" si="42"/>
        <v>-1.0000000000001563E-2</v>
      </c>
      <c r="D428">
        <f t="shared" si="43"/>
        <v>0</v>
      </c>
      <c r="E428">
        <f t="shared" si="44"/>
        <v>1.0000000000001563E-2</v>
      </c>
      <c r="F428">
        <f t="shared" si="45"/>
        <v>7.7857142857142972E-2</v>
      </c>
      <c r="G428">
        <f t="shared" si="46"/>
        <v>6.0714285714285943E-2</v>
      </c>
      <c r="H428">
        <f t="shared" si="47"/>
        <v>1.2823529411764676</v>
      </c>
      <c r="I428">
        <f t="shared" si="48"/>
        <v>56.185567010309228</v>
      </c>
    </row>
    <row r="429" spans="1:9" x14ac:dyDescent="0.25">
      <c r="A429" s="62">
        <v>41202</v>
      </c>
      <c r="B429">
        <v>16.149999999999999</v>
      </c>
      <c r="C429">
        <f t="shared" si="42"/>
        <v>-8.9999999999999858E-2</v>
      </c>
      <c r="D429">
        <f t="shared" si="43"/>
        <v>0</v>
      </c>
      <c r="E429">
        <f t="shared" si="44"/>
        <v>8.9999999999999858E-2</v>
      </c>
      <c r="F429">
        <f t="shared" si="45"/>
        <v>6.5714285714285711E-2</v>
      </c>
      <c r="G429">
        <f t="shared" si="46"/>
        <v>6.7142857142857365E-2</v>
      </c>
      <c r="H429">
        <f t="shared" si="47"/>
        <v>0.9787234042553159</v>
      </c>
      <c r="I429">
        <f t="shared" si="48"/>
        <v>49.462365591397763</v>
      </c>
    </row>
    <row r="430" spans="1:9" x14ac:dyDescent="0.25">
      <c r="A430" s="62">
        <v>41205</v>
      </c>
      <c r="B430">
        <v>16.04</v>
      </c>
      <c r="C430">
        <f t="shared" si="42"/>
        <v>-0.10999999999999943</v>
      </c>
      <c r="D430">
        <f t="shared" si="43"/>
        <v>0</v>
      </c>
      <c r="E430">
        <f t="shared" si="44"/>
        <v>0.10999999999999943</v>
      </c>
      <c r="F430">
        <f t="shared" si="45"/>
        <v>6.5714285714285711E-2</v>
      </c>
      <c r="G430">
        <f t="shared" si="46"/>
        <v>6.8571428571428505E-2</v>
      </c>
      <c r="H430">
        <f t="shared" si="47"/>
        <v>0.95833333333333426</v>
      </c>
      <c r="I430">
        <f t="shared" si="48"/>
        <v>48.936170212765987</v>
      </c>
    </row>
    <row r="431" spans="1:9" x14ac:dyDescent="0.25">
      <c r="A431" s="62">
        <v>41206</v>
      </c>
      <c r="B431">
        <v>16.23</v>
      </c>
      <c r="C431">
        <f t="shared" si="42"/>
        <v>0.19000000000000128</v>
      </c>
      <c r="D431">
        <f t="shared" si="43"/>
        <v>0.19000000000000128</v>
      </c>
      <c r="E431">
        <f t="shared" si="44"/>
        <v>0</v>
      </c>
      <c r="F431">
        <f t="shared" si="45"/>
        <v>7.9285714285714376E-2</v>
      </c>
      <c r="G431">
        <f t="shared" si="46"/>
        <v>6.8571428571428505E-2</v>
      </c>
      <c r="H431">
        <f t="shared" si="47"/>
        <v>1.1562500000000024</v>
      </c>
      <c r="I431">
        <f t="shared" si="48"/>
        <v>53.623188405797158</v>
      </c>
    </row>
    <row r="432" spans="1:9" x14ac:dyDescent="0.25">
      <c r="A432" s="62">
        <v>41207</v>
      </c>
      <c r="B432">
        <v>15.92</v>
      </c>
      <c r="C432">
        <f t="shared" si="42"/>
        <v>-0.3100000000000005</v>
      </c>
      <c r="D432">
        <f t="shared" si="43"/>
        <v>0</v>
      </c>
      <c r="E432">
        <f t="shared" si="44"/>
        <v>0.3100000000000005</v>
      </c>
      <c r="F432">
        <f t="shared" si="45"/>
        <v>7.9285714285714376E-2</v>
      </c>
      <c r="G432">
        <f t="shared" si="46"/>
        <v>9.0714285714285678E-2</v>
      </c>
      <c r="H432">
        <f t="shared" si="47"/>
        <v>0.8740157480314974</v>
      </c>
      <c r="I432">
        <f t="shared" si="48"/>
        <v>46.638655462184914</v>
      </c>
    </row>
    <row r="433" spans="1:9" x14ac:dyDescent="0.25">
      <c r="A433" s="62">
        <v>41208</v>
      </c>
      <c r="B433">
        <v>15.9</v>
      </c>
      <c r="C433">
        <f t="shared" si="42"/>
        <v>-1.9999999999999574E-2</v>
      </c>
      <c r="D433">
        <f t="shared" si="43"/>
        <v>0</v>
      </c>
      <c r="E433">
        <f t="shared" si="44"/>
        <v>1.9999999999999574E-2</v>
      </c>
      <c r="F433">
        <f t="shared" si="45"/>
        <v>7.2142857142857134E-2</v>
      </c>
      <c r="G433">
        <f t="shared" si="46"/>
        <v>9.2142857142857082E-2</v>
      </c>
      <c r="H433">
        <f t="shared" si="47"/>
        <v>0.78294573643410892</v>
      </c>
      <c r="I433">
        <f t="shared" si="48"/>
        <v>43.913043478260889</v>
      </c>
    </row>
    <row r="434" spans="1:9" x14ac:dyDescent="0.25">
      <c r="A434" s="62">
        <v>41209</v>
      </c>
      <c r="B434">
        <v>15.83</v>
      </c>
      <c r="C434">
        <f t="shared" si="42"/>
        <v>-7.0000000000000284E-2</v>
      </c>
      <c r="D434">
        <f t="shared" si="43"/>
        <v>0</v>
      </c>
      <c r="E434">
        <f t="shared" si="44"/>
        <v>7.0000000000000284E-2</v>
      </c>
      <c r="F434">
        <f t="shared" si="45"/>
        <v>6.1428571428571513E-2</v>
      </c>
      <c r="G434">
        <f t="shared" si="46"/>
        <v>9.71428571428571E-2</v>
      </c>
      <c r="H434">
        <f t="shared" si="47"/>
        <v>0.63235294117647178</v>
      </c>
      <c r="I434">
        <f t="shared" si="48"/>
        <v>38.738738738738789</v>
      </c>
    </row>
    <row r="435" spans="1:9" x14ac:dyDescent="0.25">
      <c r="A435" s="62">
        <v>41212</v>
      </c>
      <c r="B435">
        <v>15.83</v>
      </c>
      <c r="C435">
        <f t="shared" si="42"/>
        <v>0</v>
      </c>
      <c r="D435">
        <f t="shared" si="43"/>
        <v>0</v>
      </c>
      <c r="E435">
        <f t="shared" si="44"/>
        <v>0</v>
      </c>
      <c r="F435">
        <f t="shared" si="45"/>
        <v>6.1428571428571513E-2</v>
      </c>
      <c r="G435">
        <f t="shared" si="46"/>
        <v>7.9285714285714251E-2</v>
      </c>
      <c r="H435">
        <f t="shared" si="47"/>
        <v>0.77477477477477619</v>
      </c>
      <c r="I435">
        <f t="shared" si="48"/>
        <v>43.654822335025429</v>
      </c>
    </row>
    <row r="436" spans="1:9" x14ac:dyDescent="0.25">
      <c r="A436" s="62">
        <v>41213</v>
      </c>
      <c r="B436">
        <v>15.58</v>
      </c>
      <c r="C436">
        <f t="shared" si="42"/>
        <v>-0.25</v>
      </c>
      <c r="D436">
        <f t="shared" si="43"/>
        <v>0</v>
      </c>
      <c r="E436">
        <f t="shared" si="44"/>
        <v>0.25</v>
      </c>
      <c r="F436">
        <f t="shared" si="45"/>
        <v>6.1428571428571513E-2</v>
      </c>
      <c r="G436">
        <f t="shared" si="46"/>
        <v>9.71428571428571E-2</v>
      </c>
      <c r="H436">
        <f t="shared" si="47"/>
        <v>0.63235294117647178</v>
      </c>
      <c r="I436">
        <f t="shared" si="48"/>
        <v>38.738738738738789</v>
      </c>
    </row>
    <row r="437" spans="1:9" x14ac:dyDescent="0.25">
      <c r="A437" s="62">
        <v>41214</v>
      </c>
      <c r="B437">
        <v>16.04</v>
      </c>
      <c r="C437">
        <f t="shared" si="42"/>
        <v>0.45999999999999908</v>
      </c>
      <c r="D437">
        <f t="shared" si="43"/>
        <v>0.45999999999999908</v>
      </c>
      <c r="E437">
        <f t="shared" si="44"/>
        <v>0</v>
      </c>
      <c r="F437">
        <f t="shared" si="45"/>
        <v>9.4285714285714306E-2</v>
      </c>
      <c r="G437">
        <f t="shared" si="46"/>
        <v>9.1428571428571512E-2</v>
      </c>
      <c r="H437">
        <f t="shared" si="47"/>
        <v>1.0312499999999993</v>
      </c>
      <c r="I437">
        <f t="shared" si="48"/>
        <v>50.769230769230745</v>
      </c>
    </row>
    <row r="438" spans="1:9" x14ac:dyDescent="0.25">
      <c r="A438" s="62">
        <v>41215</v>
      </c>
      <c r="B438">
        <v>16.14</v>
      </c>
      <c r="C438">
        <f t="shared" si="42"/>
        <v>0.10000000000000142</v>
      </c>
      <c r="D438">
        <f t="shared" si="43"/>
        <v>0.10000000000000142</v>
      </c>
      <c r="E438">
        <f t="shared" si="44"/>
        <v>0</v>
      </c>
      <c r="F438">
        <f t="shared" si="45"/>
        <v>8.3571428571428699E-2</v>
      </c>
      <c r="G438">
        <f t="shared" si="46"/>
        <v>9.1428571428571512E-2</v>
      </c>
      <c r="H438">
        <f t="shared" si="47"/>
        <v>0.91406250000000056</v>
      </c>
      <c r="I438">
        <f t="shared" si="48"/>
        <v>47.75510204081634</v>
      </c>
    </row>
    <row r="439" spans="1:9" x14ac:dyDescent="0.25">
      <c r="A439" s="62">
        <v>41216</v>
      </c>
      <c r="B439">
        <v>15.67</v>
      </c>
      <c r="C439">
        <f t="shared" si="42"/>
        <v>-0.47000000000000064</v>
      </c>
      <c r="D439">
        <f t="shared" si="43"/>
        <v>0</v>
      </c>
      <c r="E439">
        <f t="shared" si="44"/>
        <v>0.47000000000000064</v>
      </c>
      <c r="F439">
        <f t="shared" si="45"/>
        <v>8.3571428571428699E-2</v>
      </c>
      <c r="G439">
        <f t="shared" si="46"/>
        <v>9.5000000000000126E-2</v>
      </c>
      <c r="H439">
        <f t="shared" si="47"/>
        <v>0.87969924812030098</v>
      </c>
      <c r="I439">
        <f t="shared" si="48"/>
        <v>46.800000000000004</v>
      </c>
    </row>
    <row r="440" spans="1:9" x14ac:dyDescent="0.25">
      <c r="A440" s="62">
        <v>41219</v>
      </c>
      <c r="B440">
        <v>15.58</v>
      </c>
      <c r="C440">
        <f t="shared" si="42"/>
        <v>-8.9999999999999858E-2</v>
      </c>
      <c r="D440">
        <f t="shared" si="43"/>
        <v>0</v>
      </c>
      <c r="E440">
        <f t="shared" si="44"/>
        <v>8.9999999999999858E-2</v>
      </c>
      <c r="F440">
        <f t="shared" si="45"/>
        <v>8.3571428571428699E-2</v>
      </c>
      <c r="G440">
        <f t="shared" si="46"/>
        <v>0.10142857142857155</v>
      </c>
      <c r="H440">
        <f t="shared" si="47"/>
        <v>0.82394366197183122</v>
      </c>
      <c r="I440">
        <f t="shared" si="48"/>
        <v>45.173745173745182</v>
      </c>
    </row>
    <row r="441" spans="1:9" x14ac:dyDescent="0.25">
      <c r="A441" s="62">
        <v>41220</v>
      </c>
      <c r="B441">
        <v>15.58</v>
      </c>
      <c r="C441">
        <f t="shared" si="42"/>
        <v>0</v>
      </c>
      <c r="D441">
        <f t="shared" si="43"/>
        <v>0</v>
      </c>
      <c r="E441">
        <f t="shared" si="44"/>
        <v>0</v>
      </c>
      <c r="F441">
        <f t="shared" si="45"/>
        <v>5.35714285714287E-2</v>
      </c>
      <c r="G441">
        <f t="shared" si="46"/>
        <v>0.10142857142857155</v>
      </c>
      <c r="H441">
        <f t="shared" si="47"/>
        <v>0.52816901408450767</v>
      </c>
      <c r="I441">
        <f t="shared" si="48"/>
        <v>34.562211981566847</v>
      </c>
    </row>
    <row r="442" spans="1:9" x14ac:dyDescent="0.25">
      <c r="A442" s="62">
        <v>41221</v>
      </c>
      <c r="B442">
        <v>15.22</v>
      </c>
      <c r="C442">
        <f t="shared" si="42"/>
        <v>-0.35999999999999943</v>
      </c>
      <c r="D442">
        <f t="shared" si="43"/>
        <v>0</v>
      </c>
      <c r="E442">
        <f t="shared" si="44"/>
        <v>0.35999999999999943</v>
      </c>
      <c r="F442">
        <f t="shared" si="45"/>
        <v>5.35714285714287E-2</v>
      </c>
      <c r="G442">
        <f t="shared" si="46"/>
        <v>0.12642857142857139</v>
      </c>
      <c r="H442">
        <f t="shared" si="47"/>
        <v>0.42372881355932318</v>
      </c>
      <c r="I442">
        <f t="shared" si="48"/>
        <v>29.761904761904816</v>
      </c>
    </row>
    <row r="443" spans="1:9" x14ac:dyDescent="0.25">
      <c r="A443" s="62">
        <v>41222</v>
      </c>
      <c r="B443">
        <v>15.23</v>
      </c>
      <c r="C443">
        <f t="shared" si="42"/>
        <v>9.9999999999997868E-3</v>
      </c>
      <c r="D443">
        <f t="shared" si="43"/>
        <v>9.9999999999997868E-3</v>
      </c>
      <c r="E443">
        <f t="shared" si="44"/>
        <v>0</v>
      </c>
      <c r="F443">
        <f t="shared" si="45"/>
        <v>5.4285714285714395E-2</v>
      </c>
      <c r="G443">
        <f t="shared" si="46"/>
        <v>0.11999999999999998</v>
      </c>
      <c r="H443">
        <f t="shared" si="47"/>
        <v>0.45238095238095338</v>
      </c>
      <c r="I443">
        <f t="shared" si="48"/>
        <v>31.147540983606604</v>
      </c>
    </row>
    <row r="444" spans="1:9" x14ac:dyDescent="0.25">
      <c r="A444" s="62">
        <v>41223</v>
      </c>
      <c r="B444">
        <v>15.25</v>
      </c>
      <c r="C444">
        <f t="shared" si="42"/>
        <v>1.9999999999999574E-2</v>
      </c>
      <c r="D444">
        <f t="shared" si="43"/>
        <v>1.9999999999999574E-2</v>
      </c>
      <c r="E444">
        <f t="shared" si="44"/>
        <v>0</v>
      </c>
      <c r="F444">
        <f t="shared" si="45"/>
        <v>5.5714285714285793E-2</v>
      </c>
      <c r="G444">
        <f t="shared" si="46"/>
        <v>0.11214285714285717</v>
      </c>
      <c r="H444">
        <f t="shared" si="47"/>
        <v>0.49681528662420438</v>
      </c>
      <c r="I444">
        <f t="shared" si="48"/>
        <v>33.191489361702153</v>
      </c>
    </row>
    <row r="445" spans="1:9" x14ac:dyDescent="0.25">
      <c r="A445" s="62">
        <v>41226</v>
      </c>
      <c r="B445">
        <v>15.25</v>
      </c>
      <c r="C445">
        <f t="shared" si="42"/>
        <v>0</v>
      </c>
      <c r="D445">
        <f t="shared" si="43"/>
        <v>0</v>
      </c>
      <c r="E445">
        <f t="shared" si="44"/>
        <v>0</v>
      </c>
      <c r="F445">
        <f t="shared" si="45"/>
        <v>4.2142857142857135E-2</v>
      </c>
      <c r="G445">
        <f t="shared" si="46"/>
        <v>0.11214285714285717</v>
      </c>
      <c r="H445">
        <f t="shared" si="47"/>
        <v>0.37579617834394891</v>
      </c>
      <c r="I445">
        <f t="shared" si="48"/>
        <v>27.31481481481481</v>
      </c>
    </row>
    <row r="446" spans="1:9" x14ac:dyDescent="0.25">
      <c r="A446" s="62">
        <v>41227</v>
      </c>
      <c r="B446">
        <v>15.7</v>
      </c>
      <c r="C446">
        <f t="shared" si="42"/>
        <v>0.44999999999999929</v>
      </c>
      <c r="D446">
        <f t="shared" si="43"/>
        <v>0.44999999999999929</v>
      </c>
      <c r="E446">
        <f t="shared" si="44"/>
        <v>0</v>
      </c>
      <c r="F446">
        <f t="shared" si="45"/>
        <v>7.4285714285714219E-2</v>
      </c>
      <c r="G446">
        <f t="shared" si="46"/>
        <v>8.9999999999999983E-2</v>
      </c>
      <c r="H446">
        <f t="shared" si="47"/>
        <v>0.8253968253968248</v>
      </c>
      <c r="I446">
        <f t="shared" si="48"/>
        <v>45.217391304347807</v>
      </c>
    </row>
    <row r="447" spans="1:9" x14ac:dyDescent="0.25">
      <c r="A447" s="62">
        <v>41228</v>
      </c>
      <c r="B447">
        <v>15.51</v>
      </c>
      <c r="C447">
        <f t="shared" si="42"/>
        <v>-0.1899999999999995</v>
      </c>
      <c r="D447">
        <f t="shared" si="43"/>
        <v>0</v>
      </c>
      <c r="E447">
        <f t="shared" si="44"/>
        <v>0.1899999999999995</v>
      </c>
      <c r="F447">
        <f t="shared" si="45"/>
        <v>7.4285714285714219E-2</v>
      </c>
      <c r="G447">
        <f t="shared" si="46"/>
        <v>0.10214285714285712</v>
      </c>
      <c r="H447">
        <f t="shared" si="47"/>
        <v>0.72727272727272674</v>
      </c>
      <c r="I447">
        <f t="shared" si="48"/>
        <v>42.105263157894719</v>
      </c>
    </row>
    <row r="448" spans="1:9" x14ac:dyDescent="0.25">
      <c r="A448" s="62">
        <v>41229</v>
      </c>
      <c r="B448">
        <v>15.33</v>
      </c>
      <c r="C448">
        <f t="shared" si="42"/>
        <v>-0.17999999999999972</v>
      </c>
      <c r="D448">
        <f t="shared" si="43"/>
        <v>0</v>
      </c>
      <c r="E448">
        <f t="shared" si="44"/>
        <v>0.17999999999999972</v>
      </c>
      <c r="F448">
        <f t="shared" si="45"/>
        <v>7.4285714285714219E-2</v>
      </c>
      <c r="G448">
        <f t="shared" si="46"/>
        <v>0.10999999999999995</v>
      </c>
      <c r="H448">
        <f t="shared" si="47"/>
        <v>0.67532467532467511</v>
      </c>
      <c r="I448">
        <f t="shared" si="48"/>
        <v>40.310077519379838</v>
      </c>
    </row>
    <row r="449" spans="1:9" x14ac:dyDescent="0.25">
      <c r="A449" s="62">
        <v>41230</v>
      </c>
      <c r="B449">
        <v>15.46</v>
      </c>
      <c r="C449">
        <f t="shared" si="42"/>
        <v>0.13000000000000078</v>
      </c>
      <c r="D449">
        <f t="shared" si="43"/>
        <v>0.13000000000000078</v>
      </c>
      <c r="E449">
        <f t="shared" si="44"/>
        <v>0</v>
      </c>
      <c r="F449">
        <f t="shared" si="45"/>
        <v>8.357142857142856E-2</v>
      </c>
      <c r="G449">
        <f t="shared" si="46"/>
        <v>0.10999999999999995</v>
      </c>
      <c r="H449">
        <f t="shared" si="47"/>
        <v>0.75974025974026005</v>
      </c>
      <c r="I449">
        <f t="shared" si="48"/>
        <v>43.173431734317354</v>
      </c>
    </row>
    <row r="450" spans="1:9" x14ac:dyDescent="0.25">
      <c r="A450" s="62">
        <v>41233</v>
      </c>
      <c r="B450">
        <v>15.58</v>
      </c>
      <c r="C450">
        <f t="shared" si="42"/>
        <v>0.11999999999999922</v>
      </c>
      <c r="D450">
        <f t="shared" si="43"/>
        <v>0.11999999999999922</v>
      </c>
      <c r="E450">
        <f t="shared" si="44"/>
        <v>0</v>
      </c>
      <c r="F450">
        <f t="shared" si="45"/>
        <v>9.2142857142857082E-2</v>
      </c>
      <c r="G450">
        <f t="shared" si="46"/>
        <v>9.2142857142857082E-2</v>
      </c>
      <c r="H450">
        <f t="shared" si="47"/>
        <v>1</v>
      </c>
      <c r="I450">
        <f t="shared" si="48"/>
        <v>50</v>
      </c>
    </row>
    <row r="451" spans="1:9" x14ac:dyDescent="0.25">
      <c r="A451" s="62">
        <v>41234</v>
      </c>
      <c r="B451">
        <v>15.42</v>
      </c>
      <c r="C451">
        <f t="shared" ref="C451:C514" si="49">B451-B450</f>
        <v>-0.16000000000000014</v>
      </c>
      <c r="D451">
        <f t="shared" ref="D451:D514" si="50">IF(C451&gt;0,C451,0)</f>
        <v>0</v>
      </c>
      <c r="E451">
        <f t="shared" ref="E451:E514" si="51">IF(C451&lt;0,-C451,0)</f>
        <v>0.16000000000000014</v>
      </c>
      <c r="F451">
        <f t="shared" si="45"/>
        <v>5.9285714285714289E-2</v>
      </c>
      <c r="G451">
        <f t="shared" si="46"/>
        <v>0.10357142857142852</v>
      </c>
      <c r="H451">
        <f t="shared" si="47"/>
        <v>0.57241379310344853</v>
      </c>
      <c r="I451">
        <f t="shared" si="48"/>
        <v>36.403508771929836</v>
      </c>
    </row>
    <row r="452" spans="1:9" x14ac:dyDescent="0.25">
      <c r="A452" s="62">
        <v>41235</v>
      </c>
      <c r="B452">
        <v>15.21</v>
      </c>
      <c r="C452">
        <f t="shared" si="49"/>
        <v>-0.20999999999999908</v>
      </c>
      <c r="D452">
        <f t="shared" si="50"/>
        <v>0</v>
      </c>
      <c r="E452">
        <f t="shared" si="51"/>
        <v>0.20999999999999908</v>
      </c>
      <c r="F452">
        <f t="shared" si="45"/>
        <v>5.2142857142857046E-2</v>
      </c>
      <c r="G452">
        <f t="shared" si="46"/>
        <v>0.11857142857142845</v>
      </c>
      <c r="H452">
        <f t="shared" si="47"/>
        <v>0.43975903614457795</v>
      </c>
      <c r="I452">
        <f t="shared" si="48"/>
        <v>30.543933054393293</v>
      </c>
    </row>
    <row r="453" spans="1:9" x14ac:dyDescent="0.25">
      <c r="A453" s="62">
        <v>41236</v>
      </c>
      <c r="B453">
        <v>15.54</v>
      </c>
      <c r="C453">
        <f t="shared" si="49"/>
        <v>0.32999999999999829</v>
      </c>
      <c r="D453">
        <f t="shared" si="50"/>
        <v>0.32999999999999829</v>
      </c>
      <c r="E453">
        <f t="shared" si="51"/>
        <v>0</v>
      </c>
      <c r="F453">
        <f t="shared" si="45"/>
        <v>7.5714285714285498E-2</v>
      </c>
      <c r="G453">
        <f t="shared" si="46"/>
        <v>8.499999999999984E-2</v>
      </c>
      <c r="H453">
        <f t="shared" si="47"/>
        <v>0.89075630252100757</v>
      </c>
      <c r="I453">
        <f t="shared" si="48"/>
        <v>47.111111111111086</v>
      </c>
    </row>
    <row r="454" spans="1:9" x14ac:dyDescent="0.25">
      <c r="A454" s="62">
        <v>41237</v>
      </c>
      <c r="B454">
        <v>15.17</v>
      </c>
      <c r="C454">
        <f t="shared" si="49"/>
        <v>-0.36999999999999922</v>
      </c>
      <c r="D454">
        <f t="shared" si="50"/>
        <v>0</v>
      </c>
      <c r="E454">
        <f t="shared" si="51"/>
        <v>0.36999999999999922</v>
      </c>
      <c r="F454">
        <f t="shared" si="45"/>
        <v>7.5714285714285498E-2</v>
      </c>
      <c r="G454">
        <f t="shared" si="46"/>
        <v>0.10499999999999979</v>
      </c>
      <c r="H454">
        <f t="shared" si="47"/>
        <v>0.72108843537414902</v>
      </c>
      <c r="I454">
        <f t="shared" si="48"/>
        <v>41.89723320158101</v>
      </c>
    </row>
    <row r="455" spans="1:9" x14ac:dyDescent="0.25">
      <c r="A455" s="62">
        <v>41240</v>
      </c>
      <c r="B455">
        <v>15.42</v>
      </c>
      <c r="C455">
        <f t="shared" si="49"/>
        <v>0.25</v>
      </c>
      <c r="D455">
        <f t="shared" si="50"/>
        <v>0.25</v>
      </c>
      <c r="E455">
        <f t="shared" si="51"/>
        <v>0</v>
      </c>
      <c r="F455">
        <f t="shared" si="45"/>
        <v>9.3571428571428347E-2</v>
      </c>
      <c r="G455">
        <f t="shared" si="46"/>
        <v>0.10499999999999979</v>
      </c>
      <c r="H455">
        <f t="shared" si="47"/>
        <v>0.89115646258503367</v>
      </c>
      <c r="I455">
        <f t="shared" si="48"/>
        <v>47.122302158273371</v>
      </c>
    </row>
    <row r="456" spans="1:9" x14ac:dyDescent="0.25">
      <c r="A456" s="62">
        <v>41241</v>
      </c>
      <c r="B456">
        <v>15.19</v>
      </c>
      <c r="C456">
        <f t="shared" si="49"/>
        <v>-0.23000000000000043</v>
      </c>
      <c r="D456">
        <f t="shared" si="50"/>
        <v>0</v>
      </c>
      <c r="E456">
        <f t="shared" si="51"/>
        <v>0.23000000000000043</v>
      </c>
      <c r="F456">
        <f t="shared" si="45"/>
        <v>9.3571428571428347E-2</v>
      </c>
      <c r="G456">
        <f t="shared" si="46"/>
        <v>9.5714285714285571E-2</v>
      </c>
      <c r="H456">
        <f t="shared" si="47"/>
        <v>0.97761194029850662</v>
      </c>
      <c r="I456">
        <f t="shared" si="48"/>
        <v>49.433962264150921</v>
      </c>
    </row>
    <row r="457" spans="1:9" x14ac:dyDescent="0.25">
      <c r="A457" s="62">
        <v>41242</v>
      </c>
      <c r="B457">
        <v>15.42</v>
      </c>
      <c r="C457">
        <f t="shared" si="49"/>
        <v>0.23000000000000043</v>
      </c>
      <c r="D457">
        <f t="shared" si="50"/>
        <v>0.23000000000000043</v>
      </c>
      <c r="E457">
        <f t="shared" si="51"/>
        <v>0</v>
      </c>
      <c r="F457">
        <f t="shared" si="45"/>
        <v>0.10928571428571411</v>
      </c>
      <c r="G457">
        <f t="shared" si="46"/>
        <v>9.5714285714285571E-2</v>
      </c>
      <c r="H457">
        <f t="shared" si="47"/>
        <v>1.1417910447761193</v>
      </c>
      <c r="I457">
        <f t="shared" si="48"/>
        <v>53.310104529616723</v>
      </c>
    </row>
    <row r="458" spans="1:9" x14ac:dyDescent="0.25">
      <c r="A458" s="62">
        <v>41243</v>
      </c>
      <c r="B458">
        <v>15.19</v>
      </c>
      <c r="C458">
        <f t="shared" si="49"/>
        <v>-0.23000000000000043</v>
      </c>
      <c r="D458">
        <f t="shared" si="50"/>
        <v>0</v>
      </c>
      <c r="E458">
        <f t="shared" si="51"/>
        <v>0.23000000000000043</v>
      </c>
      <c r="F458">
        <f t="shared" si="45"/>
        <v>0.10785714285714272</v>
      </c>
      <c r="G458">
        <f t="shared" si="46"/>
        <v>0.11214285714285703</v>
      </c>
      <c r="H458">
        <f t="shared" si="47"/>
        <v>0.96178343949044565</v>
      </c>
      <c r="I458">
        <f t="shared" si="48"/>
        <v>49.025974025974023</v>
      </c>
    </row>
    <row r="459" spans="1:9" x14ac:dyDescent="0.25">
      <c r="A459" s="62">
        <v>41244</v>
      </c>
      <c r="B459">
        <v>15.25</v>
      </c>
      <c r="C459">
        <f t="shared" si="49"/>
        <v>6.0000000000000497E-2</v>
      </c>
      <c r="D459">
        <f t="shared" si="50"/>
        <v>6.0000000000000497E-2</v>
      </c>
      <c r="E459">
        <f t="shared" si="51"/>
        <v>0</v>
      </c>
      <c r="F459">
        <f t="shared" si="45"/>
        <v>0.11214285714285703</v>
      </c>
      <c r="G459">
        <f t="shared" si="46"/>
        <v>0.11214285714285703</v>
      </c>
      <c r="H459">
        <f t="shared" si="47"/>
        <v>1</v>
      </c>
      <c r="I459">
        <f t="shared" si="48"/>
        <v>50</v>
      </c>
    </row>
    <row r="460" spans="1:9" x14ac:dyDescent="0.25">
      <c r="A460" s="62">
        <v>41247</v>
      </c>
      <c r="B460">
        <v>15.33</v>
      </c>
      <c r="C460">
        <f t="shared" si="49"/>
        <v>8.0000000000000071E-2</v>
      </c>
      <c r="D460">
        <f t="shared" si="50"/>
        <v>8.0000000000000071E-2</v>
      </c>
      <c r="E460">
        <f t="shared" si="51"/>
        <v>0</v>
      </c>
      <c r="F460">
        <f t="shared" si="45"/>
        <v>8.571428571428566E-2</v>
      </c>
      <c r="G460">
        <f t="shared" si="46"/>
        <v>0.11214285714285703</v>
      </c>
      <c r="H460">
        <f t="shared" si="47"/>
        <v>0.76433121019108308</v>
      </c>
      <c r="I460">
        <f t="shared" si="48"/>
        <v>43.321299638989181</v>
      </c>
    </row>
    <row r="461" spans="1:9" x14ac:dyDescent="0.25">
      <c r="A461" s="62">
        <v>41248</v>
      </c>
      <c r="B461">
        <v>15.17</v>
      </c>
      <c r="C461">
        <f t="shared" si="49"/>
        <v>-0.16000000000000014</v>
      </c>
      <c r="D461">
        <f t="shared" si="50"/>
        <v>0</v>
      </c>
      <c r="E461">
        <f t="shared" si="51"/>
        <v>0.16000000000000014</v>
      </c>
      <c r="F461">
        <f t="shared" si="45"/>
        <v>8.571428571428566E-2</v>
      </c>
      <c r="G461">
        <f t="shared" si="46"/>
        <v>0.10999999999999995</v>
      </c>
      <c r="H461">
        <f t="shared" si="47"/>
        <v>0.77922077922077915</v>
      </c>
      <c r="I461">
        <f t="shared" si="48"/>
        <v>43.795620437956195</v>
      </c>
    </row>
    <row r="462" spans="1:9" x14ac:dyDescent="0.25">
      <c r="A462" s="62">
        <v>41249</v>
      </c>
      <c r="B462">
        <v>15.17</v>
      </c>
      <c r="C462">
        <f t="shared" si="49"/>
        <v>0</v>
      </c>
      <c r="D462">
        <f t="shared" si="50"/>
        <v>0</v>
      </c>
      <c r="E462">
        <f t="shared" si="51"/>
        <v>0</v>
      </c>
      <c r="F462">
        <f t="shared" si="45"/>
        <v>8.571428571428566E-2</v>
      </c>
      <c r="G462">
        <f t="shared" si="46"/>
        <v>9.71428571428571E-2</v>
      </c>
      <c r="H462">
        <f t="shared" si="47"/>
        <v>0.88235294117647045</v>
      </c>
      <c r="I462">
        <f t="shared" si="48"/>
        <v>46.875</v>
      </c>
    </row>
    <row r="463" spans="1:9" x14ac:dyDescent="0.25">
      <c r="A463" s="62">
        <v>41250</v>
      </c>
      <c r="B463">
        <v>15</v>
      </c>
      <c r="C463">
        <f t="shared" si="49"/>
        <v>-0.16999999999999993</v>
      </c>
      <c r="D463">
        <f t="shared" si="50"/>
        <v>0</v>
      </c>
      <c r="E463">
        <f t="shared" si="51"/>
        <v>0.16999999999999993</v>
      </c>
      <c r="F463">
        <f t="shared" si="45"/>
        <v>7.6428571428571318E-2</v>
      </c>
      <c r="G463">
        <f t="shared" si="46"/>
        <v>0.10928571428571424</v>
      </c>
      <c r="H463">
        <f t="shared" si="47"/>
        <v>0.69934640522875746</v>
      </c>
      <c r="I463">
        <f t="shared" si="48"/>
        <v>41.153846153846132</v>
      </c>
    </row>
    <row r="464" spans="1:9" x14ac:dyDescent="0.25">
      <c r="A464" s="62">
        <v>41251</v>
      </c>
      <c r="B464">
        <v>14.83</v>
      </c>
      <c r="C464">
        <f t="shared" si="49"/>
        <v>-0.16999999999999993</v>
      </c>
      <c r="D464">
        <f t="shared" si="50"/>
        <v>0</v>
      </c>
      <c r="E464">
        <f t="shared" si="51"/>
        <v>0.16999999999999993</v>
      </c>
      <c r="F464">
        <f t="shared" ref="F464:F527" si="52">AVERAGE(D451:D464)</f>
        <v>6.785714285714281E-2</v>
      </c>
      <c r="G464">
        <f t="shared" ref="G464:G527" si="53">AVERAGE(E451:E464)</f>
        <v>0.12142857142857137</v>
      </c>
      <c r="H464">
        <f t="shared" ref="H464:H527" si="54">IFERROR(F464/G464,0)</f>
        <v>0.55882352941176461</v>
      </c>
      <c r="I464">
        <f t="shared" ref="I464:I527" si="55">100-(100/(1+H464))</f>
        <v>35.849056603773576</v>
      </c>
    </row>
    <row r="465" spans="1:9" x14ac:dyDescent="0.25">
      <c r="A465" s="62">
        <v>41255</v>
      </c>
      <c r="B465">
        <v>14.83</v>
      </c>
      <c r="C465">
        <f t="shared" si="49"/>
        <v>0</v>
      </c>
      <c r="D465">
        <f t="shared" si="50"/>
        <v>0</v>
      </c>
      <c r="E465">
        <f t="shared" si="51"/>
        <v>0</v>
      </c>
      <c r="F465">
        <f t="shared" si="52"/>
        <v>6.785714285714281E-2</v>
      </c>
      <c r="G465">
        <f t="shared" si="53"/>
        <v>0.10999999999999995</v>
      </c>
      <c r="H465">
        <f t="shared" si="54"/>
        <v>0.61688311688311681</v>
      </c>
      <c r="I465">
        <f t="shared" si="55"/>
        <v>38.152610441767067</v>
      </c>
    </row>
    <row r="466" spans="1:9" x14ac:dyDescent="0.25">
      <c r="A466" s="62">
        <v>41256</v>
      </c>
      <c r="B466">
        <v>15</v>
      </c>
      <c r="C466">
        <f t="shared" si="49"/>
        <v>0.16999999999999993</v>
      </c>
      <c r="D466">
        <f t="shared" si="50"/>
        <v>0.16999999999999993</v>
      </c>
      <c r="E466">
        <f t="shared" si="51"/>
        <v>0</v>
      </c>
      <c r="F466">
        <f t="shared" si="52"/>
        <v>7.9999999999999946E-2</v>
      </c>
      <c r="G466">
        <f t="shared" si="53"/>
        <v>9.5000000000000001E-2</v>
      </c>
      <c r="H466">
        <f t="shared" si="54"/>
        <v>0.84210526315789413</v>
      </c>
      <c r="I466">
        <f t="shared" si="55"/>
        <v>45.714285714285701</v>
      </c>
    </row>
    <row r="467" spans="1:9" x14ac:dyDescent="0.25">
      <c r="A467" s="62">
        <v>41257</v>
      </c>
      <c r="B467">
        <v>14.99</v>
      </c>
      <c r="C467">
        <f t="shared" si="49"/>
        <v>-9.9999999999997868E-3</v>
      </c>
      <c r="D467">
        <f t="shared" si="50"/>
        <v>0</v>
      </c>
      <c r="E467">
        <f t="shared" si="51"/>
        <v>9.9999999999997868E-3</v>
      </c>
      <c r="F467">
        <f t="shared" si="52"/>
        <v>5.6428571428571495E-2</v>
      </c>
      <c r="G467">
        <f t="shared" si="53"/>
        <v>9.571428571428571E-2</v>
      </c>
      <c r="H467">
        <f t="shared" si="54"/>
        <v>0.58955223880597085</v>
      </c>
      <c r="I467">
        <f t="shared" si="55"/>
        <v>37.0892018779343</v>
      </c>
    </row>
    <row r="468" spans="1:9" x14ac:dyDescent="0.25">
      <c r="A468" s="62">
        <v>41258</v>
      </c>
      <c r="B468">
        <v>14.98</v>
      </c>
      <c r="C468">
        <f t="shared" si="49"/>
        <v>-9.9999999999997868E-3</v>
      </c>
      <c r="D468">
        <f t="shared" si="50"/>
        <v>0</v>
      </c>
      <c r="E468">
        <f t="shared" si="51"/>
        <v>9.9999999999997868E-3</v>
      </c>
      <c r="F468">
        <f t="shared" si="52"/>
        <v>5.6428571428571495E-2</v>
      </c>
      <c r="G468">
        <f t="shared" si="53"/>
        <v>7.0000000000000034E-2</v>
      </c>
      <c r="H468">
        <f t="shared" si="54"/>
        <v>0.8061224489795924</v>
      </c>
      <c r="I468">
        <f t="shared" si="55"/>
        <v>44.632768361581938</v>
      </c>
    </row>
    <row r="469" spans="1:9" x14ac:dyDescent="0.25">
      <c r="A469" s="62">
        <v>41261</v>
      </c>
      <c r="B469">
        <v>14.95</v>
      </c>
      <c r="C469">
        <f t="shared" si="49"/>
        <v>-3.0000000000001137E-2</v>
      </c>
      <c r="D469">
        <f t="shared" si="50"/>
        <v>0</v>
      </c>
      <c r="E469">
        <f t="shared" si="51"/>
        <v>3.0000000000001137E-2</v>
      </c>
      <c r="F469">
        <f t="shared" si="52"/>
        <v>3.8571428571428638E-2</v>
      </c>
      <c r="G469">
        <f t="shared" si="53"/>
        <v>7.2142857142857258E-2</v>
      </c>
      <c r="H469">
        <f t="shared" si="54"/>
        <v>0.53465346534653468</v>
      </c>
      <c r="I469">
        <f t="shared" si="55"/>
        <v>34.838709677419359</v>
      </c>
    </row>
    <row r="470" spans="1:9" x14ac:dyDescent="0.25">
      <c r="A470" s="62">
        <v>41262</v>
      </c>
      <c r="B470">
        <v>14.95</v>
      </c>
      <c r="C470">
        <f t="shared" si="49"/>
        <v>0</v>
      </c>
      <c r="D470">
        <f t="shared" si="50"/>
        <v>0</v>
      </c>
      <c r="E470">
        <f t="shared" si="51"/>
        <v>0</v>
      </c>
      <c r="F470">
        <f t="shared" si="52"/>
        <v>3.8571428571428638E-2</v>
      </c>
      <c r="G470">
        <f t="shared" si="53"/>
        <v>5.5714285714285793E-2</v>
      </c>
      <c r="H470">
        <f t="shared" si="54"/>
        <v>0.69230769230769251</v>
      </c>
      <c r="I470">
        <f t="shared" si="55"/>
        <v>40.909090909090914</v>
      </c>
    </row>
    <row r="471" spans="1:9" x14ac:dyDescent="0.25">
      <c r="A471" s="62">
        <v>41263</v>
      </c>
      <c r="B471">
        <v>14.94</v>
      </c>
      <c r="C471">
        <f t="shared" si="49"/>
        <v>-9.9999999999997868E-3</v>
      </c>
      <c r="D471">
        <f t="shared" si="50"/>
        <v>0</v>
      </c>
      <c r="E471">
        <f t="shared" si="51"/>
        <v>9.9999999999997868E-3</v>
      </c>
      <c r="F471">
        <f t="shared" si="52"/>
        <v>2.2142857142857179E-2</v>
      </c>
      <c r="G471">
        <f t="shared" si="53"/>
        <v>5.6428571428571495E-2</v>
      </c>
      <c r="H471">
        <f t="shared" si="54"/>
        <v>0.39240506329113944</v>
      </c>
      <c r="I471">
        <f t="shared" si="55"/>
        <v>28.181818181818201</v>
      </c>
    </row>
    <row r="472" spans="1:9" x14ac:dyDescent="0.25">
      <c r="A472" s="62">
        <v>41264</v>
      </c>
      <c r="B472">
        <v>15</v>
      </c>
      <c r="C472">
        <f t="shared" si="49"/>
        <v>6.0000000000000497E-2</v>
      </c>
      <c r="D472">
        <f t="shared" si="50"/>
        <v>6.0000000000000497E-2</v>
      </c>
      <c r="E472">
        <f t="shared" si="51"/>
        <v>0</v>
      </c>
      <c r="F472">
        <f t="shared" si="52"/>
        <v>2.6428571428571499E-2</v>
      </c>
      <c r="G472">
        <f t="shared" si="53"/>
        <v>4.0000000000000036E-2</v>
      </c>
      <c r="H472">
        <f t="shared" si="54"/>
        <v>0.66071428571428692</v>
      </c>
      <c r="I472">
        <f t="shared" si="55"/>
        <v>39.784946236559186</v>
      </c>
    </row>
    <row r="473" spans="1:9" x14ac:dyDescent="0.25">
      <c r="A473" s="62">
        <v>41265</v>
      </c>
      <c r="B473">
        <v>15</v>
      </c>
      <c r="C473">
        <f t="shared" si="49"/>
        <v>0</v>
      </c>
      <c r="D473">
        <f t="shared" si="50"/>
        <v>0</v>
      </c>
      <c r="E473">
        <f t="shared" si="51"/>
        <v>0</v>
      </c>
      <c r="F473">
        <f t="shared" si="52"/>
        <v>2.2142857142857179E-2</v>
      </c>
      <c r="G473">
        <f t="shared" si="53"/>
        <v>4.0000000000000036E-2</v>
      </c>
      <c r="H473">
        <f t="shared" si="54"/>
        <v>0.55357142857142905</v>
      </c>
      <c r="I473">
        <f t="shared" si="55"/>
        <v>35.632183908046002</v>
      </c>
    </row>
    <row r="474" spans="1:9" x14ac:dyDescent="0.25">
      <c r="A474" s="62">
        <v>41268</v>
      </c>
      <c r="B474">
        <v>14.75</v>
      </c>
      <c r="C474">
        <f t="shared" si="49"/>
        <v>-0.25</v>
      </c>
      <c r="D474">
        <f t="shared" si="50"/>
        <v>0</v>
      </c>
      <c r="E474">
        <f t="shared" si="51"/>
        <v>0.25</v>
      </c>
      <c r="F474">
        <f t="shared" si="52"/>
        <v>1.6428571428571459E-2</v>
      </c>
      <c r="G474">
        <f t="shared" si="53"/>
        <v>5.7857142857142892E-2</v>
      </c>
      <c r="H474">
        <f t="shared" si="54"/>
        <v>0.28395061728395099</v>
      </c>
      <c r="I474">
        <f t="shared" si="55"/>
        <v>22.115384615384642</v>
      </c>
    </row>
    <row r="475" spans="1:9" x14ac:dyDescent="0.25">
      <c r="A475" s="62">
        <v>41269</v>
      </c>
      <c r="B475">
        <v>14.75</v>
      </c>
      <c r="C475">
        <f t="shared" si="49"/>
        <v>0</v>
      </c>
      <c r="D475">
        <f t="shared" si="50"/>
        <v>0</v>
      </c>
      <c r="E475">
        <f t="shared" si="51"/>
        <v>0</v>
      </c>
      <c r="F475">
        <f t="shared" si="52"/>
        <v>1.6428571428571459E-2</v>
      </c>
      <c r="G475">
        <f t="shared" si="53"/>
        <v>4.6428571428571451E-2</v>
      </c>
      <c r="H475">
        <f t="shared" si="54"/>
        <v>0.35384615384615431</v>
      </c>
      <c r="I475">
        <f t="shared" si="55"/>
        <v>26.136363636363669</v>
      </c>
    </row>
    <row r="476" spans="1:9" x14ac:dyDescent="0.25">
      <c r="A476" s="62">
        <v>41270</v>
      </c>
      <c r="B476">
        <v>14.99</v>
      </c>
      <c r="C476">
        <f t="shared" si="49"/>
        <v>0.24000000000000021</v>
      </c>
      <c r="D476">
        <f t="shared" si="50"/>
        <v>0.24000000000000021</v>
      </c>
      <c r="E476">
        <f t="shared" si="51"/>
        <v>0</v>
      </c>
      <c r="F476">
        <f t="shared" si="52"/>
        <v>3.357142857142862E-2</v>
      </c>
      <c r="G476">
        <f t="shared" si="53"/>
        <v>4.6428571428571451E-2</v>
      </c>
      <c r="H476">
        <f t="shared" si="54"/>
        <v>0.72307692307692373</v>
      </c>
      <c r="I476">
        <f t="shared" si="55"/>
        <v>41.96428571428573</v>
      </c>
    </row>
    <row r="477" spans="1:9" x14ac:dyDescent="0.25">
      <c r="A477" s="62">
        <v>41271</v>
      </c>
      <c r="B477">
        <v>15</v>
      </c>
      <c r="C477">
        <f t="shared" si="49"/>
        <v>9.9999999999997868E-3</v>
      </c>
      <c r="D477">
        <f t="shared" si="50"/>
        <v>9.9999999999997868E-3</v>
      </c>
      <c r="E477">
        <f t="shared" si="51"/>
        <v>0</v>
      </c>
      <c r="F477">
        <f t="shared" si="52"/>
        <v>3.4285714285714315E-2</v>
      </c>
      <c r="G477">
        <f t="shared" si="53"/>
        <v>3.4285714285714315E-2</v>
      </c>
      <c r="H477">
        <f t="shared" si="54"/>
        <v>1</v>
      </c>
      <c r="I477">
        <f t="shared" si="55"/>
        <v>50</v>
      </c>
    </row>
    <row r="478" spans="1:9" x14ac:dyDescent="0.25">
      <c r="A478" s="62">
        <v>41272</v>
      </c>
      <c r="B478">
        <v>15.29</v>
      </c>
      <c r="C478">
        <f t="shared" si="49"/>
        <v>0.28999999999999915</v>
      </c>
      <c r="D478">
        <f t="shared" si="50"/>
        <v>0.28999999999999915</v>
      </c>
      <c r="E478">
        <f t="shared" si="51"/>
        <v>0</v>
      </c>
      <c r="F478">
        <f t="shared" si="52"/>
        <v>5.4999999999999973E-2</v>
      </c>
      <c r="G478">
        <f t="shared" si="53"/>
        <v>2.2142857142857179E-2</v>
      </c>
      <c r="H478">
        <f t="shared" si="54"/>
        <v>2.4838709677419302</v>
      </c>
      <c r="I478">
        <f t="shared" si="55"/>
        <v>71.296296296296248</v>
      </c>
    </row>
    <row r="479" spans="1:9" x14ac:dyDescent="0.25">
      <c r="A479" s="62">
        <v>41275</v>
      </c>
      <c r="B479">
        <v>15.58</v>
      </c>
      <c r="C479">
        <f t="shared" si="49"/>
        <v>0.29000000000000092</v>
      </c>
      <c r="D479">
        <f t="shared" si="50"/>
        <v>0.29000000000000092</v>
      </c>
      <c r="E479">
        <f t="shared" si="51"/>
        <v>0</v>
      </c>
      <c r="F479">
        <f t="shared" si="52"/>
        <v>7.5714285714285748E-2</v>
      </c>
      <c r="G479">
        <f t="shared" si="53"/>
        <v>2.2142857142857179E-2</v>
      </c>
      <c r="H479">
        <f t="shared" si="54"/>
        <v>3.4193548387096735</v>
      </c>
      <c r="I479">
        <f t="shared" si="55"/>
        <v>77.372262773722611</v>
      </c>
    </row>
    <row r="480" spans="1:9" x14ac:dyDescent="0.25">
      <c r="A480" s="62">
        <v>41276</v>
      </c>
      <c r="B480">
        <v>15.58</v>
      </c>
      <c r="C480">
        <f t="shared" si="49"/>
        <v>0</v>
      </c>
      <c r="D480">
        <f t="shared" si="50"/>
        <v>0</v>
      </c>
      <c r="E480">
        <f t="shared" si="51"/>
        <v>0</v>
      </c>
      <c r="F480">
        <f t="shared" si="52"/>
        <v>6.3571428571428612E-2</v>
      </c>
      <c r="G480">
        <f t="shared" si="53"/>
        <v>2.2142857142857179E-2</v>
      </c>
      <c r="H480">
        <f t="shared" si="54"/>
        <v>2.8709677419354809</v>
      </c>
      <c r="I480">
        <f t="shared" si="55"/>
        <v>74.166666666666643</v>
      </c>
    </row>
    <row r="481" spans="1:9" x14ac:dyDescent="0.25">
      <c r="A481" s="62">
        <v>41277</v>
      </c>
      <c r="B481">
        <v>15.57</v>
      </c>
      <c r="C481">
        <f t="shared" si="49"/>
        <v>-9.9999999999997868E-3</v>
      </c>
      <c r="D481">
        <f t="shared" si="50"/>
        <v>0</v>
      </c>
      <c r="E481">
        <f t="shared" si="51"/>
        <v>9.9999999999997868E-3</v>
      </c>
      <c r="F481">
        <f t="shared" si="52"/>
        <v>6.3571428571428612E-2</v>
      </c>
      <c r="G481">
        <f t="shared" si="53"/>
        <v>2.2142857142857179E-2</v>
      </c>
      <c r="H481">
        <f t="shared" si="54"/>
        <v>2.8709677419354809</v>
      </c>
      <c r="I481">
        <f t="shared" si="55"/>
        <v>74.166666666666643</v>
      </c>
    </row>
    <row r="482" spans="1:9" x14ac:dyDescent="0.25">
      <c r="A482" s="62">
        <v>41283</v>
      </c>
      <c r="B482">
        <v>15.32</v>
      </c>
      <c r="C482">
        <f t="shared" si="49"/>
        <v>-0.25</v>
      </c>
      <c r="D482">
        <f t="shared" si="50"/>
        <v>0</v>
      </c>
      <c r="E482">
        <f t="shared" si="51"/>
        <v>0.25</v>
      </c>
      <c r="F482">
        <f t="shared" si="52"/>
        <v>6.3571428571428612E-2</v>
      </c>
      <c r="G482">
        <f t="shared" si="53"/>
        <v>3.9285714285714333E-2</v>
      </c>
      <c r="H482">
        <f t="shared" si="54"/>
        <v>1.6181818181818173</v>
      </c>
      <c r="I482">
        <f t="shared" si="55"/>
        <v>61.805555555555543</v>
      </c>
    </row>
    <row r="483" spans="1:9" x14ac:dyDescent="0.25">
      <c r="A483" s="62">
        <v>41284</v>
      </c>
      <c r="B483">
        <v>15.21</v>
      </c>
      <c r="C483">
        <f t="shared" si="49"/>
        <v>-0.10999999999999943</v>
      </c>
      <c r="D483">
        <f t="shared" si="50"/>
        <v>0</v>
      </c>
      <c r="E483">
        <f t="shared" si="51"/>
        <v>0.10999999999999943</v>
      </c>
      <c r="F483">
        <f t="shared" si="52"/>
        <v>6.3571428571428612E-2</v>
      </c>
      <c r="G483">
        <f t="shared" si="53"/>
        <v>4.4999999999999929E-2</v>
      </c>
      <c r="H483">
        <f t="shared" si="54"/>
        <v>1.4126984126984159</v>
      </c>
      <c r="I483">
        <f t="shared" si="55"/>
        <v>58.55263157894742</v>
      </c>
    </row>
    <row r="484" spans="1:9" x14ac:dyDescent="0.25">
      <c r="A484" s="62">
        <v>41285</v>
      </c>
      <c r="B484">
        <v>15.21</v>
      </c>
      <c r="C484">
        <f t="shared" si="49"/>
        <v>0</v>
      </c>
      <c r="D484">
        <f t="shared" si="50"/>
        <v>0</v>
      </c>
      <c r="E484">
        <f t="shared" si="51"/>
        <v>0</v>
      </c>
      <c r="F484">
        <f t="shared" si="52"/>
        <v>6.3571428571428612E-2</v>
      </c>
      <c r="G484">
        <f t="shared" si="53"/>
        <v>4.4999999999999929E-2</v>
      </c>
      <c r="H484">
        <f t="shared" si="54"/>
        <v>1.4126984126984159</v>
      </c>
      <c r="I484">
        <f t="shared" si="55"/>
        <v>58.55263157894742</v>
      </c>
    </row>
    <row r="485" spans="1:9" x14ac:dyDescent="0.25">
      <c r="A485" s="62">
        <v>41286</v>
      </c>
      <c r="B485">
        <v>15.21</v>
      </c>
      <c r="C485">
        <f t="shared" si="49"/>
        <v>0</v>
      </c>
      <c r="D485">
        <f t="shared" si="50"/>
        <v>0</v>
      </c>
      <c r="E485">
        <f t="shared" si="51"/>
        <v>0</v>
      </c>
      <c r="F485">
        <f t="shared" si="52"/>
        <v>6.3571428571428612E-2</v>
      </c>
      <c r="G485">
        <f t="shared" si="53"/>
        <v>4.4285714285714227E-2</v>
      </c>
      <c r="H485">
        <f t="shared" si="54"/>
        <v>1.4354838709677447</v>
      </c>
      <c r="I485">
        <f t="shared" si="55"/>
        <v>58.940397350993422</v>
      </c>
    </row>
    <row r="486" spans="1:9" x14ac:dyDescent="0.25">
      <c r="A486" s="62">
        <v>41289</v>
      </c>
      <c r="B486">
        <v>15.29</v>
      </c>
      <c r="C486">
        <f t="shared" si="49"/>
        <v>7.9999999999998295E-2</v>
      </c>
      <c r="D486">
        <f t="shared" si="50"/>
        <v>7.9999999999998295E-2</v>
      </c>
      <c r="E486">
        <f t="shared" si="51"/>
        <v>0</v>
      </c>
      <c r="F486">
        <f t="shared" si="52"/>
        <v>6.4999999999999877E-2</v>
      </c>
      <c r="G486">
        <f t="shared" si="53"/>
        <v>4.4285714285714227E-2</v>
      </c>
      <c r="H486">
        <f t="shared" si="54"/>
        <v>1.4677419354838701</v>
      </c>
      <c r="I486">
        <f t="shared" si="55"/>
        <v>59.477124183006524</v>
      </c>
    </row>
    <row r="487" spans="1:9" x14ac:dyDescent="0.25">
      <c r="A487" s="62">
        <v>41290</v>
      </c>
      <c r="B487">
        <v>15.42</v>
      </c>
      <c r="C487">
        <f t="shared" si="49"/>
        <v>0.13000000000000078</v>
      </c>
      <c r="D487">
        <f t="shared" si="50"/>
        <v>0.13000000000000078</v>
      </c>
      <c r="E487">
        <f t="shared" si="51"/>
        <v>0</v>
      </c>
      <c r="F487">
        <f t="shared" si="52"/>
        <v>7.4285714285714219E-2</v>
      </c>
      <c r="G487">
        <f t="shared" si="53"/>
        <v>4.4285714285714227E-2</v>
      </c>
      <c r="H487">
        <f t="shared" si="54"/>
        <v>1.6774193548387104</v>
      </c>
      <c r="I487">
        <f t="shared" si="55"/>
        <v>62.650602409638566</v>
      </c>
    </row>
    <row r="488" spans="1:9" x14ac:dyDescent="0.25">
      <c r="A488" s="62">
        <v>41291</v>
      </c>
      <c r="B488">
        <v>15.42</v>
      </c>
      <c r="C488">
        <f t="shared" si="49"/>
        <v>0</v>
      </c>
      <c r="D488">
        <f t="shared" si="50"/>
        <v>0</v>
      </c>
      <c r="E488">
        <f t="shared" si="51"/>
        <v>0</v>
      </c>
      <c r="F488">
        <f t="shared" si="52"/>
        <v>7.4285714285714219E-2</v>
      </c>
      <c r="G488">
        <f t="shared" si="53"/>
        <v>2.6428571428571374E-2</v>
      </c>
      <c r="H488">
        <f t="shared" si="54"/>
        <v>2.8108108108108141</v>
      </c>
      <c r="I488">
        <f t="shared" si="55"/>
        <v>73.758865248226968</v>
      </c>
    </row>
    <row r="489" spans="1:9" x14ac:dyDescent="0.25">
      <c r="A489" s="62">
        <v>41292</v>
      </c>
      <c r="B489">
        <v>15.4</v>
      </c>
      <c r="C489">
        <f t="shared" si="49"/>
        <v>-1.9999999999999574E-2</v>
      </c>
      <c r="D489">
        <f t="shared" si="50"/>
        <v>0</v>
      </c>
      <c r="E489">
        <f t="shared" si="51"/>
        <v>1.9999999999999574E-2</v>
      </c>
      <c r="F489">
        <f t="shared" si="52"/>
        <v>7.4285714285714219E-2</v>
      </c>
      <c r="G489">
        <f t="shared" si="53"/>
        <v>2.7857142857142771E-2</v>
      </c>
      <c r="H489">
        <f t="shared" si="54"/>
        <v>2.6666666666666723</v>
      </c>
      <c r="I489">
        <f t="shared" si="55"/>
        <v>72.727272727272776</v>
      </c>
    </row>
    <row r="490" spans="1:9" x14ac:dyDescent="0.25">
      <c r="A490" s="62">
        <v>41293</v>
      </c>
      <c r="B490">
        <v>15.4</v>
      </c>
      <c r="C490">
        <f t="shared" si="49"/>
        <v>0</v>
      </c>
      <c r="D490">
        <f t="shared" si="50"/>
        <v>0</v>
      </c>
      <c r="E490">
        <f t="shared" si="51"/>
        <v>0</v>
      </c>
      <c r="F490">
        <f t="shared" si="52"/>
        <v>5.7142857142857065E-2</v>
      </c>
      <c r="G490">
        <f t="shared" si="53"/>
        <v>2.7857142857142771E-2</v>
      </c>
      <c r="H490">
        <f t="shared" si="54"/>
        <v>2.0512820512820547</v>
      </c>
      <c r="I490">
        <f t="shared" si="55"/>
        <v>67.226890756302566</v>
      </c>
    </row>
    <row r="491" spans="1:9" x14ac:dyDescent="0.25">
      <c r="A491" s="62">
        <v>41297</v>
      </c>
      <c r="B491">
        <v>15</v>
      </c>
      <c r="C491">
        <f t="shared" si="49"/>
        <v>-0.40000000000000036</v>
      </c>
      <c r="D491">
        <f t="shared" si="50"/>
        <v>0</v>
      </c>
      <c r="E491">
        <f t="shared" si="51"/>
        <v>0.40000000000000036</v>
      </c>
      <c r="F491">
        <f t="shared" si="52"/>
        <v>5.642857142857137E-2</v>
      </c>
      <c r="G491">
        <f t="shared" si="53"/>
        <v>5.642857142857137E-2</v>
      </c>
      <c r="H491">
        <f t="shared" si="54"/>
        <v>1</v>
      </c>
      <c r="I491">
        <f t="shared" si="55"/>
        <v>50</v>
      </c>
    </row>
    <row r="492" spans="1:9" x14ac:dyDescent="0.25">
      <c r="A492" s="62">
        <v>41298</v>
      </c>
      <c r="B492">
        <v>15</v>
      </c>
      <c r="C492">
        <f t="shared" si="49"/>
        <v>0</v>
      </c>
      <c r="D492">
        <f t="shared" si="50"/>
        <v>0</v>
      </c>
      <c r="E492">
        <f t="shared" si="51"/>
        <v>0</v>
      </c>
      <c r="F492">
        <f t="shared" si="52"/>
        <v>3.5714285714285712E-2</v>
      </c>
      <c r="G492">
        <f t="shared" si="53"/>
        <v>5.642857142857137E-2</v>
      </c>
      <c r="H492">
        <f t="shared" si="54"/>
        <v>0.63291139240506389</v>
      </c>
      <c r="I492">
        <f t="shared" si="55"/>
        <v>38.759689922480646</v>
      </c>
    </row>
    <row r="493" spans="1:9" x14ac:dyDescent="0.25">
      <c r="A493" s="62">
        <v>41299</v>
      </c>
      <c r="B493">
        <v>15.25</v>
      </c>
      <c r="C493">
        <f t="shared" si="49"/>
        <v>0.25</v>
      </c>
      <c r="D493">
        <f t="shared" si="50"/>
        <v>0.25</v>
      </c>
      <c r="E493">
        <f t="shared" si="51"/>
        <v>0</v>
      </c>
      <c r="F493">
        <f t="shared" si="52"/>
        <v>3.2857142857142793E-2</v>
      </c>
      <c r="G493">
        <f t="shared" si="53"/>
        <v>5.642857142857137E-2</v>
      </c>
      <c r="H493">
        <f t="shared" si="54"/>
        <v>0.58227848101265767</v>
      </c>
      <c r="I493">
        <f t="shared" si="55"/>
        <v>36.799999999999983</v>
      </c>
    </row>
    <row r="494" spans="1:9" x14ac:dyDescent="0.25">
      <c r="A494" s="62">
        <v>41300</v>
      </c>
      <c r="B494">
        <v>15.17</v>
      </c>
      <c r="C494">
        <f t="shared" si="49"/>
        <v>-8.0000000000000071E-2</v>
      </c>
      <c r="D494">
        <f t="shared" si="50"/>
        <v>0</v>
      </c>
      <c r="E494">
        <f t="shared" si="51"/>
        <v>8.0000000000000071E-2</v>
      </c>
      <c r="F494">
        <f t="shared" si="52"/>
        <v>3.2857142857142793E-2</v>
      </c>
      <c r="G494">
        <f t="shared" si="53"/>
        <v>6.214285714285709E-2</v>
      </c>
      <c r="H494">
        <f t="shared" si="54"/>
        <v>0.52873563218390751</v>
      </c>
      <c r="I494">
        <f t="shared" si="55"/>
        <v>34.586466165413512</v>
      </c>
    </row>
    <row r="495" spans="1:9" x14ac:dyDescent="0.25">
      <c r="A495" s="62">
        <v>41303</v>
      </c>
      <c r="B495">
        <v>15.35</v>
      </c>
      <c r="C495">
        <f t="shared" si="49"/>
        <v>0.17999999999999972</v>
      </c>
      <c r="D495">
        <f t="shared" si="50"/>
        <v>0.17999999999999972</v>
      </c>
      <c r="E495">
        <f t="shared" si="51"/>
        <v>0</v>
      </c>
      <c r="F495">
        <f t="shared" si="52"/>
        <v>4.5714285714285631E-2</v>
      </c>
      <c r="G495">
        <f t="shared" si="53"/>
        <v>6.1428571428571388E-2</v>
      </c>
      <c r="H495">
        <f t="shared" si="54"/>
        <v>0.74418604651162701</v>
      </c>
      <c r="I495">
        <f t="shared" si="55"/>
        <v>42.666666666666636</v>
      </c>
    </row>
    <row r="496" spans="1:9" x14ac:dyDescent="0.25">
      <c r="A496" s="62">
        <v>41304</v>
      </c>
      <c r="B496">
        <v>15.17</v>
      </c>
      <c r="C496">
        <f t="shared" si="49"/>
        <v>-0.17999999999999972</v>
      </c>
      <c r="D496">
        <f t="shared" si="50"/>
        <v>0</v>
      </c>
      <c r="E496">
        <f t="shared" si="51"/>
        <v>0.17999999999999972</v>
      </c>
      <c r="F496">
        <f t="shared" si="52"/>
        <v>4.5714285714285631E-2</v>
      </c>
      <c r="G496">
        <f t="shared" si="53"/>
        <v>5.642857142857137E-2</v>
      </c>
      <c r="H496">
        <f t="shared" si="54"/>
        <v>0.81012658227848033</v>
      </c>
      <c r="I496">
        <f t="shared" si="55"/>
        <v>44.755244755244739</v>
      </c>
    </row>
    <row r="497" spans="1:9" x14ac:dyDescent="0.25">
      <c r="A497" s="62">
        <v>41306</v>
      </c>
      <c r="B497">
        <v>14.96</v>
      </c>
      <c r="C497">
        <f t="shared" si="49"/>
        <v>-0.20999999999999908</v>
      </c>
      <c r="D497">
        <f t="shared" si="50"/>
        <v>0</v>
      </c>
      <c r="E497">
        <f t="shared" si="51"/>
        <v>0.20999999999999908</v>
      </c>
      <c r="F497">
        <f t="shared" si="52"/>
        <v>4.5714285714285631E-2</v>
      </c>
      <c r="G497">
        <f t="shared" si="53"/>
        <v>6.3571428571428487E-2</v>
      </c>
      <c r="H497">
        <f t="shared" si="54"/>
        <v>0.71910112359550526</v>
      </c>
      <c r="I497">
        <f t="shared" si="55"/>
        <v>41.830065359477111</v>
      </c>
    </row>
    <row r="498" spans="1:9" x14ac:dyDescent="0.25">
      <c r="A498" s="62">
        <v>41307</v>
      </c>
      <c r="B498">
        <v>14.95</v>
      </c>
      <c r="C498">
        <f t="shared" si="49"/>
        <v>-1.0000000000001563E-2</v>
      </c>
      <c r="D498">
        <f t="shared" si="50"/>
        <v>0</v>
      </c>
      <c r="E498">
        <f t="shared" si="51"/>
        <v>1.0000000000001563E-2</v>
      </c>
      <c r="F498">
        <f t="shared" si="52"/>
        <v>4.5714285714285631E-2</v>
      </c>
      <c r="G498">
        <f t="shared" si="53"/>
        <v>6.4285714285714307E-2</v>
      </c>
      <c r="H498">
        <f t="shared" si="54"/>
        <v>0.71111111111110958</v>
      </c>
      <c r="I498">
        <f t="shared" si="55"/>
        <v>41.558441558441501</v>
      </c>
    </row>
    <row r="499" spans="1:9" x14ac:dyDescent="0.25">
      <c r="A499" s="62">
        <v>41310</v>
      </c>
      <c r="B499">
        <v>14.95</v>
      </c>
      <c r="C499">
        <f t="shared" si="49"/>
        <v>0</v>
      </c>
      <c r="D499">
        <f t="shared" si="50"/>
        <v>0</v>
      </c>
      <c r="E499">
        <f t="shared" si="51"/>
        <v>0</v>
      </c>
      <c r="F499">
        <f t="shared" si="52"/>
        <v>4.5714285714285631E-2</v>
      </c>
      <c r="G499">
        <f t="shared" si="53"/>
        <v>6.4285714285714307E-2</v>
      </c>
      <c r="H499">
        <f t="shared" si="54"/>
        <v>0.71111111111110958</v>
      </c>
      <c r="I499">
        <f t="shared" si="55"/>
        <v>41.558441558441501</v>
      </c>
    </row>
    <row r="500" spans="1:9" x14ac:dyDescent="0.25">
      <c r="A500" s="62">
        <v>41311</v>
      </c>
      <c r="B500">
        <v>15.39</v>
      </c>
      <c r="C500">
        <f t="shared" si="49"/>
        <v>0.44000000000000128</v>
      </c>
      <c r="D500">
        <f t="shared" si="50"/>
        <v>0.44000000000000128</v>
      </c>
      <c r="E500">
        <f t="shared" si="51"/>
        <v>0</v>
      </c>
      <c r="F500">
        <f t="shared" si="52"/>
        <v>7.142857142857155E-2</v>
      </c>
      <c r="G500">
        <f t="shared" si="53"/>
        <v>6.4285714285714307E-2</v>
      </c>
      <c r="H500">
        <f t="shared" si="54"/>
        <v>1.1111111111111127</v>
      </c>
      <c r="I500">
        <f t="shared" si="55"/>
        <v>52.631578947368453</v>
      </c>
    </row>
    <row r="501" spans="1:9" x14ac:dyDescent="0.25">
      <c r="A501" s="62">
        <v>41312</v>
      </c>
      <c r="B501">
        <v>15.58</v>
      </c>
      <c r="C501">
        <f t="shared" si="49"/>
        <v>0.1899999999999995</v>
      </c>
      <c r="D501">
        <f t="shared" si="50"/>
        <v>0.1899999999999995</v>
      </c>
      <c r="E501">
        <f t="shared" si="51"/>
        <v>0</v>
      </c>
      <c r="F501">
        <f t="shared" si="52"/>
        <v>7.5714285714285748E-2</v>
      </c>
      <c r="G501">
        <f t="shared" si="53"/>
        <v>6.4285714285714307E-2</v>
      </c>
      <c r="H501">
        <f t="shared" si="54"/>
        <v>1.1777777777777778</v>
      </c>
      <c r="I501">
        <f t="shared" si="55"/>
        <v>54.081632653061227</v>
      </c>
    </row>
    <row r="502" spans="1:9" x14ac:dyDescent="0.25">
      <c r="A502" s="62">
        <v>41313</v>
      </c>
      <c r="B502">
        <v>15.58</v>
      </c>
      <c r="C502">
        <f t="shared" si="49"/>
        <v>0</v>
      </c>
      <c r="D502">
        <f t="shared" si="50"/>
        <v>0</v>
      </c>
      <c r="E502">
        <f t="shared" si="51"/>
        <v>0</v>
      </c>
      <c r="F502">
        <f t="shared" si="52"/>
        <v>7.5714285714285748E-2</v>
      </c>
      <c r="G502">
        <f t="shared" si="53"/>
        <v>6.4285714285714307E-2</v>
      </c>
      <c r="H502">
        <f t="shared" si="54"/>
        <v>1.1777777777777778</v>
      </c>
      <c r="I502">
        <f t="shared" si="55"/>
        <v>54.081632653061227</v>
      </c>
    </row>
    <row r="503" spans="1:9" x14ac:dyDescent="0.25">
      <c r="A503" s="62">
        <v>41314</v>
      </c>
      <c r="B503">
        <v>15.58</v>
      </c>
      <c r="C503">
        <f t="shared" si="49"/>
        <v>0</v>
      </c>
      <c r="D503">
        <f t="shared" si="50"/>
        <v>0</v>
      </c>
      <c r="E503">
        <f t="shared" si="51"/>
        <v>0</v>
      </c>
      <c r="F503">
        <f t="shared" si="52"/>
        <v>7.5714285714285748E-2</v>
      </c>
      <c r="G503">
        <f t="shared" si="53"/>
        <v>6.2857142857142917E-2</v>
      </c>
      <c r="H503">
        <f t="shared" si="54"/>
        <v>1.2045454545454539</v>
      </c>
      <c r="I503">
        <f t="shared" si="55"/>
        <v>54.639175257731949</v>
      </c>
    </row>
    <row r="504" spans="1:9" x14ac:dyDescent="0.25">
      <c r="A504" s="62">
        <v>41317</v>
      </c>
      <c r="B504">
        <v>15.92</v>
      </c>
      <c r="C504">
        <f t="shared" si="49"/>
        <v>0.33999999999999986</v>
      </c>
      <c r="D504">
        <f t="shared" si="50"/>
        <v>0.33999999999999986</v>
      </c>
      <c r="E504">
        <f t="shared" si="51"/>
        <v>0</v>
      </c>
      <c r="F504">
        <f t="shared" si="52"/>
        <v>0.10000000000000002</v>
      </c>
      <c r="G504">
        <f t="shared" si="53"/>
        <v>6.2857142857142917E-2</v>
      </c>
      <c r="H504">
        <f t="shared" si="54"/>
        <v>1.5909090909090897</v>
      </c>
      <c r="I504">
        <f t="shared" si="55"/>
        <v>61.403508771929808</v>
      </c>
    </row>
    <row r="505" spans="1:9" x14ac:dyDescent="0.25">
      <c r="A505" s="62">
        <v>41318</v>
      </c>
      <c r="B505">
        <v>15.83</v>
      </c>
      <c r="C505">
        <f t="shared" si="49"/>
        <v>-8.9999999999999858E-2</v>
      </c>
      <c r="D505">
        <f t="shared" si="50"/>
        <v>0</v>
      </c>
      <c r="E505">
        <f t="shared" si="51"/>
        <v>8.9999999999999858E-2</v>
      </c>
      <c r="F505">
        <f t="shared" si="52"/>
        <v>0.10000000000000002</v>
      </c>
      <c r="G505">
        <f t="shared" si="53"/>
        <v>4.0714285714285738E-2</v>
      </c>
      <c r="H505">
        <f t="shared" si="54"/>
        <v>2.4561403508771922</v>
      </c>
      <c r="I505">
        <f t="shared" si="55"/>
        <v>71.065989847715727</v>
      </c>
    </row>
    <row r="506" spans="1:9" x14ac:dyDescent="0.25">
      <c r="A506" s="62">
        <v>41319</v>
      </c>
      <c r="B506">
        <v>15.83</v>
      </c>
      <c r="C506">
        <f t="shared" si="49"/>
        <v>0</v>
      </c>
      <c r="D506">
        <f t="shared" si="50"/>
        <v>0</v>
      </c>
      <c r="E506">
        <f t="shared" si="51"/>
        <v>0</v>
      </c>
      <c r="F506">
        <f t="shared" si="52"/>
        <v>0.10000000000000002</v>
      </c>
      <c r="G506">
        <f t="shared" si="53"/>
        <v>4.0714285714285738E-2</v>
      </c>
      <c r="H506">
        <f t="shared" si="54"/>
        <v>2.4561403508771922</v>
      </c>
      <c r="I506">
        <f t="shared" si="55"/>
        <v>71.065989847715727</v>
      </c>
    </row>
    <row r="507" spans="1:9" x14ac:dyDescent="0.25">
      <c r="A507" s="62">
        <v>41320</v>
      </c>
      <c r="B507">
        <v>15.83</v>
      </c>
      <c r="C507">
        <f t="shared" si="49"/>
        <v>0</v>
      </c>
      <c r="D507">
        <f t="shared" si="50"/>
        <v>0</v>
      </c>
      <c r="E507">
        <f t="shared" si="51"/>
        <v>0</v>
      </c>
      <c r="F507">
        <f t="shared" si="52"/>
        <v>8.214285714285717E-2</v>
      </c>
      <c r="G507">
        <f t="shared" si="53"/>
        <v>4.0714285714285738E-2</v>
      </c>
      <c r="H507">
        <f t="shared" si="54"/>
        <v>2.0175438596491224</v>
      </c>
      <c r="I507">
        <f t="shared" si="55"/>
        <v>66.860465116279073</v>
      </c>
    </row>
    <row r="508" spans="1:9" x14ac:dyDescent="0.25">
      <c r="A508" s="62">
        <v>41321</v>
      </c>
      <c r="B508">
        <v>15.83</v>
      </c>
      <c r="C508">
        <f t="shared" si="49"/>
        <v>0</v>
      </c>
      <c r="D508">
        <f t="shared" si="50"/>
        <v>0</v>
      </c>
      <c r="E508">
        <f t="shared" si="51"/>
        <v>0</v>
      </c>
      <c r="F508">
        <f t="shared" si="52"/>
        <v>8.214285714285717E-2</v>
      </c>
      <c r="G508">
        <f t="shared" si="53"/>
        <v>3.5000000000000017E-2</v>
      </c>
      <c r="H508">
        <f t="shared" si="54"/>
        <v>2.3469387755102038</v>
      </c>
      <c r="I508">
        <f t="shared" si="55"/>
        <v>70.121951219512198</v>
      </c>
    </row>
    <row r="509" spans="1:9" x14ac:dyDescent="0.25">
      <c r="A509" s="62">
        <v>41324</v>
      </c>
      <c r="B509">
        <v>15.83</v>
      </c>
      <c r="C509">
        <f t="shared" si="49"/>
        <v>0</v>
      </c>
      <c r="D509">
        <f t="shared" si="50"/>
        <v>0</v>
      </c>
      <c r="E509">
        <f t="shared" si="51"/>
        <v>0</v>
      </c>
      <c r="F509">
        <f t="shared" si="52"/>
        <v>6.9285714285714325E-2</v>
      </c>
      <c r="G509">
        <f t="shared" si="53"/>
        <v>3.5000000000000017E-2</v>
      </c>
      <c r="H509">
        <f t="shared" si="54"/>
        <v>1.9795918367346941</v>
      </c>
      <c r="I509">
        <f t="shared" si="55"/>
        <v>66.438356164383563</v>
      </c>
    </row>
    <row r="510" spans="1:9" x14ac:dyDescent="0.25">
      <c r="A510" s="62">
        <v>41325</v>
      </c>
      <c r="B510">
        <v>15.83</v>
      </c>
      <c r="C510">
        <f t="shared" si="49"/>
        <v>0</v>
      </c>
      <c r="D510">
        <f t="shared" si="50"/>
        <v>0</v>
      </c>
      <c r="E510">
        <f t="shared" si="51"/>
        <v>0</v>
      </c>
      <c r="F510">
        <f t="shared" si="52"/>
        <v>6.9285714285714325E-2</v>
      </c>
      <c r="G510">
        <f t="shared" si="53"/>
        <v>2.2142857142857179E-2</v>
      </c>
      <c r="H510">
        <f t="shared" si="54"/>
        <v>3.1290322580645129</v>
      </c>
      <c r="I510">
        <f t="shared" si="55"/>
        <v>75.781249999999972</v>
      </c>
    </row>
    <row r="511" spans="1:9" x14ac:dyDescent="0.25">
      <c r="A511" s="62">
        <v>41326</v>
      </c>
      <c r="B511">
        <v>15.83</v>
      </c>
      <c r="C511">
        <f t="shared" si="49"/>
        <v>0</v>
      </c>
      <c r="D511">
        <f t="shared" si="50"/>
        <v>0</v>
      </c>
      <c r="E511">
        <f t="shared" si="51"/>
        <v>0</v>
      </c>
      <c r="F511">
        <f t="shared" si="52"/>
        <v>6.9285714285714325E-2</v>
      </c>
      <c r="G511">
        <f t="shared" si="53"/>
        <v>7.1428571428572441E-3</v>
      </c>
      <c r="H511">
        <f t="shared" si="54"/>
        <v>9.6999999999998678</v>
      </c>
      <c r="I511">
        <f t="shared" si="55"/>
        <v>90.654205607476513</v>
      </c>
    </row>
    <row r="512" spans="1:9" x14ac:dyDescent="0.25">
      <c r="A512" s="62">
        <v>41327</v>
      </c>
      <c r="B512">
        <v>15.82</v>
      </c>
      <c r="C512">
        <f t="shared" si="49"/>
        <v>-9.9999999999997868E-3</v>
      </c>
      <c r="D512">
        <f t="shared" si="50"/>
        <v>0</v>
      </c>
      <c r="E512">
        <f t="shared" si="51"/>
        <v>9.9999999999997868E-3</v>
      </c>
      <c r="F512">
        <f t="shared" si="52"/>
        <v>6.9285714285714325E-2</v>
      </c>
      <c r="G512">
        <f t="shared" si="53"/>
        <v>7.1428571428571175E-3</v>
      </c>
      <c r="H512">
        <f t="shared" si="54"/>
        <v>9.7000000000000401</v>
      </c>
      <c r="I512">
        <f t="shared" si="55"/>
        <v>90.654205607476669</v>
      </c>
    </row>
    <row r="513" spans="1:9" x14ac:dyDescent="0.25">
      <c r="A513" s="62">
        <v>41328</v>
      </c>
      <c r="B513">
        <v>15.75</v>
      </c>
      <c r="C513">
        <f t="shared" si="49"/>
        <v>-7.0000000000000284E-2</v>
      </c>
      <c r="D513">
        <f t="shared" si="50"/>
        <v>0</v>
      </c>
      <c r="E513">
        <f t="shared" si="51"/>
        <v>7.0000000000000284E-2</v>
      </c>
      <c r="F513">
        <f t="shared" si="52"/>
        <v>6.9285714285714325E-2</v>
      </c>
      <c r="G513">
        <f t="shared" si="53"/>
        <v>1.2142857142857138E-2</v>
      </c>
      <c r="H513">
        <f t="shared" si="54"/>
        <v>5.705882352941182</v>
      </c>
      <c r="I513">
        <f t="shared" si="55"/>
        <v>85.087719298245631</v>
      </c>
    </row>
    <row r="514" spans="1:9" x14ac:dyDescent="0.25">
      <c r="A514" s="62">
        <v>41331</v>
      </c>
      <c r="B514">
        <v>16.71</v>
      </c>
      <c r="C514">
        <f t="shared" si="49"/>
        <v>0.96000000000000085</v>
      </c>
      <c r="D514">
        <f t="shared" si="50"/>
        <v>0.96000000000000085</v>
      </c>
      <c r="E514">
        <f t="shared" si="51"/>
        <v>0</v>
      </c>
      <c r="F514">
        <f t="shared" si="52"/>
        <v>0.10642857142857144</v>
      </c>
      <c r="G514">
        <f t="shared" si="53"/>
        <v>1.2142857142857138E-2</v>
      </c>
      <c r="H514">
        <f t="shared" si="54"/>
        <v>8.7647058823529456</v>
      </c>
      <c r="I514">
        <f t="shared" si="55"/>
        <v>89.759036144578317</v>
      </c>
    </row>
    <row r="515" spans="1:9" x14ac:dyDescent="0.25">
      <c r="A515" s="62">
        <v>41332</v>
      </c>
      <c r="B515">
        <v>17</v>
      </c>
      <c r="C515">
        <f t="shared" ref="C515:C578" si="56">B515-B514</f>
        <v>0.28999999999999915</v>
      </c>
      <c r="D515">
        <f t="shared" ref="D515:D578" si="57">IF(C515&gt;0,C515,0)</f>
        <v>0.28999999999999915</v>
      </c>
      <c r="E515">
        <f t="shared" ref="E515:E578" si="58">IF(C515&lt;0,-C515,0)</f>
        <v>0</v>
      </c>
      <c r="F515">
        <f t="shared" si="52"/>
        <v>0.11357142857142856</v>
      </c>
      <c r="G515">
        <f t="shared" si="53"/>
        <v>1.2142857142857138E-2</v>
      </c>
      <c r="H515">
        <f t="shared" si="54"/>
        <v>9.3529411764705905</v>
      </c>
      <c r="I515">
        <f t="shared" si="55"/>
        <v>90.340909090909093</v>
      </c>
    </row>
    <row r="516" spans="1:9" x14ac:dyDescent="0.25">
      <c r="A516" s="62">
        <v>41333</v>
      </c>
      <c r="B516">
        <v>16.440000000000001</v>
      </c>
      <c r="C516">
        <f t="shared" si="56"/>
        <v>-0.55999999999999872</v>
      </c>
      <c r="D516">
        <f t="shared" si="57"/>
        <v>0</v>
      </c>
      <c r="E516">
        <f t="shared" si="58"/>
        <v>0.55999999999999872</v>
      </c>
      <c r="F516">
        <f t="shared" si="52"/>
        <v>0.11357142857142856</v>
      </c>
      <c r="G516">
        <f t="shared" si="53"/>
        <v>5.2142857142857046E-2</v>
      </c>
      <c r="H516">
        <f t="shared" si="54"/>
        <v>2.1780821917808257</v>
      </c>
      <c r="I516">
        <f t="shared" si="55"/>
        <v>68.534482758620726</v>
      </c>
    </row>
    <row r="517" spans="1:9" x14ac:dyDescent="0.25">
      <c r="A517" s="62">
        <v>41334</v>
      </c>
      <c r="B517">
        <v>16.25</v>
      </c>
      <c r="C517">
        <f t="shared" si="56"/>
        <v>-0.19000000000000128</v>
      </c>
      <c r="D517">
        <f t="shared" si="57"/>
        <v>0</v>
      </c>
      <c r="E517">
        <f t="shared" si="58"/>
        <v>0.19000000000000128</v>
      </c>
      <c r="F517">
        <f t="shared" si="52"/>
        <v>0.11357142857142856</v>
      </c>
      <c r="G517">
        <f t="shared" si="53"/>
        <v>6.5714285714285711E-2</v>
      </c>
      <c r="H517">
        <f t="shared" si="54"/>
        <v>1.7282608695652173</v>
      </c>
      <c r="I517">
        <f t="shared" si="55"/>
        <v>63.34661354581673</v>
      </c>
    </row>
    <row r="518" spans="1:9" x14ac:dyDescent="0.25">
      <c r="A518" s="62">
        <v>41335</v>
      </c>
      <c r="B518">
        <v>16</v>
      </c>
      <c r="C518">
        <f t="shared" si="56"/>
        <v>-0.25</v>
      </c>
      <c r="D518">
        <f t="shared" si="57"/>
        <v>0</v>
      </c>
      <c r="E518">
        <f t="shared" si="58"/>
        <v>0.25</v>
      </c>
      <c r="F518">
        <f t="shared" si="52"/>
        <v>8.9285714285714288E-2</v>
      </c>
      <c r="G518">
        <f t="shared" si="53"/>
        <v>8.357142857142856E-2</v>
      </c>
      <c r="H518">
        <f t="shared" si="54"/>
        <v>1.0683760683760686</v>
      </c>
      <c r="I518">
        <f t="shared" si="55"/>
        <v>51.652892561983478</v>
      </c>
    </row>
    <row r="519" spans="1:9" x14ac:dyDescent="0.25">
      <c r="A519" s="62">
        <v>41338</v>
      </c>
      <c r="B519">
        <v>15.75</v>
      </c>
      <c r="C519">
        <f t="shared" si="56"/>
        <v>-0.25</v>
      </c>
      <c r="D519">
        <f t="shared" si="57"/>
        <v>0</v>
      </c>
      <c r="E519">
        <f t="shared" si="58"/>
        <v>0.25</v>
      </c>
      <c r="F519">
        <f t="shared" si="52"/>
        <v>8.9285714285714288E-2</v>
      </c>
      <c r="G519">
        <f t="shared" si="53"/>
        <v>9.5000000000000001E-2</v>
      </c>
      <c r="H519">
        <f t="shared" si="54"/>
        <v>0.93984962406015038</v>
      </c>
      <c r="I519">
        <f t="shared" si="55"/>
        <v>48.449612403100772</v>
      </c>
    </row>
    <row r="520" spans="1:9" x14ac:dyDescent="0.25">
      <c r="A520" s="62">
        <v>41339</v>
      </c>
      <c r="B520">
        <v>16.46</v>
      </c>
      <c r="C520">
        <f t="shared" si="56"/>
        <v>0.71000000000000085</v>
      </c>
      <c r="D520">
        <f t="shared" si="57"/>
        <v>0.71000000000000085</v>
      </c>
      <c r="E520">
        <f t="shared" si="58"/>
        <v>0</v>
      </c>
      <c r="F520">
        <f t="shared" si="52"/>
        <v>0.14000000000000007</v>
      </c>
      <c r="G520">
        <f t="shared" si="53"/>
        <v>9.5000000000000001E-2</v>
      </c>
      <c r="H520">
        <f t="shared" si="54"/>
        <v>1.4736842105263166</v>
      </c>
      <c r="I520">
        <f t="shared" si="55"/>
        <v>59.574468085106403</v>
      </c>
    </row>
    <row r="521" spans="1:9" x14ac:dyDescent="0.25">
      <c r="A521" s="62">
        <v>41340</v>
      </c>
      <c r="B521">
        <v>16.670000000000002</v>
      </c>
      <c r="C521">
        <f t="shared" si="56"/>
        <v>0.21000000000000085</v>
      </c>
      <c r="D521">
        <f t="shared" si="57"/>
        <v>0.21000000000000085</v>
      </c>
      <c r="E521">
        <f t="shared" si="58"/>
        <v>0</v>
      </c>
      <c r="F521">
        <f t="shared" si="52"/>
        <v>0.15500000000000011</v>
      </c>
      <c r="G521">
        <f t="shared" si="53"/>
        <v>9.5000000000000001E-2</v>
      </c>
      <c r="H521">
        <f t="shared" si="54"/>
        <v>1.6315789473684221</v>
      </c>
      <c r="I521">
        <f t="shared" si="55"/>
        <v>62.000000000000014</v>
      </c>
    </row>
    <row r="522" spans="1:9" x14ac:dyDescent="0.25">
      <c r="A522" s="62">
        <v>41341</v>
      </c>
      <c r="B522">
        <v>16.940000000000001</v>
      </c>
      <c r="C522">
        <f t="shared" si="56"/>
        <v>0.26999999999999957</v>
      </c>
      <c r="D522">
        <f t="shared" si="57"/>
        <v>0.26999999999999957</v>
      </c>
      <c r="E522">
        <f t="shared" si="58"/>
        <v>0</v>
      </c>
      <c r="F522">
        <f t="shared" si="52"/>
        <v>0.17428571428571438</v>
      </c>
      <c r="G522">
        <f t="shared" si="53"/>
        <v>9.5000000000000001E-2</v>
      </c>
      <c r="H522">
        <f t="shared" si="54"/>
        <v>1.8345864661654145</v>
      </c>
      <c r="I522">
        <f t="shared" si="55"/>
        <v>64.721485411140605</v>
      </c>
    </row>
    <row r="523" spans="1:9" x14ac:dyDescent="0.25">
      <c r="A523" s="62">
        <v>41342</v>
      </c>
      <c r="B523">
        <v>16.61</v>
      </c>
      <c r="C523">
        <f t="shared" si="56"/>
        <v>-0.33000000000000185</v>
      </c>
      <c r="D523">
        <f t="shared" si="57"/>
        <v>0</v>
      </c>
      <c r="E523">
        <f t="shared" si="58"/>
        <v>0.33000000000000185</v>
      </c>
      <c r="F523">
        <f t="shared" si="52"/>
        <v>0.17428571428571438</v>
      </c>
      <c r="G523">
        <f t="shared" si="53"/>
        <v>0.1185714285714287</v>
      </c>
      <c r="H523">
        <f t="shared" si="54"/>
        <v>1.4698795180722883</v>
      </c>
      <c r="I523">
        <f t="shared" si="55"/>
        <v>59.512195121951208</v>
      </c>
    </row>
    <row r="524" spans="1:9" x14ac:dyDescent="0.25">
      <c r="A524" s="62">
        <v>41345</v>
      </c>
      <c r="B524">
        <v>16.579999999999998</v>
      </c>
      <c r="C524">
        <f t="shared" si="56"/>
        <v>-3.0000000000001137E-2</v>
      </c>
      <c r="D524">
        <f t="shared" si="57"/>
        <v>0</v>
      </c>
      <c r="E524">
        <f t="shared" si="58"/>
        <v>3.0000000000001137E-2</v>
      </c>
      <c r="F524">
        <f t="shared" si="52"/>
        <v>0.17428571428571438</v>
      </c>
      <c r="G524">
        <f t="shared" si="53"/>
        <v>0.12071428571428593</v>
      </c>
      <c r="H524">
        <f t="shared" si="54"/>
        <v>1.443786982248519</v>
      </c>
      <c r="I524">
        <f t="shared" si="55"/>
        <v>59.079903147699731</v>
      </c>
    </row>
    <row r="525" spans="1:9" x14ac:dyDescent="0.25">
      <c r="A525" s="62">
        <v>41346</v>
      </c>
      <c r="B525">
        <v>16.12</v>
      </c>
      <c r="C525">
        <f t="shared" si="56"/>
        <v>-0.4599999999999973</v>
      </c>
      <c r="D525">
        <f t="shared" si="57"/>
        <v>0</v>
      </c>
      <c r="E525">
        <f t="shared" si="58"/>
        <v>0.4599999999999973</v>
      </c>
      <c r="F525">
        <f t="shared" si="52"/>
        <v>0.17428571428571438</v>
      </c>
      <c r="G525">
        <f t="shared" si="53"/>
        <v>0.15357142857142861</v>
      </c>
      <c r="H525">
        <f t="shared" si="54"/>
        <v>1.1348837209302329</v>
      </c>
      <c r="I525">
        <f t="shared" si="55"/>
        <v>53.159041394335524</v>
      </c>
    </row>
    <row r="526" spans="1:9" x14ac:dyDescent="0.25">
      <c r="A526" s="62">
        <v>41347</v>
      </c>
      <c r="B526">
        <v>16.13</v>
      </c>
      <c r="C526">
        <f t="shared" si="56"/>
        <v>9.9999999999980105E-3</v>
      </c>
      <c r="D526">
        <f t="shared" si="57"/>
        <v>9.9999999999980105E-3</v>
      </c>
      <c r="E526">
        <f t="shared" si="58"/>
        <v>0</v>
      </c>
      <c r="F526">
        <f t="shared" si="52"/>
        <v>0.17499999999999996</v>
      </c>
      <c r="G526">
        <f t="shared" si="53"/>
        <v>0.15285714285714289</v>
      </c>
      <c r="H526">
        <f t="shared" si="54"/>
        <v>1.1448598130841117</v>
      </c>
      <c r="I526">
        <f t="shared" si="55"/>
        <v>53.376906318082774</v>
      </c>
    </row>
    <row r="527" spans="1:9" x14ac:dyDescent="0.25">
      <c r="A527" s="62">
        <v>41348</v>
      </c>
      <c r="B527">
        <v>16.420000000000002</v>
      </c>
      <c r="C527">
        <f t="shared" si="56"/>
        <v>0.2900000000000027</v>
      </c>
      <c r="D527">
        <f t="shared" si="57"/>
        <v>0.2900000000000027</v>
      </c>
      <c r="E527">
        <f t="shared" si="58"/>
        <v>0</v>
      </c>
      <c r="F527">
        <f t="shared" si="52"/>
        <v>0.19571428571428587</v>
      </c>
      <c r="G527">
        <f t="shared" si="53"/>
        <v>0.14785714285714288</v>
      </c>
      <c r="H527">
        <f t="shared" si="54"/>
        <v>1.3236714975845418</v>
      </c>
      <c r="I527">
        <f t="shared" si="55"/>
        <v>56.964656964656974</v>
      </c>
    </row>
    <row r="528" spans="1:9" x14ac:dyDescent="0.25">
      <c r="A528" s="62">
        <v>41349</v>
      </c>
      <c r="B528">
        <v>16.420000000000002</v>
      </c>
      <c r="C528">
        <f t="shared" si="56"/>
        <v>0</v>
      </c>
      <c r="D528">
        <f t="shared" si="57"/>
        <v>0</v>
      </c>
      <c r="E528">
        <f t="shared" si="58"/>
        <v>0</v>
      </c>
      <c r="F528">
        <f t="shared" ref="F528:F591" si="59">AVERAGE(D515:D528)</f>
        <v>0.12714285714285722</v>
      </c>
      <c r="G528">
        <f t="shared" ref="G528:G591" si="60">AVERAGE(E515:E528)</f>
        <v>0.14785714285714288</v>
      </c>
      <c r="H528">
        <f t="shared" ref="H528:H591" si="61">IFERROR(F528/G528,0)</f>
        <v>0.85990338164251245</v>
      </c>
      <c r="I528">
        <f t="shared" ref="I528:I591" si="62">100-(100/(1+H528))</f>
        <v>46.233766233766239</v>
      </c>
    </row>
    <row r="529" spans="1:9" x14ac:dyDescent="0.25">
      <c r="A529" s="62">
        <v>41353</v>
      </c>
      <c r="B529">
        <v>16.420000000000002</v>
      </c>
      <c r="C529">
        <f t="shared" si="56"/>
        <v>0</v>
      </c>
      <c r="D529">
        <f t="shared" si="57"/>
        <v>0</v>
      </c>
      <c r="E529">
        <f t="shared" si="58"/>
        <v>0</v>
      </c>
      <c r="F529">
        <f t="shared" si="59"/>
        <v>0.10642857142857157</v>
      </c>
      <c r="G529">
        <f t="shared" si="60"/>
        <v>0.14785714285714288</v>
      </c>
      <c r="H529">
        <f t="shared" si="61"/>
        <v>0.71980676328502502</v>
      </c>
      <c r="I529">
        <f t="shared" si="62"/>
        <v>41.853932584269693</v>
      </c>
    </row>
    <row r="530" spans="1:9" x14ac:dyDescent="0.25">
      <c r="A530" s="62">
        <v>41354</v>
      </c>
      <c r="B530">
        <v>16.489999999999998</v>
      </c>
      <c r="C530">
        <f t="shared" si="56"/>
        <v>6.9999999999996732E-2</v>
      </c>
      <c r="D530">
        <f t="shared" si="57"/>
        <v>6.9999999999996732E-2</v>
      </c>
      <c r="E530">
        <f t="shared" si="58"/>
        <v>0</v>
      </c>
      <c r="F530">
        <f t="shared" si="59"/>
        <v>0.11142857142857134</v>
      </c>
      <c r="G530">
        <f t="shared" si="60"/>
        <v>0.10785714285714297</v>
      </c>
      <c r="H530">
        <f t="shared" si="61"/>
        <v>1.0331125827814549</v>
      </c>
      <c r="I530">
        <f t="shared" si="62"/>
        <v>50.814332247556962</v>
      </c>
    </row>
    <row r="531" spans="1:9" x14ac:dyDescent="0.25">
      <c r="A531" s="62">
        <v>41355</v>
      </c>
      <c r="B531">
        <v>16.420000000000002</v>
      </c>
      <c r="C531">
        <f t="shared" si="56"/>
        <v>-6.9999999999996732E-2</v>
      </c>
      <c r="D531">
        <f t="shared" si="57"/>
        <v>0</v>
      </c>
      <c r="E531">
        <f t="shared" si="58"/>
        <v>6.9999999999996732E-2</v>
      </c>
      <c r="F531">
        <f t="shared" si="59"/>
        <v>0.11142857142857134</v>
      </c>
      <c r="G531">
        <f t="shared" si="60"/>
        <v>9.9285714285714075E-2</v>
      </c>
      <c r="H531">
        <f t="shared" si="61"/>
        <v>1.1223021582733828</v>
      </c>
      <c r="I531">
        <f t="shared" si="62"/>
        <v>52.881355932203419</v>
      </c>
    </row>
    <row r="532" spans="1:9" x14ac:dyDescent="0.25">
      <c r="A532" s="62">
        <v>41356</v>
      </c>
      <c r="B532">
        <v>16.420000000000002</v>
      </c>
      <c r="C532">
        <f t="shared" si="56"/>
        <v>0</v>
      </c>
      <c r="D532">
        <f t="shared" si="57"/>
        <v>0</v>
      </c>
      <c r="E532">
        <f t="shared" si="58"/>
        <v>0</v>
      </c>
      <c r="F532">
        <f t="shared" si="59"/>
        <v>0.11142857142857134</v>
      </c>
      <c r="G532">
        <f t="shared" si="60"/>
        <v>8.1428571428571211E-2</v>
      </c>
      <c r="H532">
        <f t="shared" si="61"/>
        <v>1.3684210526315814</v>
      </c>
      <c r="I532">
        <f t="shared" si="62"/>
        <v>57.777777777777821</v>
      </c>
    </row>
    <row r="533" spans="1:9" x14ac:dyDescent="0.25">
      <c r="A533" s="62">
        <v>41359</v>
      </c>
      <c r="B533">
        <v>16.329999999999998</v>
      </c>
      <c r="C533">
        <f t="shared" si="56"/>
        <v>-9.0000000000003411E-2</v>
      </c>
      <c r="D533">
        <f t="shared" si="57"/>
        <v>0</v>
      </c>
      <c r="E533">
        <f t="shared" si="58"/>
        <v>9.0000000000003411E-2</v>
      </c>
      <c r="F533">
        <f t="shared" si="59"/>
        <v>0.11142857142857134</v>
      </c>
      <c r="G533">
        <f t="shared" si="60"/>
        <v>7.0000000000000034E-2</v>
      </c>
      <c r="H533">
        <f t="shared" si="61"/>
        <v>1.5918367346938755</v>
      </c>
      <c r="I533">
        <f t="shared" si="62"/>
        <v>61.417322834645638</v>
      </c>
    </row>
    <row r="534" spans="1:9" x14ac:dyDescent="0.25">
      <c r="A534" s="62">
        <v>41360</v>
      </c>
      <c r="B534">
        <v>16.25</v>
      </c>
      <c r="C534">
        <f t="shared" si="56"/>
        <v>-7.9999999999998295E-2</v>
      </c>
      <c r="D534">
        <f t="shared" si="57"/>
        <v>0</v>
      </c>
      <c r="E534">
        <f t="shared" si="58"/>
        <v>7.9999999999998295E-2</v>
      </c>
      <c r="F534">
        <f t="shared" si="59"/>
        <v>6.0714285714285561E-2</v>
      </c>
      <c r="G534">
        <f t="shared" si="60"/>
        <v>7.5714285714285623E-2</v>
      </c>
      <c r="H534">
        <f t="shared" si="61"/>
        <v>0.80188679245282912</v>
      </c>
      <c r="I534">
        <f t="shared" si="62"/>
        <v>44.502617801047094</v>
      </c>
    </row>
    <row r="535" spans="1:9" x14ac:dyDescent="0.25">
      <c r="A535" s="62">
        <v>41361</v>
      </c>
      <c r="B535">
        <v>16.32</v>
      </c>
      <c r="C535">
        <f t="shared" si="56"/>
        <v>7.0000000000000284E-2</v>
      </c>
      <c r="D535">
        <f t="shared" si="57"/>
        <v>7.0000000000000284E-2</v>
      </c>
      <c r="E535">
        <f t="shared" si="58"/>
        <v>0</v>
      </c>
      <c r="F535">
        <f t="shared" si="59"/>
        <v>5.0714285714285524E-2</v>
      </c>
      <c r="G535">
        <f t="shared" si="60"/>
        <v>7.5714285714285623E-2</v>
      </c>
      <c r="H535">
        <f t="shared" si="61"/>
        <v>0.66981132075471528</v>
      </c>
      <c r="I535">
        <f t="shared" si="62"/>
        <v>40.112994350282428</v>
      </c>
    </row>
    <row r="536" spans="1:9" x14ac:dyDescent="0.25">
      <c r="A536" s="62">
        <v>41362</v>
      </c>
      <c r="B536">
        <v>16.25</v>
      </c>
      <c r="C536">
        <f t="shared" si="56"/>
        <v>-7.0000000000000284E-2</v>
      </c>
      <c r="D536">
        <f t="shared" si="57"/>
        <v>0</v>
      </c>
      <c r="E536">
        <f t="shared" si="58"/>
        <v>7.0000000000000284E-2</v>
      </c>
      <c r="F536">
        <f t="shared" si="59"/>
        <v>3.1428571428571264E-2</v>
      </c>
      <c r="G536">
        <f t="shared" si="60"/>
        <v>8.0714285714285641E-2</v>
      </c>
      <c r="H536">
        <f t="shared" si="61"/>
        <v>0.38938053097344966</v>
      </c>
      <c r="I536">
        <f t="shared" si="62"/>
        <v>28.025477707006289</v>
      </c>
    </row>
    <row r="537" spans="1:9" x14ac:dyDescent="0.25">
      <c r="A537" s="62">
        <v>41363</v>
      </c>
      <c r="B537">
        <v>16.09</v>
      </c>
      <c r="C537">
        <f t="shared" si="56"/>
        <v>-0.16000000000000014</v>
      </c>
      <c r="D537">
        <f t="shared" si="57"/>
        <v>0</v>
      </c>
      <c r="E537">
        <f t="shared" si="58"/>
        <v>0.16000000000000014</v>
      </c>
      <c r="F537">
        <f t="shared" si="59"/>
        <v>3.1428571428571264E-2</v>
      </c>
      <c r="G537">
        <f t="shared" si="60"/>
        <v>6.8571428571428381E-2</v>
      </c>
      <c r="H537">
        <f t="shared" si="61"/>
        <v>0.4583333333333322</v>
      </c>
      <c r="I537">
        <f t="shared" si="62"/>
        <v>31.428571428571374</v>
      </c>
    </row>
    <row r="538" spans="1:9" x14ac:dyDescent="0.25">
      <c r="A538" s="62">
        <v>41366</v>
      </c>
      <c r="B538">
        <v>16.100000000000001</v>
      </c>
      <c r="C538">
        <f t="shared" si="56"/>
        <v>1.0000000000001563E-2</v>
      </c>
      <c r="D538">
        <f t="shared" si="57"/>
        <v>1.0000000000001563E-2</v>
      </c>
      <c r="E538">
        <f t="shared" si="58"/>
        <v>0</v>
      </c>
      <c r="F538">
        <f t="shared" si="59"/>
        <v>3.2142857142857091E-2</v>
      </c>
      <c r="G538">
        <f t="shared" si="60"/>
        <v>6.6428571428571156E-2</v>
      </c>
      <c r="H538">
        <f t="shared" si="61"/>
        <v>0.48387096774193666</v>
      </c>
      <c r="I538">
        <f t="shared" si="62"/>
        <v>32.608695652173964</v>
      </c>
    </row>
    <row r="539" spans="1:9" x14ac:dyDescent="0.25">
      <c r="A539" s="62">
        <v>41367</v>
      </c>
      <c r="B539">
        <v>16.329999999999998</v>
      </c>
      <c r="C539">
        <f t="shared" si="56"/>
        <v>0.22999999999999687</v>
      </c>
      <c r="D539">
        <f t="shared" si="57"/>
        <v>0.22999999999999687</v>
      </c>
      <c r="E539">
        <f t="shared" si="58"/>
        <v>0</v>
      </c>
      <c r="F539">
        <f t="shared" si="59"/>
        <v>4.85714285714283E-2</v>
      </c>
      <c r="G539">
        <f t="shared" si="60"/>
        <v>3.3571428571428488E-2</v>
      </c>
      <c r="H539">
        <f t="shared" si="61"/>
        <v>1.4468085106382933</v>
      </c>
      <c r="I539">
        <f t="shared" si="62"/>
        <v>59.130434782608617</v>
      </c>
    </row>
    <row r="540" spans="1:9" x14ac:dyDescent="0.25">
      <c r="A540" s="62">
        <v>41368</v>
      </c>
      <c r="B540">
        <v>16.420000000000002</v>
      </c>
      <c r="C540">
        <f t="shared" si="56"/>
        <v>9.0000000000003411E-2</v>
      </c>
      <c r="D540">
        <f t="shared" si="57"/>
        <v>9.0000000000003411E-2</v>
      </c>
      <c r="E540">
        <f t="shared" si="58"/>
        <v>0</v>
      </c>
      <c r="F540">
        <f t="shared" si="59"/>
        <v>5.4285714285714395E-2</v>
      </c>
      <c r="G540">
        <f t="shared" si="60"/>
        <v>3.3571428571428488E-2</v>
      </c>
      <c r="H540">
        <f t="shared" si="61"/>
        <v>1.6170212765957519</v>
      </c>
      <c r="I540">
        <f t="shared" si="62"/>
        <v>61.788617886178969</v>
      </c>
    </row>
    <row r="541" spans="1:9" x14ac:dyDescent="0.25">
      <c r="A541" s="62">
        <v>41369</v>
      </c>
      <c r="B541">
        <v>16.5</v>
      </c>
      <c r="C541">
        <f t="shared" si="56"/>
        <v>7.9999999999998295E-2</v>
      </c>
      <c r="D541">
        <f t="shared" si="57"/>
        <v>7.9999999999998295E-2</v>
      </c>
      <c r="E541">
        <f t="shared" si="58"/>
        <v>0</v>
      </c>
      <c r="F541">
        <f t="shared" si="59"/>
        <v>3.9285714285714084E-2</v>
      </c>
      <c r="G541">
        <f t="shared" si="60"/>
        <v>3.3571428571428488E-2</v>
      </c>
      <c r="H541">
        <f t="shared" si="61"/>
        <v>1.1702127659574437</v>
      </c>
      <c r="I541">
        <f t="shared" si="62"/>
        <v>53.92156862745091</v>
      </c>
    </row>
    <row r="542" spans="1:9" x14ac:dyDescent="0.25">
      <c r="A542" s="62">
        <v>41370</v>
      </c>
      <c r="B542">
        <v>16.5</v>
      </c>
      <c r="C542">
        <f t="shared" si="56"/>
        <v>0</v>
      </c>
      <c r="D542">
        <f t="shared" si="57"/>
        <v>0</v>
      </c>
      <c r="E542">
        <f t="shared" si="58"/>
        <v>0</v>
      </c>
      <c r="F542">
        <f t="shared" si="59"/>
        <v>3.9285714285714084E-2</v>
      </c>
      <c r="G542">
        <f t="shared" si="60"/>
        <v>3.3571428571428488E-2</v>
      </c>
      <c r="H542">
        <f t="shared" si="61"/>
        <v>1.1702127659574437</v>
      </c>
      <c r="I542">
        <f t="shared" si="62"/>
        <v>53.92156862745091</v>
      </c>
    </row>
    <row r="543" spans="1:9" x14ac:dyDescent="0.25">
      <c r="A543" s="62">
        <v>41373</v>
      </c>
      <c r="B543">
        <v>16.5</v>
      </c>
      <c r="C543">
        <f t="shared" si="56"/>
        <v>0</v>
      </c>
      <c r="D543">
        <f t="shared" si="57"/>
        <v>0</v>
      </c>
      <c r="E543">
        <f t="shared" si="58"/>
        <v>0</v>
      </c>
      <c r="F543">
        <f t="shared" si="59"/>
        <v>3.9285714285714084E-2</v>
      </c>
      <c r="G543">
        <f t="shared" si="60"/>
        <v>3.3571428571428488E-2</v>
      </c>
      <c r="H543">
        <f t="shared" si="61"/>
        <v>1.1702127659574437</v>
      </c>
      <c r="I543">
        <f t="shared" si="62"/>
        <v>53.92156862745091</v>
      </c>
    </row>
    <row r="544" spans="1:9" x14ac:dyDescent="0.25">
      <c r="A544" s="62">
        <v>41374</v>
      </c>
      <c r="B544">
        <v>16.579999999999998</v>
      </c>
      <c r="C544">
        <f t="shared" si="56"/>
        <v>7.9999999999998295E-2</v>
      </c>
      <c r="D544">
        <f t="shared" si="57"/>
        <v>7.9999999999998295E-2</v>
      </c>
      <c r="E544">
        <f t="shared" si="58"/>
        <v>0</v>
      </c>
      <c r="F544">
        <f t="shared" si="59"/>
        <v>3.9999999999999911E-2</v>
      </c>
      <c r="G544">
        <f t="shared" si="60"/>
        <v>3.3571428571428488E-2</v>
      </c>
      <c r="H544">
        <f t="shared" si="61"/>
        <v>1.191489361702128</v>
      </c>
      <c r="I544">
        <f t="shared" si="62"/>
        <v>54.368932038834963</v>
      </c>
    </row>
    <row r="545" spans="1:9" x14ac:dyDescent="0.25">
      <c r="A545" s="62">
        <v>41375</v>
      </c>
      <c r="B545">
        <v>16.75</v>
      </c>
      <c r="C545">
        <f t="shared" si="56"/>
        <v>0.17000000000000171</v>
      </c>
      <c r="D545">
        <f t="shared" si="57"/>
        <v>0.17000000000000171</v>
      </c>
      <c r="E545">
        <f t="shared" si="58"/>
        <v>0</v>
      </c>
      <c r="F545">
        <f t="shared" si="59"/>
        <v>5.2142857142857171E-2</v>
      </c>
      <c r="G545">
        <f t="shared" si="60"/>
        <v>2.8571428571428723E-2</v>
      </c>
      <c r="H545">
        <f t="shared" si="61"/>
        <v>1.8249999999999913</v>
      </c>
      <c r="I545">
        <f t="shared" si="62"/>
        <v>64.601769911504306</v>
      </c>
    </row>
    <row r="546" spans="1:9" x14ac:dyDescent="0.25">
      <c r="A546" s="62">
        <v>41376</v>
      </c>
      <c r="B546">
        <v>16.829999999999998</v>
      </c>
      <c r="C546">
        <f t="shared" si="56"/>
        <v>7.9999999999998295E-2</v>
      </c>
      <c r="D546">
        <f t="shared" si="57"/>
        <v>7.9999999999998295E-2</v>
      </c>
      <c r="E546">
        <f t="shared" si="58"/>
        <v>0</v>
      </c>
      <c r="F546">
        <f t="shared" si="59"/>
        <v>5.7857142857142767E-2</v>
      </c>
      <c r="G546">
        <f t="shared" si="60"/>
        <v>2.8571428571428723E-2</v>
      </c>
      <c r="H546">
        <f t="shared" si="61"/>
        <v>2.0249999999999861</v>
      </c>
      <c r="I546">
        <f t="shared" si="62"/>
        <v>66.942148760330426</v>
      </c>
    </row>
    <row r="547" spans="1:9" x14ac:dyDescent="0.25">
      <c r="A547" s="62">
        <v>41377</v>
      </c>
      <c r="B547">
        <v>16.829999999999998</v>
      </c>
      <c r="C547">
        <f t="shared" si="56"/>
        <v>0</v>
      </c>
      <c r="D547">
        <f t="shared" si="57"/>
        <v>0</v>
      </c>
      <c r="E547">
        <f t="shared" si="58"/>
        <v>0</v>
      </c>
      <c r="F547">
        <f t="shared" si="59"/>
        <v>5.7857142857142767E-2</v>
      </c>
      <c r="G547">
        <f t="shared" si="60"/>
        <v>2.2142857142857051E-2</v>
      </c>
      <c r="H547">
        <f t="shared" si="61"/>
        <v>2.6129032258064582</v>
      </c>
      <c r="I547">
        <f t="shared" si="62"/>
        <v>72.321428571428626</v>
      </c>
    </row>
    <row r="548" spans="1:9" x14ac:dyDescent="0.25">
      <c r="A548" s="62">
        <v>41380</v>
      </c>
      <c r="B548">
        <v>16.68</v>
      </c>
      <c r="C548">
        <f t="shared" si="56"/>
        <v>-0.14999999999999858</v>
      </c>
      <c r="D548">
        <f t="shared" si="57"/>
        <v>0</v>
      </c>
      <c r="E548">
        <f t="shared" si="58"/>
        <v>0.14999999999999858</v>
      </c>
      <c r="F548">
        <f t="shared" si="59"/>
        <v>5.7857142857142767E-2</v>
      </c>
      <c r="G548">
        <f t="shared" si="60"/>
        <v>2.7142857142857073E-2</v>
      </c>
      <c r="H548">
        <f t="shared" si="61"/>
        <v>2.131578947368423</v>
      </c>
      <c r="I548">
        <f t="shared" si="62"/>
        <v>68.067226890756331</v>
      </c>
    </row>
    <row r="549" spans="1:9" x14ac:dyDescent="0.25">
      <c r="A549" s="62">
        <v>41381</v>
      </c>
      <c r="B549">
        <v>16.91</v>
      </c>
      <c r="C549">
        <f t="shared" si="56"/>
        <v>0.23000000000000043</v>
      </c>
      <c r="D549">
        <f t="shared" si="57"/>
        <v>0.23000000000000043</v>
      </c>
      <c r="E549">
        <f t="shared" si="58"/>
        <v>0</v>
      </c>
      <c r="F549">
        <f t="shared" si="59"/>
        <v>6.9285714285714201E-2</v>
      </c>
      <c r="G549">
        <f t="shared" si="60"/>
        <v>2.7142857142857073E-2</v>
      </c>
      <c r="H549">
        <f t="shared" si="61"/>
        <v>2.5526315789473717</v>
      </c>
      <c r="I549">
        <f t="shared" si="62"/>
        <v>71.851851851851876</v>
      </c>
    </row>
    <row r="550" spans="1:9" x14ac:dyDescent="0.25">
      <c r="A550" s="62">
        <v>41382</v>
      </c>
      <c r="B550">
        <v>16.829999999999998</v>
      </c>
      <c r="C550">
        <f t="shared" si="56"/>
        <v>-8.0000000000001847E-2</v>
      </c>
      <c r="D550">
        <f t="shared" si="57"/>
        <v>0</v>
      </c>
      <c r="E550">
        <f t="shared" si="58"/>
        <v>8.0000000000001847E-2</v>
      </c>
      <c r="F550">
        <f t="shared" si="59"/>
        <v>6.9285714285714201E-2</v>
      </c>
      <c r="G550">
        <f t="shared" si="60"/>
        <v>2.7857142857142896E-2</v>
      </c>
      <c r="H550">
        <f t="shared" si="61"/>
        <v>2.4871794871794806</v>
      </c>
      <c r="I550">
        <f t="shared" si="62"/>
        <v>71.323529411764653</v>
      </c>
    </row>
    <row r="551" spans="1:9" x14ac:dyDescent="0.25">
      <c r="A551" s="62">
        <v>41383</v>
      </c>
      <c r="B551">
        <v>16.68</v>
      </c>
      <c r="C551">
        <f t="shared" si="56"/>
        <v>-0.14999999999999858</v>
      </c>
      <c r="D551">
        <f t="shared" si="57"/>
        <v>0</v>
      </c>
      <c r="E551">
        <f t="shared" si="58"/>
        <v>0.14999999999999858</v>
      </c>
      <c r="F551">
        <f t="shared" si="59"/>
        <v>6.9285714285714201E-2</v>
      </c>
      <c r="G551">
        <f t="shared" si="60"/>
        <v>2.7142857142857073E-2</v>
      </c>
      <c r="H551">
        <f t="shared" si="61"/>
        <v>2.5526315789473717</v>
      </c>
      <c r="I551">
        <f t="shared" si="62"/>
        <v>71.851851851851876</v>
      </c>
    </row>
    <row r="552" spans="1:9" x14ac:dyDescent="0.25">
      <c r="A552" s="62">
        <v>41384</v>
      </c>
      <c r="B552">
        <v>16.829999999999998</v>
      </c>
      <c r="C552">
        <f t="shared" si="56"/>
        <v>0.14999999999999858</v>
      </c>
      <c r="D552">
        <f t="shared" si="57"/>
        <v>0.14999999999999858</v>
      </c>
      <c r="E552">
        <f t="shared" si="58"/>
        <v>0</v>
      </c>
      <c r="F552">
        <f t="shared" si="59"/>
        <v>7.9285714285713987E-2</v>
      </c>
      <c r="G552">
        <f t="shared" si="60"/>
        <v>2.7142857142857073E-2</v>
      </c>
      <c r="H552">
        <f t="shared" si="61"/>
        <v>2.9210526315789438</v>
      </c>
      <c r="I552">
        <f t="shared" si="62"/>
        <v>74.496644295301991</v>
      </c>
    </row>
    <row r="553" spans="1:9" x14ac:dyDescent="0.25">
      <c r="A553" s="62">
        <v>41387</v>
      </c>
      <c r="B553">
        <v>16.829999999999998</v>
      </c>
      <c r="C553">
        <f t="shared" si="56"/>
        <v>0</v>
      </c>
      <c r="D553">
        <f t="shared" si="57"/>
        <v>0</v>
      </c>
      <c r="E553">
        <f t="shared" si="58"/>
        <v>0</v>
      </c>
      <c r="F553">
        <f t="shared" si="59"/>
        <v>6.2857142857142792E-2</v>
      </c>
      <c r="G553">
        <f t="shared" si="60"/>
        <v>2.7142857142857073E-2</v>
      </c>
      <c r="H553">
        <f t="shared" si="61"/>
        <v>2.3157894736842142</v>
      </c>
      <c r="I553">
        <f t="shared" si="62"/>
        <v>69.841269841269877</v>
      </c>
    </row>
    <row r="554" spans="1:9" x14ac:dyDescent="0.25">
      <c r="A554" s="62">
        <v>41388</v>
      </c>
      <c r="B554">
        <v>16.66</v>
      </c>
      <c r="C554">
        <f t="shared" si="56"/>
        <v>-0.16999999999999815</v>
      </c>
      <c r="D554">
        <f t="shared" si="57"/>
        <v>0</v>
      </c>
      <c r="E554">
        <f t="shared" si="58"/>
        <v>0.16999999999999815</v>
      </c>
      <c r="F554">
        <f t="shared" si="59"/>
        <v>5.6428571428571113E-2</v>
      </c>
      <c r="G554">
        <f t="shared" si="60"/>
        <v>3.9285714285714084E-2</v>
      </c>
      <c r="H554">
        <f t="shared" si="61"/>
        <v>1.4363636363636356</v>
      </c>
      <c r="I554">
        <f t="shared" si="62"/>
        <v>58.955223880597003</v>
      </c>
    </row>
    <row r="555" spans="1:9" x14ac:dyDescent="0.25">
      <c r="A555" s="62">
        <v>41389</v>
      </c>
      <c r="B555">
        <v>16.920000000000002</v>
      </c>
      <c r="C555">
        <f t="shared" si="56"/>
        <v>0.26000000000000156</v>
      </c>
      <c r="D555">
        <f t="shared" si="57"/>
        <v>0.26000000000000156</v>
      </c>
      <c r="E555">
        <f t="shared" si="58"/>
        <v>0</v>
      </c>
      <c r="F555">
        <f t="shared" si="59"/>
        <v>6.9285714285714201E-2</v>
      </c>
      <c r="G555">
        <f t="shared" si="60"/>
        <v>3.9285714285714084E-2</v>
      </c>
      <c r="H555">
        <f t="shared" si="61"/>
        <v>1.7636363636363706</v>
      </c>
      <c r="I555">
        <f t="shared" si="62"/>
        <v>63.815789473684305</v>
      </c>
    </row>
    <row r="556" spans="1:9" x14ac:dyDescent="0.25">
      <c r="A556" s="62">
        <v>41390</v>
      </c>
      <c r="B556">
        <v>16.920000000000002</v>
      </c>
      <c r="C556">
        <f t="shared" si="56"/>
        <v>0</v>
      </c>
      <c r="D556">
        <f t="shared" si="57"/>
        <v>0</v>
      </c>
      <c r="E556">
        <f t="shared" si="58"/>
        <v>0</v>
      </c>
      <c r="F556">
        <f t="shared" si="59"/>
        <v>6.9285714285714201E-2</v>
      </c>
      <c r="G556">
        <f t="shared" si="60"/>
        <v>3.9285714285714084E-2</v>
      </c>
      <c r="H556">
        <f t="shared" si="61"/>
        <v>1.7636363636363706</v>
      </c>
      <c r="I556">
        <f t="shared" si="62"/>
        <v>63.815789473684305</v>
      </c>
    </row>
    <row r="557" spans="1:9" x14ac:dyDescent="0.25">
      <c r="A557" s="62">
        <v>41391</v>
      </c>
      <c r="B557">
        <v>16.829999999999998</v>
      </c>
      <c r="C557">
        <f t="shared" si="56"/>
        <v>-9.0000000000003411E-2</v>
      </c>
      <c r="D557">
        <f t="shared" si="57"/>
        <v>0</v>
      </c>
      <c r="E557">
        <f t="shared" si="58"/>
        <v>9.0000000000003411E-2</v>
      </c>
      <c r="F557">
        <f t="shared" si="59"/>
        <v>6.9285714285714201E-2</v>
      </c>
      <c r="G557">
        <f t="shared" si="60"/>
        <v>4.5714285714285756E-2</v>
      </c>
      <c r="H557">
        <f t="shared" si="61"/>
        <v>1.5156249999999967</v>
      </c>
      <c r="I557">
        <f t="shared" si="62"/>
        <v>60.24844720496889</v>
      </c>
    </row>
    <row r="558" spans="1:9" x14ac:dyDescent="0.25">
      <c r="A558" s="62">
        <v>41395</v>
      </c>
      <c r="B558">
        <v>16.68</v>
      </c>
      <c r="C558">
        <f t="shared" si="56"/>
        <v>-0.14999999999999858</v>
      </c>
      <c r="D558">
        <f t="shared" si="57"/>
        <v>0</v>
      </c>
      <c r="E558">
        <f t="shared" si="58"/>
        <v>0.14999999999999858</v>
      </c>
      <c r="F558">
        <f t="shared" si="59"/>
        <v>6.3571428571428612E-2</v>
      </c>
      <c r="G558">
        <f t="shared" si="60"/>
        <v>5.642857142857137E-2</v>
      </c>
      <c r="H558">
        <f t="shared" si="61"/>
        <v>1.1265822784810147</v>
      </c>
      <c r="I558">
        <f t="shared" si="62"/>
        <v>52.976190476190517</v>
      </c>
    </row>
    <row r="559" spans="1:9" x14ac:dyDescent="0.25">
      <c r="A559" s="62">
        <v>41396</v>
      </c>
      <c r="B559">
        <v>16.82</v>
      </c>
      <c r="C559">
        <f t="shared" si="56"/>
        <v>0.14000000000000057</v>
      </c>
      <c r="D559">
        <f t="shared" si="57"/>
        <v>0.14000000000000057</v>
      </c>
      <c r="E559">
        <f t="shared" si="58"/>
        <v>0</v>
      </c>
      <c r="F559">
        <f t="shared" si="59"/>
        <v>6.1428571428571388E-2</v>
      </c>
      <c r="G559">
        <f t="shared" si="60"/>
        <v>5.642857142857137E-2</v>
      </c>
      <c r="H559">
        <f t="shared" si="61"/>
        <v>1.0886075949367093</v>
      </c>
      <c r="I559">
        <f t="shared" si="62"/>
        <v>52.121212121212132</v>
      </c>
    </row>
    <row r="560" spans="1:9" x14ac:dyDescent="0.25">
      <c r="A560" s="62">
        <v>41397</v>
      </c>
      <c r="B560">
        <v>17.079999999999998</v>
      </c>
      <c r="C560">
        <f t="shared" si="56"/>
        <v>0.25999999999999801</v>
      </c>
      <c r="D560">
        <f t="shared" si="57"/>
        <v>0.25999999999999801</v>
      </c>
      <c r="E560">
        <f t="shared" si="58"/>
        <v>0</v>
      </c>
      <c r="F560">
        <f t="shared" si="59"/>
        <v>7.4285714285714219E-2</v>
      </c>
      <c r="G560">
        <f t="shared" si="60"/>
        <v>5.642857142857137E-2</v>
      </c>
      <c r="H560">
        <f t="shared" si="61"/>
        <v>1.3164556962025318</v>
      </c>
      <c r="I560">
        <f t="shared" si="62"/>
        <v>56.830601092896174</v>
      </c>
    </row>
    <row r="561" spans="1:9" x14ac:dyDescent="0.25">
      <c r="A561" s="62">
        <v>41398</v>
      </c>
      <c r="B561">
        <v>17.21</v>
      </c>
      <c r="C561">
        <f t="shared" si="56"/>
        <v>0.13000000000000256</v>
      </c>
      <c r="D561">
        <f t="shared" si="57"/>
        <v>0.13000000000000256</v>
      </c>
      <c r="E561">
        <f t="shared" si="58"/>
        <v>0</v>
      </c>
      <c r="F561">
        <f t="shared" si="59"/>
        <v>8.3571428571428699E-2</v>
      </c>
      <c r="G561">
        <f t="shared" si="60"/>
        <v>5.642857142857137E-2</v>
      </c>
      <c r="H561">
        <f t="shared" si="61"/>
        <v>1.481012658227852</v>
      </c>
      <c r="I561">
        <f t="shared" si="62"/>
        <v>59.693877551020471</v>
      </c>
    </row>
    <row r="562" spans="1:9" x14ac:dyDescent="0.25">
      <c r="A562" s="62">
        <v>41401</v>
      </c>
      <c r="B562">
        <v>17.5</v>
      </c>
      <c r="C562">
        <f t="shared" si="56"/>
        <v>0.28999999999999915</v>
      </c>
      <c r="D562">
        <f t="shared" si="57"/>
        <v>0.28999999999999915</v>
      </c>
      <c r="E562">
        <f t="shared" si="58"/>
        <v>0</v>
      </c>
      <c r="F562">
        <f t="shared" si="59"/>
        <v>0.10428571428571434</v>
      </c>
      <c r="G562">
        <f t="shared" si="60"/>
        <v>4.5714285714285756E-2</v>
      </c>
      <c r="H562">
        <f t="shared" si="61"/>
        <v>2.2812499999999991</v>
      </c>
      <c r="I562">
        <f t="shared" si="62"/>
        <v>69.523809523809518</v>
      </c>
    </row>
    <row r="563" spans="1:9" x14ac:dyDescent="0.25">
      <c r="A563" s="62">
        <v>41402</v>
      </c>
      <c r="B563">
        <v>17.690000000000001</v>
      </c>
      <c r="C563">
        <f t="shared" si="56"/>
        <v>0.19000000000000128</v>
      </c>
      <c r="D563">
        <f t="shared" si="57"/>
        <v>0.19000000000000128</v>
      </c>
      <c r="E563">
        <f t="shared" si="58"/>
        <v>0</v>
      </c>
      <c r="F563">
        <f t="shared" si="59"/>
        <v>0.10142857142857155</v>
      </c>
      <c r="G563">
        <f t="shared" si="60"/>
        <v>4.5714285714285756E-2</v>
      </c>
      <c r="H563">
        <f t="shared" si="61"/>
        <v>2.2187500000000004</v>
      </c>
      <c r="I563">
        <f t="shared" si="62"/>
        <v>68.932038834951456</v>
      </c>
    </row>
    <row r="564" spans="1:9" x14ac:dyDescent="0.25">
      <c r="A564" s="62">
        <v>41403</v>
      </c>
      <c r="B564">
        <v>17.579999999999998</v>
      </c>
      <c r="C564">
        <f t="shared" si="56"/>
        <v>-0.11000000000000298</v>
      </c>
      <c r="D564">
        <f t="shared" si="57"/>
        <v>0</v>
      </c>
      <c r="E564">
        <f t="shared" si="58"/>
        <v>0.11000000000000298</v>
      </c>
      <c r="F564">
        <f t="shared" si="59"/>
        <v>0.10142857142857155</v>
      </c>
      <c r="G564">
        <f t="shared" si="60"/>
        <v>4.785714285714298E-2</v>
      </c>
      <c r="H564">
        <f t="shared" si="61"/>
        <v>2.1194029850746241</v>
      </c>
      <c r="I564">
        <f t="shared" si="62"/>
        <v>67.942583732057386</v>
      </c>
    </row>
    <row r="565" spans="1:9" x14ac:dyDescent="0.25">
      <c r="A565" s="62">
        <v>41404</v>
      </c>
      <c r="B565">
        <v>17.91</v>
      </c>
      <c r="C565">
        <f t="shared" si="56"/>
        <v>0.33000000000000185</v>
      </c>
      <c r="D565">
        <f t="shared" si="57"/>
        <v>0.33000000000000185</v>
      </c>
      <c r="E565">
        <f t="shared" si="58"/>
        <v>0</v>
      </c>
      <c r="F565">
        <f t="shared" si="59"/>
        <v>0.12500000000000025</v>
      </c>
      <c r="G565">
        <f t="shared" si="60"/>
        <v>3.7142857142857366E-2</v>
      </c>
      <c r="H565">
        <f t="shared" si="61"/>
        <v>3.3653846153846021</v>
      </c>
      <c r="I565">
        <f t="shared" si="62"/>
        <v>77.092511013215784</v>
      </c>
    </row>
    <row r="566" spans="1:9" x14ac:dyDescent="0.25">
      <c r="A566" s="62">
        <v>41405</v>
      </c>
      <c r="B566">
        <v>17.91</v>
      </c>
      <c r="C566">
        <f t="shared" si="56"/>
        <v>0</v>
      </c>
      <c r="D566">
        <f t="shared" si="57"/>
        <v>0</v>
      </c>
      <c r="E566">
        <f t="shared" si="58"/>
        <v>0</v>
      </c>
      <c r="F566">
        <f t="shared" si="59"/>
        <v>0.11428571428571464</v>
      </c>
      <c r="G566">
        <f t="shared" si="60"/>
        <v>3.7142857142857366E-2</v>
      </c>
      <c r="H566">
        <f t="shared" si="61"/>
        <v>3.0769230769230682</v>
      </c>
      <c r="I566">
        <f t="shared" si="62"/>
        <v>75.471698113207495</v>
      </c>
    </row>
    <row r="567" spans="1:9" x14ac:dyDescent="0.25">
      <c r="A567" s="62">
        <v>41408</v>
      </c>
      <c r="B567">
        <v>17.91</v>
      </c>
      <c r="C567">
        <f t="shared" si="56"/>
        <v>0</v>
      </c>
      <c r="D567">
        <f t="shared" si="57"/>
        <v>0</v>
      </c>
      <c r="E567">
        <f t="shared" si="58"/>
        <v>0</v>
      </c>
      <c r="F567">
        <f t="shared" si="59"/>
        <v>0.11428571428571464</v>
      </c>
      <c r="G567">
        <f t="shared" si="60"/>
        <v>3.7142857142857366E-2</v>
      </c>
      <c r="H567">
        <f t="shared" si="61"/>
        <v>3.0769230769230682</v>
      </c>
      <c r="I567">
        <f t="shared" si="62"/>
        <v>75.471698113207495</v>
      </c>
    </row>
    <row r="568" spans="1:9" x14ac:dyDescent="0.25">
      <c r="A568" s="62">
        <v>41409</v>
      </c>
      <c r="B568">
        <v>18</v>
      </c>
      <c r="C568">
        <f t="shared" si="56"/>
        <v>8.9999999999999858E-2</v>
      </c>
      <c r="D568">
        <f t="shared" si="57"/>
        <v>8.9999999999999858E-2</v>
      </c>
      <c r="E568">
        <f t="shared" si="58"/>
        <v>0</v>
      </c>
      <c r="F568">
        <f t="shared" si="59"/>
        <v>0.12071428571428607</v>
      </c>
      <c r="G568">
        <f t="shared" si="60"/>
        <v>2.5000000000000355E-2</v>
      </c>
      <c r="H568">
        <f t="shared" si="61"/>
        <v>4.8285714285713741</v>
      </c>
      <c r="I568">
        <f t="shared" si="62"/>
        <v>82.843137254901805</v>
      </c>
    </row>
    <row r="569" spans="1:9" x14ac:dyDescent="0.25">
      <c r="A569" s="62">
        <v>41410</v>
      </c>
      <c r="B569">
        <v>17.82</v>
      </c>
      <c r="C569">
        <f t="shared" si="56"/>
        <v>-0.17999999999999972</v>
      </c>
      <c r="D569">
        <f t="shared" si="57"/>
        <v>0</v>
      </c>
      <c r="E569">
        <f t="shared" si="58"/>
        <v>0.17999999999999972</v>
      </c>
      <c r="F569">
        <f t="shared" si="59"/>
        <v>0.10214285714285738</v>
      </c>
      <c r="G569">
        <f t="shared" si="60"/>
        <v>3.7857142857143193E-2</v>
      </c>
      <c r="H569">
        <f t="shared" si="61"/>
        <v>2.6981132075471521</v>
      </c>
      <c r="I569">
        <f t="shared" si="62"/>
        <v>72.959183673469255</v>
      </c>
    </row>
    <row r="570" spans="1:9" x14ac:dyDescent="0.25">
      <c r="A570" s="62">
        <v>41411</v>
      </c>
      <c r="B570">
        <v>17.82</v>
      </c>
      <c r="C570">
        <f t="shared" si="56"/>
        <v>0</v>
      </c>
      <c r="D570">
        <f t="shared" si="57"/>
        <v>0</v>
      </c>
      <c r="E570">
        <f t="shared" si="58"/>
        <v>0</v>
      </c>
      <c r="F570">
        <f t="shared" si="59"/>
        <v>0.10214285714285738</v>
      </c>
      <c r="G570">
        <f t="shared" si="60"/>
        <v>3.7857142857143193E-2</v>
      </c>
      <c r="H570">
        <f t="shared" si="61"/>
        <v>2.6981132075471521</v>
      </c>
      <c r="I570">
        <f t="shared" si="62"/>
        <v>72.959183673469255</v>
      </c>
    </row>
    <row r="571" spans="1:9" x14ac:dyDescent="0.25">
      <c r="A571" s="62">
        <v>41412</v>
      </c>
      <c r="B571">
        <v>17.670000000000002</v>
      </c>
      <c r="C571">
        <f t="shared" si="56"/>
        <v>-0.14999999999999858</v>
      </c>
      <c r="D571">
        <f t="shared" si="57"/>
        <v>0</v>
      </c>
      <c r="E571">
        <f t="shared" si="58"/>
        <v>0.14999999999999858</v>
      </c>
      <c r="F571">
        <f t="shared" si="59"/>
        <v>0.10214285714285738</v>
      </c>
      <c r="G571">
        <f t="shared" si="60"/>
        <v>4.2142857142857135E-2</v>
      </c>
      <c r="H571">
        <f t="shared" si="61"/>
        <v>2.423728813559328</v>
      </c>
      <c r="I571">
        <f t="shared" si="62"/>
        <v>70.792079207920835</v>
      </c>
    </row>
    <row r="572" spans="1:9" x14ac:dyDescent="0.25">
      <c r="A572" s="62">
        <v>41415</v>
      </c>
      <c r="B572">
        <v>17.5</v>
      </c>
      <c r="C572">
        <f t="shared" si="56"/>
        <v>-0.17000000000000171</v>
      </c>
      <c r="D572">
        <f t="shared" si="57"/>
        <v>0</v>
      </c>
      <c r="E572">
        <f t="shared" si="58"/>
        <v>0.17000000000000171</v>
      </c>
      <c r="F572">
        <f t="shared" si="59"/>
        <v>0.10214285714285738</v>
      </c>
      <c r="G572">
        <f t="shared" si="60"/>
        <v>4.3571428571428782E-2</v>
      </c>
      <c r="H572">
        <f t="shared" si="61"/>
        <v>2.3442622950819616</v>
      </c>
      <c r="I572">
        <f t="shared" si="62"/>
        <v>70.098039215686228</v>
      </c>
    </row>
    <row r="573" spans="1:9" x14ac:dyDescent="0.25">
      <c r="A573" s="62">
        <v>41416</v>
      </c>
      <c r="B573">
        <v>17.670000000000002</v>
      </c>
      <c r="C573">
        <f t="shared" si="56"/>
        <v>0.17000000000000171</v>
      </c>
      <c r="D573">
        <f t="shared" si="57"/>
        <v>0.17000000000000171</v>
      </c>
      <c r="E573">
        <f t="shared" si="58"/>
        <v>0</v>
      </c>
      <c r="F573">
        <f t="shared" si="59"/>
        <v>0.10428571428571461</v>
      </c>
      <c r="G573">
        <f t="shared" si="60"/>
        <v>4.3571428571428782E-2</v>
      </c>
      <c r="H573">
        <f t="shared" si="61"/>
        <v>2.3934426229508157</v>
      </c>
      <c r="I573">
        <f t="shared" si="62"/>
        <v>70.53140096618354</v>
      </c>
    </row>
    <row r="574" spans="1:9" x14ac:dyDescent="0.25">
      <c r="A574" s="62">
        <v>41417</v>
      </c>
      <c r="B574">
        <v>17.420000000000002</v>
      </c>
      <c r="C574">
        <f t="shared" si="56"/>
        <v>-0.25</v>
      </c>
      <c r="D574">
        <f t="shared" si="57"/>
        <v>0</v>
      </c>
      <c r="E574">
        <f t="shared" si="58"/>
        <v>0.25</v>
      </c>
      <c r="F574">
        <f t="shared" si="59"/>
        <v>8.5714285714286173E-2</v>
      </c>
      <c r="G574">
        <f t="shared" si="60"/>
        <v>6.1428571428571645E-2</v>
      </c>
      <c r="H574">
        <f t="shared" si="61"/>
        <v>1.3953488372093048</v>
      </c>
      <c r="I574">
        <f t="shared" si="62"/>
        <v>58.252427184466065</v>
      </c>
    </row>
    <row r="575" spans="1:9" x14ac:dyDescent="0.25">
      <c r="A575" s="62">
        <v>41418</v>
      </c>
      <c r="B575">
        <v>17.27</v>
      </c>
      <c r="C575">
        <f t="shared" si="56"/>
        <v>-0.15000000000000213</v>
      </c>
      <c r="D575">
        <f t="shared" si="57"/>
        <v>0</v>
      </c>
      <c r="E575">
        <f t="shared" si="58"/>
        <v>0.15000000000000213</v>
      </c>
      <c r="F575">
        <f t="shared" si="59"/>
        <v>7.6428571428571707E-2</v>
      </c>
      <c r="G575">
        <f t="shared" si="60"/>
        <v>7.2142857142857508E-2</v>
      </c>
      <c r="H575">
        <f t="shared" si="61"/>
        <v>1.0594059405940579</v>
      </c>
      <c r="I575">
        <f t="shared" si="62"/>
        <v>51.442307692307651</v>
      </c>
    </row>
    <row r="576" spans="1:9" x14ac:dyDescent="0.25">
      <c r="A576" s="62">
        <v>41419</v>
      </c>
      <c r="B576">
        <v>17.75</v>
      </c>
      <c r="C576">
        <f t="shared" si="56"/>
        <v>0.48000000000000043</v>
      </c>
      <c r="D576">
        <f t="shared" si="57"/>
        <v>0.48000000000000043</v>
      </c>
      <c r="E576">
        <f t="shared" si="58"/>
        <v>0</v>
      </c>
      <c r="F576">
        <f t="shared" si="59"/>
        <v>9.0000000000000371E-2</v>
      </c>
      <c r="G576">
        <f t="shared" si="60"/>
        <v>7.2142857142857508E-2</v>
      </c>
      <c r="H576">
        <f t="shared" si="61"/>
        <v>1.2475247524752464</v>
      </c>
      <c r="I576">
        <f t="shared" si="62"/>
        <v>55.506607929515397</v>
      </c>
    </row>
    <row r="577" spans="1:9" x14ac:dyDescent="0.25">
      <c r="A577" s="62">
        <v>41422</v>
      </c>
      <c r="B577">
        <v>17.829999999999998</v>
      </c>
      <c r="C577">
        <f t="shared" si="56"/>
        <v>7.9999999999998295E-2</v>
      </c>
      <c r="D577">
        <f t="shared" si="57"/>
        <v>7.9999999999998295E-2</v>
      </c>
      <c r="E577">
        <f t="shared" si="58"/>
        <v>0</v>
      </c>
      <c r="F577">
        <f t="shared" si="59"/>
        <v>8.2142857142857295E-2</v>
      </c>
      <c r="G577">
        <f t="shared" si="60"/>
        <v>7.2142857142857508E-2</v>
      </c>
      <c r="H577">
        <f t="shared" si="61"/>
        <v>1.138613861386135</v>
      </c>
      <c r="I577">
        <f t="shared" si="62"/>
        <v>53.240740740740662</v>
      </c>
    </row>
    <row r="578" spans="1:9" x14ac:dyDescent="0.25">
      <c r="A578" s="62">
        <v>41423</v>
      </c>
      <c r="B578">
        <v>17.73</v>
      </c>
      <c r="C578">
        <f t="shared" si="56"/>
        <v>-9.9999999999997868E-2</v>
      </c>
      <c r="D578">
        <f t="shared" si="57"/>
        <v>0</v>
      </c>
      <c r="E578">
        <f t="shared" si="58"/>
        <v>9.9999999999997868E-2</v>
      </c>
      <c r="F578">
        <f t="shared" si="59"/>
        <v>8.2142857142857295E-2</v>
      </c>
      <c r="G578">
        <f t="shared" si="60"/>
        <v>7.1428571428571425E-2</v>
      </c>
      <c r="H578">
        <f t="shared" si="61"/>
        <v>1.1500000000000021</v>
      </c>
      <c r="I578">
        <f t="shared" si="62"/>
        <v>53.488372093023301</v>
      </c>
    </row>
    <row r="579" spans="1:9" x14ac:dyDescent="0.25">
      <c r="A579" s="62">
        <v>41424</v>
      </c>
      <c r="B579">
        <v>17.5</v>
      </c>
      <c r="C579">
        <f t="shared" ref="C579:C642" si="63">B579-B578</f>
        <v>-0.23000000000000043</v>
      </c>
      <c r="D579">
        <f t="shared" ref="D579:D642" si="64">IF(C579&gt;0,C579,0)</f>
        <v>0</v>
      </c>
      <c r="E579">
        <f t="shared" ref="E579:E642" si="65">IF(C579&lt;0,-C579,0)</f>
        <v>0.23000000000000043</v>
      </c>
      <c r="F579">
        <f t="shared" si="59"/>
        <v>5.8571428571428594E-2</v>
      </c>
      <c r="G579">
        <f t="shared" si="60"/>
        <v>8.7857142857142884E-2</v>
      </c>
      <c r="H579">
        <f t="shared" si="61"/>
        <v>0.66666666666666674</v>
      </c>
      <c r="I579">
        <f t="shared" si="62"/>
        <v>40</v>
      </c>
    </row>
    <row r="580" spans="1:9" x14ac:dyDescent="0.25">
      <c r="A580" s="62">
        <v>41425</v>
      </c>
      <c r="B580">
        <v>17.579999999999998</v>
      </c>
      <c r="C580">
        <f t="shared" si="63"/>
        <v>7.9999999999998295E-2</v>
      </c>
      <c r="D580">
        <f t="shared" si="64"/>
        <v>7.9999999999998295E-2</v>
      </c>
      <c r="E580">
        <f t="shared" si="65"/>
        <v>0</v>
      </c>
      <c r="F580">
        <f t="shared" si="59"/>
        <v>6.4285714285714182E-2</v>
      </c>
      <c r="G580">
        <f t="shared" si="60"/>
        <v>8.7857142857142884E-2</v>
      </c>
      <c r="H580">
        <f t="shared" si="61"/>
        <v>0.73170731707316938</v>
      </c>
      <c r="I580">
        <f t="shared" si="62"/>
        <v>42.253521126760518</v>
      </c>
    </row>
    <row r="581" spans="1:9" x14ac:dyDescent="0.25">
      <c r="A581" s="62">
        <v>41426</v>
      </c>
      <c r="B581">
        <v>17.829999999999998</v>
      </c>
      <c r="C581">
        <f t="shared" si="63"/>
        <v>0.25</v>
      </c>
      <c r="D581">
        <f t="shared" si="64"/>
        <v>0.25</v>
      </c>
      <c r="E581">
        <f t="shared" si="65"/>
        <v>0</v>
      </c>
      <c r="F581">
        <f t="shared" si="59"/>
        <v>8.2142857142857045E-2</v>
      </c>
      <c r="G581">
        <f t="shared" si="60"/>
        <v>8.7857142857142884E-2</v>
      </c>
      <c r="H581">
        <f t="shared" si="61"/>
        <v>0.93495934959349458</v>
      </c>
      <c r="I581">
        <f t="shared" si="62"/>
        <v>48.3193277310924</v>
      </c>
    </row>
    <row r="582" spans="1:9" x14ac:dyDescent="0.25">
      <c r="A582" s="62">
        <v>41429</v>
      </c>
      <c r="B582">
        <v>18.079999999999998</v>
      </c>
      <c r="C582">
        <f t="shared" si="63"/>
        <v>0.25</v>
      </c>
      <c r="D582">
        <f t="shared" si="64"/>
        <v>0.25</v>
      </c>
      <c r="E582">
        <f t="shared" si="65"/>
        <v>0</v>
      </c>
      <c r="F582">
        <f t="shared" si="59"/>
        <v>9.3571428571428486E-2</v>
      </c>
      <c r="G582">
        <f t="shared" si="60"/>
        <v>8.7857142857142884E-2</v>
      </c>
      <c r="H582">
        <f t="shared" si="61"/>
        <v>1.0650406504065029</v>
      </c>
      <c r="I582">
        <f t="shared" si="62"/>
        <v>51.574803149606268</v>
      </c>
    </row>
    <row r="583" spans="1:9" x14ac:dyDescent="0.25">
      <c r="A583" s="62">
        <v>41430</v>
      </c>
      <c r="B583">
        <v>18.579999999999998</v>
      </c>
      <c r="C583">
        <f t="shared" si="63"/>
        <v>0.5</v>
      </c>
      <c r="D583">
        <f t="shared" si="64"/>
        <v>0.5</v>
      </c>
      <c r="E583">
        <f t="shared" si="65"/>
        <v>0</v>
      </c>
      <c r="F583">
        <f t="shared" si="59"/>
        <v>0.1292857142857142</v>
      </c>
      <c r="G583">
        <f t="shared" si="60"/>
        <v>7.5000000000000053E-2</v>
      </c>
      <c r="H583">
        <f t="shared" si="61"/>
        <v>1.7238095238095215</v>
      </c>
      <c r="I583">
        <f t="shared" si="62"/>
        <v>63.286713286713251</v>
      </c>
    </row>
    <row r="584" spans="1:9" x14ac:dyDescent="0.25">
      <c r="A584" s="62">
        <v>41431</v>
      </c>
      <c r="B584">
        <v>19.12</v>
      </c>
      <c r="C584">
        <f t="shared" si="63"/>
        <v>0.5400000000000027</v>
      </c>
      <c r="D584">
        <f t="shared" si="64"/>
        <v>0.5400000000000027</v>
      </c>
      <c r="E584">
        <f t="shared" si="65"/>
        <v>0</v>
      </c>
      <c r="F584">
        <f t="shared" si="59"/>
        <v>0.16785714285714295</v>
      </c>
      <c r="G584">
        <f t="shared" si="60"/>
        <v>7.5000000000000053E-2</v>
      </c>
      <c r="H584">
        <f t="shared" si="61"/>
        <v>2.2380952380952377</v>
      </c>
      <c r="I584">
        <f t="shared" si="62"/>
        <v>69.117647058823522</v>
      </c>
    </row>
    <row r="585" spans="1:9" x14ac:dyDescent="0.25">
      <c r="A585" s="62">
        <v>41432</v>
      </c>
      <c r="B585">
        <v>19.670000000000002</v>
      </c>
      <c r="C585">
        <f t="shared" si="63"/>
        <v>0.55000000000000071</v>
      </c>
      <c r="D585">
        <f t="shared" si="64"/>
        <v>0.55000000000000071</v>
      </c>
      <c r="E585">
        <f t="shared" si="65"/>
        <v>0</v>
      </c>
      <c r="F585">
        <f t="shared" si="59"/>
        <v>0.2071428571428573</v>
      </c>
      <c r="G585">
        <f t="shared" si="60"/>
        <v>6.4285714285714432E-2</v>
      </c>
      <c r="H585">
        <f t="shared" si="61"/>
        <v>3.2222222222222174</v>
      </c>
      <c r="I585">
        <f t="shared" si="62"/>
        <v>76.315789473684191</v>
      </c>
    </row>
    <row r="586" spans="1:9" x14ac:dyDescent="0.25">
      <c r="A586" s="62">
        <v>41433</v>
      </c>
      <c r="B586">
        <v>20</v>
      </c>
      <c r="C586">
        <f t="shared" si="63"/>
        <v>0.32999999999999829</v>
      </c>
      <c r="D586">
        <f t="shared" si="64"/>
        <v>0.32999999999999829</v>
      </c>
      <c r="E586">
        <f t="shared" si="65"/>
        <v>0</v>
      </c>
      <c r="F586">
        <f t="shared" si="59"/>
        <v>0.23071428571428573</v>
      </c>
      <c r="G586">
        <f t="shared" si="60"/>
        <v>5.2142857142857171E-2</v>
      </c>
      <c r="H586">
        <f t="shared" si="61"/>
        <v>4.424657534246573</v>
      </c>
      <c r="I586">
        <f t="shared" si="62"/>
        <v>81.565656565656553</v>
      </c>
    </row>
    <row r="587" spans="1:9" x14ac:dyDescent="0.25">
      <c r="A587" s="62">
        <v>41436</v>
      </c>
      <c r="B587">
        <v>19.399999999999999</v>
      </c>
      <c r="C587">
        <f t="shared" si="63"/>
        <v>-0.60000000000000142</v>
      </c>
      <c r="D587">
        <f t="shared" si="64"/>
        <v>0</v>
      </c>
      <c r="E587">
        <f t="shared" si="65"/>
        <v>0.60000000000000142</v>
      </c>
      <c r="F587">
        <f t="shared" si="59"/>
        <v>0.21857142857142847</v>
      </c>
      <c r="G587">
        <f t="shared" si="60"/>
        <v>9.5000000000000126E-2</v>
      </c>
      <c r="H587">
        <f t="shared" si="61"/>
        <v>2.3007518796992441</v>
      </c>
      <c r="I587">
        <f t="shared" si="62"/>
        <v>69.703872437357589</v>
      </c>
    </row>
    <row r="588" spans="1:9" x14ac:dyDescent="0.25">
      <c r="A588" s="62">
        <v>41437</v>
      </c>
      <c r="B588">
        <v>19.98</v>
      </c>
      <c r="C588">
        <f t="shared" si="63"/>
        <v>0.58000000000000185</v>
      </c>
      <c r="D588">
        <f t="shared" si="64"/>
        <v>0.58000000000000185</v>
      </c>
      <c r="E588">
        <f t="shared" si="65"/>
        <v>0</v>
      </c>
      <c r="F588">
        <f t="shared" si="59"/>
        <v>0.26000000000000006</v>
      </c>
      <c r="G588">
        <f t="shared" si="60"/>
        <v>7.7142857142857277E-2</v>
      </c>
      <c r="H588">
        <f t="shared" si="61"/>
        <v>3.3703703703703654</v>
      </c>
      <c r="I588">
        <f t="shared" si="62"/>
        <v>77.118644067796581</v>
      </c>
    </row>
    <row r="589" spans="1:9" x14ac:dyDescent="0.25">
      <c r="A589" s="62">
        <v>41438</v>
      </c>
      <c r="B589">
        <v>20.5</v>
      </c>
      <c r="C589">
        <f t="shared" si="63"/>
        <v>0.51999999999999957</v>
      </c>
      <c r="D589">
        <f t="shared" si="64"/>
        <v>0.51999999999999957</v>
      </c>
      <c r="E589">
        <f t="shared" si="65"/>
        <v>0</v>
      </c>
      <c r="F589">
        <f t="shared" si="59"/>
        <v>0.29714285714285715</v>
      </c>
      <c r="G589">
        <f t="shared" si="60"/>
        <v>6.6428571428571406E-2</v>
      </c>
      <c r="H589">
        <f t="shared" si="61"/>
        <v>4.4731182795698938</v>
      </c>
      <c r="I589">
        <f t="shared" si="62"/>
        <v>81.72888015717092</v>
      </c>
    </row>
    <row r="590" spans="1:9" x14ac:dyDescent="0.25">
      <c r="A590" s="62">
        <v>41439</v>
      </c>
      <c r="B590">
        <v>20.81</v>
      </c>
      <c r="C590">
        <f t="shared" si="63"/>
        <v>0.30999999999999872</v>
      </c>
      <c r="D590">
        <f t="shared" si="64"/>
        <v>0.30999999999999872</v>
      </c>
      <c r="E590">
        <f t="shared" si="65"/>
        <v>0</v>
      </c>
      <c r="F590">
        <f t="shared" si="59"/>
        <v>0.28499999999999986</v>
      </c>
      <c r="G590">
        <f t="shared" si="60"/>
        <v>6.6428571428571406E-2</v>
      </c>
      <c r="H590">
        <f t="shared" si="61"/>
        <v>4.290322580645161</v>
      </c>
      <c r="I590">
        <f t="shared" si="62"/>
        <v>81.097560975609753</v>
      </c>
    </row>
    <row r="591" spans="1:9" x14ac:dyDescent="0.25">
      <c r="A591" s="62">
        <v>41440</v>
      </c>
      <c r="B591">
        <v>21.82</v>
      </c>
      <c r="C591">
        <f t="shared" si="63"/>
        <v>1.0100000000000016</v>
      </c>
      <c r="D591">
        <f t="shared" si="64"/>
        <v>1.0100000000000016</v>
      </c>
      <c r="E591">
        <f t="shared" si="65"/>
        <v>0</v>
      </c>
      <c r="F591">
        <f t="shared" si="59"/>
        <v>0.35142857142857153</v>
      </c>
      <c r="G591">
        <f t="shared" si="60"/>
        <v>6.6428571428571406E-2</v>
      </c>
      <c r="H591">
        <f t="shared" si="61"/>
        <v>5.2903225806451646</v>
      </c>
      <c r="I591">
        <f t="shared" si="62"/>
        <v>84.102564102564116</v>
      </c>
    </row>
    <row r="592" spans="1:9" x14ac:dyDescent="0.25">
      <c r="A592" s="62">
        <v>41443</v>
      </c>
      <c r="B592">
        <v>23.029999999999998</v>
      </c>
      <c r="C592">
        <f t="shared" si="63"/>
        <v>1.2099999999999973</v>
      </c>
      <c r="D592">
        <f t="shared" si="64"/>
        <v>1.2099999999999973</v>
      </c>
      <c r="E592">
        <f t="shared" si="65"/>
        <v>0</v>
      </c>
      <c r="F592">
        <f t="shared" ref="F592:F655" si="66">AVERAGE(D579:D592)</f>
        <v>0.43785714285714278</v>
      </c>
      <c r="G592">
        <f t="shared" ref="G592:G655" si="67">AVERAGE(E579:E592)</f>
        <v>5.9285714285714421E-2</v>
      </c>
      <c r="H592">
        <f t="shared" ref="H592:H655" si="68">IFERROR(F592/G592,0)</f>
        <v>7.3855421686746805</v>
      </c>
      <c r="I592">
        <f t="shared" ref="I592:I655" si="69">100-(100/(1+H592))</f>
        <v>88.07471264367814</v>
      </c>
    </row>
    <row r="593" spans="1:9" x14ac:dyDescent="0.25">
      <c r="A593" s="62">
        <v>41444</v>
      </c>
      <c r="B593">
        <v>22.48</v>
      </c>
      <c r="C593">
        <f t="shared" si="63"/>
        <v>-0.54999999999999716</v>
      </c>
      <c r="D593">
        <f t="shared" si="64"/>
        <v>0</v>
      </c>
      <c r="E593">
        <f t="shared" si="65"/>
        <v>0.54999999999999716</v>
      </c>
      <c r="F593">
        <f t="shared" si="66"/>
        <v>0.43785714285714278</v>
      </c>
      <c r="G593">
        <f t="shared" si="67"/>
        <v>8.2142857142857045E-2</v>
      </c>
      <c r="H593">
        <f t="shared" si="68"/>
        <v>5.3304347826087008</v>
      </c>
      <c r="I593">
        <f t="shared" si="69"/>
        <v>84.203296703296715</v>
      </c>
    </row>
    <row r="594" spans="1:9" x14ac:dyDescent="0.25">
      <c r="A594" s="62">
        <v>41445</v>
      </c>
      <c r="B594">
        <v>22.18</v>
      </c>
      <c r="C594">
        <f t="shared" si="63"/>
        <v>-0.30000000000000071</v>
      </c>
      <c r="D594">
        <f t="shared" si="64"/>
        <v>0</v>
      </c>
      <c r="E594">
        <f t="shared" si="65"/>
        <v>0.30000000000000071</v>
      </c>
      <c r="F594">
        <f t="shared" si="66"/>
        <v>0.43214285714285722</v>
      </c>
      <c r="G594">
        <f t="shared" si="67"/>
        <v>0.10357142857142852</v>
      </c>
      <c r="H594">
        <f t="shared" si="68"/>
        <v>4.1724137931034511</v>
      </c>
      <c r="I594">
        <f t="shared" si="69"/>
        <v>80.666666666666686</v>
      </c>
    </row>
    <row r="595" spans="1:9" x14ac:dyDescent="0.25">
      <c r="A595" s="62">
        <v>41446</v>
      </c>
      <c r="B595">
        <v>21.62</v>
      </c>
      <c r="C595">
        <f t="shared" si="63"/>
        <v>-0.55999999999999872</v>
      </c>
      <c r="D595">
        <f t="shared" si="64"/>
        <v>0</v>
      </c>
      <c r="E595">
        <f t="shared" si="65"/>
        <v>0.55999999999999872</v>
      </c>
      <c r="F595">
        <f t="shared" si="66"/>
        <v>0.41428571428571431</v>
      </c>
      <c r="G595">
        <f t="shared" si="67"/>
        <v>0.14357142857142843</v>
      </c>
      <c r="H595">
        <f t="shared" si="68"/>
        <v>2.8855721393034854</v>
      </c>
      <c r="I595">
        <f t="shared" si="69"/>
        <v>74.263764404609489</v>
      </c>
    </row>
    <row r="596" spans="1:9" x14ac:dyDescent="0.25">
      <c r="A596" s="62">
        <v>41447</v>
      </c>
      <c r="B596">
        <v>21.529999999999998</v>
      </c>
      <c r="C596">
        <f t="shared" si="63"/>
        <v>-9.0000000000003411E-2</v>
      </c>
      <c r="D596">
        <f t="shared" si="64"/>
        <v>0</v>
      </c>
      <c r="E596">
        <f t="shared" si="65"/>
        <v>9.0000000000003411E-2</v>
      </c>
      <c r="F596">
        <f t="shared" si="66"/>
        <v>0.39642857142857146</v>
      </c>
      <c r="G596">
        <f t="shared" si="67"/>
        <v>0.15000000000000011</v>
      </c>
      <c r="H596">
        <f t="shared" si="68"/>
        <v>2.642857142857141</v>
      </c>
      <c r="I596">
        <f t="shared" si="69"/>
        <v>72.549019607843121</v>
      </c>
    </row>
    <row r="597" spans="1:9" x14ac:dyDescent="0.25">
      <c r="A597" s="62">
        <v>41452</v>
      </c>
      <c r="B597">
        <v>21.37</v>
      </c>
      <c r="C597">
        <f t="shared" si="63"/>
        <v>-0.15999999999999659</v>
      </c>
      <c r="D597">
        <f t="shared" si="64"/>
        <v>0</v>
      </c>
      <c r="E597">
        <f t="shared" si="65"/>
        <v>0.15999999999999659</v>
      </c>
      <c r="F597">
        <f t="shared" si="66"/>
        <v>0.36071428571428577</v>
      </c>
      <c r="G597">
        <f t="shared" si="67"/>
        <v>0.16142857142857128</v>
      </c>
      <c r="H597">
        <f t="shared" si="68"/>
        <v>2.2345132743362854</v>
      </c>
      <c r="I597">
        <f t="shared" si="69"/>
        <v>69.083447332421358</v>
      </c>
    </row>
    <row r="598" spans="1:9" x14ac:dyDescent="0.25">
      <c r="A598" s="62">
        <v>41453</v>
      </c>
      <c r="B598">
        <v>21.279999999999998</v>
      </c>
      <c r="C598">
        <f t="shared" si="63"/>
        <v>-9.0000000000003411E-2</v>
      </c>
      <c r="D598">
        <f t="shared" si="64"/>
        <v>0</v>
      </c>
      <c r="E598">
        <f t="shared" si="65"/>
        <v>9.0000000000003411E-2</v>
      </c>
      <c r="F598">
        <f t="shared" si="66"/>
        <v>0.32214285714285701</v>
      </c>
      <c r="G598">
        <f t="shared" si="67"/>
        <v>0.16785714285714295</v>
      </c>
      <c r="H598">
        <f t="shared" si="68"/>
        <v>1.9191489361702108</v>
      </c>
      <c r="I598">
        <f t="shared" si="69"/>
        <v>65.743440233236129</v>
      </c>
    </row>
    <row r="599" spans="1:9" x14ac:dyDescent="0.25">
      <c r="A599" s="62">
        <v>41454</v>
      </c>
      <c r="B599">
        <v>21.93</v>
      </c>
      <c r="C599">
        <f t="shared" si="63"/>
        <v>0.65000000000000213</v>
      </c>
      <c r="D599">
        <f t="shared" si="64"/>
        <v>0.65000000000000213</v>
      </c>
      <c r="E599">
        <f t="shared" si="65"/>
        <v>0</v>
      </c>
      <c r="F599">
        <f t="shared" si="66"/>
        <v>0.32928571428571424</v>
      </c>
      <c r="G599">
        <f t="shared" si="67"/>
        <v>0.16785714285714295</v>
      </c>
      <c r="H599">
        <f t="shared" si="68"/>
        <v>1.961702127659573</v>
      </c>
      <c r="I599">
        <f t="shared" si="69"/>
        <v>66.235632183908024</v>
      </c>
    </row>
    <row r="600" spans="1:9" x14ac:dyDescent="0.25">
      <c r="A600" s="62">
        <v>41457</v>
      </c>
      <c r="B600">
        <v>22.669999999999998</v>
      </c>
      <c r="C600">
        <f t="shared" si="63"/>
        <v>0.73999999999999844</v>
      </c>
      <c r="D600">
        <f t="shared" si="64"/>
        <v>0.73999999999999844</v>
      </c>
      <c r="E600">
        <f t="shared" si="65"/>
        <v>0</v>
      </c>
      <c r="F600">
        <f t="shared" si="66"/>
        <v>0.35857142857142854</v>
      </c>
      <c r="G600">
        <f t="shared" si="67"/>
        <v>0.16785714285714295</v>
      </c>
      <c r="H600">
        <f t="shared" si="68"/>
        <v>2.1361702127659559</v>
      </c>
      <c r="I600">
        <f t="shared" si="69"/>
        <v>68.113975576662128</v>
      </c>
    </row>
    <row r="601" spans="1:9" x14ac:dyDescent="0.25">
      <c r="A601" s="62">
        <v>41458</v>
      </c>
      <c r="B601">
        <v>23.27</v>
      </c>
      <c r="C601">
        <f t="shared" si="63"/>
        <v>0.60000000000000142</v>
      </c>
      <c r="D601">
        <f t="shared" si="64"/>
        <v>0.60000000000000142</v>
      </c>
      <c r="E601">
        <f t="shared" si="65"/>
        <v>0</v>
      </c>
      <c r="F601">
        <f t="shared" si="66"/>
        <v>0.40142857142857152</v>
      </c>
      <c r="G601">
        <f t="shared" si="67"/>
        <v>0.125</v>
      </c>
      <c r="H601">
        <f t="shared" si="68"/>
        <v>3.2114285714285722</v>
      </c>
      <c r="I601">
        <f t="shared" si="69"/>
        <v>76.255088195386705</v>
      </c>
    </row>
    <row r="602" spans="1:9" x14ac:dyDescent="0.25">
      <c r="A602" s="62">
        <v>41459</v>
      </c>
      <c r="B602">
        <v>22.7</v>
      </c>
      <c r="C602">
        <f t="shared" si="63"/>
        <v>-0.57000000000000028</v>
      </c>
      <c r="D602">
        <f t="shared" si="64"/>
        <v>0</v>
      </c>
      <c r="E602">
        <f t="shared" si="65"/>
        <v>0.57000000000000028</v>
      </c>
      <c r="F602">
        <f t="shared" si="66"/>
        <v>0.35999999999999993</v>
      </c>
      <c r="G602">
        <f t="shared" si="67"/>
        <v>0.16571428571428573</v>
      </c>
      <c r="H602">
        <f t="shared" si="68"/>
        <v>2.1724137931034475</v>
      </c>
      <c r="I602">
        <f t="shared" si="69"/>
        <v>68.478260869565219</v>
      </c>
    </row>
    <row r="603" spans="1:9" x14ac:dyDescent="0.25">
      <c r="A603" s="62">
        <v>41460</v>
      </c>
      <c r="B603">
        <v>23.029999999999998</v>
      </c>
      <c r="C603">
        <f t="shared" si="63"/>
        <v>0.32999999999999829</v>
      </c>
      <c r="D603">
        <f t="shared" si="64"/>
        <v>0.32999999999999829</v>
      </c>
      <c r="E603">
        <f t="shared" si="65"/>
        <v>0</v>
      </c>
      <c r="F603">
        <f t="shared" si="66"/>
        <v>0.34642857142857125</v>
      </c>
      <c r="G603">
        <f t="shared" si="67"/>
        <v>0.16571428571428573</v>
      </c>
      <c r="H603">
        <f t="shared" si="68"/>
        <v>2.0905172413793092</v>
      </c>
      <c r="I603">
        <f t="shared" si="69"/>
        <v>67.642956764295661</v>
      </c>
    </row>
    <row r="604" spans="1:9" x14ac:dyDescent="0.25">
      <c r="A604" s="62">
        <v>41461</v>
      </c>
      <c r="B604">
        <v>22.66</v>
      </c>
      <c r="C604">
        <f t="shared" si="63"/>
        <v>-0.36999999999999744</v>
      </c>
      <c r="D604">
        <f t="shared" si="64"/>
        <v>0</v>
      </c>
      <c r="E604">
        <f t="shared" si="65"/>
        <v>0.36999999999999744</v>
      </c>
      <c r="F604">
        <f t="shared" si="66"/>
        <v>0.32428571428571423</v>
      </c>
      <c r="G604">
        <f t="shared" si="67"/>
        <v>0.19214285714285698</v>
      </c>
      <c r="H604">
        <f t="shared" si="68"/>
        <v>1.6877323420074362</v>
      </c>
      <c r="I604">
        <f t="shared" si="69"/>
        <v>62.793914246196422</v>
      </c>
    </row>
    <row r="605" spans="1:9" x14ac:dyDescent="0.25">
      <c r="A605" s="62">
        <v>41464</v>
      </c>
      <c r="B605">
        <v>22.509999999999998</v>
      </c>
      <c r="C605">
        <f t="shared" si="63"/>
        <v>-0.15000000000000213</v>
      </c>
      <c r="D605">
        <f t="shared" si="64"/>
        <v>0</v>
      </c>
      <c r="E605">
        <f t="shared" si="65"/>
        <v>0.15000000000000213</v>
      </c>
      <c r="F605">
        <f t="shared" si="66"/>
        <v>0.25214285714285695</v>
      </c>
      <c r="G605">
        <f t="shared" si="67"/>
        <v>0.20285714285714285</v>
      </c>
      <c r="H605">
        <f t="shared" si="68"/>
        <v>1.2429577464788724</v>
      </c>
      <c r="I605">
        <f t="shared" si="69"/>
        <v>55.416012558869681</v>
      </c>
    </row>
    <row r="606" spans="1:9" x14ac:dyDescent="0.25">
      <c r="A606" s="62">
        <v>41465</v>
      </c>
      <c r="B606">
        <v>22.45</v>
      </c>
      <c r="C606">
        <f t="shared" si="63"/>
        <v>-5.9999999999998721E-2</v>
      </c>
      <c r="D606">
        <f t="shared" si="64"/>
        <v>0</v>
      </c>
      <c r="E606">
        <f t="shared" si="65"/>
        <v>5.9999999999998721E-2</v>
      </c>
      <c r="F606">
        <f t="shared" si="66"/>
        <v>0.16571428571428573</v>
      </c>
      <c r="G606">
        <f t="shared" si="67"/>
        <v>0.20714285714285705</v>
      </c>
      <c r="H606">
        <f t="shared" si="68"/>
        <v>0.80000000000000049</v>
      </c>
      <c r="I606">
        <f t="shared" si="69"/>
        <v>44.444444444444457</v>
      </c>
    </row>
    <row r="607" spans="1:9" x14ac:dyDescent="0.25">
      <c r="A607" s="62">
        <v>41466</v>
      </c>
      <c r="B607">
        <v>22.279999999999998</v>
      </c>
      <c r="C607">
        <f t="shared" si="63"/>
        <v>-0.17000000000000171</v>
      </c>
      <c r="D607">
        <f t="shared" si="64"/>
        <v>0</v>
      </c>
      <c r="E607">
        <f t="shared" si="65"/>
        <v>0.17000000000000171</v>
      </c>
      <c r="F607">
        <f t="shared" si="66"/>
        <v>0.16571428571428573</v>
      </c>
      <c r="G607">
        <f t="shared" si="67"/>
        <v>0.18000000000000022</v>
      </c>
      <c r="H607">
        <f t="shared" si="68"/>
        <v>0.92063492063491958</v>
      </c>
      <c r="I607">
        <f t="shared" si="69"/>
        <v>47.933884297520635</v>
      </c>
    </row>
    <row r="608" spans="1:9" x14ac:dyDescent="0.25">
      <c r="A608" s="62">
        <v>41467</v>
      </c>
      <c r="B608">
        <v>21.99</v>
      </c>
      <c r="C608">
        <f t="shared" si="63"/>
        <v>-0.28999999999999915</v>
      </c>
      <c r="D608">
        <f t="shared" si="64"/>
        <v>0</v>
      </c>
      <c r="E608">
        <f t="shared" si="65"/>
        <v>0.28999999999999915</v>
      </c>
      <c r="F608">
        <f t="shared" si="66"/>
        <v>0.16571428571428573</v>
      </c>
      <c r="G608">
        <f t="shared" si="67"/>
        <v>0.17928571428571441</v>
      </c>
      <c r="H608">
        <f t="shared" si="68"/>
        <v>0.92430278884462092</v>
      </c>
      <c r="I608">
        <f t="shared" si="69"/>
        <v>48.033126293995842</v>
      </c>
    </row>
    <row r="609" spans="1:9" x14ac:dyDescent="0.25">
      <c r="A609" s="62">
        <v>41468</v>
      </c>
      <c r="B609">
        <v>22.41</v>
      </c>
      <c r="C609">
        <f t="shared" si="63"/>
        <v>0.42000000000000171</v>
      </c>
      <c r="D609">
        <f t="shared" si="64"/>
        <v>0.42000000000000171</v>
      </c>
      <c r="E609">
        <f t="shared" si="65"/>
        <v>0</v>
      </c>
      <c r="F609">
        <f t="shared" si="66"/>
        <v>0.19571428571428587</v>
      </c>
      <c r="G609">
        <f t="shared" si="67"/>
        <v>0.13928571428571448</v>
      </c>
      <c r="H609">
        <f t="shared" si="68"/>
        <v>1.4051282051282041</v>
      </c>
      <c r="I609">
        <f t="shared" si="69"/>
        <v>58.422174840085269</v>
      </c>
    </row>
    <row r="610" spans="1:9" x14ac:dyDescent="0.25">
      <c r="A610" s="62">
        <v>41471</v>
      </c>
      <c r="B610">
        <v>22.41</v>
      </c>
      <c r="C610">
        <f t="shared" si="63"/>
        <v>0</v>
      </c>
      <c r="D610">
        <f t="shared" si="64"/>
        <v>0</v>
      </c>
      <c r="E610">
        <f t="shared" si="65"/>
        <v>0</v>
      </c>
      <c r="F610">
        <f t="shared" si="66"/>
        <v>0.19571428571428587</v>
      </c>
      <c r="G610">
        <f t="shared" si="67"/>
        <v>0.13285714285714281</v>
      </c>
      <c r="H610">
        <f t="shared" si="68"/>
        <v>1.4731182795698941</v>
      </c>
      <c r="I610">
        <f t="shared" si="69"/>
        <v>59.565217391304373</v>
      </c>
    </row>
    <row r="611" spans="1:9" x14ac:dyDescent="0.25">
      <c r="A611" s="62">
        <v>41472</v>
      </c>
      <c r="B611">
        <v>22.2</v>
      </c>
      <c r="C611">
        <f t="shared" si="63"/>
        <v>-0.21000000000000085</v>
      </c>
      <c r="D611">
        <f t="shared" si="64"/>
        <v>0</v>
      </c>
      <c r="E611">
        <f t="shared" si="65"/>
        <v>0.21000000000000085</v>
      </c>
      <c r="F611">
        <f t="shared" si="66"/>
        <v>0.19571428571428587</v>
      </c>
      <c r="G611">
        <f t="shared" si="67"/>
        <v>0.1364285714285717</v>
      </c>
      <c r="H611">
        <f t="shared" si="68"/>
        <v>1.4345549738219878</v>
      </c>
      <c r="I611">
        <f t="shared" si="69"/>
        <v>58.924731182795668</v>
      </c>
    </row>
    <row r="612" spans="1:9" x14ac:dyDescent="0.25">
      <c r="A612" s="62">
        <v>41473</v>
      </c>
      <c r="B612">
        <v>22.2</v>
      </c>
      <c r="C612">
        <f t="shared" si="63"/>
        <v>0</v>
      </c>
      <c r="D612">
        <f t="shared" si="64"/>
        <v>0</v>
      </c>
      <c r="E612">
        <f t="shared" si="65"/>
        <v>0</v>
      </c>
      <c r="F612">
        <f t="shared" si="66"/>
        <v>0.19571428571428587</v>
      </c>
      <c r="G612">
        <f t="shared" si="67"/>
        <v>0.13000000000000003</v>
      </c>
      <c r="H612">
        <f t="shared" si="68"/>
        <v>1.5054945054945064</v>
      </c>
      <c r="I612">
        <f t="shared" si="69"/>
        <v>60.087719298245631</v>
      </c>
    </row>
    <row r="613" spans="1:9" x14ac:dyDescent="0.25">
      <c r="A613" s="62">
        <v>41474</v>
      </c>
      <c r="B613">
        <v>22.14</v>
      </c>
      <c r="C613">
        <f t="shared" si="63"/>
        <v>-5.9999999999998721E-2</v>
      </c>
      <c r="D613">
        <f t="shared" si="64"/>
        <v>0</v>
      </c>
      <c r="E613">
        <f t="shared" si="65"/>
        <v>5.9999999999998721E-2</v>
      </c>
      <c r="F613">
        <f t="shared" si="66"/>
        <v>0.14928571428571427</v>
      </c>
      <c r="G613">
        <f t="shared" si="67"/>
        <v>0.1342857142857142</v>
      </c>
      <c r="H613">
        <f t="shared" si="68"/>
        <v>1.1117021276595751</v>
      </c>
      <c r="I613">
        <f t="shared" si="69"/>
        <v>52.644836272040315</v>
      </c>
    </row>
    <row r="614" spans="1:9" x14ac:dyDescent="0.25">
      <c r="A614" s="62">
        <v>41475</v>
      </c>
      <c r="B614">
        <v>21.439999999999998</v>
      </c>
      <c r="C614">
        <f t="shared" si="63"/>
        <v>-0.70000000000000284</v>
      </c>
      <c r="D614">
        <f t="shared" si="64"/>
        <v>0</v>
      </c>
      <c r="E614">
        <f t="shared" si="65"/>
        <v>0.70000000000000284</v>
      </c>
      <c r="F614">
        <f t="shared" si="66"/>
        <v>9.642857142857153E-2</v>
      </c>
      <c r="G614">
        <f t="shared" si="67"/>
        <v>0.18428571428571441</v>
      </c>
      <c r="H614">
        <f t="shared" si="68"/>
        <v>0.52325581395348852</v>
      </c>
      <c r="I614">
        <f t="shared" si="69"/>
        <v>34.351145038167942</v>
      </c>
    </row>
    <row r="615" spans="1:9" x14ac:dyDescent="0.25">
      <c r="A615" s="62">
        <v>41478</v>
      </c>
      <c r="B615">
        <v>20.8</v>
      </c>
      <c r="C615">
        <f t="shared" si="63"/>
        <v>-0.63999999999999702</v>
      </c>
      <c r="D615">
        <f t="shared" si="64"/>
        <v>0</v>
      </c>
      <c r="E615">
        <f t="shared" si="65"/>
        <v>0.63999999999999702</v>
      </c>
      <c r="F615">
        <f t="shared" si="66"/>
        <v>5.3571428571428568E-2</v>
      </c>
      <c r="G615">
        <f t="shared" si="67"/>
        <v>0.22999999999999993</v>
      </c>
      <c r="H615">
        <f t="shared" si="68"/>
        <v>0.23291925465838514</v>
      </c>
      <c r="I615">
        <f t="shared" si="69"/>
        <v>18.891687657430737</v>
      </c>
    </row>
    <row r="616" spans="1:9" x14ac:dyDescent="0.25">
      <c r="A616" s="62">
        <v>41480</v>
      </c>
      <c r="B616">
        <v>21.27</v>
      </c>
      <c r="C616">
        <f t="shared" si="63"/>
        <v>0.46999999999999886</v>
      </c>
      <c r="D616">
        <f t="shared" si="64"/>
        <v>0.46999999999999886</v>
      </c>
      <c r="E616">
        <f t="shared" si="65"/>
        <v>0</v>
      </c>
      <c r="F616">
        <f t="shared" si="66"/>
        <v>8.7142857142857064E-2</v>
      </c>
      <c r="G616">
        <f t="shared" si="67"/>
        <v>0.1892857142857142</v>
      </c>
      <c r="H616">
        <f t="shared" si="68"/>
        <v>0.46037735849056582</v>
      </c>
      <c r="I616">
        <f t="shared" si="69"/>
        <v>31.524547803617565</v>
      </c>
    </row>
    <row r="617" spans="1:9" x14ac:dyDescent="0.25">
      <c r="A617" s="62">
        <v>41481</v>
      </c>
      <c r="B617">
        <v>21.189999999999998</v>
      </c>
      <c r="C617">
        <f t="shared" si="63"/>
        <v>-8.0000000000001847E-2</v>
      </c>
      <c r="D617">
        <f t="shared" si="64"/>
        <v>0</v>
      </c>
      <c r="E617">
        <f t="shared" si="65"/>
        <v>8.0000000000001847E-2</v>
      </c>
      <c r="F617">
        <f t="shared" si="66"/>
        <v>6.3571428571428612E-2</v>
      </c>
      <c r="G617">
        <f t="shared" si="67"/>
        <v>0.19500000000000003</v>
      </c>
      <c r="H617">
        <f t="shared" si="68"/>
        <v>0.32600732600732618</v>
      </c>
      <c r="I617">
        <f t="shared" si="69"/>
        <v>24.585635359116026</v>
      </c>
    </row>
    <row r="618" spans="1:9" x14ac:dyDescent="0.25">
      <c r="A618" s="62">
        <v>41482</v>
      </c>
      <c r="B618">
        <v>21.11</v>
      </c>
      <c r="C618">
        <f t="shared" si="63"/>
        <v>-7.9999999999998295E-2</v>
      </c>
      <c r="D618">
        <f t="shared" si="64"/>
        <v>0</v>
      </c>
      <c r="E618">
        <f t="shared" si="65"/>
        <v>7.9999999999998295E-2</v>
      </c>
      <c r="F618">
        <f t="shared" si="66"/>
        <v>6.3571428571428612E-2</v>
      </c>
      <c r="G618">
        <f t="shared" si="67"/>
        <v>0.17428571428571438</v>
      </c>
      <c r="H618">
        <f t="shared" si="68"/>
        <v>0.36475409836065575</v>
      </c>
      <c r="I618">
        <f t="shared" si="69"/>
        <v>26.726726726726724</v>
      </c>
    </row>
    <row r="619" spans="1:9" x14ac:dyDescent="0.25">
      <c r="A619" s="62">
        <v>41485</v>
      </c>
      <c r="B619">
        <v>20.529999999999998</v>
      </c>
      <c r="C619">
        <f t="shared" si="63"/>
        <v>-0.58000000000000185</v>
      </c>
      <c r="D619">
        <f t="shared" si="64"/>
        <v>0</v>
      </c>
      <c r="E619">
        <f t="shared" si="65"/>
        <v>0.58000000000000185</v>
      </c>
      <c r="F619">
        <f t="shared" si="66"/>
        <v>6.3571428571428612E-2</v>
      </c>
      <c r="G619">
        <f t="shared" si="67"/>
        <v>0.20500000000000007</v>
      </c>
      <c r="H619">
        <f t="shared" si="68"/>
        <v>0.31010452961672486</v>
      </c>
      <c r="I619">
        <f t="shared" si="69"/>
        <v>23.670212765957459</v>
      </c>
    </row>
    <row r="620" spans="1:9" x14ac:dyDescent="0.25">
      <c r="A620" s="62">
        <v>41486</v>
      </c>
      <c r="B620">
        <v>19.95</v>
      </c>
      <c r="C620">
        <f t="shared" si="63"/>
        <v>-0.57999999999999829</v>
      </c>
      <c r="D620">
        <f t="shared" si="64"/>
        <v>0</v>
      </c>
      <c r="E620">
        <f t="shared" si="65"/>
        <v>0.57999999999999829</v>
      </c>
      <c r="F620">
        <f t="shared" si="66"/>
        <v>6.3571428571428612E-2</v>
      </c>
      <c r="G620">
        <f t="shared" si="67"/>
        <v>0.24214285714285719</v>
      </c>
      <c r="H620">
        <f t="shared" si="68"/>
        <v>0.26253687315634228</v>
      </c>
      <c r="I620">
        <f t="shared" si="69"/>
        <v>20.794392523364493</v>
      </c>
    </row>
    <row r="621" spans="1:9" x14ac:dyDescent="0.25">
      <c r="A621" s="62">
        <v>41487</v>
      </c>
      <c r="B621">
        <v>20.47</v>
      </c>
      <c r="C621">
        <f t="shared" si="63"/>
        <v>0.51999999999999957</v>
      </c>
      <c r="D621">
        <f t="shared" si="64"/>
        <v>0.51999999999999957</v>
      </c>
      <c r="E621">
        <f t="shared" si="65"/>
        <v>0</v>
      </c>
      <c r="F621">
        <f t="shared" si="66"/>
        <v>0.10071428571428573</v>
      </c>
      <c r="G621">
        <f t="shared" si="67"/>
        <v>0.22999999999999993</v>
      </c>
      <c r="H621">
        <f t="shared" si="68"/>
        <v>0.43788819875776419</v>
      </c>
      <c r="I621">
        <f t="shared" si="69"/>
        <v>30.453563714902813</v>
      </c>
    </row>
    <row r="622" spans="1:9" x14ac:dyDescent="0.25">
      <c r="A622" s="62">
        <v>41488</v>
      </c>
      <c r="B622">
        <v>19.75</v>
      </c>
      <c r="C622">
        <f t="shared" si="63"/>
        <v>-0.71999999999999886</v>
      </c>
      <c r="D622">
        <f t="shared" si="64"/>
        <v>0</v>
      </c>
      <c r="E622">
        <f t="shared" si="65"/>
        <v>0.71999999999999886</v>
      </c>
      <c r="F622">
        <f t="shared" si="66"/>
        <v>0.10071428571428573</v>
      </c>
      <c r="G622">
        <f t="shared" si="67"/>
        <v>0.26071428571428562</v>
      </c>
      <c r="H622">
        <f t="shared" si="68"/>
        <v>0.38630136986301389</v>
      </c>
      <c r="I622">
        <f t="shared" si="69"/>
        <v>27.865612648221358</v>
      </c>
    </row>
    <row r="623" spans="1:9" x14ac:dyDescent="0.25">
      <c r="A623" s="62">
        <v>41489</v>
      </c>
      <c r="B623">
        <v>19.75</v>
      </c>
      <c r="C623">
        <f t="shared" si="63"/>
        <v>0</v>
      </c>
      <c r="D623">
        <f t="shared" si="64"/>
        <v>0</v>
      </c>
      <c r="E623">
        <f t="shared" si="65"/>
        <v>0</v>
      </c>
      <c r="F623">
        <f t="shared" si="66"/>
        <v>7.0714285714285605E-2</v>
      </c>
      <c r="G623">
        <f t="shared" si="67"/>
        <v>0.26071428571428562</v>
      </c>
      <c r="H623">
        <f t="shared" si="68"/>
        <v>0.27123287671232843</v>
      </c>
      <c r="I623">
        <f t="shared" si="69"/>
        <v>21.336206896551701</v>
      </c>
    </row>
    <row r="624" spans="1:9" x14ac:dyDescent="0.25">
      <c r="A624" s="62">
        <v>41492</v>
      </c>
      <c r="B624">
        <v>19.939999999999998</v>
      </c>
      <c r="C624">
        <f t="shared" si="63"/>
        <v>0.18999999999999773</v>
      </c>
      <c r="D624">
        <f t="shared" si="64"/>
        <v>0.18999999999999773</v>
      </c>
      <c r="E624">
        <f t="shared" si="65"/>
        <v>0</v>
      </c>
      <c r="F624">
        <f t="shared" si="66"/>
        <v>8.4285714285714006E-2</v>
      </c>
      <c r="G624">
        <f t="shared" si="67"/>
        <v>0.26071428571428562</v>
      </c>
      <c r="H624">
        <f t="shared" si="68"/>
        <v>0.32328767123287577</v>
      </c>
      <c r="I624">
        <f t="shared" si="69"/>
        <v>24.430641821946125</v>
      </c>
    </row>
    <row r="625" spans="1:9" x14ac:dyDescent="0.25">
      <c r="A625" s="62">
        <v>41493</v>
      </c>
      <c r="B625">
        <v>19.7</v>
      </c>
      <c r="C625">
        <f t="shared" si="63"/>
        <v>-0.23999999999999844</v>
      </c>
      <c r="D625">
        <f t="shared" si="64"/>
        <v>0</v>
      </c>
      <c r="E625">
        <f t="shared" si="65"/>
        <v>0.23999999999999844</v>
      </c>
      <c r="F625">
        <f t="shared" si="66"/>
        <v>8.4285714285714006E-2</v>
      </c>
      <c r="G625">
        <f t="shared" si="67"/>
        <v>0.26285714285714257</v>
      </c>
      <c r="H625">
        <f t="shared" si="68"/>
        <v>0.32065217391304279</v>
      </c>
      <c r="I625">
        <f t="shared" si="69"/>
        <v>24.279835390946459</v>
      </c>
    </row>
    <row r="626" spans="1:9" x14ac:dyDescent="0.25">
      <c r="A626" s="62">
        <v>41494</v>
      </c>
      <c r="B626">
        <v>19.95</v>
      </c>
      <c r="C626">
        <f t="shared" si="63"/>
        <v>0.25</v>
      </c>
      <c r="D626">
        <f t="shared" si="64"/>
        <v>0.25</v>
      </c>
      <c r="E626">
        <f t="shared" si="65"/>
        <v>0</v>
      </c>
      <c r="F626">
        <f t="shared" si="66"/>
        <v>0.10214285714285687</v>
      </c>
      <c r="G626">
        <f t="shared" si="67"/>
        <v>0.26285714285714257</v>
      </c>
      <c r="H626">
        <f t="shared" si="68"/>
        <v>0.38858695652173852</v>
      </c>
      <c r="I626">
        <f t="shared" si="69"/>
        <v>27.984344422700559</v>
      </c>
    </row>
    <row r="627" spans="1:9" x14ac:dyDescent="0.25">
      <c r="A627" s="62">
        <v>41495</v>
      </c>
      <c r="B627">
        <v>19.7</v>
      </c>
      <c r="C627">
        <f t="shared" si="63"/>
        <v>-0.25</v>
      </c>
      <c r="D627">
        <f t="shared" si="64"/>
        <v>0</v>
      </c>
      <c r="E627">
        <f t="shared" si="65"/>
        <v>0.25</v>
      </c>
      <c r="F627">
        <f t="shared" si="66"/>
        <v>0.10214285714285687</v>
      </c>
      <c r="G627">
        <f t="shared" si="67"/>
        <v>0.27642857142857125</v>
      </c>
      <c r="H627">
        <f t="shared" si="68"/>
        <v>0.36950904392764783</v>
      </c>
      <c r="I627">
        <f t="shared" si="69"/>
        <v>26.981132075471663</v>
      </c>
    </row>
    <row r="628" spans="1:9" x14ac:dyDescent="0.25">
      <c r="A628" s="62">
        <v>41496</v>
      </c>
      <c r="B628">
        <v>19.7</v>
      </c>
      <c r="C628">
        <f t="shared" si="63"/>
        <v>0</v>
      </c>
      <c r="D628">
        <f t="shared" si="64"/>
        <v>0</v>
      </c>
      <c r="E628">
        <f t="shared" si="65"/>
        <v>0</v>
      </c>
      <c r="F628">
        <f t="shared" si="66"/>
        <v>0.10214285714285687</v>
      </c>
      <c r="G628">
        <f t="shared" si="67"/>
        <v>0.22642857142857103</v>
      </c>
      <c r="H628">
        <f t="shared" si="68"/>
        <v>0.45110410094637182</v>
      </c>
      <c r="I628">
        <f t="shared" si="69"/>
        <v>31.086956521739111</v>
      </c>
    </row>
    <row r="629" spans="1:9" x14ac:dyDescent="0.25">
      <c r="A629" s="62">
        <v>41499</v>
      </c>
      <c r="B629">
        <v>19.419999999999998</v>
      </c>
      <c r="C629">
        <f t="shared" si="63"/>
        <v>-0.28000000000000114</v>
      </c>
      <c r="D629">
        <f t="shared" si="64"/>
        <v>0</v>
      </c>
      <c r="E629">
        <f t="shared" si="65"/>
        <v>0.28000000000000114</v>
      </c>
      <c r="F629">
        <f t="shared" si="66"/>
        <v>0.10214285714285687</v>
      </c>
      <c r="G629">
        <f t="shared" si="67"/>
        <v>0.20071428571428562</v>
      </c>
      <c r="H629">
        <f t="shared" si="68"/>
        <v>0.50889679715302383</v>
      </c>
      <c r="I629">
        <f t="shared" si="69"/>
        <v>33.726415094339572</v>
      </c>
    </row>
    <row r="630" spans="1:9" x14ac:dyDescent="0.25">
      <c r="A630" s="62">
        <v>41500</v>
      </c>
      <c r="B630">
        <v>20</v>
      </c>
      <c r="C630">
        <f t="shared" si="63"/>
        <v>0.58000000000000185</v>
      </c>
      <c r="D630">
        <f t="shared" si="64"/>
        <v>0.58000000000000185</v>
      </c>
      <c r="E630">
        <f t="shared" si="65"/>
        <v>0</v>
      </c>
      <c r="F630">
        <f t="shared" si="66"/>
        <v>0.10999999999999995</v>
      </c>
      <c r="G630">
        <f t="shared" si="67"/>
        <v>0.20071428571428562</v>
      </c>
      <c r="H630">
        <f t="shared" si="68"/>
        <v>0.54804270462633453</v>
      </c>
      <c r="I630">
        <f t="shared" si="69"/>
        <v>35.402298850574709</v>
      </c>
    </row>
    <row r="631" spans="1:9" x14ac:dyDescent="0.25">
      <c r="A631" s="62">
        <v>41501</v>
      </c>
      <c r="B631">
        <v>19.95</v>
      </c>
      <c r="C631">
        <f t="shared" si="63"/>
        <v>-5.0000000000000711E-2</v>
      </c>
      <c r="D631">
        <f t="shared" si="64"/>
        <v>0</v>
      </c>
      <c r="E631">
        <f t="shared" si="65"/>
        <v>5.0000000000000711E-2</v>
      </c>
      <c r="F631">
        <f t="shared" si="66"/>
        <v>0.10999999999999995</v>
      </c>
      <c r="G631">
        <f t="shared" si="67"/>
        <v>0.1985714285714284</v>
      </c>
      <c r="H631">
        <f t="shared" si="68"/>
        <v>0.55395683453237432</v>
      </c>
      <c r="I631">
        <f t="shared" si="69"/>
        <v>35.648148148148152</v>
      </c>
    </row>
    <row r="632" spans="1:9" x14ac:dyDescent="0.25">
      <c r="A632" s="62">
        <v>41502</v>
      </c>
      <c r="B632">
        <v>20.11</v>
      </c>
      <c r="C632">
        <f t="shared" si="63"/>
        <v>0.16000000000000014</v>
      </c>
      <c r="D632">
        <f t="shared" si="64"/>
        <v>0.16000000000000014</v>
      </c>
      <c r="E632">
        <f t="shared" si="65"/>
        <v>0</v>
      </c>
      <c r="F632">
        <f t="shared" si="66"/>
        <v>0.12142857142857137</v>
      </c>
      <c r="G632">
        <f t="shared" si="67"/>
        <v>0.19285714285714281</v>
      </c>
      <c r="H632">
        <f t="shared" si="68"/>
        <v>0.62962962962962954</v>
      </c>
      <c r="I632">
        <f t="shared" si="69"/>
        <v>38.636363636363633</v>
      </c>
    </row>
    <row r="633" spans="1:9" x14ac:dyDescent="0.25">
      <c r="A633" s="62">
        <v>41503</v>
      </c>
      <c r="B633">
        <v>21.32</v>
      </c>
      <c r="C633">
        <f t="shared" si="63"/>
        <v>1.2100000000000009</v>
      </c>
      <c r="D633">
        <f t="shared" si="64"/>
        <v>1.2100000000000009</v>
      </c>
      <c r="E633">
        <f t="shared" si="65"/>
        <v>0</v>
      </c>
      <c r="F633">
        <f t="shared" si="66"/>
        <v>0.20785714285714288</v>
      </c>
      <c r="G633">
        <f t="shared" si="67"/>
        <v>0.15142857142857125</v>
      </c>
      <c r="H633">
        <f t="shared" si="68"/>
        <v>1.3726415094339641</v>
      </c>
      <c r="I633">
        <f t="shared" si="69"/>
        <v>57.852882703777368</v>
      </c>
    </row>
    <row r="634" spans="1:9" x14ac:dyDescent="0.25">
      <c r="A634" s="62">
        <v>41506</v>
      </c>
      <c r="B634">
        <v>21.349999999999998</v>
      </c>
      <c r="C634">
        <f t="shared" si="63"/>
        <v>2.9999999999997584E-2</v>
      </c>
      <c r="D634">
        <f t="shared" si="64"/>
        <v>2.9999999999997584E-2</v>
      </c>
      <c r="E634">
        <f t="shared" si="65"/>
        <v>0</v>
      </c>
      <c r="F634">
        <f t="shared" si="66"/>
        <v>0.20999999999999983</v>
      </c>
      <c r="G634">
        <f t="shared" si="67"/>
        <v>0.10999999999999995</v>
      </c>
      <c r="H634">
        <f t="shared" si="68"/>
        <v>1.9090909090909085</v>
      </c>
      <c r="I634">
        <f t="shared" si="69"/>
        <v>65.625</v>
      </c>
    </row>
    <row r="635" spans="1:9" x14ac:dyDescent="0.25">
      <c r="A635" s="62">
        <v>41507</v>
      </c>
      <c r="B635">
        <v>21.25</v>
      </c>
      <c r="C635">
        <f t="shared" si="63"/>
        <v>-9.9999999999997868E-2</v>
      </c>
      <c r="D635">
        <f t="shared" si="64"/>
        <v>0</v>
      </c>
      <c r="E635">
        <f t="shared" si="65"/>
        <v>9.9999999999997868E-2</v>
      </c>
      <c r="F635">
        <f t="shared" si="66"/>
        <v>0.17285714285714274</v>
      </c>
      <c r="G635">
        <f t="shared" si="67"/>
        <v>0.11714285714285692</v>
      </c>
      <c r="H635">
        <f t="shared" si="68"/>
        <v>1.4756097560975627</v>
      </c>
      <c r="I635">
        <f t="shared" si="69"/>
        <v>59.605911330049288</v>
      </c>
    </row>
    <row r="636" spans="1:9" x14ac:dyDescent="0.25">
      <c r="A636" s="62">
        <v>41508</v>
      </c>
      <c r="B636">
        <v>21.16</v>
      </c>
      <c r="C636">
        <f t="shared" si="63"/>
        <v>-8.9999999999999858E-2</v>
      </c>
      <c r="D636">
        <f t="shared" si="64"/>
        <v>0</v>
      </c>
      <c r="E636">
        <f t="shared" si="65"/>
        <v>8.9999999999999858E-2</v>
      </c>
      <c r="F636">
        <f t="shared" si="66"/>
        <v>0.17285714285714274</v>
      </c>
      <c r="G636">
        <f t="shared" si="67"/>
        <v>7.2142857142856995E-2</v>
      </c>
      <c r="H636">
        <f t="shared" si="68"/>
        <v>2.3960396039603995</v>
      </c>
      <c r="I636">
        <f t="shared" si="69"/>
        <v>70.553935860058345</v>
      </c>
    </row>
    <row r="637" spans="1:9" x14ac:dyDescent="0.25">
      <c r="A637" s="62">
        <v>41509</v>
      </c>
      <c r="B637">
        <v>20.95</v>
      </c>
      <c r="C637">
        <f t="shared" si="63"/>
        <v>-0.21000000000000085</v>
      </c>
      <c r="D637">
        <f t="shared" si="64"/>
        <v>0</v>
      </c>
      <c r="E637">
        <f t="shared" si="65"/>
        <v>0.21000000000000085</v>
      </c>
      <c r="F637">
        <f t="shared" si="66"/>
        <v>0.17285714285714274</v>
      </c>
      <c r="G637">
        <f t="shared" si="67"/>
        <v>8.7142857142857064E-2</v>
      </c>
      <c r="H637">
        <f t="shared" si="68"/>
        <v>1.9836065573770496</v>
      </c>
      <c r="I637">
        <f t="shared" si="69"/>
        <v>66.483516483516496</v>
      </c>
    </row>
    <row r="638" spans="1:9" x14ac:dyDescent="0.25">
      <c r="A638" s="62">
        <v>41510</v>
      </c>
      <c r="B638">
        <v>20.95</v>
      </c>
      <c r="C638">
        <f t="shared" si="63"/>
        <v>0</v>
      </c>
      <c r="D638">
        <f t="shared" si="64"/>
        <v>0</v>
      </c>
      <c r="E638">
        <f t="shared" si="65"/>
        <v>0</v>
      </c>
      <c r="F638">
        <f t="shared" si="66"/>
        <v>0.15928571428571431</v>
      </c>
      <c r="G638">
        <f t="shared" si="67"/>
        <v>8.7142857142857064E-2</v>
      </c>
      <c r="H638">
        <f t="shared" si="68"/>
        <v>1.8278688524590183</v>
      </c>
      <c r="I638">
        <f t="shared" si="69"/>
        <v>64.63768115942031</v>
      </c>
    </row>
    <row r="639" spans="1:9" x14ac:dyDescent="0.25">
      <c r="A639" s="62">
        <v>41513</v>
      </c>
      <c r="B639">
        <v>20.95</v>
      </c>
      <c r="C639">
        <f t="shared" si="63"/>
        <v>0</v>
      </c>
      <c r="D639">
        <f t="shared" si="64"/>
        <v>0</v>
      </c>
      <c r="E639">
        <f t="shared" si="65"/>
        <v>0</v>
      </c>
      <c r="F639">
        <f t="shared" si="66"/>
        <v>0.15928571428571431</v>
      </c>
      <c r="G639">
        <f t="shared" si="67"/>
        <v>7.0000000000000034E-2</v>
      </c>
      <c r="H639">
        <f t="shared" si="68"/>
        <v>2.2755102040816317</v>
      </c>
      <c r="I639">
        <f t="shared" si="69"/>
        <v>69.470404984423666</v>
      </c>
    </row>
    <row r="640" spans="1:9" x14ac:dyDescent="0.25">
      <c r="A640" s="62">
        <v>41514</v>
      </c>
      <c r="B640">
        <v>20.779999999999998</v>
      </c>
      <c r="C640">
        <f t="shared" si="63"/>
        <v>-0.17000000000000171</v>
      </c>
      <c r="D640">
        <f t="shared" si="64"/>
        <v>0</v>
      </c>
      <c r="E640">
        <f t="shared" si="65"/>
        <v>0.17000000000000171</v>
      </c>
      <c r="F640">
        <f t="shared" si="66"/>
        <v>0.14142857142857146</v>
      </c>
      <c r="G640">
        <f t="shared" si="67"/>
        <v>8.2142857142857295E-2</v>
      </c>
      <c r="H640">
        <f t="shared" si="68"/>
        <v>1.7217391304347798</v>
      </c>
      <c r="I640">
        <f t="shared" si="69"/>
        <v>63.258785942491976</v>
      </c>
    </row>
    <row r="641" spans="1:9" x14ac:dyDescent="0.25">
      <c r="A641" s="62">
        <v>41515</v>
      </c>
      <c r="B641">
        <v>20.779999999999998</v>
      </c>
      <c r="C641">
        <f t="shared" si="63"/>
        <v>0</v>
      </c>
      <c r="D641">
        <f t="shared" si="64"/>
        <v>0</v>
      </c>
      <c r="E641">
        <f t="shared" si="65"/>
        <v>0</v>
      </c>
      <c r="F641">
        <f t="shared" si="66"/>
        <v>0.14142857142857146</v>
      </c>
      <c r="G641">
        <f t="shared" si="67"/>
        <v>6.4285714285714432E-2</v>
      </c>
      <c r="H641">
        <f t="shared" si="68"/>
        <v>2.1999999999999953</v>
      </c>
      <c r="I641">
        <f t="shared" si="69"/>
        <v>68.749999999999957</v>
      </c>
    </row>
    <row r="642" spans="1:9" x14ac:dyDescent="0.25">
      <c r="A642" s="62">
        <v>41516</v>
      </c>
      <c r="B642">
        <v>20.919999999999998</v>
      </c>
      <c r="C642">
        <f t="shared" si="63"/>
        <v>0.14000000000000057</v>
      </c>
      <c r="D642">
        <f t="shared" si="64"/>
        <v>0.14000000000000057</v>
      </c>
      <c r="E642">
        <f t="shared" si="65"/>
        <v>0</v>
      </c>
      <c r="F642">
        <f t="shared" si="66"/>
        <v>0.1514285714285715</v>
      </c>
      <c r="G642">
        <f t="shared" si="67"/>
        <v>6.4285714285714432E-2</v>
      </c>
      <c r="H642">
        <f t="shared" si="68"/>
        <v>2.3555555555555512</v>
      </c>
      <c r="I642">
        <f t="shared" si="69"/>
        <v>70.198675496688708</v>
      </c>
    </row>
    <row r="643" spans="1:9" x14ac:dyDescent="0.25">
      <c r="A643" s="62">
        <v>41520</v>
      </c>
      <c r="B643">
        <v>21.23</v>
      </c>
      <c r="C643">
        <f t="shared" ref="C643:C706" si="70">B643-B642</f>
        <v>0.31000000000000227</v>
      </c>
      <c r="D643">
        <f t="shared" ref="D643:D706" si="71">IF(C643&gt;0,C643,0)</f>
        <v>0.31000000000000227</v>
      </c>
      <c r="E643">
        <f t="shared" ref="E643:E706" si="72">IF(C643&lt;0,-C643,0)</f>
        <v>0</v>
      </c>
      <c r="F643">
        <f t="shared" si="66"/>
        <v>0.17357142857142879</v>
      </c>
      <c r="G643">
        <f t="shared" si="67"/>
        <v>4.4285714285714359E-2</v>
      </c>
      <c r="H643">
        <f t="shared" si="68"/>
        <v>3.9193548387096762</v>
      </c>
      <c r="I643">
        <f t="shared" si="69"/>
        <v>79.672131147540981</v>
      </c>
    </row>
    <row r="644" spans="1:9" x14ac:dyDescent="0.25">
      <c r="A644" s="62">
        <v>41521</v>
      </c>
      <c r="B644">
        <v>20.95</v>
      </c>
      <c r="C644">
        <f t="shared" si="70"/>
        <v>-0.28000000000000114</v>
      </c>
      <c r="D644">
        <f t="shared" si="71"/>
        <v>0</v>
      </c>
      <c r="E644">
        <f t="shared" si="72"/>
        <v>0.28000000000000114</v>
      </c>
      <c r="F644">
        <f t="shared" si="66"/>
        <v>0.13214285714285726</v>
      </c>
      <c r="G644">
        <f t="shared" si="67"/>
        <v>6.4285714285714432E-2</v>
      </c>
      <c r="H644">
        <f t="shared" si="68"/>
        <v>2.0555555555555527</v>
      </c>
      <c r="I644">
        <f t="shared" si="69"/>
        <v>67.272727272727252</v>
      </c>
    </row>
    <row r="645" spans="1:9" x14ac:dyDescent="0.25">
      <c r="A645" s="62">
        <v>41522</v>
      </c>
      <c r="B645">
        <v>20.71</v>
      </c>
      <c r="C645">
        <f t="shared" si="70"/>
        <v>-0.23999999999999844</v>
      </c>
      <c r="D645">
        <f t="shared" si="71"/>
        <v>0</v>
      </c>
      <c r="E645">
        <f t="shared" si="72"/>
        <v>0.23999999999999844</v>
      </c>
      <c r="F645">
        <f t="shared" si="66"/>
        <v>0.13214285714285726</v>
      </c>
      <c r="G645">
        <f t="shared" si="67"/>
        <v>7.7857142857142847E-2</v>
      </c>
      <c r="H645">
        <f t="shared" si="68"/>
        <v>1.6972477064220199</v>
      </c>
      <c r="I645">
        <f t="shared" si="69"/>
        <v>62.925170068027235</v>
      </c>
    </row>
    <row r="646" spans="1:9" x14ac:dyDescent="0.25">
      <c r="A646" s="62">
        <v>41523</v>
      </c>
      <c r="B646">
        <v>20.95</v>
      </c>
      <c r="C646">
        <f t="shared" si="70"/>
        <v>0.23999999999999844</v>
      </c>
      <c r="D646">
        <f t="shared" si="71"/>
        <v>0.23999999999999844</v>
      </c>
      <c r="E646">
        <f t="shared" si="72"/>
        <v>0</v>
      </c>
      <c r="F646">
        <f t="shared" si="66"/>
        <v>0.13785714285714284</v>
      </c>
      <c r="G646">
        <f t="shared" si="67"/>
        <v>7.7857142857142847E-2</v>
      </c>
      <c r="H646">
        <f t="shared" si="68"/>
        <v>1.7706422018348624</v>
      </c>
      <c r="I646">
        <f t="shared" si="69"/>
        <v>63.907284768211916</v>
      </c>
    </row>
    <row r="647" spans="1:9" x14ac:dyDescent="0.25">
      <c r="A647" s="62">
        <v>41524</v>
      </c>
      <c r="B647">
        <v>21.22</v>
      </c>
      <c r="C647">
        <f t="shared" si="70"/>
        <v>0.26999999999999957</v>
      </c>
      <c r="D647">
        <f t="shared" si="71"/>
        <v>0.26999999999999957</v>
      </c>
      <c r="E647">
        <f t="shared" si="72"/>
        <v>0</v>
      </c>
      <c r="F647">
        <f t="shared" si="66"/>
        <v>7.0714285714285605E-2</v>
      </c>
      <c r="G647">
        <f t="shared" si="67"/>
        <v>7.7857142857142847E-2</v>
      </c>
      <c r="H647">
        <f t="shared" si="68"/>
        <v>0.90825688073394362</v>
      </c>
      <c r="I647">
        <f t="shared" si="69"/>
        <v>47.596153846153811</v>
      </c>
    </row>
    <row r="648" spans="1:9" x14ac:dyDescent="0.25">
      <c r="A648" s="62">
        <v>41527</v>
      </c>
      <c r="B648">
        <v>21.52</v>
      </c>
      <c r="C648">
        <f t="shared" si="70"/>
        <v>0.30000000000000071</v>
      </c>
      <c r="D648">
        <f t="shared" si="71"/>
        <v>0.30000000000000071</v>
      </c>
      <c r="E648">
        <f t="shared" si="72"/>
        <v>0</v>
      </c>
      <c r="F648">
        <f t="shared" si="66"/>
        <v>9.0000000000000108E-2</v>
      </c>
      <c r="G648">
        <f t="shared" si="67"/>
        <v>7.7857142857142847E-2</v>
      </c>
      <c r="H648">
        <f t="shared" si="68"/>
        <v>1.1559633027522951</v>
      </c>
      <c r="I648">
        <f t="shared" si="69"/>
        <v>53.617021276595779</v>
      </c>
    </row>
    <row r="649" spans="1:9" x14ac:dyDescent="0.25">
      <c r="A649" s="62">
        <v>41528</v>
      </c>
      <c r="B649">
        <v>21.37</v>
      </c>
      <c r="C649">
        <f t="shared" si="70"/>
        <v>-0.14999999999999858</v>
      </c>
      <c r="D649">
        <f t="shared" si="71"/>
        <v>0</v>
      </c>
      <c r="E649">
        <f t="shared" si="72"/>
        <v>0.14999999999999858</v>
      </c>
      <c r="F649">
        <f t="shared" si="66"/>
        <v>9.0000000000000108E-2</v>
      </c>
      <c r="G649">
        <f t="shared" si="67"/>
        <v>8.1428571428571475E-2</v>
      </c>
      <c r="H649">
        <f t="shared" si="68"/>
        <v>1.1052631578947376</v>
      </c>
      <c r="I649">
        <f t="shared" si="69"/>
        <v>52.500000000000014</v>
      </c>
    </row>
    <row r="650" spans="1:9" x14ac:dyDescent="0.25">
      <c r="A650" s="62">
        <v>41529</v>
      </c>
      <c r="B650">
        <v>21.36</v>
      </c>
      <c r="C650">
        <f t="shared" si="70"/>
        <v>-1.0000000000001563E-2</v>
      </c>
      <c r="D650">
        <f t="shared" si="71"/>
        <v>0</v>
      </c>
      <c r="E650">
        <f t="shared" si="72"/>
        <v>1.0000000000001563E-2</v>
      </c>
      <c r="F650">
        <f t="shared" si="66"/>
        <v>9.0000000000000108E-2</v>
      </c>
      <c r="G650">
        <f t="shared" si="67"/>
        <v>7.5714285714285873E-2</v>
      </c>
      <c r="H650">
        <f t="shared" si="68"/>
        <v>1.1886792452830177</v>
      </c>
      <c r="I650">
        <f t="shared" si="69"/>
        <v>54.310344827586178</v>
      </c>
    </row>
    <row r="651" spans="1:9" x14ac:dyDescent="0.25">
      <c r="A651" s="62">
        <v>41531</v>
      </c>
      <c r="B651">
        <v>21.33</v>
      </c>
      <c r="C651">
        <f t="shared" si="70"/>
        <v>-3.0000000000001137E-2</v>
      </c>
      <c r="D651">
        <f t="shared" si="71"/>
        <v>0</v>
      </c>
      <c r="E651">
        <f t="shared" si="72"/>
        <v>3.0000000000001137E-2</v>
      </c>
      <c r="F651">
        <f t="shared" si="66"/>
        <v>9.0000000000000108E-2</v>
      </c>
      <c r="G651">
        <f t="shared" si="67"/>
        <v>6.2857142857143042E-2</v>
      </c>
      <c r="H651">
        <f t="shared" si="68"/>
        <v>1.4318181818181792</v>
      </c>
      <c r="I651">
        <f t="shared" si="69"/>
        <v>58.878504672897151</v>
      </c>
    </row>
    <row r="652" spans="1:9" x14ac:dyDescent="0.25">
      <c r="A652" s="62">
        <v>41534</v>
      </c>
      <c r="B652">
        <v>21.349999999999998</v>
      </c>
      <c r="C652">
        <f t="shared" si="70"/>
        <v>1.9999999999999574E-2</v>
      </c>
      <c r="D652">
        <f t="shared" si="71"/>
        <v>1.9999999999999574E-2</v>
      </c>
      <c r="E652">
        <f t="shared" si="72"/>
        <v>0</v>
      </c>
      <c r="F652">
        <f t="shared" si="66"/>
        <v>9.1428571428571512E-2</v>
      </c>
      <c r="G652">
        <f t="shared" si="67"/>
        <v>6.2857142857143042E-2</v>
      </c>
      <c r="H652">
        <f t="shared" si="68"/>
        <v>1.4545454545454517</v>
      </c>
      <c r="I652">
        <f t="shared" si="69"/>
        <v>59.25925925925921</v>
      </c>
    </row>
    <row r="653" spans="1:9" x14ac:dyDescent="0.25">
      <c r="A653" s="62">
        <v>41535</v>
      </c>
      <c r="B653">
        <v>21.2</v>
      </c>
      <c r="C653">
        <f t="shared" si="70"/>
        <v>-0.14999999999999858</v>
      </c>
      <c r="D653">
        <f t="shared" si="71"/>
        <v>0</v>
      </c>
      <c r="E653">
        <f t="shared" si="72"/>
        <v>0.14999999999999858</v>
      </c>
      <c r="F653">
        <f t="shared" si="66"/>
        <v>9.1428571428571512E-2</v>
      </c>
      <c r="G653">
        <f t="shared" si="67"/>
        <v>7.3571428571428649E-2</v>
      </c>
      <c r="H653">
        <f t="shared" si="68"/>
        <v>1.2427184466019416</v>
      </c>
      <c r="I653">
        <f t="shared" si="69"/>
        <v>55.411255411255411</v>
      </c>
    </row>
    <row r="654" spans="1:9" x14ac:dyDescent="0.25">
      <c r="A654" s="62">
        <v>41536</v>
      </c>
      <c r="B654">
        <v>21.2</v>
      </c>
      <c r="C654">
        <f t="shared" si="70"/>
        <v>0</v>
      </c>
      <c r="D654">
        <f t="shared" si="71"/>
        <v>0</v>
      </c>
      <c r="E654">
        <f t="shared" si="72"/>
        <v>0</v>
      </c>
      <c r="F654">
        <f t="shared" si="66"/>
        <v>9.1428571428571512E-2</v>
      </c>
      <c r="G654">
        <f t="shared" si="67"/>
        <v>6.1428571428571388E-2</v>
      </c>
      <c r="H654">
        <f t="shared" si="68"/>
        <v>1.4883720930232582</v>
      </c>
      <c r="I654">
        <f t="shared" si="69"/>
        <v>59.813084112149575</v>
      </c>
    </row>
    <row r="655" spans="1:9" x14ac:dyDescent="0.25">
      <c r="A655" s="62">
        <v>41538</v>
      </c>
      <c r="B655">
        <v>21.189999999999998</v>
      </c>
      <c r="C655">
        <f t="shared" si="70"/>
        <v>-1.0000000000001563E-2</v>
      </c>
      <c r="D655">
        <f t="shared" si="71"/>
        <v>0</v>
      </c>
      <c r="E655">
        <f t="shared" si="72"/>
        <v>1.0000000000001563E-2</v>
      </c>
      <c r="F655">
        <f t="shared" si="66"/>
        <v>9.1428571428571512E-2</v>
      </c>
      <c r="G655">
        <f t="shared" si="67"/>
        <v>6.2142857142857215E-2</v>
      </c>
      <c r="H655">
        <f t="shared" si="68"/>
        <v>1.4712643678160915</v>
      </c>
      <c r="I655">
        <f t="shared" si="69"/>
        <v>59.534883720930225</v>
      </c>
    </row>
    <row r="656" spans="1:9" x14ac:dyDescent="0.25">
      <c r="A656" s="62">
        <v>41541</v>
      </c>
      <c r="B656">
        <v>20.95</v>
      </c>
      <c r="C656">
        <f t="shared" si="70"/>
        <v>-0.23999999999999844</v>
      </c>
      <c r="D656">
        <f t="shared" si="71"/>
        <v>0</v>
      </c>
      <c r="E656">
        <f t="shared" si="72"/>
        <v>0.23999999999999844</v>
      </c>
      <c r="F656">
        <f t="shared" ref="F656:F719" si="73">AVERAGE(D643:D656)</f>
        <v>8.1428571428571475E-2</v>
      </c>
      <c r="G656">
        <f t="shared" ref="G656:G719" si="74">AVERAGE(E643:E656)</f>
        <v>7.9285714285714251E-2</v>
      </c>
      <c r="H656">
        <f t="shared" ref="H656:H719" si="75">IFERROR(F656/G656,0)</f>
        <v>1.0270270270270281</v>
      </c>
      <c r="I656">
        <f t="shared" ref="I656:I719" si="76">100-(100/(1+H656))</f>
        <v>50.666666666666693</v>
      </c>
    </row>
    <row r="657" spans="1:9" x14ac:dyDescent="0.25">
      <c r="A657" s="62">
        <v>41542</v>
      </c>
      <c r="B657">
        <v>20.82</v>
      </c>
      <c r="C657">
        <f t="shared" si="70"/>
        <v>-0.12999999999999901</v>
      </c>
      <c r="D657">
        <f t="shared" si="71"/>
        <v>0</v>
      </c>
      <c r="E657">
        <f t="shared" si="72"/>
        <v>0.12999999999999901</v>
      </c>
      <c r="F657">
        <f t="shared" si="73"/>
        <v>5.9285714285714164E-2</v>
      </c>
      <c r="G657">
        <f t="shared" si="74"/>
        <v>8.8571428571428454E-2</v>
      </c>
      <c r="H657">
        <f t="shared" si="75"/>
        <v>0.66935483870967694</v>
      </c>
      <c r="I657">
        <f t="shared" si="76"/>
        <v>40.096618357487912</v>
      </c>
    </row>
    <row r="658" spans="1:9" x14ac:dyDescent="0.25">
      <c r="A658" s="62">
        <v>41543</v>
      </c>
      <c r="B658">
        <v>20.529999999999998</v>
      </c>
      <c r="C658">
        <f t="shared" si="70"/>
        <v>-0.2900000000000027</v>
      </c>
      <c r="D658">
        <f t="shared" si="71"/>
        <v>0</v>
      </c>
      <c r="E658">
        <f t="shared" si="72"/>
        <v>0.2900000000000027</v>
      </c>
      <c r="F658">
        <f t="shared" si="73"/>
        <v>5.9285714285714164E-2</v>
      </c>
      <c r="G658">
        <f t="shared" si="74"/>
        <v>8.9285714285714288E-2</v>
      </c>
      <c r="H658">
        <f t="shared" si="75"/>
        <v>0.66399999999999859</v>
      </c>
      <c r="I658">
        <f t="shared" si="76"/>
        <v>39.903846153846104</v>
      </c>
    </row>
    <row r="659" spans="1:9" x14ac:dyDescent="0.25">
      <c r="A659" s="62">
        <v>41544</v>
      </c>
      <c r="B659">
        <v>20.45</v>
      </c>
      <c r="C659">
        <f t="shared" si="70"/>
        <v>-7.9999999999998295E-2</v>
      </c>
      <c r="D659">
        <f t="shared" si="71"/>
        <v>0</v>
      </c>
      <c r="E659">
        <f t="shared" si="72"/>
        <v>7.9999999999998295E-2</v>
      </c>
      <c r="F659">
        <f t="shared" si="73"/>
        <v>5.9285714285714164E-2</v>
      </c>
      <c r="G659">
        <f t="shared" si="74"/>
        <v>7.7857142857142847E-2</v>
      </c>
      <c r="H659">
        <f t="shared" si="75"/>
        <v>0.76146788990825542</v>
      </c>
      <c r="I659">
        <f t="shared" si="76"/>
        <v>43.229166666666622</v>
      </c>
    </row>
    <row r="660" spans="1:9" x14ac:dyDescent="0.25">
      <c r="A660" s="62">
        <v>41545</v>
      </c>
      <c r="B660">
        <v>20.29</v>
      </c>
      <c r="C660">
        <f t="shared" si="70"/>
        <v>-0.16000000000000014</v>
      </c>
      <c r="D660">
        <f t="shared" si="71"/>
        <v>0</v>
      </c>
      <c r="E660">
        <f t="shared" si="72"/>
        <v>0.16000000000000014</v>
      </c>
      <c r="F660">
        <f t="shared" si="73"/>
        <v>4.2142857142857135E-2</v>
      </c>
      <c r="G660">
        <f t="shared" si="74"/>
        <v>8.9285714285714288E-2</v>
      </c>
      <c r="H660">
        <f t="shared" si="75"/>
        <v>0.47199999999999992</v>
      </c>
      <c r="I660">
        <f t="shared" si="76"/>
        <v>32.065217391304344</v>
      </c>
    </row>
    <row r="661" spans="1:9" x14ac:dyDescent="0.25">
      <c r="A661" s="62">
        <v>41548</v>
      </c>
      <c r="B661">
        <v>20.2</v>
      </c>
      <c r="C661">
        <f t="shared" si="70"/>
        <v>-8.9999999999999858E-2</v>
      </c>
      <c r="D661">
        <f t="shared" si="71"/>
        <v>0</v>
      </c>
      <c r="E661">
        <f t="shared" si="72"/>
        <v>8.9999999999999858E-2</v>
      </c>
      <c r="F661">
        <f t="shared" si="73"/>
        <v>2.2857142857142878E-2</v>
      </c>
      <c r="G661">
        <f t="shared" si="74"/>
        <v>9.571428571428571E-2</v>
      </c>
      <c r="H661">
        <f t="shared" si="75"/>
        <v>0.23880597014925395</v>
      </c>
      <c r="I661">
        <f t="shared" si="76"/>
        <v>19.277108433734952</v>
      </c>
    </row>
    <row r="662" spans="1:9" x14ac:dyDescent="0.25">
      <c r="A662" s="62">
        <v>41549</v>
      </c>
      <c r="B662">
        <v>19.7</v>
      </c>
      <c r="C662">
        <f t="shared" si="70"/>
        <v>-0.5</v>
      </c>
      <c r="D662">
        <f t="shared" si="71"/>
        <v>0</v>
      </c>
      <c r="E662">
        <f t="shared" si="72"/>
        <v>0.5</v>
      </c>
      <c r="F662">
        <f t="shared" si="73"/>
        <v>1.4285714285713982E-3</v>
      </c>
      <c r="G662">
        <f t="shared" si="74"/>
        <v>0.13142857142857142</v>
      </c>
      <c r="H662">
        <f t="shared" si="75"/>
        <v>1.0869565217391073E-2</v>
      </c>
      <c r="I662">
        <f t="shared" si="76"/>
        <v>1.0752688172042895</v>
      </c>
    </row>
    <row r="663" spans="1:9" x14ac:dyDescent="0.25">
      <c r="A663" s="62">
        <v>41550</v>
      </c>
      <c r="B663">
        <v>20.45</v>
      </c>
      <c r="C663">
        <f t="shared" si="70"/>
        <v>0.75</v>
      </c>
      <c r="D663">
        <f t="shared" si="71"/>
        <v>0.75</v>
      </c>
      <c r="E663">
        <f t="shared" si="72"/>
        <v>0</v>
      </c>
      <c r="F663">
        <f t="shared" si="73"/>
        <v>5.4999999999999973E-2</v>
      </c>
      <c r="G663">
        <f t="shared" si="74"/>
        <v>0.1207142857142858</v>
      </c>
      <c r="H663">
        <f t="shared" si="75"/>
        <v>0.45562130177514737</v>
      </c>
      <c r="I663">
        <f t="shared" si="76"/>
        <v>31.300813008130049</v>
      </c>
    </row>
    <row r="664" spans="1:9" x14ac:dyDescent="0.25">
      <c r="A664" s="62">
        <v>41551</v>
      </c>
      <c r="B664">
        <v>20.11</v>
      </c>
      <c r="C664">
        <f t="shared" si="70"/>
        <v>-0.33999999999999986</v>
      </c>
      <c r="D664">
        <f t="shared" si="71"/>
        <v>0</v>
      </c>
      <c r="E664">
        <f t="shared" si="72"/>
        <v>0.33999999999999986</v>
      </c>
      <c r="F664">
        <f t="shared" si="73"/>
        <v>5.4999999999999973E-2</v>
      </c>
      <c r="G664">
        <f t="shared" si="74"/>
        <v>0.14428571428571427</v>
      </c>
      <c r="H664">
        <f t="shared" si="75"/>
        <v>0.38118811881188103</v>
      </c>
      <c r="I664">
        <f t="shared" si="76"/>
        <v>27.598566308243718</v>
      </c>
    </row>
    <row r="665" spans="1:9" x14ac:dyDescent="0.25">
      <c r="A665" s="62">
        <v>41552</v>
      </c>
      <c r="B665">
        <v>19.779999999999998</v>
      </c>
      <c r="C665">
        <f t="shared" si="70"/>
        <v>-0.33000000000000185</v>
      </c>
      <c r="D665">
        <f t="shared" si="71"/>
        <v>0</v>
      </c>
      <c r="E665">
        <f t="shared" si="72"/>
        <v>0.33000000000000185</v>
      </c>
      <c r="F665">
        <f t="shared" si="73"/>
        <v>5.4999999999999973E-2</v>
      </c>
      <c r="G665">
        <f t="shared" si="74"/>
        <v>0.16571428571428573</v>
      </c>
      <c r="H665">
        <f t="shared" si="75"/>
        <v>0.33189655172413773</v>
      </c>
      <c r="I665">
        <f t="shared" si="76"/>
        <v>24.919093851132672</v>
      </c>
    </row>
    <row r="666" spans="1:9" x14ac:dyDescent="0.25">
      <c r="A666" s="62">
        <v>41555</v>
      </c>
      <c r="B666">
        <v>20.37</v>
      </c>
      <c r="C666">
        <f t="shared" si="70"/>
        <v>0.59000000000000341</v>
      </c>
      <c r="D666">
        <f t="shared" si="71"/>
        <v>0.59000000000000341</v>
      </c>
      <c r="E666">
        <f t="shared" si="72"/>
        <v>0</v>
      </c>
      <c r="F666">
        <f t="shared" si="73"/>
        <v>9.571428571428596E-2</v>
      </c>
      <c r="G666">
        <f t="shared" si="74"/>
        <v>0.16571428571428573</v>
      </c>
      <c r="H666">
        <f t="shared" si="75"/>
        <v>0.57758620689655316</v>
      </c>
      <c r="I666">
        <f t="shared" si="76"/>
        <v>36.612021857923558</v>
      </c>
    </row>
    <row r="667" spans="1:9" x14ac:dyDescent="0.25">
      <c r="A667" s="62">
        <v>41556</v>
      </c>
      <c r="B667">
        <v>20.12</v>
      </c>
      <c r="C667">
        <f t="shared" si="70"/>
        <v>-0.25</v>
      </c>
      <c r="D667">
        <f t="shared" si="71"/>
        <v>0</v>
      </c>
      <c r="E667">
        <f t="shared" si="72"/>
        <v>0.25</v>
      </c>
      <c r="F667">
        <f t="shared" si="73"/>
        <v>9.571428571428596E-2</v>
      </c>
      <c r="G667">
        <f t="shared" si="74"/>
        <v>0.17285714285714299</v>
      </c>
      <c r="H667">
        <f t="shared" si="75"/>
        <v>0.55371900826446385</v>
      </c>
      <c r="I667">
        <f t="shared" si="76"/>
        <v>35.638297872340473</v>
      </c>
    </row>
    <row r="668" spans="1:9" x14ac:dyDescent="0.25">
      <c r="A668" s="62">
        <v>41557</v>
      </c>
      <c r="B668">
        <v>20.11</v>
      </c>
      <c r="C668">
        <f t="shared" si="70"/>
        <v>-1.0000000000001563E-2</v>
      </c>
      <c r="D668">
        <f t="shared" si="71"/>
        <v>0</v>
      </c>
      <c r="E668">
        <f t="shared" si="72"/>
        <v>1.0000000000001563E-2</v>
      </c>
      <c r="F668">
        <f t="shared" si="73"/>
        <v>9.571428571428596E-2</v>
      </c>
      <c r="G668">
        <f t="shared" si="74"/>
        <v>0.17357142857142879</v>
      </c>
      <c r="H668">
        <f t="shared" si="75"/>
        <v>0.55144032921810771</v>
      </c>
      <c r="I668">
        <f t="shared" si="76"/>
        <v>35.543766578249375</v>
      </c>
    </row>
    <row r="669" spans="1:9" x14ac:dyDescent="0.25">
      <c r="A669" s="62">
        <v>41558</v>
      </c>
      <c r="B669">
        <v>20.029999999999998</v>
      </c>
      <c r="C669">
        <f t="shared" si="70"/>
        <v>-8.0000000000001847E-2</v>
      </c>
      <c r="D669">
        <f t="shared" si="71"/>
        <v>0</v>
      </c>
      <c r="E669">
        <f t="shared" si="72"/>
        <v>8.0000000000001847E-2</v>
      </c>
      <c r="F669">
        <f t="shared" si="73"/>
        <v>9.571428571428596E-2</v>
      </c>
      <c r="G669">
        <f t="shared" si="74"/>
        <v>0.17857142857142883</v>
      </c>
      <c r="H669">
        <f t="shared" si="75"/>
        <v>0.53600000000000059</v>
      </c>
      <c r="I669">
        <f t="shared" si="76"/>
        <v>34.895833333333357</v>
      </c>
    </row>
    <row r="670" spans="1:9" x14ac:dyDescent="0.25">
      <c r="A670" s="62">
        <v>41559</v>
      </c>
      <c r="B670">
        <v>19.91</v>
      </c>
      <c r="C670">
        <f t="shared" si="70"/>
        <v>-0.11999999999999744</v>
      </c>
      <c r="D670">
        <f t="shared" si="71"/>
        <v>0</v>
      </c>
      <c r="E670">
        <f t="shared" si="72"/>
        <v>0.11999999999999744</v>
      </c>
      <c r="F670">
        <f t="shared" si="73"/>
        <v>9.571428571428596E-2</v>
      </c>
      <c r="G670">
        <f t="shared" si="74"/>
        <v>0.17000000000000018</v>
      </c>
      <c r="H670">
        <f t="shared" si="75"/>
        <v>0.5630252100840345</v>
      </c>
      <c r="I670">
        <f t="shared" si="76"/>
        <v>36.021505376344123</v>
      </c>
    </row>
    <row r="671" spans="1:9" x14ac:dyDescent="0.25">
      <c r="A671" s="62">
        <v>41562</v>
      </c>
      <c r="B671">
        <v>19.7</v>
      </c>
      <c r="C671">
        <f t="shared" si="70"/>
        <v>-0.21000000000000085</v>
      </c>
      <c r="D671">
        <f t="shared" si="71"/>
        <v>0</v>
      </c>
      <c r="E671">
        <f t="shared" si="72"/>
        <v>0.21000000000000085</v>
      </c>
      <c r="F671">
        <f t="shared" si="73"/>
        <v>9.571428571428596E-2</v>
      </c>
      <c r="G671">
        <f t="shared" si="74"/>
        <v>0.17571428571428602</v>
      </c>
      <c r="H671">
        <f t="shared" si="75"/>
        <v>0.54471544715447195</v>
      </c>
      <c r="I671">
        <f t="shared" si="76"/>
        <v>35.263157894736864</v>
      </c>
    </row>
    <row r="672" spans="1:9" x14ac:dyDescent="0.25">
      <c r="A672" s="62">
        <v>41563</v>
      </c>
      <c r="B672">
        <v>19.579999999999998</v>
      </c>
      <c r="C672">
        <f t="shared" si="70"/>
        <v>-0.12000000000000099</v>
      </c>
      <c r="D672">
        <f t="shared" si="71"/>
        <v>0</v>
      </c>
      <c r="E672">
        <f t="shared" si="72"/>
        <v>0.12000000000000099</v>
      </c>
      <c r="F672">
        <f t="shared" si="73"/>
        <v>9.571428571428596E-2</v>
      </c>
      <c r="G672">
        <f t="shared" si="74"/>
        <v>0.16357142857142876</v>
      </c>
      <c r="H672">
        <f t="shared" si="75"/>
        <v>0.58515283842794841</v>
      </c>
      <c r="I672">
        <f t="shared" si="76"/>
        <v>36.914600550964217</v>
      </c>
    </row>
    <row r="673" spans="1:9" x14ac:dyDescent="0.25">
      <c r="A673" s="62">
        <v>41564</v>
      </c>
      <c r="B673">
        <v>19.52</v>
      </c>
      <c r="C673">
        <f t="shared" si="70"/>
        <v>-5.9999999999998721E-2</v>
      </c>
      <c r="D673">
        <f t="shared" si="71"/>
        <v>0</v>
      </c>
      <c r="E673">
        <f t="shared" si="72"/>
        <v>5.9999999999998721E-2</v>
      </c>
      <c r="F673">
        <f t="shared" si="73"/>
        <v>9.571428571428596E-2</v>
      </c>
      <c r="G673">
        <f t="shared" si="74"/>
        <v>0.16214285714285737</v>
      </c>
      <c r="H673">
        <f t="shared" si="75"/>
        <v>0.59030837004405357</v>
      </c>
      <c r="I673">
        <f t="shared" si="76"/>
        <v>37.119113573407226</v>
      </c>
    </row>
    <row r="674" spans="1:9" x14ac:dyDescent="0.25">
      <c r="A674" s="62">
        <v>41565</v>
      </c>
      <c r="B674">
        <v>19.57</v>
      </c>
      <c r="C674">
        <f t="shared" si="70"/>
        <v>5.0000000000000711E-2</v>
      </c>
      <c r="D674">
        <f t="shared" si="71"/>
        <v>5.0000000000000711E-2</v>
      </c>
      <c r="E674">
        <f t="shared" si="72"/>
        <v>0</v>
      </c>
      <c r="F674">
        <f t="shared" si="73"/>
        <v>9.9285714285714574E-2</v>
      </c>
      <c r="G674">
        <f t="shared" si="74"/>
        <v>0.15071428571428594</v>
      </c>
      <c r="H674">
        <f t="shared" si="75"/>
        <v>0.65876777251184926</v>
      </c>
      <c r="I674">
        <f t="shared" si="76"/>
        <v>39.714285714285751</v>
      </c>
    </row>
    <row r="675" spans="1:9" x14ac:dyDescent="0.25">
      <c r="A675" s="62">
        <v>41566</v>
      </c>
      <c r="B675">
        <v>19.38</v>
      </c>
      <c r="C675">
        <f t="shared" si="70"/>
        <v>-0.19000000000000128</v>
      </c>
      <c r="D675">
        <f t="shared" si="71"/>
        <v>0</v>
      </c>
      <c r="E675">
        <f t="shared" si="72"/>
        <v>0.19000000000000128</v>
      </c>
      <c r="F675">
        <f t="shared" si="73"/>
        <v>9.9285714285714574E-2</v>
      </c>
      <c r="G675">
        <f t="shared" si="74"/>
        <v>0.15785714285714317</v>
      </c>
      <c r="H675">
        <f t="shared" si="75"/>
        <v>0.62895927601810009</v>
      </c>
      <c r="I675">
        <f t="shared" si="76"/>
        <v>38.611111111111128</v>
      </c>
    </row>
    <row r="676" spans="1:9" x14ac:dyDescent="0.25">
      <c r="A676" s="62">
        <v>41569</v>
      </c>
      <c r="B676">
        <v>19.529999999999998</v>
      </c>
      <c r="C676">
        <f t="shared" si="70"/>
        <v>0.14999999999999858</v>
      </c>
      <c r="D676">
        <f t="shared" si="71"/>
        <v>0.14999999999999858</v>
      </c>
      <c r="E676">
        <f t="shared" si="72"/>
        <v>0</v>
      </c>
      <c r="F676">
        <f t="shared" si="73"/>
        <v>0.11000000000000019</v>
      </c>
      <c r="G676">
        <f t="shared" si="74"/>
        <v>0.12214285714285746</v>
      </c>
      <c r="H676">
        <f t="shared" si="75"/>
        <v>0.90058479532163671</v>
      </c>
      <c r="I676">
        <f t="shared" si="76"/>
        <v>47.384615384615365</v>
      </c>
    </row>
    <row r="677" spans="1:9" x14ac:dyDescent="0.25">
      <c r="A677" s="62">
        <v>41570</v>
      </c>
      <c r="B677">
        <v>19.529999999999998</v>
      </c>
      <c r="C677">
        <f t="shared" si="70"/>
        <v>0</v>
      </c>
      <c r="D677">
        <f t="shared" si="71"/>
        <v>0</v>
      </c>
      <c r="E677">
        <f t="shared" si="72"/>
        <v>0</v>
      </c>
      <c r="F677">
        <f t="shared" si="73"/>
        <v>5.6428571428571619E-2</v>
      </c>
      <c r="G677">
        <f t="shared" si="74"/>
        <v>0.12214285714285746</v>
      </c>
      <c r="H677">
        <f t="shared" si="75"/>
        <v>0.46198830409356761</v>
      </c>
      <c r="I677">
        <f t="shared" si="76"/>
        <v>31.600000000000009</v>
      </c>
    </row>
    <row r="678" spans="1:9" x14ac:dyDescent="0.25">
      <c r="A678" s="62">
        <v>41571</v>
      </c>
      <c r="B678">
        <v>19.52</v>
      </c>
      <c r="C678">
        <f t="shared" si="70"/>
        <v>-9.9999999999980105E-3</v>
      </c>
      <c r="D678">
        <f t="shared" si="71"/>
        <v>0</v>
      </c>
      <c r="E678">
        <f t="shared" si="72"/>
        <v>9.9999999999980105E-3</v>
      </c>
      <c r="F678">
        <f t="shared" si="73"/>
        <v>5.6428571428571619E-2</v>
      </c>
      <c r="G678">
        <f t="shared" si="74"/>
        <v>9.8571428571428754E-2</v>
      </c>
      <c r="H678">
        <f t="shared" si="75"/>
        <v>0.57246376811594291</v>
      </c>
      <c r="I678">
        <f t="shared" si="76"/>
        <v>36.405529953917082</v>
      </c>
    </row>
    <row r="679" spans="1:9" x14ac:dyDescent="0.25">
      <c r="A679" s="62">
        <v>41572</v>
      </c>
      <c r="B679">
        <v>19.509999999999998</v>
      </c>
      <c r="C679">
        <f t="shared" si="70"/>
        <v>-1.0000000000001563E-2</v>
      </c>
      <c r="D679">
        <f t="shared" si="71"/>
        <v>0</v>
      </c>
      <c r="E679">
        <f t="shared" si="72"/>
        <v>1.0000000000001563E-2</v>
      </c>
      <c r="F679">
        <f t="shared" si="73"/>
        <v>5.6428571428571619E-2</v>
      </c>
      <c r="G679">
        <f t="shared" si="74"/>
        <v>7.5714285714285873E-2</v>
      </c>
      <c r="H679">
        <f t="shared" si="75"/>
        <v>0.74528301886792547</v>
      </c>
      <c r="I679">
        <f t="shared" si="76"/>
        <v>42.702702702702737</v>
      </c>
    </row>
    <row r="680" spans="1:9" x14ac:dyDescent="0.25">
      <c r="A680" s="62">
        <v>41573</v>
      </c>
      <c r="B680">
        <v>19.509999999999998</v>
      </c>
      <c r="C680">
        <f t="shared" si="70"/>
        <v>0</v>
      </c>
      <c r="D680">
        <f t="shared" si="71"/>
        <v>0</v>
      </c>
      <c r="E680">
        <f t="shared" si="72"/>
        <v>0</v>
      </c>
      <c r="F680">
        <f t="shared" si="73"/>
        <v>1.4285714285714235E-2</v>
      </c>
      <c r="G680">
        <f t="shared" si="74"/>
        <v>7.5714285714285873E-2</v>
      </c>
      <c r="H680">
        <f t="shared" si="75"/>
        <v>0.1886792452830178</v>
      </c>
      <c r="I680">
        <f t="shared" si="76"/>
        <v>15.873015873015788</v>
      </c>
    </row>
    <row r="681" spans="1:9" x14ac:dyDescent="0.25">
      <c r="A681" s="62">
        <v>41576</v>
      </c>
      <c r="B681">
        <v>19.689999999999998</v>
      </c>
      <c r="C681">
        <f t="shared" si="70"/>
        <v>0.17999999999999972</v>
      </c>
      <c r="D681">
        <f t="shared" si="71"/>
        <v>0.17999999999999972</v>
      </c>
      <c r="E681">
        <f t="shared" si="72"/>
        <v>0</v>
      </c>
      <c r="F681">
        <f t="shared" si="73"/>
        <v>2.7142857142857073E-2</v>
      </c>
      <c r="G681">
        <f t="shared" si="74"/>
        <v>5.7857142857143017E-2</v>
      </c>
      <c r="H681">
        <f t="shared" si="75"/>
        <v>0.46913580246913328</v>
      </c>
      <c r="I681">
        <f t="shared" si="76"/>
        <v>31.932773109243584</v>
      </c>
    </row>
    <row r="682" spans="1:9" x14ac:dyDescent="0.25">
      <c r="A682" s="62">
        <v>41577</v>
      </c>
      <c r="B682">
        <v>20.36</v>
      </c>
      <c r="C682">
        <f t="shared" si="70"/>
        <v>0.67000000000000171</v>
      </c>
      <c r="D682">
        <f t="shared" si="71"/>
        <v>0.67000000000000171</v>
      </c>
      <c r="E682">
        <f t="shared" si="72"/>
        <v>0</v>
      </c>
      <c r="F682">
        <f t="shared" si="73"/>
        <v>7.5000000000000053E-2</v>
      </c>
      <c r="G682">
        <f t="shared" si="74"/>
        <v>5.7142857142857197E-2</v>
      </c>
      <c r="H682">
        <f t="shared" si="75"/>
        <v>1.3124999999999998</v>
      </c>
      <c r="I682">
        <f t="shared" si="76"/>
        <v>56.756756756756758</v>
      </c>
    </row>
    <row r="683" spans="1:9" x14ac:dyDescent="0.25">
      <c r="A683" s="62">
        <v>41578</v>
      </c>
      <c r="B683">
        <v>20.099999999999998</v>
      </c>
      <c r="C683">
        <f t="shared" si="70"/>
        <v>-0.26000000000000156</v>
      </c>
      <c r="D683">
        <f t="shared" si="71"/>
        <v>0</v>
      </c>
      <c r="E683">
        <f t="shared" si="72"/>
        <v>0.26000000000000156</v>
      </c>
      <c r="F683">
        <f t="shared" si="73"/>
        <v>7.5000000000000053E-2</v>
      </c>
      <c r="G683">
        <f t="shared" si="74"/>
        <v>7.0000000000000034E-2</v>
      </c>
      <c r="H683">
        <f t="shared" si="75"/>
        <v>1.0714285714285716</v>
      </c>
      <c r="I683">
        <f t="shared" si="76"/>
        <v>51.724137931034484</v>
      </c>
    </row>
    <row r="684" spans="1:9" x14ac:dyDescent="0.25">
      <c r="A684" s="62">
        <v>41579</v>
      </c>
      <c r="B684">
        <v>20.259999999999998</v>
      </c>
      <c r="C684">
        <f t="shared" si="70"/>
        <v>0.16000000000000014</v>
      </c>
      <c r="D684">
        <f t="shared" si="71"/>
        <v>0.16000000000000014</v>
      </c>
      <c r="E684">
        <f t="shared" si="72"/>
        <v>0</v>
      </c>
      <c r="F684">
        <f t="shared" si="73"/>
        <v>8.6428571428571493E-2</v>
      </c>
      <c r="G684">
        <f t="shared" si="74"/>
        <v>6.1428571428571645E-2</v>
      </c>
      <c r="H684">
        <f t="shared" si="75"/>
        <v>1.4069767441860426</v>
      </c>
      <c r="I684">
        <f t="shared" si="76"/>
        <v>58.454106280193173</v>
      </c>
    </row>
    <row r="685" spans="1:9" x14ac:dyDescent="0.25">
      <c r="A685" s="62">
        <v>41580</v>
      </c>
      <c r="B685">
        <v>19.7</v>
      </c>
      <c r="C685">
        <f t="shared" si="70"/>
        <v>-0.55999999999999872</v>
      </c>
      <c r="D685">
        <f t="shared" si="71"/>
        <v>0</v>
      </c>
      <c r="E685">
        <f t="shared" si="72"/>
        <v>0.55999999999999872</v>
      </c>
      <c r="F685">
        <f t="shared" si="73"/>
        <v>8.6428571428571493E-2</v>
      </c>
      <c r="G685">
        <f t="shared" si="74"/>
        <v>8.6428571428571493E-2</v>
      </c>
      <c r="H685">
        <f t="shared" si="75"/>
        <v>1</v>
      </c>
      <c r="I685">
        <f t="shared" si="76"/>
        <v>50</v>
      </c>
    </row>
    <row r="686" spans="1:9" x14ac:dyDescent="0.25">
      <c r="A686" s="62">
        <v>41583</v>
      </c>
      <c r="B686">
        <v>20.3</v>
      </c>
      <c r="C686">
        <f t="shared" si="70"/>
        <v>0.60000000000000142</v>
      </c>
      <c r="D686">
        <f t="shared" si="71"/>
        <v>0.60000000000000142</v>
      </c>
      <c r="E686">
        <f t="shared" si="72"/>
        <v>0</v>
      </c>
      <c r="F686">
        <f t="shared" si="73"/>
        <v>0.12928571428571445</v>
      </c>
      <c r="G686">
        <f t="shared" si="74"/>
        <v>7.7857142857142847E-2</v>
      </c>
      <c r="H686">
        <f t="shared" si="75"/>
        <v>1.6605504587155986</v>
      </c>
      <c r="I686">
        <f t="shared" si="76"/>
        <v>62.413793103448306</v>
      </c>
    </row>
    <row r="687" spans="1:9" x14ac:dyDescent="0.25">
      <c r="A687" s="62">
        <v>41584</v>
      </c>
      <c r="B687">
        <v>20.239999999999998</v>
      </c>
      <c r="C687">
        <f t="shared" si="70"/>
        <v>-6.0000000000002274E-2</v>
      </c>
      <c r="D687">
        <f t="shared" si="71"/>
        <v>0</v>
      </c>
      <c r="E687">
        <f t="shared" si="72"/>
        <v>6.0000000000002274E-2</v>
      </c>
      <c r="F687">
        <f t="shared" si="73"/>
        <v>0.12928571428571445</v>
      </c>
      <c r="G687">
        <f t="shared" si="74"/>
        <v>7.7857142857143097E-2</v>
      </c>
      <c r="H687">
        <f t="shared" si="75"/>
        <v>1.6605504587155933</v>
      </c>
      <c r="I687">
        <f t="shared" si="76"/>
        <v>62.413793103448235</v>
      </c>
    </row>
    <row r="688" spans="1:9" x14ac:dyDescent="0.25">
      <c r="A688" s="62">
        <v>41585</v>
      </c>
      <c r="B688">
        <v>20.29</v>
      </c>
      <c r="C688">
        <f t="shared" si="70"/>
        <v>5.0000000000000711E-2</v>
      </c>
      <c r="D688">
        <f t="shared" si="71"/>
        <v>5.0000000000000711E-2</v>
      </c>
      <c r="E688">
        <f t="shared" si="72"/>
        <v>0</v>
      </c>
      <c r="F688">
        <f t="shared" si="73"/>
        <v>0.12928571428571445</v>
      </c>
      <c r="G688">
        <f t="shared" si="74"/>
        <v>7.7857142857143097E-2</v>
      </c>
      <c r="H688">
        <f t="shared" si="75"/>
        <v>1.6605504587155933</v>
      </c>
      <c r="I688">
        <f t="shared" si="76"/>
        <v>62.413793103448235</v>
      </c>
    </row>
    <row r="689" spans="1:9" x14ac:dyDescent="0.25">
      <c r="A689" s="62">
        <v>41586</v>
      </c>
      <c r="B689">
        <v>20.84</v>
      </c>
      <c r="C689">
        <f t="shared" si="70"/>
        <v>0.55000000000000071</v>
      </c>
      <c r="D689">
        <f t="shared" si="71"/>
        <v>0.55000000000000071</v>
      </c>
      <c r="E689">
        <f t="shared" si="72"/>
        <v>0</v>
      </c>
      <c r="F689">
        <f t="shared" si="73"/>
        <v>0.16857142857142879</v>
      </c>
      <c r="G689">
        <f t="shared" si="74"/>
        <v>6.4285714285714432E-2</v>
      </c>
      <c r="H689">
        <f t="shared" si="75"/>
        <v>2.6222222222222196</v>
      </c>
      <c r="I689">
        <f t="shared" si="76"/>
        <v>72.392638036809799</v>
      </c>
    </row>
    <row r="690" spans="1:9" x14ac:dyDescent="0.25">
      <c r="A690" s="62">
        <v>41587</v>
      </c>
      <c r="B690">
        <v>20.77</v>
      </c>
      <c r="C690">
        <f t="shared" si="70"/>
        <v>-7.0000000000000284E-2</v>
      </c>
      <c r="D690">
        <f t="shared" si="71"/>
        <v>0</v>
      </c>
      <c r="E690">
        <f t="shared" si="72"/>
        <v>7.0000000000000284E-2</v>
      </c>
      <c r="F690">
        <f t="shared" si="73"/>
        <v>0.15785714285714317</v>
      </c>
      <c r="G690">
        <f t="shared" si="74"/>
        <v>6.9285714285714464E-2</v>
      </c>
      <c r="H690">
        <f t="shared" si="75"/>
        <v>2.2783505154639161</v>
      </c>
      <c r="I690">
        <f t="shared" si="76"/>
        <v>69.496855345911939</v>
      </c>
    </row>
    <row r="691" spans="1:9" x14ac:dyDescent="0.25">
      <c r="A691" s="62">
        <v>41590</v>
      </c>
      <c r="B691">
        <v>20.529999999999998</v>
      </c>
      <c r="C691">
        <f t="shared" si="70"/>
        <v>-0.24000000000000199</v>
      </c>
      <c r="D691">
        <f t="shared" si="71"/>
        <v>0</v>
      </c>
      <c r="E691">
        <f t="shared" si="72"/>
        <v>0.24000000000000199</v>
      </c>
      <c r="F691">
        <f t="shared" si="73"/>
        <v>0.15785714285714317</v>
      </c>
      <c r="G691">
        <f t="shared" si="74"/>
        <v>8.6428571428571743E-2</v>
      </c>
      <c r="H691">
        <f t="shared" si="75"/>
        <v>1.8264462809917326</v>
      </c>
      <c r="I691">
        <f t="shared" si="76"/>
        <v>64.619883040935633</v>
      </c>
    </row>
    <row r="692" spans="1:9" x14ac:dyDescent="0.25">
      <c r="A692" s="62">
        <v>41591</v>
      </c>
      <c r="B692">
        <v>20.37</v>
      </c>
      <c r="C692">
        <f t="shared" si="70"/>
        <v>-0.15999999999999659</v>
      </c>
      <c r="D692">
        <f t="shared" si="71"/>
        <v>0</v>
      </c>
      <c r="E692">
        <f t="shared" si="72"/>
        <v>0.15999999999999659</v>
      </c>
      <c r="F692">
        <f t="shared" si="73"/>
        <v>0.15785714285714317</v>
      </c>
      <c r="G692">
        <f t="shared" si="74"/>
        <v>9.714285714285735E-2</v>
      </c>
      <c r="H692">
        <f t="shared" si="75"/>
        <v>1.6249999999999998</v>
      </c>
      <c r="I692">
        <f t="shared" si="76"/>
        <v>61.904761904761905</v>
      </c>
    </row>
    <row r="693" spans="1:9" x14ac:dyDescent="0.25">
      <c r="A693" s="62">
        <v>41592</v>
      </c>
      <c r="B693">
        <v>20.32</v>
      </c>
      <c r="C693">
        <f t="shared" si="70"/>
        <v>-5.0000000000000711E-2</v>
      </c>
      <c r="D693">
        <f t="shared" si="71"/>
        <v>0</v>
      </c>
      <c r="E693">
        <f t="shared" si="72"/>
        <v>5.0000000000000711E-2</v>
      </c>
      <c r="F693">
        <f t="shared" si="73"/>
        <v>0.15785714285714317</v>
      </c>
      <c r="G693">
        <f t="shared" si="74"/>
        <v>0.10000000000000016</v>
      </c>
      <c r="H693">
        <f t="shared" si="75"/>
        <v>1.5785714285714292</v>
      </c>
      <c r="I693">
        <f t="shared" si="76"/>
        <v>61.218836565096964</v>
      </c>
    </row>
    <row r="694" spans="1:9" x14ac:dyDescent="0.25">
      <c r="A694" s="62">
        <v>41593</v>
      </c>
      <c r="B694">
        <v>20.27</v>
      </c>
      <c r="C694">
        <f t="shared" si="70"/>
        <v>-5.0000000000000711E-2</v>
      </c>
      <c r="D694">
        <f t="shared" si="71"/>
        <v>0</v>
      </c>
      <c r="E694">
        <f t="shared" si="72"/>
        <v>5.0000000000000711E-2</v>
      </c>
      <c r="F694">
        <f t="shared" si="73"/>
        <v>0.15785714285714317</v>
      </c>
      <c r="G694">
        <f t="shared" si="74"/>
        <v>0.10357142857142877</v>
      </c>
      <c r="H694">
        <f t="shared" si="75"/>
        <v>1.5241379310344827</v>
      </c>
      <c r="I694">
        <f t="shared" si="76"/>
        <v>60.382513661202189</v>
      </c>
    </row>
    <row r="695" spans="1:9" x14ac:dyDescent="0.25">
      <c r="A695" s="62">
        <v>41594</v>
      </c>
      <c r="B695">
        <v>19.45</v>
      </c>
      <c r="C695">
        <f t="shared" si="70"/>
        <v>-0.82000000000000028</v>
      </c>
      <c r="D695">
        <f t="shared" si="71"/>
        <v>0</v>
      </c>
      <c r="E695">
        <f t="shared" si="72"/>
        <v>0.82000000000000028</v>
      </c>
      <c r="F695">
        <f t="shared" si="73"/>
        <v>0.14500000000000032</v>
      </c>
      <c r="G695">
        <f t="shared" si="74"/>
        <v>0.16214285714285737</v>
      </c>
      <c r="H695">
        <f t="shared" si="75"/>
        <v>0.8942731277533047</v>
      </c>
      <c r="I695">
        <f t="shared" si="76"/>
        <v>47.209302325581419</v>
      </c>
    </row>
    <row r="696" spans="1:9" x14ac:dyDescent="0.25">
      <c r="A696" s="62">
        <v>41597</v>
      </c>
      <c r="B696">
        <v>19.43</v>
      </c>
      <c r="C696">
        <f t="shared" si="70"/>
        <v>-1.9999999999999574E-2</v>
      </c>
      <c r="D696">
        <f t="shared" si="71"/>
        <v>0</v>
      </c>
      <c r="E696">
        <f t="shared" si="72"/>
        <v>1.9999999999999574E-2</v>
      </c>
      <c r="F696">
        <f t="shared" si="73"/>
        <v>9.714285714285735E-2</v>
      </c>
      <c r="G696">
        <f t="shared" si="74"/>
        <v>0.16357142857142876</v>
      </c>
      <c r="H696">
        <f t="shared" si="75"/>
        <v>0.59388646288209668</v>
      </c>
      <c r="I696">
        <f t="shared" si="76"/>
        <v>37.260273972602761</v>
      </c>
    </row>
    <row r="697" spans="1:9" x14ac:dyDescent="0.25">
      <c r="A697" s="62">
        <v>41598</v>
      </c>
      <c r="B697">
        <v>19.2</v>
      </c>
      <c r="C697">
        <f t="shared" si="70"/>
        <v>-0.23000000000000043</v>
      </c>
      <c r="D697">
        <f t="shared" si="71"/>
        <v>0</v>
      </c>
      <c r="E697">
        <f t="shared" si="72"/>
        <v>0.23000000000000043</v>
      </c>
      <c r="F697">
        <f t="shared" si="73"/>
        <v>9.714285714285735E-2</v>
      </c>
      <c r="G697">
        <f t="shared" si="74"/>
        <v>0.16142857142857153</v>
      </c>
      <c r="H697">
        <f t="shared" si="75"/>
        <v>0.60176991150442571</v>
      </c>
      <c r="I697">
        <f t="shared" si="76"/>
        <v>37.5690607734807</v>
      </c>
    </row>
    <row r="698" spans="1:9" x14ac:dyDescent="0.25">
      <c r="A698" s="62">
        <v>41599</v>
      </c>
      <c r="B698">
        <v>18.899999999999999</v>
      </c>
      <c r="C698">
        <f t="shared" si="70"/>
        <v>-0.30000000000000071</v>
      </c>
      <c r="D698">
        <f t="shared" si="71"/>
        <v>0</v>
      </c>
      <c r="E698">
        <f t="shared" si="72"/>
        <v>0.30000000000000071</v>
      </c>
      <c r="F698">
        <f t="shared" si="73"/>
        <v>8.5714285714285923E-2</v>
      </c>
      <c r="G698">
        <f t="shared" si="74"/>
        <v>0.18285714285714302</v>
      </c>
      <c r="H698">
        <f t="shared" si="75"/>
        <v>0.46875000000000072</v>
      </c>
      <c r="I698">
        <f t="shared" si="76"/>
        <v>31.914893617021306</v>
      </c>
    </row>
    <row r="699" spans="1:9" x14ac:dyDescent="0.25">
      <c r="A699" s="62">
        <v>41600</v>
      </c>
      <c r="B699">
        <v>18.7</v>
      </c>
      <c r="C699">
        <f t="shared" si="70"/>
        <v>-0.19999999999999929</v>
      </c>
      <c r="D699">
        <f t="shared" si="71"/>
        <v>0</v>
      </c>
      <c r="E699">
        <f t="shared" si="72"/>
        <v>0.19999999999999929</v>
      </c>
      <c r="F699">
        <f t="shared" si="73"/>
        <v>8.5714285714285923E-2</v>
      </c>
      <c r="G699">
        <f t="shared" si="74"/>
        <v>0.15714285714285733</v>
      </c>
      <c r="H699">
        <f t="shared" si="75"/>
        <v>0.54545454545454608</v>
      </c>
      <c r="I699">
        <f t="shared" si="76"/>
        <v>35.294117647058854</v>
      </c>
    </row>
    <row r="700" spans="1:9" x14ac:dyDescent="0.25">
      <c r="A700" s="62">
        <v>41601</v>
      </c>
      <c r="B700">
        <v>18.7</v>
      </c>
      <c r="C700">
        <f t="shared" si="70"/>
        <v>0</v>
      </c>
      <c r="D700">
        <f t="shared" si="71"/>
        <v>0</v>
      </c>
      <c r="E700">
        <f t="shared" si="72"/>
        <v>0</v>
      </c>
      <c r="F700">
        <f t="shared" si="73"/>
        <v>4.2857142857142962E-2</v>
      </c>
      <c r="G700">
        <f t="shared" si="74"/>
        <v>0.15714285714285733</v>
      </c>
      <c r="H700">
        <f t="shared" si="75"/>
        <v>0.27272727272727304</v>
      </c>
      <c r="I700">
        <f t="shared" si="76"/>
        <v>21.428571428571445</v>
      </c>
    </row>
    <row r="701" spans="1:9" x14ac:dyDescent="0.25">
      <c r="A701" s="62">
        <v>41604</v>
      </c>
      <c r="B701">
        <v>18.2</v>
      </c>
      <c r="C701">
        <f t="shared" si="70"/>
        <v>-0.5</v>
      </c>
      <c r="D701">
        <f t="shared" si="71"/>
        <v>0</v>
      </c>
      <c r="E701">
        <f t="shared" si="72"/>
        <v>0.5</v>
      </c>
      <c r="F701">
        <f t="shared" si="73"/>
        <v>4.2857142857142962E-2</v>
      </c>
      <c r="G701">
        <f t="shared" si="74"/>
        <v>0.18857142857142861</v>
      </c>
      <c r="H701">
        <f t="shared" si="75"/>
        <v>0.22727272727272776</v>
      </c>
      <c r="I701">
        <f t="shared" si="76"/>
        <v>18.518518518518547</v>
      </c>
    </row>
    <row r="702" spans="1:9" x14ac:dyDescent="0.25">
      <c r="A702" s="62">
        <v>41605</v>
      </c>
      <c r="B702">
        <v>18</v>
      </c>
      <c r="C702">
        <f t="shared" si="70"/>
        <v>-0.19999999999999929</v>
      </c>
      <c r="D702">
        <f t="shared" si="71"/>
        <v>0</v>
      </c>
      <c r="E702">
        <f t="shared" si="72"/>
        <v>0.19999999999999929</v>
      </c>
      <c r="F702">
        <f t="shared" si="73"/>
        <v>3.9285714285714333E-2</v>
      </c>
      <c r="G702">
        <f t="shared" si="74"/>
        <v>0.20285714285714285</v>
      </c>
      <c r="H702">
        <f t="shared" si="75"/>
        <v>0.19366197183098616</v>
      </c>
      <c r="I702">
        <f t="shared" si="76"/>
        <v>16.22418879056049</v>
      </c>
    </row>
    <row r="703" spans="1:9" x14ac:dyDescent="0.25">
      <c r="A703" s="62">
        <v>41606</v>
      </c>
      <c r="B703">
        <v>18.54</v>
      </c>
      <c r="C703">
        <f t="shared" si="70"/>
        <v>0.53999999999999915</v>
      </c>
      <c r="D703">
        <f t="shared" si="71"/>
        <v>0.53999999999999915</v>
      </c>
      <c r="E703">
        <f t="shared" si="72"/>
        <v>0</v>
      </c>
      <c r="F703">
        <f t="shared" si="73"/>
        <v>3.8571428571428513E-2</v>
      </c>
      <c r="G703">
        <f t="shared" si="74"/>
        <v>0.20285714285714285</v>
      </c>
      <c r="H703">
        <f t="shared" si="75"/>
        <v>0.19014084507042225</v>
      </c>
      <c r="I703">
        <f t="shared" si="76"/>
        <v>15.97633136094673</v>
      </c>
    </row>
    <row r="704" spans="1:9" x14ac:dyDescent="0.25">
      <c r="A704" s="62">
        <v>41607</v>
      </c>
      <c r="B704">
        <v>18.66</v>
      </c>
      <c r="C704">
        <f t="shared" si="70"/>
        <v>0.12000000000000099</v>
      </c>
      <c r="D704">
        <f t="shared" si="71"/>
        <v>0.12000000000000099</v>
      </c>
      <c r="E704">
        <f t="shared" si="72"/>
        <v>0</v>
      </c>
      <c r="F704">
        <f t="shared" si="73"/>
        <v>4.7142857142857153E-2</v>
      </c>
      <c r="G704">
        <f t="shared" si="74"/>
        <v>0.19785714285714281</v>
      </c>
      <c r="H704">
        <f t="shared" si="75"/>
        <v>0.23826714801444054</v>
      </c>
      <c r="I704">
        <f t="shared" si="76"/>
        <v>19.24198250728864</v>
      </c>
    </row>
    <row r="705" spans="1:9" x14ac:dyDescent="0.25">
      <c r="A705" s="62">
        <v>41611</v>
      </c>
      <c r="B705">
        <v>18.2</v>
      </c>
      <c r="C705">
        <f t="shared" si="70"/>
        <v>-0.46000000000000085</v>
      </c>
      <c r="D705">
        <f t="shared" si="71"/>
        <v>0</v>
      </c>
      <c r="E705">
        <f t="shared" si="72"/>
        <v>0.46000000000000085</v>
      </c>
      <c r="F705">
        <f t="shared" si="73"/>
        <v>4.7142857142857153E-2</v>
      </c>
      <c r="G705">
        <f t="shared" si="74"/>
        <v>0.21357142857142847</v>
      </c>
      <c r="H705">
        <f t="shared" si="75"/>
        <v>0.22073578595317742</v>
      </c>
      <c r="I705">
        <f t="shared" si="76"/>
        <v>18.08219178082193</v>
      </c>
    </row>
    <row r="706" spans="1:9" x14ac:dyDescent="0.25">
      <c r="A706" s="62">
        <v>41612</v>
      </c>
      <c r="B706">
        <v>17.66</v>
      </c>
      <c r="C706">
        <f t="shared" si="70"/>
        <v>-0.53999999999999915</v>
      </c>
      <c r="D706">
        <f t="shared" si="71"/>
        <v>0</v>
      </c>
      <c r="E706">
        <f t="shared" si="72"/>
        <v>0.53999999999999915</v>
      </c>
      <c r="F706">
        <f t="shared" si="73"/>
        <v>4.7142857142857153E-2</v>
      </c>
      <c r="G706">
        <f t="shared" si="74"/>
        <v>0.2407142857142858</v>
      </c>
      <c r="H706">
        <f t="shared" si="75"/>
        <v>0.19584569732937682</v>
      </c>
      <c r="I706">
        <f t="shared" si="76"/>
        <v>16.377171215880878</v>
      </c>
    </row>
    <row r="707" spans="1:9" x14ac:dyDescent="0.25">
      <c r="A707" s="62">
        <v>41613</v>
      </c>
      <c r="B707">
        <v>17.46</v>
      </c>
      <c r="C707">
        <f t="shared" ref="C707:C770" si="77">B707-B706</f>
        <v>-0.19999999999999929</v>
      </c>
      <c r="D707">
        <f t="shared" ref="D707:D770" si="78">IF(C707&gt;0,C707,0)</f>
        <v>0</v>
      </c>
      <c r="E707">
        <f t="shared" ref="E707:E770" si="79">IF(C707&lt;0,-C707,0)</f>
        <v>0.19999999999999929</v>
      </c>
      <c r="F707">
        <f t="shared" si="73"/>
        <v>4.7142857142857153E-2</v>
      </c>
      <c r="G707">
        <f t="shared" si="74"/>
        <v>0.25142857142857139</v>
      </c>
      <c r="H707">
        <f t="shared" si="75"/>
        <v>0.18750000000000006</v>
      </c>
      <c r="I707">
        <f t="shared" si="76"/>
        <v>15.78947368421052</v>
      </c>
    </row>
    <row r="708" spans="1:9" x14ac:dyDescent="0.25">
      <c r="A708" s="62">
        <v>41614</v>
      </c>
      <c r="B708">
        <v>17.45</v>
      </c>
      <c r="C708">
        <f t="shared" si="77"/>
        <v>-1.0000000000001563E-2</v>
      </c>
      <c r="D708">
        <f t="shared" si="78"/>
        <v>0</v>
      </c>
      <c r="E708">
        <f t="shared" si="79"/>
        <v>1.0000000000001563E-2</v>
      </c>
      <c r="F708">
        <f t="shared" si="73"/>
        <v>4.7142857142857153E-2</v>
      </c>
      <c r="G708">
        <f t="shared" si="74"/>
        <v>0.24857142857142861</v>
      </c>
      <c r="H708">
        <f t="shared" si="75"/>
        <v>0.18965517241379312</v>
      </c>
      <c r="I708">
        <f t="shared" si="76"/>
        <v>15.94202898550725</v>
      </c>
    </row>
    <row r="709" spans="1:9" x14ac:dyDescent="0.25">
      <c r="A709" s="62">
        <v>41615</v>
      </c>
      <c r="B709">
        <v>17.38</v>
      </c>
      <c r="C709">
        <f t="shared" si="77"/>
        <v>-7.0000000000000284E-2</v>
      </c>
      <c r="D709">
        <f t="shared" si="78"/>
        <v>0</v>
      </c>
      <c r="E709">
        <f t="shared" si="79"/>
        <v>7.0000000000000284E-2</v>
      </c>
      <c r="F709">
        <f t="shared" si="73"/>
        <v>4.7142857142857153E-2</v>
      </c>
      <c r="G709">
        <f t="shared" si="74"/>
        <v>0.19500000000000003</v>
      </c>
      <c r="H709">
        <f t="shared" si="75"/>
        <v>0.24175824175824176</v>
      </c>
      <c r="I709">
        <f t="shared" si="76"/>
        <v>19.469026548672574</v>
      </c>
    </row>
    <row r="710" spans="1:9" x14ac:dyDescent="0.25">
      <c r="A710" s="62">
        <v>41618</v>
      </c>
      <c r="B710">
        <v>16.669999999999998</v>
      </c>
      <c r="C710">
        <f t="shared" si="77"/>
        <v>-0.71000000000000085</v>
      </c>
      <c r="D710">
        <f t="shared" si="78"/>
        <v>0</v>
      </c>
      <c r="E710">
        <f t="shared" si="79"/>
        <v>0.71000000000000085</v>
      </c>
      <c r="F710">
        <f t="shared" si="73"/>
        <v>4.7142857142857153E-2</v>
      </c>
      <c r="G710">
        <f t="shared" si="74"/>
        <v>0.24428571428571441</v>
      </c>
      <c r="H710">
        <f t="shared" si="75"/>
        <v>0.19298245614035081</v>
      </c>
      <c r="I710">
        <f t="shared" si="76"/>
        <v>16.17647058823529</v>
      </c>
    </row>
    <row r="711" spans="1:9" x14ac:dyDescent="0.25">
      <c r="A711" s="62">
        <v>41619</v>
      </c>
      <c r="B711">
        <v>17.16</v>
      </c>
      <c r="C711">
        <f t="shared" si="77"/>
        <v>0.49000000000000199</v>
      </c>
      <c r="D711">
        <f t="shared" si="78"/>
        <v>0.49000000000000199</v>
      </c>
      <c r="E711">
        <f t="shared" si="79"/>
        <v>0</v>
      </c>
      <c r="F711">
        <f t="shared" si="73"/>
        <v>8.2142857142857295E-2</v>
      </c>
      <c r="G711">
        <f t="shared" si="74"/>
        <v>0.22785714285714295</v>
      </c>
      <c r="H711">
        <f t="shared" si="75"/>
        <v>0.36050156739811962</v>
      </c>
      <c r="I711">
        <f t="shared" si="76"/>
        <v>26.497695852534591</v>
      </c>
    </row>
    <row r="712" spans="1:9" x14ac:dyDescent="0.25">
      <c r="A712" s="62">
        <v>41620</v>
      </c>
      <c r="B712">
        <v>17.099999999999998</v>
      </c>
      <c r="C712">
        <f t="shared" si="77"/>
        <v>-6.0000000000002274E-2</v>
      </c>
      <c r="D712">
        <f t="shared" si="78"/>
        <v>0</v>
      </c>
      <c r="E712">
        <f t="shared" si="79"/>
        <v>6.0000000000002274E-2</v>
      </c>
      <c r="F712">
        <f t="shared" si="73"/>
        <v>8.2142857142857295E-2</v>
      </c>
      <c r="G712">
        <f t="shared" si="74"/>
        <v>0.21071428571428591</v>
      </c>
      <c r="H712">
        <f t="shared" si="75"/>
        <v>0.38983050847457662</v>
      </c>
      <c r="I712">
        <f t="shared" si="76"/>
        <v>28.048780487804891</v>
      </c>
    </row>
    <row r="713" spans="1:9" x14ac:dyDescent="0.25">
      <c r="A713" s="62">
        <v>41621</v>
      </c>
      <c r="B713">
        <v>16.7</v>
      </c>
      <c r="C713">
        <f t="shared" si="77"/>
        <v>-0.39999999999999858</v>
      </c>
      <c r="D713">
        <f t="shared" si="78"/>
        <v>0</v>
      </c>
      <c r="E713">
        <f t="shared" si="79"/>
        <v>0.39999999999999858</v>
      </c>
      <c r="F713">
        <f t="shared" si="73"/>
        <v>8.2142857142857295E-2</v>
      </c>
      <c r="G713">
        <f t="shared" si="74"/>
        <v>0.22500000000000014</v>
      </c>
      <c r="H713">
        <f t="shared" si="75"/>
        <v>0.3650793650793655</v>
      </c>
      <c r="I713">
        <f t="shared" si="76"/>
        <v>26.744186046511658</v>
      </c>
    </row>
    <row r="714" spans="1:9" x14ac:dyDescent="0.25">
      <c r="A714" s="62">
        <v>41622</v>
      </c>
      <c r="B714">
        <v>17.21</v>
      </c>
      <c r="C714">
        <f t="shared" si="77"/>
        <v>0.51000000000000156</v>
      </c>
      <c r="D714">
        <f t="shared" si="78"/>
        <v>0.51000000000000156</v>
      </c>
      <c r="E714">
        <f t="shared" si="79"/>
        <v>0</v>
      </c>
      <c r="F714">
        <f t="shared" si="73"/>
        <v>0.11857142857142884</v>
      </c>
      <c r="G714">
        <f t="shared" si="74"/>
        <v>0.22500000000000014</v>
      </c>
      <c r="H714">
        <f t="shared" si="75"/>
        <v>0.52698412698412789</v>
      </c>
      <c r="I714">
        <f t="shared" si="76"/>
        <v>34.511434511434544</v>
      </c>
    </row>
    <row r="715" spans="1:9" x14ac:dyDescent="0.25">
      <c r="A715" s="62">
        <v>41625</v>
      </c>
      <c r="B715">
        <v>16.919999999999998</v>
      </c>
      <c r="C715">
        <f t="shared" si="77"/>
        <v>-0.2900000000000027</v>
      </c>
      <c r="D715">
        <f t="shared" si="78"/>
        <v>0</v>
      </c>
      <c r="E715">
        <f t="shared" si="79"/>
        <v>0.2900000000000027</v>
      </c>
      <c r="F715">
        <f t="shared" si="73"/>
        <v>0.11857142857142884</v>
      </c>
      <c r="G715">
        <f t="shared" si="74"/>
        <v>0.21000000000000035</v>
      </c>
      <c r="H715">
        <f t="shared" si="75"/>
        <v>0.56462585034013635</v>
      </c>
      <c r="I715">
        <f t="shared" si="76"/>
        <v>36.086956521739147</v>
      </c>
    </row>
    <row r="716" spans="1:9" x14ac:dyDescent="0.25">
      <c r="A716" s="62">
        <v>41626</v>
      </c>
      <c r="B716">
        <v>17.22</v>
      </c>
      <c r="C716">
        <f t="shared" si="77"/>
        <v>0.30000000000000071</v>
      </c>
      <c r="D716">
        <f t="shared" si="78"/>
        <v>0.30000000000000071</v>
      </c>
      <c r="E716">
        <f t="shared" si="79"/>
        <v>0</v>
      </c>
      <c r="F716">
        <f t="shared" si="73"/>
        <v>0.14000000000000032</v>
      </c>
      <c r="G716">
        <f t="shared" si="74"/>
        <v>0.19571428571428612</v>
      </c>
      <c r="H716">
        <f t="shared" si="75"/>
        <v>0.7153284671532848</v>
      </c>
      <c r="I716">
        <f t="shared" si="76"/>
        <v>41.702127659574479</v>
      </c>
    </row>
    <row r="717" spans="1:9" x14ac:dyDescent="0.25">
      <c r="A717" s="62">
        <v>41627</v>
      </c>
      <c r="B717">
        <v>17.02</v>
      </c>
      <c r="C717">
        <f t="shared" si="77"/>
        <v>-0.19999999999999929</v>
      </c>
      <c r="D717">
        <f t="shared" si="78"/>
        <v>0</v>
      </c>
      <c r="E717">
        <f t="shared" si="79"/>
        <v>0.19999999999999929</v>
      </c>
      <c r="F717">
        <f t="shared" si="73"/>
        <v>0.1014285714285718</v>
      </c>
      <c r="G717">
        <f t="shared" si="74"/>
        <v>0.21000000000000035</v>
      </c>
      <c r="H717">
        <f t="shared" si="75"/>
        <v>0.48299319727891249</v>
      </c>
      <c r="I717">
        <f t="shared" si="76"/>
        <v>32.568807339449592</v>
      </c>
    </row>
    <row r="718" spans="1:9" x14ac:dyDescent="0.25">
      <c r="A718" s="62">
        <v>41628</v>
      </c>
      <c r="B718">
        <v>17.189999999999998</v>
      </c>
      <c r="C718">
        <f t="shared" si="77"/>
        <v>0.16999999999999815</v>
      </c>
      <c r="D718">
        <f t="shared" si="78"/>
        <v>0.16999999999999815</v>
      </c>
      <c r="E718">
        <f t="shared" si="79"/>
        <v>0</v>
      </c>
      <c r="F718">
        <f t="shared" si="73"/>
        <v>0.10500000000000018</v>
      </c>
      <c r="G718">
        <f t="shared" si="74"/>
        <v>0.21000000000000035</v>
      </c>
      <c r="H718">
        <f t="shared" si="75"/>
        <v>0.5</v>
      </c>
      <c r="I718">
        <f t="shared" si="76"/>
        <v>33.333333333333329</v>
      </c>
    </row>
    <row r="719" spans="1:9" x14ac:dyDescent="0.25">
      <c r="A719" s="62">
        <v>41629</v>
      </c>
      <c r="B719">
        <v>17.189999999999998</v>
      </c>
      <c r="C719">
        <f t="shared" si="77"/>
        <v>0</v>
      </c>
      <c r="D719">
        <f t="shared" si="78"/>
        <v>0</v>
      </c>
      <c r="E719">
        <f t="shared" si="79"/>
        <v>0</v>
      </c>
      <c r="F719">
        <f t="shared" si="73"/>
        <v>0.10500000000000018</v>
      </c>
      <c r="G719">
        <f t="shared" si="74"/>
        <v>0.17714285714285744</v>
      </c>
      <c r="H719">
        <f t="shared" si="75"/>
        <v>0.592741935483871</v>
      </c>
      <c r="I719">
        <f t="shared" si="76"/>
        <v>37.215189873417721</v>
      </c>
    </row>
    <row r="720" spans="1:9" x14ac:dyDescent="0.25">
      <c r="A720" s="62">
        <v>41632</v>
      </c>
      <c r="B720">
        <v>17.349999999999998</v>
      </c>
      <c r="C720">
        <f t="shared" si="77"/>
        <v>0.16000000000000014</v>
      </c>
      <c r="D720">
        <f t="shared" si="78"/>
        <v>0.16000000000000014</v>
      </c>
      <c r="E720">
        <f t="shared" si="79"/>
        <v>0</v>
      </c>
      <c r="F720">
        <f t="shared" ref="F720:F783" si="80">AVERAGE(D707:D720)</f>
        <v>0.11642857142857162</v>
      </c>
      <c r="G720">
        <f t="shared" ref="G720:G783" si="81">AVERAGE(E707:E720)</f>
        <v>0.13857142857142893</v>
      </c>
      <c r="H720">
        <f t="shared" ref="H720:H783" si="82">IFERROR(F720/G720,0)</f>
        <v>0.84020618556700954</v>
      </c>
      <c r="I720">
        <f t="shared" ref="I720:I783" si="83">100-(100/(1+H720))</f>
        <v>45.658263305322109</v>
      </c>
    </row>
    <row r="721" spans="1:9" x14ac:dyDescent="0.25">
      <c r="A721" s="62">
        <v>41633</v>
      </c>
      <c r="B721">
        <v>18.39</v>
      </c>
      <c r="C721">
        <f t="shared" si="77"/>
        <v>1.0400000000000027</v>
      </c>
      <c r="D721">
        <f t="shared" si="78"/>
        <v>1.0400000000000027</v>
      </c>
      <c r="E721">
        <f t="shared" si="79"/>
        <v>0</v>
      </c>
      <c r="F721">
        <f t="shared" si="80"/>
        <v>0.19071428571428609</v>
      </c>
      <c r="G721">
        <f t="shared" si="81"/>
        <v>0.12428571428571468</v>
      </c>
      <c r="H721">
        <f t="shared" si="82"/>
        <v>1.5344827586206877</v>
      </c>
      <c r="I721">
        <f t="shared" si="83"/>
        <v>60.544217687074799</v>
      </c>
    </row>
    <row r="722" spans="1:9" x14ac:dyDescent="0.25">
      <c r="A722" s="62">
        <v>41634</v>
      </c>
      <c r="B722">
        <v>18.7</v>
      </c>
      <c r="C722">
        <f t="shared" si="77"/>
        <v>0.30999999999999872</v>
      </c>
      <c r="D722">
        <f t="shared" si="78"/>
        <v>0.30999999999999872</v>
      </c>
      <c r="E722">
        <f t="shared" si="79"/>
        <v>0</v>
      </c>
      <c r="F722">
        <f t="shared" si="80"/>
        <v>0.21285714285714313</v>
      </c>
      <c r="G722">
        <f t="shared" si="81"/>
        <v>0.12357142857142886</v>
      </c>
      <c r="H722">
        <f t="shared" si="82"/>
        <v>1.7225433526011542</v>
      </c>
      <c r="I722">
        <f t="shared" si="83"/>
        <v>63.269639065817387</v>
      </c>
    </row>
    <row r="723" spans="1:9" x14ac:dyDescent="0.25">
      <c r="A723" s="62">
        <v>41635</v>
      </c>
      <c r="B723">
        <v>18.349999999999998</v>
      </c>
      <c r="C723">
        <f t="shared" si="77"/>
        <v>-0.35000000000000142</v>
      </c>
      <c r="D723">
        <f t="shared" si="78"/>
        <v>0</v>
      </c>
      <c r="E723">
        <f t="shared" si="79"/>
        <v>0.35000000000000142</v>
      </c>
      <c r="F723">
        <f t="shared" si="80"/>
        <v>0.21285714285714313</v>
      </c>
      <c r="G723">
        <f t="shared" si="81"/>
        <v>0.14357142857142893</v>
      </c>
      <c r="H723">
        <f t="shared" si="82"/>
        <v>1.4825870646766151</v>
      </c>
      <c r="I723">
        <f t="shared" si="83"/>
        <v>59.719438877755479</v>
      </c>
    </row>
    <row r="724" spans="1:9" x14ac:dyDescent="0.25">
      <c r="A724" s="62">
        <v>41636</v>
      </c>
      <c r="B724">
        <v>18.2</v>
      </c>
      <c r="C724">
        <f t="shared" si="77"/>
        <v>-0.14999999999999858</v>
      </c>
      <c r="D724">
        <f t="shared" si="78"/>
        <v>0</v>
      </c>
      <c r="E724">
        <f t="shared" si="79"/>
        <v>0.14999999999999858</v>
      </c>
      <c r="F724">
        <f t="shared" si="80"/>
        <v>0.21285714285714313</v>
      </c>
      <c r="G724">
        <f t="shared" si="81"/>
        <v>0.10357142857142877</v>
      </c>
      <c r="H724">
        <f t="shared" si="82"/>
        <v>2.0551724137931022</v>
      </c>
      <c r="I724">
        <f t="shared" si="83"/>
        <v>67.268623024830688</v>
      </c>
    </row>
    <row r="725" spans="1:9" x14ac:dyDescent="0.25">
      <c r="A725" s="62">
        <v>41640</v>
      </c>
      <c r="B725">
        <v>18.18</v>
      </c>
      <c r="C725">
        <f t="shared" si="77"/>
        <v>-1.9999999999999574E-2</v>
      </c>
      <c r="D725">
        <f t="shared" si="78"/>
        <v>0</v>
      </c>
      <c r="E725">
        <f t="shared" si="79"/>
        <v>1.9999999999999574E-2</v>
      </c>
      <c r="F725">
        <f t="shared" si="80"/>
        <v>0.17785714285714299</v>
      </c>
      <c r="G725">
        <f t="shared" si="81"/>
        <v>0.10500000000000018</v>
      </c>
      <c r="H725">
        <f t="shared" si="82"/>
        <v>1.6938775510204065</v>
      </c>
      <c r="I725">
        <f t="shared" si="83"/>
        <v>62.878787878787861</v>
      </c>
    </row>
    <row r="726" spans="1:9" x14ac:dyDescent="0.25">
      <c r="A726" s="62">
        <v>41641</v>
      </c>
      <c r="B726">
        <v>18.13</v>
      </c>
      <c r="C726">
        <f t="shared" si="77"/>
        <v>-5.0000000000000711E-2</v>
      </c>
      <c r="D726">
        <f t="shared" si="78"/>
        <v>0</v>
      </c>
      <c r="E726">
        <f t="shared" si="79"/>
        <v>5.0000000000000711E-2</v>
      </c>
      <c r="F726">
        <f t="shared" si="80"/>
        <v>0.17785714285714299</v>
      </c>
      <c r="G726">
        <f t="shared" si="81"/>
        <v>0.10428571428571434</v>
      </c>
      <c r="H726">
        <f t="shared" si="82"/>
        <v>1.7054794520547949</v>
      </c>
      <c r="I726">
        <f t="shared" si="83"/>
        <v>63.037974683544306</v>
      </c>
    </row>
    <row r="727" spans="1:9" x14ac:dyDescent="0.25">
      <c r="A727" s="62">
        <v>41642</v>
      </c>
      <c r="B727">
        <v>17.7</v>
      </c>
      <c r="C727">
        <f t="shared" si="77"/>
        <v>-0.42999999999999972</v>
      </c>
      <c r="D727">
        <f t="shared" si="78"/>
        <v>0</v>
      </c>
      <c r="E727">
        <f t="shared" si="79"/>
        <v>0.42999999999999972</v>
      </c>
      <c r="F727">
        <f t="shared" si="80"/>
        <v>0.17785714285714299</v>
      </c>
      <c r="G727">
        <f t="shared" si="81"/>
        <v>0.10642857142857157</v>
      </c>
      <c r="H727">
        <f t="shared" si="82"/>
        <v>1.6711409395973145</v>
      </c>
      <c r="I727">
        <f t="shared" si="83"/>
        <v>62.562814070351742</v>
      </c>
    </row>
    <row r="728" spans="1:9" x14ac:dyDescent="0.25">
      <c r="A728" s="62">
        <v>41643</v>
      </c>
      <c r="B728">
        <v>17.669999999999998</v>
      </c>
      <c r="C728">
        <f t="shared" si="77"/>
        <v>-3.0000000000001137E-2</v>
      </c>
      <c r="D728">
        <f t="shared" si="78"/>
        <v>0</v>
      </c>
      <c r="E728">
        <f t="shared" si="79"/>
        <v>3.0000000000001137E-2</v>
      </c>
      <c r="F728">
        <f t="shared" si="80"/>
        <v>0.14142857142857146</v>
      </c>
      <c r="G728">
        <f t="shared" si="81"/>
        <v>0.10857142857142879</v>
      </c>
      <c r="H728">
        <f t="shared" si="82"/>
        <v>1.3026315789473661</v>
      </c>
      <c r="I728">
        <f t="shared" si="83"/>
        <v>56.571428571428534</v>
      </c>
    </row>
    <row r="729" spans="1:9" x14ac:dyDescent="0.25">
      <c r="A729" s="62">
        <v>41646</v>
      </c>
      <c r="B729">
        <v>17.5</v>
      </c>
      <c r="C729">
        <f t="shared" si="77"/>
        <v>-0.16999999999999815</v>
      </c>
      <c r="D729">
        <f t="shared" si="78"/>
        <v>0</v>
      </c>
      <c r="E729">
        <f t="shared" si="79"/>
        <v>0.16999999999999815</v>
      </c>
      <c r="F729">
        <f t="shared" si="80"/>
        <v>0.14142857142857146</v>
      </c>
      <c r="G729">
        <f t="shared" si="81"/>
        <v>9.9999999999999895E-2</v>
      </c>
      <c r="H729">
        <f t="shared" si="82"/>
        <v>1.4142857142857161</v>
      </c>
      <c r="I729">
        <f t="shared" si="83"/>
        <v>58.579881656804773</v>
      </c>
    </row>
    <row r="730" spans="1:9" x14ac:dyDescent="0.25">
      <c r="A730" s="62">
        <v>41647</v>
      </c>
      <c r="B730">
        <v>17.38</v>
      </c>
      <c r="C730">
        <f t="shared" si="77"/>
        <v>-0.12000000000000099</v>
      </c>
      <c r="D730">
        <f t="shared" si="78"/>
        <v>0</v>
      </c>
      <c r="E730">
        <f t="shared" si="79"/>
        <v>0.12000000000000099</v>
      </c>
      <c r="F730">
        <f t="shared" si="80"/>
        <v>0.11999999999999998</v>
      </c>
      <c r="G730">
        <f t="shared" si="81"/>
        <v>0.10857142857142854</v>
      </c>
      <c r="H730">
        <f t="shared" si="82"/>
        <v>1.1052631578947369</v>
      </c>
      <c r="I730">
        <f t="shared" si="83"/>
        <v>52.500000000000007</v>
      </c>
    </row>
    <row r="731" spans="1:9" x14ac:dyDescent="0.25">
      <c r="A731" s="62">
        <v>41648</v>
      </c>
      <c r="B731">
        <v>17.25</v>
      </c>
      <c r="C731">
        <f t="shared" si="77"/>
        <v>-0.12999999999999901</v>
      </c>
      <c r="D731">
        <f t="shared" si="78"/>
        <v>0</v>
      </c>
      <c r="E731">
        <f t="shared" si="79"/>
        <v>0.12999999999999901</v>
      </c>
      <c r="F731">
        <f t="shared" si="80"/>
        <v>0.11999999999999998</v>
      </c>
      <c r="G731">
        <f t="shared" si="81"/>
        <v>0.10357142857142852</v>
      </c>
      <c r="H731">
        <f t="shared" si="82"/>
        <v>1.1586206896551727</v>
      </c>
      <c r="I731">
        <f t="shared" si="83"/>
        <v>53.67412140575081</v>
      </c>
    </row>
    <row r="732" spans="1:9" x14ac:dyDescent="0.25">
      <c r="A732" s="62">
        <v>41649</v>
      </c>
      <c r="B732">
        <v>17.75</v>
      </c>
      <c r="C732">
        <f t="shared" si="77"/>
        <v>0.5</v>
      </c>
      <c r="D732">
        <f t="shared" si="78"/>
        <v>0.5</v>
      </c>
      <c r="E732">
        <f t="shared" si="79"/>
        <v>0</v>
      </c>
      <c r="F732">
        <f t="shared" si="80"/>
        <v>0.14357142857142868</v>
      </c>
      <c r="G732">
        <f t="shared" si="81"/>
        <v>0.10357142857142852</v>
      </c>
      <c r="H732">
        <f t="shared" si="82"/>
        <v>1.3862068965517258</v>
      </c>
      <c r="I732">
        <f t="shared" si="83"/>
        <v>58.092485549132974</v>
      </c>
    </row>
    <row r="733" spans="1:9" x14ac:dyDescent="0.25">
      <c r="A733" s="62">
        <v>41650</v>
      </c>
      <c r="B733">
        <v>18.29</v>
      </c>
      <c r="C733">
        <f t="shared" si="77"/>
        <v>0.53999999999999915</v>
      </c>
      <c r="D733">
        <f t="shared" si="78"/>
        <v>0.53999999999999915</v>
      </c>
      <c r="E733">
        <f t="shared" si="79"/>
        <v>0</v>
      </c>
      <c r="F733">
        <f t="shared" si="80"/>
        <v>0.18214285714285719</v>
      </c>
      <c r="G733">
        <f t="shared" si="81"/>
        <v>0.10357142857142852</v>
      </c>
      <c r="H733">
        <f t="shared" si="82"/>
        <v>1.7586206896551737</v>
      </c>
      <c r="I733">
        <f t="shared" si="83"/>
        <v>63.750000000000014</v>
      </c>
    </row>
    <row r="734" spans="1:9" x14ac:dyDescent="0.25">
      <c r="A734" s="62">
        <v>41653</v>
      </c>
      <c r="B734">
        <v>18.59</v>
      </c>
      <c r="C734">
        <f t="shared" si="77"/>
        <v>0.30000000000000071</v>
      </c>
      <c r="D734">
        <f t="shared" si="78"/>
        <v>0.30000000000000071</v>
      </c>
      <c r="E734">
        <f t="shared" si="79"/>
        <v>0</v>
      </c>
      <c r="F734">
        <f t="shared" si="80"/>
        <v>0.19214285714285723</v>
      </c>
      <c r="G734">
        <f t="shared" si="81"/>
        <v>0.10357142857142852</v>
      </c>
      <c r="H734">
        <f t="shared" si="82"/>
        <v>1.8551724137931052</v>
      </c>
      <c r="I734">
        <f t="shared" si="83"/>
        <v>64.97584541062804</v>
      </c>
    </row>
    <row r="735" spans="1:9" x14ac:dyDescent="0.25">
      <c r="A735" s="62">
        <v>41654</v>
      </c>
      <c r="B735">
        <v>18.25</v>
      </c>
      <c r="C735">
        <f t="shared" si="77"/>
        <v>-0.33999999999999986</v>
      </c>
      <c r="D735">
        <f t="shared" si="78"/>
        <v>0</v>
      </c>
      <c r="E735">
        <f t="shared" si="79"/>
        <v>0.33999999999999986</v>
      </c>
      <c r="F735">
        <f t="shared" si="80"/>
        <v>0.11785714285714276</v>
      </c>
      <c r="G735">
        <f t="shared" si="81"/>
        <v>0.12785714285714281</v>
      </c>
      <c r="H735">
        <f t="shared" si="82"/>
        <v>0.92178770949720623</v>
      </c>
      <c r="I735">
        <f t="shared" si="83"/>
        <v>47.965116279069754</v>
      </c>
    </row>
    <row r="736" spans="1:9" x14ac:dyDescent="0.25">
      <c r="A736" s="62">
        <v>41655</v>
      </c>
      <c r="B736">
        <v>18.099999999999998</v>
      </c>
      <c r="C736">
        <f t="shared" si="77"/>
        <v>-0.15000000000000213</v>
      </c>
      <c r="D736">
        <f t="shared" si="78"/>
        <v>0</v>
      </c>
      <c r="E736">
        <f t="shared" si="79"/>
        <v>0.15000000000000213</v>
      </c>
      <c r="F736">
        <f t="shared" si="80"/>
        <v>9.571428571428571E-2</v>
      </c>
      <c r="G736">
        <f t="shared" si="81"/>
        <v>0.13857142857142865</v>
      </c>
      <c r="H736">
        <f t="shared" si="82"/>
        <v>0.69072164948453563</v>
      </c>
      <c r="I736">
        <f t="shared" si="83"/>
        <v>40.85365853658535</v>
      </c>
    </row>
    <row r="737" spans="1:9" x14ac:dyDescent="0.25">
      <c r="A737" s="62">
        <v>41656</v>
      </c>
      <c r="B737">
        <v>18.04</v>
      </c>
      <c r="C737">
        <f t="shared" si="77"/>
        <v>-5.9999999999998721E-2</v>
      </c>
      <c r="D737">
        <f t="shared" si="78"/>
        <v>0</v>
      </c>
      <c r="E737">
        <f t="shared" si="79"/>
        <v>5.9999999999998721E-2</v>
      </c>
      <c r="F737">
        <f t="shared" si="80"/>
        <v>9.571428571428571E-2</v>
      </c>
      <c r="G737">
        <f t="shared" si="81"/>
        <v>0.11785714285714276</v>
      </c>
      <c r="H737">
        <f t="shared" si="82"/>
        <v>0.8121212121212128</v>
      </c>
      <c r="I737">
        <f t="shared" si="83"/>
        <v>44.816053511705711</v>
      </c>
    </row>
    <row r="738" spans="1:9" x14ac:dyDescent="0.25">
      <c r="A738" s="62">
        <v>41657</v>
      </c>
      <c r="B738">
        <v>17.75</v>
      </c>
      <c r="C738">
        <f t="shared" si="77"/>
        <v>-0.28999999999999915</v>
      </c>
      <c r="D738">
        <f t="shared" si="78"/>
        <v>0</v>
      </c>
      <c r="E738">
        <f t="shared" si="79"/>
        <v>0.28999999999999915</v>
      </c>
      <c r="F738">
        <f t="shared" si="80"/>
        <v>9.571428571428571E-2</v>
      </c>
      <c r="G738">
        <f t="shared" si="81"/>
        <v>0.12785714285714281</v>
      </c>
      <c r="H738">
        <f t="shared" si="82"/>
        <v>0.74860335195530747</v>
      </c>
      <c r="I738">
        <f t="shared" si="83"/>
        <v>42.811501597444099</v>
      </c>
    </row>
    <row r="739" spans="1:9" x14ac:dyDescent="0.25">
      <c r="A739" s="62">
        <v>41660</v>
      </c>
      <c r="B739">
        <v>17.829999999999998</v>
      </c>
      <c r="C739">
        <f t="shared" si="77"/>
        <v>7.9999999999998295E-2</v>
      </c>
      <c r="D739">
        <f t="shared" si="78"/>
        <v>7.9999999999998295E-2</v>
      </c>
      <c r="E739">
        <f t="shared" si="79"/>
        <v>0</v>
      </c>
      <c r="F739">
        <f t="shared" si="80"/>
        <v>0.1014285714285713</v>
      </c>
      <c r="G739">
        <f t="shared" si="81"/>
        <v>0.12642857142857139</v>
      </c>
      <c r="H739">
        <f t="shared" si="82"/>
        <v>0.80225988700564899</v>
      </c>
      <c r="I739">
        <f t="shared" si="83"/>
        <v>44.514106583072078</v>
      </c>
    </row>
    <row r="740" spans="1:9" x14ac:dyDescent="0.25">
      <c r="A740" s="62">
        <v>41661</v>
      </c>
      <c r="B740">
        <v>18.099999999999998</v>
      </c>
      <c r="C740">
        <f t="shared" si="77"/>
        <v>0.26999999999999957</v>
      </c>
      <c r="D740">
        <f t="shared" si="78"/>
        <v>0.26999999999999957</v>
      </c>
      <c r="E740">
        <f t="shared" si="79"/>
        <v>0</v>
      </c>
      <c r="F740">
        <f t="shared" si="80"/>
        <v>0.12071428571428555</v>
      </c>
      <c r="G740">
        <f t="shared" si="81"/>
        <v>0.12285714285714278</v>
      </c>
      <c r="H740">
        <f t="shared" si="82"/>
        <v>0.98255813953488302</v>
      </c>
      <c r="I740">
        <f t="shared" si="83"/>
        <v>49.560117302052767</v>
      </c>
    </row>
    <row r="741" spans="1:9" x14ac:dyDescent="0.25">
      <c r="A741" s="62">
        <v>41662</v>
      </c>
      <c r="B741">
        <v>18.099999999999998</v>
      </c>
      <c r="C741">
        <f t="shared" si="77"/>
        <v>0</v>
      </c>
      <c r="D741">
        <f t="shared" si="78"/>
        <v>0</v>
      </c>
      <c r="E741">
        <f t="shared" si="79"/>
        <v>0</v>
      </c>
      <c r="F741">
        <f t="shared" si="80"/>
        <v>0.12071428571428555</v>
      </c>
      <c r="G741">
        <f t="shared" si="81"/>
        <v>9.2142857142857082E-2</v>
      </c>
      <c r="H741">
        <f t="shared" si="82"/>
        <v>1.310077519379844</v>
      </c>
      <c r="I741">
        <f t="shared" si="83"/>
        <v>56.711409395973135</v>
      </c>
    </row>
    <row r="742" spans="1:9" x14ac:dyDescent="0.25">
      <c r="A742" s="62">
        <v>41663</v>
      </c>
      <c r="B742">
        <v>18.099999999999998</v>
      </c>
      <c r="C742">
        <f t="shared" si="77"/>
        <v>0</v>
      </c>
      <c r="D742">
        <f t="shared" si="78"/>
        <v>0</v>
      </c>
      <c r="E742">
        <f t="shared" si="79"/>
        <v>0</v>
      </c>
      <c r="F742">
        <f t="shared" si="80"/>
        <v>0.12071428571428555</v>
      </c>
      <c r="G742">
        <f t="shared" si="81"/>
        <v>8.9999999999999858E-2</v>
      </c>
      <c r="H742">
        <f t="shared" si="82"/>
        <v>1.3412698412698416</v>
      </c>
      <c r="I742">
        <f t="shared" si="83"/>
        <v>57.288135593220346</v>
      </c>
    </row>
    <row r="743" spans="1:9" x14ac:dyDescent="0.25">
      <c r="A743" s="62">
        <v>41664</v>
      </c>
      <c r="B743">
        <v>18.7</v>
      </c>
      <c r="C743">
        <f t="shared" si="77"/>
        <v>0.60000000000000142</v>
      </c>
      <c r="D743">
        <f t="shared" si="78"/>
        <v>0.60000000000000142</v>
      </c>
      <c r="E743">
        <f t="shared" si="79"/>
        <v>0</v>
      </c>
      <c r="F743">
        <f t="shared" si="80"/>
        <v>0.16357142857142851</v>
      </c>
      <c r="G743">
        <f t="shared" si="81"/>
        <v>7.7857142857142847E-2</v>
      </c>
      <c r="H743">
        <f t="shared" si="82"/>
        <v>2.1009174311926602</v>
      </c>
      <c r="I743">
        <f t="shared" si="83"/>
        <v>67.751479289940818</v>
      </c>
    </row>
    <row r="744" spans="1:9" x14ac:dyDescent="0.25">
      <c r="A744" s="62">
        <v>41667</v>
      </c>
      <c r="B744">
        <v>18.7</v>
      </c>
      <c r="C744">
        <f t="shared" si="77"/>
        <v>0</v>
      </c>
      <c r="D744">
        <f t="shared" si="78"/>
        <v>0</v>
      </c>
      <c r="E744">
        <f t="shared" si="79"/>
        <v>0</v>
      </c>
      <c r="F744">
        <f t="shared" si="80"/>
        <v>0.16357142857142851</v>
      </c>
      <c r="G744">
        <f t="shared" si="81"/>
        <v>6.9285714285714201E-2</v>
      </c>
      <c r="H744">
        <f t="shared" si="82"/>
        <v>2.3608247422680431</v>
      </c>
      <c r="I744">
        <f t="shared" si="83"/>
        <v>70.245398773006144</v>
      </c>
    </row>
    <row r="745" spans="1:9" x14ac:dyDescent="0.25">
      <c r="A745" s="62">
        <v>41668</v>
      </c>
      <c r="B745">
        <v>19.029999999999998</v>
      </c>
      <c r="C745">
        <f t="shared" si="77"/>
        <v>0.32999999999999829</v>
      </c>
      <c r="D745">
        <f t="shared" si="78"/>
        <v>0.32999999999999829</v>
      </c>
      <c r="E745">
        <f t="shared" si="79"/>
        <v>0</v>
      </c>
      <c r="F745">
        <f t="shared" si="80"/>
        <v>0.18714285714285697</v>
      </c>
      <c r="G745">
        <f t="shared" si="81"/>
        <v>5.9999999999999991E-2</v>
      </c>
      <c r="H745">
        <f t="shared" si="82"/>
        <v>3.1190476190476168</v>
      </c>
      <c r="I745">
        <f t="shared" si="83"/>
        <v>75.72254335260115</v>
      </c>
    </row>
    <row r="746" spans="1:9" x14ac:dyDescent="0.25">
      <c r="A746" s="62">
        <v>41669</v>
      </c>
      <c r="B746">
        <v>19.169999999999998</v>
      </c>
      <c r="C746">
        <f t="shared" si="77"/>
        <v>0.14000000000000057</v>
      </c>
      <c r="D746">
        <f t="shared" si="78"/>
        <v>0.14000000000000057</v>
      </c>
      <c r="E746">
        <f t="shared" si="79"/>
        <v>0</v>
      </c>
      <c r="F746">
        <f t="shared" si="80"/>
        <v>0.16142857142857128</v>
      </c>
      <c r="G746">
        <f t="shared" si="81"/>
        <v>5.9999999999999991E-2</v>
      </c>
      <c r="H746">
        <f t="shared" si="82"/>
        <v>2.6904761904761885</v>
      </c>
      <c r="I746">
        <f t="shared" si="83"/>
        <v>72.903225806451601</v>
      </c>
    </row>
    <row r="747" spans="1:9" x14ac:dyDescent="0.25">
      <c r="A747" s="62">
        <v>41670</v>
      </c>
      <c r="B747">
        <v>19.399999999999999</v>
      </c>
      <c r="C747">
        <f t="shared" si="77"/>
        <v>0.23000000000000043</v>
      </c>
      <c r="D747">
        <f t="shared" si="78"/>
        <v>0.23000000000000043</v>
      </c>
      <c r="E747">
        <f t="shared" si="79"/>
        <v>0</v>
      </c>
      <c r="F747">
        <f t="shared" si="80"/>
        <v>0.13928571428571423</v>
      </c>
      <c r="G747">
        <f t="shared" si="81"/>
        <v>5.9999999999999991E-2</v>
      </c>
      <c r="H747">
        <f t="shared" si="82"/>
        <v>2.3214285714285707</v>
      </c>
      <c r="I747">
        <f t="shared" si="83"/>
        <v>69.892473118279568</v>
      </c>
    </row>
    <row r="748" spans="1:9" x14ac:dyDescent="0.25">
      <c r="A748" s="62">
        <v>41671</v>
      </c>
      <c r="B748">
        <v>19.599999999999998</v>
      </c>
      <c r="C748">
        <f t="shared" si="77"/>
        <v>0.19999999999999929</v>
      </c>
      <c r="D748">
        <f t="shared" si="78"/>
        <v>0.19999999999999929</v>
      </c>
      <c r="E748">
        <f t="shared" si="79"/>
        <v>0</v>
      </c>
      <c r="F748">
        <f t="shared" si="80"/>
        <v>0.13214285714285698</v>
      </c>
      <c r="G748">
        <f t="shared" si="81"/>
        <v>5.9999999999999991E-2</v>
      </c>
      <c r="H748">
        <f t="shared" si="82"/>
        <v>2.2023809523809499</v>
      </c>
      <c r="I748">
        <f t="shared" si="83"/>
        <v>68.773234200743474</v>
      </c>
    </row>
    <row r="749" spans="1:9" x14ac:dyDescent="0.25">
      <c r="A749" s="62">
        <v>41674</v>
      </c>
      <c r="B749">
        <v>20.3</v>
      </c>
      <c r="C749">
        <f t="shared" si="77"/>
        <v>0.70000000000000284</v>
      </c>
      <c r="D749">
        <f t="shared" si="78"/>
        <v>0.70000000000000284</v>
      </c>
      <c r="E749">
        <f t="shared" si="79"/>
        <v>0</v>
      </c>
      <c r="F749">
        <f t="shared" si="80"/>
        <v>0.18214285714285719</v>
      </c>
      <c r="G749">
        <f t="shared" si="81"/>
        <v>3.5714285714285712E-2</v>
      </c>
      <c r="H749">
        <f t="shared" si="82"/>
        <v>5.1000000000000014</v>
      </c>
      <c r="I749">
        <f t="shared" si="83"/>
        <v>83.606557377049185</v>
      </c>
    </row>
    <row r="750" spans="1:9" x14ac:dyDescent="0.25">
      <c r="A750" s="62">
        <v>41675</v>
      </c>
      <c r="B750">
        <v>21.15</v>
      </c>
      <c r="C750">
        <f t="shared" si="77"/>
        <v>0.84999999999999787</v>
      </c>
      <c r="D750">
        <f t="shared" si="78"/>
        <v>0.84999999999999787</v>
      </c>
      <c r="E750">
        <f t="shared" si="79"/>
        <v>0</v>
      </c>
      <c r="F750">
        <f t="shared" si="80"/>
        <v>0.24285714285714274</v>
      </c>
      <c r="G750">
        <f t="shared" si="81"/>
        <v>2.4999999999999849E-2</v>
      </c>
      <c r="H750">
        <f t="shared" si="82"/>
        <v>9.7142857142857686</v>
      </c>
      <c r="I750">
        <f t="shared" si="83"/>
        <v>90.666666666666714</v>
      </c>
    </row>
    <row r="751" spans="1:9" x14ac:dyDescent="0.25">
      <c r="A751" s="62">
        <v>41676</v>
      </c>
      <c r="B751">
        <v>20.509999999999998</v>
      </c>
      <c r="C751">
        <f t="shared" si="77"/>
        <v>-0.64000000000000057</v>
      </c>
      <c r="D751">
        <f t="shared" si="78"/>
        <v>0</v>
      </c>
      <c r="E751">
        <f t="shared" si="79"/>
        <v>0.64000000000000057</v>
      </c>
      <c r="F751">
        <f t="shared" si="80"/>
        <v>0.24285714285714274</v>
      </c>
      <c r="G751">
        <f t="shared" si="81"/>
        <v>6.6428571428571406E-2</v>
      </c>
      <c r="H751">
        <f t="shared" si="82"/>
        <v>3.6559139784946231</v>
      </c>
      <c r="I751">
        <f t="shared" si="83"/>
        <v>78.521939953810616</v>
      </c>
    </row>
    <row r="752" spans="1:9" x14ac:dyDescent="0.25">
      <c r="A752" s="62">
        <v>41677</v>
      </c>
      <c r="B752">
        <v>20.5</v>
      </c>
      <c r="C752">
        <f t="shared" si="77"/>
        <v>-9.9999999999980105E-3</v>
      </c>
      <c r="D752">
        <f t="shared" si="78"/>
        <v>0</v>
      </c>
      <c r="E752">
        <f t="shared" si="79"/>
        <v>9.9999999999980105E-3</v>
      </c>
      <c r="F752">
        <f t="shared" si="80"/>
        <v>0.24285714285714274</v>
      </c>
      <c r="G752">
        <f t="shared" si="81"/>
        <v>4.6428571428571326E-2</v>
      </c>
      <c r="H752">
        <f t="shared" si="82"/>
        <v>5.2307692307692397</v>
      </c>
      <c r="I752">
        <f t="shared" si="83"/>
        <v>83.950617283950635</v>
      </c>
    </row>
    <row r="753" spans="1:9" x14ac:dyDescent="0.25">
      <c r="A753" s="62">
        <v>41678</v>
      </c>
      <c r="B753">
        <v>19.88</v>
      </c>
      <c r="C753">
        <f t="shared" si="77"/>
        <v>-0.62000000000000099</v>
      </c>
      <c r="D753">
        <f t="shared" si="78"/>
        <v>0</v>
      </c>
      <c r="E753">
        <f t="shared" si="79"/>
        <v>0.62000000000000099</v>
      </c>
      <c r="F753">
        <f t="shared" si="80"/>
        <v>0.23714285714285716</v>
      </c>
      <c r="G753">
        <f t="shared" si="81"/>
        <v>9.0714285714285678E-2</v>
      </c>
      <c r="H753">
        <f t="shared" si="82"/>
        <v>2.6141732283464578</v>
      </c>
      <c r="I753">
        <f t="shared" si="83"/>
        <v>72.331154684095864</v>
      </c>
    </row>
    <row r="754" spans="1:9" x14ac:dyDescent="0.25">
      <c r="A754" s="62">
        <v>41681</v>
      </c>
      <c r="B754">
        <v>20.309999999999999</v>
      </c>
      <c r="C754">
        <f t="shared" si="77"/>
        <v>0.42999999999999972</v>
      </c>
      <c r="D754">
        <f t="shared" si="78"/>
        <v>0.42999999999999972</v>
      </c>
      <c r="E754">
        <f t="shared" si="79"/>
        <v>0</v>
      </c>
      <c r="F754">
        <f t="shared" si="80"/>
        <v>0.24857142857142861</v>
      </c>
      <c r="G754">
        <f t="shared" si="81"/>
        <v>9.0714285714285678E-2</v>
      </c>
      <c r="H754">
        <f t="shared" si="82"/>
        <v>2.740157480314962</v>
      </c>
      <c r="I754">
        <f t="shared" si="83"/>
        <v>73.26315789473685</v>
      </c>
    </row>
    <row r="755" spans="1:9" x14ac:dyDescent="0.25">
      <c r="A755" s="62">
        <v>41682</v>
      </c>
      <c r="B755">
        <v>20.65</v>
      </c>
      <c r="C755">
        <f t="shared" si="77"/>
        <v>0.33999999999999986</v>
      </c>
      <c r="D755">
        <f t="shared" si="78"/>
        <v>0.33999999999999986</v>
      </c>
      <c r="E755">
        <f t="shared" si="79"/>
        <v>0</v>
      </c>
      <c r="F755">
        <f t="shared" si="80"/>
        <v>0.27285714285714285</v>
      </c>
      <c r="G755">
        <f t="shared" si="81"/>
        <v>9.0714285714285678E-2</v>
      </c>
      <c r="H755">
        <f t="shared" si="82"/>
        <v>3.0078740157480328</v>
      </c>
      <c r="I755">
        <f t="shared" si="83"/>
        <v>75.049115913556008</v>
      </c>
    </row>
    <row r="756" spans="1:9" x14ac:dyDescent="0.25">
      <c r="A756" s="62">
        <v>41683</v>
      </c>
      <c r="B756">
        <v>20.7</v>
      </c>
      <c r="C756">
        <f t="shared" si="77"/>
        <v>5.0000000000000711E-2</v>
      </c>
      <c r="D756">
        <f t="shared" si="78"/>
        <v>5.0000000000000711E-2</v>
      </c>
      <c r="E756">
        <f t="shared" si="79"/>
        <v>0</v>
      </c>
      <c r="F756">
        <f t="shared" si="80"/>
        <v>0.27642857142857152</v>
      </c>
      <c r="G756">
        <f t="shared" si="81"/>
        <v>9.0714285714285678E-2</v>
      </c>
      <c r="H756">
        <f t="shared" si="82"/>
        <v>3.0472440944881911</v>
      </c>
      <c r="I756">
        <f t="shared" si="83"/>
        <v>75.291828793774329</v>
      </c>
    </row>
    <row r="757" spans="1:9" x14ac:dyDescent="0.25">
      <c r="A757" s="62">
        <v>41684</v>
      </c>
      <c r="B757">
        <v>20.689999999999998</v>
      </c>
      <c r="C757">
        <f t="shared" si="77"/>
        <v>-1.0000000000001563E-2</v>
      </c>
      <c r="D757">
        <f t="shared" si="78"/>
        <v>0</v>
      </c>
      <c r="E757">
        <f t="shared" si="79"/>
        <v>1.0000000000001563E-2</v>
      </c>
      <c r="F757">
        <f t="shared" si="80"/>
        <v>0.23357142857142854</v>
      </c>
      <c r="G757">
        <f t="shared" si="81"/>
        <v>9.1428571428571512E-2</v>
      </c>
      <c r="H757">
        <f t="shared" si="82"/>
        <v>2.5546874999999973</v>
      </c>
      <c r="I757">
        <f t="shared" si="83"/>
        <v>71.868131868131854</v>
      </c>
    </row>
    <row r="758" spans="1:9" x14ac:dyDescent="0.25">
      <c r="A758" s="62">
        <v>41685</v>
      </c>
      <c r="B758">
        <v>20.48</v>
      </c>
      <c r="C758">
        <f t="shared" si="77"/>
        <v>-0.2099999999999973</v>
      </c>
      <c r="D758">
        <f t="shared" si="78"/>
        <v>0</v>
      </c>
      <c r="E758">
        <f t="shared" si="79"/>
        <v>0.2099999999999973</v>
      </c>
      <c r="F758">
        <f t="shared" si="80"/>
        <v>0.23357142857142854</v>
      </c>
      <c r="G758">
        <f t="shared" si="81"/>
        <v>0.10642857142857132</v>
      </c>
      <c r="H758">
        <f t="shared" si="82"/>
        <v>2.1946308724832235</v>
      </c>
      <c r="I758">
        <f t="shared" si="83"/>
        <v>68.697478991596654</v>
      </c>
    </row>
    <row r="759" spans="1:9" x14ac:dyDescent="0.25">
      <c r="A759" s="62">
        <v>41688</v>
      </c>
      <c r="B759">
        <v>20.48</v>
      </c>
      <c r="C759">
        <f t="shared" si="77"/>
        <v>0</v>
      </c>
      <c r="D759">
        <f t="shared" si="78"/>
        <v>0</v>
      </c>
      <c r="E759">
        <f t="shared" si="79"/>
        <v>0</v>
      </c>
      <c r="F759">
        <f t="shared" si="80"/>
        <v>0.2100000000000001</v>
      </c>
      <c r="G759">
        <f t="shared" si="81"/>
        <v>0.10642857142857132</v>
      </c>
      <c r="H759">
        <f t="shared" si="82"/>
        <v>1.9731543624161105</v>
      </c>
      <c r="I759">
        <f t="shared" si="83"/>
        <v>66.365688487584691</v>
      </c>
    </row>
    <row r="760" spans="1:9" x14ac:dyDescent="0.25">
      <c r="A760" s="62">
        <v>41689</v>
      </c>
      <c r="B760">
        <v>20.45</v>
      </c>
      <c r="C760">
        <f t="shared" si="77"/>
        <v>-3.0000000000001137E-2</v>
      </c>
      <c r="D760">
        <f t="shared" si="78"/>
        <v>0</v>
      </c>
      <c r="E760">
        <f t="shared" si="79"/>
        <v>3.0000000000001137E-2</v>
      </c>
      <c r="F760">
        <f t="shared" si="80"/>
        <v>0.20000000000000004</v>
      </c>
      <c r="G760">
        <f t="shared" si="81"/>
        <v>0.10857142857142854</v>
      </c>
      <c r="H760">
        <f t="shared" si="82"/>
        <v>1.8421052631578956</v>
      </c>
      <c r="I760">
        <f t="shared" si="83"/>
        <v>64.814814814814824</v>
      </c>
    </row>
    <row r="761" spans="1:9" x14ac:dyDescent="0.25">
      <c r="A761" s="62">
        <v>41690</v>
      </c>
      <c r="B761">
        <v>20.58</v>
      </c>
      <c r="C761">
        <f t="shared" si="77"/>
        <v>0.12999999999999901</v>
      </c>
      <c r="D761">
        <f t="shared" si="78"/>
        <v>0.12999999999999901</v>
      </c>
      <c r="E761">
        <f t="shared" si="79"/>
        <v>0</v>
      </c>
      <c r="F761">
        <f t="shared" si="80"/>
        <v>0.19285714285714281</v>
      </c>
      <c r="G761">
        <f t="shared" si="81"/>
        <v>0.10857142857142854</v>
      </c>
      <c r="H761">
        <f t="shared" si="82"/>
        <v>1.7763157894736843</v>
      </c>
      <c r="I761">
        <f t="shared" si="83"/>
        <v>63.981042654028435</v>
      </c>
    </row>
    <row r="762" spans="1:9" x14ac:dyDescent="0.25">
      <c r="A762" s="62">
        <v>41691</v>
      </c>
      <c r="B762">
        <v>20.5</v>
      </c>
      <c r="C762">
        <f t="shared" si="77"/>
        <v>-7.9999999999998295E-2</v>
      </c>
      <c r="D762">
        <f t="shared" si="78"/>
        <v>0</v>
      </c>
      <c r="E762">
        <f t="shared" si="79"/>
        <v>7.9999999999998295E-2</v>
      </c>
      <c r="F762">
        <f t="shared" si="80"/>
        <v>0.17857142857142858</v>
      </c>
      <c r="G762">
        <f t="shared" si="81"/>
        <v>0.11428571428571413</v>
      </c>
      <c r="H762">
        <f t="shared" si="82"/>
        <v>1.5625000000000022</v>
      </c>
      <c r="I762">
        <f t="shared" si="83"/>
        <v>60.975609756097597</v>
      </c>
    </row>
    <row r="763" spans="1:9" x14ac:dyDescent="0.25">
      <c r="A763" s="62">
        <v>41692</v>
      </c>
      <c r="B763">
        <v>20.54</v>
      </c>
      <c r="C763">
        <f t="shared" si="77"/>
        <v>3.9999999999999147E-2</v>
      </c>
      <c r="D763">
        <f t="shared" si="78"/>
        <v>3.9999999999999147E-2</v>
      </c>
      <c r="E763">
        <f t="shared" si="79"/>
        <v>0</v>
      </c>
      <c r="F763">
        <f t="shared" si="80"/>
        <v>0.13142857142857117</v>
      </c>
      <c r="G763">
        <f t="shared" si="81"/>
        <v>0.11428571428571413</v>
      </c>
      <c r="H763">
        <f t="shared" si="82"/>
        <v>1.1499999999999992</v>
      </c>
      <c r="I763">
        <f t="shared" si="83"/>
        <v>53.488372093023244</v>
      </c>
    </row>
    <row r="764" spans="1:9" x14ac:dyDescent="0.25">
      <c r="A764" s="62">
        <v>41695</v>
      </c>
      <c r="B764">
        <v>20.55</v>
      </c>
      <c r="C764">
        <f t="shared" si="77"/>
        <v>1.0000000000001563E-2</v>
      </c>
      <c r="D764">
        <f t="shared" si="78"/>
        <v>1.0000000000001563E-2</v>
      </c>
      <c r="E764">
        <f t="shared" si="79"/>
        <v>0</v>
      </c>
      <c r="F764">
        <f t="shared" si="80"/>
        <v>7.1428571428571425E-2</v>
      </c>
      <c r="G764">
        <f t="shared" si="81"/>
        <v>0.11428571428571413</v>
      </c>
      <c r="H764">
        <f t="shared" si="82"/>
        <v>0.62500000000000078</v>
      </c>
      <c r="I764">
        <f t="shared" si="83"/>
        <v>38.461538461538495</v>
      </c>
    </row>
    <row r="765" spans="1:9" x14ac:dyDescent="0.25">
      <c r="A765" s="62">
        <v>41696</v>
      </c>
      <c r="B765">
        <v>20.54</v>
      </c>
      <c r="C765">
        <f t="shared" si="77"/>
        <v>-1.0000000000001563E-2</v>
      </c>
      <c r="D765">
        <f t="shared" si="78"/>
        <v>0</v>
      </c>
      <c r="E765">
        <f t="shared" si="79"/>
        <v>1.0000000000001563E-2</v>
      </c>
      <c r="F765">
        <f t="shared" si="80"/>
        <v>7.1428571428571425E-2</v>
      </c>
      <c r="G765">
        <f t="shared" si="81"/>
        <v>6.9285714285714201E-2</v>
      </c>
      <c r="H765">
        <f t="shared" si="82"/>
        <v>1.0309278350515476</v>
      </c>
      <c r="I765">
        <f t="shared" si="83"/>
        <v>50.761421319796987</v>
      </c>
    </row>
    <row r="766" spans="1:9" x14ac:dyDescent="0.25">
      <c r="A766" s="62">
        <v>41697</v>
      </c>
      <c r="B766">
        <v>20.48</v>
      </c>
      <c r="C766">
        <f t="shared" si="77"/>
        <v>-5.9999999999998721E-2</v>
      </c>
      <c r="D766">
        <f t="shared" si="78"/>
        <v>0</v>
      </c>
      <c r="E766">
        <f t="shared" si="79"/>
        <v>5.9999999999998721E-2</v>
      </c>
      <c r="F766">
        <f t="shared" si="80"/>
        <v>7.1428571428571425E-2</v>
      </c>
      <c r="G766">
        <f t="shared" si="81"/>
        <v>7.2857142857142829E-2</v>
      </c>
      <c r="H766">
        <f t="shared" si="82"/>
        <v>0.98039215686274539</v>
      </c>
      <c r="I766">
        <f t="shared" si="83"/>
        <v>49.504950495049513</v>
      </c>
    </row>
    <row r="767" spans="1:9" x14ac:dyDescent="0.25">
      <c r="A767" s="62">
        <v>41698</v>
      </c>
      <c r="B767">
        <v>20.279999999999998</v>
      </c>
      <c r="C767">
        <f t="shared" si="77"/>
        <v>-0.20000000000000284</v>
      </c>
      <c r="D767">
        <f t="shared" si="78"/>
        <v>0</v>
      </c>
      <c r="E767">
        <f t="shared" si="79"/>
        <v>0.20000000000000284</v>
      </c>
      <c r="F767">
        <f t="shared" si="80"/>
        <v>7.1428571428571425E-2</v>
      </c>
      <c r="G767">
        <f t="shared" si="81"/>
        <v>4.2857142857142962E-2</v>
      </c>
      <c r="H767">
        <f t="shared" si="82"/>
        <v>1.6666666666666625</v>
      </c>
      <c r="I767">
        <f t="shared" si="83"/>
        <v>62.499999999999943</v>
      </c>
    </row>
    <row r="768" spans="1:9" x14ac:dyDescent="0.25">
      <c r="A768" s="62">
        <v>41699</v>
      </c>
      <c r="B768">
        <v>20.65</v>
      </c>
      <c r="C768">
        <f t="shared" si="77"/>
        <v>0.37000000000000099</v>
      </c>
      <c r="D768">
        <f t="shared" si="78"/>
        <v>0.37000000000000099</v>
      </c>
      <c r="E768">
        <f t="shared" si="79"/>
        <v>0</v>
      </c>
      <c r="F768">
        <f t="shared" si="80"/>
        <v>6.714285714285724E-2</v>
      </c>
      <c r="G768">
        <f t="shared" si="81"/>
        <v>4.2857142857142962E-2</v>
      </c>
      <c r="H768">
        <f t="shared" si="82"/>
        <v>1.5666666666666651</v>
      </c>
      <c r="I768">
        <f t="shared" si="83"/>
        <v>61.038961038961013</v>
      </c>
    </row>
    <row r="769" spans="1:9" x14ac:dyDescent="0.25">
      <c r="A769" s="62">
        <v>41702</v>
      </c>
      <c r="B769">
        <v>20.599999999999998</v>
      </c>
      <c r="C769">
        <f t="shared" si="77"/>
        <v>-5.0000000000000711E-2</v>
      </c>
      <c r="D769">
        <f t="shared" si="78"/>
        <v>0</v>
      </c>
      <c r="E769">
        <f t="shared" si="79"/>
        <v>5.0000000000000711E-2</v>
      </c>
      <c r="F769">
        <f t="shared" si="80"/>
        <v>4.2857142857142962E-2</v>
      </c>
      <c r="G769">
        <f t="shared" si="81"/>
        <v>4.6428571428571583E-2</v>
      </c>
      <c r="H769">
        <f t="shared" si="82"/>
        <v>0.92307692307692224</v>
      </c>
      <c r="I769">
        <f t="shared" si="83"/>
        <v>47.999999999999979</v>
      </c>
    </row>
    <row r="770" spans="1:9" x14ac:dyDescent="0.25">
      <c r="A770" s="62">
        <v>41703</v>
      </c>
      <c r="B770">
        <v>20.36</v>
      </c>
      <c r="C770">
        <f t="shared" si="77"/>
        <v>-0.23999999999999844</v>
      </c>
      <c r="D770">
        <f t="shared" si="78"/>
        <v>0</v>
      </c>
      <c r="E770">
        <f t="shared" si="79"/>
        <v>0.23999999999999844</v>
      </c>
      <c r="F770">
        <f t="shared" si="80"/>
        <v>3.9285714285714333E-2</v>
      </c>
      <c r="G770">
        <f t="shared" si="81"/>
        <v>6.3571428571428612E-2</v>
      </c>
      <c r="H770">
        <f t="shared" si="82"/>
        <v>0.61797752808988804</v>
      </c>
      <c r="I770">
        <f t="shared" si="83"/>
        <v>38.194444444444457</v>
      </c>
    </row>
    <row r="771" spans="1:9" x14ac:dyDescent="0.25">
      <c r="A771" s="62">
        <v>41704</v>
      </c>
      <c r="B771">
        <v>20.36</v>
      </c>
      <c r="C771">
        <f t="shared" ref="C771:C834" si="84">B771-B770</f>
        <v>0</v>
      </c>
      <c r="D771">
        <f t="shared" ref="D771:D834" si="85">IF(C771&gt;0,C771,0)</f>
        <v>0</v>
      </c>
      <c r="E771">
        <f t="shared" ref="E771:E834" si="86">IF(C771&lt;0,-C771,0)</f>
        <v>0</v>
      </c>
      <c r="F771">
        <f t="shared" si="80"/>
        <v>3.9285714285714333E-2</v>
      </c>
      <c r="G771">
        <f t="shared" si="81"/>
        <v>6.2857142857142792E-2</v>
      </c>
      <c r="H771">
        <f t="shared" si="82"/>
        <v>0.62500000000000144</v>
      </c>
      <c r="I771">
        <f t="shared" si="83"/>
        <v>38.46153846153851</v>
      </c>
    </row>
    <row r="772" spans="1:9" x14ac:dyDescent="0.25">
      <c r="A772" s="62">
        <v>41705</v>
      </c>
      <c r="B772">
        <v>20.099999999999998</v>
      </c>
      <c r="C772">
        <f t="shared" si="84"/>
        <v>-0.26000000000000156</v>
      </c>
      <c r="D772">
        <f t="shared" si="85"/>
        <v>0</v>
      </c>
      <c r="E772">
        <f t="shared" si="86"/>
        <v>0.26000000000000156</v>
      </c>
      <c r="F772">
        <f t="shared" si="80"/>
        <v>3.9285714285714333E-2</v>
      </c>
      <c r="G772">
        <f t="shared" si="81"/>
        <v>6.6428571428571656E-2</v>
      </c>
      <c r="H772">
        <f t="shared" si="82"/>
        <v>0.59139784946236429</v>
      </c>
      <c r="I772">
        <f t="shared" si="83"/>
        <v>37.162162162162105</v>
      </c>
    </row>
    <row r="773" spans="1:9" x14ac:dyDescent="0.25">
      <c r="A773" s="62">
        <v>41706</v>
      </c>
      <c r="B773">
        <v>20.099999999999998</v>
      </c>
      <c r="C773">
        <f t="shared" si="84"/>
        <v>0</v>
      </c>
      <c r="D773">
        <f t="shared" si="85"/>
        <v>0</v>
      </c>
      <c r="E773">
        <f t="shared" si="86"/>
        <v>0</v>
      </c>
      <c r="F773">
        <f t="shared" si="80"/>
        <v>3.9285714285714333E-2</v>
      </c>
      <c r="G773">
        <f t="shared" si="81"/>
        <v>6.6428571428571656E-2</v>
      </c>
      <c r="H773">
        <f t="shared" si="82"/>
        <v>0.59139784946236429</v>
      </c>
      <c r="I773">
        <f t="shared" si="83"/>
        <v>37.162162162162105</v>
      </c>
    </row>
    <row r="774" spans="1:9" x14ac:dyDescent="0.25">
      <c r="A774" s="62">
        <v>41709</v>
      </c>
      <c r="B774">
        <v>20.2</v>
      </c>
      <c r="C774">
        <f t="shared" si="84"/>
        <v>0.10000000000000142</v>
      </c>
      <c r="D774">
        <f t="shared" si="85"/>
        <v>0.10000000000000142</v>
      </c>
      <c r="E774">
        <f t="shared" si="86"/>
        <v>0</v>
      </c>
      <c r="F774">
        <f t="shared" si="80"/>
        <v>4.6428571428571583E-2</v>
      </c>
      <c r="G774">
        <f t="shared" si="81"/>
        <v>6.4285714285714432E-2</v>
      </c>
      <c r="H774">
        <f t="shared" si="82"/>
        <v>0.72222222222222299</v>
      </c>
      <c r="I774">
        <f t="shared" si="83"/>
        <v>41.935483870967765</v>
      </c>
    </row>
    <row r="775" spans="1:9" x14ac:dyDescent="0.25">
      <c r="A775" s="62">
        <v>41710</v>
      </c>
      <c r="B775">
        <v>20.8</v>
      </c>
      <c r="C775">
        <f t="shared" si="84"/>
        <v>0.60000000000000142</v>
      </c>
      <c r="D775">
        <f t="shared" si="85"/>
        <v>0.60000000000000142</v>
      </c>
      <c r="E775">
        <f t="shared" si="86"/>
        <v>0</v>
      </c>
      <c r="F775">
        <f t="shared" si="80"/>
        <v>8.0000000000000321E-2</v>
      </c>
      <c r="G775">
        <f t="shared" si="81"/>
        <v>6.4285714285714432E-2</v>
      </c>
      <c r="H775">
        <f t="shared" si="82"/>
        <v>1.2444444444444467</v>
      </c>
      <c r="I775">
        <f t="shared" si="83"/>
        <v>55.445544554455488</v>
      </c>
    </row>
    <row r="776" spans="1:9" x14ac:dyDescent="0.25">
      <c r="A776" s="62">
        <v>41711</v>
      </c>
      <c r="B776">
        <v>20.7</v>
      </c>
      <c r="C776">
        <f t="shared" si="84"/>
        <v>-0.10000000000000142</v>
      </c>
      <c r="D776">
        <f t="shared" si="85"/>
        <v>0</v>
      </c>
      <c r="E776">
        <f t="shared" si="86"/>
        <v>0.10000000000000142</v>
      </c>
      <c r="F776">
        <f t="shared" si="80"/>
        <v>8.0000000000000321E-2</v>
      </c>
      <c r="G776">
        <f t="shared" si="81"/>
        <v>6.5714285714286086E-2</v>
      </c>
      <c r="H776">
        <f t="shared" si="82"/>
        <v>1.2173913043478242</v>
      </c>
      <c r="I776">
        <f t="shared" si="83"/>
        <v>54.901960784313694</v>
      </c>
    </row>
    <row r="777" spans="1:9" x14ac:dyDescent="0.25">
      <c r="A777" s="62">
        <v>41712</v>
      </c>
      <c r="B777">
        <v>20.5</v>
      </c>
      <c r="C777">
        <f t="shared" si="84"/>
        <v>-0.19999999999999929</v>
      </c>
      <c r="D777">
        <f t="shared" si="85"/>
        <v>0</v>
      </c>
      <c r="E777">
        <f t="shared" si="86"/>
        <v>0.19999999999999929</v>
      </c>
      <c r="F777">
        <f t="shared" si="80"/>
        <v>7.7142857142857527E-2</v>
      </c>
      <c r="G777">
        <f t="shared" si="81"/>
        <v>8.0000000000000321E-2</v>
      </c>
      <c r="H777">
        <f t="shared" si="82"/>
        <v>0.96428571428571519</v>
      </c>
      <c r="I777">
        <f t="shared" si="83"/>
        <v>49.090909090909115</v>
      </c>
    </row>
    <row r="778" spans="1:9" x14ac:dyDescent="0.25">
      <c r="A778" s="62">
        <v>41713</v>
      </c>
      <c r="B778">
        <v>20.8</v>
      </c>
      <c r="C778">
        <f t="shared" si="84"/>
        <v>0.30000000000000071</v>
      </c>
      <c r="D778">
        <f t="shared" si="85"/>
        <v>0.30000000000000071</v>
      </c>
      <c r="E778">
        <f t="shared" si="86"/>
        <v>0</v>
      </c>
      <c r="F778">
        <f t="shared" si="80"/>
        <v>9.7857142857143184E-2</v>
      </c>
      <c r="G778">
        <f t="shared" si="81"/>
        <v>8.0000000000000321E-2</v>
      </c>
      <c r="H778">
        <f t="shared" si="82"/>
        <v>1.2232142857142849</v>
      </c>
      <c r="I778">
        <f t="shared" si="83"/>
        <v>55.020080321285121</v>
      </c>
    </row>
    <row r="779" spans="1:9" x14ac:dyDescent="0.25">
      <c r="A779" s="62">
        <v>41716</v>
      </c>
      <c r="B779">
        <v>20.81</v>
      </c>
      <c r="C779">
        <f t="shared" si="84"/>
        <v>9.9999999999980105E-3</v>
      </c>
      <c r="D779">
        <f t="shared" si="85"/>
        <v>9.9999999999980105E-3</v>
      </c>
      <c r="E779">
        <f t="shared" si="86"/>
        <v>0</v>
      </c>
      <c r="F779">
        <f t="shared" si="80"/>
        <v>9.8571428571428754E-2</v>
      </c>
      <c r="G779">
        <f t="shared" si="81"/>
        <v>7.9285714285714501E-2</v>
      </c>
      <c r="H779">
        <f t="shared" si="82"/>
        <v>1.2432432432432421</v>
      </c>
      <c r="I779">
        <f t="shared" si="83"/>
        <v>55.42168674698793</v>
      </c>
    </row>
    <row r="780" spans="1:9" x14ac:dyDescent="0.25">
      <c r="A780" s="62">
        <v>41718</v>
      </c>
      <c r="B780">
        <v>20.849999999999998</v>
      </c>
      <c r="C780">
        <f t="shared" si="84"/>
        <v>3.9999999999999147E-2</v>
      </c>
      <c r="D780">
        <f t="shared" si="85"/>
        <v>3.9999999999999147E-2</v>
      </c>
      <c r="E780">
        <f t="shared" si="86"/>
        <v>0</v>
      </c>
      <c r="F780">
        <f t="shared" si="80"/>
        <v>0.10142857142857155</v>
      </c>
      <c r="G780">
        <f t="shared" si="81"/>
        <v>7.5000000000000303E-2</v>
      </c>
      <c r="H780">
        <f t="shared" si="82"/>
        <v>1.3523809523809485</v>
      </c>
      <c r="I780">
        <f t="shared" si="83"/>
        <v>57.489878542510048</v>
      </c>
    </row>
    <row r="781" spans="1:9" x14ac:dyDescent="0.25">
      <c r="A781" s="62">
        <v>41719</v>
      </c>
      <c r="B781">
        <v>21.4</v>
      </c>
      <c r="C781">
        <f t="shared" si="84"/>
        <v>0.55000000000000071</v>
      </c>
      <c r="D781">
        <f t="shared" si="85"/>
        <v>0.55000000000000071</v>
      </c>
      <c r="E781">
        <f t="shared" si="86"/>
        <v>0</v>
      </c>
      <c r="F781">
        <f t="shared" si="80"/>
        <v>0.14071428571428587</v>
      </c>
      <c r="G781">
        <f t="shared" si="81"/>
        <v>6.0714285714285818E-2</v>
      </c>
      <c r="H781">
        <f t="shared" si="82"/>
        <v>2.3176470588235283</v>
      </c>
      <c r="I781">
        <f t="shared" si="83"/>
        <v>69.858156028368782</v>
      </c>
    </row>
    <row r="782" spans="1:9" x14ac:dyDescent="0.25">
      <c r="A782" s="62">
        <v>41720</v>
      </c>
      <c r="B782">
        <v>21.189999999999998</v>
      </c>
      <c r="C782">
        <f t="shared" si="84"/>
        <v>-0.21000000000000085</v>
      </c>
      <c r="D782">
        <f t="shared" si="85"/>
        <v>0</v>
      </c>
      <c r="E782">
        <f t="shared" si="86"/>
        <v>0.21000000000000085</v>
      </c>
      <c r="F782">
        <f t="shared" si="80"/>
        <v>0.11428571428571439</v>
      </c>
      <c r="G782">
        <f t="shared" si="81"/>
        <v>7.5714285714285873E-2</v>
      </c>
      <c r="H782">
        <f t="shared" si="82"/>
        <v>1.5094339622641493</v>
      </c>
      <c r="I782">
        <f t="shared" si="83"/>
        <v>60.150375939849596</v>
      </c>
    </row>
    <row r="783" spans="1:9" x14ac:dyDescent="0.25">
      <c r="A783" s="62">
        <v>41723</v>
      </c>
      <c r="B783">
        <v>20.65</v>
      </c>
      <c r="C783">
        <f t="shared" si="84"/>
        <v>-0.53999999999999915</v>
      </c>
      <c r="D783">
        <f t="shared" si="85"/>
        <v>0</v>
      </c>
      <c r="E783">
        <f t="shared" si="86"/>
        <v>0.53999999999999915</v>
      </c>
      <c r="F783">
        <f t="shared" si="80"/>
        <v>0.11428571428571439</v>
      </c>
      <c r="G783">
        <f t="shared" si="81"/>
        <v>0.11071428571428577</v>
      </c>
      <c r="H783">
        <f t="shared" si="82"/>
        <v>1.0322580645161294</v>
      </c>
      <c r="I783">
        <f t="shared" si="83"/>
        <v>50.793650793650805</v>
      </c>
    </row>
    <row r="784" spans="1:9" x14ac:dyDescent="0.25">
      <c r="A784" s="62">
        <v>41724</v>
      </c>
      <c r="B784">
        <v>20.95</v>
      </c>
      <c r="C784">
        <f t="shared" si="84"/>
        <v>0.30000000000000071</v>
      </c>
      <c r="D784">
        <f t="shared" si="85"/>
        <v>0.30000000000000071</v>
      </c>
      <c r="E784">
        <f t="shared" si="86"/>
        <v>0</v>
      </c>
      <c r="F784">
        <f t="shared" ref="F784:F847" si="87">AVERAGE(D771:D784)</f>
        <v>0.13571428571428587</v>
      </c>
      <c r="G784">
        <f t="shared" ref="G784:G847" si="88">AVERAGE(E771:E784)</f>
        <v>9.3571428571428736E-2</v>
      </c>
      <c r="H784">
        <f t="shared" ref="H784:H847" si="89">IFERROR(F784/G784,0)</f>
        <v>1.4503816793893121</v>
      </c>
      <c r="I784">
        <f t="shared" ref="I784:I847" si="90">100-(100/(1+H784))</f>
        <v>59.190031152647961</v>
      </c>
    </row>
    <row r="785" spans="1:9" x14ac:dyDescent="0.25">
      <c r="A785" s="62">
        <v>41725</v>
      </c>
      <c r="B785">
        <v>21.099999999999998</v>
      </c>
      <c r="C785">
        <f t="shared" si="84"/>
        <v>0.14999999999999858</v>
      </c>
      <c r="D785">
        <f t="shared" si="85"/>
        <v>0.14999999999999858</v>
      </c>
      <c r="E785">
        <f t="shared" si="86"/>
        <v>0</v>
      </c>
      <c r="F785">
        <f t="shared" si="87"/>
        <v>0.14642857142857149</v>
      </c>
      <c r="G785">
        <f t="shared" si="88"/>
        <v>9.3571428571428736E-2</v>
      </c>
      <c r="H785">
        <f t="shared" si="89"/>
        <v>1.5648854961832039</v>
      </c>
      <c r="I785">
        <f t="shared" si="90"/>
        <v>61.011904761904731</v>
      </c>
    </row>
    <row r="786" spans="1:9" x14ac:dyDescent="0.25">
      <c r="A786" s="62">
        <v>41726</v>
      </c>
      <c r="B786">
        <v>21.099999999999998</v>
      </c>
      <c r="C786">
        <f t="shared" si="84"/>
        <v>0</v>
      </c>
      <c r="D786">
        <f t="shared" si="85"/>
        <v>0</v>
      </c>
      <c r="E786">
        <f t="shared" si="86"/>
        <v>0</v>
      </c>
      <c r="F786">
        <f t="shared" si="87"/>
        <v>0.14642857142857149</v>
      </c>
      <c r="G786">
        <f t="shared" si="88"/>
        <v>7.5000000000000053E-2</v>
      </c>
      <c r="H786">
        <f t="shared" si="89"/>
        <v>1.9523809523809519</v>
      </c>
      <c r="I786">
        <f t="shared" si="90"/>
        <v>66.129032258064512</v>
      </c>
    </row>
    <row r="787" spans="1:9" x14ac:dyDescent="0.25">
      <c r="A787" s="62">
        <v>41727</v>
      </c>
      <c r="B787">
        <v>21.4</v>
      </c>
      <c r="C787">
        <f t="shared" si="84"/>
        <v>0.30000000000000071</v>
      </c>
      <c r="D787">
        <f t="shared" si="85"/>
        <v>0.30000000000000071</v>
      </c>
      <c r="E787">
        <f t="shared" si="86"/>
        <v>0</v>
      </c>
      <c r="F787">
        <f t="shared" si="87"/>
        <v>0.16785714285714295</v>
      </c>
      <c r="G787">
        <f t="shared" si="88"/>
        <v>7.5000000000000053E-2</v>
      </c>
      <c r="H787">
        <f t="shared" si="89"/>
        <v>2.2380952380952377</v>
      </c>
      <c r="I787">
        <f t="shared" si="90"/>
        <v>69.117647058823522</v>
      </c>
    </row>
    <row r="788" spans="1:9" x14ac:dyDescent="0.25">
      <c r="A788" s="62">
        <v>41730</v>
      </c>
      <c r="B788">
        <v>22.189999999999998</v>
      </c>
      <c r="C788">
        <f t="shared" si="84"/>
        <v>0.78999999999999915</v>
      </c>
      <c r="D788">
        <f t="shared" si="85"/>
        <v>0.78999999999999915</v>
      </c>
      <c r="E788">
        <f t="shared" si="86"/>
        <v>0</v>
      </c>
      <c r="F788">
        <f t="shared" si="87"/>
        <v>0.21714285714285708</v>
      </c>
      <c r="G788">
        <f t="shared" si="88"/>
        <v>7.5000000000000053E-2</v>
      </c>
      <c r="H788">
        <f t="shared" si="89"/>
        <v>2.8952380952380925</v>
      </c>
      <c r="I788">
        <f t="shared" si="90"/>
        <v>74.327628361858174</v>
      </c>
    </row>
    <row r="789" spans="1:9" x14ac:dyDescent="0.25">
      <c r="A789" s="62">
        <v>41731</v>
      </c>
      <c r="B789">
        <v>22.15</v>
      </c>
      <c r="C789">
        <f t="shared" si="84"/>
        <v>-3.9999999999999147E-2</v>
      </c>
      <c r="D789">
        <f t="shared" si="85"/>
        <v>0</v>
      </c>
      <c r="E789">
        <f t="shared" si="86"/>
        <v>3.9999999999999147E-2</v>
      </c>
      <c r="F789">
        <f t="shared" si="87"/>
        <v>0.17428571428571413</v>
      </c>
      <c r="G789">
        <f t="shared" si="88"/>
        <v>7.7857142857142847E-2</v>
      </c>
      <c r="H789">
        <f t="shared" si="89"/>
        <v>2.2385321100917412</v>
      </c>
      <c r="I789">
        <f t="shared" si="90"/>
        <v>69.121813031161452</v>
      </c>
    </row>
    <row r="790" spans="1:9" x14ac:dyDescent="0.25">
      <c r="A790" s="62">
        <v>41732</v>
      </c>
      <c r="B790">
        <v>21.9</v>
      </c>
      <c r="C790">
        <f t="shared" si="84"/>
        <v>-0.25</v>
      </c>
      <c r="D790">
        <f t="shared" si="85"/>
        <v>0</v>
      </c>
      <c r="E790">
        <f t="shared" si="86"/>
        <v>0.25</v>
      </c>
      <c r="F790">
        <f t="shared" si="87"/>
        <v>0.17428571428571413</v>
      </c>
      <c r="G790">
        <f t="shared" si="88"/>
        <v>8.8571428571428454E-2</v>
      </c>
      <c r="H790">
        <f t="shared" si="89"/>
        <v>1.9677419354838719</v>
      </c>
      <c r="I790">
        <f t="shared" si="90"/>
        <v>66.304347826086968</v>
      </c>
    </row>
    <row r="791" spans="1:9" x14ac:dyDescent="0.25">
      <c r="A791" s="62">
        <v>41733</v>
      </c>
      <c r="B791">
        <v>21.7</v>
      </c>
      <c r="C791">
        <f t="shared" si="84"/>
        <v>-0.19999999999999929</v>
      </c>
      <c r="D791">
        <f t="shared" si="85"/>
        <v>0</v>
      </c>
      <c r="E791">
        <f t="shared" si="86"/>
        <v>0.19999999999999929</v>
      </c>
      <c r="F791">
        <f t="shared" si="87"/>
        <v>0.17428571428571413</v>
      </c>
      <c r="G791">
        <f t="shared" si="88"/>
        <v>8.8571428571428454E-2</v>
      </c>
      <c r="H791">
        <f t="shared" si="89"/>
        <v>1.9677419354838719</v>
      </c>
      <c r="I791">
        <f t="shared" si="90"/>
        <v>66.304347826086968</v>
      </c>
    </row>
    <row r="792" spans="1:9" x14ac:dyDescent="0.25">
      <c r="A792" s="62">
        <v>41734</v>
      </c>
      <c r="B792">
        <v>21.3</v>
      </c>
      <c r="C792">
        <f t="shared" si="84"/>
        <v>-0.39999999999999858</v>
      </c>
      <c r="D792">
        <f t="shared" si="85"/>
        <v>0</v>
      </c>
      <c r="E792">
        <f t="shared" si="86"/>
        <v>0.39999999999999858</v>
      </c>
      <c r="F792">
        <f t="shared" si="87"/>
        <v>0.15285714285714264</v>
      </c>
      <c r="G792">
        <f t="shared" si="88"/>
        <v>0.11714285714285692</v>
      </c>
      <c r="H792">
        <f t="shared" si="89"/>
        <v>1.3048780487804883</v>
      </c>
      <c r="I792">
        <f t="shared" si="90"/>
        <v>56.613756613756628</v>
      </c>
    </row>
    <row r="793" spans="1:9" x14ac:dyDescent="0.25">
      <c r="A793" s="62">
        <v>41738</v>
      </c>
      <c r="B793">
        <v>20.689999999999998</v>
      </c>
      <c r="C793">
        <f t="shared" si="84"/>
        <v>-0.61000000000000298</v>
      </c>
      <c r="D793">
        <f t="shared" si="85"/>
        <v>0</v>
      </c>
      <c r="E793">
        <f t="shared" si="86"/>
        <v>0.61000000000000298</v>
      </c>
      <c r="F793">
        <f t="shared" si="87"/>
        <v>0.15214285714285708</v>
      </c>
      <c r="G793">
        <f t="shared" si="88"/>
        <v>0.16071428571428573</v>
      </c>
      <c r="H793">
        <f t="shared" si="89"/>
        <v>0.94666666666666621</v>
      </c>
      <c r="I793">
        <f t="shared" si="90"/>
        <v>48.630136986301359</v>
      </c>
    </row>
    <row r="794" spans="1:9" x14ac:dyDescent="0.25">
      <c r="A794" s="62">
        <v>41739</v>
      </c>
      <c r="B794">
        <v>20.399999999999999</v>
      </c>
      <c r="C794">
        <f t="shared" si="84"/>
        <v>-0.28999999999999915</v>
      </c>
      <c r="D794">
        <f t="shared" si="85"/>
        <v>0</v>
      </c>
      <c r="E794">
        <f t="shared" si="86"/>
        <v>0.28999999999999915</v>
      </c>
      <c r="F794">
        <f t="shared" si="87"/>
        <v>0.14928571428571427</v>
      </c>
      <c r="G794">
        <f t="shared" si="88"/>
        <v>0.18142857142857136</v>
      </c>
      <c r="H794">
        <f t="shared" si="89"/>
        <v>0.82283464566929154</v>
      </c>
      <c r="I794">
        <f t="shared" si="90"/>
        <v>45.140388768898497</v>
      </c>
    </row>
    <row r="795" spans="1:9" x14ac:dyDescent="0.25">
      <c r="A795" s="62">
        <v>41740</v>
      </c>
      <c r="B795">
        <v>20.99</v>
      </c>
      <c r="C795">
        <f t="shared" si="84"/>
        <v>0.58999999999999986</v>
      </c>
      <c r="D795">
        <f t="shared" si="85"/>
        <v>0.58999999999999986</v>
      </c>
      <c r="E795">
        <f t="shared" si="86"/>
        <v>0</v>
      </c>
      <c r="F795">
        <f t="shared" si="87"/>
        <v>0.15214285714285708</v>
      </c>
      <c r="G795">
        <f t="shared" si="88"/>
        <v>0.18142857142857136</v>
      </c>
      <c r="H795">
        <f t="shared" si="89"/>
        <v>0.83858267716535428</v>
      </c>
      <c r="I795">
        <f t="shared" si="90"/>
        <v>45.610278372591004</v>
      </c>
    </row>
    <row r="796" spans="1:9" x14ac:dyDescent="0.25">
      <c r="A796" s="62">
        <v>41741</v>
      </c>
      <c r="B796">
        <v>21.4</v>
      </c>
      <c r="C796">
        <f t="shared" si="84"/>
        <v>0.41000000000000014</v>
      </c>
      <c r="D796">
        <f t="shared" si="85"/>
        <v>0.41000000000000014</v>
      </c>
      <c r="E796">
        <f t="shared" si="86"/>
        <v>0</v>
      </c>
      <c r="F796">
        <f t="shared" si="87"/>
        <v>0.18142857142857136</v>
      </c>
      <c r="G796">
        <f t="shared" si="88"/>
        <v>0.16642857142857131</v>
      </c>
      <c r="H796">
        <f t="shared" si="89"/>
        <v>1.0901287553648071</v>
      </c>
      <c r="I796">
        <f t="shared" si="90"/>
        <v>52.156057494866538</v>
      </c>
    </row>
    <row r="797" spans="1:9" x14ac:dyDescent="0.25">
      <c r="A797" s="62">
        <v>41744</v>
      </c>
      <c r="B797">
        <v>21</v>
      </c>
      <c r="C797">
        <f t="shared" si="84"/>
        <v>-0.39999999999999858</v>
      </c>
      <c r="D797">
        <f t="shared" si="85"/>
        <v>0</v>
      </c>
      <c r="E797">
        <f t="shared" si="86"/>
        <v>0.39999999999999858</v>
      </c>
      <c r="F797">
        <f t="shared" si="87"/>
        <v>0.18142857142857136</v>
      </c>
      <c r="G797">
        <f t="shared" si="88"/>
        <v>0.15642857142857128</v>
      </c>
      <c r="H797">
        <f t="shared" si="89"/>
        <v>1.1598173515981742</v>
      </c>
      <c r="I797">
        <f t="shared" si="90"/>
        <v>53.699788583509523</v>
      </c>
    </row>
    <row r="798" spans="1:9" x14ac:dyDescent="0.25">
      <c r="A798" s="62">
        <v>41745</v>
      </c>
      <c r="B798">
        <v>20.95</v>
      </c>
      <c r="C798">
        <f t="shared" si="84"/>
        <v>-5.0000000000000711E-2</v>
      </c>
      <c r="D798">
        <f t="shared" si="85"/>
        <v>0</v>
      </c>
      <c r="E798">
        <f t="shared" si="86"/>
        <v>5.0000000000000711E-2</v>
      </c>
      <c r="F798">
        <f t="shared" si="87"/>
        <v>0.15999999999999989</v>
      </c>
      <c r="G798">
        <f t="shared" si="88"/>
        <v>0.15999999999999989</v>
      </c>
      <c r="H798">
        <f t="shared" si="89"/>
        <v>1</v>
      </c>
      <c r="I798">
        <f t="shared" si="90"/>
        <v>50</v>
      </c>
    </row>
    <row r="799" spans="1:9" x14ac:dyDescent="0.25">
      <c r="A799" s="62">
        <v>41746</v>
      </c>
      <c r="B799">
        <v>21.08</v>
      </c>
      <c r="C799">
        <f t="shared" si="84"/>
        <v>0.12999999999999901</v>
      </c>
      <c r="D799">
        <f t="shared" si="85"/>
        <v>0.12999999999999901</v>
      </c>
      <c r="E799">
        <f t="shared" si="86"/>
        <v>0</v>
      </c>
      <c r="F799">
        <f t="shared" si="87"/>
        <v>0.1585714285714285</v>
      </c>
      <c r="G799">
        <f t="shared" si="88"/>
        <v>0.15999999999999989</v>
      </c>
      <c r="H799">
        <f t="shared" si="89"/>
        <v>0.99107142857142883</v>
      </c>
      <c r="I799">
        <f t="shared" si="90"/>
        <v>49.775784753363233</v>
      </c>
    </row>
    <row r="800" spans="1:9" x14ac:dyDescent="0.25">
      <c r="A800" s="62">
        <v>41747</v>
      </c>
      <c r="B800">
        <v>20.7</v>
      </c>
      <c r="C800">
        <f t="shared" si="84"/>
        <v>-0.37999999999999901</v>
      </c>
      <c r="D800">
        <f t="shared" si="85"/>
        <v>0</v>
      </c>
      <c r="E800">
        <f t="shared" si="86"/>
        <v>0.37999999999999901</v>
      </c>
      <c r="F800">
        <f t="shared" si="87"/>
        <v>0.1585714285714285</v>
      </c>
      <c r="G800">
        <f t="shared" si="88"/>
        <v>0.18714285714285697</v>
      </c>
      <c r="H800">
        <f t="shared" si="89"/>
        <v>0.84732824427480957</v>
      </c>
      <c r="I800">
        <f t="shared" si="90"/>
        <v>45.867768595041333</v>
      </c>
    </row>
    <row r="801" spans="1:9" x14ac:dyDescent="0.25">
      <c r="A801" s="62">
        <v>41748</v>
      </c>
      <c r="B801">
        <v>20.89</v>
      </c>
      <c r="C801">
        <f t="shared" si="84"/>
        <v>0.19000000000000128</v>
      </c>
      <c r="D801">
        <f t="shared" si="85"/>
        <v>0.19000000000000128</v>
      </c>
      <c r="E801">
        <f t="shared" si="86"/>
        <v>0</v>
      </c>
      <c r="F801">
        <f t="shared" si="87"/>
        <v>0.15071428571428566</v>
      </c>
      <c r="G801">
        <f t="shared" si="88"/>
        <v>0.18714285714285697</v>
      </c>
      <c r="H801">
        <f t="shared" si="89"/>
        <v>0.80534351145038219</v>
      </c>
      <c r="I801">
        <f t="shared" si="90"/>
        <v>44.608879492600437</v>
      </c>
    </row>
    <row r="802" spans="1:9" x14ac:dyDescent="0.25">
      <c r="A802" s="62">
        <v>41751</v>
      </c>
      <c r="B802">
        <v>20.5</v>
      </c>
      <c r="C802">
        <f t="shared" si="84"/>
        <v>-0.39000000000000057</v>
      </c>
      <c r="D802">
        <f t="shared" si="85"/>
        <v>0</v>
      </c>
      <c r="E802">
        <f t="shared" si="86"/>
        <v>0.39000000000000057</v>
      </c>
      <c r="F802">
        <f t="shared" si="87"/>
        <v>9.4285714285714306E-2</v>
      </c>
      <c r="G802">
        <f t="shared" si="88"/>
        <v>0.21499999999999986</v>
      </c>
      <c r="H802">
        <f t="shared" si="89"/>
        <v>0.43853820598006682</v>
      </c>
      <c r="I802">
        <f t="shared" si="90"/>
        <v>30.484988452655912</v>
      </c>
    </row>
    <row r="803" spans="1:9" x14ac:dyDescent="0.25">
      <c r="A803" s="62">
        <v>41752</v>
      </c>
      <c r="B803">
        <v>20.399999999999999</v>
      </c>
      <c r="C803">
        <f t="shared" si="84"/>
        <v>-0.10000000000000142</v>
      </c>
      <c r="D803">
        <f t="shared" si="85"/>
        <v>0</v>
      </c>
      <c r="E803">
        <f t="shared" si="86"/>
        <v>0.10000000000000142</v>
      </c>
      <c r="F803">
        <f t="shared" si="87"/>
        <v>9.4285714285714306E-2</v>
      </c>
      <c r="G803">
        <f t="shared" si="88"/>
        <v>0.21928571428571431</v>
      </c>
      <c r="H803">
        <f t="shared" si="89"/>
        <v>0.4299674267100978</v>
      </c>
      <c r="I803">
        <f t="shared" si="90"/>
        <v>30.068337129840558</v>
      </c>
    </row>
    <row r="804" spans="1:9" x14ac:dyDescent="0.25">
      <c r="A804" s="62">
        <v>41753</v>
      </c>
      <c r="B804">
        <v>20.399999999999999</v>
      </c>
      <c r="C804">
        <f t="shared" si="84"/>
        <v>0</v>
      </c>
      <c r="D804">
        <f t="shared" si="85"/>
        <v>0</v>
      </c>
      <c r="E804">
        <f t="shared" si="86"/>
        <v>0</v>
      </c>
      <c r="F804">
        <f t="shared" si="87"/>
        <v>9.4285714285714306E-2</v>
      </c>
      <c r="G804">
        <f t="shared" si="88"/>
        <v>0.20142857142857146</v>
      </c>
      <c r="H804">
        <f t="shared" si="89"/>
        <v>0.46808510638297873</v>
      </c>
      <c r="I804">
        <f t="shared" si="90"/>
        <v>31.884057971014499</v>
      </c>
    </row>
    <row r="805" spans="1:9" x14ac:dyDescent="0.25">
      <c r="A805" s="62">
        <v>41754</v>
      </c>
      <c r="B805">
        <v>20.349999999999998</v>
      </c>
      <c r="C805">
        <f t="shared" si="84"/>
        <v>-5.0000000000000711E-2</v>
      </c>
      <c r="D805">
        <f t="shared" si="85"/>
        <v>0</v>
      </c>
      <c r="E805">
        <f t="shared" si="86"/>
        <v>5.0000000000000711E-2</v>
      </c>
      <c r="F805">
        <f t="shared" si="87"/>
        <v>9.4285714285714306E-2</v>
      </c>
      <c r="G805">
        <f t="shared" si="88"/>
        <v>0.19071428571428584</v>
      </c>
      <c r="H805">
        <f t="shared" si="89"/>
        <v>0.49438202247190988</v>
      </c>
      <c r="I805">
        <f t="shared" si="90"/>
        <v>33.082706766917283</v>
      </c>
    </row>
    <row r="806" spans="1:9" x14ac:dyDescent="0.25">
      <c r="A806" s="62">
        <v>41755</v>
      </c>
      <c r="B806">
        <v>20.2</v>
      </c>
      <c r="C806">
        <f t="shared" si="84"/>
        <v>-0.14999999999999858</v>
      </c>
      <c r="D806">
        <f t="shared" si="85"/>
        <v>0</v>
      </c>
      <c r="E806">
        <f t="shared" si="86"/>
        <v>0.14999999999999858</v>
      </c>
      <c r="F806">
        <f t="shared" si="87"/>
        <v>9.4285714285714306E-2</v>
      </c>
      <c r="G806">
        <f t="shared" si="88"/>
        <v>0.17285714285714299</v>
      </c>
      <c r="H806">
        <f t="shared" si="89"/>
        <v>0.54545454545454519</v>
      </c>
      <c r="I806">
        <f t="shared" si="90"/>
        <v>35.294117647058812</v>
      </c>
    </row>
    <row r="807" spans="1:9" x14ac:dyDescent="0.25">
      <c r="A807" s="62">
        <v>41758</v>
      </c>
      <c r="B807">
        <v>20.2</v>
      </c>
      <c r="C807">
        <f t="shared" si="84"/>
        <v>0</v>
      </c>
      <c r="D807">
        <f t="shared" si="85"/>
        <v>0</v>
      </c>
      <c r="E807">
        <f t="shared" si="86"/>
        <v>0</v>
      </c>
      <c r="F807">
        <f t="shared" si="87"/>
        <v>9.4285714285714306E-2</v>
      </c>
      <c r="G807">
        <f t="shared" si="88"/>
        <v>0.1292857142857142</v>
      </c>
      <c r="H807">
        <f t="shared" si="89"/>
        <v>0.7292817679558018</v>
      </c>
      <c r="I807">
        <f t="shared" si="90"/>
        <v>42.172523961661369</v>
      </c>
    </row>
    <row r="808" spans="1:9" x14ac:dyDescent="0.25">
      <c r="A808" s="62">
        <v>41760</v>
      </c>
      <c r="B808">
        <v>20.349999999999998</v>
      </c>
      <c r="C808">
        <f t="shared" si="84"/>
        <v>0.14999999999999858</v>
      </c>
      <c r="D808">
        <f t="shared" si="85"/>
        <v>0.14999999999999858</v>
      </c>
      <c r="E808">
        <f t="shared" si="86"/>
        <v>0</v>
      </c>
      <c r="F808">
        <f t="shared" si="87"/>
        <v>0.10499999999999991</v>
      </c>
      <c r="G808">
        <f t="shared" si="88"/>
        <v>0.10857142857142854</v>
      </c>
      <c r="H808">
        <f t="shared" si="89"/>
        <v>0.96710526315789425</v>
      </c>
      <c r="I808">
        <f t="shared" si="90"/>
        <v>49.163879598662191</v>
      </c>
    </row>
    <row r="809" spans="1:9" x14ac:dyDescent="0.25">
      <c r="A809" s="62">
        <v>41761</v>
      </c>
      <c r="B809">
        <v>20.329999999999998</v>
      </c>
      <c r="C809">
        <f t="shared" si="84"/>
        <v>-1.9999999999999574E-2</v>
      </c>
      <c r="D809">
        <f t="shared" si="85"/>
        <v>0</v>
      </c>
      <c r="E809">
        <f t="shared" si="86"/>
        <v>1.9999999999999574E-2</v>
      </c>
      <c r="F809">
        <f t="shared" si="87"/>
        <v>6.2857142857142792E-2</v>
      </c>
      <c r="G809">
        <f t="shared" si="88"/>
        <v>0.10999999999999995</v>
      </c>
      <c r="H809">
        <f t="shared" si="89"/>
        <v>0.57142857142857117</v>
      </c>
      <c r="I809">
        <f t="shared" si="90"/>
        <v>36.363636363636353</v>
      </c>
    </row>
    <row r="810" spans="1:9" x14ac:dyDescent="0.25">
      <c r="A810" s="62">
        <v>41762</v>
      </c>
      <c r="B810">
        <v>20.329999999999998</v>
      </c>
      <c r="C810">
        <f t="shared" si="84"/>
        <v>0</v>
      </c>
      <c r="D810">
        <f t="shared" si="85"/>
        <v>0</v>
      </c>
      <c r="E810">
        <f t="shared" si="86"/>
        <v>0</v>
      </c>
      <c r="F810">
        <f t="shared" si="87"/>
        <v>3.3571428571428488E-2</v>
      </c>
      <c r="G810">
        <f t="shared" si="88"/>
        <v>0.10999999999999995</v>
      </c>
      <c r="H810">
        <f t="shared" si="89"/>
        <v>0.30519480519480457</v>
      </c>
      <c r="I810">
        <f t="shared" si="90"/>
        <v>23.383084577114388</v>
      </c>
    </row>
    <row r="811" spans="1:9" x14ac:dyDescent="0.25">
      <c r="A811" s="62">
        <v>41765</v>
      </c>
      <c r="B811">
        <v>20.2</v>
      </c>
      <c r="C811">
        <f t="shared" si="84"/>
        <v>-0.12999999999999901</v>
      </c>
      <c r="D811">
        <f t="shared" si="85"/>
        <v>0</v>
      </c>
      <c r="E811">
        <f t="shared" si="86"/>
        <v>0.12999999999999901</v>
      </c>
      <c r="F811">
        <f t="shared" si="87"/>
        <v>3.3571428571428488E-2</v>
      </c>
      <c r="G811">
        <f t="shared" si="88"/>
        <v>9.0714285714285678E-2</v>
      </c>
      <c r="H811">
        <f t="shared" si="89"/>
        <v>0.37007874015747955</v>
      </c>
      <c r="I811">
        <f t="shared" si="90"/>
        <v>27.011494252873533</v>
      </c>
    </row>
    <row r="812" spans="1:9" x14ac:dyDescent="0.25">
      <c r="A812" s="62">
        <v>41766</v>
      </c>
      <c r="B812">
        <v>20.32</v>
      </c>
      <c r="C812">
        <f t="shared" si="84"/>
        <v>0.12000000000000099</v>
      </c>
      <c r="D812">
        <f t="shared" si="85"/>
        <v>0.12000000000000099</v>
      </c>
      <c r="E812">
        <f t="shared" si="86"/>
        <v>0</v>
      </c>
      <c r="F812">
        <f t="shared" si="87"/>
        <v>4.2142857142857135E-2</v>
      </c>
      <c r="G812">
        <f t="shared" si="88"/>
        <v>8.7142857142857064E-2</v>
      </c>
      <c r="H812">
        <f t="shared" si="89"/>
        <v>0.48360655737704955</v>
      </c>
      <c r="I812">
        <f t="shared" si="90"/>
        <v>32.596685082872952</v>
      </c>
    </row>
    <row r="813" spans="1:9" x14ac:dyDescent="0.25">
      <c r="A813" s="62">
        <v>41767</v>
      </c>
      <c r="B813">
        <v>20.34</v>
      </c>
      <c r="C813">
        <f t="shared" si="84"/>
        <v>1.9999999999999574E-2</v>
      </c>
      <c r="D813">
        <f t="shared" si="85"/>
        <v>1.9999999999999574E-2</v>
      </c>
      <c r="E813">
        <f t="shared" si="86"/>
        <v>0</v>
      </c>
      <c r="F813">
        <f t="shared" si="87"/>
        <v>3.4285714285714315E-2</v>
      </c>
      <c r="G813">
        <f t="shared" si="88"/>
        <v>8.7142857142857064E-2</v>
      </c>
      <c r="H813">
        <f t="shared" si="89"/>
        <v>0.39344262295082039</v>
      </c>
      <c r="I813">
        <f t="shared" si="90"/>
        <v>28.235294117647086</v>
      </c>
    </row>
    <row r="814" spans="1:9" x14ac:dyDescent="0.25">
      <c r="A814" s="62">
        <v>41768</v>
      </c>
      <c r="B814">
        <v>20.3</v>
      </c>
      <c r="C814">
        <f t="shared" si="84"/>
        <v>-3.9999999999999147E-2</v>
      </c>
      <c r="D814">
        <f t="shared" si="85"/>
        <v>0</v>
      </c>
      <c r="E814">
        <f t="shared" si="86"/>
        <v>3.9999999999999147E-2</v>
      </c>
      <c r="F814">
        <f t="shared" si="87"/>
        <v>3.4285714285714315E-2</v>
      </c>
      <c r="G814">
        <f t="shared" si="88"/>
        <v>6.2857142857142792E-2</v>
      </c>
      <c r="H814">
        <f t="shared" si="89"/>
        <v>0.54545454545454652</v>
      </c>
      <c r="I814">
        <f t="shared" si="90"/>
        <v>35.294117647058869</v>
      </c>
    </row>
    <row r="815" spans="1:9" x14ac:dyDescent="0.25">
      <c r="A815" s="62">
        <v>41769</v>
      </c>
      <c r="B815">
        <v>20.2</v>
      </c>
      <c r="C815">
        <f t="shared" si="84"/>
        <v>-0.10000000000000142</v>
      </c>
      <c r="D815">
        <f t="shared" si="85"/>
        <v>0</v>
      </c>
      <c r="E815">
        <f t="shared" si="86"/>
        <v>0.10000000000000142</v>
      </c>
      <c r="F815">
        <f t="shared" si="87"/>
        <v>2.0714285714285654E-2</v>
      </c>
      <c r="G815">
        <f t="shared" si="88"/>
        <v>7.0000000000000034E-2</v>
      </c>
      <c r="H815">
        <f t="shared" si="89"/>
        <v>0.29591836734693777</v>
      </c>
      <c r="I815">
        <f t="shared" si="90"/>
        <v>22.834645669291277</v>
      </c>
    </row>
    <row r="816" spans="1:9" x14ac:dyDescent="0.25">
      <c r="A816" s="62">
        <v>41772</v>
      </c>
      <c r="B816">
        <v>20.39</v>
      </c>
      <c r="C816">
        <f t="shared" si="84"/>
        <v>0.19000000000000128</v>
      </c>
      <c r="D816">
        <f t="shared" si="85"/>
        <v>0.19000000000000128</v>
      </c>
      <c r="E816">
        <f t="shared" si="86"/>
        <v>0</v>
      </c>
      <c r="F816">
        <f t="shared" si="87"/>
        <v>3.4285714285714315E-2</v>
      </c>
      <c r="G816">
        <f t="shared" si="88"/>
        <v>4.2142857142857135E-2</v>
      </c>
      <c r="H816">
        <f t="shared" si="89"/>
        <v>0.81355932203389913</v>
      </c>
      <c r="I816">
        <f t="shared" si="90"/>
        <v>44.859813084112176</v>
      </c>
    </row>
    <row r="817" spans="1:9" x14ac:dyDescent="0.25">
      <c r="A817" s="62">
        <v>41773</v>
      </c>
      <c r="B817">
        <v>19.7</v>
      </c>
      <c r="C817">
        <f t="shared" si="84"/>
        <v>-0.69000000000000128</v>
      </c>
      <c r="D817">
        <f t="shared" si="85"/>
        <v>0</v>
      </c>
      <c r="E817">
        <f t="shared" si="86"/>
        <v>0.69000000000000128</v>
      </c>
      <c r="F817">
        <f t="shared" si="87"/>
        <v>3.4285714285714315E-2</v>
      </c>
      <c r="G817">
        <f t="shared" si="88"/>
        <v>8.4285714285714269E-2</v>
      </c>
      <c r="H817">
        <f t="shared" si="89"/>
        <v>0.40677966101694957</v>
      </c>
      <c r="I817">
        <f t="shared" si="90"/>
        <v>28.915662650602428</v>
      </c>
    </row>
    <row r="818" spans="1:9" x14ac:dyDescent="0.25">
      <c r="A818" s="62">
        <v>41774</v>
      </c>
      <c r="B818">
        <v>19.7</v>
      </c>
      <c r="C818">
        <f t="shared" si="84"/>
        <v>0</v>
      </c>
      <c r="D818">
        <f t="shared" si="85"/>
        <v>0</v>
      </c>
      <c r="E818">
        <f t="shared" si="86"/>
        <v>0</v>
      </c>
      <c r="F818">
        <f t="shared" si="87"/>
        <v>3.4285714285714315E-2</v>
      </c>
      <c r="G818">
        <f t="shared" si="88"/>
        <v>8.4285714285714269E-2</v>
      </c>
      <c r="H818">
        <f t="shared" si="89"/>
        <v>0.40677966101694957</v>
      </c>
      <c r="I818">
        <f t="shared" si="90"/>
        <v>28.915662650602428</v>
      </c>
    </row>
    <row r="819" spans="1:9" x14ac:dyDescent="0.25">
      <c r="A819" s="62">
        <v>41775</v>
      </c>
      <c r="B819">
        <v>19.599999999999998</v>
      </c>
      <c r="C819">
        <f t="shared" si="84"/>
        <v>-0.10000000000000142</v>
      </c>
      <c r="D819">
        <f t="shared" si="85"/>
        <v>0</v>
      </c>
      <c r="E819">
        <f t="shared" si="86"/>
        <v>0.10000000000000142</v>
      </c>
      <c r="F819">
        <f t="shared" si="87"/>
        <v>3.4285714285714315E-2</v>
      </c>
      <c r="G819">
        <f t="shared" si="88"/>
        <v>8.7857142857142884E-2</v>
      </c>
      <c r="H819">
        <f t="shared" si="89"/>
        <v>0.39024390243902463</v>
      </c>
      <c r="I819">
        <f t="shared" si="90"/>
        <v>28.070175438596507</v>
      </c>
    </row>
    <row r="820" spans="1:9" x14ac:dyDescent="0.25">
      <c r="A820" s="62">
        <v>41776</v>
      </c>
      <c r="B820">
        <v>19.649999999999999</v>
      </c>
      <c r="C820">
        <f t="shared" si="84"/>
        <v>5.0000000000000711E-2</v>
      </c>
      <c r="D820">
        <f t="shared" si="85"/>
        <v>5.0000000000000711E-2</v>
      </c>
      <c r="E820">
        <f t="shared" si="86"/>
        <v>0</v>
      </c>
      <c r="F820">
        <f t="shared" si="87"/>
        <v>3.7857142857142936E-2</v>
      </c>
      <c r="G820">
        <f t="shared" si="88"/>
        <v>7.7142857142857277E-2</v>
      </c>
      <c r="H820">
        <f t="shared" si="89"/>
        <v>0.49074074074074092</v>
      </c>
      <c r="I820">
        <f t="shared" si="90"/>
        <v>32.9192546583851</v>
      </c>
    </row>
    <row r="821" spans="1:9" x14ac:dyDescent="0.25">
      <c r="A821" s="62">
        <v>41779</v>
      </c>
      <c r="B821">
        <v>19.559999999999999</v>
      </c>
      <c r="C821">
        <f t="shared" si="84"/>
        <v>-8.9999999999999858E-2</v>
      </c>
      <c r="D821">
        <f t="shared" si="85"/>
        <v>0</v>
      </c>
      <c r="E821">
        <f t="shared" si="86"/>
        <v>8.9999999999999858E-2</v>
      </c>
      <c r="F821">
        <f t="shared" si="87"/>
        <v>3.7857142857142936E-2</v>
      </c>
      <c r="G821">
        <f t="shared" si="88"/>
        <v>8.3571428571428699E-2</v>
      </c>
      <c r="H821">
        <f t="shared" si="89"/>
        <v>0.45299145299145327</v>
      </c>
      <c r="I821">
        <f t="shared" si="90"/>
        <v>31.176470588235304</v>
      </c>
    </row>
    <row r="822" spans="1:9" x14ac:dyDescent="0.25">
      <c r="A822" s="62">
        <v>41780</v>
      </c>
      <c r="B822">
        <v>19.59</v>
      </c>
      <c r="C822">
        <f t="shared" si="84"/>
        <v>3.0000000000001137E-2</v>
      </c>
      <c r="D822">
        <f t="shared" si="85"/>
        <v>3.0000000000001137E-2</v>
      </c>
      <c r="E822">
        <f t="shared" si="86"/>
        <v>0</v>
      </c>
      <c r="F822">
        <f t="shared" si="87"/>
        <v>2.928571428571455E-2</v>
      </c>
      <c r="G822">
        <f t="shared" si="88"/>
        <v>8.3571428571428699E-2</v>
      </c>
      <c r="H822">
        <f t="shared" si="89"/>
        <v>0.35042735042735307</v>
      </c>
      <c r="I822">
        <f t="shared" si="90"/>
        <v>25.949367088607744</v>
      </c>
    </row>
    <row r="823" spans="1:9" x14ac:dyDescent="0.25">
      <c r="A823" s="62">
        <v>41781</v>
      </c>
      <c r="B823">
        <v>19.59</v>
      </c>
      <c r="C823">
        <f t="shared" si="84"/>
        <v>0</v>
      </c>
      <c r="D823">
        <f t="shared" si="85"/>
        <v>0</v>
      </c>
      <c r="E823">
        <f t="shared" si="86"/>
        <v>0</v>
      </c>
      <c r="F823">
        <f t="shared" si="87"/>
        <v>2.928571428571455E-2</v>
      </c>
      <c r="G823">
        <f t="shared" si="88"/>
        <v>8.2142857142857295E-2</v>
      </c>
      <c r="H823">
        <f t="shared" si="89"/>
        <v>0.35652173913043733</v>
      </c>
      <c r="I823">
        <f t="shared" si="90"/>
        <v>26.282051282051427</v>
      </c>
    </row>
    <row r="824" spans="1:9" x14ac:dyDescent="0.25">
      <c r="A824" s="62">
        <v>41782</v>
      </c>
      <c r="B824">
        <v>19.59</v>
      </c>
      <c r="C824">
        <f t="shared" si="84"/>
        <v>0</v>
      </c>
      <c r="D824">
        <f t="shared" si="85"/>
        <v>0</v>
      </c>
      <c r="E824">
        <f t="shared" si="86"/>
        <v>0</v>
      </c>
      <c r="F824">
        <f t="shared" si="87"/>
        <v>2.928571428571455E-2</v>
      </c>
      <c r="G824">
        <f t="shared" si="88"/>
        <v>8.2142857142857295E-2</v>
      </c>
      <c r="H824">
        <f t="shared" si="89"/>
        <v>0.35652173913043733</v>
      </c>
      <c r="I824">
        <f t="shared" si="90"/>
        <v>26.282051282051427</v>
      </c>
    </row>
    <row r="825" spans="1:9" x14ac:dyDescent="0.25">
      <c r="A825" s="62">
        <v>41783</v>
      </c>
      <c r="B825">
        <v>19.45</v>
      </c>
      <c r="C825">
        <f t="shared" si="84"/>
        <v>-0.14000000000000057</v>
      </c>
      <c r="D825">
        <f t="shared" si="85"/>
        <v>0</v>
      </c>
      <c r="E825">
        <f t="shared" si="86"/>
        <v>0.14000000000000057</v>
      </c>
      <c r="F825">
        <f t="shared" si="87"/>
        <v>2.928571428571455E-2</v>
      </c>
      <c r="G825">
        <f t="shared" si="88"/>
        <v>8.2857142857143115E-2</v>
      </c>
      <c r="H825">
        <f t="shared" si="89"/>
        <v>0.35344827586207106</v>
      </c>
      <c r="I825">
        <f t="shared" si="90"/>
        <v>26.114649681528789</v>
      </c>
    </row>
    <row r="826" spans="1:9" x14ac:dyDescent="0.25">
      <c r="A826" s="62">
        <v>41786</v>
      </c>
      <c r="B826">
        <v>19.45</v>
      </c>
      <c r="C826">
        <f t="shared" si="84"/>
        <v>0</v>
      </c>
      <c r="D826">
        <f t="shared" si="85"/>
        <v>0</v>
      </c>
      <c r="E826">
        <f t="shared" si="86"/>
        <v>0</v>
      </c>
      <c r="F826">
        <f t="shared" si="87"/>
        <v>2.0714285714285907E-2</v>
      </c>
      <c r="G826">
        <f t="shared" si="88"/>
        <v>8.2857142857143115E-2</v>
      </c>
      <c r="H826">
        <f t="shared" si="89"/>
        <v>0.25000000000000155</v>
      </c>
      <c r="I826">
        <f t="shared" si="90"/>
        <v>20.000000000000099</v>
      </c>
    </row>
    <row r="827" spans="1:9" x14ac:dyDescent="0.25">
      <c r="A827" s="62">
        <v>41787</v>
      </c>
      <c r="B827">
        <v>19.45</v>
      </c>
      <c r="C827">
        <f t="shared" si="84"/>
        <v>0</v>
      </c>
      <c r="D827">
        <f t="shared" si="85"/>
        <v>0</v>
      </c>
      <c r="E827">
        <f t="shared" si="86"/>
        <v>0</v>
      </c>
      <c r="F827">
        <f t="shared" si="87"/>
        <v>1.928571428571451E-2</v>
      </c>
      <c r="G827">
        <f t="shared" si="88"/>
        <v>8.2857142857143115E-2</v>
      </c>
      <c r="H827">
        <f t="shared" si="89"/>
        <v>0.23275862068965716</v>
      </c>
      <c r="I827">
        <f t="shared" si="90"/>
        <v>18.881118881119022</v>
      </c>
    </row>
    <row r="828" spans="1:9" x14ac:dyDescent="0.25">
      <c r="A828" s="62">
        <v>41788</v>
      </c>
      <c r="B828">
        <v>19.7</v>
      </c>
      <c r="C828">
        <f t="shared" si="84"/>
        <v>0.25</v>
      </c>
      <c r="D828">
        <f t="shared" si="85"/>
        <v>0.25</v>
      </c>
      <c r="E828">
        <f t="shared" si="86"/>
        <v>0</v>
      </c>
      <c r="F828">
        <f t="shared" si="87"/>
        <v>3.7142857142857366E-2</v>
      </c>
      <c r="G828">
        <f t="shared" si="88"/>
        <v>8.0000000000000321E-2</v>
      </c>
      <c r="H828">
        <f t="shared" si="89"/>
        <v>0.46428571428571519</v>
      </c>
      <c r="I828">
        <f t="shared" si="90"/>
        <v>31.707317073170785</v>
      </c>
    </row>
    <row r="829" spans="1:9" x14ac:dyDescent="0.25">
      <c r="A829" s="62">
        <v>41789</v>
      </c>
      <c r="B829">
        <v>19.59</v>
      </c>
      <c r="C829">
        <f t="shared" si="84"/>
        <v>-0.10999999999999943</v>
      </c>
      <c r="D829">
        <f t="shared" si="85"/>
        <v>0</v>
      </c>
      <c r="E829">
        <f t="shared" si="86"/>
        <v>0.10999999999999943</v>
      </c>
      <c r="F829">
        <f t="shared" si="87"/>
        <v>3.7142857142857366E-2</v>
      </c>
      <c r="G829">
        <f t="shared" si="88"/>
        <v>8.0714285714285891E-2</v>
      </c>
      <c r="H829">
        <f t="shared" si="89"/>
        <v>0.46017699115044425</v>
      </c>
      <c r="I829">
        <f t="shared" si="90"/>
        <v>31.515151515151601</v>
      </c>
    </row>
    <row r="830" spans="1:9" x14ac:dyDescent="0.25">
      <c r="A830" s="62">
        <v>41790</v>
      </c>
      <c r="B830">
        <v>19.3</v>
      </c>
      <c r="C830">
        <f t="shared" si="84"/>
        <v>-0.28999999999999915</v>
      </c>
      <c r="D830">
        <f t="shared" si="85"/>
        <v>0</v>
      </c>
      <c r="E830">
        <f t="shared" si="86"/>
        <v>0.28999999999999915</v>
      </c>
      <c r="F830">
        <f t="shared" si="87"/>
        <v>2.3571428571428705E-2</v>
      </c>
      <c r="G830">
        <f t="shared" si="88"/>
        <v>0.10142857142857155</v>
      </c>
      <c r="H830">
        <f t="shared" si="89"/>
        <v>0.23239436619718415</v>
      </c>
      <c r="I830">
        <f t="shared" si="90"/>
        <v>18.857142857142918</v>
      </c>
    </row>
    <row r="831" spans="1:9" x14ac:dyDescent="0.25">
      <c r="A831" s="62">
        <v>41793</v>
      </c>
      <c r="B831">
        <v>19.45</v>
      </c>
      <c r="C831">
        <f t="shared" si="84"/>
        <v>0.14999999999999858</v>
      </c>
      <c r="D831">
        <f t="shared" si="85"/>
        <v>0.14999999999999858</v>
      </c>
      <c r="E831">
        <f t="shared" si="86"/>
        <v>0</v>
      </c>
      <c r="F831">
        <f t="shared" si="87"/>
        <v>3.4285714285714315E-2</v>
      </c>
      <c r="G831">
        <f t="shared" si="88"/>
        <v>5.2142857142857171E-2</v>
      </c>
      <c r="H831">
        <f t="shared" si="89"/>
        <v>0.65753424657534265</v>
      </c>
      <c r="I831">
        <f t="shared" si="90"/>
        <v>39.669421487603316</v>
      </c>
    </row>
    <row r="832" spans="1:9" x14ac:dyDescent="0.25">
      <c r="A832" s="62">
        <v>41794</v>
      </c>
      <c r="B832">
        <v>19.399999999999999</v>
      </c>
      <c r="C832">
        <f t="shared" si="84"/>
        <v>-5.0000000000000711E-2</v>
      </c>
      <c r="D832">
        <f t="shared" si="85"/>
        <v>0</v>
      </c>
      <c r="E832">
        <f t="shared" si="86"/>
        <v>5.0000000000000711E-2</v>
      </c>
      <c r="F832">
        <f t="shared" si="87"/>
        <v>3.4285714285714315E-2</v>
      </c>
      <c r="G832">
        <f t="shared" si="88"/>
        <v>5.5714285714285793E-2</v>
      </c>
      <c r="H832">
        <f t="shared" si="89"/>
        <v>0.61538461538461509</v>
      </c>
      <c r="I832">
        <f t="shared" si="90"/>
        <v>38.095238095238081</v>
      </c>
    </row>
    <row r="833" spans="1:9" x14ac:dyDescent="0.25">
      <c r="A833" s="62">
        <v>41795</v>
      </c>
      <c r="B833">
        <v>19.599999999999998</v>
      </c>
      <c r="C833">
        <f t="shared" si="84"/>
        <v>0.19999999999999929</v>
      </c>
      <c r="D833">
        <f t="shared" si="85"/>
        <v>0.19999999999999929</v>
      </c>
      <c r="E833">
        <f t="shared" si="86"/>
        <v>0</v>
      </c>
      <c r="F833">
        <f t="shared" si="87"/>
        <v>4.857142857142855E-2</v>
      </c>
      <c r="G833">
        <f t="shared" si="88"/>
        <v>4.857142857142855E-2</v>
      </c>
      <c r="H833">
        <f t="shared" si="89"/>
        <v>1</v>
      </c>
      <c r="I833">
        <f t="shared" si="90"/>
        <v>50</v>
      </c>
    </row>
    <row r="834" spans="1:9" x14ac:dyDescent="0.25">
      <c r="A834" s="62">
        <v>41796</v>
      </c>
      <c r="B834">
        <v>20.099999999999998</v>
      </c>
      <c r="C834">
        <f t="shared" si="84"/>
        <v>0.5</v>
      </c>
      <c r="D834">
        <f t="shared" si="85"/>
        <v>0.5</v>
      </c>
      <c r="E834">
        <f t="shared" si="86"/>
        <v>0</v>
      </c>
      <c r="F834">
        <f t="shared" si="87"/>
        <v>8.0714285714285641E-2</v>
      </c>
      <c r="G834">
        <f t="shared" si="88"/>
        <v>4.857142857142855E-2</v>
      </c>
      <c r="H834">
        <f t="shared" si="89"/>
        <v>1.6617647058823521</v>
      </c>
      <c r="I834">
        <f t="shared" si="90"/>
        <v>62.430939226519328</v>
      </c>
    </row>
    <row r="835" spans="1:9" x14ac:dyDescent="0.25">
      <c r="A835" s="62">
        <v>41797</v>
      </c>
      <c r="B835">
        <v>19.899999999999999</v>
      </c>
      <c r="C835">
        <f t="shared" ref="C835:C898" si="91">B835-B834</f>
        <v>-0.19999999999999929</v>
      </c>
      <c r="D835">
        <f t="shared" ref="D835:D898" si="92">IF(C835&gt;0,C835,0)</f>
        <v>0</v>
      </c>
      <c r="E835">
        <f t="shared" ref="E835:E898" si="93">IF(C835&lt;0,-C835,0)</f>
        <v>0.19999999999999929</v>
      </c>
      <c r="F835">
        <f t="shared" si="87"/>
        <v>8.0714285714285641E-2</v>
      </c>
      <c r="G835">
        <f t="shared" si="88"/>
        <v>5.642857142857137E-2</v>
      </c>
      <c r="H835">
        <f t="shared" si="89"/>
        <v>1.4303797468354433</v>
      </c>
      <c r="I835">
        <f t="shared" si="90"/>
        <v>58.854166666666679</v>
      </c>
    </row>
    <row r="836" spans="1:9" x14ac:dyDescent="0.25">
      <c r="A836" s="62">
        <v>41800</v>
      </c>
      <c r="B836">
        <v>19.849999999999998</v>
      </c>
      <c r="C836">
        <f t="shared" si="91"/>
        <v>-5.0000000000000711E-2</v>
      </c>
      <c r="D836">
        <f t="shared" si="92"/>
        <v>0</v>
      </c>
      <c r="E836">
        <f t="shared" si="93"/>
        <v>5.0000000000000711E-2</v>
      </c>
      <c r="F836">
        <f t="shared" si="87"/>
        <v>7.8571428571428417E-2</v>
      </c>
      <c r="G836">
        <f t="shared" si="88"/>
        <v>5.9999999999999991E-2</v>
      </c>
      <c r="H836">
        <f t="shared" si="89"/>
        <v>1.3095238095238071</v>
      </c>
      <c r="I836">
        <f t="shared" si="90"/>
        <v>56.701030927835006</v>
      </c>
    </row>
    <row r="837" spans="1:9" x14ac:dyDescent="0.25">
      <c r="A837" s="62">
        <v>41801</v>
      </c>
      <c r="B837">
        <v>19.849999999999998</v>
      </c>
      <c r="C837">
        <f t="shared" si="91"/>
        <v>0</v>
      </c>
      <c r="D837">
        <f t="shared" si="92"/>
        <v>0</v>
      </c>
      <c r="E837">
        <f t="shared" si="93"/>
        <v>0</v>
      </c>
      <c r="F837">
        <f t="shared" si="87"/>
        <v>7.8571428571428417E-2</v>
      </c>
      <c r="G837">
        <f t="shared" si="88"/>
        <v>5.9999999999999991E-2</v>
      </c>
      <c r="H837">
        <f t="shared" si="89"/>
        <v>1.3095238095238071</v>
      </c>
      <c r="I837">
        <f t="shared" si="90"/>
        <v>56.701030927835006</v>
      </c>
    </row>
    <row r="838" spans="1:9" x14ac:dyDescent="0.25">
      <c r="A838" s="62">
        <v>41802</v>
      </c>
      <c r="B838">
        <v>19.68</v>
      </c>
      <c r="C838">
        <f t="shared" si="91"/>
        <v>-0.16999999999999815</v>
      </c>
      <c r="D838">
        <f t="shared" si="92"/>
        <v>0</v>
      </c>
      <c r="E838">
        <f t="shared" si="93"/>
        <v>0.16999999999999815</v>
      </c>
      <c r="F838">
        <f t="shared" si="87"/>
        <v>7.8571428571428417E-2</v>
      </c>
      <c r="G838">
        <f t="shared" si="88"/>
        <v>7.2142857142856995E-2</v>
      </c>
      <c r="H838">
        <f t="shared" si="89"/>
        <v>1.0891089108910892</v>
      </c>
      <c r="I838">
        <f t="shared" si="90"/>
        <v>52.132701421800952</v>
      </c>
    </row>
    <row r="839" spans="1:9" x14ac:dyDescent="0.25">
      <c r="A839" s="62">
        <v>41803</v>
      </c>
      <c r="B839">
        <v>19.5</v>
      </c>
      <c r="C839">
        <f t="shared" si="91"/>
        <v>-0.17999999999999972</v>
      </c>
      <c r="D839">
        <f t="shared" si="92"/>
        <v>0</v>
      </c>
      <c r="E839">
        <f t="shared" si="93"/>
        <v>0.17999999999999972</v>
      </c>
      <c r="F839">
        <f t="shared" si="87"/>
        <v>7.8571428571428417E-2</v>
      </c>
      <c r="G839">
        <f t="shared" si="88"/>
        <v>7.4999999999999803E-2</v>
      </c>
      <c r="H839">
        <f t="shared" si="89"/>
        <v>1.0476190476190483</v>
      </c>
      <c r="I839">
        <f t="shared" si="90"/>
        <v>51.162790697674438</v>
      </c>
    </row>
    <row r="840" spans="1:9" x14ac:dyDescent="0.25">
      <c r="A840" s="62">
        <v>41807</v>
      </c>
      <c r="B840">
        <v>19.7</v>
      </c>
      <c r="C840">
        <f t="shared" si="91"/>
        <v>0.19999999999999929</v>
      </c>
      <c r="D840">
        <f t="shared" si="92"/>
        <v>0.19999999999999929</v>
      </c>
      <c r="E840">
        <f t="shared" si="93"/>
        <v>0</v>
      </c>
      <c r="F840">
        <f t="shared" si="87"/>
        <v>9.2857142857142652E-2</v>
      </c>
      <c r="G840">
        <f t="shared" si="88"/>
        <v>7.4999999999999803E-2</v>
      </c>
      <c r="H840">
        <f t="shared" si="89"/>
        <v>1.2380952380952386</v>
      </c>
      <c r="I840">
        <f t="shared" si="90"/>
        <v>55.319148936170222</v>
      </c>
    </row>
    <row r="841" spans="1:9" x14ac:dyDescent="0.25">
      <c r="A841" s="62">
        <v>41808</v>
      </c>
      <c r="B841">
        <v>20.61</v>
      </c>
      <c r="C841">
        <f t="shared" si="91"/>
        <v>0.91000000000000014</v>
      </c>
      <c r="D841">
        <f t="shared" si="92"/>
        <v>0.91000000000000014</v>
      </c>
      <c r="E841">
        <f t="shared" si="93"/>
        <v>0</v>
      </c>
      <c r="F841">
        <f t="shared" si="87"/>
        <v>0.15785714285714267</v>
      </c>
      <c r="G841">
        <f t="shared" si="88"/>
        <v>7.4999999999999803E-2</v>
      </c>
      <c r="H841">
        <f t="shared" si="89"/>
        <v>2.1047619047619079</v>
      </c>
      <c r="I841">
        <f t="shared" si="90"/>
        <v>67.791411042944816</v>
      </c>
    </row>
    <row r="842" spans="1:9" x14ac:dyDescent="0.25">
      <c r="A842" s="62">
        <v>41809</v>
      </c>
      <c r="B842">
        <v>20.9</v>
      </c>
      <c r="C842">
        <f t="shared" si="91"/>
        <v>0.28999999999999915</v>
      </c>
      <c r="D842">
        <f t="shared" si="92"/>
        <v>0.28999999999999915</v>
      </c>
      <c r="E842">
        <f t="shared" si="93"/>
        <v>0</v>
      </c>
      <c r="F842">
        <f t="shared" si="87"/>
        <v>0.16071428571428545</v>
      </c>
      <c r="G842">
        <f t="shared" si="88"/>
        <v>7.4999999999999803E-2</v>
      </c>
      <c r="H842">
        <f t="shared" si="89"/>
        <v>2.142857142857145</v>
      </c>
      <c r="I842">
        <f t="shared" si="90"/>
        <v>68.181818181818201</v>
      </c>
    </row>
    <row r="843" spans="1:9" x14ac:dyDescent="0.25">
      <c r="A843" s="62">
        <v>41810</v>
      </c>
      <c r="B843">
        <v>20.59</v>
      </c>
      <c r="C843">
        <f t="shared" si="91"/>
        <v>-0.30999999999999872</v>
      </c>
      <c r="D843">
        <f t="shared" si="92"/>
        <v>0</v>
      </c>
      <c r="E843">
        <f t="shared" si="93"/>
        <v>0.30999999999999872</v>
      </c>
      <c r="F843">
        <f t="shared" si="87"/>
        <v>0.16071428571428545</v>
      </c>
      <c r="G843">
        <f t="shared" si="88"/>
        <v>8.9285714285714038E-2</v>
      </c>
      <c r="H843">
        <f t="shared" si="89"/>
        <v>1.800000000000002</v>
      </c>
      <c r="I843">
        <f t="shared" si="90"/>
        <v>64.285714285714306</v>
      </c>
    </row>
    <row r="844" spans="1:9" x14ac:dyDescent="0.25">
      <c r="A844" s="62">
        <v>41811</v>
      </c>
      <c r="B844">
        <v>20.599999999999998</v>
      </c>
      <c r="C844">
        <f t="shared" si="91"/>
        <v>9.9999999999980105E-3</v>
      </c>
      <c r="D844">
        <f t="shared" si="92"/>
        <v>9.9999999999980105E-3</v>
      </c>
      <c r="E844">
        <f t="shared" si="93"/>
        <v>0</v>
      </c>
      <c r="F844">
        <f t="shared" si="87"/>
        <v>0.16142857142857103</v>
      </c>
      <c r="G844">
        <f t="shared" si="88"/>
        <v>6.8571428571428381E-2</v>
      </c>
      <c r="H844">
        <f t="shared" si="89"/>
        <v>2.3541666666666674</v>
      </c>
      <c r="I844">
        <f t="shared" si="90"/>
        <v>70.186335403726716</v>
      </c>
    </row>
    <row r="845" spans="1:9" x14ac:dyDescent="0.25">
      <c r="A845" s="62">
        <v>41814</v>
      </c>
      <c r="B845">
        <v>20.599999999999998</v>
      </c>
      <c r="C845">
        <f t="shared" si="91"/>
        <v>0</v>
      </c>
      <c r="D845">
        <f t="shared" si="92"/>
        <v>0</v>
      </c>
      <c r="E845">
        <f t="shared" si="93"/>
        <v>0</v>
      </c>
      <c r="F845">
        <f t="shared" si="87"/>
        <v>0.15071428571428541</v>
      </c>
      <c r="G845">
        <f t="shared" si="88"/>
        <v>6.8571428571428381E-2</v>
      </c>
      <c r="H845">
        <f t="shared" si="89"/>
        <v>2.1979166666666683</v>
      </c>
      <c r="I845">
        <f t="shared" si="90"/>
        <v>68.729641693811089</v>
      </c>
    </row>
    <row r="846" spans="1:9" x14ac:dyDescent="0.25">
      <c r="A846" s="62">
        <v>41815</v>
      </c>
      <c r="B846">
        <v>20.599999999999998</v>
      </c>
      <c r="C846">
        <f t="shared" si="91"/>
        <v>0</v>
      </c>
      <c r="D846">
        <f t="shared" si="92"/>
        <v>0</v>
      </c>
      <c r="E846">
        <f t="shared" si="93"/>
        <v>0</v>
      </c>
      <c r="F846">
        <f t="shared" si="87"/>
        <v>0.15071428571428541</v>
      </c>
      <c r="G846">
        <f t="shared" si="88"/>
        <v>6.4999999999999752E-2</v>
      </c>
      <c r="H846">
        <f t="shared" si="89"/>
        <v>2.3186813186813229</v>
      </c>
      <c r="I846">
        <f t="shared" si="90"/>
        <v>69.867549668874204</v>
      </c>
    </row>
    <row r="847" spans="1:9" x14ac:dyDescent="0.25">
      <c r="A847" s="62">
        <v>41816</v>
      </c>
      <c r="B847">
        <v>21.54</v>
      </c>
      <c r="C847">
        <f t="shared" si="91"/>
        <v>0.94000000000000128</v>
      </c>
      <c r="D847">
        <f t="shared" si="92"/>
        <v>0.94000000000000128</v>
      </c>
      <c r="E847">
        <f t="shared" si="93"/>
        <v>0</v>
      </c>
      <c r="F847">
        <f t="shared" si="87"/>
        <v>0.20357142857142843</v>
      </c>
      <c r="G847">
        <f t="shared" si="88"/>
        <v>6.4999999999999752E-2</v>
      </c>
      <c r="H847">
        <f t="shared" si="89"/>
        <v>3.1318681318681416</v>
      </c>
      <c r="I847">
        <f t="shared" si="90"/>
        <v>75.797872340425585</v>
      </c>
    </row>
    <row r="848" spans="1:9" x14ac:dyDescent="0.25">
      <c r="A848" s="62">
        <v>41817</v>
      </c>
      <c r="B848">
        <v>22</v>
      </c>
      <c r="C848">
        <f t="shared" si="91"/>
        <v>0.46000000000000085</v>
      </c>
      <c r="D848">
        <f t="shared" si="92"/>
        <v>0.46000000000000085</v>
      </c>
      <c r="E848">
        <f t="shared" si="93"/>
        <v>0</v>
      </c>
      <c r="F848">
        <f t="shared" ref="F848:F911" si="94">AVERAGE(D835:D848)</f>
        <v>0.20071428571428562</v>
      </c>
      <c r="G848">
        <f t="shared" ref="G848:G911" si="95">AVERAGE(E835:E848)</f>
        <v>6.4999999999999752E-2</v>
      </c>
      <c r="H848">
        <f t="shared" ref="H848:H911" si="96">IFERROR(F848/G848,0)</f>
        <v>3.0879120879120983</v>
      </c>
      <c r="I848">
        <f t="shared" ref="I848:I911" si="97">100-(100/(1+H848))</f>
        <v>75.537634408602216</v>
      </c>
    </row>
    <row r="849" spans="1:9" x14ac:dyDescent="0.25">
      <c r="A849" s="62">
        <v>41818</v>
      </c>
      <c r="B849">
        <v>21.7</v>
      </c>
      <c r="C849">
        <f t="shared" si="91"/>
        <v>-0.30000000000000071</v>
      </c>
      <c r="D849">
        <f t="shared" si="92"/>
        <v>0</v>
      </c>
      <c r="E849">
        <f t="shared" si="93"/>
        <v>0.30000000000000071</v>
      </c>
      <c r="F849">
        <f t="shared" si="94"/>
        <v>0.20071428571428562</v>
      </c>
      <c r="G849">
        <f t="shared" si="95"/>
        <v>7.2142857142856995E-2</v>
      </c>
      <c r="H849">
        <f t="shared" si="96"/>
        <v>2.7821782178217864</v>
      </c>
      <c r="I849">
        <f t="shared" si="97"/>
        <v>73.560209424083794</v>
      </c>
    </row>
    <row r="850" spans="1:9" x14ac:dyDescent="0.25">
      <c r="A850" s="62">
        <v>41821</v>
      </c>
      <c r="B850">
        <v>21.64</v>
      </c>
      <c r="C850">
        <f t="shared" si="91"/>
        <v>-5.9999999999998721E-2</v>
      </c>
      <c r="D850">
        <f t="shared" si="92"/>
        <v>0</v>
      </c>
      <c r="E850">
        <f t="shared" si="93"/>
        <v>5.9999999999998721E-2</v>
      </c>
      <c r="F850">
        <f t="shared" si="94"/>
        <v>0.20071428571428562</v>
      </c>
      <c r="G850">
        <f t="shared" si="95"/>
        <v>7.2857142857142579E-2</v>
      </c>
      <c r="H850">
        <f t="shared" si="96"/>
        <v>2.754901960784323</v>
      </c>
      <c r="I850">
        <f t="shared" si="97"/>
        <v>73.368146214099283</v>
      </c>
    </row>
    <row r="851" spans="1:9" x14ac:dyDescent="0.25">
      <c r="A851" s="62">
        <v>41822</v>
      </c>
      <c r="B851">
        <v>21.58</v>
      </c>
      <c r="C851">
        <f t="shared" si="91"/>
        <v>-6.0000000000002274E-2</v>
      </c>
      <c r="D851">
        <f t="shared" si="92"/>
        <v>0</v>
      </c>
      <c r="E851">
        <f t="shared" si="93"/>
        <v>6.0000000000002274E-2</v>
      </c>
      <c r="F851">
        <f t="shared" si="94"/>
        <v>0.20071428571428562</v>
      </c>
      <c r="G851">
        <f t="shared" si="95"/>
        <v>7.7142857142857027E-2</v>
      </c>
      <c r="H851">
        <f t="shared" si="96"/>
        <v>2.6018518518518547</v>
      </c>
      <c r="I851">
        <f t="shared" si="97"/>
        <v>72.236503856041153</v>
      </c>
    </row>
    <row r="852" spans="1:9" x14ac:dyDescent="0.25">
      <c r="A852" s="62">
        <v>41823</v>
      </c>
      <c r="B852">
        <v>21.29</v>
      </c>
      <c r="C852">
        <f t="shared" si="91"/>
        <v>-0.28999999999999915</v>
      </c>
      <c r="D852">
        <f t="shared" si="92"/>
        <v>0</v>
      </c>
      <c r="E852">
        <f t="shared" si="93"/>
        <v>0.28999999999999915</v>
      </c>
      <c r="F852">
        <f t="shared" si="94"/>
        <v>0.20071428571428562</v>
      </c>
      <c r="G852">
        <f t="shared" si="95"/>
        <v>8.571428571428566E-2</v>
      </c>
      <c r="H852">
        <f t="shared" si="96"/>
        <v>2.3416666666666672</v>
      </c>
      <c r="I852">
        <f t="shared" si="97"/>
        <v>70.074812967581053</v>
      </c>
    </row>
    <row r="853" spans="1:9" x14ac:dyDescent="0.25">
      <c r="A853" s="62">
        <v>41824</v>
      </c>
      <c r="B853">
        <v>21.4</v>
      </c>
      <c r="C853">
        <f t="shared" si="91"/>
        <v>0.10999999999999943</v>
      </c>
      <c r="D853">
        <f t="shared" si="92"/>
        <v>0.10999999999999943</v>
      </c>
      <c r="E853">
        <f t="shared" si="93"/>
        <v>0</v>
      </c>
      <c r="F853">
        <f t="shared" si="94"/>
        <v>0.20857142857142844</v>
      </c>
      <c r="G853">
        <f t="shared" si="95"/>
        <v>7.2857142857142829E-2</v>
      </c>
      <c r="H853">
        <f t="shared" si="96"/>
        <v>2.8627450980392148</v>
      </c>
      <c r="I853">
        <f t="shared" si="97"/>
        <v>74.111675126903549</v>
      </c>
    </row>
    <row r="854" spans="1:9" x14ac:dyDescent="0.25">
      <c r="A854" s="62">
        <v>41825</v>
      </c>
      <c r="B854">
        <v>21.39</v>
      </c>
      <c r="C854">
        <f t="shared" si="91"/>
        <v>-9.9999999999980105E-3</v>
      </c>
      <c r="D854">
        <f t="shared" si="92"/>
        <v>0</v>
      </c>
      <c r="E854">
        <f t="shared" si="93"/>
        <v>9.9999999999980105E-3</v>
      </c>
      <c r="F854">
        <f t="shared" si="94"/>
        <v>0.1942857142857142</v>
      </c>
      <c r="G854">
        <f t="shared" si="95"/>
        <v>7.3571428571428399E-2</v>
      </c>
      <c r="H854">
        <f t="shared" si="96"/>
        <v>2.6407766990291313</v>
      </c>
      <c r="I854">
        <f t="shared" si="97"/>
        <v>72.533333333333374</v>
      </c>
    </row>
    <row r="855" spans="1:9" x14ac:dyDescent="0.25">
      <c r="A855" s="62">
        <v>41828</v>
      </c>
      <c r="B855">
        <v>21.31</v>
      </c>
      <c r="C855">
        <f t="shared" si="91"/>
        <v>-8.0000000000001847E-2</v>
      </c>
      <c r="D855">
        <f t="shared" si="92"/>
        <v>0</v>
      </c>
      <c r="E855">
        <f t="shared" si="93"/>
        <v>8.0000000000001847E-2</v>
      </c>
      <c r="F855">
        <f t="shared" si="94"/>
        <v>0.1292857142857142</v>
      </c>
      <c r="G855">
        <f t="shared" si="95"/>
        <v>7.9285714285714251E-2</v>
      </c>
      <c r="H855">
        <f t="shared" si="96"/>
        <v>1.6306306306306302</v>
      </c>
      <c r="I855">
        <f t="shared" si="97"/>
        <v>61.986301369863007</v>
      </c>
    </row>
    <row r="856" spans="1:9" x14ac:dyDescent="0.25">
      <c r="A856" s="62">
        <v>41829</v>
      </c>
      <c r="B856">
        <v>20.81</v>
      </c>
      <c r="C856">
        <f t="shared" si="91"/>
        <v>-0.5</v>
      </c>
      <c r="D856">
        <f t="shared" si="92"/>
        <v>0</v>
      </c>
      <c r="E856">
        <f t="shared" si="93"/>
        <v>0.5</v>
      </c>
      <c r="F856">
        <f t="shared" si="94"/>
        <v>0.10857142857142854</v>
      </c>
      <c r="G856">
        <f t="shared" si="95"/>
        <v>0.11499999999999996</v>
      </c>
      <c r="H856">
        <f t="shared" si="96"/>
        <v>0.94409937888198758</v>
      </c>
      <c r="I856">
        <f t="shared" si="97"/>
        <v>48.56230031948882</v>
      </c>
    </row>
    <row r="857" spans="1:9" x14ac:dyDescent="0.25">
      <c r="A857" s="62">
        <v>41830</v>
      </c>
      <c r="B857">
        <v>20.849999999999998</v>
      </c>
      <c r="C857">
        <f t="shared" si="91"/>
        <v>3.9999999999999147E-2</v>
      </c>
      <c r="D857">
        <f t="shared" si="92"/>
        <v>3.9999999999999147E-2</v>
      </c>
      <c r="E857">
        <f t="shared" si="93"/>
        <v>0</v>
      </c>
      <c r="F857">
        <f t="shared" si="94"/>
        <v>0.11142857142857134</v>
      </c>
      <c r="G857">
        <f t="shared" si="95"/>
        <v>9.2857142857142902E-2</v>
      </c>
      <c r="H857">
        <f t="shared" si="96"/>
        <v>1.1999999999999984</v>
      </c>
      <c r="I857">
        <f t="shared" si="97"/>
        <v>54.545454545454511</v>
      </c>
    </row>
    <row r="858" spans="1:9" x14ac:dyDescent="0.25">
      <c r="A858" s="62">
        <v>41831</v>
      </c>
      <c r="B858">
        <v>20.84</v>
      </c>
      <c r="C858">
        <f t="shared" si="91"/>
        <v>-9.9999999999980105E-3</v>
      </c>
      <c r="D858">
        <f t="shared" si="92"/>
        <v>0</v>
      </c>
      <c r="E858">
        <f t="shared" si="93"/>
        <v>9.9999999999980105E-3</v>
      </c>
      <c r="F858">
        <f t="shared" si="94"/>
        <v>0.11071428571428577</v>
      </c>
      <c r="G858">
        <f t="shared" si="95"/>
        <v>9.3571428571428486E-2</v>
      </c>
      <c r="H858">
        <f t="shared" si="96"/>
        <v>1.1832061068702306</v>
      </c>
      <c r="I858">
        <f t="shared" si="97"/>
        <v>54.195804195804229</v>
      </c>
    </row>
    <row r="859" spans="1:9" x14ac:dyDescent="0.25">
      <c r="A859" s="62">
        <v>41832</v>
      </c>
      <c r="B859">
        <v>20.59</v>
      </c>
      <c r="C859">
        <f t="shared" si="91"/>
        <v>-0.25</v>
      </c>
      <c r="D859">
        <f t="shared" si="92"/>
        <v>0</v>
      </c>
      <c r="E859">
        <f t="shared" si="93"/>
        <v>0.25</v>
      </c>
      <c r="F859">
        <f t="shared" si="94"/>
        <v>0.11071428571428577</v>
      </c>
      <c r="G859">
        <f t="shared" si="95"/>
        <v>0.11142857142857134</v>
      </c>
      <c r="H859">
        <f t="shared" si="96"/>
        <v>0.99358974358974483</v>
      </c>
      <c r="I859">
        <f t="shared" si="97"/>
        <v>49.839228295819971</v>
      </c>
    </row>
    <row r="860" spans="1:9" x14ac:dyDescent="0.25">
      <c r="A860" s="62">
        <v>41835</v>
      </c>
      <c r="B860">
        <v>20.23</v>
      </c>
      <c r="C860">
        <f t="shared" si="91"/>
        <v>-0.35999999999999943</v>
      </c>
      <c r="D860">
        <f t="shared" si="92"/>
        <v>0</v>
      </c>
      <c r="E860">
        <f t="shared" si="93"/>
        <v>0.35999999999999943</v>
      </c>
      <c r="F860">
        <f t="shared" si="94"/>
        <v>0.11071428571428577</v>
      </c>
      <c r="G860">
        <f t="shared" si="95"/>
        <v>0.13714285714285701</v>
      </c>
      <c r="H860">
        <f t="shared" si="96"/>
        <v>0.80729166666666785</v>
      </c>
      <c r="I860">
        <f t="shared" si="97"/>
        <v>44.668587896253641</v>
      </c>
    </row>
    <row r="861" spans="1:9" x14ac:dyDescent="0.25">
      <c r="A861" s="62">
        <v>41836</v>
      </c>
      <c r="B861">
        <v>20.349999999999998</v>
      </c>
      <c r="C861">
        <f t="shared" si="91"/>
        <v>0.11999999999999744</v>
      </c>
      <c r="D861">
        <f t="shared" si="92"/>
        <v>0.11999999999999744</v>
      </c>
      <c r="E861">
        <f t="shared" si="93"/>
        <v>0</v>
      </c>
      <c r="F861">
        <f t="shared" si="94"/>
        <v>5.2142857142856922E-2</v>
      </c>
      <c r="G861">
        <f t="shared" si="95"/>
        <v>0.13714285714285701</v>
      </c>
      <c r="H861">
        <f t="shared" si="96"/>
        <v>0.38020833333333209</v>
      </c>
      <c r="I861">
        <f t="shared" si="97"/>
        <v>27.547169811320686</v>
      </c>
    </row>
    <row r="862" spans="1:9" x14ac:dyDescent="0.25">
      <c r="A862" s="62">
        <v>41837</v>
      </c>
      <c r="B862">
        <v>20.349999999999998</v>
      </c>
      <c r="C862">
        <f t="shared" si="91"/>
        <v>0</v>
      </c>
      <c r="D862">
        <f t="shared" si="92"/>
        <v>0</v>
      </c>
      <c r="E862">
        <f t="shared" si="93"/>
        <v>0</v>
      </c>
      <c r="F862">
        <f t="shared" si="94"/>
        <v>1.9285714285714E-2</v>
      </c>
      <c r="G862">
        <f t="shared" si="95"/>
        <v>0.13714285714285701</v>
      </c>
      <c r="H862">
        <f t="shared" si="96"/>
        <v>0.14062499999999806</v>
      </c>
      <c r="I862">
        <f t="shared" si="97"/>
        <v>12.32876712328752</v>
      </c>
    </row>
    <row r="863" spans="1:9" x14ac:dyDescent="0.25">
      <c r="A863" s="62">
        <v>41838</v>
      </c>
      <c r="B863">
        <v>20.3</v>
      </c>
      <c r="C863">
        <f t="shared" si="91"/>
        <v>-4.9999999999997158E-2</v>
      </c>
      <c r="D863">
        <f t="shared" si="92"/>
        <v>0</v>
      </c>
      <c r="E863">
        <f t="shared" si="93"/>
        <v>4.9999999999997158E-2</v>
      </c>
      <c r="F863">
        <f t="shared" si="94"/>
        <v>1.9285714285714E-2</v>
      </c>
      <c r="G863">
        <f t="shared" si="95"/>
        <v>0.1192857142857139</v>
      </c>
      <c r="H863">
        <f t="shared" si="96"/>
        <v>0.16167664670658496</v>
      </c>
      <c r="I863">
        <f t="shared" si="97"/>
        <v>13.917525773195734</v>
      </c>
    </row>
    <row r="864" spans="1:9" x14ac:dyDescent="0.25">
      <c r="A864" s="62">
        <v>41839</v>
      </c>
      <c r="B864">
        <v>20.529999999999998</v>
      </c>
      <c r="C864">
        <f t="shared" si="91"/>
        <v>0.22999999999999687</v>
      </c>
      <c r="D864">
        <f t="shared" si="92"/>
        <v>0.22999999999999687</v>
      </c>
      <c r="E864">
        <f t="shared" si="93"/>
        <v>0</v>
      </c>
      <c r="F864">
        <f t="shared" si="94"/>
        <v>3.5714285714285206E-2</v>
      </c>
      <c r="G864">
        <f t="shared" si="95"/>
        <v>0.1149999999999997</v>
      </c>
      <c r="H864">
        <f t="shared" si="96"/>
        <v>0.31055900621117649</v>
      </c>
      <c r="I864">
        <f t="shared" si="97"/>
        <v>23.696682464454767</v>
      </c>
    </row>
    <row r="865" spans="1:9" x14ac:dyDescent="0.25">
      <c r="A865" s="62">
        <v>41842</v>
      </c>
      <c r="B865">
        <v>20.49</v>
      </c>
      <c r="C865">
        <f t="shared" si="91"/>
        <v>-3.9999999999999147E-2</v>
      </c>
      <c r="D865">
        <f t="shared" si="92"/>
        <v>0</v>
      </c>
      <c r="E865">
        <f t="shared" si="93"/>
        <v>3.9999999999999147E-2</v>
      </c>
      <c r="F865">
        <f t="shared" si="94"/>
        <v>3.5714285714285206E-2</v>
      </c>
      <c r="G865">
        <f t="shared" si="95"/>
        <v>0.11357142857142806</v>
      </c>
      <c r="H865">
        <f t="shared" si="96"/>
        <v>0.31446540880502838</v>
      </c>
      <c r="I865">
        <f t="shared" si="97"/>
        <v>23.923444976076368</v>
      </c>
    </row>
    <row r="866" spans="1:9" x14ac:dyDescent="0.25">
      <c r="A866" s="62">
        <v>41843</v>
      </c>
      <c r="B866">
        <v>20.399999999999999</v>
      </c>
      <c r="C866">
        <f t="shared" si="91"/>
        <v>-8.9999999999999858E-2</v>
      </c>
      <c r="D866">
        <f t="shared" si="92"/>
        <v>0</v>
      </c>
      <c r="E866">
        <f t="shared" si="93"/>
        <v>8.9999999999999858E-2</v>
      </c>
      <c r="F866">
        <f t="shared" si="94"/>
        <v>3.5714285714285206E-2</v>
      </c>
      <c r="G866">
        <f t="shared" si="95"/>
        <v>9.9285714285713825E-2</v>
      </c>
      <c r="H866">
        <f t="shared" si="96"/>
        <v>0.35971223021582388</v>
      </c>
      <c r="I866">
        <f t="shared" si="97"/>
        <v>26.455026455026257</v>
      </c>
    </row>
    <row r="867" spans="1:9" x14ac:dyDescent="0.25">
      <c r="A867" s="62">
        <v>41845</v>
      </c>
      <c r="B867">
        <v>20.3</v>
      </c>
      <c r="C867">
        <f t="shared" si="91"/>
        <v>-9.9999999999997868E-2</v>
      </c>
      <c r="D867">
        <f t="shared" si="92"/>
        <v>0</v>
      </c>
      <c r="E867">
        <f t="shared" si="93"/>
        <v>9.9999999999997868E-2</v>
      </c>
      <c r="F867">
        <f t="shared" si="94"/>
        <v>2.785714285714239E-2</v>
      </c>
      <c r="G867">
        <f t="shared" si="95"/>
        <v>0.1064285714285708</v>
      </c>
      <c r="H867">
        <f t="shared" si="96"/>
        <v>0.26174496644295014</v>
      </c>
      <c r="I867">
        <f t="shared" si="97"/>
        <v>20.744680851063649</v>
      </c>
    </row>
    <row r="868" spans="1:9" x14ac:dyDescent="0.25">
      <c r="A868" s="62">
        <v>41846</v>
      </c>
      <c r="B868">
        <v>20.39</v>
      </c>
      <c r="C868">
        <f t="shared" si="91"/>
        <v>8.9999999999999858E-2</v>
      </c>
      <c r="D868">
        <f t="shared" si="92"/>
        <v>8.9999999999999858E-2</v>
      </c>
      <c r="E868">
        <f t="shared" si="93"/>
        <v>0</v>
      </c>
      <c r="F868">
        <f t="shared" si="94"/>
        <v>3.4285714285713809E-2</v>
      </c>
      <c r="G868">
        <f t="shared" si="95"/>
        <v>0.10571428571428523</v>
      </c>
      <c r="H868">
        <f t="shared" si="96"/>
        <v>0.32432432432432129</v>
      </c>
      <c r="I868">
        <f t="shared" si="97"/>
        <v>24.489795918367165</v>
      </c>
    </row>
    <row r="869" spans="1:9" x14ac:dyDescent="0.25">
      <c r="A869" s="62">
        <v>41849</v>
      </c>
      <c r="B869">
        <v>20.39</v>
      </c>
      <c r="C869">
        <f t="shared" si="91"/>
        <v>0</v>
      </c>
      <c r="D869">
        <f t="shared" si="92"/>
        <v>0</v>
      </c>
      <c r="E869">
        <f t="shared" si="93"/>
        <v>0</v>
      </c>
      <c r="F869">
        <f t="shared" si="94"/>
        <v>3.4285714285713809E-2</v>
      </c>
      <c r="G869">
        <f t="shared" si="95"/>
        <v>9.9999999999999395E-2</v>
      </c>
      <c r="H869">
        <f t="shared" si="96"/>
        <v>0.34285714285714014</v>
      </c>
      <c r="I869">
        <f t="shared" si="97"/>
        <v>25.531914893616872</v>
      </c>
    </row>
    <row r="870" spans="1:9" x14ac:dyDescent="0.25">
      <c r="A870" s="62">
        <v>41850</v>
      </c>
      <c r="B870">
        <v>20.38</v>
      </c>
      <c r="C870">
        <f t="shared" si="91"/>
        <v>-1.0000000000001563E-2</v>
      </c>
      <c r="D870">
        <f t="shared" si="92"/>
        <v>0</v>
      </c>
      <c r="E870">
        <f t="shared" si="93"/>
        <v>1.0000000000001563E-2</v>
      </c>
      <c r="F870">
        <f t="shared" si="94"/>
        <v>3.4285714285713809E-2</v>
      </c>
      <c r="G870">
        <f t="shared" si="95"/>
        <v>6.4999999999999503E-2</v>
      </c>
      <c r="H870">
        <f t="shared" si="96"/>
        <v>0.52747252747252416</v>
      </c>
      <c r="I870">
        <f t="shared" si="97"/>
        <v>34.532374100719281</v>
      </c>
    </row>
    <row r="871" spans="1:9" x14ac:dyDescent="0.25">
      <c r="A871" s="62">
        <v>41851</v>
      </c>
      <c r="B871">
        <v>20.9</v>
      </c>
      <c r="C871">
        <f t="shared" si="91"/>
        <v>0.51999999999999957</v>
      </c>
      <c r="D871">
        <f t="shared" si="92"/>
        <v>0.51999999999999957</v>
      </c>
      <c r="E871">
        <f t="shared" si="93"/>
        <v>0</v>
      </c>
      <c r="F871">
        <f t="shared" si="94"/>
        <v>6.8571428571428131E-2</v>
      </c>
      <c r="G871">
        <f t="shared" si="95"/>
        <v>6.4999999999999503E-2</v>
      </c>
      <c r="H871">
        <f t="shared" si="96"/>
        <v>1.0549450549450563</v>
      </c>
      <c r="I871">
        <f t="shared" si="97"/>
        <v>51.33689839572196</v>
      </c>
    </row>
    <row r="872" spans="1:9" x14ac:dyDescent="0.25">
      <c r="A872" s="62">
        <v>41852</v>
      </c>
      <c r="B872">
        <v>21.2</v>
      </c>
      <c r="C872">
        <f t="shared" si="91"/>
        <v>0.30000000000000071</v>
      </c>
      <c r="D872">
        <f t="shared" si="92"/>
        <v>0.30000000000000071</v>
      </c>
      <c r="E872">
        <f t="shared" si="93"/>
        <v>0</v>
      </c>
      <c r="F872">
        <f t="shared" si="94"/>
        <v>8.9999999999999608E-2</v>
      </c>
      <c r="G872">
        <f t="shared" si="95"/>
        <v>6.4285714285713932E-2</v>
      </c>
      <c r="H872">
        <f t="shared" si="96"/>
        <v>1.4000000000000017</v>
      </c>
      <c r="I872">
        <f t="shared" si="97"/>
        <v>58.333333333333364</v>
      </c>
    </row>
    <row r="873" spans="1:9" x14ac:dyDescent="0.25">
      <c r="A873" s="62">
        <v>41853</v>
      </c>
      <c r="B873">
        <v>20.7</v>
      </c>
      <c r="C873">
        <f t="shared" si="91"/>
        <v>-0.5</v>
      </c>
      <c r="D873">
        <f t="shared" si="92"/>
        <v>0</v>
      </c>
      <c r="E873">
        <f t="shared" si="93"/>
        <v>0.5</v>
      </c>
      <c r="F873">
        <f t="shared" si="94"/>
        <v>8.9999999999999608E-2</v>
      </c>
      <c r="G873">
        <f t="shared" si="95"/>
        <v>8.2142857142856782E-2</v>
      </c>
      <c r="H873">
        <f t="shared" si="96"/>
        <v>1.0956521739130436</v>
      </c>
      <c r="I873">
        <f t="shared" si="97"/>
        <v>52.282157676348547</v>
      </c>
    </row>
    <row r="874" spans="1:9" x14ac:dyDescent="0.25">
      <c r="A874" s="62">
        <v>41856</v>
      </c>
      <c r="B874">
        <v>20.66</v>
      </c>
      <c r="C874">
        <f t="shared" si="91"/>
        <v>-3.9999999999999147E-2</v>
      </c>
      <c r="D874">
        <f t="shared" si="92"/>
        <v>0</v>
      </c>
      <c r="E874">
        <f t="shared" si="93"/>
        <v>3.9999999999999147E-2</v>
      </c>
      <c r="F874">
        <f t="shared" si="94"/>
        <v>8.9999999999999608E-2</v>
      </c>
      <c r="G874">
        <f t="shared" si="95"/>
        <v>5.9285714285713907E-2</v>
      </c>
      <c r="H874">
        <f t="shared" si="96"/>
        <v>1.5180722891566296</v>
      </c>
      <c r="I874">
        <f t="shared" si="97"/>
        <v>60.287081339712962</v>
      </c>
    </row>
    <row r="875" spans="1:9" x14ac:dyDescent="0.25">
      <c r="A875" s="62">
        <v>41857</v>
      </c>
      <c r="B875">
        <v>20.7</v>
      </c>
      <c r="C875">
        <f t="shared" si="91"/>
        <v>3.9999999999999147E-2</v>
      </c>
      <c r="D875">
        <f t="shared" si="92"/>
        <v>3.9999999999999147E-2</v>
      </c>
      <c r="E875">
        <f t="shared" si="93"/>
        <v>0</v>
      </c>
      <c r="F875">
        <f t="shared" si="94"/>
        <v>8.4285714285714006E-2</v>
      </c>
      <c r="G875">
        <f t="shared" si="95"/>
        <v>5.9285714285713907E-2</v>
      </c>
      <c r="H875">
        <f t="shared" si="96"/>
        <v>1.4216867469879562</v>
      </c>
      <c r="I875">
        <f t="shared" si="97"/>
        <v>58.706467661691619</v>
      </c>
    </row>
    <row r="876" spans="1:9" x14ac:dyDescent="0.25">
      <c r="A876" s="62">
        <v>41858</v>
      </c>
      <c r="B876">
        <v>20.2</v>
      </c>
      <c r="C876">
        <f t="shared" si="91"/>
        <v>-0.5</v>
      </c>
      <c r="D876">
        <f t="shared" si="92"/>
        <v>0</v>
      </c>
      <c r="E876">
        <f t="shared" si="93"/>
        <v>0.5</v>
      </c>
      <c r="F876">
        <f t="shared" si="94"/>
        <v>8.4285714285714006E-2</v>
      </c>
      <c r="G876">
        <f t="shared" si="95"/>
        <v>9.4999999999999626E-2</v>
      </c>
      <c r="H876">
        <f t="shared" si="96"/>
        <v>0.88721804511278246</v>
      </c>
      <c r="I876">
        <f t="shared" si="97"/>
        <v>47.011952191235075</v>
      </c>
    </row>
    <row r="877" spans="1:9" x14ac:dyDescent="0.25">
      <c r="A877" s="62">
        <v>41859</v>
      </c>
      <c r="B877">
        <v>20.349999999999998</v>
      </c>
      <c r="C877">
        <f t="shared" si="91"/>
        <v>0.14999999999999858</v>
      </c>
      <c r="D877">
        <f t="shared" si="92"/>
        <v>0.14999999999999858</v>
      </c>
      <c r="E877">
        <f t="shared" si="93"/>
        <v>0</v>
      </c>
      <c r="F877">
        <f t="shared" si="94"/>
        <v>9.4999999999999626E-2</v>
      </c>
      <c r="G877">
        <f t="shared" si="95"/>
        <v>9.1428571428571262E-2</v>
      </c>
      <c r="H877">
        <f t="shared" si="96"/>
        <v>1.0390624999999978</v>
      </c>
      <c r="I877">
        <f t="shared" si="97"/>
        <v>50.957854406130217</v>
      </c>
    </row>
    <row r="878" spans="1:9" x14ac:dyDescent="0.25">
      <c r="A878" s="62">
        <v>41860</v>
      </c>
      <c r="B878">
        <v>19.989999999999998</v>
      </c>
      <c r="C878">
        <f t="shared" si="91"/>
        <v>-0.35999999999999943</v>
      </c>
      <c r="D878">
        <f t="shared" si="92"/>
        <v>0</v>
      </c>
      <c r="E878">
        <f t="shared" si="93"/>
        <v>0.35999999999999943</v>
      </c>
      <c r="F878">
        <f t="shared" si="94"/>
        <v>7.8571428571428417E-2</v>
      </c>
      <c r="G878">
        <f t="shared" si="95"/>
        <v>0.11714285714285692</v>
      </c>
      <c r="H878">
        <f t="shared" si="96"/>
        <v>0.6707317073170731</v>
      </c>
      <c r="I878">
        <f t="shared" si="97"/>
        <v>40.145985401459853</v>
      </c>
    </row>
    <row r="879" spans="1:9" x14ac:dyDescent="0.25">
      <c r="A879" s="62">
        <v>41864</v>
      </c>
      <c r="B879">
        <v>20.099999999999998</v>
      </c>
      <c r="C879">
        <f t="shared" si="91"/>
        <v>0.10999999999999943</v>
      </c>
      <c r="D879">
        <f t="shared" si="92"/>
        <v>0.10999999999999943</v>
      </c>
      <c r="E879">
        <f t="shared" si="93"/>
        <v>0</v>
      </c>
      <c r="F879">
        <f t="shared" si="94"/>
        <v>8.642857142857123E-2</v>
      </c>
      <c r="G879">
        <f t="shared" si="95"/>
        <v>0.11428571428571413</v>
      </c>
      <c r="H879">
        <f t="shared" si="96"/>
        <v>0.75624999999999931</v>
      </c>
      <c r="I879">
        <f t="shared" si="97"/>
        <v>43.060498220640547</v>
      </c>
    </row>
    <row r="880" spans="1:9" x14ac:dyDescent="0.25">
      <c r="A880" s="62">
        <v>41865</v>
      </c>
      <c r="B880">
        <v>19.799999999999997</v>
      </c>
      <c r="C880">
        <f t="shared" si="91"/>
        <v>-0.30000000000000071</v>
      </c>
      <c r="D880">
        <f t="shared" si="92"/>
        <v>0</v>
      </c>
      <c r="E880">
        <f t="shared" si="93"/>
        <v>0.30000000000000071</v>
      </c>
      <c r="F880">
        <f t="shared" si="94"/>
        <v>8.642857142857123E-2</v>
      </c>
      <c r="G880">
        <f t="shared" si="95"/>
        <v>0.1292857142857142</v>
      </c>
      <c r="H880">
        <f t="shared" si="96"/>
        <v>0.66850828729281664</v>
      </c>
      <c r="I880">
        <f t="shared" si="97"/>
        <v>40.066225165562884</v>
      </c>
    </row>
    <row r="881" spans="1:9" x14ac:dyDescent="0.25">
      <c r="A881" s="62">
        <v>41866</v>
      </c>
      <c r="B881">
        <v>19.509999999999998</v>
      </c>
      <c r="C881">
        <f t="shared" si="91"/>
        <v>-0.28999999999999915</v>
      </c>
      <c r="D881">
        <f t="shared" si="92"/>
        <v>0</v>
      </c>
      <c r="E881">
        <f t="shared" si="93"/>
        <v>0.28999999999999915</v>
      </c>
      <c r="F881">
        <f t="shared" si="94"/>
        <v>8.642857142857123E-2</v>
      </c>
      <c r="G881">
        <f t="shared" si="95"/>
        <v>0.14285714285714285</v>
      </c>
      <c r="H881">
        <f t="shared" si="96"/>
        <v>0.60499999999999865</v>
      </c>
      <c r="I881">
        <f t="shared" si="97"/>
        <v>37.694704049844184</v>
      </c>
    </row>
    <row r="882" spans="1:9" x14ac:dyDescent="0.25">
      <c r="A882" s="62">
        <v>41867</v>
      </c>
      <c r="B882">
        <v>19.889999999999997</v>
      </c>
      <c r="C882">
        <f t="shared" si="91"/>
        <v>0.37999999999999901</v>
      </c>
      <c r="D882">
        <f t="shared" si="92"/>
        <v>0.37999999999999901</v>
      </c>
      <c r="E882">
        <f t="shared" si="93"/>
        <v>0</v>
      </c>
      <c r="F882">
        <f t="shared" si="94"/>
        <v>0.10714285714285689</v>
      </c>
      <c r="G882">
        <f t="shared" si="95"/>
        <v>0.14285714285714285</v>
      </c>
      <c r="H882">
        <f t="shared" si="96"/>
        <v>0.74999999999999822</v>
      </c>
      <c r="I882">
        <f t="shared" si="97"/>
        <v>42.857142857142797</v>
      </c>
    </row>
    <row r="883" spans="1:9" x14ac:dyDescent="0.25">
      <c r="A883" s="62">
        <v>41870</v>
      </c>
      <c r="B883">
        <v>19.849999999999998</v>
      </c>
      <c r="C883">
        <f t="shared" si="91"/>
        <v>-3.9999999999999147E-2</v>
      </c>
      <c r="D883">
        <f t="shared" si="92"/>
        <v>0</v>
      </c>
      <c r="E883">
        <f t="shared" si="93"/>
        <v>3.9999999999999147E-2</v>
      </c>
      <c r="F883">
        <f t="shared" si="94"/>
        <v>0.10714285714285689</v>
      </c>
      <c r="G883">
        <f t="shared" si="95"/>
        <v>0.14571428571428566</v>
      </c>
      <c r="H883">
        <f t="shared" si="96"/>
        <v>0.73529411764705732</v>
      </c>
      <c r="I883">
        <f t="shared" si="97"/>
        <v>42.372881355932151</v>
      </c>
    </row>
    <row r="884" spans="1:9" x14ac:dyDescent="0.25">
      <c r="A884" s="62">
        <v>41873</v>
      </c>
      <c r="B884">
        <v>19.7</v>
      </c>
      <c r="C884">
        <f t="shared" si="91"/>
        <v>-0.14999999999999858</v>
      </c>
      <c r="D884">
        <f t="shared" si="92"/>
        <v>0</v>
      </c>
      <c r="E884">
        <f t="shared" si="93"/>
        <v>0.14999999999999858</v>
      </c>
      <c r="F884">
        <f t="shared" si="94"/>
        <v>0.10714285714285689</v>
      </c>
      <c r="G884">
        <f t="shared" si="95"/>
        <v>0.15571428571428544</v>
      </c>
      <c r="H884">
        <f t="shared" si="96"/>
        <v>0.68807339449541238</v>
      </c>
      <c r="I884">
        <f t="shared" si="97"/>
        <v>40.760869565217376</v>
      </c>
    </row>
    <row r="885" spans="1:9" x14ac:dyDescent="0.25">
      <c r="A885" s="62">
        <v>41874</v>
      </c>
      <c r="B885">
        <v>19.7</v>
      </c>
      <c r="C885">
        <f t="shared" si="91"/>
        <v>0</v>
      </c>
      <c r="D885">
        <f t="shared" si="92"/>
        <v>0</v>
      </c>
      <c r="E885">
        <f t="shared" si="93"/>
        <v>0</v>
      </c>
      <c r="F885">
        <f t="shared" si="94"/>
        <v>6.9999999999999771E-2</v>
      </c>
      <c r="G885">
        <f t="shared" si="95"/>
        <v>0.15571428571428544</v>
      </c>
      <c r="H885">
        <f t="shared" si="96"/>
        <v>0.44954128440366903</v>
      </c>
      <c r="I885">
        <f t="shared" si="97"/>
        <v>31.012658227848064</v>
      </c>
    </row>
    <row r="886" spans="1:9" x14ac:dyDescent="0.25">
      <c r="A886" s="62">
        <v>41877</v>
      </c>
      <c r="B886">
        <v>19.649999999999999</v>
      </c>
      <c r="C886">
        <f t="shared" si="91"/>
        <v>-5.0000000000000711E-2</v>
      </c>
      <c r="D886">
        <f t="shared" si="92"/>
        <v>0</v>
      </c>
      <c r="E886">
        <f t="shared" si="93"/>
        <v>5.0000000000000711E-2</v>
      </c>
      <c r="F886">
        <f t="shared" si="94"/>
        <v>4.85714285714283E-2</v>
      </c>
      <c r="G886">
        <f t="shared" si="95"/>
        <v>0.15928571428571406</v>
      </c>
      <c r="H886">
        <f t="shared" si="96"/>
        <v>0.30493273542600768</v>
      </c>
      <c r="I886">
        <f t="shared" si="97"/>
        <v>23.367697594501635</v>
      </c>
    </row>
    <row r="887" spans="1:9" x14ac:dyDescent="0.25">
      <c r="A887" s="62">
        <v>41878</v>
      </c>
      <c r="B887">
        <v>20.239999999999998</v>
      </c>
      <c r="C887">
        <f t="shared" si="91"/>
        <v>0.58999999999999986</v>
      </c>
      <c r="D887">
        <f t="shared" si="92"/>
        <v>0.58999999999999986</v>
      </c>
      <c r="E887">
        <f t="shared" si="93"/>
        <v>0</v>
      </c>
      <c r="F887">
        <f t="shared" si="94"/>
        <v>9.0714285714285428E-2</v>
      </c>
      <c r="G887">
        <f t="shared" si="95"/>
        <v>0.12357142857142835</v>
      </c>
      <c r="H887">
        <f t="shared" si="96"/>
        <v>0.73410404624277359</v>
      </c>
      <c r="I887">
        <f t="shared" si="97"/>
        <v>42.3333333333333</v>
      </c>
    </row>
    <row r="888" spans="1:9" x14ac:dyDescent="0.25">
      <c r="A888" s="62">
        <v>41879</v>
      </c>
      <c r="B888">
        <v>20.099999999999998</v>
      </c>
      <c r="C888">
        <f t="shared" si="91"/>
        <v>-0.14000000000000057</v>
      </c>
      <c r="D888">
        <f t="shared" si="92"/>
        <v>0</v>
      </c>
      <c r="E888">
        <f t="shared" si="93"/>
        <v>0.14000000000000057</v>
      </c>
      <c r="F888">
        <f t="shared" si="94"/>
        <v>9.0714285714285428E-2</v>
      </c>
      <c r="G888">
        <f t="shared" si="95"/>
        <v>0.13071428571428559</v>
      </c>
      <c r="H888">
        <f t="shared" si="96"/>
        <v>0.69398907103824981</v>
      </c>
      <c r="I888">
        <f t="shared" si="97"/>
        <v>40.967741935483815</v>
      </c>
    </row>
    <row r="889" spans="1:9" x14ac:dyDescent="0.25">
      <c r="A889" s="62">
        <v>41880</v>
      </c>
      <c r="B889">
        <v>19.75</v>
      </c>
      <c r="C889">
        <f t="shared" si="91"/>
        <v>-0.34999999999999787</v>
      </c>
      <c r="D889">
        <f t="shared" si="92"/>
        <v>0</v>
      </c>
      <c r="E889">
        <f t="shared" si="93"/>
        <v>0.34999999999999787</v>
      </c>
      <c r="F889">
        <f t="shared" si="94"/>
        <v>8.7857142857142634E-2</v>
      </c>
      <c r="G889">
        <f t="shared" si="95"/>
        <v>0.15571428571428544</v>
      </c>
      <c r="H889">
        <f t="shared" si="96"/>
        <v>0.56422018348623804</v>
      </c>
      <c r="I889">
        <f t="shared" si="97"/>
        <v>36.070381231671533</v>
      </c>
    </row>
    <row r="890" spans="1:9" x14ac:dyDescent="0.25">
      <c r="A890" s="62">
        <v>41881</v>
      </c>
      <c r="B890">
        <v>19.729999999999997</v>
      </c>
      <c r="C890">
        <f t="shared" si="91"/>
        <v>-2.0000000000003126E-2</v>
      </c>
      <c r="D890">
        <f t="shared" si="92"/>
        <v>0</v>
      </c>
      <c r="E890">
        <f t="shared" si="93"/>
        <v>2.0000000000003126E-2</v>
      </c>
      <c r="F890">
        <f t="shared" si="94"/>
        <v>8.7857142857142634E-2</v>
      </c>
      <c r="G890">
        <f t="shared" si="95"/>
        <v>0.12142857142857137</v>
      </c>
      <c r="H890">
        <f t="shared" si="96"/>
        <v>0.72352941176470442</v>
      </c>
      <c r="I890">
        <f t="shared" si="97"/>
        <v>41.979522184300293</v>
      </c>
    </row>
    <row r="891" spans="1:9" x14ac:dyDescent="0.25">
      <c r="A891" s="62">
        <v>41884</v>
      </c>
      <c r="B891">
        <v>19.649999999999999</v>
      </c>
      <c r="C891">
        <f t="shared" si="91"/>
        <v>-7.9999999999998295E-2</v>
      </c>
      <c r="D891">
        <f t="shared" si="92"/>
        <v>0</v>
      </c>
      <c r="E891">
        <f t="shared" si="93"/>
        <v>7.9999999999998295E-2</v>
      </c>
      <c r="F891">
        <f t="shared" si="94"/>
        <v>7.7142857142857027E-2</v>
      </c>
      <c r="G891">
        <f t="shared" si="95"/>
        <v>0.12714285714285697</v>
      </c>
      <c r="H891">
        <f t="shared" si="96"/>
        <v>0.60674157303370779</v>
      </c>
      <c r="I891">
        <f t="shared" si="97"/>
        <v>37.76223776223776</v>
      </c>
    </row>
    <row r="892" spans="1:9" x14ac:dyDescent="0.25">
      <c r="A892" s="62">
        <v>41885</v>
      </c>
      <c r="B892">
        <v>19.459999999999997</v>
      </c>
      <c r="C892">
        <f t="shared" si="91"/>
        <v>-0.19000000000000128</v>
      </c>
      <c r="D892">
        <f t="shared" si="92"/>
        <v>0</v>
      </c>
      <c r="E892">
        <f t="shared" si="93"/>
        <v>0.19000000000000128</v>
      </c>
      <c r="F892">
        <f t="shared" si="94"/>
        <v>7.7142857142857027E-2</v>
      </c>
      <c r="G892">
        <f t="shared" si="95"/>
        <v>0.11499999999999996</v>
      </c>
      <c r="H892">
        <f t="shared" si="96"/>
        <v>0.67080745341614822</v>
      </c>
      <c r="I892">
        <f t="shared" si="97"/>
        <v>40.148698884758332</v>
      </c>
    </row>
    <row r="893" spans="1:9" x14ac:dyDescent="0.25">
      <c r="A893" s="62">
        <v>41886</v>
      </c>
      <c r="B893">
        <v>18.729999999999997</v>
      </c>
      <c r="C893">
        <f t="shared" si="91"/>
        <v>-0.73000000000000043</v>
      </c>
      <c r="D893">
        <f t="shared" si="92"/>
        <v>0</v>
      </c>
      <c r="E893">
        <f t="shared" si="93"/>
        <v>0.73000000000000043</v>
      </c>
      <c r="F893">
        <f t="shared" si="94"/>
        <v>6.9285714285714201E-2</v>
      </c>
      <c r="G893">
        <f t="shared" si="95"/>
        <v>0.16714285714285712</v>
      </c>
      <c r="H893">
        <f t="shared" si="96"/>
        <v>0.41452991452991406</v>
      </c>
      <c r="I893">
        <f t="shared" si="97"/>
        <v>29.305135951661597</v>
      </c>
    </row>
    <row r="894" spans="1:9" x14ac:dyDescent="0.25">
      <c r="A894" s="62">
        <v>41887</v>
      </c>
      <c r="B894">
        <v>17.579999999999998</v>
      </c>
      <c r="C894">
        <f t="shared" si="91"/>
        <v>-1.1499999999999986</v>
      </c>
      <c r="D894">
        <f t="shared" si="92"/>
        <v>0</v>
      </c>
      <c r="E894">
        <f t="shared" si="93"/>
        <v>1.1499999999999986</v>
      </c>
      <c r="F894">
        <f t="shared" si="94"/>
        <v>6.9285714285714201E-2</v>
      </c>
      <c r="G894">
        <f t="shared" si="95"/>
        <v>0.2278571428571427</v>
      </c>
      <c r="H894">
        <f t="shared" si="96"/>
        <v>0.30407523510971768</v>
      </c>
      <c r="I894">
        <f t="shared" si="97"/>
        <v>23.317307692307679</v>
      </c>
    </row>
    <row r="895" spans="1:9" x14ac:dyDescent="0.25">
      <c r="A895" s="62">
        <v>41888</v>
      </c>
      <c r="B895">
        <v>18.369999999999997</v>
      </c>
      <c r="C895">
        <f t="shared" si="91"/>
        <v>0.78999999999999915</v>
      </c>
      <c r="D895">
        <f t="shared" si="92"/>
        <v>0.78999999999999915</v>
      </c>
      <c r="E895">
        <f t="shared" si="93"/>
        <v>0</v>
      </c>
      <c r="F895">
        <f t="shared" si="94"/>
        <v>0.12571428571428558</v>
      </c>
      <c r="G895">
        <f t="shared" si="95"/>
        <v>0.20714285714285705</v>
      </c>
      <c r="H895">
        <f t="shared" si="96"/>
        <v>0.60689655172413759</v>
      </c>
      <c r="I895">
        <f t="shared" si="97"/>
        <v>37.768240343347628</v>
      </c>
    </row>
    <row r="896" spans="1:9" x14ac:dyDescent="0.25">
      <c r="A896" s="62">
        <v>41891</v>
      </c>
      <c r="B896">
        <v>18.25</v>
      </c>
      <c r="C896">
        <f t="shared" si="91"/>
        <v>-0.11999999999999744</v>
      </c>
      <c r="D896">
        <f t="shared" si="92"/>
        <v>0</v>
      </c>
      <c r="E896">
        <f t="shared" si="93"/>
        <v>0.11999999999999744</v>
      </c>
      <c r="F896">
        <f t="shared" si="94"/>
        <v>9.8571428571428504E-2</v>
      </c>
      <c r="G896">
        <f t="shared" si="95"/>
        <v>0.21571428571428544</v>
      </c>
      <c r="H896">
        <f t="shared" si="96"/>
        <v>0.45695364238410624</v>
      </c>
      <c r="I896">
        <f t="shared" si="97"/>
        <v>31.363636363636374</v>
      </c>
    </row>
    <row r="897" spans="1:9" x14ac:dyDescent="0.25">
      <c r="A897" s="62">
        <v>41893</v>
      </c>
      <c r="B897">
        <v>17.989999999999998</v>
      </c>
      <c r="C897">
        <f t="shared" si="91"/>
        <v>-0.26000000000000156</v>
      </c>
      <c r="D897">
        <f t="shared" si="92"/>
        <v>0</v>
      </c>
      <c r="E897">
        <f t="shared" si="93"/>
        <v>0.26000000000000156</v>
      </c>
      <c r="F897">
        <f t="shared" si="94"/>
        <v>9.8571428571428504E-2</v>
      </c>
      <c r="G897">
        <f t="shared" si="95"/>
        <v>0.23142857142857132</v>
      </c>
      <c r="H897">
        <f t="shared" si="96"/>
        <v>0.42592592592592582</v>
      </c>
      <c r="I897">
        <f t="shared" si="97"/>
        <v>29.870129870129858</v>
      </c>
    </row>
    <row r="898" spans="1:9" x14ac:dyDescent="0.25">
      <c r="A898" s="62">
        <v>41894</v>
      </c>
      <c r="B898">
        <v>17.439999999999998</v>
      </c>
      <c r="C898">
        <f t="shared" si="91"/>
        <v>-0.55000000000000071</v>
      </c>
      <c r="D898">
        <f t="shared" si="92"/>
        <v>0</v>
      </c>
      <c r="E898">
        <f t="shared" si="93"/>
        <v>0.55000000000000071</v>
      </c>
      <c r="F898">
        <f t="shared" si="94"/>
        <v>9.8571428571428504E-2</v>
      </c>
      <c r="G898">
        <f t="shared" si="95"/>
        <v>0.26000000000000006</v>
      </c>
      <c r="H898">
        <f t="shared" si="96"/>
        <v>0.37912087912087877</v>
      </c>
      <c r="I898">
        <f t="shared" si="97"/>
        <v>27.490039840637422</v>
      </c>
    </row>
    <row r="899" spans="1:9" x14ac:dyDescent="0.25">
      <c r="A899" s="62">
        <v>41895</v>
      </c>
      <c r="B899">
        <v>17.299999999999997</v>
      </c>
      <c r="C899">
        <f t="shared" ref="C899:C962" si="98">B899-B898</f>
        <v>-0.14000000000000057</v>
      </c>
      <c r="D899">
        <f t="shared" ref="D899:D962" si="99">IF(C899&gt;0,C899,0)</f>
        <v>0</v>
      </c>
      <c r="E899">
        <f t="shared" ref="E899:E962" si="100">IF(C899&lt;0,-C899,0)</f>
        <v>0.14000000000000057</v>
      </c>
      <c r="F899">
        <f t="shared" si="94"/>
        <v>9.8571428571428504E-2</v>
      </c>
      <c r="G899">
        <f t="shared" si="95"/>
        <v>0.27000000000000007</v>
      </c>
      <c r="H899">
        <f t="shared" si="96"/>
        <v>0.36507936507936473</v>
      </c>
      <c r="I899">
        <f t="shared" si="97"/>
        <v>26.744186046511601</v>
      </c>
    </row>
    <row r="900" spans="1:9" x14ac:dyDescent="0.25">
      <c r="A900" s="62">
        <v>41898</v>
      </c>
      <c r="B900">
        <v>17.2</v>
      </c>
      <c r="C900">
        <f t="shared" si="98"/>
        <v>-9.9999999999997868E-2</v>
      </c>
      <c r="D900">
        <f t="shared" si="99"/>
        <v>0</v>
      </c>
      <c r="E900">
        <f t="shared" si="100"/>
        <v>9.9999999999997868E-2</v>
      </c>
      <c r="F900">
        <f t="shared" si="94"/>
        <v>9.8571428571428504E-2</v>
      </c>
      <c r="G900">
        <f t="shared" si="95"/>
        <v>0.27357142857142847</v>
      </c>
      <c r="H900">
        <f t="shared" si="96"/>
        <v>0.36031331592689286</v>
      </c>
      <c r="I900">
        <f t="shared" si="97"/>
        <v>26.487523992322451</v>
      </c>
    </row>
    <row r="901" spans="1:9" x14ac:dyDescent="0.25">
      <c r="A901" s="62">
        <v>41899</v>
      </c>
      <c r="B901">
        <v>17.059999999999999</v>
      </c>
      <c r="C901">
        <f t="shared" si="98"/>
        <v>-0.14000000000000057</v>
      </c>
      <c r="D901">
        <f t="shared" si="99"/>
        <v>0</v>
      </c>
      <c r="E901">
        <f t="shared" si="100"/>
        <v>0.14000000000000057</v>
      </c>
      <c r="F901">
        <f t="shared" si="94"/>
        <v>5.642857142857137E-2</v>
      </c>
      <c r="G901">
        <f t="shared" si="95"/>
        <v>0.28357142857142847</v>
      </c>
      <c r="H901">
        <f t="shared" si="96"/>
        <v>0.1989924433249369</v>
      </c>
      <c r="I901">
        <f t="shared" si="97"/>
        <v>16.596638655462172</v>
      </c>
    </row>
    <row r="902" spans="1:9" x14ac:dyDescent="0.25">
      <c r="A902" s="62">
        <v>41900</v>
      </c>
      <c r="B902">
        <v>16.689999999999998</v>
      </c>
      <c r="C902">
        <f t="shared" si="98"/>
        <v>-0.37000000000000099</v>
      </c>
      <c r="D902">
        <f t="shared" si="99"/>
        <v>0</v>
      </c>
      <c r="E902">
        <f t="shared" si="100"/>
        <v>0.37000000000000099</v>
      </c>
      <c r="F902">
        <f t="shared" si="94"/>
        <v>5.642857142857137E-2</v>
      </c>
      <c r="G902">
        <f t="shared" si="95"/>
        <v>0.29999999999999993</v>
      </c>
      <c r="H902">
        <f t="shared" si="96"/>
        <v>0.18809523809523795</v>
      </c>
      <c r="I902">
        <f t="shared" si="97"/>
        <v>15.831663326653285</v>
      </c>
    </row>
    <row r="903" spans="1:9" x14ac:dyDescent="0.25">
      <c r="A903" s="62">
        <v>41901</v>
      </c>
      <c r="B903">
        <v>16.599999999999998</v>
      </c>
      <c r="C903">
        <f t="shared" si="98"/>
        <v>-8.9999999999999858E-2</v>
      </c>
      <c r="D903">
        <f t="shared" si="99"/>
        <v>0</v>
      </c>
      <c r="E903">
        <f t="shared" si="100"/>
        <v>8.9999999999999858E-2</v>
      </c>
      <c r="F903">
        <f t="shared" si="94"/>
        <v>5.642857142857137E-2</v>
      </c>
      <c r="G903">
        <f t="shared" si="95"/>
        <v>0.28142857142857153</v>
      </c>
      <c r="H903">
        <f t="shared" si="96"/>
        <v>0.20050761421319768</v>
      </c>
      <c r="I903">
        <f t="shared" si="97"/>
        <v>16.701902748414355</v>
      </c>
    </row>
    <row r="904" spans="1:9" x14ac:dyDescent="0.25">
      <c r="A904" s="62">
        <v>41902</v>
      </c>
      <c r="B904">
        <v>16.399999999999999</v>
      </c>
      <c r="C904">
        <f t="shared" si="98"/>
        <v>-0.19999999999999929</v>
      </c>
      <c r="D904">
        <f t="shared" si="99"/>
        <v>0</v>
      </c>
      <c r="E904">
        <f t="shared" si="100"/>
        <v>0.19999999999999929</v>
      </c>
      <c r="F904">
        <f t="shared" si="94"/>
        <v>5.642857142857137E-2</v>
      </c>
      <c r="G904">
        <f t="shared" si="95"/>
        <v>0.2942857142857141</v>
      </c>
      <c r="H904">
        <f t="shared" si="96"/>
        <v>0.1917475728155339</v>
      </c>
      <c r="I904">
        <f t="shared" si="97"/>
        <v>16.089613034623213</v>
      </c>
    </row>
    <row r="905" spans="1:9" x14ac:dyDescent="0.25">
      <c r="A905" s="62">
        <v>41905</v>
      </c>
      <c r="B905">
        <v>16.799999999999997</v>
      </c>
      <c r="C905">
        <f t="shared" si="98"/>
        <v>0.39999999999999858</v>
      </c>
      <c r="D905">
        <f t="shared" si="99"/>
        <v>0.39999999999999858</v>
      </c>
      <c r="E905">
        <f t="shared" si="100"/>
        <v>0</v>
      </c>
      <c r="F905">
        <f t="shared" si="94"/>
        <v>8.499999999999984E-2</v>
      </c>
      <c r="G905">
        <f t="shared" si="95"/>
        <v>0.28857142857142853</v>
      </c>
      <c r="H905">
        <f t="shared" si="96"/>
        <v>0.29455445544554404</v>
      </c>
      <c r="I905">
        <f t="shared" si="97"/>
        <v>22.753346080305903</v>
      </c>
    </row>
    <row r="906" spans="1:9" x14ac:dyDescent="0.25">
      <c r="A906" s="62">
        <v>41906</v>
      </c>
      <c r="B906">
        <v>16.889999999999997</v>
      </c>
      <c r="C906">
        <f t="shared" si="98"/>
        <v>8.9999999999999858E-2</v>
      </c>
      <c r="D906">
        <f t="shared" si="99"/>
        <v>8.9999999999999858E-2</v>
      </c>
      <c r="E906">
        <f t="shared" si="100"/>
        <v>0</v>
      </c>
      <c r="F906">
        <f t="shared" si="94"/>
        <v>9.1428571428571262E-2</v>
      </c>
      <c r="G906">
        <f t="shared" si="95"/>
        <v>0.27499999999999986</v>
      </c>
      <c r="H906">
        <f t="shared" si="96"/>
        <v>0.33246753246753202</v>
      </c>
      <c r="I906">
        <f t="shared" si="97"/>
        <v>24.951267056530199</v>
      </c>
    </row>
    <row r="907" spans="1:9" x14ac:dyDescent="0.25">
      <c r="A907" s="62">
        <v>41907</v>
      </c>
      <c r="B907">
        <v>16.799999999999997</v>
      </c>
      <c r="C907">
        <f t="shared" si="98"/>
        <v>-8.9999999999999858E-2</v>
      </c>
      <c r="D907">
        <f t="shared" si="99"/>
        <v>0</v>
      </c>
      <c r="E907">
        <f t="shared" si="100"/>
        <v>8.9999999999999858E-2</v>
      </c>
      <c r="F907">
        <f t="shared" si="94"/>
        <v>9.1428571428571262E-2</v>
      </c>
      <c r="G907">
        <f t="shared" si="95"/>
        <v>0.22928571428571409</v>
      </c>
      <c r="H907">
        <f t="shared" si="96"/>
        <v>0.39875389408099648</v>
      </c>
      <c r="I907">
        <f t="shared" si="97"/>
        <v>28.507795100222694</v>
      </c>
    </row>
    <row r="908" spans="1:9" x14ac:dyDescent="0.25">
      <c r="A908" s="62">
        <v>41908</v>
      </c>
      <c r="B908">
        <v>16.739999999999998</v>
      </c>
      <c r="C908">
        <f t="shared" si="98"/>
        <v>-5.9999999999998721E-2</v>
      </c>
      <c r="D908">
        <f t="shared" si="99"/>
        <v>0</v>
      </c>
      <c r="E908">
        <f t="shared" si="100"/>
        <v>5.9999999999998721E-2</v>
      </c>
      <c r="F908">
        <f t="shared" si="94"/>
        <v>9.1428571428571262E-2</v>
      </c>
      <c r="G908">
        <f t="shared" si="95"/>
        <v>0.15142857142857125</v>
      </c>
      <c r="H908">
        <f t="shared" si="96"/>
        <v>0.60377358490566002</v>
      </c>
      <c r="I908">
        <f t="shared" si="97"/>
        <v>37.647058823529399</v>
      </c>
    </row>
    <row r="909" spans="1:9" x14ac:dyDescent="0.25">
      <c r="A909" s="62">
        <v>41909</v>
      </c>
      <c r="B909">
        <v>16.599999999999998</v>
      </c>
      <c r="C909">
        <f t="shared" si="98"/>
        <v>-0.14000000000000057</v>
      </c>
      <c r="D909">
        <f t="shared" si="99"/>
        <v>0</v>
      </c>
      <c r="E909">
        <f t="shared" si="100"/>
        <v>0.14000000000000057</v>
      </c>
      <c r="F909">
        <f t="shared" si="94"/>
        <v>3.4999999999999885E-2</v>
      </c>
      <c r="G909">
        <f t="shared" si="95"/>
        <v>0.16142857142857128</v>
      </c>
      <c r="H909">
        <f t="shared" si="96"/>
        <v>0.21681415929203487</v>
      </c>
      <c r="I909">
        <f t="shared" si="97"/>
        <v>17.818181818181785</v>
      </c>
    </row>
    <row r="910" spans="1:9" x14ac:dyDescent="0.25">
      <c r="A910" s="62">
        <v>41912</v>
      </c>
      <c r="B910">
        <v>16.549999999999997</v>
      </c>
      <c r="C910">
        <f t="shared" si="98"/>
        <v>-5.0000000000000711E-2</v>
      </c>
      <c r="D910">
        <f t="shared" si="99"/>
        <v>0</v>
      </c>
      <c r="E910">
        <f t="shared" si="100"/>
        <v>5.0000000000000711E-2</v>
      </c>
      <c r="F910">
        <f t="shared" si="94"/>
        <v>3.4999999999999885E-2</v>
      </c>
      <c r="G910">
        <f t="shared" si="95"/>
        <v>0.15642857142857153</v>
      </c>
      <c r="H910">
        <f t="shared" si="96"/>
        <v>0.22374429223744205</v>
      </c>
      <c r="I910">
        <f t="shared" si="97"/>
        <v>18.283582089552169</v>
      </c>
    </row>
    <row r="911" spans="1:9" x14ac:dyDescent="0.25">
      <c r="A911" s="62">
        <v>41913</v>
      </c>
      <c r="B911">
        <v>16.389999999999997</v>
      </c>
      <c r="C911">
        <f t="shared" si="98"/>
        <v>-0.16000000000000014</v>
      </c>
      <c r="D911">
        <f t="shared" si="99"/>
        <v>0</v>
      </c>
      <c r="E911">
        <f t="shared" si="100"/>
        <v>0.16000000000000014</v>
      </c>
      <c r="F911">
        <f t="shared" si="94"/>
        <v>3.4999999999999885E-2</v>
      </c>
      <c r="G911">
        <f t="shared" si="95"/>
        <v>0.14928571428571427</v>
      </c>
      <c r="H911">
        <f t="shared" si="96"/>
        <v>0.23444976076554949</v>
      </c>
      <c r="I911">
        <f t="shared" si="97"/>
        <v>18.992248062015463</v>
      </c>
    </row>
    <row r="912" spans="1:9" x14ac:dyDescent="0.25">
      <c r="A912" s="62">
        <v>41914</v>
      </c>
      <c r="B912">
        <v>15.889999999999999</v>
      </c>
      <c r="C912">
        <f t="shared" si="98"/>
        <v>-0.49999999999999822</v>
      </c>
      <c r="D912">
        <f t="shared" si="99"/>
        <v>0</v>
      </c>
      <c r="E912">
        <f t="shared" si="100"/>
        <v>0.49999999999999822</v>
      </c>
      <c r="F912">
        <f t="shared" ref="F912:F975" si="101">AVERAGE(D899:D912)</f>
        <v>3.4999999999999885E-2</v>
      </c>
      <c r="G912">
        <f t="shared" ref="G912:G975" si="102">AVERAGE(E899:E912)</f>
        <v>0.14571428571428552</v>
      </c>
      <c r="H912">
        <f t="shared" ref="H912:H975" si="103">IFERROR(F912/G912,0)</f>
        <v>0.24019607843137208</v>
      </c>
      <c r="I912">
        <f t="shared" ref="I912:I975" si="104">100-(100/(1+H912))</f>
        <v>19.367588932806299</v>
      </c>
    </row>
    <row r="913" spans="1:9" x14ac:dyDescent="0.25">
      <c r="A913" s="62">
        <v>41915</v>
      </c>
      <c r="B913">
        <v>15.770000000000001</v>
      </c>
      <c r="C913">
        <f t="shared" si="98"/>
        <v>-0.11999999999999744</v>
      </c>
      <c r="D913">
        <f t="shared" si="99"/>
        <v>0</v>
      </c>
      <c r="E913">
        <f t="shared" si="100"/>
        <v>0.11999999999999744</v>
      </c>
      <c r="F913">
        <f t="shared" si="101"/>
        <v>3.4999999999999885E-2</v>
      </c>
      <c r="G913">
        <f t="shared" si="102"/>
        <v>0.14428571428571388</v>
      </c>
      <c r="H913">
        <f t="shared" si="103"/>
        <v>0.24257425742574246</v>
      </c>
      <c r="I913">
        <f t="shared" si="104"/>
        <v>19.521912350597589</v>
      </c>
    </row>
    <row r="914" spans="1:9" x14ac:dyDescent="0.25">
      <c r="A914" s="62">
        <v>41916</v>
      </c>
      <c r="B914">
        <v>15.6</v>
      </c>
      <c r="C914">
        <f t="shared" si="98"/>
        <v>-0.17000000000000171</v>
      </c>
      <c r="D914">
        <f t="shared" si="99"/>
        <v>0</v>
      </c>
      <c r="E914">
        <f t="shared" si="100"/>
        <v>0.17000000000000171</v>
      </c>
      <c r="F914">
        <f t="shared" si="101"/>
        <v>3.4999999999999885E-2</v>
      </c>
      <c r="G914">
        <f t="shared" si="102"/>
        <v>0.14928571428571416</v>
      </c>
      <c r="H914">
        <f t="shared" si="103"/>
        <v>0.23444976076554966</v>
      </c>
      <c r="I914">
        <f t="shared" si="104"/>
        <v>18.992248062015463</v>
      </c>
    </row>
    <row r="915" spans="1:9" x14ac:dyDescent="0.25">
      <c r="A915" s="62">
        <v>41919</v>
      </c>
      <c r="B915">
        <v>15.56</v>
      </c>
      <c r="C915">
        <f t="shared" si="98"/>
        <v>-3.9999999999999147E-2</v>
      </c>
      <c r="D915">
        <f t="shared" si="99"/>
        <v>0</v>
      </c>
      <c r="E915">
        <f t="shared" si="100"/>
        <v>3.9999999999999147E-2</v>
      </c>
      <c r="F915">
        <f t="shared" si="101"/>
        <v>3.4999999999999885E-2</v>
      </c>
      <c r="G915">
        <f t="shared" si="102"/>
        <v>0.1421428571428569</v>
      </c>
      <c r="H915">
        <f t="shared" si="103"/>
        <v>0.24623115577889407</v>
      </c>
      <c r="I915">
        <f t="shared" si="104"/>
        <v>19.758064516129011</v>
      </c>
    </row>
    <row r="916" spans="1:9" x14ac:dyDescent="0.25">
      <c r="A916" s="62">
        <v>41920</v>
      </c>
      <c r="B916">
        <v>15.549999999999999</v>
      </c>
      <c r="C916">
        <f t="shared" si="98"/>
        <v>-1.0000000000001563E-2</v>
      </c>
      <c r="D916">
        <f t="shared" si="99"/>
        <v>0</v>
      </c>
      <c r="E916">
        <f t="shared" si="100"/>
        <v>1.0000000000001563E-2</v>
      </c>
      <c r="F916">
        <f t="shared" si="101"/>
        <v>3.4999999999999885E-2</v>
      </c>
      <c r="G916">
        <f t="shared" si="102"/>
        <v>0.11642857142857123</v>
      </c>
      <c r="H916">
        <f t="shared" si="103"/>
        <v>0.30061349693251488</v>
      </c>
      <c r="I916">
        <f t="shared" si="104"/>
        <v>23.113207547169793</v>
      </c>
    </row>
    <row r="917" spans="1:9" x14ac:dyDescent="0.25">
      <c r="A917" s="62">
        <v>41921</v>
      </c>
      <c r="B917">
        <v>15.290000000000001</v>
      </c>
      <c r="C917">
        <f t="shared" si="98"/>
        <v>-0.25999999999999801</v>
      </c>
      <c r="D917">
        <f t="shared" si="99"/>
        <v>0</v>
      </c>
      <c r="E917">
        <f t="shared" si="100"/>
        <v>0.25999999999999801</v>
      </c>
      <c r="F917">
        <f t="shared" si="101"/>
        <v>3.4999999999999885E-2</v>
      </c>
      <c r="G917">
        <f t="shared" si="102"/>
        <v>0.12857142857142825</v>
      </c>
      <c r="H917">
        <f t="shared" si="103"/>
        <v>0.27222222222222198</v>
      </c>
      <c r="I917">
        <f t="shared" si="104"/>
        <v>21.397379912663737</v>
      </c>
    </row>
    <row r="918" spans="1:9" x14ac:dyDescent="0.25">
      <c r="A918" s="62">
        <v>41922</v>
      </c>
      <c r="B918">
        <v>15.09</v>
      </c>
      <c r="C918">
        <f t="shared" si="98"/>
        <v>-0.20000000000000107</v>
      </c>
      <c r="D918">
        <f t="shared" si="99"/>
        <v>0</v>
      </c>
      <c r="E918">
        <f t="shared" si="100"/>
        <v>0.20000000000000107</v>
      </c>
      <c r="F918">
        <f t="shared" si="101"/>
        <v>3.4999999999999885E-2</v>
      </c>
      <c r="G918">
        <f t="shared" si="102"/>
        <v>0.12857142857142836</v>
      </c>
      <c r="H918">
        <f t="shared" si="103"/>
        <v>0.27222222222222175</v>
      </c>
      <c r="I918">
        <f t="shared" si="104"/>
        <v>21.397379912663723</v>
      </c>
    </row>
    <row r="919" spans="1:9" x14ac:dyDescent="0.25">
      <c r="A919" s="62">
        <v>41923</v>
      </c>
      <c r="B919">
        <v>15.08</v>
      </c>
      <c r="C919">
        <f t="shared" si="98"/>
        <v>-9.9999999999997868E-3</v>
      </c>
      <c r="D919">
        <f t="shared" si="99"/>
        <v>0</v>
      </c>
      <c r="E919">
        <f t="shared" si="100"/>
        <v>9.9999999999997868E-3</v>
      </c>
      <c r="F919">
        <f t="shared" si="101"/>
        <v>6.428571428571418E-3</v>
      </c>
      <c r="G919">
        <f t="shared" si="102"/>
        <v>0.12928571428571406</v>
      </c>
      <c r="H919">
        <f t="shared" si="103"/>
        <v>4.9723756906077353E-2</v>
      </c>
      <c r="I919">
        <f t="shared" si="104"/>
        <v>4.7368421052631504</v>
      </c>
    </row>
    <row r="920" spans="1:9" x14ac:dyDescent="0.25">
      <c r="A920" s="62">
        <v>41927</v>
      </c>
      <c r="B920">
        <v>14.88</v>
      </c>
      <c r="C920">
        <f t="shared" si="98"/>
        <v>-0.19999999999999929</v>
      </c>
      <c r="D920">
        <f t="shared" si="99"/>
        <v>0</v>
      </c>
      <c r="E920">
        <f t="shared" si="100"/>
        <v>0.19999999999999929</v>
      </c>
      <c r="F920">
        <f t="shared" si="101"/>
        <v>0</v>
      </c>
      <c r="G920">
        <f t="shared" si="102"/>
        <v>0.14357142857142829</v>
      </c>
      <c r="H920">
        <f t="shared" si="103"/>
        <v>0</v>
      </c>
      <c r="I920">
        <f t="shared" si="104"/>
        <v>0</v>
      </c>
    </row>
    <row r="921" spans="1:9" x14ac:dyDescent="0.25">
      <c r="A921" s="62">
        <v>41928</v>
      </c>
      <c r="B921">
        <v>14.65</v>
      </c>
      <c r="C921">
        <f t="shared" si="98"/>
        <v>-0.23000000000000043</v>
      </c>
      <c r="D921">
        <f t="shared" si="99"/>
        <v>0</v>
      </c>
      <c r="E921">
        <f t="shared" si="100"/>
        <v>0.23000000000000043</v>
      </c>
      <c r="F921">
        <f t="shared" si="101"/>
        <v>0</v>
      </c>
      <c r="G921">
        <f t="shared" si="102"/>
        <v>0.15357142857142833</v>
      </c>
      <c r="H921">
        <f t="shared" si="103"/>
        <v>0</v>
      </c>
      <c r="I921">
        <f t="shared" si="104"/>
        <v>0</v>
      </c>
    </row>
    <row r="922" spans="1:9" x14ac:dyDescent="0.25">
      <c r="A922" s="62">
        <v>41929</v>
      </c>
      <c r="B922">
        <v>14.700000000000001</v>
      </c>
      <c r="C922">
        <f t="shared" si="98"/>
        <v>5.0000000000000711E-2</v>
      </c>
      <c r="D922">
        <f t="shared" si="99"/>
        <v>5.0000000000000711E-2</v>
      </c>
      <c r="E922">
        <f t="shared" si="100"/>
        <v>0</v>
      </c>
      <c r="F922">
        <f t="shared" si="101"/>
        <v>3.5714285714286221E-3</v>
      </c>
      <c r="G922">
        <f t="shared" si="102"/>
        <v>0.14928571428571416</v>
      </c>
      <c r="H922">
        <f t="shared" si="103"/>
        <v>2.3923444976076916E-2</v>
      </c>
      <c r="I922">
        <f t="shared" si="104"/>
        <v>2.336448598130886</v>
      </c>
    </row>
    <row r="923" spans="1:9" x14ac:dyDescent="0.25">
      <c r="A923" s="62">
        <v>41930</v>
      </c>
      <c r="B923">
        <v>14.8</v>
      </c>
      <c r="C923">
        <f t="shared" si="98"/>
        <v>9.9999999999999645E-2</v>
      </c>
      <c r="D923">
        <f t="shared" si="99"/>
        <v>9.9999999999999645E-2</v>
      </c>
      <c r="E923">
        <f t="shared" si="100"/>
        <v>0</v>
      </c>
      <c r="F923">
        <f t="shared" si="101"/>
        <v>1.071428571428574E-2</v>
      </c>
      <c r="G923">
        <f t="shared" si="102"/>
        <v>0.1392857142857141</v>
      </c>
      <c r="H923">
        <f t="shared" si="103"/>
        <v>7.6923076923077219E-2</v>
      </c>
      <c r="I923">
        <f t="shared" si="104"/>
        <v>7.1428571428571814</v>
      </c>
    </row>
    <row r="924" spans="1:9" x14ac:dyDescent="0.25">
      <c r="A924" s="62">
        <v>41933</v>
      </c>
      <c r="B924">
        <v>14.8</v>
      </c>
      <c r="C924">
        <f t="shared" si="98"/>
        <v>0</v>
      </c>
      <c r="D924">
        <f t="shared" si="99"/>
        <v>0</v>
      </c>
      <c r="E924">
        <f t="shared" si="100"/>
        <v>0</v>
      </c>
      <c r="F924">
        <f t="shared" si="101"/>
        <v>1.071428571428574E-2</v>
      </c>
      <c r="G924">
        <f t="shared" si="102"/>
        <v>0.13571428571428548</v>
      </c>
      <c r="H924">
        <f t="shared" si="103"/>
        <v>7.894736842105296E-2</v>
      </c>
      <c r="I924">
        <f t="shared" si="104"/>
        <v>7.3170731707317316</v>
      </c>
    </row>
    <row r="925" spans="1:9" x14ac:dyDescent="0.25">
      <c r="A925" s="62">
        <v>41934</v>
      </c>
      <c r="B925">
        <v>14.700000000000001</v>
      </c>
      <c r="C925">
        <f t="shared" si="98"/>
        <v>-9.9999999999999645E-2</v>
      </c>
      <c r="D925">
        <f t="shared" si="99"/>
        <v>0</v>
      </c>
      <c r="E925">
        <f t="shared" si="100"/>
        <v>9.9999999999999645E-2</v>
      </c>
      <c r="F925">
        <f t="shared" si="101"/>
        <v>1.071428571428574E-2</v>
      </c>
      <c r="G925">
        <f t="shared" si="102"/>
        <v>0.13142857142857117</v>
      </c>
      <c r="H925">
        <f t="shared" si="103"/>
        <v>8.1521739130435145E-2</v>
      </c>
      <c r="I925">
        <f t="shared" si="104"/>
        <v>7.5376884422110777</v>
      </c>
    </row>
    <row r="926" spans="1:9" x14ac:dyDescent="0.25">
      <c r="A926" s="62">
        <v>41935</v>
      </c>
      <c r="B926">
        <v>14.700000000000001</v>
      </c>
      <c r="C926">
        <f t="shared" si="98"/>
        <v>0</v>
      </c>
      <c r="D926">
        <f t="shared" si="99"/>
        <v>0</v>
      </c>
      <c r="E926">
        <f t="shared" si="100"/>
        <v>0</v>
      </c>
      <c r="F926">
        <f t="shared" si="101"/>
        <v>1.071428571428574E-2</v>
      </c>
      <c r="G926">
        <f t="shared" si="102"/>
        <v>9.5714285714285571E-2</v>
      </c>
      <c r="H926">
        <f t="shared" si="103"/>
        <v>0.11194029850746312</v>
      </c>
      <c r="I926">
        <f t="shared" si="104"/>
        <v>10.067114093959773</v>
      </c>
    </row>
    <row r="927" spans="1:9" x14ac:dyDescent="0.25">
      <c r="A927" s="62">
        <v>41936</v>
      </c>
      <c r="B927">
        <v>14.6</v>
      </c>
      <c r="C927">
        <f t="shared" si="98"/>
        <v>-0.10000000000000142</v>
      </c>
      <c r="D927">
        <f t="shared" si="99"/>
        <v>0</v>
      </c>
      <c r="E927">
        <f t="shared" si="100"/>
        <v>0.10000000000000142</v>
      </c>
      <c r="F927">
        <f t="shared" si="101"/>
        <v>1.071428571428574E-2</v>
      </c>
      <c r="G927">
        <f t="shared" si="102"/>
        <v>9.4285714285714431E-2</v>
      </c>
      <c r="H927">
        <f t="shared" si="103"/>
        <v>0.11363636363636374</v>
      </c>
      <c r="I927">
        <f t="shared" si="104"/>
        <v>10.204081632653072</v>
      </c>
    </row>
    <row r="928" spans="1:9" x14ac:dyDescent="0.25">
      <c r="A928" s="62">
        <v>41937</v>
      </c>
      <c r="B928">
        <v>14.65</v>
      </c>
      <c r="C928">
        <f t="shared" si="98"/>
        <v>5.0000000000000711E-2</v>
      </c>
      <c r="D928">
        <f t="shared" si="99"/>
        <v>5.0000000000000711E-2</v>
      </c>
      <c r="E928">
        <f t="shared" si="100"/>
        <v>0</v>
      </c>
      <c r="F928">
        <f t="shared" si="101"/>
        <v>1.4285714285714362E-2</v>
      </c>
      <c r="G928">
        <f t="shared" si="102"/>
        <v>8.214285714285717E-2</v>
      </c>
      <c r="H928">
        <f t="shared" si="103"/>
        <v>0.17391304347826173</v>
      </c>
      <c r="I928">
        <f t="shared" si="104"/>
        <v>14.814814814814866</v>
      </c>
    </row>
    <row r="929" spans="1:9" x14ac:dyDescent="0.25">
      <c r="A929" s="62">
        <v>41940</v>
      </c>
      <c r="B929">
        <v>14.6</v>
      </c>
      <c r="C929">
        <f t="shared" si="98"/>
        <v>-5.0000000000000711E-2</v>
      </c>
      <c r="D929">
        <f t="shared" si="99"/>
        <v>0</v>
      </c>
      <c r="E929">
        <f t="shared" si="100"/>
        <v>5.0000000000000711E-2</v>
      </c>
      <c r="F929">
        <f t="shared" si="101"/>
        <v>1.4285714285714362E-2</v>
      </c>
      <c r="G929">
        <f t="shared" si="102"/>
        <v>8.285714285714299E-2</v>
      </c>
      <c r="H929">
        <f t="shared" si="103"/>
        <v>0.17241379310344893</v>
      </c>
      <c r="I929">
        <f t="shared" si="104"/>
        <v>14.705882352941217</v>
      </c>
    </row>
    <row r="930" spans="1:9" x14ac:dyDescent="0.25">
      <c r="A930" s="62">
        <v>41941</v>
      </c>
      <c r="B930">
        <v>14.55</v>
      </c>
      <c r="C930">
        <f t="shared" si="98"/>
        <v>-4.9999999999998934E-2</v>
      </c>
      <c r="D930">
        <f t="shared" si="99"/>
        <v>0</v>
      </c>
      <c r="E930">
        <f t="shared" si="100"/>
        <v>4.9999999999998934E-2</v>
      </c>
      <c r="F930">
        <f t="shared" si="101"/>
        <v>1.4285714285714362E-2</v>
      </c>
      <c r="G930">
        <f t="shared" si="102"/>
        <v>8.571428571428566E-2</v>
      </c>
      <c r="H930">
        <f t="shared" si="103"/>
        <v>0.16666666666666766</v>
      </c>
      <c r="I930">
        <f t="shared" si="104"/>
        <v>14.285714285714363</v>
      </c>
    </row>
    <row r="931" spans="1:9" x14ac:dyDescent="0.25">
      <c r="A931" s="62">
        <v>41943</v>
      </c>
      <c r="B931">
        <v>14.6</v>
      </c>
      <c r="C931">
        <f t="shared" si="98"/>
        <v>4.9999999999998934E-2</v>
      </c>
      <c r="D931">
        <f t="shared" si="99"/>
        <v>4.9999999999998934E-2</v>
      </c>
      <c r="E931">
        <f t="shared" si="100"/>
        <v>0</v>
      </c>
      <c r="F931">
        <f t="shared" si="101"/>
        <v>1.7857142857142856E-2</v>
      </c>
      <c r="G931">
        <f t="shared" si="102"/>
        <v>6.714285714285724E-2</v>
      </c>
      <c r="H931">
        <f t="shared" si="103"/>
        <v>0.26595744680851024</v>
      </c>
      <c r="I931">
        <f t="shared" si="104"/>
        <v>21.008403361344506</v>
      </c>
    </row>
    <row r="932" spans="1:9" x14ac:dyDescent="0.25">
      <c r="A932" s="62">
        <v>41944</v>
      </c>
      <c r="B932">
        <v>14.8</v>
      </c>
      <c r="C932">
        <f t="shared" si="98"/>
        <v>0.20000000000000107</v>
      </c>
      <c r="D932">
        <f t="shared" si="99"/>
        <v>0.20000000000000107</v>
      </c>
      <c r="E932">
        <f t="shared" si="100"/>
        <v>0</v>
      </c>
      <c r="F932">
        <f t="shared" si="101"/>
        <v>3.2142857142857216E-2</v>
      </c>
      <c r="G932">
        <f t="shared" si="102"/>
        <v>5.2857142857142873E-2</v>
      </c>
      <c r="H932">
        <f t="shared" si="103"/>
        <v>0.60810810810810934</v>
      </c>
      <c r="I932">
        <f t="shared" si="104"/>
        <v>37.815126050420211</v>
      </c>
    </row>
    <row r="933" spans="1:9" x14ac:dyDescent="0.25">
      <c r="A933" s="62">
        <v>41947</v>
      </c>
      <c r="B933">
        <v>14.8</v>
      </c>
      <c r="C933">
        <f t="shared" si="98"/>
        <v>0</v>
      </c>
      <c r="D933">
        <f t="shared" si="99"/>
        <v>0</v>
      </c>
      <c r="E933">
        <f t="shared" si="100"/>
        <v>0</v>
      </c>
      <c r="F933">
        <f t="shared" si="101"/>
        <v>3.2142857142857216E-2</v>
      </c>
      <c r="G933">
        <f t="shared" si="102"/>
        <v>5.2142857142857171E-2</v>
      </c>
      <c r="H933">
        <f t="shared" si="103"/>
        <v>0.61643835616438458</v>
      </c>
      <c r="I933">
        <f t="shared" si="104"/>
        <v>38.135593220339025</v>
      </c>
    </row>
    <row r="934" spans="1:9" x14ac:dyDescent="0.25">
      <c r="A934" s="62">
        <v>41948</v>
      </c>
      <c r="B934">
        <v>14.65</v>
      </c>
      <c r="C934">
        <f t="shared" si="98"/>
        <v>-0.15000000000000036</v>
      </c>
      <c r="D934">
        <f t="shared" si="99"/>
        <v>0</v>
      </c>
      <c r="E934">
        <f t="shared" si="100"/>
        <v>0.15000000000000036</v>
      </c>
      <c r="F934">
        <f t="shared" si="101"/>
        <v>3.2142857142857216E-2</v>
      </c>
      <c r="G934">
        <f t="shared" si="102"/>
        <v>4.8571428571428675E-2</v>
      </c>
      <c r="H934">
        <f t="shared" si="103"/>
        <v>0.66176470588235303</v>
      </c>
      <c r="I934">
        <f t="shared" si="104"/>
        <v>39.823008849557525</v>
      </c>
    </row>
    <row r="935" spans="1:9" x14ac:dyDescent="0.25">
      <c r="A935" s="62">
        <v>41949</v>
      </c>
      <c r="B935">
        <v>14.6</v>
      </c>
      <c r="C935">
        <f t="shared" si="98"/>
        <v>-5.0000000000000711E-2</v>
      </c>
      <c r="D935">
        <f t="shared" si="99"/>
        <v>0</v>
      </c>
      <c r="E935">
        <f t="shared" si="100"/>
        <v>5.0000000000000711E-2</v>
      </c>
      <c r="F935">
        <f t="shared" si="101"/>
        <v>3.2142857142857216E-2</v>
      </c>
      <c r="G935">
        <f t="shared" si="102"/>
        <v>3.5714285714285844E-2</v>
      </c>
      <c r="H935">
        <f t="shared" si="103"/>
        <v>0.8999999999999988</v>
      </c>
      <c r="I935">
        <f t="shared" si="104"/>
        <v>47.368421052631547</v>
      </c>
    </row>
    <row r="936" spans="1:9" x14ac:dyDescent="0.25">
      <c r="A936" s="62">
        <v>41950</v>
      </c>
      <c r="B936">
        <v>14.5</v>
      </c>
      <c r="C936">
        <f t="shared" si="98"/>
        <v>-9.9999999999999645E-2</v>
      </c>
      <c r="D936">
        <f t="shared" si="99"/>
        <v>0</v>
      </c>
      <c r="E936">
        <f t="shared" si="100"/>
        <v>9.9999999999999645E-2</v>
      </c>
      <c r="F936">
        <f t="shared" si="101"/>
        <v>2.8571428571428598E-2</v>
      </c>
      <c r="G936">
        <f t="shared" si="102"/>
        <v>4.2857142857142962E-2</v>
      </c>
      <c r="H936">
        <f t="shared" si="103"/>
        <v>0.66666666666666563</v>
      </c>
      <c r="I936">
        <f t="shared" si="104"/>
        <v>39.999999999999964</v>
      </c>
    </row>
    <row r="937" spans="1:9" x14ac:dyDescent="0.25">
      <c r="A937" s="62">
        <v>41951</v>
      </c>
      <c r="B937">
        <v>14.5</v>
      </c>
      <c r="C937">
        <f t="shared" si="98"/>
        <v>0</v>
      </c>
      <c r="D937">
        <f t="shared" si="99"/>
        <v>0</v>
      </c>
      <c r="E937">
        <f t="shared" si="100"/>
        <v>0</v>
      </c>
      <c r="F937">
        <f t="shared" si="101"/>
        <v>2.1428571428571481E-2</v>
      </c>
      <c r="G937">
        <f t="shared" si="102"/>
        <v>4.2857142857142962E-2</v>
      </c>
      <c r="H937">
        <f t="shared" si="103"/>
        <v>0.5</v>
      </c>
      <c r="I937">
        <f t="shared" si="104"/>
        <v>33.333333333333329</v>
      </c>
    </row>
    <row r="938" spans="1:9" x14ac:dyDescent="0.25">
      <c r="A938" s="62">
        <v>41954</v>
      </c>
      <c r="B938">
        <v>14.4</v>
      </c>
      <c r="C938">
        <f t="shared" si="98"/>
        <v>-9.9999999999999645E-2</v>
      </c>
      <c r="D938">
        <f t="shared" si="99"/>
        <v>0</v>
      </c>
      <c r="E938">
        <f t="shared" si="100"/>
        <v>9.9999999999999645E-2</v>
      </c>
      <c r="F938">
        <f t="shared" si="101"/>
        <v>2.1428571428571481E-2</v>
      </c>
      <c r="G938">
        <f t="shared" si="102"/>
        <v>5.0000000000000079E-2</v>
      </c>
      <c r="H938">
        <f t="shared" si="103"/>
        <v>0.42857142857142894</v>
      </c>
      <c r="I938">
        <f t="shared" si="104"/>
        <v>30.000000000000014</v>
      </c>
    </row>
    <row r="939" spans="1:9" x14ac:dyDescent="0.25">
      <c r="A939" s="62">
        <v>41955</v>
      </c>
      <c r="B939">
        <v>14.35</v>
      </c>
      <c r="C939">
        <f t="shared" si="98"/>
        <v>-5.0000000000000711E-2</v>
      </c>
      <c r="D939">
        <f t="shared" si="99"/>
        <v>0</v>
      </c>
      <c r="E939">
        <f t="shared" si="100"/>
        <v>5.0000000000000711E-2</v>
      </c>
      <c r="F939">
        <f t="shared" si="101"/>
        <v>2.1428571428571481E-2</v>
      </c>
      <c r="G939">
        <f t="shared" si="102"/>
        <v>4.6428571428571583E-2</v>
      </c>
      <c r="H939">
        <f t="shared" si="103"/>
        <v>0.46153846153846112</v>
      </c>
      <c r="I939">
        <f t="shared" si="104"/>
        <v>31.578947368421041</v>
      </c>
    </row>
    <row r="940" spans="1:9" x14ac:dyDescent="0.25">
      <c r="A940" s="62">
        <v>41956</v>
      </c>
      <c r="B940">
        <v>14</v>
      </c>
      <c r="C940">
        <f t="shared" si="98"/>
        <v>-0.34999999999999964</v>
      </c>
      <c r="D940">
        <f t="shared" si="99"/>
        <v>0</v>
      </c>
      <c r="E940">
        <f t="shared" si="100"/>
        <v>0.34999999999999964</v>
      </c>
      <c r="F940">
        <f t="shared" si="101"/>
        <v>2.1428571428571481E-2</v>
      </c>
      <c r="G940">
        <f t="shared" si="102"/>
        <v>7.142857142857155E-2</v>
      </c>
      <c r="H940">
        <f t="shared" si="103"/>
        <v>0.30000000000000021</v>
      </c>
      <c r="I940">
        <f t="shared" si="104"/>
        <v>23.076923076923094</v>
      </c>
    </row>
    <row r="941" spans="1:9" x14ac:dyDescent="0.25">
      <c r="A941" s="62">
        <v>41957</v>
      </c>
      <c r="B941">
        <v>13.93</v>
      </c>
      <c r="C941">
        <f t="shared" si="98"/>
        <v>-7.0000000000000284E-2</v>
      </c>
      <c r="D941">
        <f t="shared" si="99"/>
        <v>0</v>
      </c>
      <c r="E941">
        <f t="shared" si="100"/>
        <v>7.0000000000000284E-2</v>
      </c>
      <c r="F941">
        <f t="shared" si="101"/>
        <v>2.1428571428571481E-2</v>
      </c>
      <c r="G941">
        <f t="shared" si="102"/>
        <v>6.9285714285714325E-2</v>
      </c>
      <c r="H941">
        <f t="shared" si="103"/>
        <v>0.30927835051546448</v>
      </c>
      <c r="I941">
        <f t="shared" si="104"/>
        <v>23.622047244094531</v>
      </c>
    </row>
    <row r="942" spans="1:9" x14ac:dyDescent="0.25">
      <c r="A942" s="62">
        <v>41958</v>
      </c>
      <c r="B942">
        <v>13.75</v>
      </c>
      <c r="C942">
        <f t="shared" si="98"/>
        <v>-0.17999999999999972</v>
      </c>
      <c r="D942">
        <f t="shared" si="99"/>
        <v>0</v>
      </c>
      <c r="E942">
        <f t="shared" si="100"/>
        <v>0.17999999999999972</v>
      </c>
      <c r="F942">
        <f t="shared" si="101"/>
        <v>1.7857142857142856E-2</v>
      </c>
      <c r="G942">
        <f t="shared" si="102"/>
        <v>8.214285714285717E-2</v>
      </c>
      <c r="H942">
        <f t="shared" si="103"/>
        <v>0.217391304347826</v>
      </c>
      <c r="I942">
        <f t="shared" si="104"/>
        <v>17.857142857142847</v>
      </c>
    </row>
    <row r="943" spans="1:9" x14ac:dyDescent="0.25">
      <c r="A943" s="62">
        <v>41961</v>
      </c>
      <c r="B943">
        <v>13.65</v>
      </c>
      <c r="C943">
        <f t="shared" si="98"/>
        <v>-9.9999999999999645E-2</v>
      </c>
      <c r="D943">
        <f t="shared" si="99"/>
        <v>0</v>
      </c>
      <c r="E943">
        <f t="shared" si="100"/>
        <v>9.9999999999999645E-2</v>
      </c>
      <c r="F943">
        <f t="shared" si="101"/>
        <v>1.7857142857142856E-2</v>
      </c>
      <c r="G943">
        <f t="shared" si="102"/>
        <v>8.571428571428566E-2</v>
      </c>
      <c r="H943">
        <f t="shared" si="103"/>
        <v>0.20833333333333345</v>
      </c>
      <c r="I943">
        <f t="shared" si="104"/>
        <v>17.24137931034484</v>
      </c>
    </row>
    <row r="944" spans="1:9" x14ac:dyDescent="0.25">
      <c r="A944" s="62">
        <v>41963</v>
      </c>
      <c r="B944">
        <v>13.65</v>
      </c>
      <c r="C944">
        <f t="shared" si="98"/>
        <v>0</v>
      </c>
      <c r="D944">
        <f t="shared" si="99"/>
        <v>0</v>
      </c>
      <c r="E944">
        <f t="shared" si="100"/>
        <v>0</v>
      </c>
      <c r="F944">
        <f t="shared" si="101"/>
        <v>1.7857142857142856E-2</v>
      </c>
      <c r="G944">
        <f t="shared" si="102"/>
        <v>8.214285714285717E-2</v>
      </c>
      <c r="H944">
        <f t="shared" si="103"/>
        <v>0.217391304347826</v>
      </c>
      <c r="I944">
        <f t="shared" si="104"/>
        <v>17.857142857142847</v>
      </c>
    </row>
    <row r="945" spans="1:9" x14ac:dyDescent="0.25">
      <c r="A945" s="62">
        <v>41964</v>
      </c>
      <c r="B945">
        <v>13.700000000000001</v>
      </c>
      <c r="C945">
        <f t="shared" si="98"/>
        <v>5.0000000000000711E-2</v>
      </c>
      <c r="D945">
        <f t="shared" si="99"/>
        <v>5.0000000000000711E-2</v>
      </c>
      <c r="E945">
        <f t="shared" si="100"/>
        <v>0</v>
      </c>
      <c r="F945">
        <f t="shared" si="101"/>
        <v>1.7857142857142985E-2</v>
      </c>
      <c r="G945">
        <f t="shared" si="102"/>
        <v>8.214285714285717E-2</v>
      </c>
      <c r="H945">
        <f t="shared" si="103"/>
        <v>0.21739130434782755</v>
      </c>
      <c r="I945">
        <f t="shared" si="104"/>
        <v>17.857142857142946</v>
      </c>
    </row>
    <row r="946" spans="1:9" x14ac:dyDescent="0.25">
      <c r="A946" s="62">
        <v>41965</v>
      </c>
      <c r="B946">
        <v>13.59</v>
      </c>
      <c r="C946">
        <f t="shared" si="98"/>
        <v>-0.11000000000000121</v>
      </c>
      <c r="D946">
        <f t="shared" si="99"/>
        <v>0</v>
      </c>
      <c r="E946">
        <f t="shared" si="100"/>
        <v>0.11000000000000121</v>
      </c>
      <c r="F946">
        <f t="shared" si="101"/>
        <v>3.5714285714286221E-3</v>
      </c>
      <c r="G946">
        <f t="shared" si="102"/>
        <v>9.0000000000000108E-2</v>
      </c>
      <c r="H946">
        <f t="shared" si="103"/>
        <v>3.9682539682540201E-2</v>
      </c>
      <c r="I946">
        <f t="shared" si="104"/>
        <v>3.8167938931298266</v>
      </c>
    </row>
    <row r="947" spans="1:9" x14ac:dyDescent="0.25">
      <c r="A947" s="62">
        <v>41968</v>
      </c>
      <c r="B947">
        <v>13.17</v>
      </c>
      <c r="C947">
        <f t="shared" si="98"/>
        <v>-0.41999999999999993</v>
      </c>
      <c r="D947">
        <f t="shared" si="99"/>
        <v>0</v>
      </c>
      <c r="E947">
        <f t="shared" si="100"/>
        <v>0.41999999999999993</v>
      </c>
      <c r="F947">
        <f t="shared" si="101"/>
        <v>3.5714285714286221E-3</v>
      </c>
      <c r="G947">
        <f t="shared" si="102"/>
        <v>0.12000000000000011</v>
      </c>
      <c r="H947">
        <f t="shared" si="103"/>
        <v>2.9761904761905156E-2</v>
      </c>
      <c r="I947">
        <f t="shared" si="104"/>
        <v>2.8901734104046568</v>
      </c>
    </row>
    <row r="948" spans="1:9" x14ac:dyDescent="0.25">
      <c r="A948" s="62">
        <v>41969</v>
      </c>
      <c r="B948">
        <v>12.8</v>
      </c>
      <c r="C948">
        <f t="shared" si="98"/>
        <v>-0.36999999999999922</v>
      </c>
      <c r="D948">
        <f t="shared" si="99"/>
        <v>0</v>
      </c>
      <c r="E948">
        <f t="shared" si="100"/>
        <v>0.36999999999999922</v>
      </c>
      <c r="F948">
        <f t="shared" si="101"/>
        <v>3.5714285714286221E-3</v>
      </c>
      <c r="G948">
        <f t="shared" si="102"/>
        <v>0.13571428571428573</v>
      </c>
      <c r="H948">
        <f t="shared" si="103"/>
        <v>2.631578947368458E-2</v>
      </c>
      <c r="I948">
        <f t="shared" si="104"/>
        <v>2.5641025641025976</v>
      </c>
    </row>
    <row r="949" spans="1:9" x14ac:dyDescent="0.25">
      <c r="A949" s="62">
        <v>41970</v>
      </c>
      <c r="B949">
        <v>12.94</v>
      </c>
      <c r="C949">
        <f t="shared" si="98"/>
        <v>0.13999999999999879</v>
      </c>
      <c r="D949">
        <f t="shared" si="99"/>
        <v>0.13999999999999879</v>
      </c>
      <c r="E949">
        <f t="shared" si="100"/>
        <v>0</v>
      </c>
      <c r="F949">
        <f t="shared" si="101"/>
        <v>1.3571428571428536E-2</v>
      </c>
      <c r="G949">
        <f t="shared" si="102"/>
        <v>0.13214285714285712</v>
      </c>
      <c r="H949">
        <f t="shared" si="103"/>
        <v>0.10270270270270246</v>
      </c>
      <c r="I949">
        <f t="shared" si="104"/>
        <v>9.3137254901960631</v>
      </c>
    </row>
    <row r="950" spans="1:9" x14ac:dyDescent="0.25">
      <c r="A950" s="62">
        <v>41971</v>
      </c>
      <c r="B950">
        <v>12.94</v>
      </c>
      <c r="C950">
        <f t="shared" si="98"/>
        <v>0</v>
      </c>
      <c r="D950">
        <f t="shared" si="99"/>
        <v>0</v>
      </c>
      <c r="E950">
        <f t="shared" si="100"/>
        <v>0</v>
      </c>
      <c r="F950">
        <f t="shared" si="101"/>
        <v>1.3571428571428536E-2</v>
      </c>
      <c r="G950">
        <f t="shared" si="102"/>
        <v>0.125</v>
      </c>
      <c r="H950">
        <f t="shared" si="103"/>
        <v>0.10857142857142829</v>
      </c>
      <c r="I950">
        <f t="shared" si="104"/>
        <v>9.7938144329896772</v>
      </c>
    </row>
    <row r="951" spans="1:9" x14ac:dyDescent="0.25">
      <c r="A951" s="62">
        <v>41972</v>
      </c>
      <c r="B951">
        <v>12.94</v>
      </c>
      <c r="C951">
        <f t="shared" si="98"/>
        <v>0</v>
      </c>
      <c r="D951">
        <f t="shared" si="99"/>
        <v>0</v>
      </c>
      <c r="E951">
        <f t="shared" si="100"/>
        <v>0</v>
      </c>
      <c r="F951">
        <f t="shared" si="101"/>
        <v>1.3571428571428536E-2</v>
      </c>
      <c r="G951">
        <f t="shared" si="102"/>
        <v>0.125</v>
      </c>
      <c r="H951">
        <f t="shared" si="103"/>
        <v>0.10857142857142829</v>
      </c>
      <c r="I951">
        <f t="shared" si="104"/>
        <v>9.7938144329896772</v>
      </c>
    </row>
    <row r="952" spans="1:9" x14ac:dyDescent="0.25">
      <c r="A952" s="62">
        <v>41975</v>
      </c>
      <c r="B952">
        <v>13</v>
      </c>
      <c r="C952">
        <f t="shared" si="98"/>
        <v>6.0000000000000497E-2</v>
      </c>
      <c r="D952">
        <f t="shared" si="99"/>
        <v>6.0000000000000497E-2</v>
      </c>
      <c r="E952">
        <f t="shared" si="100"/>
        <v>0</v>
      </c>
      <c r="F952">
        <f t="shared" si="101"/>
        <v>1.7857142857142856E-2</v>
      </c>
      <c r="G952">
        <f t="shared" si="102"/>
        <v>0.11785714285714288</v>
      </c>
      <c r="H952">
        <f t="shared" si="103"/>
        <v>0.15151515151515146</v>
      </c>
      <c r="I952">
        <f t="shared" si="104"/>
        <v>13.157894736842096</v>
      </c>
    </row>
    <row r="953" spans="1:9" x14ac:dyDescent="0.25">
      <c r="A953" s="62">
        <v>41976</v>
      </c>
      <c r="B953">
        <v>13.040000000000001</v>
      </c>
      <c r="C953">
        <f t="shared" si="98"/>
        <v>4.0000000000000924E-2</v>
      </c>
      <c r="D953">
        <f t="shared" si="99"/>
        <v>4.0000000000000924E-2</v>
      </c>
      <c r="E953">
        <f t="shared" si="100"/>
        <v>0</v>
      </c>
      <c r="F953">
        <f t="shared" si="101"/>
        <v>2.0714285714285779E-2</v>
      </c>
      <c r="G953">
        <f t="shared" si="102"/>
        <v>0.11428571428571425</v>
      </c>
      <c r="H953">
        <f t="shared" si="103"/>
        <v>0.18125000000000061</v>
      </c>
      <c r="I953">
        <f t="shared" si="104"/>
        <v>15.343915343915384</v>
      </c>
    </row>
    <row r="954" spans="1:9" x14ac:dyDescent="0.25">
      <c r="A954" s="62">
        <v>41977</v>
      </c>
      <c r="B954">
        <v>13.4</v>
      </c>
      <c r="C954">
        <f t="shared" si="98"/>
        <v>0.35999999999999943</v>
      </c>
      <c r="D954">
        <f t="shared" si="99"/>
        <v>0.35999999999999943</v>
      </c>
      <c r="E954">
        <f t="shared" si="100"/>
        <v>0</v>
      </c>
      <c r="F954">
        <f t="shared" si="101"/>
        <v>4.6428571428571451E-2</v>
      </c>
      <c r="G954">
        <f t="shared" si="102"/>
        <v>8.9285714285714288E-2</v>
      </c>
      <c r="H954">
        <f t="shared" si="103"/>
        <v>0.52000000000000024</v>
      </c>
      <c r="I954">
        <f t="shared" si="104"/>
        <v>34.21052631578948</v>
      </c>
    </row>
    <row r="955" spans="1:9" x14ac:dyDescent="0.25">
      <c r="A955" s="62">
        <v>41978</v>
      </c>
      <c r="B955">
        <v>13.4</v>
      </c>
      <c r="C955">
        <f t="shared" si="98"/>
        <v>0</v>
      </c>
      <c r="D955">
        <f t="shared" si="99"/>
        <v>0</v>
      </c>
      <c r="E955">
        <f t="shared" si="100"/>
        <v>0</v>
      </c>
      <c r="F955">
        <f t="shared" si="101"/>
        <v>4.6428571428571451E-2</v>
      </c>
      <c r="G955">
        <f t="shared" si="102"/>
        <v>8.4285714285714269E-2</v>
      </c>
      <c r="H955">
        <f t="shared" si="103"/>
        <v>0.55084745762711906</v>
      </c>
      <c r="I955">
        <f t="shared" si="104"/>
        <v>35.519125683060125</v>
      </c>
    </row>
    <row r="956" spans="1:9" x14ac:dyDescent="0.25">
      <c r="A956" s="62">
        <v>41979</v>
      </c>
      <c r="B956">
        <v>13.3</v>
      </c>
      <c r="C956">
        <f t="shared" si="98"/>
        <v>-9.9999999999999645E-2</v>
      </c>
      <c r="D956">
        <f t="shared" si="99"/>
        <v>0</v>
      </c>
      <c r="E956">
        <f t="shared" si="100"/>
        <v>9.9999999999999645E-2</v>
      </c>
      <c r="F956">
        <f t="shared" si="101"/>
        <v>4.6428571428571451E-2</v>
      </c>
      <c r="G956">
        <f t="shared" si="102"/>
        <v>7.8571428571428542E-2</v>
      </c>
      <c r="H956">
        <f t="shared" si="103"/>
        <v>0.59090909090909138</v>
      </c>
      <c r="I956">
        <f t="shared" si="104"/>
        <v>37.14285714285716</v>
      </c>
    </row>
    <row r="957" spans="1:9" x14ac:dyDescent="0.25">
      <c r="A957" s="62">
        <v>41982</v>
      </c>
      <c r="B957">
        <v>12.64</v>
      </c>
      <c r="C957">
        <f t="shared" si="98"/>
        <v>-0.66000000000000014</v>
      </c>
      <c r="D957">
        <f t="shared" si="99"/>
        <v>0</v>
      </c>
      <c r="E957">
        <f t="shared" si="100"/>
        <v>0.66000000000000014</v>
      </c>
      <c r="F957">
        <f t="shared" si="101"/>
        <v>4.6428571428571451E-2</v>
      </c>
      <c r="G957">
        <f t="shared" si="102"/>
        <v>0.11857142857142858</v>
      </c>
      <c r="H957">
        <f t="shared" si="103"/>
        <v>0.39156626506024111</v>
      </c>
      <c r="I957">
        <f t="shared" si="104"/>
        <v>28.138528138528144</v>
      </c>
    </row>
    <row r="958" spans="1:9" x14ac:dyDescent="0.25">
      <c r="A958" s="62">
        <v>41983</v>
      </c>
      <c r="B958">
        <v>12.65</v>
      </c>
      <c r="C958">
        <f t="shared" si="98"/>
        <v>9.9999999999997868E-3</v>
      </c>
      <c r="D958">
        <f t="shared" si="99"/>
        <v>9.9999999999997868E-3</v>
      </c>
      <c r="E958">
        <f t="shared" si="100"/>
        <v>0</v>
      </c>
      <c r="F958">
        <f t="shared" si="101"/>
        <v>4.7142857142857153E-2</v>
      </c>
      <c r="G958">
        <f t="shared" si="102"/>
        <v>0.11857142857142858</v>
      </c>
      <c r="H958">
        <f t="shared" si="103"/>
        <v>0.39759036144578319</v>
      </c>
      <c r="I958">
        <f t="shared" si="104"/>
        <v>28.448275862068968</v>
      </c>
    </row>
    <row r="959" spans="1:9" x14ac:dyDescent="0.25">
      <c r="A959" s="62">
        <v>41984</v>
      </c>
      <c r="B959" s="11">
        <v>12.6</v>
      </c>
      <c r="C959">
        <f t="shared" si="98"/>
        <v>-5.0000000000000711E-2</v>
      </c>
      <c r="D959">
        <f t="shared" si="99"/>
        <v>0</v>
      </c>
      <c r="E959">
        <f t="shared" si="100"/>
        <v>5.0000000000000711E-2</v>
      </c>
      <c r="F959">
        <f t="shared" si="101"/>
        <v>4.3571428571428532E-2</v>
      </c>
      <c r="G959">
        <f t="shared" si="102"/>
        <v>0.12214285714285721</v>
      </c>
      <c r="H959">
        <f t="shared" si="103"/>
        <v>0.35672514619882989</v>
      </c>
      <c r="I959">
        <f t="shared" si="104"/>
        <v>26.293103448275829</v>
      </c>
    </row>
    <row r="960" spans="1:9" x14ac:dyDescent="0.25">
      <c r="A960" s="62">
        <v>41985</v>
      </c>
      <c r="B960">
        <v>12.4</v>
      </c>
      <c r="C960">
        <f t="shared" si="98"/>
        <v>-0.19999999999999929</v>
      </c>
      <c r="D960">
        <f t="shared" si="99"/>
        <v>0</v>
      </c>
      <c r="E960">
        <f t="shared" si="100"/>
        <v>0.19999999999999929</v>
      </c>
      <c r="F960">
        <f t="shared" si="101"/>
        <v>4.3571428571428532E-2</v>
      </c>
      <c r="G960">
        <f t="shared" si="102"/>
        <v>0.1285714285714285</v>
      </c>
      <c r="H960">
        <f t="shared" si="103"/>
        <v>0.33888888888888874</v>
      </c>
      <c r="I960">
        <f t="shared" si="104"/>
        <v>25.31120331950207</v>
      </c>
    </row>
    <row r="961" spans="1:9" x14ac:dyDescent="0.25">
      <c r="A961" s="62">
        <v>41986</v>
      </c>
      <c r="B961">
        <v>12.200000000000001</v>
      </c>
      <c r="C961">
        <f t="shared" si="98"/>
        <v>-0.19999999999999929</v>
      </c>
      <c r="D961">
        <f t="shared" si="99"/>
        <v>0</v>
      </c>
      <c r="E961">
        <f t="shared" si="100"/>
        <v>0.19999999999999929</v>
      </c>
      <c r="F961">
        <f t="shared" si="101"/>
        <v>4.3571428571428532E-2</v>
      </c>
      <c r="G961">
        <f t="shared" si="102"/>
        <v>0.11285714285714274</v>
      </c>
      <c r="H961">
        <f t="shared" si="103"/>
        <v>0.38607594936708867</v>
      </c>
      <c r="I961">
        <f t="shared" si="104"/>
        <v>27.853881278538822</v>
      </c>
    </row>
    <row r="962" spans="1:9" x14ac:dyDescent="0.25">
      <c r="A962" s="62">
        <v>41989</v>
      </c>
      <c r="B962">
        <v>12.200000000000001</v>
      </c>
      <c r="C962">
        <f t="shared" si="98"/>
        <v>0</v>
      </c>
      <c r="D962">
        <f t="shared" si="99"/>
        <v>0</v>
      </c>
      <c r="E962">
        <f t="shared" si="100"/>
        <v>0</v>
      </c>
      <c r="F962">
        <f t="shared" si="101"/>
        <v>4.3571428571428532E-2</v>
      </c>
      <c r="G962">
        <f t="shared" si="102"/>
        <v>8.6428571428571369E-2</v>
      </c>
      <c r="H962">
        <f t="shared" si="103"/>
        <v>0.50413223140495855</v>
      </c>
      <c r="I962">
        <f t="shared" si="104"/>
        <v>33.516483516483504</v>
      </c>
    </row>
    <row r="963" spans="1:9" x14ac:dyDescent="0.25">
      <c r="A963" s="62">
        <v>41990</v>
      </c>
      <c r="B963">
        <v>12.33</v>
      </c>
      <c r="C963">
        <f t="shared" ref="C963:C1026" si="105">B963-B962</f>
        <v>0.12999999999999901</v>
      </c>
      <c r="D963">
        <f t="shared" ref="D963:D1026" si="106">IF(C963&gt;0,C963,0)</f>
        <v>0.12999999999999901</v>
      </c>
      <c r="E963">
        <f t="shared" ref="E963:E1026" si="107">IF(C963&lt;0,-C963,0)</f>
        <v>0</v>
      </c>
      <c r="F963">
        <f t="shared" si="101"/>
        <v>4.285714285714283E-2</v>
      </c>
      <c r="G963">
        <f t="shared" si="102"/>
        <v>8.6428571428571369E-2</v>
      </c>
      <c r="H963">
        <f t="shared" si="103"/>
        <v>0.49586776859504134</v>
      </c>
      <c r="I963">
        <f t="shared" si="104"/>
        <v>33.149171270718242</v>
      </c>
    </row>
    <row r="964" spans="1:9" x14ac:dyDescent="0.25">
      <c r="A964" s="62">
        <v>41991</v>
      </c>
      <c r="B964">
        <v>12.4</v>
      </c>
      <c r="C964">
        <f t="shared" si="105"/>
        <v>7.0000000000000284E-2</v>
      </c>
      <c r="D964">
        <f t="shared" si="106"/>
        <v>7.0000000000000284E-2</v>
      </c>
      <c r="E964">
        <f t="shared" si="107"/>
        <v>0</v>
      </c>
      <c r="F964">
        <f t="shared" si="101"/>
        <v>4.7857142857142855E-2</v>
      </c>
      <c r="G964">
        <f t="shared" si="102"/>
        <v>8.6428571428571369E-2</v>
      </c>
      <c r="H964">
        <f t="shared" si="103"/>
        <v>0.55371900826446319</v>
      </c>
      <c r="I964">
        <f t="shared" si="104"/>
        <v>35.638297872340445</v>
      </c>
    </row>
    <row r="965" spans="1:9" x14ac:dyDescent="0.25">
      <c r="A965" s="62">
        <v>41992</v>
      </c>
      <c r="B965">
        <v>12.15</v>
      </c>
      <c r="C965">
        <f t="shared" si="105"/>
        <v>-0.25</v>
      </c>
      <c r="D965">
        <f t="shared" si="106"/>
        <v>0</v>
      </c>
      <c r="E965">
        <f t="shared" si="107"/>
        <v>0.25</v>
      </c>
      <c r="F965">
        <f t="shared" si="101"/>
        <v>4.7857142857142855E-2</v>
      </c>
      <c r="G965">
        <f t="shared" si="102"/>
        <v>0.10428571428571422</v>
      </c>
      <c r="H965">
        <f t="shared" si="103"/>
        <v>0.45890410958904138</v>
      </c>
      <c r="I965">
        <f t="shared" si="104"/>
        <v>31.455399061032878</v>
      </c>
    </row>
    <row r="966" spans="1:9" x14ac:dyDescent="0.25">
      <c r="A966" s="62">
        <v>41993</v>
      </c>
      <c r="B966">
        <v>12.08</v>
      </c>
      <c r="C966">
        <f t="shared" si="105"/>
        <v>-7.0000000000000284E-2</v>
      </c>
      <c r="D966">
        <f t="shared" si="106"/>
        <v>0</v>
      </c>
      <c r="E966">
        <f t="shared" si="107"/>
        <v>7.0000000000000284E-2</v>
      </c>
      <c r="F966">
        <f t="shared" si="101"/>
        <v>4.3571428571428532E-2</v>
      </c>
      <c r="G966">
        <f t="shared" si="102"/>
        <v>0.10928571428571424</v>
      </c>
      <c r="H966">
        <f t="shared" si="103"/>
        <v>0.39869281045751614</v>
      </c>
      <c r="I966">
        <f t="shared" si="104"/>
        <v>28.504672897196258</v>
      </c>
    </row>
    <row r="967" spans="1:9" x14ac:dyDescent="0.25">
      <c r="A967" s="62">
        <v>41996</v>
      </c>
      <c r="B967">
        <v>12.1</v>
      </c>
      <c r="C967">
        <f t="shared" si="105"/>
        <v>1.9999999999999574E-2</v>
      </c>
      <c r="D967">
        <f t="shared" si="106"/>
        <v>1.9999999999999574E-2</v>
      </c>
      <c r="E967">
        <f t="shared" si="107"/>
        <v>0</v>
      </c>
      <c r="F967">
        <f t="shared" si="101"/>
        <v>4.2142857142857003E-2</v>
      </c>
      <c r="G967">
        <f t="shared" si="102"/>
        <v>0.10928571428571424</v>
      </c>
      <c r="H967">
        <f t="shared" si="103"/>
        <v>0.38562091503267865</v>
      </c>
      <c r="I967">
        <f t="shared" si="104"/>
        <v>27.830188679245225</v>
      </c>
    </row>
    <row r="968" spans="1:9" x14ac:dyDescent="0.25">
      <c r="A968" s="62">
        <v>41997</v>
      </c>
      <c r="B968">
        <v>12.040000000000001</v>
      </c>
      <c r="C968">
        <f t="shared" si="105"/>
        <v>-5.9999999999998721E-2</v>
      </c>
      <c r="D968">
        <f t="shared" si="106"/>
        <v>0</v>
      </c>
      <c r="E968">
        <f t="shared" si="107"/>
        <v>5.9999999999998721E-2</v>
      </c>
      <c r="F968">
        <f t="shared" si="101"/>
        <v>1.6428571428571331E-2</v>
      </c>
      <c r="G968">
        <f t="shared" si="102"/>
        <v>0.11357142857142843</v>
      </c>
      <c r="H968">
        <f t="shared" si="103"/>
        <v>0.14465408805031377</v>
      </c>
      <c r="I968">
        <f t="shared" si="104"/>
        <v>12.637362637362585</v>
      </c>
    </row>
    <row r="969" spans="1:9" x14ac:dyDescent="0.25">
      <c r="A969" s="62">
        <v>41998</v>
      </c>
      <c r="B969">
        <v>12.030000000000001</v>
      </c>
      <c r="C969">
        <f t="shared" si="105"/>
        <v>-9.9999999999997868E-3</v>
      </c>
      <c r="D969">
        <f t="shared" si="106"/>
        <v>0</v>
      </c>
      <c r="E969">
        <f t="shared" si="107"/>
        <v>9.9999999999997868E-3</v>
      </c>
      <c r="F969">
        <f t="shared" si="101"/>
        <v>1.6428571428571331E-2</v>
      </c>
      <c r="G969">
        <f t="shared" si="102"/>
        <v>0.11428571428571413</v>
      </c>
      <c r="H969">
        <f t="shared" si="103"/>
        <v>0.14374999999999935</v>
      </c>
      <c r="I969">
        <f t="shared" si="104"/>
        <v>12.568306010928907</v>
      </c>
    </row>
    <row r="970" spans="1:9" x14ac:dyDescent="0.25">
      <c r="A970" s="62">
        <v>41999</v>
      </c>
      <c r="B970">
        <v>12.1</v>
      </c>
      <c r="C970">
        <f t="shared" si="105"/>
        <v>6.9999999999998508E-2</v>
      </c>
      <c r="D970">
        <f t="shared" si="106"/>
        <v>6.9999999999998508E-2</v>
      </c>
      <c r="E970">
        <f t="shared" si="107"/>
        <v>0</v>
      </c>
      <c r="F970">
        <f t="shared" si="101"/>
        <v>2.1428571428571224E-2</v>
      </c>
      <c r="G970">
        <f t="shared" si="102"/>
        <v>0.10714285714285701</v>
      </c>
      <c r="H970">
        <f t="shared" si="103"/>
        <v>0.19999999999999835</v>
      </c>
      <c r="I970">
        <f t="shared" si="104"/>
        <v>16.666666666666558</v>
      </c>
    </row>
    <row r="971" spans="1:9" x14ac:dyDescent="0.25">
      <c r="A971" s="62">
        <v>42000</v>
      </c>
      <c r="B971">
        <v>12.19</v>
      </c>
      <c r="C971">
        <f t="shared" si="105"/>
        <v>8.9999999999999858E-2</v>
      </c>
      <c r="D971">
        <f t="shared" si="106"/>
        <v>8.9999999999999858E-2</v>
      </c>
      <c r="E971">
        <f t="shared" si="107"/>
        <v>0</v>
      </c>
      <c r="F971">
        <f t="shared" si="101"/>
        <v>2.7857142857142643E-2</v>
      </c>
      <c r="G971">
        <f t="shared" si="102"/>
        <v>5.9999999999999866E-2</v>
      </c>
      <c r="H971">
        <f t="shared" si="103"/>
        <v>0.46428571428571175</v>
      </c>
      <c r="I971">
        <f t="shared" si="104"/>
        <v>31.707317073170614</v>
      </c>
    </row>
    <row r="972" spans="1:9" x14ac:dyDescent="0.25">
      <c r="A972" s="62">
        <v>42003</v>
      </c>
      <c r="B972">
        <v>12.200000000000001</v>
      </c>
      <c r="C972">
        <f t="shared" si="105"/>
        <v>1.0000000000001563E-2</v>
      </c>
      <c r="D972">
        <f t="shared" si="106"/>
        <v>1.0000000000001563E-2</v>
      </c>
      <c r="E972">
        <f t="shared" si="107"/>
        <v>0</v>
      </c>
      <c r="F972">
        <f t="shared" si="101"/>
        <v>2.7857142857142771E-2</v>
      </c>
      <c r="G972">
        <f t="shared" si="102"/>
        <v>5.9999999999999866E-2</v>
      </c>
      <c r="H972">
        <f t="shared" si="103"/>
        <v>0.46428571428571391</v>
      </c>
      <c r="I972">
        <f t="shared" si="104"/>
        <v>31.707317073170714</v>
      </c>
    </row>
    <row r="973" spans="1:9" x14ac:dyDescent="0.25">
      <c r="A973" s="62">
        <v>42005</v>
      </c>
      <c r="B973">
        <v>12.06</v>
      </c>
      <c r="C973">
        <f t="shared" si="105"/>
        <v>-0.14000000000000057</v>
      </c>
      <c r="D973">
        <f t="shared" si="106"/>
        <v>0</v>
      </c>
      <c r="E973">
        <f t="shared" si="107"/>
        <v>0.14000000000000057</v>
      </c>
      <c r="F973">
        <f t="shared" si="101"/>
        <v>2.7857142857142771E-2</v>
      </c>
      <c r="G973">
        <f t="shared" si="102"/>
        <v>6.6428571428571281E-2</v>
      </c>
      <c r="H973">
        <f t="shared" si="103"/>
        <v>0.41935483870967705</v>
      </c>
      <c r="I973">
        <f t="shared" si="104"/>
        <v>29.545454545454533</v>
      </c>
    </row>
    <row r="974" spans="1:9" x14ac:dyDescent="0.25">
      <c r="A974" s="62">
        <v>42006</v>
      </c>
      <c r="B974">
        <v>12.32</v>
      </c>
      <c r="C974">
        <f t="shared" si="105"/>
        <v>0.25999999999999979</v>
      </c>
      <c r="D974">
        <f t="shared" si="106"/>
        <v>0.25999999999999979</v>
      </c>
      <c r="E974">
        <f t="shared" si="107"/>
        <v>0</v>
      </c>
      <c r="F974">
        <f t="shared" si="101"/>
        <v>4.6428571428571326E-2</v>
      </c>
      <c r="G974">
        <f t="shared" si="102"/>
        <v>5.2142857142857046E-2</v>
      </c>
      <c r="H974">
        <f t="shared" si="103"/>
        <v>0.89041095890410926</v>
      </c>
      <c r="I974">
        <f t="shared" si="104"/>
        <v>47.101449275362306</v>
      </c>
    </row>
    <row r="975" spans="1:9" x14ac:dyDescent="0.25">
      <c r="A975" s="62">
        <v>42007</v>
      </c>
      <c r="B975">
        <v>12.1</v>
      </c>
      <c r="C975">
        <f t="shared" si="105"/>
        <v>-0.22000000000000064</v>
      </c>
      <c r="D975">
        <f t="shared" si="106"/>
        <v>0</v>
      </c>
      <c r="E975">
        <f t="shared" si="107"/>
        <v>0.22000000000000064</v>
      </c>
      <c r="F975">
        <f t="shared" si="101"/>
        <v>4.6428571428571326E-2</v>
      </c>
      <c r="G975">
        <f t="shared" si="102"/>
        <v>5.3571428571428568E-2</v>
      </c>
      <c r="H975">
        <f t="shared" si="103"/>
        <v>0.86666666666666481</v>
      </c>
      <c r="I975">
        <f t="shared" si="104"/>
        <v>46.428571428571381</v>
      </c>
    </row>
    <row r="976" spans="1:9" x14ac:dyDescent="0.25">
      <c r="A976" s="62">
        <v>42010</v>
      </c>
      <c r="B976">
        <v>11.91</v>
      </c>
      <c r="C976">
        <f t="shared" si="105"/>
        <v>-0.1899999999999995</v>
      </c>
      <c r="D976">
        <f t="shared" si="106"/>
        <v>0</v>
      </c>
      <c r="E976">
        <f t="shared" si="107"/>
        <v>0.1899999999999995</v>
      </c>
      <c r="F976">
        <f t="shared" ref="F976:F1039" si="108">AVERAGE(D963:D976)</f>
        <v>4.6428571428571326E-2</v>
      </c>
      <c r="G976">
        <f t="shared" ref="G976:G1039" si="109">AVERAGE(E963:E976)</f>
        <v>6.7142857142857101E-2</v>
      </c>
      <c r="H976">
        <f t="shared" ref="H976:H1039" si="110">IFERROR(F976/G976,0)</f>
        <v>0.6914893617021266</v>
      </c>
      <c r="I976">
        <f t="shared" ref="I976:I1039" si="111">100-(100/(1+H976))</f>
        <v>40.880503144654057</v>
      </c>
    </row>
    <row r="977" spans="1:9" x14ac:dyDescent="0.25">
      <c r="A977" s="62">
        <v>42011</v>
      </c>
      <c r="B977">
        <v>11.85</v>
      </c>
      <c r="C977">
        <f t="shared" si="105"/>
        <v>-6.0000000000000497E-2</v>
      </c>
      <c r="D977">
        <f t="shared" si="106"/>
        <v>0</v>
      </c>
      <c r="E977">
        <f t="shared" si="107"/>
        <v>6.0000000000000497E-2</v>
      </c>
      <c r="F977">
        <f t="shared" si="108"/>
        <v>3.7142857142857109E-2</v>
      </c>
      <c r="G977">
        <f t="shared" si="109"/>
        <v>7.1428571428571425E-2</v>
      </c>
      <c r="H977">
        <f t="shared" si="110"/>
        <v>0.51999999999999957</v>
      </c>
      <c r="I977">
        <f t="shared" si="111"/>
        <v>34.210526315789451</v>
      </c>
    </row>
    <row r="978" spans="1:9" x14ac:dyDescent="0.25">
      <c r="A978" s="62">
        <v>42012</v>
      </c>
      <c r="B978">
        <v>11.99</v>
      </c>
      <c r="C978">
        <f t="shared" si="105"/>
        <v>0.14000000000000057</v>
      </c>
      <c r="D978">
        <f t="shared" si="106"/>
        <v>0.14000000000000057</v>
      </c>
      <c r="E978">
        <f t="shared" si="107"/>
        <v>0</v>
      </c>
      <c r="F978">
        <f t="shared" si="108"/>
        <v>4.2142857142857135E-2</v>
      </c>
      <c r="G978">
        <f t="shared" si="109"/>
        <v>7.1428571428571425E-2</v>
      </c>
      <c r="H978">
        <f t="shared" si="110"/>
        <v>0.59</v>
      </c>
      <c r="I978">
        <f t="shared" si="111"/>
        <v>37.106918238993707</v>
      </c>
    </row>
    <row r="979" spans="1:9" x14ac:dyDescent="0.25">
      <c r="A979" s="62">
        <v>42013</v>
      </c>
      <c r="B979">
        <v>11.9</v>
      </c>
      <c r="C979">
        <f t="shared" si="105"/>
        <v>-8.9999999999999858E-2</v>
      </c>
      <c r="D979">
        <f t="shared" si="106"/>
        <v>0</v>
      </c>
      <c r="E979">
        <f t="shared" si="107"/>
        <v>8.9999999999999858E-2</v>
      </c>
      <c r="F979">
        <f t="shared" si="108"/>
        <v>4.2142857142857135E-2</v>
      </c>
      <c r="G979">
        <f t="shared" si="109"/>
        <v>5.9999999999999991E-2</v>
      </c>
      <c r="H979">
        <f t="shared" si="110"/>
        <v>0.70238095238095233</v>
      </c>
      <c r="I979">
        <f t="shared" si="111"/>
        <v>41.25874125874126</v>
      </c>
    </row>
    <row r="980" spans="1:9" x14ac:dyDescent="0.25">
      <c r="A980" s="62">
        <v>42014</v>
      </c>
      <c r="B980">
        <v>12.19</v>
      </c>
      <c r="C980">
        <f t="shared" si="105"/>
        <v>0.28999999999999915</v>
      </c>
      <c r="D980">
        <f t="shared" si="106"/>
        <v>0.28999999999999915</v>
      </c>
      <c r="E980">
        <f t="shared" si="107"/>
        <v>0</v>
      </c>
      <c r="F980">
        <f t="shared" si="108"/>
        <v>6.2857142857142792E-2</v>
      </c>
      <c r="G980">
        <f t="shared" si="109"/>
        <v>5.4999999999999973E-2</v>
      </c>
      <c r="H980">
        <f t="shared" si="110"/>
        <v>1.1428571428571423</v>
      </c>
      <c r="I980">
        <f t="shared" si="111"/>
        <v>53.333333333333321</v>
      </c>
    </row>
    <row r="981" spans="1:9" x14ac:dyDescent="0.25">
      <c r="A981" s="62">
        <v>42018</v>
      </c>
      <c r="B981">
        <v>12.19</v>
      </c>
      <c r="C981">
        <f t="shared" si="105"/>
        <v>0</v>
      </c>
      <c r="D981">
        <f t="shared" si="106"/>
        <v>0</v>
      </c>
      <c r="E981">
        <f t="shared" si="107"/>
        <v>0</v>
      </c>
      <c r="F981">
        <f t="shared" si="108"/>
        <v>6.1428571428571388E-2</v>
      </c>
      <c r="G981">
        <f t="shared" si="109"/>
        <v>5.4999999999999973E-2</v>
      </c>
      <c r="H981">
        <f t="shared" si="110"/>
        <v>1.1168831168831168</v>
      </c>
      <c r="I981">
        <f t="shared" si="111"/>
        <v>52.760736196319023</v>
      </c>
    </row>
    <row r="982" spans="1:9" x14ac:dyDescent="0.25">
      <c r="A982" s="62">
        <v>42019</v>
      </c>
      <c r="B982">
        <v>12.16</v>
      </c>
      <c r="C982">
        <f t="shared" si="105"/>
        <v>-2.9999999999999361E-2</v>
      </c>
      <c r="D982">
        <f t="shared" si="106"/>
        <v>0</v>
      </c>
      <c r="E982">
        <f t="shared" si="107"/>
        <v>2.9999999999999361E-2</v>
      </c>
      <c r="F982">
        <f t="shared" si="108"/>
        <v>6.1428571428571388E-2</v>
      </c>
      <c r="G982">
        <f t="shared" si="109"/>
        <v>5.2857142857142873E-2</v>
      </c>
      <c r="H982">
        <f t="shared" si="110"/>
        <v>1.1621621621621609</v>
      </c>
      <c r="I982">
        <f t="shared" si="111"/>
        <v>53.749999999999972</v>
      </c>
    </row>
    <row r="983" spans="1:9" x14ac:dyDescent="0.25">
      <c r="A983" s="62">
        <v>42020</v>
      </c>
      <c r="B983">
        <v>12.09</v>
      </c>
      <c r="C983">
        <f t="shared" si="105"/>
        <v>-7.0000000000000284E-2</v>
      </c>
      <c r="D983">
        <f t="shared" si="106"/>
        <v>0</v>
      </c>
      <c r="E983">
        <f t="shared" si="107"/>
        <v>7.0000000000000284E-2</v>
      </c>
      <c r="F983">
        <f t="shared" si="108"/>
        <v>6.1428571428571388E-2</v>
      </c>
      <c r="G983">
        <f t="shared" si="109"/>
        <v>5.7142857142857197E-2</v>
      </c>
      <c r="H983">
        <f t="shared" si="110"/>
        <v>1.0749999999999982</v>
      </c>
      <c r="I983">
        <f t="shared" si="111"/>
        <v>51.807228915662613</v>
      </c>
    </row>
    <row r="984" spans="1:9" x14ac:dyDescent="0.25">
      <c r="A984" s="62">
        <v>42021</v>
      </c>
      <c r="B984">
        <v>12.120000000000001</v>
      </c>
      <c r="C984">
        <f t="shared" si="105"/>
        <v>3.0000000000001137E-2</v>
      </c>
      <c r="D984">
        <f t="shared" si="106"/>
        <v>3.0000000000001137E-2</v>
      </c>
      <c r="E984">
        <f t="shared" si="107"/>
        <v>0</v>
      </c>
      <c r="F984">
        <f t="shared" si="108"/>
        <v>5.8571428571428719E-2</v>
      </c>
      <c r="G984">
        <f t="shared" si="109"/>
        <v>5.7142857142857197E-2</v>
      </c>
      <c r="H984">
        <f t="shared" si="110"/>
        <v>1.0250000000000017</v>
      </c>
      <c r="I984">
        <f t="shared" si="111"/>
        <v>50.617283950617328</v>
      </c>
    </row>
    <row r="985" spans="1:9" x14ac:dyDescent="0.25">
      <c r="A985" s="62">
        <v>42024</v>
      </c>
      <c r="B985">
        <v>12.5</v>
      </c>
      <c r="C985">
        <f t="shared" si="105"/>
        <v>0.37999999999999901</v>
      </c>
      <c r="D985">
        <f t="shared" si="106"/>
        <v>0.37999999999999901</v>
      </c>
      <c r="E985">
        <f t="shared" si="107"/>
        <v>0</v>
      </c>
      <c r="F985">
        <f t="shared" si="108"/>
        <v>7.9285714285714376E-2</v>
      </c>
      <c r="G985">
        <f t="shared" si="109"/>
        <v>5.7142857142857197E-2</v>
      </c>
      <c r="H985">
        <f t="shared" si="110"/>
        <v>1.3875000000000002</v>
      </c>
      <c r="I985">
        <f t="shared" si="111"/>
        <v>58.1151832460733</v>
      </c>
    </row>
    <row r="986" spans="1:9" x14ac:dyDescent="0.25">
      <c r="A986" s="62">
        <v>42025</v>
      </c>
      <c r="B986">
        <v>12.3</v>
      </c>
      <c r="C986">
        <f t="shared" si="105"/>
        <v>-0.19999999999999929</v>
      </c>
      <c r="D986">
        <f t="shared" si="106"/>
        <v>0</v>
      </c>
      <c r="E986">
        <f t="shared" si="107"/>
        <v>0.19999999999999929</v>
      </c>
      <c r="F986">
        <f t="shared" si="108"/>
        <v>7.8571428571428542E-2</v>
      </c>
      <c r="G986">
        <f t="shared" si="109"/>
        <v>7.1428571428571425E-2</v>
      </c>
      <c r="H986">
        <f t="shared" si="110"/>
        <v>1.0999999999999996</v>
      </c>
      <c r="I986">
        <f t="shared" si="111"/>
        <v>52.380952380952372</v>
      </c>
    </row>
    <row r="987" spans="1:9" x14ac:dyDescent="0.25">
      <c r="A987" s="62">
        <v>42026</v>
      </c>
      <c r="B987">
        <v>11.92</v>
      </c>
      <c r="C987">
        <f t="shared" si="105"/>
        <v>-0.38000000000000078</v>
      </c>
      <c r="D987">
        <f t="shared" si="106"/>
        <v>0</v>
      </c>
      <c r="E987">
        <f t="shared" si="107"/>
        <v>0.38000000000000078</v>
      </c>
      <c r="F987">
        <f t="shared" si="108"/>
        <v>7.8571428571428542E-2</v>
      </c>
      <c r="G987">
        <f t="shared" si="109"/>
        <v>8.8571428571428593E-2</v>
      </c>
      <c r="H987">
        <f t="shared" si="110"/>
        <v>0.88709677419354782</v>
      </c>
      <c r="I987">
        <f t="shared" si="111"/>
        <v>47.008547008546991</v>
      </c>
    </row>
    <row r="988" spans="1:9" x14ac:dyDescent="0.25">
      <c r="A988" s="62">
        <v>42027</v>
      </c>
      <c r="B988">
        <v>12.05</v>
      </c>
      <c r="C988">
        <f t="shared" si="105"/>
        <v>0.13000000000000078</v>
      </c>
      <c r="D988">
        <f t="shared" si="106"/>
        <v>0.13000000000000078</v>
      </c>
      <c r="E988">
        <f t="shared" si="107"/>
        <v>0</v>
      </c>
      <c r="F988">
        <f t="shared" si="108"/>
        <v>6.9285714285714325E-2</v>
      </c>
      <c r="G988">
        <f t="shared" si="109"/>
        <v>8.8571428571428593E-2</v>
      </c>
      <c r="H988">
        <f t="shared" si="110"/>
        <v>0.78225806451612934</v>
      </c>
      <c r="I988">
        <f t="shared" si="111"/>
        <v>43.891402714932141</v>
      </c>
    </row>
    <row r="989" spans="1:9" x14ac:dyDescent="0.25">
      <c r="A989" s="62">
        <v>42028</v>
      </c>
      <c r="B989">
        <v>12.21</v>
      </c>
      <c r="C989">
        <f t="shared" si="105"/>
        <v>0.16000000000000014</v>
      </c>
      <c r="D989">
        <f t="shared" si="106"/>
        <v>0.16000000000000014</v>
      </c>
      <c r="E989">
        <f t="shared" si="107"/>
        <v>0</v>
      </c>
      <c r="F989">
        <f t="shared" si="108"/>
        <v>8.0714285714285766E-2</v>
      </c>
      <c r="G989">
        <f t="shared" si="109"/>
        <v>7.2857142857142829E-2</v>
      </c>
      <c r="H989">
        <f t="shared" si="110"/>
        <v>1.1078431372549031</v>
      </c>
      <c r="I989">
        <f t="shared" si="111"/>
        <v>52.55813953488375</v>
      </c>
    </row>
    <row r="990" spans="1:9" x14ac:dyDescent="0.25">
      <c r="A990" s="62">
        <v>42031</v>
      </c>
      <c r="B990">
        <v>12.200000000000001</v>
      </c>
      <c r="C990">
        <f t="shared" si="105"/>
        <v>-9.9999999999997868E-3</v>
      </c>
      <c r="D990">
        <f t="shared" si="106"/>
        <v>0</v>
      </c>
      <c r="E990">
        <f t="shared" si="107"/>
        <v>9.9999999999997868E-3</v>
      </c>
      <c r="F990">
        <f t="shared" si="108"/>
        <v>8.0714285714285766E-2</v>
      </c>
      <c r="G990">
        <f t="shared" si="109"/>
        <v>5.9999999999999991E-2</v>
      </c>
      <c r="H990">
        <f t="shared" si="110"/>
        <v>1.3452380952380962</v>
      </c>
      <c r="I990">
        <f t="shared" si="111"/>
        <v>57.360406091370578</v>
      </c>
    </row>
    <row r="991" spans="1:9" x14ac:dyDescent="0.25">
      <c r="A991" s="62">
        <v>42032</v>
      </c>
      <c r="B991">
        <v>12.21</v>
      </c>
      <c r="C991">
        <f t="shared" si="105"/>
        <v>9.9999999999997868E-3</v>
      </c>
      <c r="D991">
        <f t="shared" si="106"/>
        <v>9.9999999999997868E-3</v>
      </c>
      <c r="E991">
        <f t="shared" si="107"/>
        <v>0</v>
      </c>
      <c r="F991">
        <f t="shared" si="108"/>
        <v>8.1428571428571475E-2</v>
      </c>
      <c r="G991">
        <f t="shared" si="109"/>
        <v>5.5714285714285668E-2</v>
      </c>
      <c r="H991">
        <f t="shared" si="110"/>
        <v>1.4615384615384637</v>
      </c>
      <c r="I991">
        <f t="shared" si="111"/>
        <v>59.375000000000028</v>
      </c>
    </row>
    <row r="992" spans="1:9" x14ac:dyDescent="0.25">
      <c r="A992" s="62">
        <v>42033</v>
      </c>
      <c r="B992">
        <v>12.200000000000001</v>
      </c>
      <c r="C992">
        <f t="shared" si="105"/>
        <v>-9.9999999999997868E-3</v>
      </c>
      <c r="D992">
        <f t="shared" si="106"/>
        <v>0</v>
      </c>
      <c r="E992">
        <f t="shared" si="107"/>
        <v>9.9999999999997868E-3</v>
      </c>
      <c r="F992">
        <f t="shared" si="108"/>
        <v>7.1428571428571425E-2</v>
      </c>
      <c r="G992">
        <f t="shared" si="109"/>
        <v>5.642857142857137E-2</v>
      </c>
      <c r="H992">
        <f t="shared" si="110"/>
        <v>1.2658227848101278</v>
      </c>
      <c r="I992">
        <f t="shared" si="111"/>
        <v>55.865921787709524</v>
      </c>
    </row>
    <row r="993" spans="1:9" x14ac:dyDescent="0.25">
      <c r="A993" s="62">
        <v>42034</v>
      </c>
      <c r="B993">
        <v>12.25</v>
      </c>
      <c r="C993">
        <f t="shared" si="105"/>
        <v>4.9999999999998934E-2</v>
      </c>
      <c r="D993">
        <f t="shared" si="106"/>
        <v>4.9999999999998934E-2</v>
      </c>
      <c r="E993">
        <f t="shared" si="107"/>
        <v>0</v>
      </c>
      <c r="F993">
        <f t="shared" si="108"/>
        <v>7.4999999999999928E-2</v>
      </c>
      <c r="G993">
        <f t="shared" si="109"/>
        <v>4.9999999999999947E-2</v>
      </c>
      <c r="H993">
        <f t="shared" si="110"/>
        <v>1.5000000000000002</v>
      </c>
      <c r="I993">
        <f t="shared" si="111"/>
        <v>60</v>
      </c>
    </row>
    <row r="994" spans="1:9" x14ac:dyDescent="0.25">
      <c r="A994" s="62">
        <v>42035</v>
      </c>
      <c r="B994">
        <v>12.4</v>
      </c>
      <c r="C994">
        <f t="shared" si="105"/>
        <v>0.15000000000000036</v>
      </c>
      <c r="D994">
        <f t="shared" si="106"/>
        <v>0.15000000000000036</v>
      </c>
      <c r="E994">
        <f t="shared" si="107"/>
        <v>0</v>
      </c>
      <c r="F994">
        <f t="shared" si="108"/>
        <v>6.5000000000000016E-2</v>
      </c>
      <c r="G994">
        <f t="shared" si="109"/>
        <v>4.9999999999999947E-2</v>
      </c>
      <c r="H994">
        <f t="shared" si="110"/>
        <v>1.3000000000000016</v>
      </c>
      <c r="I994">
        <f t="shared" si="111"/>
        <v>56.52173913043481</v>
      </c>
    </row>
    <row r="995" spans="1:9" x14ac:dyDescent="0.25">
      <c r="A995" s="62">
        <v>42038</v>
      </c>
      <c r="B995">
        <v>12.4</v>
      </c>
      <c r="C995">
        <f t="shared" si="105"/>
        <v>0</v>
      </c>
      <c r="D995">
        <f t="shared" si="106"/>
        <v>0</v>
      </c>
      <c r="E995">
        <f t="shared" si="107"/>
        <v>0</v>
      </c>
      <c r="F995">
        <f t="shared" si="108"/>
        <v>6.5000000000000016E-2</v>
      </c>
      <c r="G995">
        <f t="shared" si="109"/>
        <v>4.9999999999999947E-2</v>
      </c>
      <c r="H995">
        <f t="shared" si="110"/>
        <v>1.3000000000000016</v>
      </c>
      <c r="I995">
        <f t="shared" si="111"/>
        <v>56.52173913043481</v>
      </c>
    </row>
    <row r="996" spans="1:9" x14ac:dyDescent="0.25">
      <c r="A996" s="62">
        <v>42039</v>
      </c>
      <c r="B996">
        <v>12.1</v>
      </c>
      <c r="C996">
        <f t="shared" si="105"/>
        <v>-0.30000000000000071</v>
      </c>
      <c r="D996">
        <f t="shared" si="106"/>
        <v>0</v>
      </c>
      <c r="E996">
        <f t="shared" si="107"/>
        <v>0.30000000000000071</v>
      </c>
      <c r="F996">
        <f t="shared" si="108"/>
        <v>6.5000000000000016E-2</v>
      </c>
      <c r="G996">
        <f t="shared" si="109"/>
        <v>6.9285714285714325E-2</v>
      </c>
      <c r="H996">
        <f t="shared" si="110"/>
        <v>0.93814432989690688</v>
      </c>
      <c r="I996">
        <f t="shared" si="111"/>
        <v>48.40425531914893</v>
      </c>
    </row>
    <row r="997" spans="1:9" x14ac:dyDescent="0.25">
      <c r="A997" s="62">
        <v>42040</v>
      </c>
      <c r="B997">
        <v>12.370000000000001</v>
      </c>
      <c r="C997">
        <f t="shared" si="105"/>
        <v>0.27000000000000135</v>
      </c>
      <c r="D997">
        <f t="shared" si="106"/>
        <v>0.27000000000000135</v>
      </c>
      <c r="E997">
        <f t="shared" si="107"/>
        <v>0</v>
      </c>
      <c r="F997">
        <f t="shared" si="108"/>
        <v>8.4285714285714394E-2</v>
      </c>
      <c r="G997">
        <f t="shared" si="109"/>
        <v>6.4285714285714307E-2</v>
      </c>
      <c r="H997">
        <f t="shared" si="110"/>
        <v>1.3111111111111124</v>
      </c>
      <c r="I997">
        <f t="shared" si="111"/>
        <v>56.730769230769262</v>
      </c>
    </row>
    <row r="998" spans="1:9" x14ac:dyDescent="0.25">
      <c r="A998" s="62">
        <v>42041</v>
      </c>
      <c r="B998">
        <v>12.1</v>
      </c>
      <c r="C998">
        <f t="shared" si="105"/>
        <v>-0.27000000000000135</v>
      </c>
      <c r="D998">
        <f t="shared" si="106"/>
        <v>0</v>
      </c>
      <c r="E998">
        <f t="shared" si="107"/>
        <v>0.27000000000000135</v>
      </c>
      <c r="F998">
        <f t="shared" si="108"/>
        <v>8.214285714285717E-2</v>
      </c>
      <c r="G998">
        <f t="shared" si="109"/>
        <v>8.3571428571428699E-2</v>
      </c>
      <c r="H998">
        <f t="shared" si="110"/>
        <v>0.98290598290598175</v>
      </c>
      <c r="I998">
        <f t="shared" si="111"/>
        <v>49.568965517241345</v>
      </c>
    </row>
    <row r="999" spans="1:9" x14ac:dyDescent="0.25">
      <c r="A999" s="62">
        <v>42042</v>
      </c>
      <c r="B999">
        <v>11.72</v>
      </c>
      <c r="C999">
        <f t="shared" si="105"/>
        <v>-0.37999999999999901</v>
      </c>
      <c r="D999">
        <f t="shared" si="106"/>
        <v>0</v>
      </c>
      <c r="E999">
        <f t="shared" si="107"/>
        <v>0.37999999999999901</v>
      </c>
      <c r="F999">
        <f t="shared" si="108"/>
        <v>5.5000000000000097E-2</v>
      </c>
      <c r="G999">
        <f t="shared" si="109"/>
        <v>0.11071428571428577</v>
      </c>
      <c r="H999">
        <f t="shared" si="110"/>
        <v>0.49677419354838775</v>
      </c>
      <c r="I999">
        <f t="shared" si="111"/>
        <v>33.189655172413822</v>
      </c>
    </row>
    <row r="1000" spans="1:9" x14ac:dyDescent="0.25">
      <c r="A1000" s="62">
        <v>42045</v>
      </c>
      <c r="B1000">
        <v>11.6</v>
      </c>
      <c r="C1000">
        <f t="shared" si="105"/>
        <v>-0.12000000000000099</v>
      </c>
      <c r="D1000">
        <f t="shared" si="106"/>
        <v>0</v>
      </c>
      <c r="E1000">
        <f t="shared" si="107"/>
        <v>0.12000000000000099</v>
      </c>
      <c r="F1000">
        <f t="shared" si="108"/>
        <v>5.5000000000000097E-2</v>
      </c>
      <c r="G1000">
        <f t="shared" si="109"/>
        <v>0.10500000000000018</v>
      </c>
      <c r="H1000">
        <f t="shared" si="110"/>
        <v>0.52380952380952384</v>
      </c>
      <c r="I1000">
        <f t="shared" si="111"/>
        <v>34.375</v>
      </c>
    </row>
    <row r="1001" spans="1:9" x14ac:dyDescent="0.25">
      <c r="A1001" s="62">
        <v>42046</v>
      </c>
      <c r="B1001">
        <v>11.6</v>
      </c>
      <c r="C1001">
        <f t="shared" si="105"/>
        <v>0</v>
      </c>
      <c r="D1001">
        <f t="shared" si="106"/>
        <v>0</v>
      </c>
      <c r="E1001">
        <f t="shared" si="107"/>
        <v>0</v>
      </c>
      <c r="F1001">
        <f t="shared" si="108"/>
        <v>5.5000000000000097E-2</v>
      </c>
      <c r="G1001">
        <f t="shared" si="109"/>
        <v>7.7857142857142972E-2</v>
      </c>
      <c r="H1001">
        <f t="shared" si="110"/>
        <v>0.70642201834862406</v>
      </c>
      <c r="I1001">
        <f t="shared" si="111"/>
        <v>41.397849462365599</v>
      </c>
    </row>
    <row r="1002" spans="1:9" x14ac:dyDescent="0.25">
      <c r="A1002" s="62">
        <v>42047</v>
      </c>
      <c r="B1002">
        <v>11.55</v>
      </c>
      <c r="C1002">
        <f t="shared" si="105"/>
        <v>-4.9999999999998934E-2</v>
      </c>
      <c r="D1002">
        <f t="shared" si="106"/>
        <v>0</v>
      </c>
      <c r="E1002">
        <f t="shared" si="107"/>
        <v>4.9999999999998934E-2</v>
      </c>
      <c r="F1002">
        <f t="shared" si="108"/>
        <v>4.5714285714285756E-2</v>
      </c>
      <c r="G1002">
        <f t="shared" si="109"/>
        <v>8.1428571428571475E-2</v>
      </c>
      <c r="H1002">
        <f t="shared" si="110"/>
        <v>0.56140350877193002</v>
      </c>
      <c r="I1002">
        <f t="shared" si="111"/>
        <v>35.955056179775283</v>
      </c>
    </row>
    <row r="1003" spans="1:9" x14ac:dyDescent="0.25">
      <c r="A1003" s="62">
        <v>42048</v>
      </c>
      <c r="B1003">
        <v>11.4</v>
      </c>
      <c r="C1003">
        <f t="shared" si="105"/>
        <v>-0.15000000000000036</v>
      </c>
      <c r="D1003">
        <f t="shared" si="106"/>
        <v>0</v>
      </c>
      <c r="E1003">
        <f t="shared" si="107"/>
        <v>0.15000000000000036</v>
      </c>
      <c r="F1003">
        <f t="shared" si="108"/>
        <v>3.4285714285714315E-2</v>
      </c>
      <c r="G1003">
        <f t="shared" si="109"/>
        <v>9.2142857142857207E-2</v>
      </c>
      <c r="H1003">
        <f t="shared" si="110"/>
        <v>0.372093023255814</v>
      </c>
      <c r="I1003">
        <f t="shared" si="111"/>
        <v>27.118644067796609</v>
      </c>
    </row>
    <row r="1004" spans="1:9" x14ac:dyDescent="0.25">
      <c r="A1004" s="62">
        <v>42049</v>
      </c>
      <c r="B1004">
        <v>11.65</v>
      </c>
      <c r="C1004">
        <f t="shared" si="105"/>
        <v>0.25</v>
      </c>
      <c r="D1004">
        <f t="shared" si="106"/>
        <v>0.25</v>
      </c>
      <c r="E1004">
        <f t="shared" si="107"/>
        <v>0</v>
      </c>
      <c r="F1004">
        <f t="shared" si="108"/>
        <v>5.2142857142857171E-2</v>
      </c>
      <c r="G1004">
        <f t="shared" si="109"/>
        <v>9.1428571428571512E-2</v>
      </c>
      <c r="H1004">
        <f t="shared" si="110"/>
        <v>0.57031249999999978</v>
      </c>
      <c r="I1004">
        <f t="shared" si="111"/>
        <v>36.318407960198996</v>
      </c>
    </row>
    <row r="1005" spans="1:9" x14ac:dyDescent="0.25">
      <c r="A1005" s="62">
        <v>42052</v>
      </c>
      <c r="B1005">
        <v>11.6</v>
      </c>
      <c r="C1005">
        <f t="shared" si="105"/>
        <v>-5.0000000000000711E-2</v>
      </c>
      <c r="D1005">
        <f t="shared" si="106"/>
        <v>0</v>
      </c>
      <c r="E1005">
        <f t="shared" si="107"/>
        <v>5.0000000000000711E-2</v>
      </c>
      <c r="F1005">
        <f t="shared" si="108"/>
        <v>5.1428571428571476E-2</v>
      </c>
      <c r="G1005">
        <f t="shared" si="109"/>
        <v>9.5000000000000126E-2</v>
      </c>
      <c r="H1005">
        <f t="shared" si="110"/>
        <v>0.54135338345864636</v>
      </c>
      <c r="I1005">
        <f t="shared" si="111"/>
        <v>35.121951219512184</v>
      </c>
    </row>
    <row r="1006" spans="1:9" x14ac:dyDescent="0.25">
      <c r="A1006" s="62">
        <v>42053</v>
      </c>
      <c r="B1006">
        <v>11.6</v>
      </c>
      <c r="C1006">
        <f t="shared" si="105"/>
        <v>0</v>
      </c>
      <c r="D1006">
        <f t="shared" si="106"/>
        <v>0</v>
      </c>
      <c r="E1006">
        <f t="shared" si="107"/>
        <v>0</v>
      </c>
      <c r="F1006">
        <f t="shared" si="108"/>
        <v>5.1428571428571476E-2</v>
      </c>
      <c r="G1006">
        <f t="shared" si="109"/>
        <v>9.4285714285714431E-2</v>
      </c>
      <c r="H1006">
        <f t="shared" si="110"/>
        <v>0.54545454545454508</v>
      </c>
      <c r="I1006">
        <f t="shared" si="111"/>
        <v>35.294117647058798</v>
      </c>
    </row>
    <row r="1007" spans="1:9" x14ac:dyDescent="0.25">
      <c r="A1007" s="62">
        <v>42054</v>
      </c>
      <c r="B1007">
        <v>11.8</v>
      </c>
      <c r="C1007">
        <f t="shared" si="105"/>
        <v>0.20000000000000107</v>
      </c>
      <c r="D1007">
        <f t="shared" si="106"/>
        <v>0.20000000000000107</v>
      </c>
      <c r="E1007">
        <f t="shared" si="107"/>
        <v>0</v>
      </c>
      <c r="F1007">
        <f t="shared" si="108"/>
        <v>6.214285714285734E-2</v>
      </c>
      <c r="G1007">
        <f t="shared" si="109"/>
        <v>9.4285714285714431E-2</v>
      </c>
      <c r="H1007">
        <f t="shared" si="110"/>
        <v>0.65909090909091017</v>
      </c>
      <c r="I1007">
        <f t="shared" si="111"/>
        <v>39.72602739726031</v>
      </c>
    </row>
    <row r="1008" spans="1:9" x14ac:dyDescent="0.25">
      <c r="A1008" s="62">
        <v>42055</v>
      </c>
      <c r="B1008">
        <v>12.05</v>
      </c>
      <c r="C1008">
        <f t="shared" si="105"/>
        <v>0.25</v>
      </c>
      <c r="D1008">
        <f t="shared" si="106"/>
        <v>0.25</v>
      </c>
      <c r="E1008">
        <f t="shared" si="107"/>
        <v>0</v>
      </c>
      <c r="F1008">
        <f t="shared" si="108"/>
        <v>6.9285714285714464E-2</v>
      </c>
      <c r="G1008">
        <f t="shared" si="109"/>
        <v>9.4285714285714431E-2</v>
      </c>
      <c r="H1008">
        <f t="shared" si="110"/>
        <v>0.73484848484848564</v>
      </c>
      <c r="I1008">
        <f t="shared" si="111"/>
        <v>42.358078602620118</v>
      </c>
    </row>
    <row r="1009" spans="1:9" x14ac:dyDescent="0.25">
      <c r="A1009" s="62">
        <v>42056</v>
      </c>
      <c r="B1009">
        <v>12.200000000000001</v>
      </c>
      <c r="C1009">
        <f t="shared" si="105"/>
        <v>0.15000000000000036</v>
      </c>
      <c r="D1009">
        <f t="shared" si="106"/>
        <v>0.15000000000000036</v>
      </c>
      <c r="E1009">
        <f t="shared" si="107"/>
        <v>0</v>
      </c>
      <c r="F1009">
        <f t="shared" si="108"/>
        <v>8.0000000000000196E-2</v>
      </c>
      <c r="G1009">
        <f t="shared" si="109"/>
        <v>9.4285714285714431E-2</v>
      </c>
      <c r="H1009">
        <f t="shared" si="110"/>
        <v>0.84848484848484929</v>
      </c>
      <c r="I1009">
        <f t="shared" si="111"/>
        <v>45.901639344262321</v>
      </c>
    </row>
    <row r="1010" spans="1:9" x14ac:dyDescent="0.25">
      <c r="A1010" s="62">
        <v>42059</v>
      </c>
      <c r="B1010">
        <v>12.3</v>
      </c>
      <c r="C1010">
        <f t="shared" si="105"/>
        <v>9.9999999999999645E-2</v>
      </c>
      <c r="D1010">
        <f t="shared" si="106"/>
        <v>9.9999999999999645E-2</v>
      </c>
      <c r="E1010">
        <f t="shared" si="107"/>
        <v>0</v>
      </c>
      <c r="F1010">
        <f t="shared" si="108"/>
        <v>8.7142857142857313E-2</v>
      </c>
      <c r="G1010">
        <f t="shared" si="109"/>
        <v>7.2857142857142954E-2</v>
      </c>
      <c r="H1010">
        <f t="shared" si="110"/>
        <v>1.1960784313725499</v>
      </c>
      <c r="I1010">
        <f t="shared" si="111"/>
        <v>54.464285714285737</v>
      </c>
    </row>
    <row r="1011" spans="1:9" x14ac:dyDescent="0.25">
      <c r="A1011" s="62">
        <v>42060</v>
      </c>
      <c r="B1011">
        <v>12.3</v>
      </c>
      <c r="C1011">
        <f t="shared" si="105"/>
        <v>0</v>
      </c>
      <c r="D1011">
        <f t="shared" si="106"/>
        <v>0</v>
      </c>
      <c r="E1011">
        <f t="shared" si="107"/>
        <v>0</v>
      </c>
      <c r="F1011">
        <f t="shared" si="108"/>
        <v>6.7857142857142935E-2</v>
      </c>
      <c r="G1011">
        <f t="shared" si="109"/>
        <v>7.2857142857142954E-2</v>
      </c>
      <c r="H1011">
        <f t="shared" si="110"/>
        <v>0.93137254901960764</v>
      </c>
      <c r="I1011">
        <f t="shared" si="111"/>
        <v>48.223350253807098</v>
      </c>
    </row>
    <row r="1012" spans="1:9" x14ac:dyDescent="0.25">
      <c r="A1012" s="62">
        <v>42061</v>
      </c>
      <c r="B1012">
        <v>11.92</v>
      </c>
      <c r="C1012">
        <f t="shared" si="105"/>
        <v>-0.38000000000000078</v>
      </c>
      <c r="D1012">
        <f t="shared" si="106"/>
        <v>0</v>
      </c>
      <c r="E1012">
        <f t="shared" si="107"/>
        <v>0.38000000000000078</v>
      </c>
      <c r="F1012">
        <f t="shared" si="108"/>
        <v>6.7857142857142935E-2</v>
      </c>
      <c r="G1012">
        <f t="shared" si="109"/>
        <v>8.0714285714285766E-2</v>
      </c>
      <c r="H1012">
        <f t="shared" si="110"/>
        <v>0.84070796460177033</v>
      </c>
      <c r="I1012">
        <f t="shared" si="111"/>
        <v>45.673076923076934</v>
      </c>
    </row>
    <row r="1013" spans="1:9" x14ac:dyDescent="0.25">
      <c r="A1013" s="62">
        <v>42062</v>
      </c>
      <c r="B1013">
        <v>12.1</v>
      </c>
      <c r="C1013">
        <f t="shared" si="105"/>
        <v>0.17999999999999972</v>
      </c>
      <c r="D1013">
        <f t="shared" si="106"/>
        <v>0.17999999999999972</v>
      </c>
      <c r="E1013">
        <f t="shared" si="107"/>
        <v>0</v>
      </c>
      <c r="F1013">
        <f t="shared" si="108"/>
        <v>8.0714285714285766E-2</v>
      </c>
      <c r="G1013">
        <f t="shared" si="109"/>
        <v>5.35714285714287E-2</v>
      </c>
      <c r="H1013">
        <f t="shared" si="110"/>
        <v>1.5066666666666639</v>
      </c>
      <c r="I1013">
        <f t="shared" si="111"/>
        <v>60.106382978723367</v>
      </c>
    </row>
    <row r="1014" spans="1:9" x14ac:dyDescent="0.25">
      <c r="A1014" s="62">
        <v>42063</v>
      </c>
      <c r="B1014">
        <v>12.1</v>
      </c>
      <c r="C1014">
        <f t="shared" si="105"/>
        <v>0</v>
      </c>
      <c r="D1014">
        <f t="shared" si="106"/>
        <v>0</v>
      </c>
      <c r="E1014">
        <f t="shared" si="107"/>
        <v>0</v>
      </c>
      <c r="F1014">
        <f t="shared" si="108"/>
        <v>8.0714285714285766E-2</v>
      </c>
      <c r="G1014">
        <f t="shared" si="109"/>
        <v>4.5000000000000054E-2</v>
      </c>
      <c r="H1014">
        <f t="shared" si="110"/>
        <v>1.7936507936507926</v>
      </c>
      <c r="I1014">
        <f t="shared" si="111"/>
        <v>64.204545454545439</v>
      </c>
    </row>
    <row r="1015" spans="1:9" x14ac:dyDescent="0.25">
      <c r="A1015" s="62">
        <v>42066</v>
      </c>
      <c r="B1015">
        <v>11.9</v>
      </c>
      <c r="C1015">
        <f t="shared" si="105"/>
        <v>-0.19999999999999929</v>
      </c>
      <c r="D1015">
        <f t="shared" si="106"/>
        <v>0</v>
      </c>
      <c r="E1015">
        <f t="shared" si="107"/>
        <v>0.19999999999999929</v>
      </c>
      <c r="F1015">
        <f t="shared" si="108"/>
        <v>8.0714285714285766E-2</v>
      </c>
      <c r="G1015">
        <f t="shared" si="109"/>
        <v>5.9285714285714289E-2</v>
      </c>
      <c r="H1015">
        <f t="shared" si="110"/>
        <v>1.3614457831325308</v>
      </c>
      <c r="I1015">
        <f t="shared" si="111"/>
        <v>57.653061224489811</v>
      </c>
    </row>
    <row r="1016" spans="1:9" x14ac:dyDescent="0.25">
      <c r="A1016" s="62">
        <v>42067</v>
      </c>
      <c r="B1016">
        <v>11.84</v>
      </c>
      <c r="C1016">
        <f t="shared" si="105"/>
        <v>-6.0000000000000497E-2</v>
      </c>
      <c r="D1016">
        <f t="shared" si="106"/>
        <v>0</v>
      </c>
      <c r="E1016">
        <f t="shared" si="107"/>
        <v>6.0000000000000497E-2</v>
      </c>
      <c r="F1016">
        <f t="shared" si="108"/>
        <v>8.0714285714285766E-2</v>
      </c>
      <c r="G1016">
        <f t="shared" si="109"/>
        <v>6.0000000000000116E-2</v>
      </c>
      <c r="H1016">
        <f t="shared" si="110"/>
        <v>1.3452380952380936</v>
      </c>
      <c r="I1016">
        <f t="shared" si="111"/>
        <v>57.360406091370528</v>
      </c>
    </row>
    <row r="1017" spans="1:9" x14ac:dyDescent="0.25">
      <c r="A1017" s="62">
        <v>42068</v>
      </c>
      <c r="B1017">
        <v>11.84</v>
      </c>
      <c r="C1017">
        <f t="shared" si="105"/>
        <v>0</v>
      </c>
      <c r="D1017">
        <f t="shared" si="106"/>
        <v>0</v>
      </c>
      <c r="E1017">
        <f t="shared" si="107"/>
        <v>0</v>
      </c>
      <c r="F1017">
        <f t="shared" si="108"/>
        <v>8.0714285714285766E-2</v>
      </c>
      <c r="G1017">
        <f t="shared" si="109"/>
        <v>4.9285714285714377E-2</v>
      </c>
      <c r="H1017">
        <f t="shared" si="110"/>
        <v>1.6376811594202878</v>
      </c>
      <c r="I1017">
        <f t="shared" si="111"/>
        <v>62.087912087912059</v>
      </c>
    </row>
    <row r="1018" spans="1:9" x14ac:dyDescent="0.25">
      <c r="A1018" s="62">
        <v>42069</v>
      </c>
      <c r="B1018">
        <v>11.83</v>
      </c>
      <c r="C1018">
        <f t="shared" si="105"/>
        <v>-9.9999999999997868E-3</v>
      </c>
      <c r="D1018">
        <f t="shared" si="106"/>
        <v>0</v>
      </c>
      <c r="E1018">
        <f t="shared" si="107"/>
        <v>9.9999999999997868E-3</v>
      </c>
      <c r="F1018">
        <f t="shared" si="108"/>
        <v>6.2857142857142917E-2</v>
      </c>
      <c r="G1018">
        <f t="shared" si="109"/>
        <v>5.0000000000000079E-2</v>
      </c>
      <c r="H1018">
        <f t="shared" si="110"/>
        <v>1.2571428571428565</v>
      </c>
      <c r="I1018">
        <f t="shared" si="111"/>
        <v>55.696202531645554</v>
      </c>
    </row>
    <row r="1019" spans="1:9" x14ac:dyDescent="0.25">
      <c r="A1019" s="62">
        <v>42070</v>
      </c>
      <c r="B1019">
        <v>11.83</v>
      </c>
      <c r="C1019">
        <f t="shared" si="105"/>
        <v>0</v>
      </c>
      <c r="D1019">
        <f t="shared" si="106"/>
        <v>0</v>
      </c>
      <c r="E1019">
        <f t="shared" si="107"/>
        <v>0</v>
      </c>
      <c r="F1019">
        <f t="shared" si="108"/>
        <v>6.2857142857142917E-2</v>
      </c>
      <c r="G1019">
        <f t="shared" si="109"/>
        <v>4.6428571428571451E-2</v>
      </c>
      <c r="H1019">
        <f t="shared" si="110"/>
        <v>1.3538461538461546</v>
      </c>
      <c r="I1019">
        <f t="shared" si="111"/>
        <v>57.516339869281055</v>
      </c>
    </row>
    <row r="1020" spans="1:9" x14ac:dyDescent="0.25">
      <c r="A1020" s="62">
        <v>42073</v>
      </c>
      <c r="B1020">
        <v>11.83</v>
      </c>
      <c r="C1020">
        <f t="shared" si="105"/>
        <v>0</v>
      </c>
      <c r="D1020">
        <f t="shared" si="106"/>
        <v>0</v>
      </c>
      <c r="E1020">
        <f t="shared" si="107"/>
        <v>0</v>
      </c>
      <c r="F1020">
        <f t="shared" si="108"/>
        <v>6.2857142857142917E-2</v>
      </c>
      <c r="G1020">
        <f t="shared" si="109"/>
        <v>4.6428571428571451E-2</v>
      </c>
      <c r="H1020">
        <f t="shared" si="110"/>
        <v>1.3538461538461546</v>
      </c>
      <c r="I1020">
        <f t="shared" si="111"/>
        <v>57.516339869281055</v>
      </c>
    </row>
    <row r="1021" spans="1:9" x14ac:dyDescent="0.25">
      <c r="A1021" s="62">
        <v>42074</v>
      </c>
      <c r="B1021">
        <v>11.8</v>
      </c>
      <c r="C1021">
        <f t="shared" si="105"/>
        <v>-2.9999999999999361E-2</v>
      </c>
      <c r="D1021">
        <f t="shared" si="106"/>
        <v>0</v>
      </c>
      <c r="E1021">
        <f t="shared" si="107"/>
        <v>2.9999999999999361E-2</v>
      </c>
      <c r="F1021">
        <f t="shared" si="108"/>
        <v>4.857142857142855E-2</v>
      </c>
      <c r="G1021">
        <f t="shared" si="109"/>
        <v>4.857142857142855E-2</v>
      </c>
      <c r="H1021">
        <f t="shared" si="110"/>
        <v>1</v>
      </c>
      <c r="I1021">
        <f t="shared" si="111"/>
        <v>50</v>
      </c>
    </row>
    <row r="1022" spans="1:9" x14ac:dyDescent="0.25">
      <c r="A1022" s="62">
        <v>42075</v>
      </c>
      <c r="B1022">
        <v>11.5</v>
      </c>
      <c r="C1022">
        <f t="shared" si="105"/>
        <v>-0.30000000000000071</v>
      </c>
      <c r="D1022">
        <f t="shared" si="106"/>
        <v>0</v>
      </c>
      <c r="E1022">
        <f t="shared" si="107"/>
        <v>0.30000000000000071</v>
      </c>
      <c r="F1022">
        <f t="shared" si="108"/>
        <v>3.0714285714285694E-2</v>
      </c>
      <c r="G1022">
        <f t="shared" si="109"/>
        <v>7.0000000000000034E-2</v>
      </c>
      <c r="H1022">
        <f t="shared" si="110"/>
        <v>0.43877551020408112</v>
      </c>
      <c r="I1022">
        <f t="shared" si="111"/>
        <v>30.496453900709199</v>
      </c>
    </row>
    <row r="1023" spans="1:9" x14ac:dyDescent="0.25">
      <c r="A1023" s="62">
        <v>42076</v>
      </c>
      <c r="B1023">
        <v>11.59</v>
      </c>
      <c r="C1023">
        <f t="shared" si="105"/>
        <v>8.9999999999999858E-2</v>
      </c>
      <c r="D1023">
        <f t="shared" si="106"/>
        <v>8.9999999999999858E-2</v>
      </c>
      <c r="E1023">
        <f t="shared" si="107"/>
        <v>0</v>
      </c>
      <c r="F1023">
        <f t="shared" si="108"/>
        <v>2.6428571428571374E-2</v>
      </c>
      <c r="G1023">
        <f t="shared" si="109"/>
        <v>7.0000000000000034E-2</v>
      </c>
      <c r="H1023">
        <f t="shared" si="110"/>
        <v>0.3775510204081623</v>
      </c>
      <c r="I1023">
        <f t="shared" si="111"/>
        <v>27.407407407407348</v>
      </c>
    </row>
    <row r="1024" spans="1:9" x14ac:dyDescent="0.25">
      <c r="A1024" s="62">
        <v>42077</v>
      </c>
      <c r="B1024">
        <v>11.9</v>
      </c>
      <c r="C1024">
        <f t="shared" si="105"/>
        <v>0.3100000000000005</v>
      </c>
      <c r="D1024">
        <f t="shared" si="106"/>
        <v>0.3100000000000005</v>
      </c>
      <c r="E1024">
        <f t="shared" si="107"/>
        <v>0</v>
      </c>
      <c r="F1024">
        <f t="shared" si="108"/>
        <v>4.1428571428571433E-2</v>
      </c>
      <c r="G1024">
        <f t="shared" si="109"/>
        <v>7.0000000000000034E-2</v>
      </c>
      <c r="H1024">
        <f t="shared" si="110"/>
        <v>0.59183673469387732</v>
      </c>
      <c r="I1024">
        <f t="shared" si="111"/>
        <v>37.179487179487168</v>
      </c>
    </row>
    <row r="1025" spans="1:9" x14ac:dyDescent="0.25">
      <c r="A1025" s="62">
        <v>42080</v>
      </c>
      <c r="B1025">
        <v>11.540000000000001</v>
      </c>
      <c r="C1025">
        <f t="shared" si="105"/>
        <v>-0.35999999999999943</v>
      </c>
      <c r="D1025">
        <f t="shared" si="106"/>
        <v>0</v>
      </c>
      <c r="E1025">
        <f t="shared" si="107"/>
        <v>0.35999999999999943</v>
      </c>
      <c r="F1025">
        <f t="shared" si="108"/>
        <v>4.1428571428571433E-2</v>
      </c>
      <c r="G1025">
        <f t="shared" si="109"/>
        <v>9.571428571428571E-2</v>
      </c>
      <c r="H1025">
        <f t="shared" si="110"/>
        <v>0.43283582089552247</v>
      </c>
      <c r="I1025">
        <f t="shared" si="111"/>
        <v>30.208333333333343</v>
      </c>
    </row>
    <row r="1026" spans="1:9" x14ac:dyDescent="0.25">
      <c r="A1026" s="62">
        <v>42081</v>
      </c>
      <c r="B1026">
        <v>11.9</v>
      </c>
      <c r="C1026">
        <f t="shared" si="105"/>
        <v>0.35999999999999943</v>
      </c>
      <c r="D1026">
        <f t="shared" si="106"/>
        <v>0.35999999999999943</v>
      </c>
      <c r="E1026">
        <f t="shared" si="107"/>
        <v>0</v>
      </c>
      <c r="F1026">
        <f t="shared" si="108"/>
        <v>6.7142857142857101E-2</v>
      </c>
      <c r="G1026">
        <f t="shared" si="109"/>
        <v>6.8571428571428505E-2</v>
      </c>
      <c r="H1026">
        <f t="shared" si="110"/>
        <v>0.97916666666666696</v>
      </c>
      <c r="I1026">
        <f t="shared" si="111"/>
        <v>49.473684210526322</v>
      </c>
    </row>
    <row r="1027" spans="1:9" x14ac:dyDescent="0.25">
      <c r="A1027" s="62">
        <v>42083</v>
      </c>
      <c r="B1027">
        <v>11.700000000000001</v>
      </c>
      <c r="C1027">
        <f t="shared" ref="C1027:C1090" si="112">B1027-B1026</f>
        <v>-0.19999999999999929</v>
      </c>
      <c r="D1027">
        <f t="shared" ref="D1027:D1090" si="113">IF(C1027&gt;0,C1027,0)</f>
        <v>0</v>
      </c>
      <c r="E1027">
        <f t="shared" ref="E1027:E1090" si="114">IF(C1027&lt;0,-C1027,0)</f>
        <v>0.19999999999999929</v>
      </c>
      <c r="F1027">
        <f t="shared" si="108"/>
        <v>5.428571428571427E-2</v>
      </c>
      <c r="G1027">
        <f t="shared" si="109"/>
        <v>8.285714285714274E-2</v>
      </c>
      <c r="H1027">
        <f t="shared" si="110"/>
        <v>0.6551724137931042</v>
      </c>
      <c r="I1027">
        <f t="shared" si="111"/>
        <v>39.583333333333357</v>
      </c>
    </row>
    <row r="1028" spans="1:9" x14ac:dyDescent="0.25">
      <c r="A1028" s="62">
        <v>42084</v>
      </c>
      <c r="B1028">
        <v>11.82</v>
      </c>
      <c r="C1028">
        <f t="shared" si="112"/>
        <v>0.11999999999999922</v>
      </c>
      <c r="D1028">
        <f t="shared" si="113"/>
        <v>0.11999999999999922</v>
      </c>
      <c r="E1028">
        <f t="shared" si="114"/>
        <v>0</v>
      </c>
      <c r="F1028">
        <f t="shared" si="108"/>
        <v>6.2857142857142792E-2</v>
      </c>
      <c r="G1028">
        <f t="shared" si="109"/>
        <v>8.285714285714274E-2</v>
      </c>
      <c r="H1028">
        <f t="shared" si="110"/>
        <v>0.75862068965517271</v>
      </c>
      <c r="I1028">
        <f t="shared" si="111"/>
        <v>43.137254901960787</v>
      </c>
    </row>
    <row r="1029" spans="1:9" x14ac:dyDescent="0.25">
      <c r="A1029" s="62">
        <v>42087</v>
      </c>
      <c r="B1029">
        <v>11.56</v>
      </c>
      <c r="C1029">
        <f t="shared" si="112"/>
        <v>-0.25999999999999979</v>
      </c>
      <c r="D1029">
        <f t="shared" si="113"/>
        <v>0</v>
      </c>
      <c r="E1029">
        <f t="shared" si="114"/>
        <v>0.25999999999999979</v>
      </c>
      <c r="F1029">
        <f t="shared" si="108"/>
        <v>6.2857142857142792E-2</v>
      </c>
      <c r="G1029">
        <f t="shared" si="109"/>
        <v>8.7142857142857064E-2</v>
      </c>
      <c r="H1029">
        <f t="shared" si="110"/>
        <v>0.72131147540983598</v>
      </c>
      <c r="I1029">
        <f t="shared" si="111"/>
        <v>41.904761904761905</v>
      </c>
    </row>
    <row r="1030" spans="1:9" x14ac:dyDescent="0.25">
      <c r="A1030" s="62">
        <v>42088</v>
      </c>
      <c r="B1030">
        <v>11.83</v>
      </c>
      <c r="C1030">
        <f t="shared" si="112"/>
        <v>0.26999999999999957</v>
      </c>
      <c r="D1030">
        <f t="shared" si="113"/>
        <v>0.26999999999999957</v>
      </c>
      <c r="E1030">
        <f t="shared" si="114"/>
        <v>0</v>
      </c>
      <c r="F1030">
        <f t="shared" si="108"/>
        <v>8.2142857142857045E-2</v>
      </c>
      <c r="G1030">
        <f t="shared" si="109"/>
        <v>8.285714285714274E-2</v>
      </c>
      <c r="H1030">
        <f t="shared" si="110"/>
        <v>0.99137931034482785</v>
      </c>
      <c r="I1030">
        <f t="shared" si="111"/>
        <v>49.783549783549788</v>
      </c>
    </row>
    <row r="1031" spans="1:9" x14ac:dyDescent="0.25">
      <c r="A1031" s="62">
        <v>42089</v>
      </c>
      <c r="B1031">
        <v>11.81</v>
      </c>
      <c r="C1031">
        <f t="shared" si="112"/>
        <v>-1.9999999999999574E-2</v>
      </c>
      <c r="D1031">
        <f t="shared" si="113"/>
        <v>0</v>
      </c>
      <c r="E1031">
        <f t="shared" si="114"/>
        <v>1.9999999999999574E-2</v>
      </c>
      <c r="F1031">
        <f t="shared" si="108"/>
        <v>8.2142857142857045E-2</v>
      </c>
      <c r="G1031">
        <f t="shared" si="109"/>
        <v>8.4285714285714144E-2</v>
      </c>
      <c r="H1031">
        <f t="shared" si="110"/>
        <v>0.97457627118644119</v>
      </c>
      <c r="I1031">
        <f t="shared" si="111"/>
        <v>49.356223175965681</v>
      </c>
    </row>
    <row r="1032" spans="1:9" x14ac:dyDescent="0.25">
      <c r="A1032" s="62">
        <v>42090</v>
      </c>
      <c r="B1032">
        <v>11.450000000000001</v>
      </c>
      <c r="C1032">
        <f t="shared" si="112"/>
        <v>-0.35999999999999943</v>
      </c>
      <c r="D1032">
        <f t="shared" si="113"/>
        <v>0</v>
      </c>
      <c r="E1032">
        <f t="shared" si="114"/>
        <v>0.35999999999999943</v>
      </c>
      <c r="F1032">
        <f t="shared" si="108"/>
        <v>8.2142857142857045E-2</v>
      </c>
      <c r="G1032">
        <f t="shared" si="109"/>
        <v>0.10928571428571411</v>
      </c>
      <c r="H1032">
        <f t="shared" si="110"/>
        <v>0.7516339869281049</v>
      </c>
      <c r="I1032">
        <f t="shared" si="111"/>
        <v>42.910447761194042</v>
      </c>
    </row>
    <row r="1033" spans="1:9" x14ac:dyDescent="0.25">
      <c r="A1033" s="62">
        <v>42091</v>
      </c>
      <c r="B1033">
        <v>11.790000000000001</v>
      </c>
      <c r="C1033">
        <f t="shared" si="112"/>
        <v>0.33999999999999986</v>
      </c>
      <c r="D1033">
        <f t="shared" si="113"/>
        <v>0.33999999999999986</v>
      </c>
      <c r="E1033">
        <f t="shared" si="114"/>
        <v>0</v>
      </c>
      <c r="F1033">
        <f t="shared" si="108"/>
        <v>0.10642857142857132</v>
      </c>
      <c r="G1033">
        <f t="shared" si="109"/>
        <v>0.10928571428571411</v>
      </c>
      <c r="H1033">
        <f t="shared" si="110"/>
        <v>0.97385620915032733</v>
      </c>
      <c r="I1033">
        <f t="shared" si="111"/>
        <v>49.337748344370873</v>
      </c>
    </row>
    <row r="1034" spans="1:9" x14ac:dyDescent="0.25">
      <c r="A1034" s="62">
        <v>42094</v>
      </c>
      <c r="B1034">
        <v>12</v>
      </c>
      <c r="C1034">
        <f t="shared" si="112"/>
        <v>0.20999999999999908</v>
      </c>
      <c r="D1034">
        <f t="shared" si="113"/>
        <v>0.20999999999999908</v>
      </c>
      <c r="E1034">
        <f t="shared" si="114"/>
        <v>0</v>
      </c>
      <c r="F1034">
        <f t="shared" si="108"/>
        <v>0.12142857142857125</v>
      </c>
      <c r="G1034">
        <f t="shared" si="109"/>
        <v>0.10928571428571411</v>
      </c>
      <c r="H1034">
        <f t="shared" si="110"/>
        <v>1.1111111111111112</v>
      </c>
      <c r="I1034">
        <f t="shared" si="111"/>
        <v>52.631578947368425</v>
      </c>
    </row>
    <row r="1035" spans="1:9" x14ac:dyDescent="0.25">
      <c r="A1035" s="62">
        <v>42095</v>
      </c>
      <c r="B1035">
        <v>11.63</v>
      </c>
      <c r="C1035">
        <f t="shared" si="112"/>
        <v>-0.36999999999999922</v>
      </c>
      <c r="D1035">
        <f t="shared" si="113"/>
        <v>0</v>
      </c>
      <c r="E1035">
        <f t="shared" si="114"/>
        <v>0.36999999999999922</v>
      </c>
      <c r="F1035">
        <f t="shared" si="108"/>
        <v>0.12142857142857125</v>
      </c>
      <c r="G1035">
        <f t="shared" si="109"/>
        <v>0.1335714285714284</v>
      </c>
      <c r="H1035">
        <f t="shared" si="110"/>
        <v>0.90909090909090895</v>
      </c>
      <c r="I1035">
        <f t="shared" si="111"/>
        <v>47.619047619047613</v>
      </c>
    </row>
    <row r="1036" spans="1:9" x14ac:dyDescent="0.25">
      <c r="A1036" s="62">
        <v>42096</v>
      </c>
      <c r="B1036">
        <v>12.360000000000001</v>
      </c>
      <c r="C1036">
        <f t="shared" si="112"/>
        <v>0.73000000000000043</v>
      </c>
      <c r="D1036">
        <f t="shared" si="113"/>
        <v>0.73000000000000043</v>
      </c>
      <c r="E1036">
        <f t="shared" si="114"/>
        <v>0</v>
      </c>
      <c r="F1036">
        <f t="shared" si="108"/>
        <v>0.17357142857142843</v>
      </c>
      <c r="G1036">
        <f t="shared" si="109"/>
        <v>0.11214285714285691</v>
      </c>
      <c r="H1036">
        <f t="shared" si="110"/>
        <v>1.5477707006369448</v>
      </c>
      <c r="I1036">
        <f t="shared" si="111"/>
        <v>60.750000000000036</v>
      </c>
    </row>
    <row r="1037" spans="1:9" x14ac:dyDescent="0.25">
      <c r="A1037" s="62">
        <v>42097</v>
      </c>
      <c r="B1037">
        <v>12.200000000000001</v>
      </c>
      <c r="C1037">
        <f t="shared" si="112"/>
        <v>-0.16000000000000014</v>
      </c>
      <c r="D1037">
        <f t="shared" si="113"/>
        <v>0</v>
      </c>
      <c r="E1037">
        <f t="shared" si="114"/>
        <v>0.16000000000000014</v>
      </c>
      <c r="F1037">
        <f t="shared" si="108"/>
        <v>0.16714285714285701</v>
      </c>
      <c r="G1037">
        <f t="shared" si="109"/>
        <v>0.12357142857142835</v>
      </c>
      <c r="H1037">
        <f t="shared" si="110"/>
        <v>1.3526011560693656</v>
      </c>
      <c r="I1037">
        <f t="shared" si="111"/>
        <v>57.493857493857519</v>
      </c>
    </row>
    <row r="1038" spans="1:9" x14ac:dyDescent="0.25">
      <c r="A1038" s="62">
        <v>42098</v>
      </c>
      <c r="B1038">
        <v>12.200000000000001</v>
      </c>
      <c r="C1038">
        <f t="shared" si="112"/>
        <v>0</v>
      </c>
      <c r="D1038">
        <f t="shared" si="113"/>
        <v>0</v>
      </c>
      <c r="E1038">
        <f t="shared" si="114"/>
        <v>0</v>
      </c>
      <c r="F1038">
        <f t="shared" si="108"/>
        <v>0.14499999999999982</v>
      </c>
      <c r="G1038">
        <f t="shared" si="109"/>
        <v>0.12357142857142835</v>
      </c>
      <c r="H1038">
        <f t="shared" si="110"/>
        <v>1.1734104046242781</v>
      </c>
      <c r="I1038">
        <f t="shared" si="111"/>
        <v>53.989361702127674</v>
      </c>
    </row>
    <row r="1039" spans="1:9" x14ac:dyDescent="0.25">
      <c r="A1039" s="62">
        <v>42101</v>
      </c>
      <c r="B1039">
        <v>12.34</v>
      </c>
      <c r="C1039">
        <f t="shared" si="112"/>
        <v>0.13999999999999879</v>
      </c>
      <c r="D1039">
        <f t="shared" si="113"/>
        <v>0.13999999999999879</v>
      </c>
      <c r="E1039">
        <f t="shared" si="114"/>
        <v>0</v>
      </c>
      <c r="F1039">
        <f t="shared" si="108"/>
        <v>0.15499999999999975</v>
      </c>
      <c r="G1039">
        <f t="shared" si="109"/>
        <v>9.785714285714267E-2</v>
      </c>
      <c r="H1039">
        <f t="shared" si="110"/>
        <v>1.5839416058394165</v>
      </c>
      <c r="I1039">
        <f t="shared" si="111"/>
        <v>61.299435028248588</v>
      </c>
    </row>
    <row r="1040" spans="1:9" x14ac:dyDescent="0.25">
      <c r="A1040" s="62">
        <v>42103</v>
      </c>
      <c r="B1040">
        <v>12.33</v>
      </c>
      <c r="C1040">
        <f t="shared" si="112"/>
        <v>-9.9999999999997868E-3</v>
      </c>
      <c r="D1040">
        <f t="shared" si="113"/>
        <v>0</v>
      </c>
      <c r="E1040">
        <f t="shared" si="114"/>
        <v>9.9999999999997868E-3</v>
      </c>
      <c r="F1040">
        <f t="shared" ref="F1040:F1103" si="115">AVERAGE(D1027:D1040)</f>
        <v>0.12928571428571406</v>
      </c>
      <c r="G1040">
        <f t="shared" ref="G1040:G1103" si="116">AVERAGE(E1027:E1040)</f>
        <v>9.8571428571428379E-2</v>
      </c>
      <c r="H1040">
        <f t="shared" ref="H1040:H1103" si="117">IFERROR(F1040/G1040,0)</f>
        <v>1.311594202898551</v>
      </c>
      <c r="I1040">
        <f t="shared" ref="I1040:I1103" si="118">100-(100/(1+H1040))</f>
        <v>56.739811912225704</v>
      </c>
    </row>
    <row r="1041" spans="1:9" x14ac:dyDescent="0.25">
      <c r="A1041" s="62">
        <v>42104</v>
      </c>
      <c r="B1041">
        <v>12.3</v>
      </c>
      <c r="C1041">
        <f t="shared" si="112"/>
        <v>-2.9999999999999361E-2</v>
      </c>
      <c r="D1041">
        <f t="shared" si="113"/>
        <v>0</v>
      </c>
      <c r="E1041">
        <f t="shared" si="114"/>
        <v>2.9999999999999361E-2</v>
      </c>
      <c r="F1041">
        <f t="shared" si="115"/>
        <v>0.12928571428571406</v>
      </c>
      <c r="G1041">
        <f t="shared" si="116"/>
        <v>8.642857142857123E-2</v>
      </c>
      <c r="H1041">
        <f t="shared" si="117"/>
        <v>1.4958677685950421</v>
      </c>
      <c r="I1041">
        <f t="shared" si="118"/>
        <v>59.933774834437102</v>
      </c>
    </row>
    <row r="1042" spans="1:9" x14ac:dyDescent="0.25">
      <c r="A1042" s="62">
        <v>42105</v>
      </c>
      <c r="B1042">
        <v>12.15</v>
      </c>
      <c r="C1042">
        <f t="shared" si="112"/>
        <v>-0.15000000000000036</v>
      </c>
      <c r="D1042">
        <f t="shared" si="113"/>
        <v>0</v>
      </c>
      <c r="E1042">
        <f t="shared" si="114"/>
        <v>0.15000000000000036</v>
      </c>
      <c r="F1042">
        <f t="shared" si="115"/>
        <v>0.12071428571428555</v>
      </c>
      <c r="G1042">
        <f t="shared" si="116"/>
        <v>9.7142857142856975E-2</v>
      </c>
      <c r="H1042">
        <f t="shared" si="117"/>
        <v>1.2426470588235299</v>
      </c>
      <c r="I1042">
        <f t="shared" si="118"/>
        <v>55.409836065573778</v>
      </c>
    </row>
    <row r="1043" spans="1:9" x14ac:dyDescent="0.25">
      <c r="A1043" s="62">
        <v>42108</v>
      </c>
      <c r="B1043">
        <v>12.1</v>
      </c>
      <c r="C1043">
        <f t="shared" si="112"/>
        <v>-5.0000000000000711E-2</v>
      </c>
      <c r="D1043">
        <f t="shared" si="113"/>
        <v>0</v>
      </c>
      <c r="E1043">
        <f t="shared" si="114"/>
        <v>5.0000000000000711E-2</v>
      </c>
      <c r="F1043">
        <f t="shared" si="115"/>
        <v>0.12071428571428555</v>
      </c>
      <c r="G1043">
        <f t="shared" si="116"/>
        <v>8.2142857142857045E-2</v>
      </c>
      <c r="H1043">
        <f t="shared" si="117"/>
        <v>1.4695652173913041</v>
      </c>
      <c r="I1043">
        <f t="shared" si="118"/>
        <v>59.507042253521128</v>
      </c>
    </row>
    <row r="1044" spans="1:9" x14ac:dyDescent="0.25">
      <c r="A1044" s="62">
        <v>42109</v>
      </c>
      <c r="B1044">
        <v>12.27</v>
      </c>
      <c r="C1044">
        <f t="shared" si="112"/>
        <v>0.16999999999999993</v>
      </c>
      <c r="D1044">
        <f t="shared" si="113"/>
        <v>0.16999999999999993</v>
      </c>
      <c r="E1044">
        <f t="shared" si="114"/>
        <v>0</v>
      </c>
      <c r="F1044">
        <f t="shared" si="115"/>
        <v>0.11357142857142843</v>
      </c>
      <c r="G1044">
        <f t="shared" si="116"/>
        <v>8.2142857142857045E-2</v>
      </c>
      <c r="H1044">
        <f t="shared" si="117"/>
        <v>1.3826086956521739</v>
      </c>
      <c r="I1044">
        <f t="shared" si="118"/>
        <v>58.029197080291972</v>
      </c>
    </row>
    <row r="1045" spans="1:9" x14ac:dyDescent="0.25">
      <c r="A1045" s="62">
        <v>42110</v>
      </c>
      <c r="B1045">
        <v>11.9</v>
      </c>
      <c r="C1045">
        <f t="shared" si="112"/>
        <v>-0.36999999999999922</v>
      </c>
      <c r="D1045">
        <f t="shared" si="113"/>
        <v>0</v>
      </c>
      <c r="E1045">
        <f t="shared" si="114"/>
        <v>0.36999999999999922</v>
      </c>
      <c r="F1045">
        <f t="shared" si="115"/>
        <v>0.11357142857142843</v>
      </c>
      <c r="G1045">
        <f t="shared" si="116"/>
        <v>0.10714285714285701</v>
      </c>
      <c r="H1045">
        <f t="shared" si="117"/>
        <v>1.06</v>
      </c>
      <c r="I1045">
        <f t="shared" si="118"/>
        <v>51.456310679611654</v>
      </c>
    </row>
    <row r="1046" spans="1:9" x14ac:dyDescent="0.25">
      <c r="A1046" s="62">
        <v>42111</v>
      </c>
      <c r="B1046">
        <v>12.200000000000001</v>
      </c>
      <c r="C1046">
        <f t="shared" si="112"/>
        <v>0.30000000000000071</v>
      </c>
      <c r="D1046">
        <f t="shared" si="113"/>
        <v>0.30000000000000071</v>
      </c>
      <c r="E1046">
        <f t="shared" si="114"/>
        <v>0</v>
      </c>
      <c r="F1046">
        <f t="shared" si="115"/>
        <v>0.13499999999999993</v>
      </c>
      <c r="G1046">
        <f t="shared" si="116"/>
        <v>8.1428571428571336E-2</v>
      </c>
      <c r="H1046">
        <f t="shared" si="117"/>
        <v>1.6578947368421062</v>
      </c>
      <c r="I1046">
        <f t="shared" si="118"/>
        <v>62.376237623762393</v>
      </c>
    </row>
    <row r="1047" spans="1:9" x14ac:dyDescent="0.25">
      <c r="A1047" s="62">
        <v>42112</v>
      </c>
      <c r="B1047">
        <v>12.58</v>
      </c>
      <c r="C1047">
        <f t="shared" si="112"/>
        <v>0.37999999999999901</v>
      </c>
      <c r="D1047">
        <f t="shared" si="113"/>
        <v>0.37999999999999901</v>
      </c>
      <c r="E1047">
        <f t="shared" si="114"/>
        <v>0</v>
      </c>
      <c r="F1047">
        <f t="shared" si="115"/>
        <v>0.13785714285714271</v>
      </c>
      <c r="G1047">
        <f t="shared" si="116"/>
        <v>8.1428571428571336E-2</v>
      </c>
      <c r="H1047">
        <f t="shared" si="117"/>
        <v>1.692982456140351</v>
      </c>
      <c r="I1047">
        <f t="shared" si="118"/>
        <v>62.866449511400653</v>
      </c>
    </row>
    <row r="1048" spans="1:9" x14ac:dyDescent="0.25">
      <c r="A1048" s="62">
        <v>42115</v>
      </c>
      <c r="B1048">
        <v>13.19</v>
      </c>
      <c r="C1048">
        <f t="shared" si="112"/>
        <v>0.60999999999999943</v>
      </c>
      <c r="D1048">
        <f t="shared" si="113"/>
        <v>0.60999999999999943</v>
      </c>
      <c r="E1048">
        <f t="shared" si="114"/>
        <v>0</v>
      </c>
      <c r="F1048">
        <f t="shared" si="115"/>
        <v>0.16642857142857131</v>
      </c>
      <c r="G1048">
        <f t="shared" si="116"/>
        <v>8.1428571428571336E-2</v>
      </c>
      <c r="H1048">
        <f t="shared" si="117"/>
        <v>2.0438596491228078</v>
      </c>
      <c r="I1048">
        <f t="shared" si="118"/>
        <v>67.146974063400592</v>
      </c>
    </row>
    <row r="1049" spans="1:9" x14ac:dyDescent="0.25">
      <c r="A1049" s="62">
        <v>42116</v>
      </c>
      <c r="B1049">
        <v>14.01</v>
      </c>
      <c r="C1049">
        <f t="shared" si="112"/>
        <v>0.82000000000000028</v>
      </c>
      <c r="D1049">
        <f t="shared" si="113"/>
        <v>0.82000000000000028</v>
      </c>
      <c r="E1049">
        <f t="shared" si="114"/>
        <v>0</v>
      </c>
      <c r="F1049">
        <f t="shared" si="115"/>
        <v>0.22499999999999989</v>
      </c>
      <c r="G1049">
        <f t="shared" si="116"/>
        <v>5.4999999999999973E-2</v>
      </c>
      <c r="H1049">
        <f t="shared" si="117"/>
        <v>4.0909090909090908</v>
      </c>
      <c r="I1049">
        <f t="shared" si="118"/>
        <v>80.357142857142861</v>
      </c>
    </row>
    <row r="1050" spans="1:9" x14ac:dyDescent="0.25">
      <c r="A1050" s="62">
        <v>42117</v>
      </c>
      <c r="B1050">
        <v>14.3</v>
      </c>
      <c r="C1050">
        <f t="shared" si="112"/>
        <v>0.29000000000000092</v>
      </c>
      <c r="D1050">
        <f t="shared" si="113"/>
        <v>0.29000000000000092</v>
      </c>
      <c r="E1050">
        <f t="shared" si="114"/>
        <v>0</v>
      </c>
      <c r="F1050">
        <f t="shared" si="115"/>
        <v>0.19357142857142851</v>
      </c>
      <c r="G1050">
        <f t="shared" si="116"/>
        <v>5.4999999999999973E-2</v>
      </c>
      <c r="H1050">
        <f t="shared" si="117"/>
        <v>3.5194805194805201</v>
      </c>
      <c r="I1050">
        <f t="shared" si="118"/>
        <v>77.873563218390814</v>
      </c>
    </row>
    <row r="1051" spans="1:9" x14ac:dyDescent="0.25">
      <c r="A1051" s="62">
        <v>42118</v>
      </c>
      <c r="B1051">
        <v>14.200000000000001</v>
      </c>
      <c r="C1051">
        <f t="shared" si="112"/>
        <v>-9.9999999999999645E-2</v>
      </c>
      <c r="D1051">
        <f t="shared" si="113"/>
        <v>0</v>
      </c>
      <c r="E1051">
        <f t="shared" si="114"/>
        <v>9.9999999999999645E-2</v>
      </c>
      <c r="F1051">
        <f t="shared" si="115"/>
        <v>0.19357142857142851</v>
      </c>
      <c r="G1051">
        <f t="shared" si="116"/>
        <v>5.0714285714285649E-2</v>
      </c>
      <c r="H1051">
        <f t="shared" si="117"/>
        <v>3.816901408450708</v>
      </c>
      <c r="I1051">
        <f t="shared" si="118"/>
        <v>79.239766081871352</v>
      </c>
    </row>
    <row r="1052" spans="1:9" x14ac:dyDescent="0.25">
      <c r="A1052" s="62">
        <v>42119</v>
      </c>
      <c r="B1052">
        <v>13.77</v>
      </c>
      <c r="C1052">
        <f t="shared" si="112"/>
        <v>-0.43000000000000149</v>
      </c>
      <c r="D1052">
        <f t="shared" si="113"/>
        <v>0</v>
      </c>
      <c r="E1052">
        <f t="shared" si="114"/>
        <v>0.43000000000000149</v>
      </c>
      <c r="F1052">
        <f t="shared" si="115"/>
        <v>0.19357142857142851</v>
      </c>
      <c r="G1052">
        <f t="shared" si="116"/>
        <v>8.1428571428571475E-2</v>
      </c>
      <c r="H1052">
        <f t="shared" si="117"/>
        <v>2.3771929824561382</v>
      </c>
      <c r="I1052">
        <f t="shared" si="118"/>
        <v>70.389610389610368</v>
      </c>
    </row>
    <row r="1053" spans="1:9" x14ac:dyDescent="0.25">
      <c r="A1053" s="62">
        <v>42122</v>
      </c>
      <c r="B1053">
        <v>14</v>
      </c>
      <c r="C1053">
        <f t="shared" si="112"/>
        <v>0.23000000000000043</v>
      </c>
      <c r="D1053">
        <f t="shared" si="113"/>
        <v>0.23000000000000043</v>
      </c>
      <c r="E1053">
        <f t="shared" si="114"/>
        <v>0</v>
      </c>
      <c r="F1053">
        <f t="shared" si="115"/>
        <v>0.20000000000000004</v>
      </c>
      <c r="G1053">
        <f t="shared" si="116"/>
        <v>8.1428571428571475E-2</v>
      </c>
      <c r="H1053">
        <f t="shared" si="117"/>
        <v>2.4561403508771922</v>
      </c>
      <c r="I1053">
        <f t="shared" si="118"/>
        <v>71.065989847715727</v>
      </c>
    </row>
    <row r="1054" spans="1:9" x14ac:dyDescent="0.25">
      <c r="A1054" s="62">
        <v>42123</v>
      </c>
      <c r="B1054">
        <v>13.75</v>
      </c>
      <c r="C1054">
        <f t="shared" si="112"/>
        <v>-0.25</v>
      </c>
      <c r="D1054">
        <f t="shared" si="113"/>
        <v>0</v>
      </c>
      <c r="E1054">
        <f t="shared" si="114"/>
        <v>0.25</v>
      </c>
      <c r="F1054">
        <f t="shared" si="115"/>
        <v>0.20000000000000004</v>
      </c>
      <c r="G1054">
        <f t="shared" si="116"/>
        <v>9.8571428571428629E-2</v>
      </c>
      <c r="H1054">
        <f t="shared" si="117"/>
        <v>2.0289855072463761</v>
      </c>
      <c r="I1054">
        <f t="shared" si="118"/>
        <v>66.985645933014354</v>
      </c>
    </row>
    <row r="1055" spans="1:9" x14ac:dyDescent="0.25">
      <c r="A1055" s="62">
        <v>42125</v>
      </c>
      <c r="B1055">
        <v>13.32</v>
      </c>
      <c r="C1055">
        <f t="shared" si="112"/>
        <v>-0.42999999999999972</v>
      </c>
      <c r="D1055">
        <f t="shared" si="113"/>
        <v>0</v>
      </c>
      <c r="E1055">
        <f t="shared" si="114"/>
        <v>0.42999999999999972</v>
      </c>
      <c r="F1055">
        <f t="shared" si="115"/>
        <v>0.20000000000000004</v>
      </c>
      <c r="G1055">
        <f t="shared" si="116"/>
        <v>0.12714285714285722</v>
      </c>
      <c r="H1055">
        <f t="shared" si="117"/>
        <v>1.5730337078651679</v>
      </c>
      <c r="I1055">
        <f t="shared" si="118"/>
        <v>61.135371179039289</v>
      </c>
    </row>
    <row r="1056" spans="1:9" x14ac:dyDescent="0.25">
      <c r="A1056" s="62">
        <v>42126</v>
      </c>
      <c r="B1056">
        <v>13.38</v>
      </c>
      <c r="C1056">
        <f t="shared" si="112"/>
        <v>6.0000000000000497E-2</v>
      </c>
      <c r="D1056">
        <f t="shared" si="113"/>
        <v>6.0000000000000497E-2</v>
      </c>
      <c r="E1056">
        <f t="shared" si="114"/>
        <v>0</v>
      </c>
      <c r="F1056">
        <f t="shared" si="115"/>
        <v>0.20428571428571438</v>
      </c>
      <c r="G1056">
        <f t="shared" si="116"/>
        <v>0.11642857142857148</v>
      </c>
      <c r="H1056">
        <f t="shared" si="117"/>
        <v>1.7546012269938651</v>
      </c>
      <c r="I1056">
        <f t="shared" si="118"/>
        <v>63.697104677060132</v>
      </c>
    </row>
    <row r="1057" spans="1:9" x14ac:dyDescent="0.25">
      <c r="A1057" s="62">
        <v>42129</v>
      </c>
      <c r="B1057">
        <v>13.3</v>
      </c>
      <c r="C1057">
        <f t="shared" si="112"/>
        <v>-8.0000000000000071E-2</v>
      </c>
      <c r="D1057">
        <f t="shared" si="113"/>
        <v>0</v>
      </c>
      <c r="E1057">
        <f t="shared" si="114"/>
        <v>8.0000000000000071E-2</v>
      </c>
      <c r="F1057">
        <f t="shared" si="115"/>
        <v>0.20428571428571438</v>
      </c>
      <c r="G1057">
        <f t="shared" si="116"/>
        <v>0.11857142857142858</v>
      </c>
      <c r="H1057">
        <f t="shared" si="117"/>
        <v>1.722891566265061</v>
      </c>
      <c r="I1057">
        <f t="shared" si="118"/>
        <v>63.274336283185853</v>
      </c>
    </row>
    <row r="1058" spans="1:9" x14ac:dyDescent="0.25">
      <c r="A1058" s="62">
        <v>42130</v>
      </c>
      <c r="B1058">
        <v>12.71</v>
      </c>
      <c r="C1058">
        <f t="shared" si="112"/>
        <v>-0.58999999999999986</v>
      </c>
      <c r="D1058">
        <f t="shared" si="113"/>
        <v>0</v>
      </c>
      <c r="E1058">
        <f t="shared" si="114"/>
        <v>0.58999999999999986</v>
      </c>
      <c r="F1058">
        <f t="shared" si="115"/>
        <v>0.19214285714285723</v>
      </c>
      <c r="G1058">
        <f t="shared" si="116"/>
        <v>0.16071428571428573</v>
      </c>
      <c r="H1058">
        <f t="shared" si="117"/>
        <v>1.1955555555555559</v>
      </c>
      <c r="I1058">
        <f t="shared" si="118"/>
        <v>54.453441295546568</v>
      </c>
    </row>
    <row r="1059" spans="1:9" x14ac:dyDescent="0.25">
      <c r="A1059" s="62">
        <v>42131</v>
      </c>
      <c r="B1059">
        <v>12.74</v>
      </c>
      <c r="C1059">
        <f t="shared" si="112"/>
        <v>2.9999999999999361E-2</v>
      </c>
      <c r="D1059">
        <f t="shared" si="113"/>
        <v>2.9999999999999361E-2</v>
      </c>
      <c r="E1059">
        <f t="shared" si="114"/>
        <v>0</v>
      </c>
      <c r="F1059">
        <f t="shared" si="115"/>
        <v>0.19428571428571434</v>
      </c>
      <c r="G1059">
        <f t="shared" si="116"/>
        <v>0.13428571428571434</v>
      </c>
      <c r="H1059">
        <f t="shared" si="117"/>
        <v>1.4468085106382977</v>
      </c>
      <c r="I1059">
        <f t="shared" si="118"/>
        <v>59.130434782608695</v>
      </c>
    </row>
    <row r="1060" spans="1:9" x14ac:dyDescent="0.25">
      <c r="A1060" s="62">
        <v>42132</v>
      </c>
      <c r="B1060">
        <v>12.700000000000001</v>
      </c>
      <c r="C1060">
        <f t="shared" si="112"/>
        <v>-3.9999999999999147E-2</v>
      </c>
      <c r="D1060">
        <f t="shared" si="113"/>
        <v>0</v>
      </c>
      <c r="E1060">
        <f t="shared" si="114"/>
        <v>3.9999999999999147E-2</v>
      </c>
      <c r="F1060">
        <f t="shared" si="115"/>
        <v>0.17285714285714285</v>
      </c>
      <c r="G1060">
        <f t="shared" si="116"/>
        <v>0.13714285714285715</v>
      </c>
      <c r="H1060">
        <f t="shared" si="117"/>
        <v>1.2604166666666665</v>
      </c>
      <c r="I1060">
        <f t="shared" si="118"/>
        <v>55.76036866359447</v>
      </c>
    </row>
    <row r="1061" spans="1:9" x14ac:dyDescent="0.25">
      <c r="A1061" s="62">
        <v>42133</v>
      </c>
      <c r="B1061">
        <v>12.700000000000001</v>
      </c>
      <c r="C1061">
        <f t="shared" si="112"/>
        <v>0</v>
      </c>
      <c r="D1061">
        <f t="shared" si="113"/>
        <v>0</v>
      </c>
      <c r="E1061">
        <f t="shared" si="114"/>
        <v>0</v>
      </c>
      <c r="F1061">
        <f t="shared" si="115"/>
        <v>0.14571428571428577</v>
      </c>
      <c r="G1061">
        <f t="shared" si="116"/>
        <v>0.13714285714285715</v>
      </c>
      <c r="H1061">
        <f t="shared" si="117"/>
        <v>1.0625000000000004</v>
      </c>
      <c r="I1061">
        <f t="shared" si="118"/>
        <v>51.515151515151523</v>
      </c>
    </row>
    <row r="1062" spans="1:9" x14ac:dyDescent="0.25">
      <c r="A1062" s="62">
        <v>42136</v>
      </c>
      <c r="B1062">
        <v>13.05</v>
      </c>
      <c r="C1062">
        <f t="shared" si="112"/>
        <v>0.34999999999999964</v>
      </c>
      <c r="D1062">
        <f t="shared" si="113"/>
        <v>0.34999999999999964</v>
      </c>
      <c r="E1062">
        <f t="shared" si="114"/>
        <v>0</v>
      </c>
      <c r="F1062">
        <f t="shared" si="115"/>
        <v>0.12714285714285722</v>
      </c>
      <c r="G1062">
        <f t="shared" si="116"/>
        <v>0.13714285714285715</v>
      </c>
      <c r="H1062">
        <f t="shared" si="117"/>
        <v>0.92708333333333393</v>
      </c>
      <c r="I1062">
        <f t="shared" si="118"/>
        <v>48.108108108108127</v>
      </c>
    </row>
    <row r="1063" spans="1:9" x14ac:dyDescent="0.25">
      <c r="A1063" s="62">
        <v>42137</v>
      </c>
      <c r="B1063">
        <v>12.6</v>
      </c>
      <c r="C1063">
        <f t="shared" si="112"/>
        <v>-0.45000000000000107</v>
      </c>
      <c r="D1063">
        <f t="shared" si="113"/>
        <v>0</v>
      </c>
      <c r="E1063">
        <f t="shared" si="114"/>
        <v>0.45000000000000107</v>
      </c>
      <c r="F1063">
        <f t="shared" si="115"/>
        <v>6.857142857142863E-2</v>
      </c>
      <c r="G1063">
        <f t="shared" si="116"/>
        <v>0.16928571428571434</v>
      </c>
      <c r="H1063">
        <f t="shared" si="117"/>
        <v>0.40506329113924072</v>
      </c>
      <c r="I1063">
        <f t="shared" si="118"/>
        <v>28.828828828828833</v>
      </c>
    </row>
    <row r="1064" spans="1:9" x14ac:dyDescent="0.25">
      <c r="A1064" s="62">
        <v>42138</v>
      </c>
      <c r="B1064">
        <v>12.360000000000001</v>
      </c>
      <c r="C1064">
        <f t="shared" si="112"/>
        <v>-0.23999999999999844</v>
      </c>
      <c r="D1064">
        <f t="shared" si="113"/>
        <v>0</v>
      </c>
      <c r="E1064">
        <f t="shared" si="114"/>
        <v>0.23999999999999844</v>
      </c>
      <c r="F1064">
        <f t="shared" si="115"/>
        <v>4.7857142857142855E-2</v>
      </c>
      <c r="G1064">
        <f t="shared" si="116"/>
        <v>0.18642857142857139</v>
      </c>
      <c r="H1064">
        <f t="shared" si="117"/>
        <v>0.25670498084291193</v>
      </c>
      <c r="I1064">
        <f t="shared" si="118"/>
        <v>20.426829268292678</v>
      </c>
    </row>
    <row r="1065" spans="1:9" x14ac:dyDescent="0.25">
      <c r="A1065" s="62">
        <v>42139</v>
      </c>
      <c r="B1065">
        <v>12.370000000000001</v>
      </c>
      <c r="C1065">
        <f t="shared" si="112"/>
        <v>9.9999999999997868E-3</v>
      </c>
      <c r="D1065">
        <f t="shared" si="113"/>
        <v>9.9999999999997868E-3</v>
      </c>
      <c r="E1065">
        <f t="shared" si="114"/>
        <v>0</v>
      </c>
      <c r="F1065">
        <f t="shared" si="115"/>
        <v>4.857142857142855E-2</v>
      </c>
      <c r="G1065">
        <f t="shared" si="116"/>
        <v>0.17928571428571427</v>
      </c>
      <c r="H1065">
        <f t="shared" si="117"/>
        <v>0.27091633466135451</v>
      </c>
      <c r="I1065">
        <f t="shared" si="118"/>
        <v>21.316614420062692</v>
      </c>
    </row>
    <row r="1066" spans="1:9" x14ac:dyDescent="0.25">
      <c r="A1066" s="62">
        <v>42140</v>
      </c>
      <c r="B1066">
        <v>12.34</v>
      </c>
      <c r="C1066">
        <f t="shared" si="112"/>
        <v>-3.0000000000001137E-2</v>
      </c>
      <c r="D1066">
        <f t="shared" si="113"/>
        <v>0</v>
      </c>
      <c r="E1066">
        <f t="shared" si="114"/>
        <v>3.0000000000001137E-2</v>
      </c>
      <c r="F1066">
        <f t="shared" si="115"/>
        <v>4.857142857142855E-2</v>
      </c>
      <c r="G1066">
        <f t="shared" si="116"/>
        <v>0.15071428571428566</v>
      </c>
      <c r="H1066">
        <f t="shared" si="117"/>
        <v>0.32227488151658767</v>
      </c>
      <c r="I1066">
        <f t="shared" si="118"/>
        <v>24.372759856630822</v>
      </c>
    </row>
    <row r="1067" spans="1:9" x14ac:dyDescent="0.25">
      <c r="A1067" s="62">
        <v>42143</v>
      </c>
      <c r="B1067">
        <v>12.3</v>
      </c>
      <c r="C1067">
        <f t="shared" si="112"/>
        <v>-3.9999999999999147E-2</v>
      </c>
      <c r="D1067">
        <f t="shared" si="113"/>
        <v>0</v>
      </c>
      <c r="E1067">
        <f t="shared" si="114"/>
        <v>3.9999999999999147E-2</v>
      </c>
      <c r="F1067">
        <f t="shared" si="115"/>
        <v>3.2142857142857091E-2</v>
      </c>
      <c r="G1067">
        <f t="shared" si="116"/>
        <v>0.15357142857142847</v>
      </c>
      <c r="H1067">
        <f t="shared" si="117"/>
        <v>0.20930232558139514</v>
      </c>
      <c r="I1067">
        <f t="shared" si="118"/>
        <v>17.307692307692292</v>
      </c>
    </row>
    <row r="1068" spans="1:9" x14ac:dyDescent="0.25">
      <c r="A1068" s="62">
        <v>42144</v>
      </c>
      <c r="B1068">
        <v>11.92</v>
      </c>
      <c r="C1068">
        <f t="shared" si="112"/>
        <v>-0.38000000000000078</v>
      </c>
      <c r="D1068">
        <f t="shared" si="113"/>
        <v>0</v>
      </c>
      <c r="E1068">
        <f t="shared" si="114"/>
        <v>0.38000000000000078</v>
      </c>
      <c r="F1068">
        <f t="shared" si="115"/>
        <v>3.2142857142857091E-2</v>
      </c>
      <c r="G1068">
        <f t="shared" si="116"/>
        <v>0.16285714285714281</v>
      </c>
      <c r="H1068">
        <f t="shared" si="117"/>
        <v>0.1973684210526313</v>
      </c>
      <c r="I1068">
        <f t="shared" si="118"/>
        <v>16.483516483516468</v>
      </c>
    </row>
    <row r="1069" spans="1:9" x14ac:dyDescent="0.25">
      <c r="A1069" s="62">
        <v>42145</v>
      </c>
      <c r="B1069">
        <v>11.92</v>
      </c>
      <c r="C1069">
        <f t="shared" si="112"/>
        <v>0</v>
      </c>
      <c r="D1069">
        <f t="shared" si="113"/>
        <v>0</v>
      </c>
      <c r="E1069">
        <f t="shared" si="114"/>
        <v>0</v>
      </c>
      <c r="F1069">
        <f t="shared" si="115"/>
        <v>3.2142857142857091E-2</v>
      </c>
      <c r="G1069">
        <f t="shared" si="116"/>
        <v>0.13214285714285712</v>
      </c>
      <c r="H1069">
        <f t="shared" si="117"/>
        <v>0.2432432432432429</v>
      </c>
      <c r="I1069">
        <f t="shared" si="118"/>
        <v>19.56521739130433</v>
      </c>
    </row>
    <row r="1070" spans="1:9" x14ac:dyDescent="0.25">
      <c r="A1070" s="62">
        <v>42146</v>
      </c>
      <c r="B1070">
        <v>11.92</v>
      </c>
      <c r="C1070">
        <f t="shared" si="112"/>
        <v>0</v>
      </c>
      <c r="D1070">
        <f t="shared" si="113"/>
        <v>0</v>
      </c>
      <c r="E1070">
        <f t="shared" si="114"/>
        <v>0</v>
      </c>
      <c r="F1070">
        <f t="shared" si="115"/>
        <v>2.7857142857142771E-2</v>
      </c>
      <c r="G1070">
        <f t="shared" si="116"/>
        <v>0.13214285714285712</v>
      </c>
      <c r="H1070">
        <f t="shared" si="117"/>
        <v>0.21081081081081021</v>
      </c>
      <c r="I1070">
        <f t="shared" si="118"/>
        <v>17.410714285714249</v>
      </c>
    </row>
    <row r="1071" spans="1:9" x14ac:dyDescent="0.25">
      <c r="A1071" s="62">
        <v>42147</v>
      </c>
      <c r="B1071">
        <v>11.92</v>
      </c>
      <c r="C1071">
        <f t="shared" si="112"/>
        <v>0</v>
      </c>
      <c r="D1071">
        <f t="shared" si="113"/>
        <v>0</v>
      </c>
      <c r="E1071">
        <f t="shared" si="114"/>
        <v>0</v>
      </c>
      <c r="F1071">
        <f t="shared" si="115"/>
        <v>2.7857142857142771E-2</v>
      </c>
      <c r="G1071">
        <f t="shared" si="116"/>
        <v>0.12642857142857139</v>
      </c>
      <c r="H1071">
        <f t="shared" si="117"/>
        <v>0.22033898305084684</v>
      </c>
      <c r="I1071">
        <f t="shared" si="118"/>
        <v>18.055555555555515</v>
      </c>
    </row>
    <row r="1072" spans="1:9" x14ac:dyDescent="0.25">
      <c r="A1072" s="62">
        <v>42150</v>
      </c>
      <c r="B1072">
        <v>11.9</v>
      </c>
      <c r="C1072">
        <f t="shared" si="112"/>
        <v>-1.9999999999999574E-2</v>
      </c>
      <c r="D1072">
        <f t="shared" si="113"/>
        <v>0</v>
      </c>
      <c r="E1072">
        <f t="shared" si="114"/>
        <v>1.9999999999999574E-2</v>
      </c>
      <c r="F1072">
        <f t="shared" si="115"/>
        <v>2.7857142857142771E-2</v>
      </c>
      <c r="G1072">
        <f t="shared" si="116"/>
        <v>8.571428571428566E-2</v>
      </c>
      <c r="H1072">
        <f t="shared" si="117"/>
        <v>0.32499999999999923</v>
      </c>
      <c r="I1072">
        <f t="shared" si="118"/>
        <v>24.528301886792406</v>
      </c>
    </row>
    <row r="1073" spans="1:9" x14ac:dyDescent="0.25">
      <c r="A1073" s="62">
        <v>42151</v>
      </c>
      <c r="B1073">
        <v>12.17</v>
      </c>
      <c r="C1073">
        <f t="shared" si="112"/>
        <v>0.26999999999999957</v>
      </c>
      <c r="D1073">
        <f t="shared" si="113"/>
        <v>0.26999999999999957</v>
      </c>
      <c r="E1073">
        <f t="shared" si="114"/>
        <v>0</v>
      </c>
      <c r="F1073">
        <f t="shared" si="115"/>
        <v>4.4999999999999929E-2</v>
      </c>
      <c r="G1073">
        <f t="shared" si="116"/>
        <v>8.571428571428566E-2</v>
      </c>
      <c r="H1073">
        <f t="shared" si="117"/>
        <v>0.52499999999999947</v>
      </c>
      <c r="I1073">
        <f t="shared" si="118"/>
        <v>34.426229508196698</v>
      </c>
    </row>
    <row r="1074" spans="1:9" x14ac:dyDescent="0.25">
      <c r="A1074" s="62">
        <v>42152</v>
      </c>
      <c r="B1074">
        <v>11.9</v>
      </c>
      <c r="C1074">
        <f t="shared" si="112"/>
        <v>-0.26999999999999957</v>
      </c>
      <c r="D1074">
        <f t="shared" si="113"/>
        <v>0</v>
      </c>
      <c r="E1074">
        <f t="shared" si="114"/>
        <v>0.26999999999999957</v>
      </c>
      <c r="F1074">
        <f t="shared" si="115"/>
        <v>4.4999999999999929E-2</v>
      </c>
      <c r="G1074">
        <f t="shared" si="116"/>
        <v>0.10214285714285712</v>
      </c>
      <c r="H1074">
        <f t="shared" si="117"/>
        <v>0.44055944055943996</v>
      </c>
      <c r="I1074">
        <f t="shared" si="118"/>
        <v>30.582524271844633</v>
      </c>
    </row>
    <row r="1075" spans="1:9" x14ac:dyDescent="0.25">
      <c r="A1075" s="62">
        <v>42153</v>
      </c>
      <c r="B1075">
        <v>11.9</v>
      </c>
      <c r="C1075">
        <f t="shared" si="112"/>
        <v>0</v>
      </c>
      <c r="D1075">
        <f t="shared" si="113"/>
        <v>0</v>
      </c>
      <c r="E1075">
        <f t="shared" si="114"/>
        <v>0</v>
      </c>
      <c r="F1075">
        <f t="shared" si="115"/>
        <v>4.4999999999999929E-2</v>
      </c>
      <c r="G1075">
        <f t="shared" si="116"/>
        <v>0.10214285714285712</v>
      </c>
      <c r="H1075">
        <f t="shared" si="117"/>
        <v>0.44055944055943996</v>
      </c>
      <c r="I1075">
        <f t="shared" si="118"/>
        <v>30.582524271844633</v>
      </c>
    </row>
    <row r="1076" spans="1:9" x14ac:dyDescent="0.25">
      <c r="A1076" s="62">
        <v>42154</v>
      </c>
      <c r="B1076">
        <v>11.88</v>
      </c>
      <c r="C1076">
        <f t="shared" si="112"/>
        <v>-1.9999999999999574E-2</v>
      </c>
      <c r="D1076">
        <f t="shared" si="113"/>
        <v>0</v>
      </c>
      <c r="E1076">
        <f t="shared" si="114"/>
        <v>1.9999999999999574E-2</v>
      </c>
      <c r="F1076">
        <f t="shared" si="115"/>
        <v>1.9999999999999955E-2</v>
      </c>
      <c r="G1076">
        <f t="shared" si="116"/>
        <v>0.10357142857142852</v>
      </c>
      <c r="H1076">
        <f t="shared" si="117"/>
        <v>0.19310344827586173</v>
      </c>
      <c r="I1076">
        <f t="shared" si="118"/>
        <v>16.184971098265876</v>
      </c>
    </row>
    <row r="1077" spans="1:9" x14ac:dyDescent="0.25">
      <c r="A1077" s="62">
        <v>42157</v>
      </c>
      <c r="B1077">
        <v>11.700000000000001</v>
      </c>
      <c r="C1077">
        <f t="shared" si="112"/>
        <v>-0.17999999999999972</v>
      </c>
      <c r="D1077">
        <f t="shared" si="113"/>
        <v>0</v>
      </c>
      <c r="E1077">
        <f t="shared" si="114"/>
        <v>0.17999999999999972</v>
      </c>
      <c r="F1077">
        <f t="shared" si="115"/>
        <v>1.9999999999999955E-2</v>
      </c>
      <c r="G1077">
        <f t="shared" si="116"/>
        <v>8.4285714285714144E-2</v>
      </c>
      <c r="H1077">
        <f t="shared" si="117"/>
        <v>0.23728813559322021</v>
      </c>
      <c r="I1077">
        <f t="shared" si="118"/>
        <v>19.178082191780803</v>
      </c>
    </row>
    <row r="1078" spans="1:9" x14ac:dyDescent="0.25">
      <c r="A1078" s="62">
        <v>42161</v>
      </c>
      <c r="B1078">
        <v>11.6</v>
      </c>
      <c r="C1078">
        <f t="shared" si="112"/>
        <v>-0.10000000000000142</v>
      </c>
      <c r="D1078">
        <f t="shared" si="113"/>
        <v>0</v>
      </c>
      <c r="E1078">
        <f t="shared" si="114"/>
        <v>0.10000000000000142</v>
      </c>
      <c r="F1078">
        <f t="shared" si="115"/>
        <v>1.9999999999999955E-2</v>
      </c>
      <c r="G1078">
        <f t="shared" si="116"/>
        <v>7.4285714285714358E-2</v>
      </c>
      <c r="H1078">
        <f t="shared" si="117"/>
        <v>0.26923076923076839</v>
      </c>
      <c r="I1078">
        <f t="shared" si="118"/>
        <v>21.212121212121147</v>
      </c>
    </row>
    <row r="1079" spans="1:9" x14ac:dyDescent="0.25">
      <c r="A1079" s="62">
        <v>42164</v>
      </c>
      <c r="B1079">
        <v>11.4</v>
      </c>
      <c r="C1079">
        <f t="shared" si="112"/>
        <v>-0.19999999999999929</v>
      </c>
      <c r="D1079">
        <f t="shared" si="113"/>
        <v>0</v>
      </c>
      <c r="E1079">
        <f t="shared" si="114"/>
        <v>0.19999999999999929</v>
      </c>
      <c r="F1079">
        <f t="shared" si="115"/>
        <v>1.9285714285714257E-2</v>
      </c>
      <c r="G1079">
        <f t="shared" si="116"/>
        <v>8.8571428571428593E-2</v>
      </c>
      <c r="H1079">
        <f t="shared" si="117"/>
        <v>0.21774193548387058</v>
      </c>
      <c r="I1079">
        <f t="shared" si="118"/>
        <v>17.88079470198673</v>
      </c>
    </row>
    <row r="1080" spans="1:9" x14ac:dyDescent="0.25">
      <c r="A1080" s="62">
        <v>42165</v>
      </c>
      <c r="B1080">
        <v>11.75</v>
      </c>
      <c r="C1080">
        <f t="shared" si="112"/>
        <v>0.34999999999999964</v>
      </c>
      <c r="D1080">
        <f t="shared" si="113"/>
        <v>0.34999999999999964</v>
      </c>
      <c r="E1080">
        <f t="shared" si="114"/>
        <v>0</v>
      </c>
      <c r="F1080">
        <f t="shared" si="115"/>
        <v>4.4285714285714227E-2</v>
      </c>
      <c r="G1080">
        <f t="shared" si="116"/>
        <v>8.6428571428571369E-2</v>
      </c>
      <c r="H1080">
        <f t="shared" si="117"/>
        <v>0.51239669421487566</v>
      </c>
      <c r="I1080">
        <f t="shared" si="118"/>
        <v>33.879781420765013</v>
      </c>
    </row>
    <row r="1081" spans="1:9" x14ac:dyDescent="0.25">
      <c r="A1081" s="62">
        <v>42166</v>
      </c>
      <c r="B1081">
        <v>11.700000000000001</v>
      </c>
      <c r="C1081">
        <f t="shared" si="112"/>
        <v>-4.9999999999998934E-2</v>
      </c>
      <c r="D1081">
        <f t="shared" si="113"/>
        <v>0</v>
      </c>
      <c r="E1081">
        <f t="shared" si="114"/>
        <v>4.9999999999998934E-2</v>
      </c>
      <c r="F1081">
        <f t="shared" si="115"/>
        <v>4.4285714285714227E-2</v>
      </c>
      <c r="G1081">
        <f t="shared" si="116"/>
        <v>8.7142857142857064E-2</v>
      </c>
      <c r="H1081">
        <f t="shared" si="117"/>
        <v>0.5081967213114752</v>
      </c>
      <c r="I1081">
        <f t="shared" si="118"/>
        <v>33.695652173913032</v>
      </c>
    </row>
    <row r="1082" spans="1:9" x14ac:dyDescent="0.25">
      <c r="A1082" s="62">
        <v>42167</v>
      </c>
      <c r="B1082">
        <v>11.68</v>
      </c>
      <c r="C1082">
        <f t="shared" si="112"/>
        <v>-2.000000000000135E-2</v>
      </c>
      <c r="D1082">
        <f t="shared" si="113"/>
        <v>0</v>
      </c>
      <c r="E1082">
        <f t="shared" si="114"/>
        <v>2.000000000000135E-2</v>
      </c>
      <c r="F1082">
        <f t="shared" si="115"/>
        <v>4.4285714285714227E-2</v>
      </c>
      <c r="G1082">
        <f t="shared" si="116"/>
        <v>6.1428571428571388E-2</v>
      </c>
      <c r="H1082">
        <f t="shared" si="117"/>
        <v>0.72093023255813904</v>
      </c>
      <c r="I1082">
        <f t="shared" si="118"/>
        <v>41.891891891891873</v>
      </c>
    </row>
    <row r="1083" spans="1:9" x14ac:dyDescent="0.25">
      <c r="A1083" s="62">
        <v>42168</v>
      </c>
      <c r="B1083">
        <v>11.5</v>
      </c>
      <c r="C1083">
        <f t="shared" si="112"/>
        <v>-0.17999999999999972</v>
      </c>
      <c r="D1083">
        <f t="shared" si="113"/>
        <v>0</v>
      </c>
      <c r="E1083">
        <f t="shared" si="114"/>
        <v>0.17999999999999972</v>
      </c>
      <c r="F1083">
        <f t="shared" si="115"/>
        <v>4.4285714285714227E-2</v>
      </c>
      <c r="G1083">
        <f t="shared" si="116"/>
        <v>7.4285714285714219E-2</v>
      </c>
      <c r="H1083">
        <f t="shared" si="117"/>
        <v>0.59615384615384592</v>
      </c>
      <c r="I1083">
        <f t="shared" si="118"/>
        <v>37.349397590361434</v>
      </c>
    </row>
    <row r="1084" spans="1:9" x14ac:dyDescent="0.25">
      <c r="A1084" s="62">
        <v>42171</v>
      </c>
      <c r="B1084">
        <v>11.5</v>
      </c>
      <c r="C1084">
        <f t="shared" si="112"/>
        <v>0</v>
      </c>
      <c r="D1084">
        <f t="shared" si="113"/>
        <v>0</v>
      </c>
      <c r="E1084">
        <f t="shared" si="114"/>
        <v>0</v>
      </c>
      <c r="F1084">
        <f t="shared" si="115"/>
        <v>4.4285714285714227E-2</v>
      </c>
      <c r="G1084">
        <f t="shared" si="116"/>
        <v>7.4285714285714219E-2</v>
      </c>
      <c r="H1084">
        <f t="shared" si="117"/>
        <v>0.59615384615384592</v>
      </c>
      <c r="I1084">
        <f t="shared" si="118"/>
        <v>37.349397590361434</v>
      </c>
    </row>
    <row r="1085" spans="1:9" x14ac:dyDescent="0.25">
      <c r="A1085" s="62">
        <v>42172</v>
      </c>
      <c r="B1085">
        <v>11.5</v>
      </c>
      <c r="C1085">
        <f t="shared" si="112"/>
        <v>0</v>
      </c>
      <c r="D1085">
        <f t="shared" si="113"/>
        <v>0</v>
      </c>
      <c r="E1085">
        <f t="shared" si="114"/>
        <v>0</v>
      </c>
      <c r="F1085">
        <f t="shared" si="115"/>
        <v>4.4285714285714227E-2</v>
      </c>
      <c r="G1085">
        <f t="shared" si="116"/>
        <v>7.4285714285714219E-2</v>
      </c>
      <c r="H1085">
        <f t="shared" si="117"/>
        <v>0.59615384615384592</v>
      </c>
      <c r="I1085">
        <f t="shared" si="118"/>
        <v>37.349397590361434</v>
      </c>
    </row>
    <row r="1086" spans="1:9" x14ac:dyDescent="0.25">
      <c r="A1086" s="62">
        <v>42173</v>
      </c>
      <c r="B1086">
        <v>11.700000000000001</v>
      </c>
      <c r="C1086">
        <f t="shared" si="112"/>
        <v>0.20000000000000107</v>
      </c>
      <c r="D1086">
        <f t="shared" si="113"/>
        <v>0.20000000000000107</v>
      </c>
      <c r="E1086">
        <f t="shared" si="114"/>
        <v>0</v>
      </c>
      <c r="F1086">
        <f t="shared" si="115"/>
        <v>5.8571428571428594E-2</v>
      </c>
      <c r="G1086">
        <f t="shared" si="116"/>
        <v>7.2857142857142829E-2</v>
      </c>
      <c r="H1086">
        <f t="shared" si="117"/>
        <v>0.80392156862745157</v>
      </c>
      <c r="I1086">
        <f t="shared" si="118"/>
        <v>44.565217391304373</v>
      </c>
    </row>
    <row r="1087" spans="1:9" x14ac:dyDescent="0.25">
      <c r="A1087" s="62">
        <v>42174</v>
      </c>
      <c r="B1087">
        <v>11.8</v>
      </c>
      <c r="C1087">
        <f t="shared" si="112"/>
        <v>9.9999999999999645E-2</v>
      </c>
      <c r="D1087">
        <f t="shared" si="113"/>
        <v>9.9999999999999645E-2</v>
      </c>
      <c r="E1087">
        <f t="shared" si="114"/>
        <v>0</v>
      </c>
      <c r="F1087">
        <f t="shared" si="115"/>
        <v>4.6428571428571451E-2</v>
      </c>
      <c r="G1087">
        <f t="shared" si="116"/>
        <v>7.2857142857142829E-2</v>
      </c>
      <c r="H1087">
        <f t="shared" si="117"/>
        <v>0.63725490196078483</v>
      </c>
      <c r="I1087">
        <f t="shared" si="118"/>
        <v>38.922155688622766</v>
      </c>
    </row>
    <row r="1088" spans="1:9" x14ac:dyDescent="0.25">
      <c r="A1088" s="62">
        <v>42175</v>
      </c>
      <c r="B1088">
        <v>11.700000000000001</v>
      </c>
      <c r="C1088">
        <f t="shared" si="112"/>
        <v>-9.9999999999999645E-2</v>
      </c>
      <c r="D1088">
        <f t="shared" si="113"/>
        <v>0</v>
      </c>
      <c r="E1088">
        <f t="shared" si="114"/>
        <v>9.9999999999999645E-2</v>
      </c>
      <c r="F1088">
        <f t="shared" si="115"/>
        <v>4.6428571428571451E-2</v>
      </c>
      <c r="G1088">
        <f t="shared" si="116"/>
        <v>6.0714285714285686E-2</v>
      </c>
      <c r="H1088">
        <f t="shared" si="117"/>
        <v>0.7647058823529419</v>
      </c>
      <c r="I1088">
        <f t="shared" si="118"/>
        <v>43.333333333333357</v>
      </c>
    </row>
    <row r="1089" spans="1:9" x14ac:dyDescent="0.25">
      <c r="A1089" s="62">
        <v>42178</v>
      </c>
      <c r="B1089">
        <v>11.540000000000001</v>
      </c>
      <c r="C1089">
        <f t="shared" si="112"/>
        <v>-0.16000000000000014</v>
      </c>
      <c r="D1089">
        <f t="shared" si="113"/>
        <v>0</v>
      </c>
      <c r="E1089">
        <f t="shared" si="114"/>
        <v>0.16000000000000014</v>
      </c>
      <c r="F1089">
        <f t="shared" si="115"/>
        <v>4.6428571428571451E-2</v>
      </c>
      <c r="G1089">
        <f t="shared" si="116"/>
        <v>7.2142857142857134E-2</v>
      </c>
      <c r="H1089">
        <f t="shared" si="117"/>
        <v>0.64356435643564391</v>
      </c>
      <c r="I1089">
        <f t="shared" si="118"/>
        <v>39.156626506024111</v>
      </c>
    </row>
    <row r="1090" spans="1:9" x14ac:dyDescent="0.25">
      <c r="A1090" s="62">
        <v>42179</v>
      </c>
      <c r="B1090">
        <v>11.540000000000001</v>
      </c>
      <c r="C1090">
        <f t="shared" si="112"/>
        <v>0</v>
      </c>
      <c r="D1090">
        <f t="shared" si="113"/>
        <v>0</v>
      </c>
      <c r="E1090">
        <f t="shared" si="114"/>
        <v>0</v>
      </c>
      <c r="F1090">
        <f t="shared" si="115"/>
        <v>4.6428571428571451E-2</v>
      </c>
      <c r="G1090">
        <f t="shared" si="116"/>
        <v>7.071428571428573E-2</v>
      </c>
      <c r="H1090">
        <f t="shared" si="117"/>
        <v>0.65656565656565669</v>
      </c>
      <c r="I1090">
        <f t="shared" si="118"/>
        <v>39.634146341463413</v>
      </c>
    </row>
    <row r="1091" spans="1:9" x14ac:dyDescent="0.25">
      <c r="A1091" s="62">
        <v>42180</v>
      </c>
      <c r="B1091">
        <v>11.4</v>
      </c>
      <c r="C1091">
        <f t="shared" ref="C1091:C1154" si="119">B1091-B1090</f>
        <v>-0.14000000000000057</v>
      </c>
      <c r="D1091">
        <f t="shared" ref="D1091:D1154" si="120">IF(C1091&gt;0,C1091,0)</f>
        <v>0</v>
      </c>
      <c r="E1091">
        <f t="shared" ref="E1091:E1154" si="121">IF(C1091&lt;0,-C1091,0)</f>
        <v>0.14000000000000057</v>
      </c>
      <c r="F1091">
        <f t="shared" si="115"/>
        <v>4.6428571428571451E-2</v>
      </c>
      <c r="G1091">
        <f t="shared" si="116"/>
        <v>6.7857142857142935E-2</v>
      </c>
      <c r="H1091">
        <f t="shared" si="117"/>
        <v>0.68421052631578905</v>
      </c>
      <c r="I1091">
        <f t="shared" si="118"/>
        <v>40.624999999999979</v>
      </c>
    </row>
    <row r="1092" spans="1:9" x14ac:dyDescent="0.25">
      <c r="A1092" s="62">
        <v>42181</v>
      </c>
      <c r="B1092">
        <v>11.06</v>
      </c>
      <c r="C1092">
        <f t="shared" si="119"/>
        <v>-0.33999999999999986</v>
      </c>
      <c r="D1092">
        <f t="shared" si="120"/>
        <v>0</v>
      </c>
      <c r="E1092">
        <f t="shared" si="121"/>
        <v>0.33999999999999986</v>
      </c>
      <c r="F1092">
        <f t="shared" si="115"/>
        <v>4.6428571428571451E-2</v>
      </c>
      <c r="G1092">
        <f t="shared" si="116"/>
        <v>8.4999999999999964E-2</v>
      </c>
      <c r="H1092">
        <f t="shared" si="117"/>
        <v>0.54621848739495849</v>
      </c>
      <c r="I1092">
        <f t="shared" si="118"/>
        <v>35.326086956521763</v>
      </c>
    </row>
    <row r="1093" spans="1:9" x14ac:dyDescent="0.25">
      <c r="A1093" s="62">
        <v>42182</v>
      </c>
      <c r="B1093">
        <v>11.370000000000001</v>
      </c>
      <c r="C1093">
        <f t="shared" si="119"/>
        <v>0.3100000000000005</v>
      </c>
      <c r="D1093">
        <f t="shared" si="120"/>
        <v>0.3100000000000005</v>
      </c>
      <c r="E1093">
        <f t="shared" si="121"/>
        <v>0</v>
      </c>
      <c r="F1093">
        <f t="shared" si="115"/>
        <v>6.857142857142863E-2</v>
      </c>
      <c r="G1093">
        <f t="shared" si="116"/>
        <v>7.071428571428573E-2</v>
      </c>
      <c r="H1093">
        <f t="shared" si="117"/>
        <v>0.96969696969697028</v>
      </c>
      <c r="I1093">
        <f t="shared" si="118"/>
        <v>49.230769230769241</v>
      </c>
    </row>
    <row r="1094" spans="1:9" x14ac:dyDescent="0.25">
      <c r="A1094" s="62">
        <v>42185</v>
      </c>
      <c r="B1094">
        <v>11.4</v>
      </c>
      <c r="C1094">
        <f t="shared" si="119"/>
        <v>2.9999999999999361E-2</v>
      </c>
      <c r="D1094">
        <f t="shared" si="120"/>
        <v>2.9999999999999361E-2</v>
      </c>
      <c r="E1094">
        <f t="shared" si="121"/>
        <v>0</v>
      </c>
      <c r="F1094">
        <f t="shared" si="115"/>
        <v>4.5714285714285756E-2</v>
      </c>
      <c r="G1094">
        <f t="shared" si="116"/>
        <v>7.071428571428573E-2</v>
      </c>
      <c r="H1094">
        <f t="shared" si="117"/>
        <v>0.64646464646464696</v>
      </c>
      <c r="I1094">
        <f t="shared" si="118"/>
        <v>39.263803680981617</v>
      </c>
    </row>
    <row r="1095" spans="1:9" x14ac:dyDescent="0.25">
      <c r="A1095" s="62">
        <v>42186</v>
      </c>
      <c r="B1095">
        <v>11.4</v>
      </c>
      <c r="C1095">
        <f t="shared" si="119"/>
        <v>0</v>
      </c>
      <c r="D1095">
        <f t="shared" si="120"/>
        <v>0</v>
      </c>
      <c r="E1095">
        <f t="shared" si="121"/>
        <v>0</v>
      </c>
      <c r="F1095">
        <f t="shared" si="115"/>
        <v>4.5714285714285756E-2</v>
      </c>
      <c r="G1095">
        <f t="shared" si="116"/>
        <v>6.714285714285724E-2</v>
      </c>
      <c r="H1095">
        <f t="shared" si="117"/>
        <v>0.68085106382978688</v>
      </c>
      <c r="I1095">
        <f t="shared" si="118"/>
        <v>40.506329113924039</v>
      </c>
    </row>
    <row r="1096" spans="1:9" x14ac:dyDescent="0.25">
      <c r="A1096" s="62">
        <v>42187</v>
      </c>
      <c r="B1096">
        <v>11.75</v>
      </c>
      <c r="C1096">
        <f t="shared" si="119"/>
        <v>0.34999999999999964</v>
      </c>
      <c r="D1096">
        <f t="shared" si="120"/>
        <v>0.34999999999999964</v>
      </c>
      <c r="E1096">
        <f t="shared" si="121"/>
        <v>0</v>
      </c>
      <c r="F1096">
        <f t="shared" si="115"/>
        <v>7.071428571428573E-2</v>
      </c>
      <c r="G1096">
        <f t="shared" si="116"/>
        <v>6.5714285714285711E-2</v>
      </c>
      <c r="H1096">
        <f t="shared" si="117"/>
        <v>1.0760869565217395</v>
      </c>
      <c r="I1096">
        <f t="shared" si="118"/>
        <v>51.832460732984295</v>
      </c>
    </row>
    <row r="1097" spans="1:9" x14ac:dyDescent="0.25">
      <c r="A1097" s="62">
        <v>42188</v>
      </c>
      <c r="B1097">
        <v>12.1</v>
      </c>
      <c r="C1097">
        <f t="shared" si="119"/>
        <v>0.34999999999999964</v>
      </c>
      <c r="D1097">
        <f t="shared" si="120"/>
        <v>0.34999999999999964</v>
      </c>
      <c r="E1097">
        <f t="shared" si="121"/>
        <v>0</v>
      </c>
      <c r="F1097">
        <f t="shared" si="115"/>
        <v>9.571428571428571E-2</v>
      </c>
      <c r="G1097">
        <f t="shared" si="116"/>
        <v>5.2857142857142873E-2</v>
      </c>
      <c r="H1097">
        <f t="shared" si="117"/>
        <v>1.8108108108108101</v>
      </c>
      <c r="I1097">
        <f t="shared" si="118"/>
        <v>64.423076923076906</v>
      </c>
    </row>
    <row r="1098" spans="1:9" x14ac:dyDescent="0.25">
      <c r="A1098" s="62">
        <v>42189</v>
      </c>
      <c r="B1098">
        <v>11.77</v>
      </c>
      <c r="C1098">
        <f t="shared" si="119"/>
        <v>-0.33000000000000007</v>
      </c>
      <c r="D1098">
        <f t="shared" si="120"/>
        <v>0</v>
      </c>
      <c r="E1098">
        <f t="shared" si="121"/>
        <v>0.33000000000000007</v>
      </c>
      <c r="F1098">
        <f t="shared" si="115"/>
        <v>9.571428571428571E-2</v>
      </c>
      <c r="G1098">
        <f t="shared" si="116"/>
        <v>7.6428571428571443E-2</v>
      </c>
      <c r="H1098">
        <f t="shared" si="117"/>
        <v>1.2523364485981305</v>
      </c>
      <c r="I1098">
        <f t="shared" si="118"/>
        <v>55.601659751037346</v>
      </c>
    </row>
    <row r="1099" spans="1:9" x14ac:dyDescent="0.25">
      <c r="A1099" s="62">
        <v>42192</v>
      </c>
      <c r="B1099">
        <v>11.73</v>
      </c>
      <c r="C1099">
        <f t="shared" si="119"/>
        <v>-3.9999999999999147E-2</v>
      </c>
      <c r="D1099">
        <f t="shared" si="120"/>
        <v>0</v>
      </c>
      <c r="E1099">
        <f t="shared" si="121"/>
        <v>3.9999999999999147E-2</v>
      </c>
      <c r="F1099">
        <f t="shared" si="115"/>
        <v>9.571428571428571E-2</v>
      </c>
      <c r="G1099">
        <f t="shared" si="116"/>
        <v>7.9285714285714251E-2</v>
      </c>
      <c r="H1099">
        <f t="shared" si="117"/>
        <v>1.2072072072072078</v>
      </c>
      <c r="I1099">
        <f t="shared" si="118"/>
        <v>54.693877551020421</v>
      </c>
    </row>
    <row r="1100" spans="1:9" x14ac:dyDescent="0.25">
      <c r="A1100" s="62">
        <v>42193</v>
      </c>
      <c r="B1100">
        <v>11.72</v>
      </c>
      <c r="C1100">
        <f t="shared" si="119"/>
        <v>-9.9999999999997868E-3</v>
      </c>
      <c r="D1100">
        <f t="shared" si="120"/>
        <v>0</v>
      </c>
      <c r="E1100">
        <f t="shared" si="121"/>
        <v>9.9999999999997868E-3</v>
      </c>
      <c r="F1100">
        <f t="shared" si="115"/>
        <v>8.1428571428571336E-2</v>
      </c>
      <c r="G1100">
        <f t="shared" si="116"/>
        <v>7.9999999999999946E-2</v>
      </c>
      <c r="H1100">
        <f t="shared" si="117"/>
        <v>1.0178571428571423</v>
      </c>
      <c r="I1100">
        <f t="shared" si="118"/>
        <v>50.442477876106182</v>
      </c>
    </row>
    <row r="1101" spans="1:9" x14ac:dyDescent="0.25">
      <c r="A1101" s="62">
        <v>42194</v>
      </c>
      <c r="B1101">
        <v>11.76</v>
      </c>
      <c r="C1101">
        <f t="shared" si="119"/>
        <v>3.9999999999999147E-2</v>
      </c>
      <c r="D1101">
        <f t="shared" si="120"/>
        <v>3.9999999999999147E-2</v>
      </c>
      <c r="E1101">
        <f t="shared" si="121"/>
        <v>0</v>
      </c>
      <c r="F1101">
        <f t="shared" si="115"/>
        <v>7.7142857142857027E-2</v>
      </c>
      <c r="G1101">
        <f t="shared" si="116"/>
        <v>7.9999999999999946E-2</v>
      </c>
      <c r="H1101">
        <f t="shared" si="117"/>
        <v>0.96428571428571352</v>
      </c>
      <c r="I1101">
        <f t="shared" si="118"/>
        <v>49.090909090909072</v>
      </c>
    </row>
    <row r="1102" spans="1:9" x14ac:dyDescent="0.25">
      <c r="A1102" s="62">
        <v>42195</v>
      </c>
      <c r="B1102">
        <v>12.030000000000001</v>
      </c>
      <c r="C1102">
        <f t="shared" si="119"/>
        <v>0.27000000000000135</v>
      </c>
      <c r="D1102">
        <f t="shared" si="120"/>
        <v>0.27000000000000135</v>
      </c>
      <c r="E1102">
        <f t="shared" si="121"/>
        <v>0</v>
      </c>
      <c r="F1102">
        <f t="shared" si="115"/>
        <v>9.6428571428571405E-2</v>
      </c>
      <c r="G1102">
        <f t="shared" si="116"/>
        <v>7.2857142857142829E-2</v>
      </c>
      <c r="H1102">
        <f t="shared" si="117"/>
        <v>1.3235294117647061</v>
      </c>
      <c r="I1102">
        <f t="shared" si="118"/>
        <v>56.962025316455701</v>
      </c>
    </row>
    <row r="1103" spans="1:9" x14ac:dyDescent="0.25">
      <c r="A1103" s="62">
        <v>42196</v>
      </c>
      <c r="B1103">
        <v>12.09</v>
      </c>
      <c r="C1103">
        <f t="shared" si="119"/>
        <v>5.9999999999998721E-2</v>
      </c>
      <c r="D1103">
        <f t="shared" si="120"/>
        <v>5.9999999999998721E-2</v>
      </c>
      <c r="E1103">
        <f t="shared" si="121"/>
        <v>0</v>
      </c>
      <c r="F1103">
        <f t="shared" si="115"/>
        <v>0.1007142857142856</v>
      </c>
      <c r="G1103">
        <f t="shared" si="116"/>
        <v>6.1428571428571388E-2</v>
      </c>
      <c r="H1103">
        <f t="shared" si="117"/>
        <v>1.6395348837209296</v>
      </c>
      <c r="I1103">
        <f t="shared" si="118"/>
        <v>62.114537444933909</v>
      </c>
    </row>
    <row r="1104" spans="1:9" x14ac:dyDescent="0.25">
      <c r="A1104" s="62">
        <v>42199</v>
      </c>
      <c r="B1104">
        <v>12.09</v>
      </c>
      <c r="C1104">
        <f t="shared" si="119"/>
        <v>0</v>
      </c>
      <c r="D1104">
        <f t="shared" si="120"/>
        <v>0</v>
      </c>
      <c r="E1104">
        <f t="shared" si="121"/>
        <v>0</v>
      </c>
      <c r="F1104">
        <f t="shared" ref="F1104:F1167" si="122">AVERAGE(D1091:D1104)</f>
        <v>0.1007142857142856</v>
      </c>
      <c r="G1104">
        <f t="shared" ref="G1104:G1167" si="123">AVERAGE(E1091:E1104)</f>
        <v>6.1428571428571388E-2</v>
      </c>
      <c r="H1104">
        <f t="shared" ref="H1104:H1167" si="124">IFERROR(F1104/G1104,0)</f>
        <v>1.6395348837209296</v>
      </c>
      <c r="I1104">
        <f t="shared" ref="I1104:I1167" si="125">100-(100/(1+H1104))</f>
        <v>62.114537444933909</v>
      </c>
    </row>
    <row r="1105" spans="1:9" x14ac:dyDescent="0.25">
      <c r="A1105" s="62">
        <v>42200</v>
      </c>
      <c r="B1105">
        <v>12.09</v>
      </c>
      <c r="C1105">
        <f t="shared" si="119"/>
        <v>0</v>
      </c>
      <c r="D1105">
        <f t="shared" si="120"/>
        <v>0</v>
      </c>
      <c r="E1105">
        <f t="shared" si="121"/>
        <v>0</v>
      </c>
      <c r="F1105">
        <f t="shared" si="122"/>
        <v>0.1007142857142856</v>
      </c>
      <c r="G1105">
        <f t="shared" si="123"/>
        <v>5.1428571428571344E-2</v>
      </c>
      <c r="H1105">
        <f t="shared" si="124"/>
        <v>1.9583333333333344</v>
      </c>
      <c r="I1105">
        <f t="shared" si="125"/>
        <v>66.197183098591552</v>
      </c>
    </row>
    <row r="1106" spans="1:9" x14ac:dyDescent="0.25">
      <c r="A1106" s="62">
        <v>42201</v>
      </c>
      <c r="B1106">
        <v>11.76</v>
      </c>
      <c r="C1106">
        <f t="shared" si="119"/>
        <v>-0.33000000000000007</v>
      </c>
      <c r="D1106">
        <f t="shared" si="120"/>
        <v>0</v>
      </c>
      <c r="E1106">
        <f t="shared" si="121"/>
        <v>0.33000000000000007</v>
      </c>
      <c r="F1106">
        <f t="shared" si="122"/>
        <v>0.1007142857142856</v>
      </c>
      <c r="G1106">
        <f t="shared" si="123"/>
        <v>5.0714285714285649E-2</v>
      </c>
      <c r="H1106">
        <f t="shared" si="124"/>
        <v>1.9859154929577469</v>
      </c>
      <c r="I1106">
        <f t="shared" si="125"/>
        <v>66.509433962264154</v>
      </c>
    </row>
    <row r="1107" spans="1:9" x14ac:dyDescent="0.25">
      <c r="A1107" s="62">
        <v>42202</v>
      </c>
      <c r="B1107">
        <v>12</v>
      </c>
      <c r="C1107">
        <f t="shared" si="119"/>
        <v>0.24000000000000021</v>
      </c>
      <c r="D1107">
        <f t="shared" si="120"/>
        <v>0.24000000000000021</v>
      </c>
      <c r="E1107">
        <f t="shared" si="121"/>
        <v>0</v>
      </c>
      <c r="F1107">
        <f t="shared" si="122"/>
        <v>9.5714285714285571E-2</v>
      </c>
      <c r="G1107">
        <f t="shared" si="123"/>
        <v>5.0714285714285649E-2</v>
      </c>
      <c r="H1107">
        <f t="shared" si="124"/>
        <v>1.8873239436619715</v>
      </c>
      <c r="I1107">
        <f t="shared" si="125"/>
        <v>65.365853658536579</v>
      </c>
    </row>
    <row r="1108" spans="1:9" x14ac:dyDescent="0.25">
      <c r="A1108" s="62">
        <v>42203</v>
      </c>
      <c r="B1108">
        <v>11.700000000000001</v>
      </c>
      <c r="C1108">
        <f t="shared" si="119"/>
        <v>-0.29999999999999893</v>
      </c>
      <c r="D1108">
        <f t="shared" si="120"/>
        <v>0</v>
      </c>
      <c r="E1108">
        <f t="shared" si="121"/>
        <v>0.29999999999999893</v>
      </c>
      <c r="F1108">
        <f t="shared" si="122"/>
        <v>9.3571428571428486E-2</v>
      </c>
      <c r="G1108">
        <f t="shared" si="123"/>
        <v>7.2142857142856995E-2</v>
      </c>
      <c r="H1108">
        <f t="shared" si="124"/>
        <v>1.2970297029702984</v>
      </c>
      <c r="I1108">
        <f t="shared" si="125"/>
        <v>56.465517241379331</v>
      </c>
    </row>
    <row r="1109" spans="1:9" x14ac:dyDescent="0.25">
      <c r="A1109" s="62">
        <v>42206</v>
      </c>
      <c r="B1109">
        <v>11.68</v>
      </c>
      <c r="C1109">
        <f t="shared" si="119"/>
        <v>-2.000000000000135E-2</v>
      </c>
      <c r="D1109">
        <f t="shared" si="120"/>
        <v>0</v>
      </c>
      <c r="E1109">
        <f t="shared" si="121"/>
        <v>2.000000000000135E-2</v>
      </c>
      <c r="F1109">
        <f t="shared" si="122"/>
        <v>9.3571428571428486E-2</v>
      </c>
      <c r="G1109">
        <f t="shared" si="123"/>
        <v>7.3571428571428524E-2</v>
      </c>
      <c r="H1109">
        <f t="shared" si="124"/>
        <v>1.2718446601941744</v>
      </c>
      <c r="I1109">
        <f t="shared" si="125"/>
        <v>55.982905982905983</v>
      </c>
    </row>
    <row r="1110" spans="1:9" x14ac:dyDescent="0.25">
      <c r="A1110" s="62">
        <v>42207</v>
      </c>
      <c r="B1110">
        <v>11.65</v>
      </c>
      <c r="C1110">
        <f t="shared" si="119"/>
        <v>-2.9999999999999361E-2</v>
      </c>
      <c r="D1110">
        <f t="shared" si="120"/>
        <v>0</v>
      </c>
      <c r="E1110">
        <f t="shared" si="121"/>
        <v>2.9999999999999361E-2</v>
      </c>
      <c r="F1110">
        <f t="shared" si="122"/>
        <v>6.8571428571428505E-2</v>
      </c>
      <c r="G1110">
        <f t="shared" si="123"/>
        <v>7.5714285714285623E-2</v>
      </c>
      <c r="H1110">
        <f t="shared" si="124"/>
        <v>0.90566037735849081</v>
      </c>
      <c r="I1110">
        <f t="shared" si="125"/>
        <v>47.524752475247531</v>
      </c>
    </row>
    <row r="1111" spans="1:9" x14ac:dyDescent="0.25">
      <c r="A1111" s="62">
        <v>42210</v>
      </c>
      <c r="B1111">
        <v>11.68</v>
      </c>
      <c r="C1111">
        <f t="shared" si="119"/>
        <v>2.9999999999999361E-2</v>
      </c>
      <c r="D1111">
        <f t="shared" si="120"/>
        <v>2.9999999999999361E-2</v>
      </c>
      <c r="E1111">
        <f t="shared" si="121"/>
        <v>0</v>
      </c>
      <c r="F1111">
        <f t="shared" si="122"/>
        <v>4.5714285714285631E-2</v>
      </c>
      <c r="G1111">
        <f t="shared" si="123"/>
        <v>7.5714285714285623E-2</v>
      </c>
      <c r="H1111">
        <f t="shared" si="124"/>
        <v>0.60377358490566002</v>
      </c>
      <c r="I1111">
        <f t="shared" si="125"/>
        <v>37.647058823529399</v>
      </c>
    </row>
    <row r="1112" spans="1:9" x14ac:dyDescent="0.25">
      <c r="A1112" s="62">
        <v>42213</v>
      </c>
      <c r="B1112">
        <v>11.65</v>
      </c>
      <c r="C1112">
        <f t="shared" si="119"/>
        <v>-2.9999999999999361E-2</v>
      </c>
      <c r="D1112">
        <f t="shared" si="120"/>
        <v>0</v>
      </c>
      <c r="E1112">
        <f t="shared" si="121"/>
        <v>2.9999999999999361E-2</v>
      </c>
      <c r="F1112">
        <f t="shared" si="122"/>
        <v>4.5714285714285631E-2</v>
      </c>
      <c r="G1112">
        <f t="shared" si="123"/>
        <v>5.4285714285714146E-2</v>
      </c>
      <c r="H1112">
        <f t="shared" si="124"/>
        <v>0.84210526315789536</v>
      </c>
      <c r="I1112">
        <f t="shared" si="125"/>
        <v>45.71428571428573</v>
      </c>
    </row>
    <row r="1113" spans="1:9" x14ac:dyDescent="0.25">
      <c r="A1113" s="62">
        <v>42214</v>
      </c>
      <c r="B1113">
        <v>11.450000000000001</v>
      </c>
      <c r="C1113">
        <f t="shared" si="119"/>
        <v>-0.19999999999999929</v>
      </c>
      <c r="D1113">
        <f t="shared" si="120"/>
        <v>0</v>
      </c>
      <c r="E1113">
        <f t="shared" si="121"/>
        <v>0.19999999999999929</v>
      </c>
      <c r="F1113">
        <f t="shared" si="122"/>
        <v>4.5714285714285631E-2</v>
      </c>
      <c r="G1113">
        <f t="shared" si="123"/>
        <v>6.5714285714285586E-2</v>
      </c>
      <c r="H1113">
        <f t="shared" si="124"/>
        <v>0.69565217391304357</v>
      </c>
      <c r="I1113">
        <f t="shared" si="125"/>
        <v>41.025641025641022</v>
      </c>
    </row>
    <row r="1114" spans="1:9" x14ac:dyDescent="0.25">
      <c r="A1114" s="62">
        <v>42215</v>
      </c>
      <c r="B1114">
        <v>11.700000000000001</v>
      </c>
      <c r="C1114">
        <f t="shared" si="119"/>
        <v>0.25</v>
      </c>
      <c r="D1114">
        <f t="shared" si="120"/>
        <v>0.25</v>
      </c>
      <c r="E1114">
        <f t="shared" si="121"/>
        <v>0</v>
      </c>
      <c r="F1114">
        <f t="shared" si="122"/>
        <v>6.3571428571428487E-2</v>
      </c>
      <c r="G1114">
        <f t="shared" si="123"/>
        <v>6.4999999999999877E-2</v>
      </c>
      <c r="H1114">
        <f t="shared" si="124"/>
        <v>0.97802197802197854</v>
      </c>
      <c r="I1114">
        <f t="shared" si="125"/>
        <v>49.444444444444457</v>
      </c>
    </row>
    <row r="1115" spans="1:9" x14ac:dyDescent="0.25">
      <c r="A1115" s="62">
        <v>42216</v>
      </c>
      <c r="B1115">
        <v>11.34</v>
      </c>
      <c r="C1115">
        <f t="shared" si="119"/>
        <v>-0.36000000000000121</v>
      </c>
      <c r="D1115">
        <f t="shared" si="120"/>
        <v>0</v>
      </c>
      <c r="E1115">
        <f t="shared" si="121"/>
        <v>0.36000000000000121</v>
      </c>
      <c r="F1115">
        <f t="shared" si="122"/>
        <v>6.0714285714285686E-2</v>
      </c>
      <c r="G1115">
        <f t="shared" si="123"/>
        <v>9.0714285714285678E-2</v>
      </c>
      <c r="H1115">
        <f t="shared" si="124"/>
        <v>0.66929133858267709</v>
      </c>
      <c r="I1115">
        <f t="shared" si="125"/>
        <v>40.094339622641506</v>
      </c>
    </row>
    <row r="1116" spans="1:9" x14ac:dyDescent="0.25">
      <c r="A1116" s="62">
        <v>42217</v>
      </c>
      <c r="B1116">
        <v>11.35</v>
      </c>
      <c r="C1116">
        <f t="shared" si="119"/>
        <v>9.9999999999997868E-3</v>
      </c>
      <c r="D1116">
        <f t="shared" si="120"/>
        <v>9.9999999999997868E-3</v>
      </c>
      <c r="E1116">
        <f t="shared" si="121"/>
        <v>0</v>
      </c>
      <c r="F1116">
        <f t="shared" si="122"/>
        <v>4.2142857142857003E-2</v>
      </c>
      <c r="G1116">
        <f t="shared" si="123"/>
        <v>9.0714285714285678E-2</v>
      </c>
      <c r="H1116">
        <f t="shared" si="124"/>
        <v>0.46456692913385689</v>
      </c>
      <c r="I1116">
        <f t="shared" si="125"/>
        <v>31.720430107526823</v>
      </c>
    </row>
    <row r="1117" spans="1:9" x14ac:dyDescent="0.25">
      <c r="A1117" s="62">
        <v>42220</v>
      </c>
      <c r="B1117">
        <v>11.65</v>
      </c>
      <c r="C1117">
        <f t="shared" si="119"/>
        <v>0.30000000000000071</v>
      </c>
      <c r="D1117">
        <f t="shared" si="120"/>
        <v>0.30000000000000071</v>
      </c>
      <c r="E1117">
        <f t="shared" si="121"/>
        <v>0</v>
      </c>
      <c r="F1117">
        <f t="shared" si="122"/>
        <v>5.9285714285714289E-2</v>
      </c>
      <c r="G1117">
        <f t="shared" si="123"/>
        <v>9.0714285714285678E-2</v>
      </c>
      <c r="H1117">
        <f t="shared" si="124"/>
        <v>0.65354330708661446</v>
      </c>
      <c r="I1117">
        <f t="shared" si="125"/>
        <v>39.523809523809533</v>
      </c>
    </row>
    <row r="1118" spans="1:9" x14ac:dyDescent="0.25">
      <c r="A1118" s="62">
        <v>42221</v>
      </c>
      <c r="B1118">
        <v>11.63</v>
      </c>
      <c r="C1118">
        <f t="shared" si="119"/>
        <v>-1.9999999999999574E-2</v>
      </c>
      <c r="D1118">
        <f t="shared" si="120"/>
        <v>0</v>
      </c>
      <c r="E1118">
        <f t="shared" si="121"/>
        <v>1.9999999999999574E-2</v>
      </c>
      <c r="F1118">
        <f t="shared" si="122"/>
        <v>5.9285714285714289E-2</v>
      </c>
      <c r="G1118">
        <f t="shared" si="123"/>
        <v>9.2142857142857082E-2</v>
      </c>
      <c r="H1118">
        <f t="shared" si="124"/>
        <v>0.64341085271317877</v>
      </c>
      <c r="I1118">
        <f t="shared" si="125"/>
        <v>39.150943396226431</v>
      </c>
    </row>
    <row r="1119" spans="1:9" x14ac:dyDescent="0.25">
      <c r="A1119" s="62">
        <v>42222</v>
      </c>
      <c r="B1119">
        <v>11.59</v>
      </c>
      <c r="C1119">
        <f t="shared" si="119"/>
        <v>-4.0000000000000924E-2</v>
      </c>
      <c r="D1119">
        <f t="shared" si="120"/>
        <v>0</v>
      </c>
      <c r="E1119">
        <f t="shared" si="121"/>
        <v>4.0000000000000924E-2</v>
      </c>
      <c r="F1119">
        <f t="shared" si="122"/>
        <v>5.9285714285714289E-2</v>
      </c>
      <c r="G1119">
        <f t="shared" si="123"/>
        <v>9.5000000000000001E-2</v>
      </c>
      <c r="H1119">
        <f t="shared" si="124"/>
        <v>0.62406015037593987</v>
      </c>
      <c r="I1119">
        <f t="shared" si="125"/>
        <v>38.425925925925924</v>
      </c>
    </row>
    <row r="1120" spans="1:9" x14ac:dyDescent="0.25">
      <c r="A1120" s="62">
        <v>42224</v>
      </c>
      <c r="B1120">
        <v>11.55</v>
      </c>
      <c r="C1120">
        <f t="shared" si="119"/>
        <v>-3.9999999999999147E-2</v>
      </c>
      <c r="D1120">
        <f t="shared" si="120"/>
        <v>0</v>
      </c>
      <c r="E1120">
        <f t="shared" si="121"/>
        <v>3.9999999999999147E-2</v>
      </c>
      <c r="F1120">
        <f t="shared" si="122"/>
        <v>5.9285714285714289E-2</v>
      </c>
      <c r="G1120">
        <f t="shared" si="123"/>
        <v>7.4285714285714219E-2</v>
      </c>
      <c r="H1120">
        <f t="shared" si="124"/>
        <v>0.79807692307692379</v>
      </c>
      <c r="I1120">
        <f t="shared" si="125"/>
        <v>44.385026737967934</v>
      </c>
    </row>
    <row r="1121" spans="1:9" x14ac:dyDescent="0.25">
      <c r="A1121" s="62">
        <v>42229</v>
      </c>
      <c r="B1121">
        <v>11.52</v>
      </c>
      <c r="C1121">
        <f t="shared" si="119"/>
        <v>-3.0000000000001137E-2</v>
      </c>
      <c r="D1121">
        <f t="shared" si="120"/>
        <v>0</v>
      </c>
      <c r="E1121">
        <f t="shared" si="121"/>
        <v>3.0000000000001137E-2</v>
      </c>
      <c r="F1121">
        <f t="shared" si="122"/>
        <v>4.2142857142857135E-2</v>
      </c>
      <c r="G1121">
        <f t="shared" si="123"/>
        <v>7.6428571428571443E-2</v>
      </c>
      <c r="H1121">
        <f t="shared" si="124"/>
        <v>0.55140186915887834</v>
      </c>
      <c r="I1121">
        <f t="shared" si="125"/>
        <v>35.5421686746988</v>
      </c>
    </row>
    <row r="1122" spans="1:9" x14ac:dyDescent="0.25">
      <c r="A1122" s="62">
        <v>42230</v>
      </c>
      <c r="B1122">
        <v>11.35</v>
      </c>
      <c r="C1122">
        <f t="shared" si="119"/>
        <v>-0.16999999999999993</v>
      </c>
      <c r="D1122">
        <f t="shared" si="120"/>
        <v>0</v>
      </c>
      <c r="E1122">
        <f t="shared" si="121"/>
        <v>0.16999999999999993</v>
      </c>
      <c r="F1122">
        <f t="shared" si="122"/>
        <v>4.2142857142857135E-2</v>
      </c>
      <c r="G1122">
        <f t="shared" si="123"/>
        <v>6.714285714285724E-2</v>
      </c>
      <c r="H1122">
        <f t="shared" si="124"/>
        <v>0.62765957446808407</v>
      </c>
      <c r="I1122">
        <f t="shared" si="125"/>
        <v>38.562091503267936</v>
      </c>
    </row>
    <row r="1123" spans="1:9" x14ac:dyDescent="0.25">
      <c r="A1123" s="62">
        <v>42231</v>
      </c>
      <c r="B1123">
        <v>11.35</v>
      </c>
      <c r="C1123">
        <f t="shared" si="119"/>
        <v>0</v>
      </c>
      <c r="D1123">
        <f t="shared" si="120"/>
        <v>0</v>
      </c>
      <c r="E1123">
        <f t="shared" si="121"/>
        <v>0</v>
      </c>
      <c r="F1123">
        <f t="shared" si="122"/>
        <v>4.2142857142857135E-2</v>
      </c>
      <c r="G1123">
        <f t="shared" si="123"/>
        <v>6.5714285714285711E-2</v>
      </c>
      <c r="H1123">
        <f t="shared" si="124"/>
        <v>0.64130434782608692</v>
      </c>
      <c r="I1123">
        <f t="shared" si="125"/>
        <v>39.072847682119203</v>
      </c>
    </row>
    <row r="1124" spans="1:9" x14ac:dyDescent="0.25">
      <c r="A1124" s="62">
        <v>42234</v>
      </c>
      <c r="B1124">
        <v>11.67</v>
      </c>
      <c r="C1124">
        <f t="shared" si="119"/>
        <v>0.32000000000000028</v>
      </c>
      <c r="D1124">
        <f t="shared" si="120"/>
        <v>0.32000000000000028</v>
      </c>
      <c r="E1124">
        <f t="shared" si="121"/>
        <v>0</v>
      </c>
      <c r="F1124">
        <f t="shared" si="122"/>
        <v>6.5000000000000016E-2</v>
      </c>
      <c r="G1124">
        <f t="shared" si="123"/>
        <v>6.3571428571428612E-2</v>
      </c>
      <c r="H1124">
        <f t="shared" si="124"/>
        <v>1.0224719101123592</v>
      </c>
      <c r="I1124">
        <f t="shared" si="125"/>
        <v>50.555555555555543</v>
      </c>
    </row>
    <row r="1125" spans="1:9" x14ac:dyDescent="0.25">
      <c r="A1125" s="62">
        <v>42236</v>
      </c>
      <c r="B1125">
        <v>11.41</v>
      </c>
      <c r="C1125">
        <f t="shared" si="119"/>
        <v>-0.25999999999999979</v>
      </c>
      <c r="D1125">
        <f t="shared" si="120"/>
        <v>0</v>
      </c>
      <c r="E1125">
        <f t="shared" si="121"/>
        <v>0.25999999999999979</v>
      </c>
      <c r="F1125">
        <f t="shared" si="122"/>
        <v>6.2857142857142917E-2</v>
      </c>
      <c r="G1125">
        <f t="shared" si="123"/>
        <v>8.214285714285717E-2</v>
      </c>
      <c r="H1125">
        <f t="shared" si="124"/>
        <v>0.76521739130434829</v>
      </c>
      <c r="I1125">
        <f t="shared" si="125"/>
        <v>43.349753694581295</v>
      </c>
    </row>
    <row r="1126" spans="1:9" x14ac:dyDescent="0.25">
      <c r="A1126" s="62">
        <v>42237</v>
      </c>
      <c r="B1126">
        <v>11.31</v>
      </c>
      <c r="C1126">
        <f t="shared" si="119"/>
        <v>-9.9999999999999645E-2</v>
      </c>
      <c r="D1126">
        <f t="shared" si="120"/>
        <v>0</v>
      </c>
      <c r="E1126">
        <f t="shared" si="121"/>
        <v>9.9999999999999645E-2</v>
      </c>
      <c r="F1126">
        <f t="shared" si="122"/>
        <v>6.2857142857142917E-2</v>
      </c>
      <c r="G1126">
        <f t="shared" si="123"/>
        <v>8.7142857142857189E-2</v>
      </c>
      <c r="H1126">
        <f t="shared" si="124"/>
        <v>0.72131147540983642</v>
      </c>
      <c r="I1126">
        <f t="shared" si="125"/>
        <v>41.904761904761919</v>
      </c>
    </row>
    <row r="1127" spans="1:9" x14ac:dyDescent="0.25">
      <c r="A1127" s="62">
        <v>42238</v>
      </c>
      <c r="B1127">
        <v>11.6</v>
      </c>
      <c r="C1127">
        <f t="shared" si="119"/>
        <v>0.28999999999999915</v>
      </c>
      <c r="D1127">
        <f t="shared" si="120"/>
        <v>0.28999999999999915</v>
      </c>
      <c r="E1127">
        <f t="shared" si="121"/>
        <v>0</v>
      </c>
      <c r="F1127">
        <f t="shared" si="122"/>
        <v>8.357142857142856E-2</v>
      </c>
      <c r="G1127">
        <f t="shared" si="123"/>
        <v>7.2857142857142954E-2</v>
      </c>
      <c r="H1127">
        <f t="shared" si="124"/>
        <v>1.1470588235294101</v>
      </c>
      <c r="I1127">
        <f t="shared" si="125"/>
        <v>53.424657534246542</v>
      </c>
    </row>
    <row r="1128" spans="1:9" x14ac:dyDescent="0.25">
      <c r="A1128" s="62">
        <v>42242</v>
      </c>
      <c r="B1128">
        <v>11.56</v>
      </c>
      <c r="C1128">
        <f t="shared" si="119"/>
        <v>-3.9999999999999147E-2</v>
      </c>
      <c r="D1128">
        <f t="shared" si="120"/>
        <v>0</v>
      </c>
      <c r="E1128">
        <f t="shared" si="121"/>
        <v>3.9999999999999147E-2</v>
      </c>
      <c r="F1128">
        <f t="shared" si="122"/>
        <v>6.5714285714285711E-2</v>
      </c>
      <c r="G1128">
        <f t="shared" si="123"/>
        <v>7.5714285714285748E-2</v>
      </c>
      <c r="H1128">
        <f t="shared" si="124"/>
        <v>0.86792452830188638</v>
      </c>
      <c r="I1128">
        <f t="shared" si="125"/>
        <v>46.464646464646449</v>
      </c>
    </row>
    <row r="1129" spans="1:9" x14ac:dyDescent="0.25">
      <c r="A1129" s="62">
        <v>42243</v>
      </c>
      <c r="B1129">
        <v>11.4</v>
      </c>
      <c r="C1129">
        <f t="shared" si="119"/>
        <v>-0.16000000000000014</v>
      </c>
      <c r="D1129">
        <f t="shared" si="120"/>
        <v>0</v>
      </c>
      <c r="E1129">
        <f t="shared" si="121"/>
        <v>0.16000000000000014</v>
      </c>
      <c r="F1129">
        <f t="shared" si="122"/>
        <v>6.5714285714285711E-2</v>
      </c>
      <c r="G1129">
        <f t="shared" si="123"/>
        <v>6.1428571428571388E-2</v>
      </c>
      <c r="H1129">
        <f t="shared" si="124"/>
        <v>1.0697674418604657</v>
      </c>
      <c r="I1129">
        <f t="shared" si="125"/>
        <v>51.685393258426977</v>
      </c>
    </row>
    <row r="1130" spans="1:9" x14ac:dyDescent="0.25">
      <c r="A1130" s="62">
        <v>42245</v>
      </c>
      <c r="B1130">
        <v>11.540000000000001</v>
      </c>
      <c r="C1130">
        <f t="shared" si="119"/>
        <v>0.14000000000000057</v>
      </c>
      <c r="D1130">
        <f t="shared" si="120"/>
        <v>0.14000000000000057</v>
      </c>
      <c r="E1130">
        <f t="shared" si="121"/>
        <v>0</v>
      </c>
      <c r="F1130">
        <f t="shared" si="122"/>
        <v>7.5000000000000053E-2</v>
      </c>
      <c r="G1130">
        <f t="shared" si="123"/>
        <v>6.1428571428571388E-2</v>
      </c>
      <c r="H1130">
        <f t="shared" si="124"/>
        <v>1.2209302325581413</v>
      </c>
      <c r="I1130">
        <f t="shared" si="125"/>
        <v>54.97382198952883</v>
      </c>
    </row>
    <row r="1131" spans="1:9" x14ac:dyDescent="0.25">
      <c r="A1131" s="62">
        <v>42248</v>
      </c>
      <c r="B1131">
        <v>11.530000000000001</v>
      </c>
      <c r="C1131">
        <f t="shared" si="119"/>
        <v>-9.9999999999997868E-3</v>
      </c>
      <c r="D1131">
        <f t="shared" si="120"/>
        <v>0</v>
      </c>
      <c r="E1131">
        <f t="shared" si="121"/>
        <v>9.9999999999997868E-3</v>
      </c>
      <c r="F1131">
        <f t="shared" si="122"/>
        <v>5.3571428571428568E-2</v>
      </c>
      <c r="G1131">
        <f t="shared" si="123"/>
        <v>6.214285714285709E-2</v>
      </c>
      <c r="H1131">
        <f t="shared" si="124"/>
        <v>0.8620689655172421</v>
      </c>
      <c r="I1131">
        <f t="shared" si="125"/>
        <v>46.296296296296312</v>
      </c>
    </row>
    <row r="1132" spans="1:9" x14ac:dyDescent="0.25">
      <c r="A1132" s="62">
        <v>42250</v>
      </c>
      <c r="B1132">
        <v>11.4</v>
      </c>
      <c r="C1132">
        <f t="shared" si="119"/>
        <v>-0.13000000000000078</v>
      </c>
      <c r="D1132">
        <f t="shared" si="120"/>
        <v>0</v>
      </c>
      <c r="E1132">
        <f t="shared" si="121"/>
        <v>0.13000000000000078</v>
      </c>
      <c r="F1132">
        <f t="shared" si="122"/>
        <v>5.3571428571428568E-2</v>
      </c>
      <c r="G1132">
        <f t="shared" si="123"/>
        <v>7.0000000000000034E-2</v>
      </c>
      <c r="H1132">
        <f t="shared" si="124"/>
        <v>0.76530612244897922</v>
      </c>
      <c r="I1132">
        <f t="shared" si="125"/>
        <v>43.352601156069355</v>
      </c>
    </row>
    <row r="1133" spans="1:9" x14ac:dyDescent="0.25">
      <c r="A1133" s="62">
        <v>42251</v>
      </c>
      <c r="B1133">
        <v>11.4</v>
      </c>
      <c r="C1133">
        <f t="shared" si="119"/>
        <v>0</v>
      </c>
      <c r="D1133">
        <f t="shared" si="120"/>
        <v>0</v>
      </c>
      <c r="E1133">
        <f t="shared" si="121"/>
        <v>0</v>
      </c>
      <c r="F1133">
        <f t="shared" si="122"/>
        <v>5.3571428571428568E-2</v>
      </c>
      <c r="G1133">
        <f t="shared" si="123"/>
        <v>6.7142857142857101E-2</v>
      </c>
      <c r="H1133">
        <f t="shared" si="124"/>
        <v>0.79787234042553234</v>
      </c>
      <c r="I1133">
        <f t="shared" si="125"/>
        <v>44.378698224852087</v>
      </c>
    </row>
    <row r="1134" spans="1:9" x14ac:dyDescent="0.25">
      <c r="A1134" s="62">
        <v>42252</v>
      </c>
      <c r="B1134">
        <v>11.1</v>
      </c>
      <c r="C1134">
        <f t="shared" si="119"/>
        <v>-0.30000000000000071</v>
      </c>
      <c r="D1134">
        <f t="shared" si="120"/>
        <v>0</v>
      </c>
      <c r="E1134">
        <f t="shared" si="121"/>
        <v>0.30000000000000071</v>
      </c>
      <c r="F1134">
        <f t="shared" si="122"/>
        <v>5.3571428571428568E-2</v>
      </c>
      <c r="G1134">
        <f t="shared" si="123"/>
        <v>8.5714285714285784E-2</v>
      </c>
      <c r="H1134">
        <f t="shared" si="124"/>
        <v>0.62499999999999944</v>
      </c>
      <c r="I1134">
        <f t="shared" si="125"/>
        <v>38.461538461538446</v>
      </c>
    </row>
    <row r="1135" spans="1:9" x14ac:dyDescent="0.25">
      <c r="A1135" s="62">
        <v>42255</v>
      </c>
      <c r="B1135">
        <v>11.290000000000001</v>
      </c>
      <c r="C1135">
        <f t="shared" si="119"/>
        <v>0.19000000000000128</v>
      </c>
      <c r="D1135">
        <f t="shared" si="120"/>
        <v>0.19000000000000128</v>
      </c>
      <c r="E1135">
        <f t="shared" si="121"/>
        <v>0</v>
      </c>
      <c r="F1135">
        <f t="shared" si="122"/>
        <v>6.714285714285724E-2</v>
      </c>
      <c r="G1135">
        <f t="shared" si="123"/>
        <v>8.357142857142856E-2</v>
      </c>
      <c r="H1135">
        <f t="shared" si="124"/>
        <v>0.80341880341880467</v>
      </c>
      <c r="I1135">
        <f t="shared" si="125"/>
        <v>44.549763033175388</v>
      </c>
    </row>
    <row r="1136" spans="1:9" x14ac:dyDescent="0.25">
      <c r="A1136" s="62">
        <v>42256</v>
      </c>
      <c r="B1136">
        <v>11.200000000000001</v>
      </c>
      <c r="C1136">
        <f t="shared" si="119"/>
        <v>-8.9999999999999858E-2</v>
      </c>
      <c r="D1136">
        <f t="shared" si="120"/>
        <v>0</v>
      </c>
      <c r="E1136">
        <f t="shared" si="121"/>
        <v>8.9999999999999858E-2</v>
      </c>
      <c r="F1136">
        <f t="shared" si="122"/>
        <v>6.714285714285724E-2</v>
      </c>
      <c r="G1136">
        <f t="shared" si="123"/>
        <v>7.7857142857142847E-2</v>
      </c>
      <c r="H1136">
        <f t="shared" si="124"/>
        <v>0.86238532110091881</v>
      </c>
      <c r="I1136">
        <f t="shared" si="125"/>
        <v>46.305418719211865</v>
      </c>
    </row>
    <row r="1137" spans="1:9" x14ac:dyDescent="0.25">
      <c r="A1137" s="62">
        <v>42257</v>
      </c>
      <c r="B1137">
        <v>11.14</v>
      </c>
      <c r="C1137">
        <f t="shared" si="119"/>
        <v>-6.0000000000000497E-2</v>
      </c>
      <c r="D1137">
        <f t="shared" si="120"/>
        <v>0</v>
      </c>
      <c r="E1137">
        <f t="shared" si="121"/>
        <v>6.0000000000000497E-2</v>
      </c>
      <c r="F1137">
        <f t="shared" si="122"/>
        <v>6.714285714285724E-2</v>
      </c>
      <c r="G1137">
        <f t="shared" si="123"/>
        <v>8.214285714285717E-2</v>
      </c>
      <c r="H1137">
        <f t="shared" si="124"/>
        <v>0.81739130434782703</v>
      </c>
      <c r="I1137">
        <f t="shared" si="125"/>
        <v>44.976076555023958</v>
      </c>
    </row>
    <row r="1138" spans="1:9" x14ac:dyDescent="0.25">
      <c r="A1138" s="62">
        <v>42258</v>
      </c>
      <c r="B1138">
        <v>11</v>
      </c>
      <c r="C1138">
        <f t="shared" si="119"/>
        <v>-0.14000000000000057</v>
      </c>
      <c r="D1138">
        <f t="shared" si="120"/>
        <v>0</v>
      </c>
      <c r="E1138">
        <f t="shared" si="121"/>
        <v>0.14000000000000057</v>
      </c>
      <c r="F1138">
        <f t="shared" si="122"/>
        <v>4.4285714285714359E-2</v>
      </c>
      <c r="G1138">
        <f t="shared" si="123"/>
        <v>9.2142857142857207E-2</v>
      </c>
      <c r="H1138">
        <f t="shared" si="124"/>
        <v>0.48062015503876016</v>
      </c>
      <c r="I1138">
        <f t="shared" si="125"/>
        <v>32.460732984293216</v>
      </c>
    </row>
    <row r="1139" spans="1:9" x14ac:dyDescent="0.25">
      <c r="A1139" s="62">
        <v>42259</v>
      </c>
      <c r="B1139">
        <v>11</v>
      </c>
      <c r="C1139">
        <f t="shared" si="119"/>
        <v>0</v>
      </c>
      <c r="D1139">
        <f t="shared" si="120"/>
        <v>0</v>
      </c>
      <c r="E1139">
        <f t="shared" si="121"/>
        <v>0</v>
      </c>
      <c r="F1139">
        <f t="shared" si="122"/>
        <v>4.4285714285714359E-2</v>
      </c>
      <c r="G1139">
        <f t="shared" si="123"/>
        <v>7.3571428571428649E-2</v>
      </c>
      <c r="H1139">
        <f t="shared" si="124"/>
        <v>0.60194174757281593</v>
      </c>
      <c r="I1139">
        <f t="shared" si="125"/>
        <v>37.575757575757592</v>
      </c>
    </row>
    <row r="1140" spans="1:9" x14ac:dyDescent="0.25">
      <c r="A1140" s="62">
        <v>42262</v>
      </c>
      <c r="B1140">
        <v>10.98</v>
      </c>
      <c r="C1140">
        <f t="shared" si="119"/>
        <v>-1.9999999999999574E-2</v>
      </c>
      <c r="D1140">
        <f t="shared" si="120"/>
        <v>0</v>
      </c>
      <c r="E1140">
        <f t="shared" si="121"/>
        <v>1.9999999999999574E-2</v>
      </c>
      <c r="F1140">
        <f t="shared" si="122"/>
        <v>4.4285714285714359E-2</v>
      </c>
      <c r="G1140">
        <f t="shared" si="123"/>
        <v>6.7857142857142935E-2</v>
      </c>
      <c r="H1140">
        <f t="shared" si="124"/>
        <v>0.65263157894736878</v>
      </c>
      <c r="I1140">
        <f t="shared" si="125"/>
        <v>39.490445859872622</v>
      </c>
    </row>
    <row r="1141" spans="1:9" x14ac:dyDescent="0.25">
      <c r="A1141" s="62">
        <v>42263</v>
      </c>
      <c r="B1141">
        <v>10.97</v>
      </c>
      <c r="C1141">
        <f t="shared" si="119"/>
        <v>-9.9999999999997868E-3</v>
      </c>
      <c r="D1141">
        <f t="shared" si="120"/>
        <v>0</v>
      </c>
      <c r="E1141">
        <f t="shared" si="121"/>
        <v>9.9999999999997868E-3</v>
      </c>
      <c r="F1141">
        <f t="shared" si="122"/>
        <v>2.3571428571428705E-2</v>
      </c>
      <c r="G1141">
        <f t="shared" si="123"/>
        <v>6.857142857142863E-2</v>
      </c>
      <c r="H1141">
        <f t="shared" si="124"/>
        <v>0.34375000000000167</v>
      </c>
      <c r="I1141">
        <f t="shared" si="125"/>
        <v>25.581395348837304</v>
      </c>
    </row>
    <row r="1142" spans="1:9" x14ac:dyDescent="0.25">
      <c r="A1142" s="62">
        <v>42264</v>
      </c>
      <c r="B1142">
        <v>10.88</v>
      </c>
      <c r="C1142">
        <f t="shared" si="119"/>
        <v>-8.9999999999999858E-2</v>
      </c>
      <c r="D1142">
        <f t="shared" si="120"/>
        <v>0</v>
      </c>
      <c r="E1142">
        <f t="shared" si="121"/>
        <v>8.9999999999999858E-2</v>
      </c>
      <c r="F1142">
        <f t="shared" si="122"/>
        <v>2.3571428571428705E-2</v>
      </c>
      <c r="G1142">
        <f t="shared" si="123"/>
        <v>7.2142857142857258E-2</v>
      </c>
      <c r="H1142">
        <f t="shared" si="124"/>
        <v>0.32673267326732808</v>
      </c>
      <c r="I1142">
        <f t="shared" si="125"/>
        <v>24.626865671641866</v>
      </c>
    </row>
    <row r="1143" spans="1:9" x14ac:dyDescent="0.25">
      <c r="A1143" s="62">
        <v>42265</v>
      </c>
      <c r="B1143">
        <v>10.89</v>
      </c>
      <c r="C1143">
        <f t="shared" si="119"/>
        <v>9.9999999999997868E-3</v>
      </c>
      <c r="D1143">
        <f t="shared" si="120"/>
        <v>9.9999999999997868E-3</v>
      </c>
      <c r="E1143">
        <f t="shared" si="121"/>
        <v>0</v>
      </c>
      <c r="F1143">
        <f t="shared" si="122"/>
        <v>2.4285714285714403E-2</v>
      </c>
      <c r="G1143">
        <f t="shared" si="123"/>
        <v>6.0714285714285818E-2</v>
      </c>
      <c r="H1143">
        <f t="shared" si="124"/>
        <v>0.40000000000000124</v>
      </c>
      <c r="I1143">
        <f t="shared" si="125"/>
        <v>28.57142857142864</v>
      </c>
    </row>
    <row r="1144" spans="1:9" x14ac:dyDescent="0.25">
      <c r="A1144" s="62">
        <v>42266</v>
      </c>
      <c r="B1144">
        <v>10.9</v>
      </c>
      <c r="C1144">
        <f t="shared" si="119"/>
        <v>9.9999999999997868E-3</v>
      </c>
      <c r="D1144">
        <f t="shared" si="120"/>
        <v>9.9999999999997868E-3</v>
      </c>
      <c r="E1144">
        <f t="shared" si="121"/>
        <v>0</v>
      </c>
      <c r="F1144">
        <f t="shared" si="122"/>
        <v>1.500000000000006E-2</v>
      </c>
      <c r="G1144">
        <f t="shared" si="123"/>
        <v>6.0714285714285818E-2</v>
      </c>
      <c r="H1144">
        <f t="shared" si="124"/>
        <v>0.24705882352941233</v>
      </c>
      <c r="I1144">
        <f t="shared" si="125"/>
        <v>19.811320754717016</v>
      </c>
    </row>
    <row r="1145" spans="1:9" x14ac:dyDescent="0.25">
      <c r="A1145" s="62">
        <v>42269</v>
      </c>
      <c r="B1145">
        <v>10.700000000000001</v>
      </c>
      <c r="C1145">
        <f t="shared" si="119"/>
        <v>-0.19999999999999929</v>
      </c>
      <c r="D1145">
        <f t="shared" si="120"/>
        <v>0</v>
      </c>
      <c r="E1145">
        <f t="shared" si="121"/>
        <v>0.19999999999999929</v>
      </c>
      <c r="F1145">
        <f t="shared" si="122"/>
        <v>1.500000000000006E-2</v>
      </c>
      <c r="G1145">
        <f t="shared" si="123"/>
        <v>7.4285714285714358E-2</v>
      </c>
      <c r="H1145">
        <f t="shared" si="124"/>
        <v>0.20192307692307754</v>
      </c>
      <c r="I1145">
        <f t="shared" si="125"/>
        <v>16.80000000000004</v>
      </c>
    </row>
    <row r="1146" spans="1:9" x14ac:dyDescent="0.25">
      <c r="A1146" s="62">
        <v>42270</v>
      </c>
      <c r="B1146">
        <v>10.69</v>
      </c>
      <c r="C1146">
        <f t="shared" si="119"/>
        <v>-1.0000000000001563E-2</v>
      </c>
      <c r="D1146">
        <f t="shared" si="120"/>
        <v>0</v>
      </c>
      <c r="E1146">
        <f t="shared" si="121"/>
        <v>1.0000000000001563E-2</v>
      </c>
      <c r="F1146">
        <f t="shared" si="122"/>
        <v>1.500000000000006E-2</v>
      </c>
      <c r="G1146">
        <f t="shared" si="123"/>
        <v>6.5714285714285836E-2</v>
      </c>
      <c r="H1146">
        <f t="shared" si="124"/>
        <v>0.22826086956521788</v>
      </c>
      <c r="I1146">
        <f t="shared" si="125"/>
        <v>18.58407079646021</v>
      </c>
    </row>
    <row r="1147" spans="1:9" x14ac:dyDescent="0.25">
      <c r="A1147" s="62">
        <v>42271</v>
      </c>
      <c r="B1147">
        <v>10.9</v>
      </c>
      <c r="C1147">
        <f t="shared" si="119"/>
        <v>0.21000000000000085</v>
      </c>
      <c r="D1147">
        <f t="shared" si="120"/>
        <v>0.21000000000000085</v>
      </c>
      <c r="E1147">
        <f t="shared" si="121"/>
        <v>0</v>
      </c>
      <c r="F1147">
        <f t="shared" si="122"/>
        <v>3.000000000000012E-2</v>
      </c>
      <c r="G1147">
        <f t="shared" si="123"/>
        <v>6.5714285714285836E-2</v>
      </c>
      <c r="H1147">
        <f t="shared" si="124"/>
        <v>0.45652173913043576</v>
      </c>
      <c r="I1147">
        <f t="shared" si="125"/>
        <v>31.343283582089597</v>
      </c>
    </row>
    <row r="1148" spans="1:9" x14ac:dyDescent="0.25">
      <c r="A1148" s="62">
        <v>42272</v>
      </c>
      <c r="B1148">
        <v>10.9</v>
      </c>
      <c r="C1148">
        <f t="shared" si="119"/>
        <v>0</v>
      </c>
      <c r="D1148">
        <f t="shared" si="120"/>
        <v>0</v>
      </c>
      <c r="E1148">
        <f t="shared" si="121"/>
        <v>0</v>
      </c>
      <c r="F1148">
        <f t="shared" si="122"/>
        <v>3.000000000000012E-2</v>
      </c>
      <c r="G1148">
        <f t="shared" si="123"/>
        <v>4.4285714285714359E-2</v>
      </c>
      <c r="H1148">
        <f t="shared" si="124"/>
        <v>0.6774193548387113</v>
      </c>
      <c r="I1148">
        <f t="shared" si="125"/>
        <v>40.384615384615444</v>
      </c>
    </row>
    <row r="1149" spans="1:9" x14ac:dyDescent="0.25">
      <c r="A1149" s="62">
        <v>42273</v>
      </c>
      <c r="B1149">
        <v>10.71</v>
      </c>
      <c r="C1149">
        <f t="shared" si="119"/>
        <v>-0.1899999999999995</v>
      </c>
      <c r="D1149">
        <f t="shared" si="120"/>
        <v>0</v>
      </c>
      <c r="E1149">
        <f t="shared" si="121"/>
        <v>0.1899999999999995</v>
      </c>
      <c r="F1149">
        <f t="shared" si="122"/>
        <v>1.6428571428571459E-2</v>
      </c>
      <c r="G1149">
        <f t="shared" si="123"/>
        <v>5.7857142857142892E-2</v>
      </c>
      <c r="H1149">
        <f t="shared" si="124"/>
        <v>0.28395061728395099</v>
      </c>
      <c r="I1149">
        <f t="shared" si="125"/>
        <v>22.115384615384642</v>
      </c>
    </row>
    <row r="1150" spans="1:9" x14ac:dyDescent="0.25">
      <c r="A1150" s="62">
        <v>42276</v>
      </c>
      <c r="B1150">
        <v>10.9</v>
      </c>
      <c r="C1150">
        <f t="shared" si="119"/>
        <v>0.1899999999999995</v>
      </c>
      <c r="D1150">
        <f t="shared" si="120"/>
        <v>0.1899999999999995</v>
      </c>
      <c r="E1150">
        <f t="shared" si="121"/>
        <v>0</v>
      </c>
      <c r="F1150">
        <f t="shared" si="122"/>
        <v>2.9999999999999995E-2</v>
      </c>
      <c r="G1150">
        <f t="shared" si="123"/>
        <v>5.1428571428571476E-2</v>
      </c>
      <c r="H1150">
        <f t="shared" si="124"/>
        <v>0.5833333333333327</v>
      </c>
      <c r="I1150">
        <f t="shared" si="125"/>
        <v>36.842105263157862</v>
      </c>
    </row>
    <row r="1151" spans="1:9" x14ac:dyDescent="0.25">
      <c r="A1151" s="62">
        <v>42277</v>
      </c>
      <c r="B1151">
        <v>10.9</v>
      </c>
      <c r="C1151">
        <f t="shared" si="119"/>
        <v>0</v>
      </c>
      <c r="D1151">
        <f t="shared" si="120"/>
        <v>0</v>
      </c>
      <c r="E1151">
        <f t="shared" si="121"/>
        <v>0</v>
      </c>
      <c r="F1151">
        <f t="shared" si="122"/>
        <v>2.9999999999999995E-2</v>
      </c>
      <c r="G1151">
        <f t="shared" si="123"/>
        <v>4.7142857142857153E-2</v>
      </c>
      <c r="H1151">
        <f t="shared" si="124"/>
        <v>0.63636363636363613</v>
      </c>
      <c r="I1151">
        <f t="shared" si="125"/>
        <v>38.888888888888886</v>
      </c>
    </row>
    <row r="1152" spans="1:9" x14ac:dyDescent="0.25">
      <c r="A1152" s="62">
        <v>42278</v>
      </c>
      <c r="B1152">
        <v>10.89</v>
      </c>
      <c r="C1152">
        <f t="shared" si="119"/>
        <v>-9.9999999999997868E-3</v>
      </c>
      <c r="D1152">
        <f t="shared" si="120"/>
        <v>0</v>
      </c>
      <c r="E1152">
        <f t="shared" si="121"/>
        <v>9.9999999999997868E-3</v>
      </c>
      <c r="F1152">
        <f t="shared" si="122"/>
        <v>2.9999999999999995E-2</v>
      </c>
      <c r="G1152">
        <f t="shared" si="123"/>
        <v>3.7857142857142811E-2</v>
      </c>
      <c r="H1152">
        <f t="shared" si="124"/>
        <v>0.79245283018868007</v>
      </c>
      <c r="I1152">
        <f t="shared" si="125"/>
        <v>44.210526315789494</v>
      </c>
    </row>
    <row r="1153" spans="1:9" x14ac:dyDescent="0.25">
      <c r="A1153" s="62">
        <v>42279</v>
      </c>
      <c r="B1153">
        <v>10.89</v>
      </c>
      <c r="C1153">
        <f t="shared" si="119"/>
        <v>0</v>
      </c>
      <c r="D1153">
        <f t="shared" si="120"/>
        <v>0</v>
      </c>
      <c r="E1153">
        <f t="shared" si="121"/>
        <v>0</v>
      </c>
      <c r="F1153">
        <f t="shared" si="122"/>
        <v>2.9999999999999995E-2</v>
      </c>
      <c r="G1153">
        <f t="shared" si="123"/>
        <v>3.7857142857142811E-2</v>
      </c>
      <c r="H1153">
        <f t="shared" si="124"/>
        <v>0.79245283018868007</v>
      </c>
      <c r="I1153">
        <f t="shared" si="125"/>
        <v>44.210526315789494</v>
      </c>
    </row>
    <row r="1154" spans="1:9" x14ac:dyDescent="0.25">
      <c r="A1154" s="62">
        <v>42280</v>
      </c>
      <c r="B1154">
        <v>10.620000000000001</v>
      </c>
      <c r="C1154">
        <f t="shared" si="119"/>
        <v>-0.26999999999999957</v>
      </c>
      <c r="D1154">
        <f t="shared" si="120"/>
        <v>0</v>
      </c>
      <c r="E1154">
        <f t="shared" si="121"/>
        <v>0.26999999999999957</v>
      </c>
      <c r="F1154">
        <f t="shared" si="122"/>
        <v>2.9999999999999995E-2</v>
      </c>
      <c r="G1154">
        <f t="shared" si="123"/>
        <v>5.5714285714285668E-2</v>
      </c>
      <c r="H1154">
        <f t="shared" si="124"/>
        <v>0.53846153846153888</v>
      </c>
      <c r="I1154">
        <f t="shared" si="125"/>
        <v>35.000000000000014</v>
      </c>
    </row>
    <row r="1155" spans="1:9" x14ac:dyDescent="0.25">
      <c r="A1155" s="62">
        <v>42283</v>
      </c>
      <c r="B1155">
        <v>10.89</v>
      </c>
      <c r="C1155">
        <f t="shared" ref="C1155:C1218" si="126">B1155-B1154</f>
        <v>0.26999999999999957</v>
      </c>
      <c r="D1155">
        <f t="shared" ref="D1155:D1218" si="127">IF(C1155&gt;0,C1155,0)</f>
        <v>0.26999999999999957</v>
      </c>
      <c r="E1155">
        <f t="shared" ref="E1155:E1218" si="128">IF(C1155&lt;0,-C1155,0)</f>
        <v>0</v>
      </c>
      <c r="F1155">
        <f t="shared" si="122"/>
        <v>4.9285714285714252E-2</v>
      </c>
      <c r="G1155">
        <f t="shared" si="123"/>
        <v>5.4999999999999973E-2</v>
      </c>
      <c r="H1155">
        <f t="shared" si="124"/>
        <v>0.89610389610389596</v>
      </c>
      <c r="I1155">
        <f t="shared" si="125"/>
        <v>47.260273972602739</v>
      </c>
    </row>
    <row r="1156" spans="1:9" x14ac:dyDescent="0.25">
      <c r="A1156" s="62">
        <v>42284</v>
      </c>
      <c r="B1156">
        <v>10.88</v>
      </c>
      <c r="C1156">
        <f t="shared" si="126"/>
        <v>-9.9999999999997868E-3</v>
      </c>
      <c r="D1156">
        <f t="shared" si="127"/>
        <v>0</v>
      </c>
      <c r="E1156">
        <f t="shared" si="128"/>
        <v>9.9999999999997868E-3</v>
      </c>
      <c r="F1156">
        <f t="shared" si="122"/>
        <v>4.9285714285714252E-2</v>
      </c>
      <c r="G1156">
        <f t="shared" si="123"/>
        <v>4.9285714285714252E-2</v>
      </c>
      <c r="H1156">
        <f t="shared" si="124"/>
        <v>1</v>
      </c>
      <c r="I1156">
        <f t="shared" si="125"/>
        <v>50</v>
      </c>
    </row>
    <row r="1157" spans="1:9" x14ac:dyDescent="0.25">
      <c r="A1157" s="62">
        <v>42285</v>
      </c>
      <c r="B1157">
        <v>10.8</v>
      </c>
      <c r="C1157">
        <f t="shared" si="126"/>
        <v>-8.0000000000000071E-2</v>
      </c>
      <c r="D1157">
        <f t="shared" si="127"/>
        <v>0</v>
      </c>
      <c r="E1157">
        <f t="shared" si="128"/>
        <v>8.0000000000000071E-2</v>
      </c>
      <c r="F1157">
        <f t="shared" si="122"/>
        <v>4.857142857142855E-2</v>
      </c>
      <c r="G1157">
        <f t="shared" si="123"/>
        <v>5.4999999999999973E-2</v>
      </c>
      <c r="H1157">
        <f t="shared" si="124"/>
        <v>0.88311688311688319</v>
      </c>
      <c r="I1157">
        <f t="shared" si="125"/>
        <v>46.896551724137936</v>
      </c>
    </row>
    <row r="1158" spans="1:9" x14ac:dyDescent="0.25">
      <c r="A1158" s="62">
        <v>42286</v>
      </c>
      <c r="B1158">
        <v>10.8</v>
      </c>
      <c r="C1158">
        <f t="shared" si="126"/>
        <v>0</v>
      </c>
      <c r="D1158">
        <f t="shared" si="127"/>
        <v>0</v>
      </c>
      <c r="E1158">
        <f t="shared" si="128"/>
        <v>0</v>
      </c>
      <c r="F1158">
        <f t="shared" si="122"/>
        <v>4.7857142857142855E-2</v>
      </c>
      <c r="G1158">
        <f t="shared" si="123"/>
        <v>5.4999999999999973E-2</v>
      </c>
      <c r="H1158">
        <f t="shared" si="124"/>
        <v>0.87012987012987053</v>
      </c>
      <c r="I1158">
        <f t="shared" si="125"/>
        <v>46.527777777777793</v>
      </c>
    </row>
    <row r="1159" spans="1:9" x14ac:dyDescent="0.25">
      <c r="A1159" s="62">
        <v>42290</v>
      </c>
      <c r="B1159">
        <v>10.780000000000001</v>
      </c>
      <c r="C1159">
        <f t="shared" si="126"/>
        <v>-1.9999999999999574E-2</v>
      </c>
      <c r="D1159">
        <f t="shared" si="127"/>
        <v>0</v>
      </c>
      <c r="E1159">
        <f t="shared" si="128"/>
        <v>1.9999999999999574E-2</v>
      </c>
      <c r="F1159">
        <f t="shared" si="122"/>
        <v>4.7857142857142855E-2</v>
      </c>
      <c r="G1159">
        <f t="shared" si="123"/>
        <v>4.2142857142857135E-2</v>
      </c>
      <c r="H1159">
        <f t="shared" si="124"/>
        <v>1.1355932203389831</v>
      </c>
      <c r="I1159">
        <f t="shared" si="125"/>
        <v>53.174603174603178</v>
      </c>
    </row>
    <row r="1160" spans="1:9" x14ac:dyDescent="0.25">
      <c r="A1160" s="62">
        <v>42292</v>
      </c>
      <c r="B1160">
        <v>10.76</v>
      </c>
      <c r="C1160">
        <f t="shared" si="126"/>
        <v>-2.000000000000135E-2</v>
      </c>
      <c r="D1160">
        <f t="shared" si="127"/>
        <v>0</v>
      </c>
      <c r="E1160">
        <f t="shared" si="128"/>
        <v>2.000000000000135E-2</v>
      </c>
      <c r="F1160">
        <f t="shared" si="122"/>
        <v>4.7857142857142855E-2</v>
      </c>
      <c r="G1160">
        <f t="shared" si="123"/>
        <v>4.285714285714283E-2</v>
      </c>
      <c r="H1160">
        <f t="shared" si="124"/>
        <v>1.1166666666666674</v>
      </c>
      <c r="I1160">
        <f t="shared" si="125"/>
        <v>52.755905511811036</v>
      </c>
    </row>
    <row r="1161" spans="1:9" x14ac:dyDescent="0.25">
      <c r="A1161" s="62">
        <v>42293</v>
      </c>
      <c r="B1161">
        <v>10.9</v>
      </c>
      <c r="C1161">
        <f t="shared" si="126"/>
        <v>0.14000000000000057</v>
      </c>
      <c r="D1161">
        <f t="shared" si="127"/>
        <v>0.14000000000000057</v>
      </c>
      <c r="E1161">
        <f t="shared" si="128"/>
        <v>0</v>
      </c>
      <c r="F1161">
        <f t="shared" si="122"/>
        <v>4.285714285714283E-2</v>
      </c>
      <c r="G1161">
        <f t="shared" si="123"/>
        <v>4.285714285714283E-2</v>
      </c>
      <c r="H1161">
        <f t="shared" si="124"/>
        <v>1</v>
      </c>
      <c r="I1161">
        <f t="shared" si="125"/>
        <v>50</v>
      </c>
    </row>
    <row r="1162" spans="1:9" x14ac:dyDescent="0.25">
      <c r="A1162" s="62">
        <v>42294</v>
      </c>
      <c r="B1162">
        <v>11</v>
      </c>
      <c r="C1162">
        <f t="shared" si="126"/>
        <v>9.9999999999999645E-2</v>
      </c>
      <c r="D1162">
        <f t="shared" si="127"/>
        <v>9.9999999999999645E-2</v>
      </c>
      <c r="E1162">
        <f t="shared" si="128"/>
        <v>0</v>
      </c>
      <c r="F1162">
        <f t="shared" si="122"/>
        <v>4.9999999999999947E-2</v>
      </c>
      <c r="G1162">
        <f t="shared" si="123"/>
        <v>4.285714285714283E-2</v>
      </c>
      <c r="H1162">
        <f t="shared" si="124"/>
        <v>1.1666666666666661</v>
      </c>
      <c r="I1162">
        <f t="shared" si="125"/>
        <v>53.846153846153832</v>
      </c>
    </row>
    <row r="1163" spans="1:9" x14ac:dyDescent="0.25">
      <c r="A1163" s="62">
        <v>42297</v>
      </c>
      <c r="B1163">
        <v>11</v>
      </c>
      <c r="C1163">
        <f t="shared" si="126"/>
        <v>0</v>
      </c>
      <c r="D1163">
        <f t="shared" si="127"/>
        <v>0</v>
      </c>
      <c r="E1163">
        <f t="shared" si="128"/>
        <v>0</v>
      </c>
      <c r="F1163">
        <f t="shared" si="122"/>
        <v>4.9999999999999947E-2</v>
      </c>
      <c r="G1163">
        <f t="shared" si="123"/>
        <v>2.9285714285714297E-2</v>
      </c>
      <c r="H1163">
        <f t="shared" si="124"/>
        <v>1.7073170731707292</v>
      </c>
      <c r="I1163">
        <f t="shared" si="125"/>
        <v>63.063063063063026</v>
      </c>
    </row>
    <row r="1164" spans="1:9" x14ac:dyDescent="0.25">
      <c r="A1164" s="62">
        <v>42298</v>
      </c>
      <c r="B1164">
        <v>10.89</v>
      </c>
      <c r="C1164">
        <f t="shared" si="126"/>
        <v>-0.10999999999999943</v>
      </c>
      <c r="D1164">
        <f t="shared" si="127"/>
        <v>0</v>
      </c>
      <c r="E1164">
        <f t="shared" si="128"/>
        <v>0.10999999999999943</v>
      </c>
      <c r="F1164">
        <f t="shared" si="122"/>
        <v>3.6428571428571414E-2</v>
      </c>
      <c r="G1164">
        <f t="shared" si="123"/>
        <v>3.7142857142857109E-2</v>
      </c>
      <c r="H1164">
        <f t="shared" si="124"/>
        <v>0.98076923076923128</v>
      </c>
      <c r="I1164">
        <f t="shared" si="125"/>
        <v>49.514563106796132</v>
      </c>
    </row>
    <row r="1165" spans="1:9" x14ac:dyDescent="0.25">
      <c r="A1165" s="62">
        <v>42299</v>
      </c>
      <c r="B1165">
        <v>10.780000000000001</v>
      </c>
      <c r="C1165">
        <f t="shared" si="126"/>
        <v>-0.10999999999999943</v>
      </c>
      <c r="D1165">
        <f t="shared" si="127"/>
        <v>0</v>
      </c>
      <c r="E1165">
        <f t="shared" si="128"/>
        <v>0.10999999999999943</v>
      </c>
      <c r="F1165">
        <f t="shared" si="122"/>
        <v>3.6428571428571414E-2</v>
      </c>
      <c r="G1165">
        <f t="shared" si="123"/>
        <v>4.4999999999999929E-2</v>
      </c>
      <c r="H1165">
        <f t="shared" si="124"/>
        <v>0.80952380952381053</v>
      </c>
      <c r="I1165">
        <f t="shared" si="125"/>
        <v>44.736842105263193</v>
      </c>
    </row>
    <row r="1166" spans="1:9" x14ac:dyDescent="0.25">
      <c r="A1166" s="62">
        <v>42300</v>
      </c>
      <c r="B1166">
        <v>10.74</v>
      </c>
      <c r="C1166">
        <f t="shared" si="126"/>
        <v>-4.0000000000000924E-2</v>
      </c>
      <c r="D1166">
        <f t="shared" si="127"/>
        <v>0</v>
      </c>
      <c r="E1166">
        <f t="shared" si="128"/>
        <v>4.0000000000000924E-2</v>
      </c>
      <c r="F1166">
        <f t="shared" si="122"/>
        <v>3.6428571428571414E-2</v>
      </c>
      <c r="G1166">
        <f t="shared" si="123"/>
        <v>4.7142857142857153E-2</v>
      </c>
      <c r="H1166">
        <f t="shared" si="124"/>
        <v>0.77272727272727226</v>
      </c>
      <c r="I1166">
        <f t="shared" si="125"/>
        <v>43.589743589743577</v>
      </c>
    </row>
    <row r="1167" spans="1:9" x14ac:dyDescent="0.25">
      <c r="A1167" s="62">
        <v>42301</v>
      </c>
      <c r="B1167">
        <v>10.74</v>
      </c>
      <c r="C1167">
        <f t="shared" si="126"/>
        <v>0</v>
      </c>
      <c r="D1167">
        <f t="shared" si="127"/>
        <v>0</v>
      </c>
      <c r="E1167">
        <f t="shared" si="128"/>
        <v>0</v>
      </c>
      <c r="F1167">
        <f t="shared" si="122"/>
        <v>3.6428571428571414E-2</v>
      </c>
      <c r="G1167">
        <f t="shared" si="123"/>
        <v>4.7142857142857153E-2</v>
      </c>
      <c r="H1167">
        <f t="shared" si="124"/>
        <v>0.77272727272727226</v>
      </c>
      <c r="I1167">
        <f t="shared" si="125"/>
        <v>43.589743589743577</v>
      </c>
    </row>
    <row r="1168" spans="1:9" x14ac:dyDescent="0.25">
      <c r="A1168" s="62">
        <v>42304</v>
      </c>
      <c r="B1168">
        <v>10.42</v>
      </c>
      <c r="C1168">
        <f t="shared" si="126"/>
        <v>-0.32000000000000028</v>
      </c>
      <c r="D1168">
        <f t="shared" si="127"/>
        <v>0</v>
      </c>
      <c r="E1168">
        <f t="shared" si="128"/>
        <v>0.32000000000000028</v>
      </c>
      <c r="F1168">
        <f t="shared" ref="F1168:F1231" si="129">AVERAGE(D1155:D1168)</f>
        <v>3.6428571428571414E-2</v>
      </c>
      <c r="G1168">
        <f t="shared" ref="G1168:G1231" si="130">AVERAGE(E1155:E1168)</f>
        <v>5.0714285714285774E-2</v>
      </c>
      <c r="H1168">
        <f t="shared" ref="H1168:H1231" si="131">IFERROR(F1168/G1168,0)</f>
        <v>0.7183098591549284</v>
      </c>
      <c r="I1168">
        <f t="shared" ref="I1168:I1231" si="132">100-(100/(1+H1168))</f>
        <v>41.80327868852455</v>
      </c>
    </row>
    <row r="1169" spans="1:9" x14ac:dyDescent="0.25">
      <c r="A1169" s="62">
        <v>42305</v>
      </c>
      <c r="B1169">
        <v>10.41</v>
      </c>
      <c r="C1169">
        <f t="shared" si="126"/>
        <v>-9.9999999999997868E-3</v>
      </c>
      <c r="D1169">
        <f t="shared" si="127"/>
        <v>0</v>
      </c>
      <c r="E1169">
        <f t="shared" si="128"/>
        <v>9.9999999999997868E-3</v>
      </c>
      <c r="F1169">
        <f t="shared" si="129"/>
        <v>1.7142857142857158E-2</v>
      </c>
      <c r="G1169">
        <f t="shared" si="130"/>
        <v>5.1428571428571476E-2</v>
      </c>
      <c r="H1169">
        <f t="shared" si="131"/>
        <v>0.33333333333333331</v>
      </c>
      <c r="I1169">
        <f t="shared" si="132"/>
        <v>25</v>
      </c>
    </row>
    <row r="1170" spans="1:9" x14ac:dyDescent="0.25">
      <c r="A1170" s="62">
        <v>42306</v>
      </c>
      <c r="B1170">
        <v>10.5</v>
      </c>
      <c r="C1170">
        <f t="shared" si="126"/>
        <v>8.9999999999999858E-2</v>
      </c>
      <c r="D1170">
        <f t="shared" si="127"/>
        <v>8.9999999999999858E-2</v>
      </c>
      <c r="E1170">
        <f t="shared" si="128"/>
        <v>0</v>
      </c>
      <c r="F1170">
        <f t="shared" si="129"/>
        <v>2.3571428571428577E-2</v>
      </c>
      <c r="G1170">
        <f t="shared" si="130"/>
        <v>5.0714285714285774E-2</v>
      </c>
      <c r="H1170">
        <f t="shared" si="131"/>
        <v>0.46478873239436574</v>
      </c>
      <c r="I1170">
        <f t="shared" si="132"/>
        <v>31.730769230769212</v>
      </c>
    </row>
    <row r="1171" spans="1:9" x14ac:dyDescent="0.25">
      <c r="A1171" s="62">
        <v>42307</v>
      </c>
      <c r="B1171">
        <v>10.4</v>
      </c>
      <c r="C1171">
        <f t="shared" si="126"/>
        <v>-9.9999999999999645E-2</v>
      </c>
      <c r="D1171">
        <f t="shared" si="127"/>
        <v>0</v>
      </c>
      <c r="E1171">
        <f t="shared" si="128"/>
        <v>9.9999999999999645E-2</v>
      </c>
      <c r="F1171">
        <f t="shared" si="129"/>
        <v>2.3571428571428577E-2</v>
      </c>
      <c r="G1171">
        <f t="shared" si="130"/>
        <v>5.2142857142857171E-2</v>
      </c>
      <c r="H1171">
        <f t="shared" si="131"/>
        <v>0.45205479452054781</v>
      </c>
      <c r="I1171">
        <f t="shared" si="132"/>
        <v>31.132075471698101</v>
      </c>
    </row>
    <row r="1172" spans="1:9" x14ac:dyDescent="0.25">
      <c r="A1172" s="62">
        <v>42308</v>
      </c>
      <c r="B1172">
        <v>10.55</v>
      </c>
      <c r="C1172">
        <f t="shared" si="126"/>
        <v>0.15000000000000036</v>
      </c>
      <c r="D1172">
        <f t="shared" si="127"/>
        <v>0.15000000000000036</v>
      </c>
      <c r="E1172">
        <f t="shared" si="128"/>
        <v>0</v>
      </c>
      <c r="F1172">
        <f t="shared" si="129"/>
        <v>3.4285714285714315E-2</v>
      </c>
      <c r="G1172">
        <f t="shared" si="130"/>
        <v>5.2142857142857171E-2</v>
      </c>
      <c r="H1172">
        <f t="shared" si="131"/>
        <v>0.65753424657534265</v>
      </c>
      <c r="I1172">
        <f t="shared" si="132"/>
        <v>39.669421487603316</v>
      </c>
    </row>
    <row r="1173" spans="1:9" x14ac:dyDescent="0.25">
      <c r="A1173" s="62">
        <v>42311</v>
      </c>
      <c r="B1173">
        <v>10.25</v>
      </c>
      <c r="C1173">
        <f t="shared" si="126"/>
        <v>-0.30000000000000071</v>
      </c>
      <c r="D1173">
        <f t="shared" si="127"/>
        <v>0</v>
      </c>
      <c r="E1173">
        <f t="shared" si="128"/>
        <v>0.30000000000000071</v>
      </c>
      <c r="F1173">
        <f t="shared" si="129"/>
        <v>3.4285714285714315E-2</v>
      </c>
      <c r="G1173">
        <f t="shared" si="130"/>
        <v>7.2142857142857258E-2</v>
      </c>
      <c r="H1173">
        <f t="shared" si="131"/>
        <v>0.47524752475247489</v>
      </c>
      <c r="I1173">
        <f t="shared" si="132"/>
        <v>32.214765100671116</v>
      </c>
    </row>
    <row r="1174" spans="1:9" x14ac:dyDescent="0.25">
      <c r="A1174" s="62">
        <v>42312</v>
      </c>
      <c r="B1174">
        <v>10.3</v>
      </c>
      <c r="C1174">
        <f t="shared" si="126"/>
        <v>5.0000000000000711E-2</v>
      </c>
      <c r="D1174">
        <f t="shared" si="127"/>
        <v>5.0000000000000711E-2</v>
      </c>
      <c r="E1174">
        <f t="shared" si="128"/>
        <v>0</v>
      </c>
      <c r="F1174">
        <f t="shared" si="129"/>
        <v>3.7857142857142936E-2</v>
      </c>
      <c r="G1174">
        <f t="shared" si="130"/>
        <v>7.071428571428573E-2</v>
      </c>
      <c r="H1174">
        <f t="shared" si="131"/>
        <v>0.53535353535353636</v>
      </c>
      <c r="I1174">
        <f t="shared" si="132"/>
        <v>34.868421052631618</v>
      </c>
    </row>
    <row r="1175" spans="1:9" x14ac:dyDescent="0.25">
      <c r="A1175" s="62">
        <v>42313</v>
      </c>
      <c r="B1175">
        <v>10.3</v>
      </c>
      <c r="C1175">
        <f t="shared" si="126"/>
        <v>0</v>
      </c>
      <c r="D1175">
        <f t="shared" si="127"/>
        <v>0</v>
      </c>
      <c r="E1175">
        <f t="shared" si="128"/>
        <v>0</v>
      </c>
      <c r="F1175">
        <f t="shared" si="129"/>
        <v>2.7857142857142896E-2</v>
      </c>
      <c r="G1175">
        <f t="shared" si="130"/>
        <v>7.071428571428573E-2</v>
      </c>
      <c r="H1175">
        <f t="shared" si="131"/>
        <v>0.39393939393939442</v>
      </c>
      <c r="I1175">
        <f t="shared" si="132"/>
        <v>28.260869565217419</v>
      </c>
    </row>
    <row r="1176" spans="1:9" x14ac:dyDescent="0.25">
      <c r="A1176" s="62">
        <v>42314</v>
      </c>
      <c r="B1176">
        <v>10.4</v>
      </c>
      <c r="C1176">
        <f t="shared" si="126"/>
        <v>9.9999999999999645E-2</v>
      </c>
      <c r="D1176">
        <f t="shared" si="127"/>
        <v>9.9999999999999645E-2</v>
      </c>
      <c r="E1176">
        <f t="shared" si="128"/>
        <v>0</v>
      </c>
      <c r="F1176">
        <f t="shared" si="129"/>
        <v>2.7857142857142896E-2</v>
      </c>
      <c r="G1176">
        <f t="shared" si="130"/>
        <v>7.071428571428573E-2</v>
      </c>
      <c r="H1176">
        <f t="shared" si="131"/>
        <v>0.39393939393939442</v>
      </c>
      <c r="I1176">
        <f t="shared" si="132"/>
        <v>28.260869565217419</v>
      </c>
    </row>
    <row r="1177" spans="1:9" x14ac:dyDescent="0.25">
      <c r="A1177" s="62">
        <v>42315</v>
      </c>
      <c r="B1177">
        <v>10.700000000000001</v>
      </c>
      <c r="C1177">
        <f t="shared" si="126"/>
        <v>0.30000000000000071</v>
      </c>
      <c r="D1177">
        <f t="shared" si="127"/>
        <v>0.30000000000000071</v>
      </c>
      <c r="E1177">
        <f t="shared" si="128"/>
        <v>0</v>
      </c>
      <c r="F1177">
        <f t="shared" si="129"/>
        <v>4.9285714285714377E-2</v>
      </c>
      <c r="G1177">
        <f t="shared" si="130"/>
        <v>7.071428571428573E-2</v>
      </c>
      <c r="H1177">
        <f t="shared" si="131"/>
        <v>0.69696969696969813</v>
      </c>
      <c r="I1177">
        <f t="shared" si="132"/>
        <v>41.071428571428612</v>
      </c>
    </row>
    <row r="1178" spans="1:9" x14ac:dyDescent="0.25">
      <c r="A1178" s="62">
        <v>42318</v>
      </c>
      <c r="B1178">
        <v>10.68</v>
      </c>
      <c r="C1178">
        <f t="shared" si="126"/>
        <v>-2.000000000000135E-2</v>
      </c>
      <c r="D1178">
        <f t="shared" si="127"/>
        <v>0</v>
      </c>
      <c r="E1178">
        <f t="shared" si="128"/>
        <v>2.000000000000135E-2</v>
      </c>
      <c r="F1178">
        <f t="shared" si="129"/>
        <v>4.9285714285714377E-2</v>
      </c>
      <c r="G1178">
        <f t="shared" si="130"/>
        <v>6.4285714285714432E-2</v>
      </c>
      <c r="H1178">
        <f t="shared" si="131"/>
        <v>0.76666666666666639</v>
      </c>
      <c r="I1178">
        <f t="shared" si="132"/>
        <v>43.396226415094333</v>
      </c>
    </row>
    <row r="1179" spans="1:9" x14ac:dyDescent="0.25">
      <c r="A1179" s="62">
        <v>42319</v>
      </c>
      <c r="B1179">
        <v>10.38</v>
      </c>
      <c r="C1179">
        <f t="shared" si="126"/>
        <v>-0.29999999999999893</v>
      </c>
      <c r="D1179">
        <f t="shared" si="127"/>
        <v>0</v>
      </c>
      <c r="E1179">
        <f t="shared" si="128"/>
        <v>0.29999999999999893</v>
      </c>
      <c r="F1179">
        <f t="shared" si="129"/>
        <v>4.9285714285714377E-2</v>
      </c>
      <c r="G1179">
        <f t="shared" si="130"/>
        <v>7.7857142857142972E-2</v>
      </c>
      <c r="H1179">
        <f t="shared" si="131"/>
        <v>0.63302752293578002</v>
      </c>
      <c r="I1179">
        <f t="shared" si="132"/>
        <v>38.764044943820231</v>
      </c>
    </row>
    <row r="1180" spans="1:9" x14ac:dyDescent="0.25">
      <c r="A1180" s="62">
        <v>42320</v>
      </c>
      <c r="B1180">
        <v>10.6</v>
      </c>
      <c r="C1180">
        <f t="shared" si="126"/>
        <v>0.21999999999999886</v>
      </c>
      <c r="D1180">
        <f t="shared" si="127"/>
        <v>0.21999999999999886</v>
      </c>
      <c r="E1180">
        <f t="shared" si="128"/>
        <v>0</v>
      </c>
      <c r="F1180">
        <f t="shared" si="129"/>
        <v>6.5000000000000016E-2</v>
      </c>
      <c r="G1180">
        <f t="shared" si="130"/>
        <v>7.5000000000000053E-2</v>
      </c>
      <c r="H1180">
        <f t="shared" si="131"/>
        <v>0.86666666666666625</v>
      </c>
      <c r="I1180">
        <f t="shared" si="132"/>
        <v>46.428571428571416</v>
      </c>
    </row>
    <row r="1181" spans="1:9" x14ac:dyDescent="0.25">
      <c r="A1181" s="62">
        <v>42321</v>
      </c>
      <c r="B1181">
        <v>10.3</v>
      </c>
      <c r="C1181">
        <f t="shared" si="126"/>
        <v>-0.29999999999999893</v>
      </c>
      <c r="D1181">
        <f t="shared" si="127"/>
        <v>0</v>
      </c>
      <c r="E1181">
        <f t="shared" si="128"/>
        <v>0.29999999999999893</v>
      </c>
      <c r="F1181">
        <f t="shared" si="129"/>
        <v>6.5000000000000016E-2</v>
      </c>
      <c r="G1181">
        <f t="shared" si="130"/>
        <v>9.6428571428571405E-2</v>
      </c>
      <c r="H1181">
        <f t="shared" si="131"/>
        <v>0.67407407407407438</v>
      </c>
      <c r="I1181">
        <f t="shared" si="132"/>
        <v>40.265486725663735</v>
      </c>
    </row>
    <row r="1182" spans="1:9" x14ac:dyDescent="0.25">
      <c r="A1182" s="62">
        <v>42322</v>
      </c>
      <c r="B1182">
        <v>10.32</v>
      </c>
      <c r="C1182">
        <f t="shared" si="126"/>
        <v>1.9999999999999574E-2</v>
      </c>
      <c r="D1182">
        <f t="shared" si="127"/>
        <v>1.9999999999999574E-2</v>
      </c>
      <c r="E1182">
        <f t="shared" si="128"/>
        <v>0</v>
      </c>
      <c r="F1182">
        <f t="shared" si="129"/>
        <v>6.6428571428571406E-2</v>
      </c>
      <c r="G1182">
        <f t="shared" si="130"/>
        <v>7.3571428571428524E-2</v>
      </c>
      <c r="H1182">
        <f t="shared" si="131"/>
        <v>0.90291262135922357</v>
      </c>
      <c r="I1182">
        <f t="shared" si="132"/>
        <v>47.448979591836739</v>
      </c>
    </row>
    <row r="1183" spans="1:9" x14ac:dyDescent="0.25">
      <c r="A1183" s="62">
        <v>42325</v>
      </c>
      <c r="B1183">
        <v>10.49</v>
      </c>
      <c r="C1183">
        <f t="shared" si="126"/>
        <v>0.16999999999999993</v>
      </c>
      <c r="D1183">
        <f t="shared" si="127"/>
        <v>0.16999999999999993</v>
      </c>
      <c r="E1183">
        <f t="shared" si="128"/>
        <v>0</v>
      </c>
      <c r="F1183">
        <f t="shared" si="129"/>
        <v>7.8571428571428542E-2</v>
      </c>
      <c r="G1183">
        <f t="shared" si="130"/>
        <v>7.2857142857142829E-2</v>
      </c>
      <c r="H1183">
        <f t="shared" si="131"/>
        <v>1.0784313725490196</v>
      </c>
      <c r="I1183">
        <f t="shared" si="132"/>
        <v>51.886792452830186</v>
      </c>
    </row>
    <row r="1184" spans="1:9" x14ac:dyDescent="0.25">
      <c r="A1184" s="62">
        <v>42326</v>
      </c>
      <c r="B1184">
        <v>10.33</v>
      </c>
      <c r="C1184">
        <f t="shared" si="126"/>
        <v>-0.16000000000000014</v>
      </c>
      <c r="D1184">
        <f t="shared" si="127"/>
        <v>0</v>
      </c>
      <c r="E1184">
        <f t="shared" si="128"/>
        <v>0.16000000000000014</v>
      </c>
      <c r="F1184">
        <f t="shared" si="129"/>
        <v>7.2142857142857134E-2</v>
      </c>
      <c r="G1184">
        <f t="shared" si="130"/>
        <v>8.4285714285714269E-2</v>
      </c>
      <c r="H1184">
        <f t="shared" si="131"/>
        <v>0.85593220338983056</v>
      </c>
      <c r="I1184">
        <f t="shared" si="132"/>
        <v>46.118721461187214</v>
      </c>
    </row>
    <row r="1185" spans="1:9" x14ac:dyDescent="0.25">
      <c r="A1185" s="62">
        <v>42327</v>
      </c>
      <c r="B1185">
        <v>10.44</v>
      </c>
      <c r="C1185">
        <f t="shared" si="126"/>
        <v>0.10999999999999943</v>
      </c>
      <c r="D1185">
        <f t="shared" si="127"/>
        <v>0.10999999999999943</v>
      </c>
      <c r="E1185">
        <f t="shared" si="128"/>
        <v>0</v>
      </c>
      <c r="F1185">
        <f t="shared" si="129"/>
        <v>7.9999999999999946E-2</v>
      </c>
      <c r="G1185">
        <f t="shared" si="130"/>
        <v>7.7142857142857152E-2</v>
      </c>
      <c r="H1185">
        <f t="shared" si="131"/>
        <v>1.0370370370370363</v>
      </c>
      <c r="I1185">
        <f t="shared" si="132"/>
        <v>50.909090909090892</v>
      </c>
    </row>
    <row r="1186" spans="1:9" x14ac:dyDescent="0.25">
      <c r="A1186" s="62">
        <v>42328</v>
      </c>
      <c r="B1186">
        <v>10.32</v>
      </c>
      <c r="C1186">
        <f t="shared" si="126"/>
        <v>-0.11999999999999922</v>
      </c>
      <c r="D1186">
        <f t="shared" si="127"/>
        <v>0</v>
      </c>
      <c r="E1186">
        <f t="shared" si="128"/>
        <v>0.11999999999999922</v>
      </c>
      <c r="F1186">
        <f t="shared" si="129"/>
        <v>6.9285714285714201E-2</v>
      </c>
      <c r="G1186">
        <f t="shared" si="130"/>
        <v>8.571428571428566E-2</v>
      </c>
      <c r="H1186">
        <f t="shared" si="131"/>
        <v>0.8083333333333329</v>
      </c>
      <c r="I1186">
        <f t="shared" si="132"/>
        <v>44.700460829493075</v>
      </c>
    </row>
    <row r="1187" spans="1:9" x14ac:dyDescent="0.25">
      <c r="A1187" s="62">
        <v>42329</v>
      </c>
      <c r="B1187">
        <v>10.46</v>
      </c>
      <c r="C1187">
        <f t="shared" si="126"/>
        <v>0.14000000000000057</v>
      </c>
      <c r="D1187">
        <f t="shared" si="127"/>
        <v>0.14000000000000057</v>
      </c>
      <c r="E1187">
        <f t="shared" si="128"/>
        <v>0</v>
      </c>
      <c r="F1187">
        <f t="shared" si="129"/>
        <v>7.9285714285714251E-2</v>
      </c>
      <c r="G1187">
        <f t="shared" si="130"/>
        <v>6.4285714285714182E-2</v>
      </c>
      <c r="H1187">
        <f t="shared" si="131"/>
        <v>1.2333333333333347</v>
      </c>
      <c r="I1187">
        <f t="shared" si="132"/>
        <v>55.223880597014954</v>
      </c>
    </row>
    <row r="1188" spans="1:9" x14ac:dyDescent="0.25">
      <c r="A1188" s="62">
        <v>42332</v>
      </c>
      <c r="B1188">
        <v>10.26</v>
      </c>
      <c r="C1188">
        <f t="shared" si="126"/>
        <v>-0.20000000000000107</v>
      </c>
      <c r="D1188">
        <f t="shared" si="127"/>
        <v>0</v>
      </c>
      <c r="E1188">
        <f t="shared" si="128"/>
        <v>0.20000000000000107</v>
      </c>
      <c r="F1188">
        <f t="shared" si="129"/>
        <v>7.5714285714285623E-2</v>
      </c>
      <c r="G1188">
        <f t="shared" si="130"/>
        <v>7.8571428571428542E-2</v>
      </c>
      <c r="H1188">
        <f t="shared" si="131"/>
        <v>0.96363636363636285</v>
      </c>
      <c r="I1188">
        <f t="shared" si="132"/>
        <v>49.074074074074055</v>
      </c>
    </row>
    <row r="1189" spans="1:9" x14ac:dyDescent="0.25">
      <c r="A1189" s="62">
        <v>42333</v>
      </c>
      <c r="B1189">
        <v>10.26</v>
      </c>
      <c r="C1189">
        <f t="shared" si="126"/>
        <v>0</v>
      </c>
      <c r="D1189">
        <f t="shared" si="127"/>
        <v>0</v>
      </c>
      <c r="E1189">
        <f t="shared" si="128"/>
        <v>0</v>
      </c>
      <c r="F1189">
        <f t="shared" si="129"/>
        <v>7.5714285714285623E-2</v>
      </c>
      <c r="G1189">
        <f t="shared" si="130"/>
        <v>7.8571428571428542E-2</v>
      </c>
      <c r="H1189">
        <f t="shared" si="131"/>
        <v>0.96363636363636285</v>
      </c>
      <c r="I1189">
        <f t="shared" si="132"/>
        <v>49.074074074074055</v>
      </c>
    </row>
    <row r="1190" spans="1:9" x14ac:dyDescent="0.25">
      <c r="A1190" s="62">
        <v>42334</v>
      </c>
      <c r="B1190">
        <v>10.3</v>
      </c>
      <c r="C1190">
        <f t="shared" si="126"/>
        <v>4.0000000000000924E-2</v>
      </c>
      <c r="D1190">
        <f t="shared" si="127"/>
        <v>4.0000000000000924E-2</v>
      </c>
      <c r="E1190">
        <f t="shared" si="128"/>
        <v>0</v>
      </c>
      <c r="F1190">
        <f t="shared" si="129"/>
        <v>7.1428571428571425E-2</v>
      </c>
      <c r="G1190">
        <f t="shared" si="130"/>
        <v>7.8571428571428542E-2</v>
      </c>
      <c r="H1190">
        <f t="shared" si="131"/>
        <v>0.90909090909090939</v>
      </c>
      <c r="I1190">
        <f t="shared" si="132"/>
        <v>47.619047619047628</v>
      </c>
    </row>
    <row r="1191" spans="1:9" x14ac:dyDescent="0.25">
      <c r="A1191" s="62">
        <v>42335</v>
      </c>
      <c r="B1191">
        <v>10.26</v>
      </c>
      <c r="C1191">
        <f t="shared" si="126"/>
        <v>-4.0000000000000924E-2</v>
      </c>
      <c r="D1191">
        <f t="shared" si="127"/>
        <v>0</v>
      </c>
      <c r="E1191">
        <f t="shared" si="128"/>
        <v>4.0000000000000924E-2</v>
      </c>
      <c r="F1191">
        <f t="shared" si="129"/>
        <v>4.9999999999999947E-2</v>
      </c>
      <c r="G1191">
        <f t="shared" si="130"/>
        <v>8.1428571428571475E-2</v>
      </c>
      <c r="H1191">
        <f t="shared" si="131"/>
        <v>0.61403508771929727</v>
      </c>
      <c r="I1191">
        <f t="shared" si="132"/>
        <v>38.043478260869527</v>
      </c>
    </row>
    <row r="1192" spans="1:9" x14ac:dyDescent="0.25">
      <c r="A1192" s="62">
        <v>42336</v>
      </c>
      <c r="B1192">
        <v>10.4</v>
      </c>
      <c r="C1192">
        <f t="shared" si="126"/>
        <v>0.14000000000000057</v>
      </c>
      <c r="D1192">
        <f t="shared" si="127"/>
        <v>0.14000000000000057</v>
      </c>
      <c r="E1192">
        <f t="shared" si="128"/>
        <v>0</v>
      </c>
      <c r="F1192">
        <f t="shared" si="129"/>
        <v>5.9999999999999991E-2</v>
      </c>
      <c r="G1192">
        <f t="shared" si="130"/>
        <v>7.9999999999999946E-2</v>
      </c>
      <c r="H1192">
        <f t="shared" si="131"/>
        <v>0.75000000000000044</v>
      </c>
      <c r="I1192">
        <f t="shared" si="132"/>
        <v>42.857142857142868</v>
      </c>
    </row>
    <row r="1193" spans="1:9" x14ac:dyDescent="0.25">
      <c r="A1193" s="62">
        <v>42339</v>
      </c>
      <c r="B1193">
        <v>10.89</v>
      </c>
      <c r="C1193">
        <f t="shared" si="126"/>
        <v>0.49000000000000021</v>
      </c>
      <c r="D1193">
        <f t="shared" si="127"/>
        <v>0.49000000000000021</v>
      </c>
      <c r="E1193">
        <f t="shared" si="128"/>
        <v>0</v>
      </c>
      <c r="F1193">
        <f t="shared" si="129"/>
        <v>9.5000000000000001E-2</v>
      </c>
      <c r="G1193">
        <f t="shared" si="130"/>
        <v>5.8571428571428594E-2</v>
      </c>
      <c r="H1193">
        <f t="shared" si="131"/>
        <v>1.6219512195121946</v>
      </c>
      <c r="I1193">
        <f t="shared" si="132"/>
        <v>61.860465116279059</v>
      </c>
    </row>
    <row r="1194" spans="1:9" x14ac:dyDescent="0.25">
      <c r="A1194" s="62">
        <v>42340</v>
      </c>
      <c r="B1194">
        <v>11.58</v>
      </c>
      <c r="C1194">
        <f t="shared" si="126"/>
        <v>0.6899999999999995</v>
      </c>
      <c r="D1194">
        <f t="shared" si="127"/>
        <v>0.6899999999999995</v>
      </c>
      <c r="E1194">
        <f t="shared" si="128"/>
        <v>0</v>
      </c>
      <c r="F1194">
        <f t="shared" si="129"/>
        <v>0.12857142857142861</v>
      </c>
      <c r="G1194">
        <f t="shared" si="130"/>
        <v>5.8571428571428594E-2</v>
      </c>
      <c r="H1194">
        <f t="shared" si="131"/>
        <v>2.1951219512195119</v>
      </c>
      <c r="I1194">
        <f t="shared" si="132"/>
        <v>68.702290076335871</v>
      </c>
    </row>
    <row r="1195" spans="1:9" x14ac:dyDescent="0.25">
      <c r="A1195" s="62">
        <v>42341</v>
      </c>
      <c r="B1195">
        <v>11.75</v>
      </c>
      <c r="C1195">
        <f t="shared" si="126"/>
        <v>0.16999999999999993</v>
      </c>
      <c r="D1195">
        <f t="shared" si="127"/>
        <v>0.16999999999999993</v>
      </c>
      <c r="E1195">
        <f t="shared" si="128"/>
        <v>0</v>
      </c>
      <c r="F1195">
        <f t="shared" si="129"/>
        <v>0.14071428571428576</v>
      </c>
      <c r="G1195">
        <f t="shared" si="130"/>
        <v>3.7142857142857241E-2</v>
      </c>
      <c r="H1195">
        <f t="shared" si="131"/>
        <v>3.7884615384615299</v>
      </c>
      <c r="I1195">
        <f t="shared" si="132"/>
        <v>79.116465863453783</v>
      </c>
    </row>
    <row r="1196" spans="1:9" x14ac:dyDescent="0.25">
      <c r="A1196" s="62">
        <v>42342</v>
      </c>
      <c r="B1196">
        <v>11.38</v>
      </c>
      <c r="C1196">
        <f t="shared" si="126"/>
        <v>-0.36999999999999922</v>
      </c>
      <c r="D1196">
        <f t="shared" si="127"/>
        <v>0</v>
      </c>
      <c r="E1196">
        <f t="shared" si="128"/>
        <v>0.36999999999999922</v>
      </c>
      <c r="F1196">
        <f t="shared" si="129"/>
        <v>0.13928571428571437</v>
      </c>
      <c r="G1196">
        <f t="shared" si="130"/>
        <v>6.3571428571428612E-2</v>
      </c>
      <c r="H1196">
        <f t="shared" si="131"/>
        <v>2.191011235955056</v>
      </c>
      <c r="I1196">
        <f t="shared" si="132"/>
        <v>68.661971830985919</v>
      </c>
    </row>
    <row r="1197" spans="1:9" x14ac:dyDescent="0.25">
      <c r="A1197" s="62">
        <v>42343</v>
      </c>
      <c r="B1197">
        <v>11.4</v>
      </c>
      <c r="C1197">
        <f t="shared" si="126"/>
        <v>1.9999999999999574E-2</v>
      </c>
      <c r="D1197">
        <f t="shared" si="127"/>
        <v>1.9999999999999574E-2</v>
      </c>
      <c r="E1197">
        <f t="shared" si="128"/>
        <v>0</v>
      </c>
      <c r="F1197">
        <f t="shared" si="129"/>
        <v>0.12857142857142861</v>
      </c>
      <c r="G1197">
        <f t="shared" si="130"/>
        <v>6.3571428571428612E-2</v>
      </c>
      <c r="H1197">
        <f t="shared" si="131"/>
        <v>2.0224719101123587</v>
      </c>
      <c r="I1197">
        <f t="shared" si="132"/>
        <v>66.914498141263934</v>
      </c>
    </row>
    <row r="1198" spans="1:9" x14ac:dyDescent="0.25">
      <c r="A1198" s="62">
        <v>42346</v>
      </c>
      <c r="B1198">
        <v>11.23</v>
      </c>
      <c r="C1198">
        <f t="shared" si="126"/>
        <v>-0.16999999999999993</v>
      </c>
      <c r="D1198">
        <f t="shared" si="127"/>
        <v>0</v>
      </c>
      <c r="E1198">
        <f t="shared" si="128"/>
        <v>0.16999999999999993</v>
      </c>
      <c r="F1198">
        <f t="shared" si="129"/>
        <v>0.12857142857142861</v>
      </c>
      <c r="G1198">
        <f t="shared" si="130"/>
        <v>6.4285714285714307E-2</v>
      </c>
      <c r="H1198">
        <f t="shared" si="131"/>
        <v>2</v>
      </c>
      <c r="I1198">
        <f t="shared" si="132"/>
        <v>66.666666666666657</v>
      </c>
    </row>
    <row r="1199" spans="1:9" x14ac:dyDescent="0.25">
      <c r="A1199" s="62">
        <v>42347</v>
      </c>
      <c r="B1199">
        <v>11.1</v>
      </c>
      <c r="C1199">
        <f t="shared" si="126"/>
        <v>-0.13000000000000078</v>
      </c>
      <c r="D1199">
        <f t="shared" si="127"/>
        <v>0</v>
      </c>
      <c r="E1199">
        <f t="shared" si="128"/>
        <v>0.13000000000000078</v>
      </c>
      <c r="F1199">
        <f t="shared" si="129"/>
        <v>0.1207142857142858</v>
      </c>
      <c r="G1199">
        <f t="shared" si="130"/>
        <v>7.3571428571428649E-2</v>
      </c>
      <c r="H1199">
        <f t="shared" si="131"/>
        <v>1.6407766990291257</v>
      </c>
      <c r="I1199">
        <f t="shared" si="132"/>
        <v>62.132352941176464</v>
      </c>
    </row>
    <row r="1200" spans="1:9" x14ac:dyDescent="0.25">
      <c r="A1200" s="62">
        <v>42348</v>
      </c>
      <c r="B1200">
        <v>11.1</v>
      </c>
      <c r="C1200">
        <f t="shared" si="126"/>
        <v>0</v>
      </c>
      <c r="D1200">
        <f t="shared" si="127"/>
        <v>0</v>
      </c>
      <c r="E1200">
        <f t="shared" si="128"/>
        <v>0</v>
      </c>
      <c r="F1200">
        <f t="shared" si="129"/>
        <v>0.1207142857142858</v>
      </c>
      <c r="G1200">
        <f t="shared" si="130"/>
        <v>6.5000000000000141E-2</v>
      </c>
      <c r="H1200">
        <f t="shared" si="131"/>
        <v>1.8571428571428545</v>
      </c>
      <c r="I1200">
        <f t="shared" si="132"/>
        <v>64.999999999999972</v>
      </c>
    </row>
    <row r="1201" spans="1:9" x14ac:dyDescent="0.25">
      <c r="A1201" s="62">
        <v>42349</v>
      </c>
      <c r="B1201">
        <v>10.83</v>
      </c>
      <c r="C1201">
        <f t="shared" si="126"/>
        <v>-0.26999999999999957</v>
      </c>
      <c r="D1201">
        <f t="shared" si="127"/>
        <v>0</v>
      </c>
      <c r="E1201">
        <f t="shared" si="128"/>
        <v>0.26999999999999957</v>
      </c>
      <c r="F1201">
        <f t="shared" si="129"/>
        <v>0.11071428571428577</v>
      </c>
      <c r="G1201">
        <f t="shared" si="130"/>
        <v>8.4285714285714394E-2</v>
      </c>
      <c r="H1201">
        <f t="shared" si="131"/>
        <v>1.3135593220338972</v>
      </c>
      <c r="I1201">
        <f t="shared" si="132"/>
        <v>56.776556776556752</v>
      </c>
    </row>
    <row r="1202" spans="1:9" x14ac:dyDescent="0.25">
      <c r="A1202" s="62">
        <v>42350</v>
      </c>
      <c r="B1202">
        <v>11.13</v>
      </c>
      <c r="C1202">
        <f t="shared" si="126"/>
        <v>0.30000000000000071</v>
      </c>
      <c r="D1202">
        <f t="shared" si="127"/>
        <v>0.30000000000000071</v>
      </c>
      <c r="E1202">
        <f t="shared" si="128"/>
        <v>0</v>
      </c>
      <c r="F1202">
        <f t="shared" si="129"/>
        <v>0.13214285714285726</v>
      </c>
      <c r="G1202">
        <f t="shared" si="130"/>
        <v>7.0000000000000034E-2</v>
      </c>
      <c r="H1202">
        <f t="shared" si="131"/>
        <v>1.887755102040817</v>
      </c>
      <c r="I1202">
        <f t="shared" si="132"/>
        <v>65.371024734982342</v>
      </c>
    </row>
    <row r="1203" spans="1:9" x14ac:dyDescent="0.25">
      <c r="A1203" s="62">
        <v>42353</v>
      </c>
      <c r="B1203">
        <v>11</v>
      </c>
      <c r="C1203">
        <f t="shared" si="126"/>
        <v>-0.13000000000000078</v>
      </c>
      <c r="D1203">
        <f t="shared" si="127"/>
        <v>0</v>
      </c>
      <c r="E1203">
        <f t="shared" si="128"/>
        <v>0.13000000000000078</v>
      </c>
      <c r="F1203">
        <f t="shared" si="129"/>
        <v>0.13214285714285726</v>
      </c>
      <c r="G1203">
        <f t="shared" si="130"/>
        <v>7.9285714285714376E-2</v>
      </c>
      <c r="H1203">
        <f t="shared" si="131"/>
        <v>1.6666666666666663</v>
      </c>
      <c r="I1203">
        <f t="shared" si="132"/>
        <v>62.499999999999993</v>
      </c>
    </row>
    <row r="1204" spans="1:9" x14ac:dyDescent="0.25">
      <c r="A1204" s="62">
        <v>42354</v>
      </c>
      <c r="B1204">
        <v>11.1</v>
      </c>
      <c r="C1204">
        <f t="shared" si="126"/>
        <v>9.9999999999999645E-2</v>
      </c>
      <c r="D1204">
        <f t="shared" si="127"/>
        <v>9.9999999999999645E-2</v>
      </c>
      <c r="E1204">
        <f t="shared" si="128"/>
        <v>0</v>
      </c>
      <c r="F1204">
        <f t="shared" si="129"/>
        <v>0.13642857142857143</v>
      </c>
      <c r="G1204">
        <f t="shared" si="130"/>
        <v>7.9285714285714376E-2</v>
      </c>
      <c r="H1204">
        <f t="shared" si="131"/>
        <v>1.7207207207207187</v>
      </c>
      <c r="I1204">
        <f t="shared" si="132"/>
        <v>63.245033112582753</v>
      </c>
    </row>
    <row r="1205" spans="1:9" x14ac:dyDescent="0.25">
      <c r="A1205" s="62">
        <v>42355</v>
      </c>
      <c r="B1205">
        <v>11.1</v>
      </c>
      <c r="C1205">
        <f t="shared" si="126"/>
        <v>0</v>
      </c>
      <c r="D1205">
        <f t="shared" si="127"/>
        <v>0</v>
      </c>
      <c r="E1205">
        <f t="shared" si="128"/>
        <v>0</v>
      </c>
      <c r="F1205">
        <f t="shared" si="129"/>
        <v>0.13642857142857143</v>
      </c>
      <c r="G1205">
        <f t="shared" si="130"/>
        <v>7.6428571428571443E-2</v>
      </c>
      <c r="H1205">
        <f t="shared" si="131"/>
        <v>1.7850467289719623</v>
      </c>
      <c r="I1205">
        <f t="shared" si="132"/>
        <v>64.09395973154362</v>
      </c>
    </row>
    <row r="1206" spans="1:9" x14ac:dyDescent="0.25">
      <c r="A1206" s="62">
        <v>42356</v>
      </c>
      <c r="B1206">
        <v>10.83</v>
      </c>
      <c r="C1206">
        <f t="shared" si="126"/>
        <v>-0.26999999999999957</v>
      </c>
      <c r="D1206">
        <f t="shared" si="127"/>
        <v>0</v>
      </c>
      <c r="E1206">
        <f t="shared" si="128"/>
        <v>0.26999999999999957</v>
      </c>
      <c r="F1206">
        <f t="shared" si="129"/>
        <v>0.12642857142857139</v>
      </c>
      <c r="G1206">
        <f t="shared" si="130"/>
        <v>9.571428571428571E-2</v>
      </c>
      <c r="H1206">
        <f t="shared" si="131"/>
        <v>1.3208955223880594</v>
      </c>
      <c r="I1206">
        <f t="shared" si="132"/>
        <v>56.913183279742753</v>
      </c>
    </row>
    <row r="1207" spans="1:9" x14ac:dyDescent="0.25">
      <c r="A1207" s="62">
        <v>42357</v>
      </c>
      <c r="B1207">
        <v>10.81</v>
      </c>
      <c r="C1207">
        <f t="shared" si="126"/>
        <v>-1.9999999999999574E-2</v>
      </c>
      <c r="D1207">
        <f t="shared" si="127"/>
        <v>0</v>
      </c>
      <c r="E1207">
        <f t="shared" si="128"/>
        <v>1.9999999999999574E-2</v>
      </c>
      <c r="F1207">
        <f t="shared" si="129"/>
        <v>9.1428571428571387E-2</v>
      </c>
      <c r="G1207">
        <f t="shared" si="130"/>
        <v>9.71428571428571E-2</v>
      </c>
      <c r="H1207">
        <f t="shared" si="131"/>
        <v>0.94117647058823528</v>
      </c>
      <c r="I1207">
        <f t="shared" si="132"/>
        <v>48.484848484848484</v>
      </c>
    </row>
    <row r="1208" spans="1:9" x14ac:dyDescent="0.25">
      <c r="A1208" s="62">
        <v>42360</v>
      </c>
      <c r="B1208">
        <v>11.1</v>
      </c>
      <c r="C1208">
        <f t="shared" si="126"/>
        <v>0.28999999999999915</v>
      </c>
      <c r="D1208">
        <f t="shared" si="127"/>
        <v>0.28999999999999915</v>
      </c>
      <c r="E1208">
        <f t="shared" si="128"/>
        <v>0</v>
      </c>
      <c r="F1208">
        <f t="shared" si="129"/>
        <v>6.2857142857142792E-2</v>
      </c>
      <c r="G1208">
        <f t="shared" si="130"/>
        <v>9.71428571428571E-2</v>
      </c>
      <c r="H1208">
        <f t="shared" si="131"/>
        <v>0.64705882352941135</v>
      </c>
      <c r="I1208">
        <f t="shared" si="132"/>
        <v>39.285714285714263</v>
      </c>
    </row>
    <row r="1209" spans="1:9" x14ac:dyDescent="0.25">
      <c r="A1209" s="62">
        <v>42361</v>
      </c>
      <c r="B1209">
        <v>11.1</v>
      </c>
      <c r="C1209">
        <f t="shared" si="126"/>
        <v>0</v>
      </c>
      <c r="D1209">
        <f t="shared" si="127"/>
        <v>0</v>
      </c>
      <c r="E1209">
        <f t="shared" si="128"/>
        <v>0</v>
      </c>
      <c r="F1209">
        <f t="shared" si="129"/>
        <v>5.0714285714285649E-2</v>
      </c>
      <c r="G1209">
        <f t="shared" si="130"/>
        <v>9.71428571428571E-2</v>
      </c>
      <c r="H1209">
        <f t="shared" si="131"/>
        <v>0.52205882352941135</v>
      </c>
      <c r="I1209">
        <f t="shared" si="132"/>
        <v>34.299516908212539</v>
      </c>
    </row>
    <row r="1210" spans="1:9" x14ac:dyDescent="0.25">
      <c r="A1210" s="62">
        <v>42362</v>
      </c>
      <c r="B1210">
        <v>11.200000000000001</v>
      </c>
      <c r="C1210">
        <f t="shared" si="126"/>
        <v>0.10000000000000142</v>
      </c>
      <c r="D1210">
        <f t="shared" si="127"/>
        <v>0.10000000000000142</v>
      </c>
      <c r="E1210">
        <f t="shared" si="128"/>
        <v>0</v>
      </c>
      <c r="F1210">
        <f t="shared" si="129"/>
        <v>5.7857142857142892E-2</v>
      </c>
      <c r="G1210">
        <f t="shared" si="130"/>
        <v>7.071428571428573E-2</v>
      </c>
      <c r="H1210">
        <f t="shared" si="131"/>
        <v>0.81818181818181845</v>
      </c>
      <c r="I1210">
        <f t="shared" si="132"/>
        <v>45.000000000000007</v>
      </c>
    </row>
    <row r="1211" spans="1:9" x14ac:dyDescent="0.25">
      <c r="A1211" s="62">
        <v>42363</v>
      </c>
      <c r="B1211">
        <v>11.1</v>
      </c>
      <c r="C1211">
        <f t="shared" si="126"/>
        <v>-0.10000000000000142</v>
      </c>
      <c r="D1211">
        <f t="shared" si="127"/>
        <v>0</v>
      </c>
      <c r="E1211">
        <f t="shared" si="128"/>
        <v>0.10000000000000142</v>
      </c>
      <c r="F1211">
        <f t="shared" si="129"/>
        <v>5.6428571428571495E-2</v>
      </c>
      <c r="G1211">
        <f t="shared" si="130"/>
        <v>7.7857142857142972E-2</v>
      </c>
      <c r="H1211">
        <f t="shared" si="131"/>
        <v>0.72477064220183463</v>
      </c>
      <c r="I1211">
        <f t="shared" si="132"/>
        <v>42.021276595744673</v>
      </c>
    </row>
    <row r="1212" spans="1:9" x14ac:dyDescent="0.25">
      <c r="A1212" s="62">
        <v>42364</v>
      </c>
      <c r="B1212">
        <v>11.4</v>
      </c>
      <c r="C1212">
        <f t="shared" si="126"/>
        <v>0.30000000000000071</v>
      </c>
      <c r="D1212">
        <f t="shared" si="127"/>
        <v>0.30000000000000071</v>
      </c>
      <c r="E1212">
        <f t="shared" si="128"/>
        <v>0</v>
      </c>
      <c r="F1212">
        <f t="shared" si="129"/>
        <v>7.7857142857142972E-2</v>
      </c>
      <c r="G1212">
        <f t="shared" si="130"/>
        <v>6.5714285714285836E-2</v>
      </c>
      <c r="H1212">
        <f t="shared" si="131"/>
        <v>1.1847826086956517</v>
      </c>
      <c r="I1212">
        <f t="shared" si="132"/>
        <v>54.228855721393018</v>
      </c>
    </row>
    <row r="1213" spans="1:9" x14ac:dyDescent="0.25">
      <c r="A1213" s="62">
        <v>42367</v>
      </c>
      <c r="B1213">
        <v>11.06</v>
      </c>
      <c r="C1213">
        <f t="shared" si="126"/>
        <v>-0.33999999999999986</v>
      </c>
      <c r="D1213">
        <f t="shared" si="127"/>
        <v>0</v>
      </c>
      <c r="E1213">
        <f t="shared" si="128"/>
        <v>0.33999999999999986</v>
      </c>
      <c r="F1213">
        <f t="shared" si="129"/>
        <v>7.7857142857142972E-2</v>
      </c>
      <c r="G1213">
        <f t="shared" si="130"/>
        <v>8.0714285714285766E-2</v>
      </c>
      <c r="H1213">
        <f t="shared" si="131"/>
        <v>0.96460176991150526</v>
      </c>
      <c r="I1213">
        <f t="shared" si="132"/>
        <v>49.099099099099121</v>
      </c>
    </row>
    <row r="1214" spans="1:9" x14ac:dyDescent="0.25">
      <c r="A1214" s="62">
        <v>42368</v>
      </c>
      <c r="B1214">
        <v>11.34</v>
      </c>
      <c r="C1214">
        <f t="shared" si="126"/>
        <v>0.27999999999999936</v>
      </c>
      <c r="D1214">
        <f t="shared" si="127"/>
        <v>0.27999999999999936</v>
      </c>
      <c r="E1214">
        <f t="shared" si="128"/>
        <v>0</v>
      </c>
      <c r="F1214">
        <f t="shared" si="129"/>
        <v>9.7857142857142934E-2</v>
      </c>
      <c r="G1214">
        <f t="shared" si="130"/>
        <v>8.0714285714285766E-2</v>
      </c>
      <c r="H1214">
        <f t="shared" si="131"/>
        <v>1.2123893805309736</v>
      </c>
      <c r="I1214">
        <f t="shared" si="132"/>
        <v>54.800000000000004</v>
      </c>
    </row>
    <row r="1215" spans="1:9" x14ac:dyDescent="0.25">
      <c r="A1215" s="62">
        <v>42370</v>
      </c>
      <c r="B1215">
        <v>11.17</v>
      </c>
      <c r="C1215">
        <f t="shared" si="126"/>
        <v>-0.16999999999999993</v>
      </c>
      <c r="D1215">
        <f t="shared" si="127"/>
        <v>0</v>
      </c>
      <c r="E1215">
        <f t="shared" si="128"/>
        <v>0.16999999999999993</v>
      </c>
      <c r="F1215">
        <f t="shared" si="129"/>
        <v>9.7857142857142934E-2</v>
      </c>
      <c r="G1215">
        <f t="shared" si="130"/>
        <v>7.3571428571428649E-2</v>
      </c>
      <c r="H1215">
        <f t="shared" si="131"/>
        <v>1.3300970873786404</v>
      </c>
      <c r="I1215">
        <f t="shared" si="132"/>
        <v>57.083333333333329</v>
      </c>
    </row>
    <row r="1216" spans="1:9" x14ac:dyDescent="0.25">
      <c r="A1216" s="62">
        <v>42371</v>
      </c>
      <c r="B1216">
        <v>10.94</v>
      </c>
      <c r="C1216">
        <f t="shared" si="126"/>
        <v>-0.23000000000000043</v>
      </c>
      <c r="D1216">
        <f t="shared" si="127"/>
        <v>0</v>
      </c>
      <c r="E1216">
        <f t="shared" si="128"/>
        <v>0.23000000000000043</v>
      </c>
      <c r="F1216">
        <f t="shared" si="129"/>
        <v>7.6428571428571443E-2</v>
      </c>
      <c r="G1216">
        <f t="shared" si="130"/>
        <v>9.0000000000000108E-2</v>
      </c>
      <c r="H1216">
        <f t="shared" si="131"/>
        <v>0.8492063492063483</v>
      </c>
      <c r="I1216">
        <f t="shared" si="132"/>
        <v>45.922746781115855</v>
      </c>
    </row>
    <row r="1217" spans="1:9" x14ac:dyDescent="0.25">
      <c r="A1217" s="62">
        <v>42374</v>
      </c>
      <c r="B1217">
        <v>10.9</v>
      </c>
      <c r="C1217">
        <f t="shared" si="126"/>
        <v>-3.9999999999999147E-2</v>
      </c>
      <c r="D1217">
        <f t="shared" si="127"/>
        <v>0</v>
      </c>
      <c r="E1217">
        <f t="shared" si="128"/>
        <v>3.9999999999999147E-2</v>
      </c>
      <c r="F1217">
        <f t="shared" si="129"/>
        <v>7.6428571428571443E-2</v>
      </c>
      <c r="G1217">
        <f t="shared" si="130"/>
        <v>8.357142857142856E-2</v>
      </c>
      <c r="H1217">
        <f t="shared" si="131"/>
        <v>0.91452991452991483</v>
      </c>
      <c r="I1217">
        <f t="shared" si="132"/>
        <v>47.767857142857153</v>
      </c>
    </row>
    <row r="1218" spans="1:9" x14ac:dyDescent="0.25">
      <c r="A1218" s="62">
        <v>42375</v>
      </c>
      <c r="B1218">
        <v>10.76</v>
      </c>
      <c r="C1218">
        <f t="shared" si="126"/>
        <v>-0.14000000000000057</v>
      </c>
      <c r="D1218">
        <f t="shared" si="127"/>
        <v>0</v>
      </c>
      <c r="E1218">
        <f t="shared" si="128"/>
        <v>0.14000000000000057</v>
      </c>
      <c r="F1218">
        <f t="shared" si="129"/>
        <v>6.9285714285714325E-2</v>
      </c>
      <c r="G1218">
        <f t="shared" si="130"/>
        <v>9.3571428571428611E-2</v>
      </c>
      <c r="H1218">
        <f t="shared" si="131"/>
        <v>0.7404580152671757</v>
      </c>
      <c r="I1218">
        <f t="shared" si="132"/>
        <v>42.543859649122815</v>
      </c>
    </row>
    <row r="1219" spans="1:9" x14ac:dyDescent="0.25">
      <c r="A1219" s="62">
        <v>42376</v>
      </c>
      <c r="B1219">
        <v>10.9</v>
      </c>
      <c r="C1219">
        <f t="shared" ref="C1219:C1282" si="133">B1219-B1218</f>
        <v>0.14000000000000057</v>
      </c>
      <c r="D1219">
        <f t="shared" ref="D1219:D1282" si="134">IF(C1219&gt;0,C1219,0)</f>
        <v>0.14000000000000057</v>
      </c>
      <c r="E1219">
        <f t="shared" ref="E1219:E1282" si="135">IF(C1219&lt;0,-C1219,0)</f>
        <v>0</v>
      </c>
      <c r="F1219">
        <f t="shared" si="129"/>
        <v>7.9285714285714376E-2</v>
      </c>
      <c r="G1219">
        <f t="shared" si="130"/>
        <v>9.3571428571428611E-2</v>
      </c>
      <c r="H1219">
        <f t="shared" si="131"/>
        <v>0.84732824427480979</v>
      </c>
      <c r="I1219">
        <f t="shared" si="132"/>
        <v>45.867768595041341</v>
      </c>
    </row>
    <row r="1220" spans="1:9" x14ac:dyDescent="0.25">
      <c r="A1220" s="62">
        <v>42377</v>
      </c>
      <c r="B1220">
        <v>10.870000000000001</v>
      </c>
      <c r="C1220">
        <f t="shared" si="133"/>
        <v>-2.9999999999999361E-2</v>
      </c>
      <c r="D1220">
        <f t="shared" si="134"/>
        <v>0</v>
      </c>
      <c r="E1220">
        <f t="shared" si="135"/>
        <v>2.9999999999999361E-2</v>
      </c>
      <c r="F1220">
        <f t="shared" si="129"/>
        <v>7.9285714285714376E-2</v>
      </c>
      <c r="G1220">
        <f t="shared" si="130"/>
        <v>7.6428571428571443E-2</v>
      </c>
      <c r="H1220">
        <f t="shared" si="131"/>
        <v>1.0373831775700944</v>
      </c>
      <c r="I1220">
        <f t="shared" si="132"/>
        <v>50.917431192660572</v>
      </c>
    </row>
    <row r="1221" spans="1:9" x14ac:dyDescent="0.25">
      <c r="A1221" s="62">
        <v>42378</v>
      </c>
      <c r="B1221">
        <v>10.620000000000001</v>
      </c>
      <c r="C1221">
        <f t="shared" si="133"/>
        <v>-0.25</v>
      </c>
      <c r="D1221">
        <f t="shared" si="134"/>
        <v>0</v>
      </c>
      <c r="E1221">
        <f t="shared" si="135"/>
        <v>0.25</v>
      </c>
      <c r="F1221">
        <f t="shared" si="129"/>
        <v>7.9285714285714376E-2</v>
      </c>
      <c r="G1221">
        <f t="shared" si="130"/>
        <v>9.2857142857142902E-2</v>
      </c>
      <c r="H1221">
        <f t="shared" si="131"/>
        <v>0.85384615384615437</v>
      </c>
      <c r="I1221">
        <f t="shared" si="132"/>
        <v>46.058091286307068</v>
      </c>
    </row>
    <row r="1222" spans="1:9" x14ac:dyDescent="0.25">
      <c r="A1222" s="62">
        <v>42381</v>
      </c>
      <c r="B1222">
        <v>10.6</v>
      </c>
      <c r="C1222">
        <f t="shared" si="133"/>
        <v>-2.000000000000135E-2</v>
      </c>
      <c r="D1222">
        <f t="shared" si="134"/>
        <v>0</v>
      </c>
      <c r="E1222">
        <f t="shared" si="135"/>
        <v>2.000000000000135E-2</v>
      </c>
      <c r="F1222">
        <f t="shared" si="129"/>
        <v>5.8571428571428719E-2</v>
      </c>
      <c r="G1222">
        <f t="shared" si="130"/>
        <v>9.4285714285714431E-2</v>
      </c>
      <c r="H1222">
        <f t="shared" si="131"/>
        <v>0.62121212121212177</v>
      </c>
      <c r="I1222">
        <f t="shared" si="132"/>
        <v>38.317757009345819</v>
      </c>
    </row>
    <row r="1223" spans="1:9" x14ac:dyDescent="0.25">
      <c r="A1223" s="62">
        <v>42383</v>
      </c>
      <c r="B1223">
        <v>10.41</v>
      </c>
      <c r="C1223">
        <f t="shared" si="133"/>
        <v>-0.1899999999999995</v>
      </c>
      <c r="D1223">
        <f t="shared" si="134"/>
        <v>0</v>
      </c>
      <c r="E1223">
        <f t="shared" si="135"/>
        <v>0.1899999999999995</v>
      </c>
      <c r="F1223">
        <f t="shared" si="129"/>
        <v>5.8571428571428719E-2</v>
      </c>
      <c r="G1223">
        <f t="shared" si="130"/>
        <v>0.10785714285714297</v>
      </c>
      <c r="H1223">
        <f t="shared" si="131"/>
        <v>0.54304635761589481</v>
      </c>
      <c r="I1223">
        <f t="shared" si="132"/>
        <v>35.193133047210338</v>
      </c>
    </row>
    <row r="1224" spans="1:9" x14ac:dyDescent="0.25">
      <c r="A1224" s="62">
        <v>42384</v>
      </c>
      <c r="B1224">
        <v>10.6</v>
      </c>
      <c r="C1224">
        <f t="shared" si="133"/>
        <v>0.1899999999999995</v>
      </c>
      <c r="D1224">
        <f t="shared" si="134"/>
        <v>0.1899999999999995</v>
      </c>
      <c r="E1224">
        <f t="shared" si="135"/>
        <v>0</v>
      </c>
      <c r="F1224">
        <f t="shared" si="129"/>
        <v>6.5000000000000016E-2</v>
      </c>
      <c r="G1224">
        <f t="shared" si="130"/>
        <v>0.10785714285714297</v>
      </c>
      <c r="H1224">
        <f t="shared" si="131"/>
        <v>0.60264900662251608</v>
      </c>
      <c r="I1224">
        <f t="shared" si="132"/>
        <v>37.60330578512395</v>
      </c>
    </row>
    <row r="1225" spans="1:9" x14ac:dyDescent="0.25">
      <c r="A1225" s="62">
        <v>42385</v>
      </c>
      <c r="B1225">
        <v>10.5</v>
      </c>
      <c r="C1225">
        <f t="shared" si="133"/>
        <v>-9.9999999999999645E-2</v>
      </c>
      <c r="D1225">
        <f t="shared" si="134"/>
        <v>0</v>
      </c>
      <c r="E1225">
        <f t="shared" si="135"/>
        <v>9.9999999999999645E-2</v>
      </c>
      <c r="F1225">
        <f t="shared" si="129"/>
        <v>6.5000000000000016E-2</v>
      </c>
      <c r="G1225">
        <f t="shared" si="130"/>
        <v>0.10785714285714285</v>
      </c>
      <c r="H1225">
        <f t="shared" si="131"/>
        <v>0.60264900662251675</v>
      </c>
      <c r="I1225">
        <f t="shared" si="132"/>
        <v>37.603305785123972</v>
      </c>
    </row>
    <row r="1226" spans="1:9" x14ac:dyDescent="0.25">
      <c r="A1226" s="62">
        <v>42388</v>
      </c>
      <c r="B1226">
        <v>10.5</v>
      </c>
      <c r="C1226">
        <f t="shared" si="133"/>
        <v>0</v>
      </c>
      <c r="D1226">
        <f t="shared" si="134"/>
        <v>0</v>
      </c>
      <c r="E1226">
        <f t="shared" si="135"/>
        <v>0</v>
      </c>
      <c r="F1226">
        <f t="shared" si="129"/>
        <v>4.3571428571428532E-2</v>
      </c>
      <c r="G1226">
        <f t="shared" si="130"/>
        <v>0.10785714285714285</v>
      </c>
      <c r="H1226">
        <f t="shared" si="131"/>
        <v>0.40397350993377451</v>
      </c>
      <c r="I1226">
        <f t="shared" si="132"/>
        <v>28.773584905660357</v>
      </c>
    </row>
    <row r="1227" spans="1:9" x14ac:dyDescent="0.25">
      <c r="A1227" s="62">
        <v>42389</v>
      </c>
      <c r="B1227">
        <v>10.5</v>
      </c>
      <c r="C1227">
        <f t="shared" si="133"/>
        <v>0</v>
      </c>
      <c r="D1227">
        <f t="shared" si="134"/>
        <v>0</v>
      </c>
      <c r="E1227">
        <f t="shared" si="135"/>
        <v>0</v>
      </c>
      <c r="F1227">
        <f t="shared" si="129"/>
        <v>4.3571428571428532E-2</v>
      </c>
      <c r="G1227">
        <f t="shared" si="130"/>
        <v>8.357142857142856E-2</v>
      </c>
      <c r="H1227">
        <f t="shared" si="131"/>
        <v>0.52136752136752096</v>
      </c>
      <c r="I1227">
        <f t="shared" si="132"/>
        <v>34.269662921348285</v>
      </c>
    </row>
    <row r="1228" spans="1:9" x14ac:dyDescent="0.25">
      <c r="A1228" s="62">
        <v>42390</v>
      </c>
      <c r="B1228">
        <v>10.4</v>
      </c>
      <c r="C1228">
        <f t="shared" si="133"/>
        <v>-9.9999999999999645E-2</v>
      </c>
      <c r="D1228">
        <f t="shared" si="134"/>
        <v>0</v>
      </c>
      <c r="E1228">
        <f t="shared" si="135"/>
        <v>9.9999999999999645E-2</v>
      </c>
      <c r="F1228">
        <f t="shared" si="129"/>
        <v>2.3571428571428577E-2</v>
      </c>
      <c r="G1228">
        <f t="shared" si="130"/>
        <v>9.0714285714285678E-2</v>
      </c>
      <c r="H1228">
        <f t="shared" si="131"/>
        <v>0.25984251968503952</v>
      </c>
      <c r="I1228">
        <f t="shared" si="132"/>
        <v>20.625000000000014</v>
      </c>
    </row>
    <row r="1229" spans="1:9" x14ac:dyDescent="0.25">
      <c r="A1229" s="62">
        <v>42391</v>
      </c>
      <c r="B1229">
        <v>10.41</v>
      </c>
      <c r="C1229">
        <f t="shared" si="133"/>
        <v>9.9999999999997868E-3</v>
      </c>
      <c r="D1229">
        <f t="shared" si="134"/>
        <v>9.9999999999997868E-3</v>
      </c>
      <c r="E1229">
        <f t="shared" si="135"/>
        <v>0</v>
      </c>
      <c r="F1229">
        <f t="shared" si="129"/>
        <v>2.4285714285714275E-2</v>
      </c>
      <c r="G1229">
        <f t="shared" si="130"/>
        <v>7.8571428571428542E-2</v>
      </c>
      <c r="H1229">
        <f t="shared" si="131"/>
        <v>0.30909090909090908</v>
      </c>
      <c r="I1229">
        <f t="shared" si="132"/>
        <v>23.611111111111114</v>
      </c>
    </row>
    <row r="1230" spans="1:9" x14ac:dyDescent="0.25">
      <c r="A1230" s="62">
        <v>42392</v>
      </c>
      <c r="B1230">
        <v>10.32</v>
      </c>
      <c r="C1230">
        <f t="shared" si="133"/>
        <v>-8.9999999999999858E-2</v>
      </c>
      <c r="D1230">
        <f t="shared" si="134"/>
        <v>0</v>
      </c>
      <c r="E1230">
        <f t="shared" si="135"/>
        <v>8.9999999999999858E-2</v>
      </c>
      <c r="F1230">
        <f t="shared" si="129"/>
        <v>2.4285714285714275E-2</v>
      </c>
      <c r="G1230">
        <f t="shared" si="130"/>
        <v>6.8571428571428505E-2</v>
      </c>
      <c r="H1230">
        <f t="shared" si="131"/>
        <v>0.35416666666666685</v>
      </c>
      <c r="I1230">
        <f t="shared" si="132"/>
        <v>26.153846153846175</v>
      </c>
    </row>
    <row r="1231" spans="1:9" x14ac:dyDescent="0.25">
      <c r="A1231" s="62">
        <v>42395</v>
      </c>
      <c r="B1231">
        <v>10.27</v>
      </c>
      <c r="C1231">
        <f t="shared" si="133"/>
        <v>-5.0000000000000711E-2</v>
      </c>
      <c r="D1231">
        <f t="shared" si="134"/>
        <v>0</v>
      </c>
      <c r="E1231">
        <f t="shared" si="135"/>
        <v>5.0000000000000711E-2</v>
      </c>
      <c r="F1231">
        <f t="shared" si="129"/>
        <v>2.4285714285714275E-2</v>
      </c>
      <c r="G1231">
        <f t="shared" si="130"/>
        <v>6.9285714285714325E-2</v>
      </c>
      <c r="H1231">
        <f t="shared" si="131"/>
        <v>0.35051546391752542</v>
      </c>
      <c r="I1231">
        <f t="shared" si="132"/>
        <v>25.954198473282418</v>
      </c>
    </row>
    <row r="1232" spans="1:9" x14ac:dyDescent="0.25">
      <c r="A1232" s="62">
        <v>42396</v>
      </c>
      <c r="B1232">
        <v>10.26</v>
      </c>
      <c r="C1232">
        <f t="shared" si="133"/>
        <v>-9.9999999999997868E-3</v>
      </c>
      <c r="D1232">
        <f t="shared" si="134"/>
        <v>0</v>
      </c>
      <c r="E1232">
        <f t="shared" si="135"/>
        <v>9.9999999999997868E-3</v>
      </c>
      <c r="F1232">
        <f t="shared" ref="F1232:F1295" si="136">AVERAGE(D1219:D1232)</f>
        <v>2.4285714285714275E-2</v>
      </c>
      <c r="G1232">
        <f t="shared" ref="G1232:G1295" si="137">AVERAGE(E1219:E1232)</f>
        <v>5.9999999999999991E-2</v>
      </c>
      <c r="H1232">
        <f t="shared" ref="H1232:H1295" si="138">IFERROR(F1232/G1232,0)</f>
        <v>0.40476190476190466</v>
      </c>
      <c r="I1232">
        <f t="shared" ref="I1232:I1295" si="139">100-(100/(1+H1232))</f>
        <v>28.813559322033896</v>
      </c>
    </row>
    <row r="1233" spans="1:9" x14ac:dyDescent="0.25">
      <c r="A1233" s="62">
        <v>42397</v>
      </c>
      <c r="B1233">
        <v>10.200000000000001</v>
      </c>
      <c r="C1233">
        <f t="shared" si="133"/>
        <v>-5.9999999999998721E-2</v>
      </c>
      <c r="D1233">
        <f t="shared" si="134"/>
        <v>0</v>
      </c>
      <c r="E1233">
        <f t="shared" si="135"/>
        <v>5.9999999999998721E-2</v>
      </c>
      <c r="F1233">
        <f t="shared" si="136"/>
        <v>1.4285714285714235E-2</v>
      </c>
      <c r="G1233">
        <f t="shared" si="137"/>
        <v>6.4285714285714182E-2</v>
      </c>
      <c r="H1233">
        <f t="shared" si="138"/>
        <v>0.22222222222222179</v>
      </c>
      <c r="I1233">
        <f t="shared" si="139"/>
        <v>18.181818181818159</v>
      </c>
    </row>
    <row r="1234" spans="1:9" x14ac:dyDescent="0.25">
      <c r="A1234" s="62">
        <v>42398</v>
      </c>
      <c r="B1234">
        <v>10.200000000000001</v>
      </c>
      <c r="C1234">
        <f t="shared" si="133"/>
        <v>0</v>
      </c>
      <c r="D1234">
        <f t="shared" si="134"/>
        <v>0</v>
      </c>
      <c r="E1234">
        <f t="shared" si="135"/>
        <v>0</v>
      </c>
      <c r="F1234">
        <f t="shared" si="136"/>
        <v>1.4285714285714235E-2</v>
      </c>
      <c r="G1234">
        <f t="shared" si="137"/>
        <v>6.214285714285709E-2</v>
      </c>
      <c r="H1234">
        <f t="shared" si="138"/>
        <v>0.22988505747126375</v>
      </c>
      <c r="I1234">
        <f t="shared" si="139"/>
        <v>18.691588785046676</v>
      </c>
    </row>
    <row r="1235" spans="1:9" x14ac:dyDescent="0.25">
      <c r="A1235" s="62">
        <v>42399</v>
      </c>
      <c r="B1235">
        <v>10.210000000000001</v>
      </c>
      <c r="C1235">
        <f t="shared" si="133"/>
        <v>9.9999999999997868E-3</v>
      </c>
      <c r="D1235">
        <f t="shared" si="134"/>
        <v>9.9999999999997868E-3</v>
      </c>
      <c r="E1235">
        <f t="shared" si="135"/>
        <v>0</v>
      </c>
      <c r="F1235">
        <f t="shared" si="136"/>
        <v>1.4999999999999934E-2</v>
      </c>
      <c r="G1235">
        <f t="shared" si="137"/>
        <v>4.4285714285714227E-2</v>
      </c>
      <c r="H1235">
        <f t="shared" si="138"/>
        <v>0.33870967741935376</v>
      </c>
      <c r="I1235">
        <f t="shared" si="139"/>
        <v>25.301204819277046</v>
      </c>
    </row>
    <row r="1236" spans="1:9" x14ac:dyDescent="0.25">
      <c r="A1236" s="62">
        <v>42402</v>
      </c>
      <c r="B1236">
        <v>10.360000000000001</v>
      </c>
      <c r="C1236">
        <f t="shared" si="133"/>
        <v>0.15000000000000036</v>
      </c>
      <c r="D1236">
        <f t="shared" si="134"/>
        <v>0.15000000000000036</v>
      </c>
      <c r="E1236">
        <f t="shared" si="135"/>
        <v>0</v>
      </c>
      <c r="F1236">
        <f t="shared" si="136"/>
        <v>2.5714285714285672E-2</v>
      </c>
      <c r="G1236">
        <f t="shared" si="137"/>
        <v>4.2857142857142705E-2</v>
      </c>
      <c r="H1236">
        <f t="shared" si="138"/>
        <v>0.6000000000000012</v>
      </c>
      <c r="I1236">
        <f t="shared" si="139"/>
        <v>37.50000000000005</v>
      </c>
    </row>
    <row r="1237" spans="1:9" x14ac:dyDescent="0.25">
      <c r="A1237" s="62">
        <v>42403</v>
      </c>
      <c r="B1237">
        <v>10.49</v>
      </c>
      <c r="C1237">
        <f t="shared" si="133"/>
        <v>0.12999999999999901</v>
      </c>
      <c r="D1237">
        <f t="shared" si="134"/>
        <v>0.12999999999999901</v>
      </c>
      <c r="E1237">
        <f t="shared" si="135"/>
        <v>0</v>
      </c>
      <c r="F1237">
        <f t="shared" si="136"/>
        <v>3.4999999999999885E-2</v>
      </c>
      <c r="G1237">
        <f t="shared" si="137"/>
        <v>2.9285714285714168E-2</v>
      </c>
      <c r="H1237">
        <f t="shared" si="138"/>
        <v>1.195121951219513</v>
      </c>
      <c r="I1237">
        <f t="shared" si="139"/>
        <v>54.444444444444464</v>
      </c>
    </row>
    <row r="1238" spans="1:9" x14ac:dyDescent="0.25">
      <c r="A1238" s="62">
        <v>42404</v>
      </c>
      <c r="B1238">
        <v>10.6</v>
      </c>
      <c r="C1238">
        <f t="shared" si="133"/>
        <v>0.10999999999999943</v>
      </c>
      <c r="D1238">
        <f t="shared" si="134"/>
        <v>0.10999999999999943</v>
      </c>
      <c r="E1238">
        <f t="shared" si="135"/>
        <v>0</v>
      </c>
      <c r="F1238">
        <f t="shared" si="136"/>
        <v>2.9285714285714168E-2</v>
      </c>
      <c r="G1238">
        <f t="shared" si="137"/>
        <v>2.9285714285714168E-2</v>
      </c>
      <c r="H1238">
        <f t="shared" si="138"/>
        <v>1</v>
      </c>
      <c r="I1238">
        <f t="shared" si="139"/>
        <v>50</v>
      </c>
    </row>
    <row r="1239" spans="1:9" x14ac:dyDescent="0.25">
      <c r="A1239" s="62">
        <v>42405</v>
      </c>
      <c r="B1239">
        <v>10.4</v>
      </c>
      <c r="C1239">
        <f t="shared" si="133"/>
        <v>-0.19999999999999929</v>
      </c>
      <c r="D1239">
        <f t="shared" si="134"/>
        <v>0</v>
      </c>
      <c r="E1239">
        <f t="shared" si="135"/>
        <v>0.19999999999999929</v>
      </c>
      <c r="F1239">
        <f t="shared" si="136"/>
        <v>2.9285714285714168E-2</v>
      </c>
      <c r="G1239">
        <f t="shared" si="137"/>
        <v>3.6428571428571289E-2</v>
      </c>
      <c r="H1239">
        <f t="shared" si="138"/>
        <v>0.80392156862745079</v>
      </c>
      <c r="I1239">
        <f t="shared" si="139"/>
        <v>44.565217391304344</v>
      </c>
    </row>
    <row r="1240" spans="1:9" x14ac:dyDescent="0.25">
      <c r="A1240" s="62">
        <v>42406</v>
      </c>
      <c r="B1240">
        <v>10.6</v>
      </c>
      <c r="C1240">
        <f t="shared" si="133"/>
        <v>0.19999999999999929</v>
      </c>
      <c r="D1240">
        <f t="shared" si="134"/>
        <v>0.19999999999999929</v>
      </c>
      <c r="E1240">
        <f t="shared" si="135"/>
        <v>0</v>
      </c>
      <c r="F1240">
        <f t="shared" si="136"/>
        <v>4.3571428571428407E-2</v>
      </c>
      <c r="G1240">
        <f t="shared" si="137"/>
        <v>3.6428571428571289E-2</v>
      </c>
      <c r="H1240">
        <f t="shared" si="138"/>
        <v>1.196078431372549</v>
      </c>
      <c r="I1240">
        <f t="shared" si="139"/>
        <v>54.464285714285715</v>
      </c>
    </row>
    <row r="1241" spans="1:9" x14ac:dyDescent="0.25">
      <c r="A1241" s="62">
        <v>42409</v>
      </c>
      <c r="B1241">
        <v>10.27</v>
      </c>
      <c r="C1241">
        <f t="shared" si="133"/>
        <v>-0.33000000000000007</v>
      </c>
      <c r="D1241">
        <f t="shared" si="134"/>
        <v>0</v>
      </c>
      <c r="E1241">
        <f t="shared" si="135"/>
        <v>0.33000000000000007</v>
      </c>
      <c r="F1241">
        <f t="shared" si="136"/>
        <v>4.3571428571428407E-2</v>
      </c>
      <c r="G1241">
        <f t="shared" si="137"/>
        <v>5.9999999999999866E-2</v>
      </c>
      <c r="H1241">
        <f t="shared" si="138"/>
        <v>0.72619047619047505</v>
      </c>
      <c r="I1241">
        <f t="shared" si="139"/>
        <v>42.068965517241338</v>
      </c>
    </row>
    <row r="1242" spans="1:9" x14ac:dyDescent="0.25">
      <c r="A1242" s="62">
        <v>42410</v>
      </c>
      <c r="B1242">
        <v>10.59</v>
      </c>
      <c r="C1242">
        <f t="shared" si="133"/>
        <v>0.32000000000000028</v>
      </c>
      <c r="D1242">
        <f t="shared" si="134"/>
        <v>0.32000000000000028</v>
      </c>
      <c r="E1242">
        <f t="shared" si="135"/>
        <v>0</v>
      </c>
      <c r="F1242">
        <f t="shared" si="136"/>
        <v>6.6428571428571281E-2</v>
      </c>
      <c r="G1242">
        <f t="shared" si="137"/>
        <v>5.2857142857142748E-2</v>
      </c>
      <c r="H1242">
        <f t="shared" si="138"/>
        <v>1.2567567567567566</v>
      </c>
      <c r="I1242">
        <f t="shared" si="139"/>
        <v>55.688622754491014</v>
      </c>
    </row>
    <row r="1243" spans="1:9" x14ac:dyDescent="0.25">
      <c r="A1243" s="62">
        <v>42411</v>
      </c>
      <c r="B1243">
        <v>10.360000000000001</v>
      </c>
      <c r="C1243">
        <f t="shared" si="133"/>
        <v>-0.22999999999999865</v>
      </c>
      <c r="D1243">
        <f t="shared" si="134"/>
        <v>0</v>
      </c>
      <c r="E1243">
        <f t="shared" si="135"/>
        <v>0.22999999999999865</v>
      </c>
      <c r="F1243">
        <f t="shared" si="136"/>
        <v>6.5714285714285586E-2</v>
      </c>
      <c r="G1243">
        <f t="shared" si="137"/>
        <v>6.9285714285714076E-2</v>
      </c>
      <c r="H1243">
        <f t="shared" si="138"/>
        <v>0.94845360824742375</v>
      </c>
      <c r="I1243">
        <f t="shared" si="139"/>
        <v>48.677248677248706</v>
      </c>
    </row>
    <row r="1244" spans="1:9" x14ac:dyDescent="0.25">
      <c r="A1244" s="62">
        <v>42412</v>
      </c>
      <c r="B1244">
        <v>10.540000000000001</v>
      </c>
      <c r="C1244">
        <f t="shared" si="133"/>
        <v>0.17999999999999972</v>
      </c>
      <c r="D1244">
        <f t="shared" si="134"/>
        <v>0.17999999999999972</v>
      </c>
      <c r="E1244">
        <f t="shared" si="135"/>
        <v>0</v>
      </c>
      <c r="F1244">
        <f t="shared" si="136"/>
        <v>7.8571428571428417E-2</v>
      </c>
      <c r="G1244">
        <f t="shared" si="137"/>
        <v>6.2857142857142653E-2</v>
      </c>
      <c r="H1244">
        <f t="shared" si="138"/>
        <v>1.2500000000000016</v>
      </c>
      <c r="I1244">
        <f t="shared" si="139"/>
        <v>55.555555555555593</v>
      </c>
    </row>
    <row r="1245" spans="1:9" x14ac:dyDescent="0.25">
      <c r="A1245" s="62">
        <v>42413</v>
      </c>
      <c r="B1245">
        <v>10.4</v>
      </c>
      <c r="C1245">
        <f t="shared" si="133"/>
        <v>-0.14000000000000057</v>
      </c>
      <c r="D1245">
        <f t="shared" si="134"/>
        <v>0</v>
      </c>
      <c r="E1245">
        <f t="shared" si="135"/>
        <v>0.14000000000000057</v>
      </c>
      <c r="F1245">
        <f t="shared" si="136"/>
        <v>7.8571428571428417E-2</v>
      </c>
      <c r="G1245">
        <f t="shared" si="137"/>
        <v>6.9285714285714076E-2</v>
      </c>
      <c r="H1245">
        <f t="shared" si="138"/>
        <v>1.1340206185567023</v>
      </c>
      <c r="I1245">
        <f t="shared" si="139"/>
        <v>53.140096618357518</v>
      </c>
    </row>
    <row r="1246" spans="1:9" x14ac:dyDescent="0.25">
      <c r="A1246" s="62">
        <v>42416</v>
      </c>
      <c r="B1246">
        <v>10.58</v>
      </c>
      <c r="C1246">
        <f t="shared" si="133"/>
        <v>0.17999999999999972</v>
      </c>
      <c r="D1246">
        <f t="shared" si="134"/>
        <v>0.17999999999999972</v>
      </c>
      <c r="E1246">
        <f t="shared" si="135"/>
        <v>0</v>
      </c>
      <c r="F1246">
        <f t="shared" si="136"/>
        <v>9.1428571428571262E-2</v>
      </c>
      <c r="G1246">
        <f t="shared" si="137"/>
        <v>6.8571428571428381E-2</v>
      </c>
      <c r="H1246">
        <f t="shared" si="138"/>
        <v>1.3333333333333346</v>
      </c>
      <c r="I1246">
        <f t="shared" si="139"/>
        <v>57.142857142857167</v>
      </c>
    </row>
    <row r="1247" spans="1:9" x14ac:dyDescent="0.25">
      <c r="A1247" s="62">
        <v>42417</v>
      </c>
      <c r="B1247">
        <v>10.530000000000001</v>
      </c>
      <c r="C1247">
        <f t="shared" si="133"/>
        <v>-4.9999999999998934E-2</v>
      </c>
      <c r="D1247">
        <f t="shared" si="134"/>
        <v>0</v>
      </c>
      <c r="E1247">
        <f t="shared" si="135"/>
        <v>4.9999999999998934E-2</v>
      </c>
      <c r="F1247">
        <f t="shared" si="136"/>
        <v>9.1428571428571262E-2</v>
      </c>
      <c r="G1247">
        <f t="shared" si="137"/>
        <v>6.7857142857142685E-2</v>
      </c>
      <c r="H1247">
        <f t="shared" si="138"/>
        <v>1.3473684210526324</v>
      </c>
      <c r="I1247">
        <f t="shared" si="139"/>
        <v>57.399103139013462</v>
      </c>
    </row>
    <row r="1248" spans="1:9" x14ac:dyDescent="0.25">
      <c r="A1248" s="62">
        <v>42418</v>
      </c>
      <c r="B1248">
        <v>10.530000000000001</v>
      </c>
      <c r="C1248">
        <f t="shared" si="133"/>
        <v>0</v>
      </c>
      <c r="D1248">
        <f t="shared" si="134"/>
        <v>0</v>
      </c>
      <c r="E1248">
        <f t="shared" si="135"/>
        <v>0</v>
      </c>
      <c r="F1248">
        <f t="shared" si="136"/>
        <v>9.1428571428571262E-2</v>
      </c>
      <c r="G1248">
        <f t="shared" si="137"/>
        <v>6.7857142857142685E-2</v>
      </c>
      <c r="H1248">
        <f t="shared" si="138"/>
        <v>1.3473684210526324</v>
      </c>
      <c r="I1248">
        <f t="shared" si="139"/>
        <v>57.399103139013462</v>
      </c>
    </row>
    <row r="1249" spans="1:9" x14ac:dyDescent="0.25">
      <c r="A1249" s="62">
        <v>42419</v>
      </c>
      <c r="B1249">
        <v>10.4</v>
      </c>
      <c r="C1249">
        <f t="shared" si="133"/>
        <v>-0.13000000000000078</v>
      </c>
      <c r="D1249">
        <f t="shared" si="134"/>
        <v>0</v>
      </c>
      <c r="E1249">
        <f t="shared" si="135"/>
        <v>0.13000000000000078</v>
      </c>
      <c r="F1249">
        <f t="shared" si="136"/>
        <v>9.0714285714285553E-2</v>
      </c>
      <c r="G1249">
        <f t="shared" si="137"/>
        <v>7.7142857142857027E-2</v>
      </c>
      <c r="H1249">
        <f t="shared" si="138"/>
        <v>1.1759259259259256</v>
      </c>
      <c r="I1249">
        <f t="shared" si="139"/>
        <v>54.042553191489354</v>
      </c>
    </row>
    <row r="1250" spans="1:9" x14ac:dyDescent="0.25">
      <c r="A1250" s="62">
        <v>42420</v>
      </c>
      <c r="B1250">
        <v>10.3</v>
      </c>
      <c r="C1250">
        <f t="shared" si="133"/>
        <v>-9.9999999999999645E-2</v>
      </c>
      <c r="D1250">
        <f t="shared" si="134"/>
        <v>0</v>
      </c>
      <c r="E1250">
        <f t="shared" si="135"/>
        <v>9.9999999999999645E-2</v>
      </c>
      <c r="F1250">
        <f t="shared" si="136"/>
        <v>7.9999999999999821E-2</v>
      </c>
      <c r="G1250">
        <f t="shared" si="137"/>
        <v>8.4285714285714144E-2</v>
      </c>
      <c r="H1250">
        <f t="shared" si="138"/>
        <v>0.94915254237288083</v>
      </c>
      <c r="I1250">
        <f t="shared" si="139"/>
        <v>48.695652173913032</v>
      </c>
    </row>
    <row r="1251" spans="1:9" x14ac:dyDescent="0.25">
      <c r="A1251" s="62">
        <v>42423</v>
      </c>
      <c r="B1251">
        <v>10.5</v>
      </c>
      <c r="C1251">
        <f t="shared" si="133"/>
        <v>0.19999999999999929</v>
      </c>
      <c r="D1251">
        <f t="shared" si="134"/>
        <v>0.19999999999999929</v>
      </c>
      <c r="E1251">
        <f t="shared" si="135"/>
        <v>0</v>
      </c>
      <c r="F1251">
        <f t="shared" si="136"/>
        <v>8.499999999999984E-2</v>
      </c>
      <c r="G1251">
        <f t="shared" si="137"/>
        <v>8.4285714285714144E-2</v>
      </c>
      <c r="H1251">
        <f t="shared" si="138"/>
        <v>1.0084745762711862</v>
      </c>
      <c r="I1251">
        <f t="shared" si="139"/>
        <v>50.210970464135009</v>
      </c>
    </row>
    <row r="1252" spans="1:9" x14ac:dyDescent="0.25">
      <c r="A1252" s="62">
        <v>42424</v>
      </c>
      <c r="B1252">
        <v>10.3</v>
      </c>
      <c r="C1252">
        <f t="shared" si="133"/>
        <v>-0.19999999999999929</v>
      </c>
      <c r="D1252">
        <f t="shared" si="134"/>
        <v>0</v>
      </c>
      <c r="E1252">
        <f t="shared" si="135"/>
        <v>0.19999999999999929</v>
      </c>
      <c r="F1252">
        <f t="shared" si="136"/>
        <v>7.7142857142857027E-2</v>
      </c>
      <c r="G1252">
        <f t="shared" si="137"/>
        <v>9.8571428571428379E-2</v>
      </c>
      <c r="H1252">
        <f t="shared" si="138"/>
        <v>0.78260869565217428</v>
      </c>
      <c r="I1252">
        <f t="shared" si="139"/>
        <v>43.902439024390254</v>
      </c>
    </row>
    <row r="1253" spans="1:9" x14ac:dyDescent="0.25">
      <c r="A1253" s="62">
        <v>42425</v>
      </c>
      <c r="B1253">
        <v>10.24</v>
      </c>
      <c r="C1253">
        <f t="shared" si="133"/>
        <v>-6.0000000000000497E-2</v>
      </c>
      <c r="D1253">
        <f t="shared" si="134"/>
        <v>0</v>
      </c>
      <c r="E1253">
        <f t="shared" si="135"/>
        <v>6.0000000000000497E-2</v>
      </c>
      <c r="F1253">
        <f t="shared" si="136"/>
        <v>7.7142857142857027E-2</v>
      </c>
      <c r="G1253">
        <f t="shared" si="137"/>
        <v>8.8571428571428454E-2</v>
      </c>
      <c r="H1253">
        <f t="shared" si="138"/>
        <v>0.87096774193548376</v>
      </c>
      <c r="I1253">
        <f t="shared" si="139"/>
        <v>46.551724137931032</v>
      </c>
    </row>
    <row r="1254" spans="1:9" x14ac:dyDescent="0.25">
      <c r="A1254" s="62">
        <v>42426</v>
      </c>
      <c r="B1254">
        <v>10.3</v>
      </c>
      <c r="C1254">
        <f t="shared" si="133"/>
        <v>6.0000000000000497E-2</v>
      </c>
      <c r="D1254">
        <f t="shared" si="134"/>
        <v>6.0000000000000497E-2</v>
      </c>
      <c r="E1254">
        <f t="shared" si="135"/>
        <v>0</v>
      </c>
      <c r="F1254">
        <f t="shared" si="136"/>
        <v>6.7142857142857101E-2</v>
      </c>
      <c r="G1254">
        <f t="shared" si="137"/>
        <v>8.8571428571428454E-2</v>
      </c>
      <c r="H1254">
        <f t="shared" si="138"/>
        <v>0.75806451612903281</v>
      </c>
      <c r="I1254">
        <f t="shared" si="139"/>
        <v>43.119266055045891</v>
      </c>
    </row>
    <row r="1255" spans="1:9" x14ac:dyDescent="0.25">
      <c r="A1255" s="62">
        <v>42427</v>
      </c>
      <c r="B1255">
        <v>10.4</v>
      </c>
      <c r="C1255">
        <f t="shared" si="133"/>
        <v>9.9999999999999645E-2</v>
      </c>
      <c r="D1255">
        <f t="shared" si="134"/>
        <v>9.9999999999999645E-2</v>
      </c>
      <c r="E1255">
        <f t="shared" si="135"/>
        <v>0</v>
      </c>
      <c r="F1255">
        <f t="shared" si="136"/>
        <v>7.4285714285714219E-2</v>
      </c>
      <c r="G1255">
        <f t="shared" si="137"/>
        <v>6.4999999999999877E-2</v>
      </c>
      <c r="H1255">
        <f t="shared" si="138"/>
        <v>1.1428571428571439</v>
      </c>
      <c r="I1255">
        <f t="shared" si="139"/>
        <v>53.333333333333364</v>
      </c>
    </row>
    <row r="1256" spans="1:9" x14ac:dyDescent="0.25">
      <c r="A1256" s="62">
        <v>42430</v>
      </c>
      <c r="B1256">
        <v>10.6</v>
      </c>
      <c r="C1256">
        <f t="shared" si="133"/>
        <v>0.19999999999999929</v>
      </c>
      <c r="D1256">
        <f t="shared" si="134"/>
        <v>0.19999999999999929</v>
      </c>
      <c r="E1256">
        <f t="shared" si="135"/>
        <v>0</v>
      </c>
      <c r="F1256">
        <f t="shared" si="136"/>
        <v>6.5714285714285586E-2</v>
      </c>
      <c r="G1256">
        <f t="shared" si="137"/>
        <v>6.4999999999999877E-2</v>
      </c>
      <c r="H1256">
        <f t="shared" si="138"/>
        <v>1.0109890109890109</v>
      </c>
      <c r="I1256">
        <f t="shared" si="139"/>
        <v>50.27322404371585</v>
      </c>
    </row>
    <row r="1257" spans="1:9" x14ac:dyDescent="0.25">
      <c r="A1257" s="62">
        <v>42431</v>
      </c>
      <c r="B1257">
        <v>10.3</v>
      </c>
      <c r="C1257">
        <f t="shared" si="133"/>
        <v>-0.29999999999999893</v>
      </c>
      <c r="D1257">
        <f t="shared" si="134"/>
        <v>0</v>
      </c>
      <c r="E1257">
        <f t="shared" si="135"/>
        <v>0.29999999999999893</v>
      </c>
      <c r="F1257">
        <f t="shared" si="136"/>
        <v>6.5714285714285586E-2</v>
      </c>
      <c r="G1257">
        <f t="shared" si="137"/>
        <v>6.999999999999991E-2</v>
      </c>
      <c r="H1257">
        <f t="shared" si="138"/>
        <v>0.93877551020408101</v>
      </c>
      <c r="I1257">
        <f t="shared" si="139"/>
        <v>48.421052631578931</v>
      </c>
    </row>
    <row r="1258" spans="1:9" x14ac:dyDescent="0.25">
      <c r="A1258" s="62">
        <v>42432</v>
      </c>
      <c r="B1258">
        <v>10.14</v>
      </c>
      <c r="C1258">
        <f t="shared" si="133"/>
        <v>-0.16000000000000014</v>
      </c>
      <c r="D1258">
        <f t="shared" si="134"/>
        <v>0</v>
      </c>
      <c r="E1258">
        <f t="shared" si="135"/>
        <v>0.16000000000000014</v>
      </c>
      <c r="F1258">
        <f t="shared" si="136"/>
        <v>5.2857142857142748E-2</v>
      </c>
      <c r="G1258">
        <f t="shared" si="137"/>
        <v>8.1428571428571336E-2</v>
      </c>
      <c r="H1258">
        <f t="shared" si="138"/>
        <v>0.64912280701754321</v>
      </c>
      <c r="I1258">
        <f t="shared" si="139"/>
        <v>39.361702127659548</v>
      </c>
    </row>
    <row r="1259" spans="1:9" x14ac:dyDescent="0.25">
      <c r="A1259" s="62">
        <v>42433</v>
      </c>
      <c r="B1259">
        <v>9.94</v>
      </c>
      <c r="C1259">
        <f t="shared" si="133"/>
        <v>-0.20000000000000107</v>
      </c>
      <c r="D1259">
        <f t="shared" si="134"/>
        <v>0</v>
      </c>
      <c r="E1259">
        <f t="shared" si="135"/>
        <v>0.20000000000000107</v>
      </c>
      <c r="F1259">
        <f t="shared" si="136"/>
        <v>5.2857142857142748E-2</v>
      </c>
      <c r="G1259">
        <f t="shared" si="137"/>
        <v>8.571428571428566E-2</v>
      </c>
      <c r="H1259">
        <f t="shared" si="138"/>
        <v>0.61666666666666581</v>
      </c>
      <c r="I1259">
        <f t="shared" si="139"/>
        <v>38.14432989690718</v>
      </c>
    </row>
    <row r="1260" spans="1:9" x14ac:dyDescent="0.25">
      <c r="A1260" s="62">
        <v>42434</v>
      </c>
      <c r="B1260">
        <v>9.7000000000000011</v>
      </c>
      <c r="C1260">
        <f t="shared" si="133"/>
        <v>-0.23999999999999844</v>
      </c>
      <c r="D1260">
        <f t="shared" si="134"/>
        <v>0</v>
      </c>
      <c r="E1260">
        <f t="shared" si="135"/>
        <v>0.23999999999999844</v>
      </c>
      <c r="F1260">
        <f t="shared" si="136"/>
        <v>3.9999999999999911E-2</v>
      </c>
      <c r="G1260">
        <f t="shared" si="137"/>
        <v>0.10285714285714269</v>
      </c>
      <c r="H1260">
        <f t="shared" si="138"/>
        <v>0.38888888888888867</v>
      </c>
      <c r="I1260">
        <f t="shared" si="139"/>
        <v>27.999999999999986</v>
      </c>
    </row>
    <row r="1261" spans="1:9" x14ac:dyDescent="0.25">
      <c r="A1261" s="62">
        <v>42437</v>
      </c>
      <c r="B1261">
        <v>9.6300000000000008</v>
      </c>
      <c r="C1261">
        <f t="shared" si="133"/>
        <v>-7.0000000000000284E-2</v>
      </c>
      <c r="D1261">
        <f t="shared" si="134"/>
        <v>0</v>
      </c>
      <c r="E1261">
        <f t="shared" si="135"/>
        <v>7.0000000000000284E-2</v>
      </c>
      <c r="F1261">
        <f t="shared" si="136"/>
        <v>3.9999999999999911E-2</v>
      </c>
      <c r="G1261">
        <f t="shared" si="137"/>
        <v>0.10428571428571422</v>
      </c>
      <c r="H1261">
        <f t="shared" si="138"/>
        <v>0.38356164383561581</v>
      </c>
      <c r="I1261">
        <f t="shared" si="139"/>
        <v>27.722772277227691</v>
      </c>
    </row>
    <row r="1262" spans="1:9" x14ac:dyDescent="0.25">
      <c r="A1262" s="62">
        <v>42438</v>
      </c>
      <c r="B1262">
        <v>9.5</v>
      </c>
      <c r="C1262">
        <f t="shared" si="133"/>
        <v>-0.13000000000000078</v>
      </c>
      <c r="D1262">
        <f t="shared" si="134"/>
        <v>0</v>
      </c>
      <c r="E1262">
        <f t="shared" si="135"/>
        <v>0.13000000000000078</v>
      </c>
      <c r="F1262">
        <f t="shared" si="136"/>
        <v>3.9999999999999911E-2</v>
      </c>
      <c r="G1262">
        <f t="shared" si="137"/>
        <v>0.11357142857142856</v>
      </c>
      <c r="H1262">
        <f t="shared" si="138"/>
        <v>0.35220125786163448</v>
      </c>
      <c r="I1262">
        <f t="shared" si="139"/>
        <v>26.046511627906938</v>
      </c>
    </row>
    <row r="1263" spans="1:9" x14ac:dyDescent="0.25">
      <c r="A1263" s="62">
        <v>42439</v>
      </c>
      <c r="B1263">
        <v>9.8000000000000007</v>
      </c>
      <c r="C1263">
        <f t="shared" si="133"/>
        <v>0.30000000000000071</v>
      </c>
      <c r="D1263">
        <f t="shared" si="134"/>
        <v>0.30000000000000071</v>
      </c>
      <c r="E1263">
        <f t="shared" si="135"/>
        <v>0</v>
      </c>
      <c r="F1263">
        <f t="shared" si="136"/>
        <v>6.1428571428571388E-2</v>
      </c>
      <c r="G1263">
        <f t="shared" si="137"/>
        <v>0.10428571428571422</v>
      </c>
      <c r="H1263">
        <f t="shared" si="138"/>
        <v>0.58904109589041098</v>
      </c>
      <c r="I1263">
        <f t="shared" si="139"/>
        <v>37.068965517241388</v>
      </c>
    </row>
    <row r="1264" spans="1:9" x14ac:dyDescent="0.25">
      <c r="A1264" s="62">
        <v>42440</v>
      </c>
      <c r="B1264">
        <v>9.6</v>
      </c>
      <c r="C1264">
        <f t="shared" si="133"/>
        <v>-0.20000000000000107</v>
      </c>
      <c r="D1264">
        <f t="shared" si="134"/>
        <v>0</v>
      </c>
      <c r="E1264">
        <f t="shared" si="135"/>
        <v>0.20000000000000107</v>
      </c>
      <c r="F1264">
        <f t="shared" si="136"/>
        <v>6.1428571428571388E-2</v>
      </c>
      <c r="G1264">
        <f t="shared" si="137"/>
        <v>0.11142857142857146</v>
      </c>
      <c r="H1264">
        <f t="shared" si="138"/>
        <v>0.55128205128205077</v>
      </c>
      <c r="I1264">
        <f t="shared" si="139"/>
        <v>35.537190082644599</v>
      </c>
    </row>
    <row r="1265" spans="1:9" x14ac:dyDescent="0.25">
      <c r="A1265" s="62">
        <v>42441</v>
      </c>
      <c r="B1265">
        <v>9.15</v>
      </c>
      <c r="C1265">
        <f t="shared" si="133"/>
        <v>-0.44999999999999929</v>
      </c>
      <c r="D1265">
        <f t="shared" si="134"/>
        <v>0</v>
      </c>
      <c r="E1265">
        <f t="shared" si="135"/>
        <v>0.44999999999999929</v>
      </c>
      <c r="F1265">
        <f t="shared" si="136"/>
        <v>4.7142857142857153E-2</v>
      </c>
      <c r="G1265">
        <f t="shared" si="137"/>
        <v>0.14357142857142854</v>
      </c>
      <c r="H1265">
        <f t="shared" si="138"/>
        <v>0.328358208955224</v>
      </c>
      <c r="I1265">
        <f t="shared" si="139"/>
        <v>24.719101123595507</v>
      </c>
    </row>
    <row r="1266" spans="1:9" x14ac:dyDescent="0.25">
      <c r="A1266" s="62">
        <v>42444</v>
      </c>
      <c r="B1266">
        <v>8.7200000000000006</v>
      </c>
      <c r="C1266">
        <f t="shared" si="133"/>
        <v>-0.42999999999999972</v>
      </c>
      <c r="D1266">
        <f t="shared" si="134"/>
        <v>0</v>
      </c>
      <c r="E1266">
        <f t="shared" si="135"/>
        <v>0.42999999999999972</v>
      </c>
      <c r="F1266">
        <f t="shared" si="136"/>
        <v>4.7142857142857153E-2</v>
      </c>
      <c r="G1266">
        <f t="shared" si="137"/>
        <v>0.16</v>
      </c>
      <c r="H1266">
        <f t="shared" si="138"/>
        <v>0.29464285714285721</v>
      </c>
      <c r="I1266">
        <f t="shared" si="139"/>
        <v>22.758620689655174</v>
      </c>
    </row>
    <row r="1267" spans="1:9" x14ac:dyDescent="0.25">
      <c r="A1267" s="62">
        <v>42445</v>
      </c>
      <c r="B1267">
        <v>8.8000000000000007</v>
      </c>
      <c r="C1267">
        <f t="shared" si="133"/>
        <v>8.0000000000000071E-2</v>
      </c>
      <c r="D1267">
        <f t="shared" si="134"/>
        <v>8.0000000000000071E-2</v>
      </c>
      <c r="E1267">
        <f t="shared" si="135"/>
        <v>0</v>
      </c>
      <c r="F1267">
        <f t="shared" si="136"/>
        <v>5.2857142857142873E-2</v>
      </c>
      <c r="G1267">
        <f t="shared" si="137"/>
        <v>0.15571428571428569</v>
      </c>
      <c r="H1267">
        <f t="shared" si="138"/>
        <v>0.3394495412844038</v>
      </c>
      <c r="I1267">
        <f t="shared" si="139"/>
        <v>25.342465753424662</v>
      </c>
    </row>
    <row r="1268" spans="1:9" x14ac:dyDescent="0.25">
      <c r="A1268" s="62">
        <v>42446</v>
      </c>
      <c r="B1268">
        <v>8.8000000000000007</v>
      </c>
      <c r="C1268">
        <f t="shared" si="133"/>
        <v>0</v>
      </c>
      <c r="D1268">
        <f t="shared" si="134"/>
        <v>0</v>
      </c>
      <c r="E1268">
        <f t="shared" si="135"/>
        <v>0</v>
      </c>
      <c r="F1268">
        <f t="shared" si="136"/>
        <v>4.857142857142855E-2</v>
      </c>
      <c r="G1268">
        <f t="shared" si="137"/>
        <v>0.15571428571428569</v>
      </c>
      <c r="H1268">
        <f t="shared" si="138"/>
        <v>0.31192660550458706</v>
      </c>
      <c r="I1268">
        <f t="shared" si="139"/>
        <v>23.776223776223773</v>
      </c>
    </row>
    <row r="1269" spans="1:9" x14ac:dyDescent="0.25">
      <c r="A1269" s="62">
        <v>42447</v>
      </c>
      <c r="B1269">
        <v>9</v>
      </c>
      <c r="C1269">
        <f t="shared" si="133"/>
        <v>0.19999999999999929</v>
      </c>
      <c r="D1269">
        <f t="shared" si="134"/>
        <v>0.19999999999999929</v>
      </c>
      <c r="E1269">
        <f t="shared" si="135"/>
        <v>0</v>
      </c>
      <c r="F1269">
        <f t="shared" si="136"/>
        <v>5.5714285714285668E-2</v>
      </c>
      <c r="G1269">
        <f t="shared" si="137"/>
        <v>0.15571428571428569</v>
      </c>
      <c r="H1269">
        <f t="shared" si="138"/>
        <v>0.35779816513761442</v>
      </c>
      <c r="I1269">
        <f t="shared" si="139"/>
        <v>26.35135135135134</v>
      </c>
    </row>
    <row r="1270" spans="1:9" x14ac:dyDescent="0.25">
      <c r="A1270" s="62">
        <v>42451</v>
      </c>
      <c r="B1270">
        <v>8.7200000000000006</v>
      </c>
      <c r="C1270">
        <f t="shared" si="133"/>
        <v>-0.27999999999999936</v>
      </c>
      <c r="D1270">
        <f t="shared" si="134"/>
        <v>0</v>
      </c>
      <c r="E1270">
        <f t="shared" si="135"/>
        <v>0.27999999999999936</v>
      </c>
      <c r="F1270">
        <f t="shared" si="136"/>
        <v>4.1428571428571433E-2</v>
      </c>
      <c r="G1270">
        <f t="shared" si="137"/>
        <v>0.17571428571428566</v>
      </c>
      <c r="H1270">
        <f t="shared" si="138"/>
        <v>0.23577235772357732</v>
      </c>
      <c r="I1270">
        <f t="shared" si="139"/>
        <v>19.078947368421055</v>
      </c>
    </row>
    <row r="1271" spans="1:9" x14ac:dyDescent="0.25">
      <c r="A1271" s="62">
        <v>42452</v>
      </c>
      <c r="B1271">
        <v>8.8000000000000007</v>
      </c>
      <c r="C1271">
        <f t="shared" si="133"/>
        <v>8.0000000000000071E-2</v>
      </c>
      <c r="D1271">
        <f t="shared" si="134"/>
        <v>8.0000000000000071E-2</v>
      </c>
      <c r="E1271">
        <f t="shared" si="135"/>
        <v>0</v>
      </c>
      <c r="F1271">
        <f t="shared" si="136"/>
        <v>4.7142857142857153E-2</v>
      </c>
      <c r="G1271">
        <f t="shared" si="137"/>
        <v>0.1542857142857143</v>
      </c>
      <c r="H1271">
        <f t="shared" si="138"/>
        <v>0.30555555555555558</v>
      </c>
      <c r="I1271">
        <f t="shared" si="139"/>
        <v>23.404255319148945</v>
      </c>
    </row>
    <row r="1272" spans="1:9" x14ac:dyDescent="0.25">
      <c r="A1272" s="62">
        <v>42453</v>
      </c>
      <c r="B1272">
        <v>8.94</v>
      </c>
      <c r="C1272">
        <f t="shared" si="133"/>
        <v>0.13999999999999879</v>
      </c>
      <c r="D1272">
        <f t="shared" si="134"/>
        <v>0.13999999999999879</v>
      </c>
      <c r="E1272">
        <f t="shared" si="135"/>
        <v>0</v>
      </c>
      <c r="F1272">
        <f t="shared" si="136"/>
        <v>5.7142857142857065E-2</v>
      </c>
      <c r="G1272">
        <f t="shared" si="137"/>
        <v>0.14285714285714285</v>
      </c>
      <c r="H1272">
        <f t="shared" si="138"/>
        <v>0.39999999999999947</v>
      </c>
      <c r="I1272">
        <f t="shared" si="139"/>
        <v>28.571428571428541</v>
      </c>
    </row>
    <row r="1273" spans="1:9" x14ac:dyDescent="0.25">
      <c r="A1273" s="62">
        <v>42454</v>
      </c>
      <c r="B1273">
        <v>9.18</v>
      </c>
      <c r="C1273">
        <f t="shared" si="133"/>
        <v>0.24000000000000021</v>
      </c>
      <c r="D1273">
        <f t="shared" si="134"/>
        <v>0.24000000000000021</v>
      </c>
      <c r="E1273">
        <f t="shared" si="135"/>
        <v>0</v>
      </c>
      <c r="F1273">
        <f t="shared" si="136"/>
        <v>7.4285714285714219E-2</v>
      </c>
      <c r="G1273">
        <f t="shared" si="137"/>
        <v>0.1285714285714285</v>
      </c>
      <c r="H1273">
        <f t="shared" si="138"/>
        <v>0.57777777777777761</v>
      </c>
      <c r="I1273">
        <f t="shared" si="139"/>
        <v>36.619718309859145</v>
      </c>
    </row>
    <row r="1274" spans="1:9" x14ac:dyDescent="0.25">
      <c r="A1274" s="62">
        <v>42455</v>
      </c>
      <c r="B1274">
        <v>8.9</v>
      </c>
      <c r="C1274">
        <f t="shared" si="133"/>
        <v>-0.27999999999999936</v>
      </c>
      <c r="D1274">
        <f t="shared" si="134"/>
        <v>0</v>
      </c>
      <c r="E1274">
        <f t="shared" si="135"/>
        <v>0.27999999999999936</v>
      </c>
      <c r="F1274">
        <f t="shared" si="136"/>
        <v>7.4285714285714219E-2</v>
      </c>
      <c r="G1274">
        <f t="shared" si="137"/>
        <v>0.13142857142857142</v>
      </c>
      <c r="H1274">
        <f t="shared" si="138"/>
        <v>0.56521739130434734</v>
      </c>
      <c r="I1274">
        <f t="shared" si="139"/>
        <v>36.111111111111086</v>
      </c>
    </row>
    <row r="1275" spans="1:9" x14ac:dyDescent="0.25">
      <c r="A1275" s="62">
        <v>42458</v>
      </c>
      <c r="B1275">
        <v>9.15</v>
      </c>
      <c r="C1275">
        <f t="shared" si="133"/>
        <v>0.25</v>
      </c>
      <c r="D1275">
        <f t="shared" si="134"/>
        <v>0.25</v>
      </c>
      <c r="E1275">
        <f t="shared" si="135"/>
        <v>0</v>
      </c>
      <c r="F1275">
        <f t="shared" si="136"/>
        <v>9.2142857142857082E-2</v>
      </c>
      <c r="G1275">
        <f t="shared" si="137"/>
        <v>0.12642857142857139</v>
      </c>
      <c r="H1275">
        <f t="shared" si="138"/>
        <v>0.72881355932203362</v>
      </c>
      <c r="I1275">
        <f t="shared" si="139"/>
        <v>42.156862745098032</v>
      </c>
    </row>
    <row r="1276" spans="1:9" x14ac:dyDescent="0.25">
      <c r="A1276" s="62">
        <v>42460</v>
      </c>
      <c r="B1276">
        <v>9.2000000000000011</v>
      </c>
      <c r="C1276">
        <f t="shared" si="133"/>
        <v>5.0000000000000711E-2</v>
      </c>
      <c r="D1276">
        <f t="shared" si="134"/>
        <v>5.0000000000000711E-2</v>
      </c>
      <c r="E1276">
        <f t="shared" si="135"/>
        <v>0</v>
      </c>
      <c r="F1276">
        <f t="shared" si="136"/>
        <v>9.571428571428571E-2</v>
      </c>
      <c r="G1276">
        <f t="shared" si="137"/>
        <v>0.11714285714285706</v>
      </c>
      <c r="H1276">
        <f t="shared" si="138"/>
        <v>0.81707317073170782</v>
      </c>
      <c r="I1276">
        <f t="shared" si="139"/>
        <v>44.966442953020149</v>
      </c>
    </row>
    <row r="1277" spans="1:9" x14ac:dyDescent="0.25">
      <c r="A1277" s="62">
        <v>42461</v>
      </c>
      <c r="B1277">
        <v>8.91</v>
      </c>
      <c r="C1277">
        <f t="shared" si="133"/>
        <v>-0.29000000000000092</v>
      </c>
      <c r="D1277">
        <f t="shared" si="134"/>
        <v>0</v>
      </c>
      <c r="E1277">
        <f t="shared" si="135"/>
        <v>0.29000000000000092</v>
      </c>
      <c r="F1277">
        <f t="shared" si="136"/>
        <v>7.4285714285714219E-2</v>
      </c>
      <c r="G1277">
        <f t="shared" si="137"/>
        <v>0.13785714285714284</v>
      </c>
      <c r="H1277">
        <f t="shared" si="138"/>
        <v>0.53886010362694259</v>
      </c>
      <c r="I1277">
        <f t="shared" si="139"/>
        <v>35.016835016835003</v>
      </c>
    </row>
    <row r="1278" spans="1:9" x14ac:dyDescent="0.25">
      <c r="A1278" s="62">
        <v>42462</v>
      </c>
      <c r="B1278">
        <v>8.65</v>
      </c>
      <c r="C1278">
        <f t="shared" si="133"/>
        <v>-0.25999999999999979</v>
      </c>
      <c r="D1278">
        <f t="shared" si="134"/>
        <v>0</v>
      </c>
      <c r="E1278">
        <f t="shared" si="135"/>
        <v>0.25999999999999979</v>
      </c>
      <c r="F1278">
        <f t="shared" si="136"/>
        <v>7.4285714285714219E-2</v>
      </c>
      <c r="G1278">
        <f t="shared" si="137"/>
        <v>0.14214285714285704</v>
      </c>
      <c r="H1278">
        <f t="shared" si="138"/>
        <v>0.5226130653266331</v>
      </c>
      <c r="I1278">
        <f t="shared" si="139"/>
        <v>34.32343234323433</v>
      </c>
    </row>
    <row r="1279" spans="1:9" x14ac:dyDescent="0.25">
      <c r="A1279" s="62">
        <v>42465</v>
      </c>
      <c r="B1279">
        <v>8.8000000000000007</v>
      </c>
      <c r="C1279">
        <f t="shared" si="133"/>
        <v>0.15000000000000036</v>
      </c>
      <c r="D1279">
        <f t="shared" si="134"/>
        <v>0.15000000000000036</v>
      </c>
      <c r="E1279">
        <f t="shared" si="135"/>
        <v>0</v>
      </c>
      <c r="F1279">
        <f t="shared" si="136"/>
        <v>8.4999999999999964E-2</v>
      </c>
      <c r="G1279">
        <f t="shared" si="137"/>
        <v>0.10999999999999995</v>
      </c>
      <c r="H1279">
        <f t="shared" si="138"/>
        <v>0.77272727272727282</v>
      </c>
      <c r="I1279">
        <f t="shared" si="139"/>
        <v>43.589743589743598</v>
      </c>
    </row>
    <row r="1280" spans="1:9" x14ac:dyDescent="0.25">
      <c r="A1280" s="62">
        <v>42466</v>
      </c>
      <c r="B1280">
        <v>8.52</v>
      </c>
      <c r="C1280">
        <f t="shared" si="133"/>
        <v>-0.28000000000000114</v>
      </c>
      <c r="D1280">
        <f t="shared" si="134"/>
        <v>0</v>
      </c>
      <c r="E1280">
        <f t="shared" si="135"/>
        <v>0.28000000000000114</v>
      </c>
      <c r="F1280">
        <f t="shared" si="136"/>
        <v>8.4999999999999964E-2</v>
      </c>
      <c r="G1280">
        <f t="shared" si="137"/>
        <v>9.9285714285714324E-2</v>
      </c>
      <c r="H1280">
        <f t="shared" si="138"/>
        <v>0.85611510791366841</v>
      </c>
      <c r="I1280">
        <f t="shared" si="139"/>
        <v>46.124031007751917</v>
      </c>
    </row>
    <row r="1281" spans="1:9" x14ac:dyDescent="0.25">
      <c r="A1281" s="62">
        <v>42467</v>
      </c>
      <c r="B1281">
        <v>8.5500000000000007</v>
      </c>
      <c r="C1281">
        <f t="shared" si="133"/>
        <v>3.0000000000001137E-2</v>
      </c>
      <c r="D1281">
        <f t="shared" si="134"/>
        <v>3.0000000000001137E-2</v>
      </c>
      <c r="E1281">
        <f t="shared" si="135"/>
        <v>0</v>
      </c>
      <c r="F1281">
        <f t="shared" si="136"/>
        <v>8.1428571428571475E-2</v>
      </c>
      <c r="G1281">
        <f t="shared" si="137"/>
        <v>9.9285714285714324E-2</v>
      </c>
      <c r="H1281">
        <f t="shared" si="138"/>
        <v>0.82014388489208645</v>
      </c>
      <c r="I1281">
        <f t="shared" si="139"/>
        <v>45.059288537549413</v>
      </c>
    </row>
    <row r="1282" spans="1:9" x14ac:dyDescent="0.25">
      <c r="A1282" s="62">
        <v>42472</v>
      </c>
      <c r="B1282">
        <v>8.35</v>
      </c>
      <c r="C1282">
        <f t="shared" si="133"/>
        <v>-0.20000000000000107</v>
      </c>
      <c r="D1282">
        <f t="shared" si="134"/>
        <v>0</v>
      </c>
      <c r="E1282">
        <f t="shared" si="135"/>
        <v>0.20000000000000107</v>
      </c>
      <c r="F1282">
        <f t="shared" si="136"/>
        <v>8.1428571428571475E-2</v>
      </c>
      <c r="G1282">
        <f t="shared" si="137"/>
        <v>0.11357142857142868</v>
      </c>
      <c r="H1282">
        <f t="shared" si="138"/>
        <v>0.71698113207547143</v>
      </c>
      <c r="I1282">
        <f t="shared" si="139"/>
        <v>41.758241758241752</v>
      </c>
    </row>
    <row r="1283" spans="1:9" x14ac:dyDescent="0.25">
      <c r="A1283" s="62">
        <v>42473</v>
      </c>
      <c r="B1283">
        <v>8.35</v>
      </c>
      <c r="C1283">
        <f t="shared" ref="C1283:C1346" si="140">B1283-B1282</f>
        <v>0</v>
      </c>
      <c r="D1283">
        <f t="shared" ref="D1283:D1346" si="141">IF(C1283&gt;0,C1283,0)</f>
        <v>0</v>
      </c>
      <c r="E1283">
        <f t="shared" ref="E1283:E1346" si="142">IF(C1283&lt;0,-C1283,0)</f>
        <v>0</v>
      </c>
      <c r="F1283">
        <f t="shared" si="136"/>
        <v>6.714285714285724E-2</v>
      </c>
      <c r="G1283">
        <f t="shared" si="137"/>
        <v>0.11357142857142868</v>
      </c>
      <c r="H1283">
        <f t="shared" si="138"/>
        <v>0.59119496855345943</v>
      </c>
      <c r="I1283">
        <f t="shared" si="139"/>
        <v>37.154150197628468</v>
      </c>
    </row>
    <row r="1284" spans="1:9" x14ac:dyDescent="0.25">
      <c r="A1284" s="62">
        <v>42474</v>
      </c>
      <c r="B1284">
        <v>8.5</v>
      </c>
      <c r="C1284">
        <f t="shared" si="140"/>
        <v>0.15000000000000036</v>
      </c>
      <c r="D1284">
        <f t="shared" si="141"/>
        <v>0.15000000000000036</v>
      </c>
      <c r="E1284">
        <f t="shared" si="142"/>
        <v>0</v>
      </c>
      <c r="F1284">
        <f t="shared" si="136"/>
        <v>7.7857142857142972E-2</v>
      </c>
      <c r="G1284">
        <f t="shared" si="137"/>
        <v>9.3571428571428736E-2</v>
      </c>
      <c r="H1284">
        <f t="shared" si="138"/>
        <v>0.8320610687022898</v>
      </c>
      <c r="I1284">
        <f t="shared" si="139"/>
        <v>45.416666666666657</v>
      </c>
    </row>
    <row r="1285" spans="1:9" x14ac:dyDescent="0.25">
      <c r="A1285" s="62">
        <v>42475</v>
      </c>
      <c r="B1285">
        <v>8.35</v>
      </c>
      <c r="C1285">
        <f t="shared" si="140"/>
        <v>-0.15000000000000036</v>
      </c>
      <c r="D1285">
        <f t="shared" si="141"/>
        <v>0</v>
      </c>
      <c r="E1285">
        <f t="shared" si="142"/>
        <v>0.15000000000000036</v>
      </c>
      <c r="F1285">
        <f t="shared" si="136"/>
        <v>7.2142857142857258E-2</v>
      </c>
      <c r="G1285">
        <f t="shared" si="137"/>
        <v>0.10428571428571447</v>
      </c>
      <c r="H1285">
        <f t="shared" si="138"/>
        <v>0.6917808219178081</v>
      </c>
      <c r="I1285">
        <f t="shared" si="139"/>
        <v>40.890688259109311</v>
      </c>
    </row>
    <row r="1286" spans="1:9" x14ac:dyDescent="0.25">
      <c r="A1286" s="62">
        <v>42476</v>
      </c>
      <c r="B1286">
        <v>8.4</v>
      </c>
      <c r="C1286">
        <f t="shared" si="140"/>
        <v>5.0000000000000711E-2</v>
      </c>
      <c r="D1286">
        <f t="shared" si="141"/>
        <v>5.0000000000000711E-2</v>
      </c>
      <c r="E1286">
        <f t="shared" si="142"/>
        <v>0</v>
      </c>
      <c r="F1286">
        <f t="shared" si="136"/>
        <v>6.5714285714285961E-2</v>
      </c>
      <c r="G1286">
        <f t="shared" si="137"/>
        <v>0.10428571428571447</v>
      </c>
      <c r="H1286">
        <f t="shared" si="138"/>
        <v>0.63013698630137116</v>
      </c>
      <c r="I1286">
        <f t="shared" si="139"/>
        <v>38.655462184873997</v>
      </c>
    </row>
    <row r="1287" spans="1:9" x14ac:dyDescent="0.25">
      <c r="A1287" s="62">
        <v>42479</v>
      </c>
      <c r="B1287">
        <v>8.65</v>
      </c>
      <c r="C1287">
        <f t="shared" si="140"/>
        <v>0.25</v>
      </c>
      <c r="D1287">
        <f t="shared" si="141"/>
        <v>0.25</v>
      </c>
      <c r="E1287">
        <f t="shared" si="142"/>
        <v>0</v>
      </c>
      <c r="F1287">
        <f t="shared" si="136"/>
        <v>6.6428571428571656E-2</v>
      </c>
      <c r="G1287">
        <f t="shared" si="137"/>
        <v>0.10428571428571447</v>
      </c>
      <c r="H1287">
        <f t="shared" si="138"/>
        <v>0.63698630136986412</v>
      </c>
      <c r="I1287">
        <f t="shared" si="139"/>
        <v>38.912133891213429</v>
      </c>
    </row>
    <row r="1288" spans="1:9" x14ac:dyDescent="0.25">
      <c r="A1288" s="62">
        <v>42480</v>
      </c>
      <c r="B1288">
        <v>8.5400000000000009</v>
      </c>
      <c r="C1288">
        <f t="shared" si="140"/>
        <v>-0.10999999999999943</v>
      </c>
      <c r="D1288">
        <f t="shared" si="141"/>
        <v>0</v>
      </c>
      <c r="E1288">
        <f t="shared" si="142"/>
        <v>0.10999999999999943</v>
      </c>
      <c r="F1288">
        <f t="shared" si="136"/>
        <v>6.6428571428571656E-2</v>
      </c>
      <c r="G1288">
        <f t="shared" si="137"/>
        <v>9.2142857142857332E-2</v>
      </c>
      <c r="H1288">
        <f t="shared" si="138"/>
        <v>0.72093023255814048</v>
      </c>
      <c r="I1288">
        <f t="shared" si="139"/>
        <v>41.891891891891923</v>
      </c>
    </row>
    <row r="1289" spans="1:9" x14ac:dyDescent="0.25">
      <c r="A1289" s="62">
        <v>42481</v>
      </c>
      <c r="B1289">
        <v>8.32</v>
      </c>
      <c r="C1289">
        <f t="shared" si="140"/>
        <v>-0.22000000000000064</v>
      </c>
      <c r="D1289">
        <f t="shared" si="141"/>
        <v>0</v>
      </c>
      <c r="E1289">
        <f t="shared" si="142"/>
        <v>0.22000000000000064</v>
      </c>
      <c r="F1289">
        <f t="shared" si="136"/>
        <v>4.8571428571428807E-2</v>
      </c>
      <c r="G1289">
        <f t="shared" si="137"/>
        <v>0.1078571428571431</v>
      </c>
      <c r="H1289">
        <f t="shared" si="138"/>
        <v>0.45033112582781576</v>
      </c>
      <c r="I1289">
        <f t="shared" si="139"/>
        <v>31.050228310502334</v>
      </c>
    </row>
    <row r="1290" spans="1:9" x14ac:dyDescent="0.25">
      <c r="A1290" s="62">
        <v>42482</v>
      </c>
      <c r="B1290">
        <v>8.39</v>
      </c>
      <c r="C1290">
        <f t="shared" si="140"/>
        <v>7.0000000000000284E-2</v>
      </c>
      <c r="D1290">
        <f t="shared" si="141"/>
        <v>7.0000000000000284E-2</v>
      </c>
      <c r="E1290">
        <f t="shared" si="142"/>
        <v>0</v>
      </c>
      <c r="F1290">
        <f t="shared" si="136"/>
        <v>5.0000000000000204E-2</v>
      </c>
      <c r="G1290">
        <f t="shared" si="137"/>
        <v>0.1078571428571431</v>
      </c>
      <c r="H1290">
        <f t="shared" si="138"/>
        <v>0.46357615894039822</v>
      </c>
      <c r="I1290">
        <f t="shared" si="139"/>
        <v>31.674208144796424</v>
      </c>
    </row>
    <row r="1291" spans="1:9" x14ac:dyDescent="0.25">
      <c r="A1291" s="62">
        <v>42483</v>
      </c>
      <c r="B1291">
        <v>8.39</v>
      </c>
      <c r="C1291">
        <f t="shared" si="140"/>
        <v>0</v>
      </c>
      <c r="D1291">
        <f t="shared" si="141"/>
        <v>0</v>
      </c>
      <c r="E1291">
        <f t="shared" si="142"/>
        <v>0</v>
      </c>
      <c r="F1291">
        <f t="shared" si="136"/>
        <v>5.0000000000000204E-2</v>
      </c>
      <c r="G1291">
        <f t="shared" si="137"/>
        <v>8.7142857142857313E-2</v>
      </c>
      <c r="H1291">
        <f t="shared" si="138"/>
        <v>0.57377049180327988</v>
      </c>
      <c r="I1291">
        <f t="shared" si="139"/>
        <v>36.458333333333385</v>
      </c>
    </row>
    <row r="1292" spans="1:9" x14ac:dyDescent="0.25">
      <c r="A1292" s="62">
        <v>42486</v>
      </c>
      <c r="B1292">
        <v>8.49</v>
      </c>
      <c r="C1292">
        <f t="shared" si="140"/>
        <v>9.9999999999999645E-2</v>
      </c>
      <c r="D1292">
        <f t="shared" si="141"/>
        <v>9.9999999999999645E-2</v>
      </c>
      <c r="E1292">
        <f t="shared" si="142"/>
        <v>0</v>
      </c>
      <c r="F1292">
        <f t="shared" si="136"/>
        <v>5.7142857142857321E-2</v>
      </c>
      <c r="G1292">
        <f t="shared" si="137"/>
        <v>6.8571428571428755E-2</v>
      </c>
      <c r="H1292">
        <f t="shared" si="138"/>
        <v>0.8333333333333337</v>
      </c>
      <c r="I1292">
        <f t="shared" si="139"/>
        <v>45.454545454545467</v>
      </c>
    </row>
    <row r="1293" spans="1:9" x14ac:dyDescent="0.25">
      <c r="A1293" s="62">
        <v>42487</v>
      </c>
      <c r="B1293">
        <v>8.4</v>
      </c>
      <c r="C1293">
        <f t="shared" si="140"/>
        <v>-8.9999999999999858E-2</v>
      </c>
      <c r="D1293">
        <f t="shared" si="141"/>
        <v>0</v>
      </c>
      <c r="E1293">
        <f t="shared" si="142"/>
        <v>8.9999999999999858E-2</v>
      </c>
      <c r="F1293">
        <f t="shared" si="136"/>
        <v>4.6428571428571583E-2</v>
      </c>
      <c r="G1293">
        <f t="shared" si="137"/>
        <v>7.5000000000000178E-2</v>
      </c>
      <c r="H1293">
        <f t="shared" si="138"/>
        <v>0.61904761904761962</v>
      </c>
      <c r="I1293">
        <f t="shared" si="139"/>
        <v>38.235294117647079</v>
      </c>
    </row>
    <row r="1294" spans="1:9" x14ac:dyDescent="0.25">
      <c r="A1294" s="62">
        <v>42488</v>
      </c>
      <c r="B1294">
        <v>8.39</v>
      </c>
      <c r="C1294">
        <f t="shared" si="140"/>
        <v>-9.9999999999997868E-3</v>
      </c>
      <c r="D1294">
        <f t="shared" si="141"/>
        <v>0</v>
      </c>
      <c r="E1294">
        <f t="shared" si="142"/>
        <v>9.9999999999997868E-3</v>
      </c>
      <c r="F1294">
        <f t="shared" si="136"/>
        <v>4.6428571428571583E-2</v>
      </c>
      <c r="G1294">
        <f t="shared" si="137"/>
        <v>5.5714285714285793E-2</v>
      </c>
      <c r="H1294">
        <f t="shared" si="138"/>
        <v>0.83333333333333492</v>
      </c>
      <c r="I1294">
        <f t="shared" si="139"/>
        <v>45.454545454545496</v>
      </c>
    </row>
    <row r="1295" spans="1:9" x14ac:dyDescent="0.25">
      <c r="A1295" s="62">
        <v>42489</v>
      </c>
      <c r="B1295">
        <v>8.3000000000000007</v>
      </c>
      <c r="C1295">
        <f t="shared" si="140"/>
        <v>-8.9999999999999858E-2</v>
      </c>
      <c r="D1295">
        <f t="shared" si="141"/>
        <v>0</v>
      </c>
      <c r="E1295">
        <f t="shared" si="142"/>
        <v>8.9999999999999858E-2</v>
      </c>
      <c r="F1295">
        <f t="shared" si="136"/>
        <v>4.4285714285714359E-2</v>
      </c>
      <c r="G1295">
        <f t="shared" si="137"/>
        <v>6.2142857142857215E-2</v>
      </c>
      <c r="H1295">
        <f t="shared" si="138"/>
        <v>0.71264367816091989</v>
      </c>
      <c r="I1295">
        <f t="shared" si="139"/>
        <v>41.610738255033567</v>
      </c>
    </row>
    <row r="1296" spans="1:9" x14ac:dyDescent="0.25">
      <c r="A1296" s="62">
        <v>42493</v>
      </c>
      <c r="B1296">
        <v>8.0400000000000009</v>
      </c>
      <c r="C1296">
        <f t="shared" si="140"/>
        <v>-0.25999999999999979</v>
      </c>
      <c r="D1296">
        <f t="shared" si="141"/>
        <v>0</v>
      </c>
      <c r="E1296">
        <f t="shared" si="142"/>
        <v>0.25999999999999979</v>
      </c>
      <c r="F1296">
        <f t="shared" ref="F1296:F1359" si="143">AVERAGE(D1283:D1296)</f>
        <v>4.4285714285714359E-2</v>
      </c>
      <c r="G1296">
        <f t="shared" ref="G1296:G1359" si="144">AVERAGE(E1283:E1296)</f>
        <v>6.6428571428571406E-2</v>
      </c>
      <c r="H1296">
        <f t="shared" ref="H1296:H1359" si="145">IFERROR(F1296/G1296,0)</f>
        <v>0.66666666666666796</v>
      </c>
      <c r="I1296">
        <f t="shared" ref="I1296:I1359" si="146">100-(100/(1+H1296))</f>
        <v>40.000000000000043</v>
      </c>
    </row>
    <row r="1297" spans="1:9" x14ac:dyDescent="0.25">
      <c r="A1297" s="62">
        <v>42494</v>
      </c>
      <c r="B1297">
        <v>8.07</v>
      </c>
      <c r="C1297">
        <f t="shared" si="140"/>
        <v>2.9999999999999361E-2</v>
      </c>
      <c r="D1297">
        <f t="shared" si="141"/>
        <v>2.9999999999999361E-2</v>
      </c>
      <c r="E1297">
        <f t="shared" si="142"/>
        <v>0</v>
      </c>
      <c r="F1297">
        <f t="shared" si="143"/>
        <v>4.6428571428571451E-2</v>
      </c>
      <c r="G1297">
        <f t="shared" si="144"/>
        <v>6.6428571428571406E-2</v>
      </c>
      <c r="H1297">
        <f t="shared" si="145"/>
        <v>0.6989247311827963</v>
      </c>
      <c r="I1297">
        <f t="shared" si="146"/>
        <v>41.139240506329138</v>
      </c>
    </row>
    <row r="1298" spans="1:9" x14ac:dyDescent="0.25">
      <c r="A1298" s="62">
        <v>42495</v>
      </c>
      <c r="B1298">
        <v>8.1</v>
      </c>
      <c r="C1298">
        <f t="shared" si="140"/>
        <v>2.9999999999999361E-2</v>
      </c>
      <c r="D1298">
        <f t="shared" si="141"/>
        <v>2.9999999999999361E-2</v>
      </c>
      <c r="E1298">
        <f t="shared" si="142"/>
        <v>0</v>
      </c>
      <c r="F1298">
        <f t="shared" si="143"/>
        <v>3.7857142857142811E-2</v>
      </c>
      <c r="G1298">
        <f t="shared" si="144"/>
        <v>6.6428571428571406E-2</v>
      </c>
      <c r="H1298">
        <f t="shared" si="145"/>
        <v>0.56989247311827906</v>
      </c>
      <c r="I1298">
        <f t="shared" si="146"/>
        <v>36.301369863013676</v>
      </c>
    </row>
    <row r="1299" spans="1:9" x14ac:dyDescent="0.25">
      <c r="A1299" s="62">
        <v>42496</v>
      </c>
      <c r="B1299">
        <v>8.3000000000000007</v>
      </c>
      <c r="C1299">
        <f t="shared" si="140"/>
        <v>0.20000000000000107</v>
      </c>
      <c r="D1299">
        <f t="shared" si="141"/>
        <v>0.20000000000000107</v>
      </c>
      <c r="E1299">
        <f t="shared" si="142"/>
        <v>0</v>
      </c>
      <c r="F1299">
        <f t="shared" si="143"/>
        <v>5.2142857142857171E-2</v>
      </c>
      <c r="G1299">
        <f t="shared" si="144"/>
        <v>5.5714285714285668E-2</v>
      </c>
      <c r="H1299">
        <f t="shared" si="145"/>
        <v>0.93589743589743724</v>
      </c>
      <c r="I1299">
        <f t="shared" si="146"/>
        <v>48.344370860927185</v>
      </c>
    </row>
    <row r="1300" spans="1:9" x14ac:dyDescent="0.25">
      <c r="A1300" s="62">
        <v>42497</v>
      </c>
      <c r="B1300">
        <v>8.0400000000000009</v>
      </c>
      <c r="C1300">
        <f t="shared" si="140"/>
        <v>-0.25999999999999979</v>
      </c>
      <c r="D1300">
        <f t="shared" si="141"/>
        <v>0</v>
      </c>
      <c r="E1300">
        <f t="shared" si="142"/>
        <v>0.25999999999999979</v>
      </c>
      <c r="F1300">
        <f t="shared" si="143"/>
        <v>4.857142857142855E-2</v>
      </c>
      <c r="G1300">
        <f t="shared" si="144"/>
        <v>7.4285714285714219E-2</v>
      </c>
      <c r="H1300">
        <f t="shared" si="145"/>
        <v>0.65384615384615419</v>
      </c>
      <c r="I1300">
        <f t="shared" si="146"/>
        <v>39.534883720930246</v>
      </c>
    </row>
    <row r="1301" spans="1:9" x14ac:dyDescent="0.25">
      <c r="A1301" s="62">
        <v>42500</v>
      </c>
      <c r="B1301">
        <v>8.0400000000000009</v>
      </c>
      <c r="C1301">
        <f t="shared" si="140"/>
        <v>0</v>
      </c>
      <c r="D1301">
        <f t="shared" si="141"/>
        <v>0</v>
      </c>
      <c r="E1301">
        <f t="shared" si="142"/>
        <v>0</v>
      </c>
      <c r="F1301">
        <f t="shared" si="143"/>
        <v>3.0714285714285694E-2</v>
      </c>
      <c r="G1301">
        <f t="shared" si="144"/>
        <v>7.4285714285714219E-2</v>
      </c>
      <c r="H1301">
        <f t="shared" si="145"/>
        <v>0.41346153846153855</v>
      </c>
      <c r="I1301">
        <f t="shared" si="146"/>
        <v>29.251700680272108</v>
      </c>
    </row>
    <row r="1302" spans="1:9" x14ac:dyDescent="0.25">
      <c r="A1302" s="62">
        <v>42501</v>
      </c>
      <c r="B1302">
        <v>7.91</v>
      </c>
      <c r="C1302">
        <f t="shared" si="140"/>
        <v>-0.13000000000000078</v>
      </c>
      <c r="D1302">
        <f t="shared" si="141"/>
        <v>0</v>
      </c>
      <c r="E1302">
        <f t="shared" si="142"/>
        <v>0.13000000000000078</v>
      </c>
      <c r="F1302">
        <f t="shared" si="143"/>
        <v>3.0714285714285694E-2</v>
      </c>
      <c r="G1302">
        <f t="shared" si="144"/>
        <v>7.5714285714285748E-2</v>
      </c>
      <c r="H1302">
        <f t="shared" si="145"/>
        <v>0.40566037735849014</v>
      </c>
      <c r="I1302">
        <f t="shared" si="146"/>
        <v>28.859060402684548</v>
      </c>
    </row>
    <row r="1303" spans="1:9" x14ac:dyDescent="0.25">
      <c r="A1303" s="62">
        <v>42502</v>
      </c>
      <c r="B1303">
        <v>7.98</v>
      </c>
      <c r="C1303">
        <f t="shared" si="140"/>
        <v>7.0000000000000284E-2</v>
      </c>
      <c r="D1303">
        <f t="shared" si="141"/>
        <v>7.0000000000000284E-2</v>
      </c>
      <c r="E1303">
        <f t="shared" si="142"/>
        <v>0</v>
      </c>
      <c r="F1303">
        <f t="shared" si="143"/>
        <v>3.5714285714285712E-2</v>
      </c>
      <c r="G1303">
        <f t="shared" si="144"/>
        <v>5.9999999999999991E-2</v>
      </c>
      <c r="H1303">
        <f t="shared" si="145"/>
        <v>0.59523809523809534</v>
      </c>
      <c r="I1303">
        <f t="shared" si="146"/>
        <v>37.313432835820898</v>
      </c>
    </row>
    <row r="1304" spans="1:9" x14ac:dyDescent="0.25">
      <c r="A1304" s="62">
        <v>42503</v>
      </c>
      <c r="B1304">
        <v>8.2200000000000006</v>
      </c>
      <c r="C1304">
        <f t="shared" si="140"/>
        <v>0.24000000000000021</v>
      </c>
      <c r="D1304">
        <f t="shared" si="141"/>
        <v>0.24000000000000021</v>
      </c>
      <c r="E1304">
        <f t="shared" si="142"/>
        <v>0</v>
      </c>
      <c r="F1304">
        <f t="shared" si="143"/>
        <v>4.7857142857142855E-2</v>
      </c>
      <c r="G1304">
        <f t="shared" si="144"/>
        <v>5.9999999999999991E-2</v>
      </c>
      <c r="H1304">
        <f t="shared" si="145"/>
        <v>0.79761904761904767</v>
      </c>
      <c r="I1304">
        <f t="shared" si="146"/>
        <v>44.370860927152322</v>
      </c>
    </row>
    <row r="1305" spans="1:9" x14ac:dyDescent="0.25">
      <c r="A1305" s="62">
        <v>42504</v>
      </c>
      <c r="B1305">
        <v>8.4</v>
      </c>
      <c r="C1305">
        <f t="shared" si="140"/>
        <v>0.17999999999999972</v>
      </c>
      <c r="D1305">
        <f t="shared" si="141"/>
        <v>0.17999999999999972</v>
      </c>
      <c r="E1305">
        <f t="shared" si="142"/>
        <v>0</v>
      </c>
      <c r="F1305">
        <f t="shared" si="143"/>
        <v>6.0714285714285686E-2</v>
      </c>
      <c r="G1305">
        <f t="shared" si="144"/>
        <v>5.9999999999999991E-2</v>
      </c>
      <c r="H1305">
        <f t="shared" si="145"/>
        <v>1.0119047619047616</v>
      </c>
      <c r="I1305">
        <f t="shared" si="146"/>
        <v>50.295857988165679</v>
      </c>
    </row>
    <row r="1306" spans="1:9" x14ac:dyDescent="0.25">
      <c r="A1306" s="62">
        <v>42507</v>
      </c>
      <c r="B1306">
        <v>8.59</v>
      </c>
      <c r="C1306">
        <f t="shared" si="140"/>
        <v>0.1899999999999995</v>
      </c>
      <c r="D1306">
        <f t="shared" si="141"/>
        <v>0.1899999999999995</v>
      </c>
      <c r="E1306">
        <f t="shared" si="142"/>
        <v>0</v>
      </c>
      <c r="F1306">
        <f t="shared" si="143"/>
        <v>6.7142857142857101E-2</v>
      </c>
      <c r="G1306">
        <f t="shared" si="144"/>
        <v>5.9999999999999991E-2</v>
      </c>
      <c r="H1306">
        <f t="shared" si="145"/>
        <v>1.1190476190476186</v>
      </c>
      <c r="I1306">
        <f t="shared" si="146"/>
        <v>52.808988764044933</v>
      </c>
    </row>
    <row r="1307" spans="1:9" x14ac:dyDescent="0.25">
      <c r="A1307" s="62">
        <v>42508</v>
      </c>
      <c r="B1307">
        <v>8.65</v>
      </c>
      <c r="C1307">
        <f t="shared" si="140"/>
        <v>6.0000000000000497E-2</v>
      </c>
      <c r="D1307">
        <f t="shared" si="141"/>
        <v>6.0000000000000497E-2</v>
      </c>
      <c r="E1307">
        <f t="shared" si="142"/>
        <v>0</v>
      </c>
      <c r="F1307">
        <f t="shared" si="143"/>
        <v>7.1428571428571425E-2</v>
      </c>
      <c r="G1307">
        <f t="shared" si="144"/>
        <v>5.3571428571428568E-2</v>
      </c>
      <c r="H1307">
        <f t="shared" si="145"/>
        <v>1.3333333333333333</v>
      </c>
      <c r="I1307">
        <f t="shared" si="146"/>
        <v>57.142857142857139</v>
      </c>
    </row>
    <row r="1308" spans="1:9" x14ac:dyDescent="0.25">
      <c r="A1308" s="62">
        <v>42509</v>
      </c>
      <c r="B1308">
        <v>8.4700000000000006</v>
      </c>
      <c r="C1308">
        <f t="shared" si="140"/>
        <v>-0.17999999999999972</v>
      </c>
      <c r="D1308">
        <f t="shared" si="141"/>
        <v>0</v>
      </c>
      <c r="E1308">
        <f t="shared" si="142"/>
        <v>0.17999999999999972</v>
      </c>
      <c r="F1308">
        <f t="shared" si="143"/>
        <v>7.1428571428571425E-2</v>
      </c>
      <c r="G1308">
        <f t="shared" si="144"/>
        <v>6.5714285714285711E-2</v>
      </c>
      <c r="H1308">
        <f t="shared" si="145"/>
        <v>1.0869565217391304</v>
      </c>
      <c r="I1308">
        <f t="shared" si="146"/>
        <v>52.083333333333329</v>
      </c>
    </row>
    <row r="1309" spans="1:9" x14ac:dyDescent="0.25">
      <c r="A1309" s="62">
        <v>42510</v>
      </c>
      <c r="B1309">
        <v>8.5500000000000007</v>
      </c>
      <c r="C1309">
        <f t="shared" si="140"/>
        <v>8.0000000000000071E-2</v>
      </c>
      <c r="D1309">
        <f t="shared" si="141"/>
        <v>8.0000000000000071E-2</v>
      </c>
      <c r="E1309">
        <f t="shared" si="142"/>
        <v>0</v>
      </c>
      <c r="F1309">
        <f t="shared" si="143"/>
        <v>7.7142857142857152E-2</v>
      </c>
      <c r="G1309">
        <f t="shared" si="144"/>
        <v>5.9285714285714289E-2</v>
      </c>
      <c r="H1309">
        <f t="shared" si="145"/>
        <v>1.3012048192771086</v>
      </c>
      <c r="I1309">
        <f t="shared" si="146"/>
        <v>56.544502617801051</v>
      </c>
    </row>
    <row r="1310" spans="1:9" x14ac:dyDescent="0.25">
      <c r="A1310" s="62">
        <v>42511</v>
      </c>
      <c r="B1310">
        <v>8.32</v>
      </c>
      <c r="C1310">
        <f t="shared" si="140"/>
        <v>-0.23000000000000043</v>
      </c>
      <c r="D1310">
        <f t="shared" si="141"/>
        <v>0</v>
      </c>
      <c r="E1310">
        <f t="shared" si="142"/>
        <v>0.23000000000000043</v>
      </c>
      <c r="F1310">
        <f t="shared" si="143"/>
        <v>7.7142857142857152E-2</v>
      </c>
      <c r="G1310">
        <f t="shared" si="144"/>
        <v>5.7142857142857197E-2</v>
      </c>
      <c r="H1310">
        <f t="shared" si="145"/>
        <v>1.349999999999999</v>
      </c>
      <c r="I1310">
        <f t="shared" si="146"/>
        <v>57.446808510638277</v>
      </c>
    </row>
    <row r="1311" spans="1:9" x14ac:dyDescent="0.25">
      <c r="A1311" s="62">
        <v>42515</v>
      </c>
      <c r="B1311">
        <v>8.5500000000000007</v>
      </c>
      <c r="C1311">
        <f t="shared" si="140"/>
        <v>0.23000000000000043</v>
      </c>
      <c r="D1311">
        <f t="shared" si="141"/>
        <v>0.23000000000000043</v>
      </c>
      <c r="E1311">
        <f t="shared" si="142"/>
        <v>0</v>
      </c>
      <c r="F1311">
        <f t="shared" si="143"/>
        <v>9.1428571428571512E-2</v>
      </c>
      <c r="G1311">
        <f t="shared" si="144"/>
        <v>5.7142857142857197E-2</v>
      </c>
      <c r="H1311">
        <f t="shared" si="145"/>
        <v>1.5999999999999999</v>
      </c>
      <c r="I1311">
        <f t="shared" si="146"/>
        <v>61.538461538461533</v>
      </c>
    </row>
    <row r="1312" spans="1:9" x14ac:dyDescent="0.25">
      <c r="A1312" s="62">
        <v>42516</v>
      </c>
      <c r="B1312">
        <v>8.5500000000000007</v>
      </c>
      <c r="C1312">
        <f t="shared" si="140"/>
        <v>0</v>
      </c>
      <c r="D1312">
        <f t="shared" si="141"/>
        <v>0</v>
      </c>
      <c r="E1312">
        <f t="shared" si="142"/>
        <v>0</v>
      </c>
      <c r="F1312">
        <f t="shared" si="143"/>
        <v>8.9285714285714413E-2</v>
      </c>
      <c r="G1312">
        <f t="shared" si="144"/>
        <v>5.7142857142857197E-2</v>
      </c>
      <c r="H1312">
        <f t="shared" si="145"/>
        <v>1.5625000000000007</v>
      </c>
      <c r="I1312">
        <f t="shared" si="146"/>
        <v>60.975609756097576</v>
      </c>
    </row>
    <row r="1313" spans="1:9" x14ac:dyDescent="0.25">
      <c r="A1313" s="62">
        <v>42517</v>
      </c>
      <c r="B1313">
        <v>8.2800000000000011</v>
      </c>
      <c r="C1313">
        <f t="shared" si="140"/>
        <v>-0.26999999999999957</v>
      </c>
      <c r="D1313">
        <f t="shared" si="141"/>
        <v>0</v>
      </c>
      <c r="E1313">
        <f t="shared" si="142"/>
        <v>0.26999999999999957</v>
      </c>
      <c r="F1313">
        <f t="shared" si="143"/>
        <v>7.5000000000000053E-2</v>
      </c>
      <c r="G1313">
        <f t="shared" si="144"/>
        <v>7.6428571428571443E-2</v>
      </c>
      <c r="H1313">
        <f t="shared" si="145"/>
        <v>0.98130841121495382</v>
      </c>
      <c r="I1313">
        <f t="shared" si="146"/>
        <v>49.52830188679247</v>
      </c>
    </row>
    <row r="1314" spans="1:9" x14ac:dyDescent="0.25">
      <c r="A1314" s="62">
        <v>42518</v>
      </c>
      <c r="B1314">
        <v>8.4</v>
      </c>
      <c r="C1314">
        <f t="shared" si="140"/>
        <v>0.11999999999999922</v>
      </c>
      <c r="D1314">
        <f t="shared" si="141"/>
        <v>0.11999999999999922</v>
      </c>
      <c r="E1314">
        <f t="shared" si="142"/>
        <v>0</v>
      </c>
      <c r="F1314">
        <f t="shared" si="143"/>
        <v>8.357142857142856E-2</v>
      </c>
      <c r="G1314">
        <f t="shared" si="144"/>
        <v>5.7857142857142892E-2</v>
      </c>
      <c r="H1314">
        <f t="shared" si="145"/>
        <v>1.4444444444444433</v>
      </c>
      <c r="I1314">
        <f t="shared" si="146"/>
        <v>59.090909090909072</v>
      </c>
    </row>
    <row r="1315" spans="1:9" x14ac:dyDescent="0.25">
      <c r="A1315" s="62">
        <v>42521</v>
      </c>
      <c r="B1315">
        <v>8.5</v>
      </c>
      <c r="C1315">
        <f t="shared" si="140"/>
        <v>9.9999999999999645E-2</v>
      </c>
      <c r="D1315">
        <f t="shared" si="141"/>
        <v>9.9999999999999645E-2</v>
      </c>
      <c r="E1315">
        <f t="shared" si="142"/>
        <v>0</v>
      </c>
      <c r="F1315">
        <f t="shared" si="143"/>
        <v>9.0714285714285678E-2</v>
      </c>
      <c r="G1315">
        <f t="shared" si="144"/>
        <v>5.7857142857142892E-2</v>
      </c>
      <c r="H1315">
        <f t="shared" si="145"/>
        <v>1.5679012345678998</v>
      </c>
      <c r="I1315">
        <f t="shared" si="146"/>
        <v>61.057692307692285</v>
      </c>
    </row>
    <row r="1316" spans="1:9" x14ac:dyDescent="0.25">
      <c r="A1316" s="62">
        <v>42522</v>
      </c>
      <c r="B1316">
        <v>8.5300000000000011</v>
      </c>
      <c r="C1316">
        <f t="shared" si="140"/>
        <v>3.0000000000001137E-2</v>
      </c>
      <c r="D1316">
        <f t="shared" si="141"/>
        <v>3.0000000000001137E-2</v>
      </c>
      <c r="E1316">
        <f t="shared" si="142"/>
        <v>0</v>
      </c>
      <c r="F1316">
        <f t="shared" si="143"/>
        <v>9.2857142857142902E-2</v>
      </c>
      <c r="G1316">
        <f t="shared" si="144"/>
        <v>4.857142857142855E-2</v>
      </c>
      <c r="H1316">
        <f t="shared" si="145"/>
        <v>1.9117647058823548</v>
      </c>
      <c r="I1316">
        <f t="shared" si="146"/>
        <v>65.656565656565675</v>
      </c>
    </row>
    <row r="1317" spans="1:9" x14ac:dyDescent="0.25">
      <c r="A1317" s="62">
        <v>42523</v>
      </c>
      <c r="B1317">
        <v>8.49</v>
      </c>
      <c r="C1317">
        <f t="shared" si="140"/>
        <v>-4.0000000000000924E-2</v>
      </c>
      <c r="D1317">
        <f t="shared" si="141"/>
        <v>0</v>
      </c>
      <c r="E1317">
        <f t="shared" si="142"/>
        <v>4.0000000000000924E-2</v>
      </c>
      <c r="F1317">
        <f t="shared" si="143"/>
        <v>8.7857142857142884E-2</v>
      </c>
      <c r="G1317">
        <f t="shared" si="144"/>
        <v>5.1428571428571476E-2</v>
      </c>
      <c r="H1317">
        <f t="shared" si="145"/>
        <v>1.7083333333333324</v>
      </c>
      <c r="I1317">
        <f t="shared" si="146"/>
        <v>63.076923076923059</v>
      </c>
    </row>
    <row r="1318" spans="1:9" x14ac:dyDescent="0.25">
      <c r="A1318" s="62">
        <v>42524</v>
      </c>
      <c r="B1318">
        <v>8.27</v>
      </c>
      <c r="C1318">
        <f t="shared" si="140"/>
        <v>-0.22000000000000064</v>
      </c>
      <c r="D1318">
        <f t="shared" si="141"/>
        <v>0</v>
      </c>
      <c r="E1318">
        <f t="shared" si="142"/>
        <v>0.22000000000000064</v>
      </c>
      <c r="F1318">
        <f t="shared" si="143"/>
        <v>7.071428571428573E-2</v>
      </c>
      <c r="G1318">
        <f t="shared" si="144"/>
        <v>6.714285714285724E-2</v>
      </c>
      <c r="H1318">
        <f t="shared" si="145"/>
        <v>1.0531914893617009</v>
      </c>
      <c r="I1318">
        <f t="shared" si="146"/>
        <v>51.295336787564736</v>
      </c>
    </row>
    <row r="1319" spans="1:9" x14ac:dyDescent="0.25">
      <c r="A1319" s="62">
        <v>42525</v>
      </c>
      <c r="B1319">
        <v>8.4600000000000009</v>
      </c>
      <c r="C1319">
        <f t="shared" si="140"/>
        <v>0.19000000000000128</v>
      </c>
      <c r="D1319">
        <f t="shared" si="141"/>
        <v>0.19000000000000128</v>
      </c>
      <c r="E1319">
        <f t="shared" si="142"/>
        <v>0</v>
      </c>
      <c r="F1319">
        <f t="shared" si="143"/>
        <v>7.142857142857155E-2</v>
      </c>
      <c r="G1319">
        <f t="shared" si="144"/>
        <v>6.714285714285724E-2</v>
      </c>
      <c r="H1319">
        <f t="shared" si="145"/>
        <v>1.0638297872340428</v>
      </c>
      <c r="I1319">
        <f t="shared" si="146"/>
        <v>51.546391752577321</v>
      </c>
    </row>
    <row r="1320" spans="1:9" x14ac:dyDescent="0.25">
      <c r="A1320" s="62">
        <v>42528</v>
      </c>
      <c r="B1320">
        <v>8.5500000000000007</v>
      </c>
      <c r="C1320">
        <f t="shared" si="140"/>
        <v>8.9999999999999858E-2</v>
      </c>
      <c r="D1320">
        <f t="shared" si="141"/>
        <v>8.9999999999999858E-2</v>
      </c>
      <c r="E1320">
        <f t="shared" si="142"/>
        <v>0</v>
      </c>
      <c r="F1320">
        <f t="shared" si="143"/>
        <v>6.4285714285714432E-2</v>
      </c>
      <c r="G1320">
        <f t="shared" si="144"/>
        <v>6.714285714285724E-2</v>
      </c>
      <c r="H1320">
        <f t="shared" si="145"/>
        <v>0.95744680851063912</v>
      </c>
      <c r="I1320">
        <f t="shared" si="146"/>
        <v>48.913043478260889</v>
      </c>
    </row>
    <row r="1321" spans="1:9" x14ac:dyDescent="0.25">
      <c r="A1321" s="62">
        <v>42529</v>
      </c>
      <c r="B1321">
        <v>8.6</v>
      </c>
      <c r="C1321">
        <f t="shared" si="140"/>
        <v>4.9999999999998934E-2</v>
      </c>
      <c r="D1321">
        <f t="shared" si="141"/>
        <v>4.9999999999998934E-2</v>
      </c>
      <c r="E1321">
        <f t="shared" si="142"/>
        <v>0</v>
      </c>
      <c r="F1321">
        <f t="shared" si="143"/>
        <v>6.3571428571428612E-2</v>
      </c>
      <c r="G1321">
        <f t="shared" si="144"/>
        <v>6.714285714285724E-2</v>
      </c>
      <c r="H1321">
        <f t="shared" si="145"/>
        <v>0.94680851063829707</v>
      </c>
      <c r="I1321">
        <f t="shared" si="146"/>
        <v>48.633879781420745</v>
      </c>
    </row>
    <row r="1322" spans="1:9" x14ac:dyDescent="0.25">
      <c r="A1322" s="62">
        <v>42530</v>
      </c>
      <c r="B1322">
        <v>8.68</v>
      </c>
      <c r="C1322">
        <f t="shared" si="140"/>
        <v>8.0000000000000071E-2</v>
      </c>
      <c r="D1322">
        <f t="shared" si="141"/>
        <v>8.0000000000000071E-2</v>
      </c>
      <c r="E1322">
        <f t="shared" si="142"/>
        <v>0</v>
      </c>
      <c r="F1322">
        <f t="shared" si="143"/>
        <v>6.9285714285714325E-2</v>
      </c>
      <c r="G1322">
        <f t="shared" si="144"/>
        <v>5.4285714285714395E-2</v>
      </c>
      <c r="H1322">
        <f t="shared" si="145"/>
        <v>1.2763157894736823</v>
      </c>
      <c r="I1322">
        <f t="shared" si="146"/>
        <v>56.069364161849677</v>
      </c>
    </row>
    <row r="1323" spans="1:9" x14ac:dyDescent="0.25">
      <c r="A1323" s="62">
        <v>42531</v>
      </c>
      <c r="B1323">
        <v>8.7000000000000011</v>
      </c>
      <c r="C1323">
        <f t="shared" si="140"/>
        <v>2.000000000000135E-2</v>
      </c>
      <c r="D1323">
        <f t="shared" si="141"/>
        <v>2.000000000000135E-2</v>
      </c>
      <c r="E1323">
        <f t="shared" si="142"/>
        <v>0</v>
      </c>
      <c r="F1323">
        <f t="shared" si="143"/>
        <v>6.5000000000000141E-2</v>
      </c>
      <c r="G1323">
        <f t="shared" si="144"/>
        <v>5.4285714285714395E-2</v>
      </c>
      <c r="H1323">
        <f t="shared" si="145"/>
        <v>1.1973684210526319</v>
      </c>
      <c r="I1323">
        <f t="shared" si="146"/>
        <v>54.491017964071865</v>
      </c>
    </row>
    <row r="1324" spans="1:9" x14ac:dyDescent="0.25">
      <c r="A1324" s="62">
        <v>42532</v>
      </c>
      <c r="B1324">
        <v>8.76</v>
      </c>
      <c r="C1324">
        <f t="shared" si="140"/>
        <v>5.9999999999998721E-2</v>
      </c>
      <c r="D1324">
        <f t="shared" si="141"/>
        <v>5.9999999999998721E-2</v>
      </c>
      <c r="E1324">
        <f t="shared" si="142"/>
        <v>0</v>
      </c>
      <c r="F1324">
        <f t="shared" si="143"/>
        <v>6.9285714285714325E-2</v>
      </c>
      <c r="G1324">
        <f t="shared" si="144"/>
        <v>3.7857142857142936E-2</v>
      </c>
      <c r="H1324">
        <f t="shared" si="145"/>
        <v>1.8301886792452802</v>
      </c>
      <c r="I1324">
        <f t="shared" si="146"/>
        <v>64.666666666666629</v>
      </c>
    </row>
    <row r="1325" spans="1:9" x14ac:dyDescent="0.25">
      <c r="A1325" s="62">
        <v>42535</v>
      </c>
      <c r="B1325">
        <v>8.7000000000000011</v>
      </c>
      <c r="C1325">
        <f t="shared" si="140"/>
        <v>-5.9999999999998721E-2</v>
      </c>
      <c r="D1325">
        <f t="shared" si="141"/>
        <v>0</v>
      </c>
      <c r="E1325">
        <f t="shared" si="142"/>
        <v>5.9999999999998721E-2</v>
      </c>
      <c r="F1325">
        <f t="shared" si="143"/>
        <v>5.2857142857142873E-2</v>
      </c>
      <c r="G1325">
        <f t="shared" si="144"/>
        <v>4.2142857142857135E-2</v>
      </c>
      <c r="H1325">
        <f t="shared" si="145"/>
        <v>1.2542372881355939</v>
      </c>
      <c r="I1325">
        <f t="shared" si="146"/>
        <v>55.639097744360917</v>
      </c>
    </row>
    <row r="1326" spans="1:9" x14ac:dyDescent="0.25">
      <c r="A1326" s="62">
        <v>42536</v>
      </c>
      <c r="B1326">
        <v>8.7000000000000011</v>
      </c>
      <c r="C1326">
        <f t="shared" si="140"/>
        <v>0</v>
      </c>
      <c r="D1326">
        <f t="shared" si="141"/>
        <v>0</v>
      </c>
      <c r="E1326">
        <f t="shared" si="142"/>
        <v>0</v>
      </c>
      <c r="F1326">
        <f t="shared" si="143"/>
        <v>5.2857142857142873E-2</v>
      </c>
      <c r="G1326">
        <f t="shared" si="144"/>
        <v>4.2142857142857135E-2</v>
      </c>
      <c r="H1326">
        <f t="shared" si="145"/>
        <v>1.2542372881355939</v>
      </c>
      <c r="I1326">
        <f t="shared" si="146"/>
        <v>55.639097744360917</v>
      </c>
    </row>
    <row r="1327" spans="1:9" x14ac:dyDescent="0.25">
      <c r="A1327" s="62">
        <v>42537</v>
      </c>
      <c r="B1327">
        <v>8.68</v>
      </c>
      <c r="C1327">
        <f t="shared" si="140"/>
        <v>-2.000000000000135E-2</v>
      </c>
      <c r="D1327">
        <f t="shared" si="141"/>
        <v>0</v>
      </c>
      <c r="E1327">
        <f t="shared" si="142"/>
        <v>2.000000000000135E-2</v>
      </c>
      <c r="F1327">
        <f t="shared" si="143"/>
        <v>5.2857142857142873E-2</v>
      </c>
      <c r="G1327">
        <f t="shared" si="144"/>
        <v>2.4285714285714403E-2</v>
      </c>
      <c r="H1327">
        <f t="shared" si="145"/>
        <v>2.1764705882352842</v>
      </c>
      <c r="I1327">
        <f t="shared" si="146"/>
        <v>68.51851851851842</v>
      </c>
    </row>
    <row r="1328" spans="1:9" x14ac:dyDescent="0.25">
      <c r="A1328" s="62">
        <v>42538</v>
      </c>
      <c r="B1328">
        <v>8.7000000000000011</v>
      </c>
      <c r="C1328">
        <f t="shared" si="140"/>
        <v>2.000000000000135E-2</v>
      </c>
      <c r="D1328">
        <f t="shared" si="141"/>
        <v>2.000000000000135E-2</v>
      </c>
      <c r="E1328">
        <f t="shared" si="142"/>
        <v>0</v>
      </c>
      <c r="F1328">
        <f t="shared" si="143"/>
        <v>4.5714285714285881E-2</v>
      </c>
      <c r="G1328">
        <f t="shared" si="144"/>
        <v>2.4285714285714403E-2</v>
      </c>
      <c r="H1328">
        <f t="shared" si="145"/>
        <v>1.8823529411764683</v>
      </c>
      <c r="I1328">
        <f t="shared" si="146"/>
        <v>65.306122448979565</v>
      </c>
    </row>
    <row r="1329" spans="1:9" x14ac:dyDescent="0.25">
      <c r="A1329" s="62">
        <v>42539</v>
      </c>
      <c r="B1329">
        <v>8.67</v>
      </c>
      <c r="C1329">
        <f t="shared" si="140"/>
        <v>-3.0000000000001137E-2</v>
      </c>
      <c r="D1329">
        <f t="shared" si="141"/>
        <v>0</v>
      </c>
      <c r="E1329">
        <f t="shared" si="142"/>
        <v>3.0000000000001137E-2</v>
      </c>
      <c r="F1329">
        <f t="shared" si="143"/>
        <v>3.8571428571428763E-2</v>
      </c>
      <c r="G1329">
        <f t="shared" si="144"/>
        <v>2.6428571428571627E-2</v>
      </c>
      <c r="H1329">
        <f t="shared" si="145"/>
        <v>1.4594594594594557</v>
      </c>
      <c r="I1329">
        <f t="shared" si="146"/>
        <v>59.340659340659279</v>
      </c>
    </row>
    <row r="1330" spans="1:9" x14ac:dyDescent="0.25">
      <c r="A1330" s="62">
        <v>42542</v>
      </c>
      <c r="B1330">
        <v>8.58</v>
      </c>
      <c r="C1330">
        <f t="shared" si="140"/>
        <v>-8.9999999999999858E-2</v>
      </c>
      <c r="D1330">
        <f t="shared" si="141"/>
        <v>0</v>
      </c>
      <c r="E1330">
        <f t="shared" si="142"/>
        <v>8.9999999999999858E-2</v>
      </c>
      <c r="F1330">
        <f t="shared" si="143"/>
        <v>3.6428571428571539E-2</v>
      </c>
      <c r="G1330">
        <f t="shared" si="144"/>
        <v>3.2857142857143043E-2</v>
      </c>
      <c r="H1330">
        <f t="shared" si="145"/>
        <v>1.1086956521739102</v>
      </c>
      <c r="I1330">
        <f t="shared" si="146"/>
        <v>52.577319587628807</v>
      </c>
    </row>
    <row r="1331" spans="1:9" x14ac:dyDescent="0.25">
      <c r="A1331" s="62">
        <v>42543</v>
      </c>
      <c r="B1331">
        <v>8.5500000000000007</v>
      </c>
      <c r="C1331">
        <f t="shared" si="140"/>
        <v>-2.9999999999999361E-2</v>
      </c>
      <c r="D1331">
        <f t="shared" si="141"/>
        <v>0</v>
      </c>
      <c r="E1331">
        <f t="shared" si="142"/>
        <v>2.9999999999999361E-2</v>
      </c>
      <c r="F1331">
        <f t="shared" si="143"/>
        <v>3.6428571428571539E-2</v>
      </c>
      <c r="G1331">
        <f t="shared" si="144"/>
        <v>3.2142857142857216E-2</v>
      </c>
      <c r="H1331">
        <f t="shared" si="145"/>
        <v>1.1333333333333342</v>
      </c>
      <c r="I1331">
        <f t="shared" si="146"/>
        <v>53.125000000000021</v>
      </c>
    </row>
    <row r="1332" spans="1:9" x14ac:dyDescent="0.25">
      <c r="A1332" s="62">
        <v>42544</v>
      </c>
      <c r="B1332">
        <v>8.4700000000000006</v>
      </c>
      <c r="C1332">
        <f t="shared" si="140"/>
        <v>-8.0000000000000071E-2</v>
      </c>
      <c r="D1332">
        <f t="shared" si="141"/>
        <v>0</v>
      </c>
      <c r="E1332">
        <f t="shared" si="142"/>
        <v>8.0000000000000071E-2</v>
      </c>
      <c r="F1332">
        <f t="shared" si="143"/>
        <v>3.6428571428571539E-2</v>
      </c>
      <c r="G1332">
        <f t="shared" si="144"/>
        <v>2.2142857142857179E-2</v>
      </c>
      <c r="H1332">
        <f t="shared" si="145"/>
        <v>1.645161290322583</v>
      </c>
      <c r="I1332">
        <f t="shared" si="146"/>
        <v>62.195121951219541</v>
      </c>
    </row>
    <row r="1333" spans="1:9" x14ac:dyDescent="0.25">
      <c r="A1333" s="62">
        <v>42545</v>
      </c>
      <c r="B1333">
        <v>8.2000000000000011</v>
      </c>
      <c r="C1333">
        <f t="shared" si="140"/>
        <v>-0.26999999999999957</v>
      </c>
      <c r="D1333">
        <f t="shared" si="141"/>
        <v>0</v>
      </c>
      <c r="E1333">
        <f t="shared" si="142"/>
        <v>0.26999999999999957</v>
      </c>
      <c r="F1333">
        <f t="shared" si="143"/>
        <v>2.2857142857142878E-2</v>
      </c>
      <c r="G1333">
        <f t="shared" si="144"/>
        <v>4.1428571428571433E-2</v>
      </c>
      <c r="H1333">
        <f t="shared" si="145"/>
        <v>0.55172413793103492</v>
      </c>
      <c r="I1333">
        <f t="shared" si="146"/>
        <v>35.555555555555571</v>
      </c>
    </row>
    <row r="1334" spans="1:9" x14ac:dyDescent="0.25">
      <c r="A1334" s="62">
        <v>42546</v>
      </c>
      <c r="B1334">
        <v>8.2000000000000011</v>
      </c>
      <c r="C1334">
        <f t="shared" si="140"/>
        <v>0</v>
      </c>
      <c r="D1334">
        <f t="shared" si="141"/>
        <v>0</v>
      </c>
      <c r="E1334">
        <f t="shared" si="142"/>
        <v>0</v>
      </c>
      <c r="F1334">
        <f t="shared" si="143"/>
        <v>1.6428571428571459E-2</v>
      </c>
      <c r="G1334">
        <f t="shared" si="144"/>
        <v>4.1428571428571433E-2</v>
      </c>
      <c r="H1334">
        <f t="shared" si="145"/>
        <v>0.39655172413793172</v>
      </c>
      <c r="I1334">
        <f t="shared" si="146"/>
        <v>28.395061728395092</v>
      </c>
    </row>
    <row r="1335" spans="1:9" x14ac:dyDescent="0.25">
      <c r="A1335" s="62">
        <v>42549</v>
      </c>
      <c r="B1335">
        <v>7.9399999999999995</v>
      </c>
      <c r="C1335">
        <f t="shared" si="140"/>
        <v>-0.26000000000000156</v>
      </c>
      <c r="D1335">
        <f t="shared" si="141"/>
        <v>0</v>
      </c>
      <c r="E1335">
        <f t="shared" si="142"/>
        <v>0.26000000000000156</v>
      </c>
      <c r="F1335">
        <f t="shared" si="143"/>
        <v>1.2857142857142964E-2</v>
      </c>
      <c r="G1335">
        <f t="shared" si="144"/>
        <v>6.0000000000000116E-2</v>
      </c>
      <c r="H1335">
        <f t="shared" si="145"/>
        <v>0.21428571428571566</v>
      </c>
      <c r="I1335">
        <f t="shared" si="146"/>
        <v>17.647058823529505</v>
      </c>
    </row>
    <row r="1336" spans="1:9" x14ac:dyDescent="0.25">
      <c r="A1336" s="62">
        <v>42550</v>
      </c>
      <c r="B1336">
        <v>7.7800000000000011</v>
      </c>
      <c r="C1336">
        <f t="shared" si="140"/>
        <v>-0.15999999999999837</v>
      </c>
      <c r="D1336">
        <f t="shared" si="141"/>
        <v>0</v>
      </c>
      <c r="E1336">
        <f t="shared" si="142"/>
        <v>0.15999999999999837</v>
      </c>
      <c r="F1336">
        <f t="shared" si="143"/>
        <v>7.1428571428572441E-3</v>
      </c>
      <c r="G1336">
        <f t="shared" si="144"/>
        <v>7.1428571428571425E-2</v>
      </c>
      <c r="H1336">
        <f t="shared" si="145"/>
        <v>0.10000000000000142</v>
      </c>
      <c r="I1336">
        <f t="shared" si="146"/>
        <v>9.0909090909092072</v>
      </c>
    </row>
    <row r="1337" spans="1:9" x14ac:dyDescent="0.25">
      <c r="A1337" s="62">
        <v>42551</v>
      </c>
      <c r="B1337">
        <v>7.4600000000000009</v>
      </c>
      <c r="C1337">
        <f t="shared" si="140"/>
        <v>-0.32000000000000028</v>
      </c>
      <c r="D1337">
        <f t="shared" si="141"/>
        <v>0</v>
      </c>
      <c r="E1337">
        <f t="shared" si="142"/>
        <v>0.32000000000000028</v>
      </c>
      <c r="F1337">
        <f t="shared" si="143"/>
        <v>5.7142857142857195E-3</v>
      </c>
      <c r="G1337">
        <f t="shared" si="144"/>
        <v>9.4285714285714306E-2</v>
      </c>
      <c r="H1337">
        <f t="shared" si="145"/>
        <v>6.0606060606060649E-2</v>
      </c>
      <c r="I1337">
        <f t="shared" si="146"/>
        <v>5.7142857142857082</v>
      </c>
    </row>
    <row r="1338" spans="1:9" x14ac:dyDescent="0.25">
      <c r="A1338" s="62">
        <v>42552</v>
      </c>
      <c r="B1338">
        <v>7.4600000000000009</v>
      </c>
      <c r="C1338">
        <f t="shared" si="140"/>
        <v>0</v>
      </c>
      <c r="D1338">
        <f t="shared" si="141"/>
        <v>0</v>
      </c>
      <c r="E1338">
        <f t="shared" si="142"/>
        <v>0</v>
      </c>
      <c r="F1338">
        <f t="shared" si="143"/>
        <v>1.4285714285715251E-3</v>
      </c>
      <c r="G1338">
        <f t="shared" si="144"/>
        <v>9.4285714285714306E-2</v>
      </c>
      <c r="H1338">
        <f t="shared" si="145"/>
        <v>1.5151515151516172E-2</v>
      </c>
      <c r="I1338">
        <f t="shared" si="146"/>
        <v>1.4925373134329476</v>
      </c>
    </row>
    <row r="1339" spans="1:9" x14ac:dyDescent="0.25">
      <c r="A1339" s="62">
        <v>42553</v>
      </c>
      <c r="B1339">
        <v>7.4</v>
      </c>
      <c r="C1339">
        <f t="shared" si="140"/>
        <v>-6.0000000000000497E-2</v>
      </c>
      <c r="D1339">
        <f t="shared" si="141"/>
        <v>0</v>
      </c>
      <c r="E1339">
        <f t="shared" si="142"/>
        <v>6.0000000000000497E-2</v>
      </c>
      <c r="F1339">
        <f t="shared" si="143"/>
        <v>1.4285714285715251E-3</v>
      </c>
      <c r="G1339">
        <f t="shared" si="144"/>
        <v>9.4285714285714431E-2</v>
      </c>
      <c r="H1339">
        <f t="shared" si="145"/>
        <v>1.5151515151516151E-2</v>
      </c>
      <c r="I1339">
        <f t="shared" si="146"/>
        <v>1.4925373134329476</v>
      </c>
    </row>
    <row r="1340" spans="1:9" x14ac:dyDescent="0.25">
      <c r="A1340" s="62">
        <v>42556</v>
      </c>
      <c r="B1340">
        <v>7.4600000000000009</v>
      </c>
      <c r="C1340">
        <f t="shared" si="140"/>
        <v>6.0000000000000497E-2</v>
      </c>
      <c r="D1340">
        <f t="shared" si="141"/>
        <v>6.0000000000000497E-2</v>
      </c>
      <c r="E1340">
        <f t="shared" si="142"/>
        <v>0</v>
      </c>
      <c r="F1340">
        <f t="shared" si="143"/>
        <v>5.7142857142858461E-3</v>
      </c>
      <c r="G1340">
        <f t="shared" si="144"/>
        <v>9.4285714285714431E-2</v>
      </c>
      <c r="H1340">
        <f t="shared" si="145"/>
        <v>6.0606060606061912E-2</v>
      </c>
      <c r="I1340">
        <f t="shared" si="146"/>
        <v>5.7142857142858219</v>
      </c>
    </row>
    <row r="1341" spans="1:9" x14ac:dyDescent="0.25">
      <c r="A1341" s="62">
        <v>42557</v>
      </c>
      <c r="B1341">
        <v>7.49</v>
      </c>
      <c r="C1341">
        <f t="shared" si="140"/>
        <v>2.9999999999999361E-2</v>
      </c>
      <c r="D1341">
        <f t="shared" si="141"/>
        <v>2.9999999999999361E-2</v>
      </c>
      <c r="E1341">
        <f t="shared" si="142"/>
        <v>0</v>
      </c>
      <c r="F1341">
        <f t="shared" si="143"/>
        <v>7.8571428571429427E-3</v>
      </c>
      <c r="G1341">
        <f t="shared" si="144"/>
        <v>9.2857142857142902E-2</v>
      </c>
      <c r="H1341">
        <f t="shared" si="145"/>
        <v>8.4615384615385494E-2</v>
      </c>
      <c r="I1341">
        <f t="shared" si="146"/>
        <v>7.8014184397163859</v>
      </c>
    </row>
    <row r="1342" spans="1:9" x14ac:dyDescent="0.25">
      <c r="A1342" s="62">
        <v>42558</v>
      </c>
      <c r="B1342">
        <v>7.4600000000000009</v>
      </c>
      <c r="C1342">
        <f t="shared" si="140"/>
        <v>-2.9999999999999361E-2</v>
      </c>
      <c r="D1342">
        <f t="shared" si="141"/>
        <v>0</v>
      </c>
      <c r="E1342">
        <f t="shared" si="142"/>
        <v>2.9999999999999361E-2</v>
      </c>
      <c r="F1342">
        <f t="shared" si="143"/>
        <v>6.428571428571418E-3</v>
      </c>
      <c r="G1342">
        <f t="shared" si="144"/>
        <v>9.5000000000000001E-2</v>
      </c>
      <c r="H1342">
        <f t="shared" si="145"/>
        <v>6.7669172932330712E-2</v>
      </c>
      <c r="I1342">
        <f t="shared" si="146"/>
        <v>6.3380281690140663</v>
      </c>
    </row>
    <row r="1343" spans="1:9" x14ac:dyDescent="0.25">
      <c r="A1343" s="62">
        <v>42559</v>
      </c>
      <c r="B1343">
        <v>7.6</v>
      </c>
      <c r="C1343">
        <f t="shared" si="140"/>
        <v>0.13999999999999879</v>
      </c>
      <c r="D1343">
        <f t="shared" si="141"/>
        <v>0.13999999999999879</v>
      </c>
      <c r="E1343">
        <f t="shared" si="142"/>
        <v>0</v>
      </c>
      <c r="F1343">
        <f t="shared" si="143"/>
        <v>1.6428571428571331E-2</v>
      </c>
      <c r="G1343">
        <f t="shared" si="144"/>
        <v>9.2857142857142777E-2</v>
      </c>
      <c r="H1343">
        <f t="shared" si="145"/>
        <v>0.17692307692307602</v>
      </c>
      <c r="I1343">
        <f t="shared" si="146"/>
        <v>15.032679738562024</v>
      </c>
    </row>
    <row r="1344" spans="1:9" x14ac:dyDescent="0.25">
      <c r="A1344" s="62">
        <v>42560</v>
      </c>
      <c r="B1344">
        <v>7.6</v>
      </c>
      <c r="C1344">
        <f t="shared" si="140"/>
        <v>0</v>
      </c>
      <c r="D1344">
        <f t="shared" si="141"/>
        <v>0</v>
      </c>
      <c r="E1344">
        <f t="shared" si="142"/>
        <v>0</v>
      </c>
      <c r="F1344">
        <f t="shared" si="143"/>
        <v>1.6428571428571331E-2</v>
      </c>
      <c r="G1344">
        <f t="shared" si="144"/>
        <v>8.6428571428571369E-2</v>
      </c>
      <c r="H1344">
        <f t="shared" si="145"/>
        <v>0.19008264462809818</v>
      </c>
      <c r="I1344">
        <f t="shared" si="146"/>
        <v>15.972222222222143</v>
      </c>
    </row>
    <row r="1345" spans="1:9" x14ac:dyDescent="0.25">
      <c r="A1345" s="62">
        <v>42563</v>
      </c>
      <c r="B1345">
        <v>7.8900000000000006</v>
      </c>
      <c r="C1345">
        <f t="shared" si="140"/>
        <v>0.29000000000000092</v>
      </c>
      <c r="D1345">
        <f t="shared" si="141"/>
        <v>0.29000000000000092</v>
      </c>
      <c r="E1345">
        <f t="shared" si="142"/>
        <v>0</v>
      </c>
      <c r="F1345">
        <f t="shared" si="143"/>
        <v>3.7142857142857109E-2</v>
      </c>
      <c r="G1345">
        <f t="shared" si="144"/>
        <v>8.4285714285714269E-2</v>
      </c>
      <c r="H1345">
        <f t="shared" si="145"/>
        <v>0.44067796610169463</v>
      </c>
      <c r="I1345">
        <f t="shared" si="146"/>
        <v>30.588235294117638</v>
      </c>
    </row>
    <row r="1346" spans="1:9" x14ac:dyDescent="0.25">
      <c r="A1346" s="62">
        <v>42564</v>
      </c>
      <c r="B1346">
        <v>7.85</v>
      </c>
      <c r="C1346">
        <f t="shared" si="140"/>
        <v>-4.0000000000000924E-2</v>
      </c>
      <c r="D1346">
        <f t="shared" si="141"/>
        <v>0</v>
      </c>
      <c r="E1346">
        <f t="shared" si="142"/>
        <v>4.0000000000000924E-2</v>
      </c>
      <c r="F1346">
        <f t="shared" si="143"/>
        <v>3.7142857142857109E-2</v>
      </c>
      <c r="G1346">
        <f t="shared" si="144"/>
        <v>8.1428571428571475E-2</v>
      </c>
      <c r="H1346">
        <f t="shared" si="145"/>
        <v>0.45614035087719229</v>
      </c>
      <c r="I1346">
        <f t="shared" si="146"/>
        <v>31.32530120481924</v>
      </c>
    </row>
    <row r="1347" spans="1:9" x14ac:dyDescent="0.25">
      <c r="A1347" s="62">
        <v>42565</v>
      </c>
      <c r="B1347">
        <v>7.84</v>
      </c>
      <c r="C1347">
        <f t="shared" ref="C1347:C1410" si="147">B1347-B1346</f>
        <v>-9.9999999999997868E-3</v>
      </c>
      <c r="D1347">
        <f t="shared" ref="D1347:D1410" si="148">IF(C1347&gt;0,C1347,0)</f>
        <v>0</v>
      </c>
      <c r="E1347">
        <f t="shared" ref="E1347:E1410" si="149">IF(C1347&lt;0,-C1347,0)</f>
        <v>9.9999999999997868E-3</v>
      </c>
      <c r="F1347">
        <f t="shared" si="143"/>
        <v>3.7142857142857109E-2</v>
      </c>
      <c r="G1347">
        <f t="shared" si="144"/>
        <v>6.2857142857142917E-2</v>
      </c>
      <c r="H1347">
        <f t="shared" si="145"/>
        <v>0.59090909090908983</v>
      </c>
      <c r="I1347">
        <f t="shared" si="146"/>
        <v>37.142857142857103</v>
      </c>
    </row>
    <row r="1348" spans="1:9" x14ac:dyDescent="0.25">
      <c r="A1348" s="62">
        <v>42567</v>
      </c>
      <c r="B1348">
        <v>7.5</v>
      </c>
      <c r="C1348">
        <f t="shared" si="147"/>
        <v>-0.33999999999999986</v>
      </c>
      <c r="D1348">
        <f t="shared" si="148"/>
        <v>0</v>
      </c>
      <c r="E1348">
        <f t="shared" si="149"/>
        <v>0.33999999999999986</v>
      </c>
      <c r="F1348">
        <f t="shared" si="143"/>
        <v>3.7142857142857109E-2</v>
      </c>
      <c r="G1348">
        <f t="shared" si="144"/>
        <v>8.7142857142857189E-2</v>
      </c>
      <c r="H1348">
        <f t="shared" si="145"/>
        <v>0.42622950819672073</v>
      </c>
      <c r="I1348">
        <f t="shared" si="146"/>
        <v>29.885057471264332</v>
      </c>
    </row>
    <row r="1349" spans="1:9" x14ac:dyDescent="0.25">
      <c r="A1349" s="62">
        <v>42570</v>
      </c>
      <c r="B1349">
        <v>7.5</v>
      </c>
      <c r="C1349">
        <f t="shared" si="147"/>
        <v>0</v>
      </c>
      <c r="D1349">
        <f t="shared" si="148"/>
        <v>0</v>
      </c>
      <c r="E1349">
        <f t="shared" si="149"/>
        <v>0</v>
      </c>
      <c r="F1349">
        <f t="shared" si="143"/>
        <v>3.7142857142857109E-2</v>
      </c>
      <c r="G1349">
        <f t="shared" si="144"/>
        <v>6.8571428571428505E-2</v>
      </c>
      <c r="H1349">
        <f t="shared" si="145"/>
        <v>0.54166666666666674</v>
      </c>
      <c r="I1349">
        <f t="shared" si="146"/>
        <v>35.135135135135144</v>
      </c>
    </row>
    <row r="1350" spans="1:9" x14ac:dyDescent="0.25">
      <c r="A1350" s="62">
        <v>42571</v>
      </c>
      <c r="B1350">
        <v>7.5</v>
      </c>
      <c r="C1350">
        <f t="shared" si="147"/>
        <v>0</v>
      </c>
      <c r="D1350">
        <f t="shared" si="148"/>
        <v>0</v>
      </c>
      <c r="E1350">
        <f t="shared" si="149"/>
        <v>0</v>
      </c>
      <c r="F1350">
        <f t="shared" si="143"/>
        <v>3.7142857142857109E-2</v>
      </c>
      <c r="G1350">
        <f t="shared" si="144"/>
        <v>5.7142857142857197E-2</v>
      </c>
      <c r="H1350">
        <f t="shared" si="145"/>
        <v>0.6499999999999988</v>
      </c>
      <c r="I1350">
        <f t="shared" si="146"/>
        <v>39.393939393939348</v>
      </c>
    </row>
    <row r="1351" spans="1:9" x14ac:dyDescent="0.25">
      <c r="A1351" s="62">
        <v>42573</v>
      </c>
      <c r="B1351">
        <v>7.5</v>
      </c>
      <c r="C1351">
        <f t="shared" si="147"/>
        <v>0</v>
      </c>
      <c r="D1351">
        <f t="shared" si="148"/>
        <v>0</v>
      </c>
      <c r="E1351">
        <f t="shared" si="149"/>
        <v>0</v>
      </c>
      <c r="F1351">
        <f t="shared" si="143"/>
        <v>3.7142857142857109E-2</v>
      </c>
      <c r="G1351">
        <f t="shared" si="144"/>
        <v>3.4285714285714315E-2</v>
      </c>
      <c r="H1351">
        <f t="shared" si="145"/>
        <v>1.0833333333333315</v>
      </c>
      <c r="I1351">
        <f t="shared" si="146"/>
        <v>51.99999999999995</v>
      </c>
    </row>
    <row r="1352" spans="1:9" x14ac:dyDescent="0.25">
      <c r="A1352" s="62">
        <v>42574</v>
      </c>
      <c r="B1352">
        <v>7.4</v>
      </c>
      <c r="C1352">
        <f t="shared" si="147"/>
        <v>-9.9999999999999645E-2</v>
      </c>
      <c r="D1352">
        <f t="shared" si="148"/>
        <v>0</v>
      </c>
      <c r="E1352">
        <f t="shared" si="149"/>
        <v>9.9999999999999645E-2</v>
      </c>
      <c r="F1352">
        <f t="shared" si="143"/>
        <v>3.7142857142857109E-2</v>
      </c>
      <c r="G1352">
        <f t="shared" si="144"/>
        <v>4.1428571428571433E-2</v>
      </c>
      <c r="H1352">
        <f t="shared" si="145"/>
        <v>0.89655172413793016</v>
      </c>
      <c r="I1352">
        <f t="shared" si="146"/>
        <v>47.272727272727245</v>
      </c>
    </row>
    <row r="1353" spans="1:9" x14ac:dyDescent="0.25">
      <c r="A1353" s="62">
        <v>42577</v>
      </c>
      <c r="B1353">
        <v>7.4</v>
      </c>
      <c r="C1353">
        <f t="shared" si="147"/>
        <v>0</v>
      </c>
      <c r="D1353">
        <f t="shared" si="148"/>
        <v>0</v>
      </c>
      <c r="E1353">
        <f t="shared" si="149"/>
        <v>0</v>
      </c>
      <c r="F1353">
        <f t="shared" si="143"/>
        <v>3.7142857142857109E-2</v>
      </c>
      <c r="G1353">
        <f t="shared" si="144"/>
        <v>3.7142857142857109E-2</v>
      </c>
      <c r="H1353">
        <f t="shared" si="145"/>
        <v>1</v>
      </c>
      <c r="I1353">
        <f t="shared" si="146"/>
        <v>50</v>
      </c>
    </row>
    <row r="1354" spans="1:9" x14ac:dyDescent="0.25">
      <c r="A1354" s="62">
        <v>42578</v>
      </c>
      <c r="B1354">
        <v>7.4</v>
      </c>
      <c r="C1354">
        <f t="shared" si="147"/>
        <v>0</v>
      </c>
      <c r="D1354">
        <f t="shared" si="148"/>
        <v>0</v>
      </c>
      <c r="E1354">
        <f t="shared" si="149"/>
        <v>0</v>
      </c>
      <c r="F1354">
        <f t="shared" si="143"/>
        <v>3.2857142857142793E-2</v>
      </c>
      <c r="G1354">
        <f t="shared" si="144"/>
        <v>3.7142857142857109E-2</v>
      </c>
      <c r="H1354">
        <f t="shared" si="145"/>
        <v>0.88461538461538369</v>
      </c>
      <c r="I1354">
        <f t="shared" si="146"/>
        <v>46.938775510204053</v>
      </c>
    </row>
    <row r="1355" spans="1:9" x14ac:dyDescent="0.25">
      <c r="A1355" s="62">
        <v>42579</v>
      </c>
      <c r="B1355">
        <v>7.4</v>
      </c>
      <c r="C1355">
        <f t="shared" si="147"/>
        <v>0</v>
      </c>
      <c r="D1355">
        <f t="shared" si="148"/>
        <v>0</v>
      </c>
      <c r="E1355">
        <f t="shared" si="149"/>
        <v>0</v>
      </c>
      <c r="F1355">
        <f t="shared" si="143"/>
        <v>3.0714285714285694E-2</v>
      </c>
      <c r="G1355">
        <f t="shared" si="144"/>
        <v>3.7142857142857109E-2</v>
      </c>
      <c r="H1355">
        <f t="shared" si="145"/>
        <v>0.82692307692307709</v>
      </c>
      <c r="I1355">
        <f t="shared" si="146"/>
        <v>45.26315789473685</v>
      </c>
    </row>
    <row r="1356" spans="1:9" x14ac:dyDescent="0.25">
      <c r="A1356" s="62">
        <v>42580</v>
      </c>
      <c r="B1356">
        <v>7.4</v>
      </c>
      <c r="C1356">
        <f t="shared" si="147"/>
        <v>0</v>
      </c>
      <c r="D1356">
        <f t="shared" si="148"/>
        <v>0</v>
      </c>
      <c r="E1356">
        <f t="shared" si="149"/>
        <v>0</v>
      </c>
      <c r="F1356">
        <f t="shared" si="143"/>
        <v>3.0714285714285694E-2</v>
      </c>
      <c r="G1356">
        <f t="shared" si="144"/>
        <v>3.5000000000000017E-2</v>
      </c>
      <c r="H1356">
        <f t="shared" si="145"/>
        <v>0.87755102040816224</v>
      </c>
      <c r="I1356">
        <f t="shared" si="146"/>
        <v>46.739130434782581</v>
      </c>
    </row>
    <row r="1357" spans="1:9" x14ac:dyDescent="0.25">
      <c r="A1357" s="62">
        <v>42584</v>
      </c>
      <c r="B1357">
        <v>7.4</v>
      </c>
      <c r="C1357">
        <f t="shared" si="147"/>
        <v>0</v>
      </c>
      <c r="D1357">
        <f t="shared" si="148"/>
        <v>0</v>
      </c>
      <c r="E1357">
        <f t="shared" si="149"/>
        <v>0</v>
      </c>
      <c r="F1357">
        <f t="shared" si="143"/>
        <v>2.0714285714285779E-2</v>
      </c>
      <c r="G1357">
        <f t="shared" si="144"/>
        <v>3.5000000000000017E-2</v>
      </c>
      <c r="H1357">
        <f t="shared" si="145"/>
        <v>0.5918367346938791</v>
      </c>
      <c r="I1357">
        <f t="shared" si="146"/>
        <v>37.179487179487239</v>
      </c>
    </row>
    <row r="1358" spans="1:9" x14ac:dyDescent="0.25">
      <c r="A1358" s="62">
        <v>42586</v>
      </c>
      <c r="B1358">
        <v>7.4</v>
      </c>
      <c r="C1358">
        <f t="shared" si="147"/>
        <v>0</v>
      </c>
      <c r="D1358">
        <f t="shared" si="148"/>
        <v>0</v>
      </c>
      <c r="E1358">
        <f t="shared" si="149"/>
        <v>0</v>
      </c>
      <c r="F1358">
        <f t="shared" si="143"/>
        <v>2.0714285714285779E-2</v>
      </c>
      <c r="G1358">
        <f t="shared" si="144"/>
        <v>3.5000000000000017E-2</v>
      </c>
      <c r="H1358">
        <f t="shared" si="145"/>
        <v>0.5918367346938791</v>
      </c>
      <c r="I1358">
        <f t="shared" si="146"/>
        <v>37.179487179487239</v>
      </c>
    </row>
    <row r="1359" spans="1:9" x14ac:dyDescent="0.25">
      <c r="A1359" s="62">
        <v>42587</v>
      </c>
      <c r="B1359">
        <v>7.4</v>
      </c>
      <c r="C1359">
        <f t="shared" si="147"/>
        <v>0</v>
      </c>
      <c r="D1359">
        <f t="shared" si="148"/>
        <v>0</v>
      </c>
      <c r="E1359">
        <f t="shared" si="149"/>
        <v>0</v>
      </c>
      <c r="F1359">
        <f t="shared" si="143"/>
        <v>0</v>
      </c>
      <c r="G1359">
        <f t="shared" si="144"/>
        <v>3.5000000000000017E-2</v>
      </c>
      <c r="H1359">
        <f t="shared" si="145"/>
        <v>0</v>
      </c>
      <c r="I1359">
        <f t="shared" si="146"/>
        <v>0</v>
      </c>
    </row>
    <row r="1360" spans="1:9" x14ac:dyDescent="0.25">
      <c r="A1360" s="62">
        <v>42588</v>
      </c>
      <c r="B1360">
        <v>7.3900000000000006</v>
      </c>
      <c r="C1360">
        <f t="shared" si="147"/>
        <v>-9.9999999999997868E-3</v>
      </c>
      <c r="D1360">
        <f t="shared" si="148"/>
        <v>0</v>
      </c>
      <c r="E1360">
        <f t="shared" si="149"/>
        <v>9.9999999999997868E-3</v>
      </c>
      <c r="F1360">
        <f t="shared" ref="F1360:F1423" si="150">AVERAGE(D1347:D1360)</f>
        <v>0</v>
      </c>
      <c r="G1360">
        <f t="shared" ref="G1360:G1423" si="151">AVERAGE(E1347:E1360)</f>
        <v>3.2857142857142793E-2</v>
      </c>
      <c r="H1360">
        <f t="shared" ref="H1360:H1423" si="152">IFERROR(F1360/G1360,0)</f>
        <v>0</v>
      </c>
      <c r="I1360">
        <f t="shared" ref="I1360:I1423" si="153">100-(100/(1+H1360))</f>
        <v>0</v>
      </c>
    </row>
    <row r="1361" spans="1:9" x14ac:dyDescent="0.25">
      <c r="A1361" s="62">
        <v>42591</v>
      </c>
      <c r="B1361">
        <v>7.2600000000000007</v>
      </c>
      <c r="C1361">
        <f t="shared" si="147"/>
        <v>-0.12999999999999989</v>
      </c>
      <c r="D1361">
        <f t="shared" si="148"/>
        <v>0</v>
      </c>
      <c r="E1361">
        <f t="shared" si="149"/>
        <v>0.12999999999999989</v>
      </c>
      <c r="F1361">
        <f t="shared" si="150"/>
        <v>0</v>
      </c>
      <c r="G1361">
        <f t="shared" si="151"/>
        <v>4.142857142857137E-2</v>
      </c>
      <c r="H1361">
        <f t="shared" si="152"/>
        <v>0</v>
      </c>
      <c r="I1361">
        <f t="shared" si="153"/>
        <v>0</v>
      </c>
    </row>
    <row r="1362" spans="1:9" x14ac:dyDescent="0.25">
      <c r="A1362" s="62">
        <v>42592</v>
      </c>
      <c r="B1362">
        <v>7.2600000000000007</v>
      </c>
      <c r="C1362">
        <f t="shared" si="147"/>
        <v>0</v>
      </c>
      <c r="D1362">
        <f t="shared" si="148"/>
        <v>0</v>
      </c>
      <c r="E1362">
        <f t="shared" si="149"/>
        <v>0</v>
      </c>
      <c r="F1362">
        <f t="shared" si="150"/>
        <v>0</v>
      </c>
      <c r="G1362">
        <f t="shared" si="151"/>
        <v>1.7142857142857095E-2</v>
      </c>
      <c r="H1362">
        <f t="shared" si="152"/>
        <v>0</v>
      </c>
      <c r="I1362">
        <f t="shared" si="153"/>
        <v>0</v>
      </c>
    </row>
    <row r="1363" spans="1:9" x14ac:dyDescent="0.25">
      <c r="A1363" s="62">
        <v>42593</v>
      </c>
      <c r="B1363">
        <v>7.2600000000000007</v>
      </c>
      <c r="C1363">
        <f t="shared" si="147"/>
        <v>0</v>
      </c>
      <c r="D1363">
        <f t="shared" si="148"/>
        <v>0</v>
      </c>
      <c r="E1363">
        <f t="shared" si="149"/>
        <v>0</v>
      </c>
      <c r="F1363">
        <f t="shared" si="150"/>
        <v>0</v>
      </c>
      <c r="G1363">
        <f t="shared" si="151"/>
        <v>1.7142857142857095E-2</v>
      </c>
      <c r="H1363">
        <f t="shared" si="152"/>
        <v>0</v>
      </c>
      <c r="I1363">
        <f t="shared" si="153"/>
        <v>0</v>
      </c>
    </row>
    <row r="1364" spans="1:9" x14ac:dyDescent="0.25">
      <c r="A1364" s="62">
        <v>42595</v>
      </c>
      <c r="B1364">
        <v>7.2600000000000007</v>
      </c>
      <c r="C1364">
        <f t="shared" si="147"/>
        <v>0</v>
      </c>
      <c r="D1364">
        <f t="shared" si="148"/>
        <v>0</v>
      </c>
      <c r="E1364">
        <f t="shared" si="149"/>
        <v>0</v>
      </c>
      <c r="F1364">
        <f t="shared" si="150"/>
        <v>0</v>
      </c>
      <c r="G1364">
        <f t="shared" si="151"/>
        <v>1.7142857142857095E-2</v>
      </c>
      <c r="H1364">
        <f t="shared" si="152"/>
        <v>0</v>
      </c>
      <c r="I1364">
        <f t="shared" si="153"/>
        <v>0</v>
      </c>
    </row>
    <row r="1365" spans="1:9" x14ac:dyDescent="0.25">
      <c r="A1365" s="62">
        <v>42598</v>
      </c>
      <c r="B1365">
        <v>7.2</v>
      </c>
      <c r="C1365">
        <f t="shared" si="147"/>
        <v>-6.0000000000000497E-2</v>
      </c>
      <c r="D1365">
        <f t="shared" si="148"/>
        <v>0</v>
      </c>
      <c r="E1365">
        <f t="shared" si="149"/>
        <v>6.0000000000000497E-2</v>
      </c>
      <c r="F1365">
        <f t="shared" si="150"/>
        <v>0</v>
      </c>
      <c r="G1365">
        <f t="shared" si="151"/>
        <v>2.1428571428571415E-2</v>
      </c>
      <c r="H1365">
        <f t="shared" si="152"/>
        <v>0</v>
      </c>
      <c r="I1365">
        <f t="shared" si="153"/>
        <v>0</v>
      </c>
    </row>
    <row r="1366" spans="1:9" x14ac:dyDescent="0.25">
      <c r="A1366" s="62">
        <v>42599</v>
      </c>
      <c r="B1366">
        <v>7.2</v>
      </c>
      <c r="C1366">
        <f t="shared" si="147"/>
        <v>0</v>
      </c>
      <c r="D1366">
        <f t="shared" si="148"/>
        <v>0</v>
      </c>
      <c r="E1366">
        <f t="shared" si="149"/>
        <v>0</v>
      </c>
      <c r="F1366">
        <f t="shared" si="150"/>
        <v>0</v>
      </c>
      <c r="G1366">
        <f t="shared" si="151"/>
        <v>1.4285714285714299E-2</v>
      </c>
      <c r="H1366">
        <f t="shared" si="152"/>
        <v>0</v>
      </c>
      <c r="I1366">
        <f t="shared" si="153"/>
        <v>0</v>
      </c>
    </row>
    <row r="1367" spans="1:9" x14ac:dyDescent="0.25">
      <c r="A1367" s="62">
        <v>42602</v>
      </c>
      <c r="B1367">
        <v>7.2</v>
      </c>
      <c r="C1367">
        <f t="shared" si="147"/>
        <v>0</v>
      </c>
      <c r="D1367">
        <f t="shared" si="148"/>
        <v>0</v>
      </c>
      <c r="E1367">
        <f t="shared" si="149"/>
        <v>0</v>
      </c>
      <c r="F1367">
        <f t="shared" si="150"/>
        <v>0</v>
      </c>
      <c r="G1367">
        <f t="shared" si="151"/>
        <v>1.4285714285714299E-2</v>
      </c>
      <c r="H1367">
        <f t="shared" si="152"/>
        <v>0</v>
      </c>
      <c r="I1367">
        <f t="shared" si="153"/>
        <v>0</v>
      </c>
    </row>
    <row r="1368" spans="1:9" x14ac:dyDescent="0.25">
      <c r="A1368" s="62">
        <v>42605</v>
      </c>
      <c r="B1368">
        <v>7.2</v>
      </c>
      <c r="C1368">
        <f t="shared" si="147"/>
        <v>0</v>
      </c>
      <c r="D1368">
        <f t="shared" si="148"/>
        <v>0</v>
      </c>
      <c r="E1368">
        <f t="shared" si="149"/>
        <v>0</v>
      </c>
      <c r="F1368">
        <f t="shared" si="150"/>
        <v>0</v>
      </c>
      <c r="G1368">
        <f t="shared" si="151"/>
        <v>1.4285714285714299E-2</v>
      </c>
      <c r="H1368">
        <f t="shared" si="152"/>
        <v>0</v>
      </c>
      <c r="I1368">
        <f t="shared" si="153"/>
        <v>0</v>
      </c>
    </row>
    <row r="1369" spans="1:9" x14ac:dyDescent="0.25">
      <c r="A1369" s="62">
        <v>42606</v>
      </c>
      <c r="B1369">
        <v>7.2</v>
      </c>
      <c r="C1369">
        <f t="shared" si="147"/>
        <v>0</v>
      </c>
      <c r="D1369">
        <f t="shared" si="148"/>
        <v>0</v>
      </c>
      <c r="E1369">
        <f t="shared" si="149"/>
        <v>0</v>
      </c>
      <c r="F1369">
        <f t="shared" si="150"/>
        <v>0</v>
      </c>
      <c r="G1369">
        <f t="shared" si="151"/>
        <v>1.4285714285714299E-2</v>
      </c>
      <c r="H1369">
        <f t="shared" si="152"/>
        <v>0</v>
      </c>
      <c r="I1369">
        <f t="shared" si="153"/>
        <v>0</v>
      </c>
    </row>
    <row r="1370" spans="1:9" x14ac:dyDescent="0.25">
      <c r="A1370" s="62">
        <v>42607</v>
      </c>
      <c r="B1370">
        <v>7.3000000000000007</v>
      </c>
      <c r="C1370">
        <f t="shared" si="147"/>
        <v>0.10000000000000053</v>
      </c>
      <c r="D1370">
        <f t="shared" si="148"/>
        <v>0.10000000000000053</v>
      </c>
      <c r="E1370">
        <f t="shared" si="149"/>
        <v>0</v>
      </c>
      <c r="F1370">
        <f t="shared" si="150"/>
        <v>7.1428571428571808E-3</v>
      </c>
      <c r="G1370">
        <f t="shared" si="151"/>
        <v>1.4285714285714299E-2</v>
      </c>
      <c r="H1370">
        <f t="shared" si="152"/>
        <v>0.50000000000000222</v>
      </c>
      <c r="I1370">
        <f t="shared" si="153"/>
        <v>33.333333333333428</v>
      </c>
    </row>
    <row r="1371" spans="1:9" x14ac:dyDescent="0.25">
      <c r="A1371" s="62">
        <v>42608</v>
      </c>
      <c r="B1371">
        <v>7.3900000000000006</v>
      </c>
      <c r="C1371">
        <f t="shared" si="147"/>
        <v>8.9999999999999858E-2</v>
      </c>
      <c r="D1371">
        <f t="shared" si="148"/>
        <v>8.9999999999999858E-2</v>
      </c>
      <c r="E1371">
        <f t="shared" si="149"/>
        <v>0</v>
      </c>
      <c r="F1371">
        <f t="shared" si="150"/>
        <v>1.3571428571428599E-2</v>
      </c>
      <c r="G1371">
        <f t="shared" si="151"/>
        <v>1.4285714285714299E-2</v>
      </c>
      <c r="H1371">
        <f t="shared" si="152"/>
        <v>0.95000000000000107</v>
      </c>
      <c r="I1371">
        <f t="shared" si="153"/>
        <v>48.717948717948744</v>
      </c>
    </row>
    <row r="1372" spans="1:9" x14ac:dyDescent="0.25">
      <c r="A1372" s="62">
        <v>42612</v>
      </c>
      <c r="B1372">
        <v>7.25</v>
      </c>
      <c r="C1372">
        <f t="shared" si="147"/>
        <v>-0.14000000000000057</v>
      </c>
      <c r="D1372">
        <f t="shared" si="148"/>
        <v>0</v>
      </c>
      <c r="E1372">
        <f t="shared" si="149"/>
        <v>0.14000000000000057</v>
      </c>
      <c r="F1372">
        <f t="shared" si="150"/>
        <v>1.3571428571428599E-2</v>
      </c>
      <c r="G1372">
        <f t="shared" si="151"/>
        <v>2.4285714285714338E-2</v>
      </c>
      <c r="H1372">
        <f t="shared" si="152"/>
        <v>0.55882352941176461</v>
      </c>
      <c r="I1372">
        <f t="shared" si="153"/>
        <v>35.849056603773576</v>
      </c>
    </row>
    <row r="1373" spans="1:9" x14ac:dyDescent="0.25">
      <c r="A1373" s="62">
        <v>42613</v>
      </c>
      <c r="B1373">
        <v>7.0500000000000007</v>
      </c>
      <c r="C1373">
        <f t="shared" si="147"/>
        <v>-0.19999999999999929</v>
      </c>
      <c r="D1373">
        <f t="shared" si="148"/>
        <v>0</v>
      </c>
      <c r="E1373">
        <f t="shared" si="149"/>
        <v>0.19999999999999929</v>
      </c>
      <c r="F1373">
        <f t="shared" si="150"/>
        <v>1.3571428571428599E-2</v>
      </c>
      <c r="G1373">
        <f t="shared" si="151"/>
        <v>3.8571428571428576E-2</v>
      </c>
      <c r="H1373">
        <f t="shared" si="152"/>
        <v>0.35185185185185253</v>
      </c>
      <c r="I1373">
        <f t="shared" si="153"/>
        <v>26.027397260274014</v>
      </c>
    </row>
    <row r="1374" spans="1:9" x14ac:dyDescent="0.25">
      <c r="A1374" s="62">
        <v>42614</v>
      </c>
      <c r="B1374">
        <v>7.24</v>
      </c>
      <c r="C1374">
        <f t="shared" si="147"/>
        <v>0.1899999999999995</v>
      </c>
      <c r="D1374">
        <f t="shared" si="148"/>
        <v>0.1899999999999995</v>
      </c>
      <c r="E1374">
        <f t="shared" si="149"/>
        <v>0</v>
      </c>
      <c r="F1374">
        <f t="shared" si="150"/>
        <v>2.7142857142857135E-2</v>
      </c>
      <c r="G1374">
        <f t="shared" si="151"/>
        <v>3.7857142857142874E-2</v>
      </c>
      <c r="H1374">
        <f t="shared" si="152"/>
        <v>0.71698113207547121</v>
      </c>
      <c r="I1374">
        <f t="shared" si="153"/>
        <v>41.758241758241738</v>
      </c>
    </row>
    <row r="1375" spans="1:9" x14ac:dyDescent="0.25">
      <c r="A1375" s="62">
        <v>42615</v>
      </c>
      <c r="B1375">
        <v>7.0200000000000005</v>
      </c>
      <c r="C1375">
        <f t="shared" si="147"/>
        <v>-0.21999999999999975</v>
      </c>
      <c r="D1375">
        <f t="shared" si="148"/>
        <v>0</v>
      </c>
      <c r="E1375">
        <f t="shared" si="149"/>
        <v>0.21999999999999975</v>
      </c>
      <c r="F1375">
        <f t="shared" si="150"/>
        <v>2.7142857142857135E-2</v>
      </c>
      <c r="G1375">
        <f t="shared" si="151"/>
        <v>4.4285714285714296E-2</v>
      </c>
      <c r="H1375">
        <f t="shared" si="152"/>
        <v>0.61290322580645129</v>
      </c>
      <c r="I1375">
        <f t="shared" si="153"/>
        <v>37.999999999999986</v>
      </c>
    </row>
    <row r="1376" spans="1:9" x14ac:dyDescent="0.25">
      <c r="A1376" s="62">
        <v>42616</v>
      </c>
      <c r="B1376">
        <v>7.2</v>
      </c>
      <c r="C1376">
        <f t="shared" si="147"/>
        <v>0.17999999999999972</v>
      </c>
      <c r="D1376">
        <f t="shared" si="148"/>
        <v>0.17999999999999972</v>
      </c>
      <c r="E1376">
        <f t="shared" si="149"/>
        <v>0</v>
      </c>
      <c r="F1376">
        <f t="shared" si="150"/>
        <v>3.9999999999999973E-2</v>
      </c>
      <c r="G1376">
        <f t="shared" si="151"/>
        <v>4.4285714285714296E-2</v>
      </c>
      <c r="H1376">
        <f t="shared" si="152"/>
        <v>0.9032258064516121</v>
      </c>
      <c r="I1376">
        <f t="shared" si="153"/>
        <v>47.457627118644048</v>
      </c>
    </row>
    <row r="1377" spans="1:9" x14ac:dyDescent="0.25">
      <c r="A1377" s="62">
        <v>42619</v>
      </c>
      <c r="B1377">
        <v>7.6</v>
      </c>
      <c r="C1377">
        <f t="shared" si="147"/>
        <v>0.39999999999999947</v>
      </c>
      <c r="D1377">
        <f t="shared" si="148"/>
        <v>0.39999999999999947</v>
      </c>
      <c r="E1377">
        <f t="shared" si="149"/>
        <v>0</v>
      </c>
      <c r="F1377">
        <f t="shared" si="150"/>
        <v>6.8571428571428505E-2</v>
      </c>
      <c r="G1377">
        <f t="shared" si="151"/>
        <v>4.4285714285714296E-2</v>
      </c>
      <c r="H1377">
        <f t="shared" si="152"/>
        <v>1.5483870967741917</v>
      </c>
      <c r="I1377">
        <f t="shared" si="153"/>
        <v>60.759493670886044</v>
      </c>
    </row>
    <row r="1378" spans="1:9" x14ac:dyDescent="0.25">
      <c r="A1378" s="62">
        <v>42620</v>
      </c>
      <c r="B1378">
        <v>7.6</v>
      </c>
      <c r="C1378">
        <f t="shared" si="147"/>
        <v>0</v>
      </c>
      <c r="D1378">
        <f t="shared" si="148"/>
        <v>0</v>
      </c>
      <c r="E1378">
        <f t="shared" si="149"/>
        <v>0</v>
      </c>
      <c r="F1378">
        <f t="shared" si="150"/>
        <v>6.8571428571428505E-2</v>
      </c>
      <c r="G1378">
        <f t="shared" si="151"/>
        <v>4.4285714285714296E-2</v>
      </c>
      <c r="H1378">
        <f t="shared" si="152"/>
        <v>1.5483870967741917</v>
      </c>
      <c r="I1378">
        <f t="shared" si="153"/>
        <v>60.759493670886044</v>
      </c>
    </row>
    <row r="1379" spans="1:9" x14ac:dyDescent="0.25">
      <c r="A1379" s="62">
        <v>42621</v>
      </c>
      <c r="B1379">
        <v>7.9600000000000009</v>
      </c>
      <c r="C1379">
        <f t="shared" si="147"/>
        <v>0.36000000000000121</v>
      </c>
      <c r="D1379">
        <f t="shared" si="148"/>
        <v>0.36000000000000121</v>
      </c>
      <c r="E1379">
        <f t="shared" si="149"/>
        <v>0</v>
      </c>
      <c r="F1379">
        <f t="shared" si="150"/>
        <v>9.4285714285714306E-2</v>
      </c>
      <c r="G1379">
        <f t="shared" si="151"/>
        <v>3.9999999999999973E-2</v>
      </c>
      <c r="H1379">
        <f t="shared" si="152"/>
        <v>2.3571428571428594</v>
      </c>
      <c r="I1379">
        <f t="shared" si="153"/>
        <v>70.212765957446834</v>
      </c>
    </row>
    <row r="1380" spans="1:9" x14ac:dyDescent="0.25">
      <c r="A1380" s="62">
        <v>42622</v>
      </c>
      <c r="B1380">
        <v>8.3600000000000012</v>
      </c>
      <c r="C1380">
        <f t="shared" si="147"/>
        <v>0.40000000000000036</v>
      </c>
      <c r="D1380">
        <f t="shared" si="148"/>
        <v>0.40000000000000036</v>
      </c>
      <c r="E1380">
        <f t="shared" si="149"/>
        <v>0</v>
      </c>
      <c r="F1380">
        <f t="shared" si="150"/>
        <v>0.1228571428571429</v>
      </c>
      <c r="G1380">
        <f t="shared" si="151"/>
        <v>3.9999999999999973E-2</v>
      </c>
      <c r="H1380">
        <f t="shared" si="152"/>
        <v>3.0714285714285747</v>
      </c>
      <c r="I1380">
        <f t="shared" si="153"/>
        <v>75.438596491228083</v>
      </c>
    </row>
    <row r="1381" spans="1:9" x14ac:dyDescent="0.25">
      <c r="A1381" s="62">
        <v>42623</v>
      </c>
      <c r="B1381">
        <v>8.66</v>
      </c>
      <c r="C1381">
        <f t="shared" si="147"/>
        <v>0.29999999999999893</v>
      </c>
      <c r="D1381">
        <f t="shared" si="148"/>
        <v>0.29999999999999893</v>
      </c>
      <c r="E1381">
        <f t="shared" si="149"/>
        <v>0</v>
      </c>
      <c r="F1381">
        <f t="shared" si="150"/>
        <v>0.14428571428571427</v>
      </c>
      <c r="G1381">
        <f t="shared" si="151"/>
        <v>3.9999999999999973E-2</v>
      </c>
      <c r="H1381">
        <f t="shared" si="152"/>
        <v>3.607142857142859</v>
      </c>
      <c r="I1381">
        <f t="shared" si="153"/>
        <v>78.294573643410871</v>
      </c>
    </row>
    <row r="1382" spans="1:9" x14ac:dyDescent="0.25">
      <c r="A1382" s="62">
        <v>42626</v>
      </c>
      <c r="B1382">
        <v>9.1</v>
      </c>
      <c r="C1382">
        <f t="shared" si="147"/>
        <v>0.4399999999999995</v>
      </c>
      <c r="D1382">
        <f t="shared" si="148"/>
        <v>0.4399999999999995</v>
      </c>
      <c r="E1382">
        <f t="shared" si="149"/>
        <v>0</v>
      </c>
      <c r="F1382">
        <f t="shared" si="150"/>
        <v>0.17571428571428566</v>
      </c>
      <c r="G1382">
        <f t="shared" si="151"/>
        <v>3.9999999999999973E-2</v>
      </c>
      <c r="H1382">
        <f t="shared" si="152"/>
        <v>4.3928571428571441</v>
      </c>
      <c r="I1382">
        <f t="shared" si="153"/>
        <v>81.456953642384107</v>
      </c>
    </row>
    <row r="1383" spans="1:9" x14ac:dyDescent="0.25">
      <c r="A1383" s="62">
        <v>42627</v>
      </c>
      <c r="B1383">
        <v>9.120000000000001</v>
      </c>
      <c r="C1383">
        <f t="shared" si="147"/>
        <v>2.000000000000135E-2</v>
      </c>
      <c r="D1383">
        <f t="shared" si="148"/>
        <v>2.000000000000135E-2</v>
      </c>
      <c r="E1383">
        <f t="shared" si="149"/>
        <v>0</v>
      </c>
      <c r="F1383">
        <f t="shared" si="150"/>
        <v>0.17714285714285719</v>
      </c>
      <c r="G1383">
        <f t="shared" si="151"/>
        <v>3.9999999999999973E-2</v>
      </c>
      <c r="H1383">
        <f t="shared" si="152"/>
        <v>4.4285714285714324</v>
      </c>
      <c r="I1383">
        <f t="shared" si="153"/>
        <v>81.578947368421069</v>
      </c>
    </row>
    <row r="1384" spans="1:9" x14ac:dyDescent="0.25">
      <c r="A1384" s="62">
        <v>42628</v>
      </c>
      <c r="B1384">
        <v>9.19</v>
      </c>
      <c r="C1384">
        <f t="shared" si="147"/>
        <v>6.9999999999998508E-2</v>
      </c>
      <c r="D1384">
        <f t="shared" si="148"/>
        <v>6.9999999999998508E-2</v>
      </c>
      <c r="E1384">
        <f t="shared" si="149"/>
        <v>0</v>
      </c>
      <c r="F1384">
        <f t="shared" si="150"/>
        <v>0.17499999999999988</v>
      </c>
      <c r="G1384">
        <f t="shared" si="151"/>
        <v>3.9999999999999973E-2</v>
      </c>
      <c r="H1384">
        <f t="shared" si="152"/>
        <v>4.375</v>
      </c>
      <c r="I1384">
        <f t="shared" si="153"/>
        <v>81.395348837209298</v>
      </c>
    </row>
    <row r="1385" spans="1:9" x14ac:dyDescent="0.25">
      <c r="A1385" s="62">
        <v>42629</v>
      </c>
      <c r="B1385">
        <v>8.75</v>
      </c>
      <c r="C1385">
        <f t="shared" si="147"/>
        <v>-0.4399999999999995</v>
      </c>
      <c r="D1385">
        <f t="shared" si="148"/>
        <v>0</v>
      </c>
      <c r="E1385">
        <f t="shared" si="149"/>
        <v>0.4399999999999995</v>
      </c>
      <c r="F1385">
        <f t="shared" si="150"/>
        <v>0.16857142857142846</v>
      </c>
      <c r="G1385">
        <f t="shared" si="151"/>
        <v>7.1428571428571369E-2</v>
      </c>
      <c r="H1385">
        <f t="shared" si="152"/>
        <v>2.3600000000000003</v>
      </c>
      <c r="I1385">
        <f t="shared" si="153"/>
        <v>70.238095238095241</v>
      </c>
    </row>
    <row r="1386" spans="1:9" x14ac:dyDescent="0.25">
      <c r="A1386" s="62">
        <v>42630</v>
      </c>
      <c r="B1386">
        <v>8.75</v>
      </c>
      <c r="C1386">
        <f t="shared" si="147"/>
        <v>0</v>
      </c>
      <c r="D1386">
        <f t="shared" si="148"/>
        <v>0</v>
      </c>
      <c r="E1386">
        <f t="shared" si="149"/>
        <v>0</v>
      </c>
      <c r="F1386">
        <f t="shared" si="150"/>
        <v>0.16857142857142846</v>
      </c>
      <c r="G1386">
        <f t="shared" si="151"/>
        <v>6.1428571428571326E-2</v>
      </c>
      <c r="H1386">
        <f t="shared" si="152"/>
        <v>2.7441860465116306</v>
      </c>
      <c r="I1386">
        <f t="shared" si="153"/>
        <v>73.291925465838531</v>
      </c>
    </row>
    <row r="1387" spans="1:9" x14ac:dyDescent="0.25">
      <c r="A1387" s="62">
        <v>42633</v>
      </c>
      <c r="B1387">
        <v>8.69</v>
      </c>
      <c r="C1387">
        <f t="shared" si="147"/>
        <v>-6.0000000000000497E-2</v>
      </c>
      <c r="D1387">
        <f t="shared" si="148"/>
        <v>0</v>
      </c>
      <c r="E1387">
        <f t="shared" si="149"/>
        <v>6.0000000000000497E-2</v>
      </c>
      <c r="F1387">
        <f t="shared" si="150"/>
        <v>0.16857142857142846</v>
      </c>
      <c r="G1387">
        <f t="shared" si="151"/>
        <v>5.1428571428571414E-2</v>
      </c>
      <c r="H1387">
        <f t="shared" si="152"/>
        <v>3.2777777777777763</v>
      </c>
      <c r="I1387">
        <f t="shared" si="153"/>
        <v>76.623376623376615</v>
      </c>
    </row>
    <row r="1388" spans="1:9" x14ac:dyDescent="0.25">
      <c r="A1388" s="62">
        <v>42634</v>
      </c>
      <c r="B1388">
        <v>8.43</v>
      </c>
      <c r="C1388">
        <f t="shared" si="147"/>
        <v>-0.25999999999999979</v>
      </c>
      <c r="D1388">
        <f t="shared" si="148"/>
        <v>0</v>
      </c>
      <c r="E1388">
        <f t="shared" si="149"/>
        <v>0.25999999999999979</v>
      </c>
      <c r="F1388">
        <f t="shared" si="150"/>
        <v>0.15499999999999994</v>
      </c>
      <c r="G1388">
        <f t="shared" si="151"/>
        <v>6.9999999999999965E-2</v>
      </c>
      <c r="H1388">
        <f t="shared" si="152"/>
        <v>2.2142857142857144</v>
      </c>
      <c r="I1388">
        <f t="shared" si="153"/>
        <v>68.888888888888886</v>
      </c>
    </row>
    <row r="1389" spans="1:9" x14ac:dyDescent="0.25">
      <c r="A1389" s="62">
        <v>42635</v>
      </c>
      <c r="B1389">
        <v>8.15</v>
      </c>
      <c r="C1389">
        <f t="shared" si="147"/>
        <v>-0.27999999999999936</v>
      </c>
      <c r="D1389">
        <f t="shared" si="148"/>
        <v>0</v>
      </c>
      <c r="E1389">
        <f t="shared" si="149"/>
        <v>0.27999999999999936</v>
      </c>
      <c r="F1389">
        <f t="shared" si="150"/>
        <v>0.15499999999999994</v>
      </c>
      <c r="G1389">
        <f t="shared" si="151"/>
        <v>7.4285714285714219E-2</v>
      </c>
      <c r="H1389">
        <f t="shared" si="152"/>
        <v>2.0865384615384626</v>
      </c>
      <c r="I1389">
        <f t="shared" si="153"/>
        <v>67.601246105919017</v>
      </c>
    </row>
    <row r="1390" spans="1:9" x14ac:dyDescent="0.25">
      <c r="A1390" s="62">
        <v>42636</v>
      </c>
      <c r="B1390">
        <v>7.91</v>
      </c>
      <c r="C1390">
        <f t="shared" si="147"/>
        <v>-0.24000000000000021</v>
      </c>
      <c r="D1390">
        <f t="shared" si="148"/>
        <v>0</v>
      </c>
      <c r="E1390">
        <f t="shared" si="149"/>
        <v>0.24000000000000021</v>
      </c>
      <c r="F1390">
        <f t="shared" si="150"/>
        <v>0.1421428571428571</v>
      </c>
      <c r="G1390">
        <f t="shared" si="151"/>
        <v>9.1428571428571387E-2</v>
      </c>
      <c r="H1390">
        <f t="shared" si="152"/>
        <v>1.5546875000000002</v>
      </c>
      <c r="I1390">
        <f t="shared" si="153"/>
        <v>60.85626911314985</v>
      </c>
    </row>
    <row r="1391" spans="1:9" x14ac:dyDescent="0.25">
      <c r="A1391" s="62">
        <v>42637</v>
      </c>
      <c r="B1391">
        <v>8.14</v>
      </c>
      <c r="C1391">
        <f t="shared" si="147"/>
        <v>0.23000000000000043</v>
      </c>
      <c r="D1391">
        <f t="shared" si="148"/>
        <v>0.23000000000000043</v>
      </c>
      <c r="E1391">
        <f t="shared" si="149"/>
        <v>0</v>
      </c>
      <c r="F1391">
        <f t="shared" si="150"/>
        <v>0.13000000000000003</v>
      </c>
      <c r="G1391">
        <f t="shared" si="151"/>
        <v>9.1428571428571387E-2</v>
      </c>
      <c r="H1391">
        <f t="shared" si="152"/>
        <v>1.4218750000000011</v>
      </c>
      <c r="I1391">
        <f t="shared" si="153"/>
        <v>58.709677419354854</v>
      </c>
    </row>
    <row r="1392" spans="1:9" x14ac:dyDescent="0.25">
      <c r="A1392" s="62">
        <v>42640</v>
      </c>
      <c r="B1392">
        <v>8.27</v>
      </c>
      <c r="C1392">
        <f t="shared" si="147"/>
        <v>0.12999999999999901</v>
      </c>
      <c r="D1392">
        <f t="shared" si="148"/>
        <v>0.12999999999999901</v>
      </c>
      <c r="E1392">
        <f t="shared" si="149"/>
        <v>0</v>
      </c>
      <c r="F1392">
        <f t="shared" si="150"/>
        <v>0.13928571428571423</v>
      </c>
      <c r="G1392">
        <f t="shared" si="151"/>
        <v>9.1428571428571387E-2</v>
      </c>
      <c r="H1392">
        <f t="shared" si="152"/>
        <v>1.5234375000000002</v>
      </c>
      <c r="I1392">
        <f t="shared" si="153"/>
        <v>60.371517027863774</v>
      </c>
    </row>
    <row r="1393" spans="1:9" x14ac:dyDescent="0.25">
      <c r="A1393" s="62">
        <v>42641</v>
      </c>
      <c r="B1393">
        <v>8.39</v>
      </c>
      <c r="C1393">
        <f t="shared" si="147"/>
        <v>0.12000000000000099</v>
      </c>
      <c r="D1393">
        <f t="shared" si="148"/>
        <v>0.12000000000000099</v>
      </c>
      <c r="E1393">
        <f t="shared" si="149"/>
        <v>0</v>
      </c>
      <c r="F1393">
        <f t="shared" si="150"/>
        <v>0.12214285714285708</v>
      </c>
      <c r="G1393">
        <f t="shared" si="151"/>
        <v>9.1428571428571387E-2</v>
      </c>
      <c r="H1393">
        <f t="shared" si="152"/>
        <v>1.3359375</v>
      </c>
      <c r="I1393">
        <f t="shared" si="153"/>
        <v>57.190635451505017</v>
      </c>
    </row>
    <row r="1394" spans="1:9" x14ac:dyDescent="0.25">
      <c r="A1394" s="62">
        <v>42642</v>
      </c>
      <c r="B1394">
        <v>8.3000000000000007</v>
      </c>
      <c r="C1394">
        <f t="shared" si="147"/>
        <v>-8.9999999999999858E-2</v>
      </c>
      <c r="D1394">
        <f t="shared" si="148"/>
        <v>0</v>
      </c>
      <c r="E1394">
        <f t="shared" si="149"/>
        <v>8.9999999999999858E-2</v>
      </c>
      <c r="F1394">
        <f t="shared" si="150"/>
        <v>9.3571428571428486E-2</v>
      </c>
      <c r="G1394">
        <f t="shared" si="151"/>
        <v>9.7857142857142795E-2</v>
      </c>
      <c r="H1394">
        <f t="shared" si="152"/>
        <v>0.95620437956204352</v>
      </c>
      <c r="I1394">
        <f t="shared" si="153"/>
        <v>48.880597014925371</v>
      </c>
    </row>
    <row r="1395" spans="1:9" x14ac:dyDescent="0.25">
      <c r="A1395" s="62">
        <v>42643</v>
      </c>
      <c r="B1395">
        <v>8.0400000000000009</v>
      </c>
      <c r="C1395">
        <f t="shared" si="147"/>
        <v>-0.25999999999999979</v>
      </c>
      <c r="D1395">
        <f t="shared" si="148"/>
        <v>0</v>
      </c>
      <c r="E1395">
        <f t="shared" si="149"/>
        <v>0.25999999999999979</v>
      </c>
      <c r="F1395">
        <f t="shared" si="150"/>
        <v>7.2142857142857134E-2</v>
      </c>
      <c r="G1395">
        <f t="shared" si="151"/>
        <v>0.11642857142857135</v>
      </c>
      <c r="H1395">
        <f t="shared" si="152"/>
        <v>0.61963190184049111</v>
      </c>
      <c r="I1395">
        <f t="shared" si="153"/>
        <v>38.257575757575772</v>
      </c>
    </row>
    <row r="1396" spans="1:9" x14ac:dyDescent="0.25">
      <c r="A1396" s="62">
        <v>42644</v>
      </c>
      <c r="B1396">
        <v>8.2900000000000009</v>
      </c>
      <c r="C1396">
        <f t="shared" si="147"/>
        <v>0.25</v>
      </c>
      <c r="D1396">
        <f t="shared" si="148"/>
        <v>0.25</v>
      </c>
      <c r="E1396">
        <f t="shared" si="149"/>
        <v>0</v>
      </c>
      <c r="F1396">
        <f t="shared" si="150"/>
        <v>5.8571428571428594E-2</v>
      </c>
      <c r="G1396">
        <f t="shared" si="151"/>
        <v>0.11642857142857135</v>
      </c>
      <c r="H1396">
        <f t="shared" si="152"/>
        <v>0.50306748466257722</v>
      </c>
      <c r="I1396">
        <f t="shared" si="153"/>
        <v>33.469387755102076</v>
      </c>
    </row>
    <row r="1397" spans="1:9" x14ac:dyDescent="0.25">
      <c r="A1397" s="62">
        <v>42647</v>
      </c>
      <c r="B1397">
        <v>8.0500000000000007</v>
      </c>
      <c r="C1397">
        <f t="shared" si="147"/>
        <v>-0.24000000000000021</v>
      </c>
      <c r="D1397">
        <f t="shared" si="148"/>
        <v>0</v>
      </c>
      <c r="E1397">
        <f t="shared" si="149"/>
        <v>0.24000000000000021</v>
      </c>
      <c r="F1397">
        <f t="shared" si="150"/>
        <v>5.7142857142857065E-2</v>
      </c>
      <c r="G1397">
        <f t="shared" si="151"/>
        <v>0.13357142857142851</v>
      </c>
      <c r="H1397">
        <f t="shared" si="152"/>
        <v>0.42780748663101564</v>
      </c>
      <c r="I1397">
        <f t="shared" si="153"/>
        <v>29.962546816479374</v>
      </c>
    </row>
    <row r="1398" spans="1:9" x14ac:dyDescent="0.25">
      <c r="A1398" s="62">
        <v>42648</v>
      </c>
      <c r="B1398">
        <v>8.0500000000000007</v>
      </c>
      <c r="C1398">
        <f t="shared" si="147"/>
        <v>0</v>
      </c>
      <c r="D1398">
        <f t="shared" si="148"/>
        <v>0</v>
      </c>
      <c r="E1398">
        <f t="shared" si="149"/>
        <v>0</v>
      </c>
      <c r="F1398">
        <f t="shared" si="150"/>
        <v>5.2142857142857171E-2</v>
      </c>
      <c r="G1398">
        <f t="shared" si="151"/>
        <v>0.13357142857142851</v>
      </c>
      <c r="H1398">
        <f t="shared" si="152"/>
        <v>0.39037433155080253</v>
      </c>
      <c r="I1398">
        <f t="shared" si="153"/>
        <v>28.076923076923094</v>
      </c>
    </row>
    <row r="1399" spans="1:9" x14ac:dyDescent="0.25">
      <c r="A1399" s="62">
        <v>42649</v>
      </c>
      <c r="B1399">
        <v>8.01</v>
      </c>
      <c r="C1399">
        <f t="shared" si="147"/>
        <v>-4.0000000000000924E-2</v>
      </c>
      <c r="D1399">
        <f t="shared" si="148"/>
        <v>0</v>
      </c>
      <c r="E1399">
        <f t="shared" si="149"/>
        <v>4.0000000000000924E-2</v>
      </c>
      <c r="F1399">
        <f t="shared" si="150"/>
        <v>5.2142857142857171E-2</v>
      </c>
      <c r="G1399">
        <f t="shared" si="151"/>
        <v>0.10500000000000005</v>
      </c>
      <c r="H1399">
        <f t="shared" si="152"/>
        <v>0.49659863945578236</v>
      </c>
      <c r="I1399">
        <f t="shared" si="153"/>
        <v>33.181818181818187</v>
      </c>
    </row>
    <row r="1400" spans="1:9" x14ac:dyDescent="0.25">
      <c r="A1400" s="62">
        <v>42650</v>
      </c>
      <c r="B1400">
        <v>8.01</v>
      </c>
      <c r="C1400">
        <f t="shared" si="147"/>
        <v>0</v>
      </c>
      <c r="D1400">
        <f t="shared" si="148"/>
        <v>0</v>
      </c>
      <c r="E1400">
        <f t="shared" si="149"/>
        <v>0</v>
      </c>
      <c r="F1400">
        <f t="shared" si="150"/>
        <v>5.2142857142857171E-2</v>
      </c>
      <c r="G1400">
        <f t="shared" si="151"/>
        <v>0.10500000000000005</v>
      </c>
      <c r="H1400">
        <f t="shared" si="152"/>
        <v>0.49659863945578236</v>
      </c>
      <c r="I1400">
        <f t="shared" si="153"/>
        <v>33.181818181818187</v>
      </c>
    </row>
    <row r="1401" spans="1:9" x14ac:dyDescent="0.25">
      <c r="A1401" s="62">
        <v>42651</v>
      </c>
      <c r="B1401">
        <v>8.0300000000000011</v>
      </c>
      <c r="C1401">
        <f t="shared" si="147"/>
        <v>2.000000000000135E-2</v>
      </c>
      <c r="D1401">
        <f t="shared" si="148"/>
        <v>2.000000000000135E-2</v>
      </c>
      <c r="E1401">
        <f t="shared" si="149"/>
        <v>0</v>
      </c>
      <c r="F1401">
        <f t="shared" si="150"/>
        <v>5.35714285714287E-2</v>
      </c>
      <c r="G1401">
        <f t="shared" si="151"/>
        <v>0.10071428571428573</v>
      </c>
      <c r="H1401">
        <f t="shared" si="152"/>
        <v>0.53191489361702249</v>
      </c>
      <c r="I1401">
        <f t="shared" si="153"/>
        <v>34.722222222222285</v>
      </c>
    </row>
    <row r="1402" spans="1:9" x14ac:dyDescent="0.25">
      <c r="A1402" s="62">
        <v>42654</v>
      </c>
      <c r="B1402">
        <v>8.0400000000000009</v>
      </c>
      <c r="C1402">
        <f t="shared" si="147"/>
        <v>9.9999999999997868E-3</v>
      </c>
      <c r="D1402">
        <f t="shared" si="148"/>
        <v>9.9999999999997868E-3</v>
      </c>
      <c r="E1402">
        <f t="shared" si="149"/>
        <v>0</v>
      </c>
      <c r="F1402">
        <f t="shared" si="150"/>
        <v>5.4285714285714395E-2</v>
      </c>
      <c r="G1402">
        <f t="shared" si="151"/>
        <v>8.214285714285717E-2</v>
      </c>
      <c r="H1402">
        <f t="shared" si="152"/>
        <v>0.66086956521739237</v>
      </c>
      <c r="I1402">
        <f t="shared" si="153"/>
        <v>39.790575916230402</v>
      </c>
    </row>
    <row r="1403" spans="1:9" x14ac:dyDescent="0.25">
      <c r="A1403" s="62">
        <v>42655</v>
      </c>
      <c r="B1403">
        <v>8.27</v>
      </c>
      <c r="C1403">
        <f t="shared" si="147"/>
        <v>0.22999999999999865</v>
      </c>
      <c r="D1403">
        <f t="shared" si="148"/>
        <v>0.22999999999999865</v>
      </c>
      <c r="E1403">
        <f t="shared" si="149"/>
        <v>0</v>
      </c>
      <c r="F1403">
        <f t="shared" si="150"/>
        <v>7.071428571428573E-2</v>
      </c>
      <c r="G1403">
        <f t="shared" si="151"/>
        <v>6.2142857142857215E-2</v>
      </c>
      <c r="H1403">
        <f t="shared" si="152"/>
        <v>1.1379310344827576</v>
      </c>
      <c r="I1403">
        <f t="shared" si="153"/>
        <v>53.225806451612883</v>
      </c>
    </row>
    <row r="1404" spans="1:9" x14ac:dyDescent="0.25">
      <c r="A1404" s="62">
        <v>42656</v>
      </c>
      <c r="B1404">
        <v>8.27</v>
      </c>
      <c r="C1404">
        <f t="shared" si="147"/>
        <v>0</v>
      </c>
      <c r="D1404">
        <f t="shared" si="148"/>
        <v>0</v>
      </c>
      <c r="E1404">
        <f t="shared" si="149"/>
        <v>0</v>
      </c>
      <c r="F1404">
        <f t="shared" si="150"/>
        <v>7.071428571428573E-2</v>
      </c>
      <c r="G1404">
        <f t="shared" si="151"/>
        <v>4.5000000000000054E-2</v>
      </c>
      <c r="H1404">
        <f t="shared" si="152"/>
        <v>1.5714285714285698</v>
      </c>
      <c r="I1404">
        <f t="shared" si="153"/>
        <v>61.111111111111086</v>
      </c>
    </row>
    <row r="1405" spans="1:9" x14ac:dyDescent="0.25">
      <c r="A1405" s="62">
        <v>42658</v>
      </c>
      <c r="B1405">
        <v>8.26</v>
      </c>
      <c r="C1405">
        <f t="shared" si="147"/>
        <v>-9.9999999999997868E-3</v>
      </c>
      <c r="D1405">
        <f t="shared" si="148"/>
        <v>0</v>
      </c>
      <c r="E1405">
        <f t="shared" si="149"/>
        <v>9.9999999999997868E-3</v>
      </c>
      <c r="F1405">
        <f t="shared" si="150"/>
        <v>5.428571428571427E-2</v>
      </c>
      <c r="G1405">
        <f t="shared" si="151"/>
        <v>4.5714285714285756E-2</v>
      </c>
      <c r="H1405">
        <f t="shared" si="152"/>
        <v>1.1874999999999987</v>
      </c>
      <c r="I1405">
        <f t="shared" si="153"/>
        <v>54.285714285714256</v>
      </c>
    </row>
    <row r="1406" spans="1:9" x14ac:dyDescent="0.25">
      <c r="A1406" s="62">
        <v>42661</v>
      </c>
      <c r="B1406">
        <v>8.2000000000000011</v>
      </c>
      <c r="C1406">
        <f t="shared" si="147"/>
        <v>-5.9999999999998721E-2</v>
      </c>
      <c r="D1406">
        <f t="shared" si="148"/>
        <v>0</v>
      </c>
      <c r="E1406">
        <f t="shared" si="149"/>
        <v>5.9999999999998721E-2</v>
      </c>
      <c r="F1406">
        <f t="shared" si="150"/>
        <v>4.5000000000000054E-2</v>
      </c>
      <c r="G1406">
        <f t="shared" si="151"/>
        <v>4.9999999999999947E-2</v>
      </c>
      <c r="H1406">
        <f t="shared" si="152"/>
        <v>0.90000000000000202</v>
      </c>
      <c r="I1406">
        <f t="shared" si="153"/>
        <v>47.368421052631639</v>
      </c>
    </row>
    <row r="1407" spans="1:9" x14ac:dyDescent="0.25">
      <c r="A1407" s="62">
        <v>42662</v>
      </c>
      <c r="B1407">
        <v>8.0500000000000007</v>
      </c>
      <c r="C1407">
        <f t="shared" si="147"/>
        <v>-0.15000000000000036</v>
      </c>
      <c r="D1407">
        <f t="shared" si="148"/>
        <v>0</v>
      </c>
      <c r="E1407">
        <f t="shared" si="149"/>
        <v>0.15000000000000036</v>
      </c>
      <c r="F1407">
        <f t="shared" si="150"/>
        <v>3.6428571428571414E-2</v>
      </c>
      <c r="G1407">
        <f t="shared" si="151"/>
        <v>6.0714285714285686E-2</v>
      </c>
      <c r="H1407">
        <f t="shared" si="152"/>
        <v>0.60000000000000009</v>
      </c>
      <c r="I1407">
        <f t="shared" si="153"/>
        <v>37.5</v>
      </c>
    </row>
    <row r="1408" spans="1:9" x14ac:dyDescent="0.25">
      <c r="A1408" s="62">
        <v>42663</v>
      </c>
      <c r="B1408">
        <v>8.0500000000000007</v>
      </c>
      <c r="C1408">
        <f t="shared" si="147"/>
        <v>0</v>
      </c>
      <c r="D1408">
        <f t="shared" si="148"/>
        <v>0</v>
      </c>
      <c r="E1408">
        <f t="shared" si="149"/>
        <v>0</v>
      </c>
      <c r="F1408">
        <f t="shared" si="150"/>
        <v>3.6428571428571414E-2</v>
      </c>
      <c r="G1408">
        <f t="shared" si="151"/>
        <v>5.428571428571427E-2</v>
      </c>
      <c r="H1408">
        <f t="shared" si="152"/>
        <v>0.67105263157894735</v>
      </c>
      <c r="I1408">
        <f t="shared" si="153"/>
        <v>40.15748031496063</v>
      </c>
    </row>
    <row r="1409" spans="1:9" x14ac:dyDescent="0.25">
      <c r="A1409" s="62">
        <v>42664</v>
      </c>
      <c r="B1409">
        <v>8.0500000000000007</v>
      </c>
      <c r="C1409">
        <f t="shared" si="147"/>
        <v>0</v>
      </c>
      <c r="D1409">
        <f t="shared" si="148"/>
        <v>0</v>
      </c>
      <c r="E1409">
        <f t="shared" si="149"/>
        <v>0</v>
      </c>
      <c r="F1409">
        <f t="shared" si="150"/>
        <v>3.6428571428571414E-2</v>
      </c>
      <c r="G1409">
        <f t="shared" si="151"/>
        <v>3.5714285714285712E-2</v>
      </c>
      <c r="H1409">
        <f t="shared" si="152"/>
        <v>1.0199999999999996</v>
      </c>
      <c r="I1409">
        <f t="shared" si="153"/>
        <v>50.495049504950487</v>
      </c>
    </row>
    <row r="1410" spans="1:9" x14ac:dyDescent="0.25">
      <c r="A1410" s="62">
        <v>42665</v>
      </c>
      <c r="B1410">
        <v>8.08</v>
      </c>
      <c r="C1410">
        <f t="shared" si="147"/>
        <v>2.9999999999999361E-2</v>
      </c>
      <c r="D1410">
        <f t="shared" si="148"/>
        <v>2.9999999999999361E-2</v>
      </c>
      <c r="E1410">
        <f t="shared" si="149"/>
        <v>0</v>
      </c>
      <c r="F1410">
        <f t="shared" si="150"/>
        <v>2.0714285714285654E-2</v>
      </c>
      <c r="G1410">
        <f t="shared" si="151"/>
        <v>3.5714285714285712E-2</v>
      </c>
      <c r="H1410">
        <f t="shared" si="152"/>
        <v>0.57999999999999829</v>
      </c>
      <c r="I1410">
        <f t="shared" si="153"/>
        <v>36.708860759493604</v>
      </c>
    </row>
    <row r="1411" spans="1:9" x14ac:dyDescent="0.25">
      <c r="A1411" s="62">
        <v>42668</v>
      </c>
      <c r="B1411">
        <v>8.1</v>
      </c>
      <c r="C1411">
        <f t="shared" ref="C1411:C1474" si="154">B1411-B1410</f>
        <v>1.9999999999999574E-2</v>
      </c>
      <c r="D1411">
        <f t="shared" ref="D1411:D1474" si="155">IF(C1411&gt;0,C1411,0)</f>
        <v>1.9999999999999574E-2</v>
      </c>
      <c r="E1411">
        <f t="shared" ref="E1411:E1474" si="156">IF(C1411&lt;0,-C1411,0)</f>
        <v>0</v>
      </c>
      <c r="F1411">
        <f t="shared" si="150"/>
        <v>2.2142857142857051E-2</v>
      </c>
      <c r="G1411">
        <f t="shared" si="151"/>
        <v>1.8571428571428555E-2</v>
      </c>
      <c r="H1411">
        <f t="shared" si="152"/>
        <v>1.1923076923076885</v>
      </c>
      <c r="I1411">
        <f t="shared" si="153"/>
        <v>54.38596491228062</v>
      </c>
    </row>
    <row r="1412" spans="1:9" x14ac:dyDescent="0.25">
      <c r="A1412" s="62">
        <v>42669</v>
      </c>
      <c r="B1412">
        <v>8.35</v>
      </c>
      <c r="C1412">
        <f t="shared" si="154"/>
        <v>0.25</v>
      </c>
      <c r="D1412">
        <f t="shared" si="155"/>
        <v>0.25</v>
      </c>
      <c r="E1412">
        <f t="shared" si="156"/>
        <v>0</v>
      </c>
      <c r="F1412">
        <f t="shared" si="150"/>
        <v>3.9999999999999911E-2</v>
      </c>
      <c r="G1412">
        <f t="shared" si="151"/>
        <v>1.8571428571428555E-2</v>
      </c>
      <c r="H1412">
        <f t="shared" si="152"/>
        <v>2.1538461538461511</v>
      </c>
      <c r="I1412">
        <f t="shared" si="153"/>
        <v>68.292682926829244</v>
      </c>
    </row>
    <row r="1413" spans="1:9" x14ac:dyDescent="0.25">
      <c r="A1413" s="62">
        <v>42670</v>
      </c>
      <c r="B1413">
        <v>8.09</v>
      </c>
      <c r="C1413">
        <f t="shared" si="154"/>
        <v>-0.25999999999999979</v>
      </c>
      <c r="D1413">
        <f t="shared" si="155"/>
        <v>0</v>
      </c>
      <c r="E1413">
        <f t="shared" si="156"/>
        <v>0.25999999999999979</v>
      </c>
      <c r="F1413">
        <f t="shared" si="150"/>
        <v>3.9999999999999911E-2</v>
      </c>
      <c r="G1413">
        <f t="shared" si="151"/>
        <v>3.428571428571419E-2</v>
      </c>
      <c r="H1413">
        <f t="shared" si="152"/>
        <v>1.1666666666666674</v>
      </c>
      <c r="I1413">
        <f t="shared" si="153"/>
        <v>53.846153846153861</v>
      </c>
    </row>
    <row r="1414" spans="1:9" x14ac:dyDescent="0.25">
      <c r="A1414" s="62">
        <v>42672</v>
      </c>
      <c r="B1414">
        <v>8.0400000000000009</v>
      </c>
      <c r="C1414">
        <f t="shared" si="154"/>
        <v>-4.9999999999998934E-2</v>
      </c>
      <c r="D1414">
        <f t="shared" si="155"/>
        <v>0</v>
      </c>
      <c r="E1414">
        <f t="shared" si="156"/>
        <v>4.9999999999998934E-2</v>
      </c>
      <c r="F1414">
        <f t="shared" si="150"/>
        <v>3.9999999999999911E-2</v>
      </c>
      <c r="G1414">
        <f t="shared" si="151"/>
        <v>3.7857142857142687E-2</v>
      </c>
      <c r="H1414">
        <f t="shared" si="152"/>
        <v>1.0566037735849081</v>
      </c>
      <c r="I1414">
        <f t="shared" si="153"/>
        <v>51.37614678899088</v>
      </c>
    </row>
    <row r="1415" spans="1:9" x14ac:dyDescent="0.25">
      <c r="A1415" s="62">
        <v>42675</v>
      </c>
      <c r="B1415">
        <v>8.0400000000000009</v>
      </c>
      <c r="C1415">
        <f t="shared" si="154"/>
        <v>0</v>
      </c>
      <c r="D1415">
        <f t="shared" si="155"/>
        <v>0</v>
      </c>
      <c r="E1415">
        <f t="shared" si="156"/>
        <v>0</v>
      </c>
      <c r="F1415">
        <f t="shared" si="150"/>
        <v>3.8571428571428382E-2</v>
      </c>
      <c r="G1415">
        <f t="shared" si="151"/>
        <v>3.7857142857142687E-2</v>
      </c>
      <c r="H1415">
        <f t="shared" si="152"/>
        <v>1.0188679245283014</v>
      </c>
      <c r="I1415">
        <f t="shared" si="153"/>
        <v>50.467289719626152</v>
      </c>
    </row>
    <row r="1416" spans="1:9" x14ac:dyDescent="0.25">
      <c r="A1416" s="62">
        <v>42676</v>
      </c>
      <c r="B1416">
        <v>8.2900000000000009</v>
      </c>
      <c r="C1416">
        <f t="shared" si="154"/>
        <v>0.25</v>
      </c>
      <c r="D1416">
        <f t="shared" si="155"/>
        <v>0.25</v>
      </c>
      <c r="E1416">
        <f t="shared" si="156"/>
        <v>0</v>
      </c>
      <c r="F1416">
        <f t="shared" si="150"/>
        <v>5.5714285714285543E-2</v>
      </c>
      <c r="G1416">
        <f t="shared" si="151"/>
        <v>3.7857142857142687E-2</v>
      </c>
      <c r="H1416">
        <f t="shared" si="152"/>
        <v>1.4716981132075493</v>
      </c>
      <c r="I1416">
        <f t="shared" si="153"/>
        <v>59.54198473282446</v>
      </c>
    </row>
    <row r="1417" spans="1:9" x14ac:dyDescent="0.25">
      <c r="A1417" s="62">
        <v>42677</v>
      </c>
      <c r="B1417">
        <v>8.0500000000000007</v>
      </c>
      <c r="C1417">
        <f t="shared" si="154"/>
        <v>-0.24000000000000021</v>
      </c>
      <c r="D1417">
        <f t="shared" si="155"/>
        <v>0</v>
      </c>
      <c r="E1417">
        <f t="shared" si="156"/>
        <v>0.24000000000000021</v>
      </c>
      <c r="F1417">
        <f t="shared" si="150"/>
        <v>3.9285714285714209E-2</v>
      </c>
      <c r="G1417">
        <f t="shared" si="151"/>
        <v>5.4999999999999841E-2</v>
      </c>
      <c r="H1417">
        <f t="shared" si="152"/>
        <v>0.71428571428571497</v>
      </c>
      <c r="I1417">
        <f t="shared" si="153"/>
        <v>41.666666666666686</v>
      </c>
    </row>
    <row r="1418" spans="1:9" x14ac:dyDescent="0.25">
      <c r="A1418" s="62">
        <v>42678</v>
      </c>
      <c r="B1418">
        <v>8.06</v>
      </c>
      <c r="C1418">
        <f t="shared" si="154"/>
        <v>9.9999999999997868E-3</v>
      </c>
      <c r="D1418">
        <f t="shared" si="155"/>
        <v>9.9999999999997868E-3</v>
      </c>
      <c r="E1418">
        <f t="shared" si="156"/>
        <v>0</v>
      </c>
      <c r="F1418">
        <f t="shared" si="150"/>
        <v>3.9999999999999911E-2</v>
      </c>
      <c r="G1418">
        <f t="shared" si="151"/>
        <v>5.4999999999999841E-2</v>
      </c>
      <c r="H1418">
        <f t="shared" si="152"/>
        <v>0.72727272727272774</v>
      </c>
      <c r="I1418">
        <f t="shared" si="153"/>
        <v>42.105263157894754</v>
      </c>
    </row>
    <row r="1419" spans="1:9" x14ac:dyDescent="0.25">
      <c r="A1419" s="62">
        <v>42679</v>
      </c>
      <c r="B1419">
        <v>8.3800000000000008</v>
      </c>
      <c r="C1419">
        <f t="shared" si="154"/>
        <v>0.32000000000000028</v>
      </c>
      <c r="D1419">
        <f t="shared" si="155"/>
        <v>0.32000000000000028</v>
      </c>
      <c r="E1419">
        <f t="shared" si="156"/>
        <v>0</v>
      </c>
      <c r="F1419">
        <f t="shared" si="150"/>
        <v>6.2857142857142792E-2</v>
      </c>
      <c r="G1419">
        <f t="shared" si="151"/>
        <v>5.4285714285714146E-2</v>
      </c>
      <c r="H1419">
        <f t="shared" si="152"/>
        <v>1.1578947368421071</v>
      </c>
      <c r="I1419">
        <f t="shared" si="153"/>
        <v>53.658536585365894</v>
      </c>
    </row>
    <row r="1420" spans="1:9" x14ac:dyDescent="0.25">
      <c r="A1420" s="62">
        <v>42682</v>
      </c>
      <c r="B1420">
        <v>8.3800000000000008</v>
      </c>
      <c r="C1420">
        <f t="shared" si="154"/>
        <v>0</v>
      </c>
      <c r="D1420">
        <f t="shared" si="155"/>
        <v>0</v>
      </c>
      <c r="E1420">
        <f t="shared" si="156"/>
        <v>0</v>
      </c>
      <c r="F1420">
        <f t="shared" si="150"/>
        <v>6.2857142857142792E-2</v>
      </c>
      <c r="G1420">
        <f t="shared" si="151"/>
        <v>4.9999999999999947E-2</v>
      </c>
      <c r="H1420">
        <f t="shared" si="152"/>
        <v>1.2571428571428571</v>
      </c>
      <c r="I1420">
        <f t="shared" si="153"/>
        <v>55.696202531645568</v>
      </c>
    </row>
    <row r="1421" spans="1:9" x14ac:dyDescent="0.25">
      <c r="A1421" s="62">
        <v>42683</v>
      </c>
      <c r="B1421">
        <v>8.3800000000000008</v>
      </c>
      <c r="C1421">
        <f t="shared" si="154"/>
        <v>0</v>
      </c>
      <c r="D1421">
        <f t="shared" si="155"/>
        <v>0</v>
      </c>
      <c r="E1421">
        <f t="shared" si="156"/>
        <v>0</v>
      </c>
      <c r="F1421">
        <f t="shared" si="150"/>
        <v>6.2857142857142792E-2</v>
      </c>
      <c r="G1421">
        <f t="shared" si="151"/>
        <v>3.9285714285714209E-2</v>
      </c>
      <c r="H1421">
        <f t="shared" si="152"/>
        <v>1.6000000000000014</v>
      </c>
      <c r="I1421">
        <f t="shared" si="153"/>
        <v>61.538461538461561</v>
      </c>
    </row>
    <row r="1422" spans="1:9" x14ac:dyDescent="0.25">
      <c r="A1422" s="62">
        <v>42684</v>
      </c>
      <c r="B1422">
        <v>8.3800000000000008</v>
      </c>
      <c r="C1422">
        <f t="shared" si="154"/>
        <v>0</v>
      </c>
      <c r="D1422">
        <f t="shared" si="155"/>
        <v>0</v>
      </c>
      <c r="E1422">
        <f t="shared" si="156"/>
        <v>0</v>
      </c>
      <c r="F1422">
        <f t="shared" si="150"/>
        <v>6.2857142857142792E-2</v>
      </c>
      <c r="G1422">
        <f t="shared" si="151"/>
        <v>3.9285714285714209E-2</v>
      </c>
      <c r="H1422">
        <f t="shared" si="152"/>
        <v>1.6000000000000014</v>
      </c>
      <c r="I1422">
        <f t="shared" si="153"/>
        <v>61.538461538461561</v>
      </c>
    </row>
    <row r="1423" spans="1:9" x14ac:dyDescent="0.25">
      <c r="A1423" s="62">
        <v>42685</v>
      </c>
      <c r="B1423">
        <v>8.5500000000000007</v>
      </c>
      <c r="C1423">
        <f t="shared" si="154"/>
        <v>0.16999999999999993</v>
      </c>
      <c r="D1423">
        <f t="shared" si="155"/>
        <v>0.16999999999999993</v>
      </c>
      <c r="E1423">
        <f t="shared" si="156"/>
        <v>0</v>
      </c>
      <c r="F1423">
        <f t="shared" si="150"/>
        <v>7.4999999999999928E-2</v>
      </c>
      <c r="G1423">
        <f t="shared" si="151"/>
        <v>3.9285714285714209E-2</v>
      </c>
      <c r="H1423">
        <f t="shared" si="152"/>
        <v>1.9090909090909109</v>
      </c>
      <c r="I1423">
        <f t="shared" si="153"/>
        <v>65.625000000000028</v>
      </c>
    </row>
    <row r="1424" spans="1:9" x14ac:dyDescent="0.25">
      <c r="A1424" s="62">
        <v>42686</v>
      </c>
      <c r="B1424">
        <v>8.52</v>
      </c>
      <c r="C1424">
        <f t="shared" si="154"/>
        <v>-3.0000000000001137E-2</v>
      </c>
      <c r="D1424">
        <f t="shared" si="155"/>
        <v>0</v>
      </c>
      <c r="E1424">
        <f t="shared" si="156"/>
        <v>3.0000000000001137E-2</v>
      </c>
      <c r="F1424">
        <f t="shared" ref="F1424:F1487" si="157">AVERAGE(D1411:D1424)</f>
        <v>7.2857142857142829E-2</v>
      </c>
      <c r="G1424">
        <f t="shared" ref="G1424:G1487" si="158">AVERAGE(E1411:E1424)</f>
        <v>4.1428571428571433E-2</v>
      </c>
      <c r="H1424">
        <f t="shared" ref="H1424:H1487" si="159">IFERROR(F1424/G1424,0)</f>
        <v>1.7586206896551715</v>
      </c>
      <c r="I1424">
        <f t="shared" ref="I1424:I1487" si="160">100-(100/(1+H1424))</f>
        <v>63.749999999999993</v>
      </c>
    </row>
    <row r="1425" spans="1:9" x14ac:dyDescent="0.25">
      <c r="A1425" s="62">
        <v>42689</v>
      </c>
      <c r="B1425">
        <v>8.4</v>
      </c>
      <c r="C1425">
        <f t="shared" si="154"/>
        <v>-0.11999999999999922</v>
      </c>
      <c r="D1425">
        <f t="shared" si="155"/>
        <v>0</v>
      </c>
      <c r="E1425">
        <f t="shared" si="156"/>
        <v>0.11999999999999922</v>
      </c>
      <c r="F1425">
        <f t="shared" si="157"/>
        <v>7.1428571428571425E-2</v>
      </c>
      <c r="G1425">
        <f t="shared" si="158"/>
        <v>4.9999999999999947E-2</v>
      </c>
      <c r="H1425">
        <f t="shared" si="159"/>
        <v>1.4285714285714299</v>
      </c>
      <c r="I1425">
        <f t="shared" si="160"/>
        <v>58.823529411764724</v>
      </c>
    </row>
    <row r="1426" spans="1:9" x14ac:dyDescent="0.25">
      <c r="A1426" s="62">
        <v>42690</v>
      </c>
      <c r="B1426">
        <v>8.4</v>
      </c>
      <c r="C1426">
        <f t="shared" si="154"/>
        <v>0</v>
      </c>
      <c r="D1426">
        <f t="shared" si="155"/>
        <v>0</v>
      </c>
      <c r="E1426">
        <f t="shared" si="156"/>
        <v>0</v>
      </c>
      <c r="F1426">
        <f t="shared" si="157"/>
        <v>5.3571428571428568E-2</v>
      </c>
      <c r="G1426">
        <f t="shared" si="158"/>
        <v>4.9999999999999947E-2</v>
      </c>
      <c r="H1426">
        <f t="shared" si="159"/>
        <v>1.0714285714285725</v>
      </c>
      <c r="I1426">
        <f t="shared" si="160"/>
        <v>51.724137931034505</v>
      </c>
    </row>
    <row r="1427" spans="1:9" x14ac:dyDescent="0.25">
      <c r="A1427" s="62">
        <v>42691</v>
      </c>
      <c r="B1427">
        <v>8.52</v>
      </c>
      <c r="C1427">
        <f t="shared" si="154"/>
        <v>0.11999999999999922</v>
      </c>
      <c r="D1427">
        <f t="shared" si="155"/>
        <v>0.11999999999999922</v>
      </c>
      <c r="E1427">
        <f t="shared" si="156"/>
        <v>0</v>
      </c>
      <c r="F1427">
        <f t="shared" si="157"/>
        <v>6.214285714285709E-2</v>
      </c>
      <c r="G1427">
        <f t="shared" si="158"/>
        <v>3.1428571428571396E-2</v>
      </c>
      <c r="H1427">
        <f t="shared" si="159"/>
        <v>1.9772727272727277</v>
      </c>
      <c r="I1427">
        <f t="shared" si="160"/>
        <v>66.412213740458014</v>
      </c>
    </row>
    <row r="1428" spans="1:9" x14ac:dyDescent="0.25">
      <c r="A1428" s="62">
        <v>42692</v>
      </c>
      <c r="B1428">
        <v>8.5400000000000009</v>
      </c>
      <c r="C1428">
        <f t="shared" si="154"/>
        <v>2.000000000000135E-2</v>
      </c>
      <c r="D1428">
        <f t="shared" si="155"/>
        <v>2.000000000000135E-2</v>
      </c>
      <c r="E1428">
        <f t="shared" si="156"/>
        <v>0</v>
      </c>
      <c r="F1428">
        <f t="shared" si="157"/>
        <v>6.3571428571428612E-2</v>
      </c>
      <c r="G1428">
        <f t="shared" si="158"/>
        <v>2.7857142857142896E-2</v>
      </c>
      <c r="H1428">
        <f t="shared" si="159"/>
        <v>2.2820512820512802</v>
      </c>
      <c r="I1428">
        <f t="shared" si="160"/>
        <v>69.531249999999986</v>
      </c>
    </row>
    <row r="1429" spans="1:9" x14ac:dyDescent="0.25">
      <c r="A1429" s="62">
        <v>42693</v>
      </c>
      <c r="B1429">
        <v>8.66</v>
      </c>
      <c r="C1429">
        <f t="shared" si="154"/>
        <v>0.11999999999999922</v>
      </c>
      <c r="D1429">
        <f t="shared" si="155"/>
        <v>0.11999999999999922</v>
      </c>
      <c r="E1429">
        <f t="shared" si="156"/>
        <v>0</v>
      </c>
      <c r="F1429">
        <f t="shared" si="157"/>
        <v>7.2142857142857134E-2</v>
      </c>
      <c r="G1429">
        <f t="shared" si="158"/>
        <v>2.7857142857142896E-2</v>
      </c>
      <c r="H1429">
        <f t="shared" si="159"/>
        <v>2.5897435897435859</v>
      </c>
      <c r="I1429">
        <f t="shared" si="160"/>
        <v>72.14285714285711</v>
      </c>
    </row>
    <row r="1430" spans="1:9" x14ac:dyDescent="0.25">
      <c r="A1430" s="62">
        <v>42696</v>
      </c>
      <c r="B1430">
        <v>8.41</v>
      </c>
      <c r="C1430">
        <f t="shared" si="154"/>
        <v>-0.25</v>
      </c>
      <c r="D1430">
        <f t="shared" si="155"/>
        <v>0</v>
      </c>
      <c r="E1430">
        <f t="shared" si="156"/>
        <v>0.25</v>
      </c>
      <c r="F1430">
        <f t="shared" si="157"/>
        <v>5.428571428571427E-2</v>
      </c>
      <c r="G1430">
        <f t="shared" si="158"/>
        <v>4.5714285714285756E-2</v>
      </c>
      <c r="H1430">
        <f t="shared" si="159"/>
        <v>1.1874999999999987</v>
      </c>
      <c r="I1430">
        <f t="shared" si="160"/>
        <v>54.285714285714256</v>
      </c>
    </row>
    <row r="1431" spans="1:9" x14ac:dyDescent="0.25">
      <c r="A1431" s="62">
        <v>42697</v>
      </c>
      <c r="B1431">
        <v>8.5500000000000007</v>
      </c>
      <c r="C1431">
        <f t="shared" si="154"/>
        <v>0.14000000000000057</v>
      </c>
      <c r="D1431">
        <f t="shared" si="155"/>
        <v>0.14000000000000057</v>
      </c>
      <c r="E1431">
        <f t="shared" si="156"/>
        <v>0</v>
      </c>
      <c r="F1431">
        <f t="shared" si="157"/>
        <v>6.4285714285714307E-2</v>
      </c>
      <c r="G1431">
        <f t="shared" si="158"/>
        <v>2.8571428571428598E-2</v>
      </c>
      <c r="H1431">
        <f t="shared" si="159"/>
        <v>2.2499999999999987</v>
      </c>
      <c r="I1431">
        <f t="shared" si="160"/>
        <v>69.230769230769226</v>
      </c>
    </row>
    <row r="1432" spans="1:9" x14ac:dyDescent="0.25">
      <c r="A1432" s="62">
        <v>42698</v>
      </c>
      <c r="B1432">
        <v>8.68</v>
      </c>
      <c r="C1432">
        <f t="shared" si="154"/>
        <v>0.12999999999999901</v>
      </c>
      <c r="D1432">
        <f t="shared" si="155"/>
        <v>0.12999999999999901</v>
      </c>
      <c r="E1432">
        <f t="shared" si="156"/>
        <v>0</v>
      </c>
      <c r="F1432">
        <f t="shared" si="157"/>
        <v>7.2857142857142829E-2</v>
      </c>
      <c r="G1432">
        <f t="shared" si="158"/>
        <v>2.8571428571428598E-2</v>
      </c>
      <c r="H1432">
        <f t="shared" si="159"/>
        <v>2.5499999999999967</v>
      </c>
      <c r="I1432">
        <f t="shared" si="160"/>
        <v>71.830985915492931</v>
      </c>
    </row>
    <row r="1433" spans="1:9" x14ac:dyDescent="0.25">
      <c r="A1433" s="62">
        <v>42699</v>
      </c>
      <c r="B1433">
        <v>8.5</v>
      </c>
      <c r="C1433">
        <f t="shared" si="154"/>
        <v>-0.17999999999999972</v>
      </c>
      <c r="D1433">
        <f t="shared" si="155"/>
        <v>0</v>
      </c>
      <c r="E1433">
        <f t="shared" si="156"/>
        <v>0.17999999999999972</v>
      </c>
      <c r="F1433">
        <f t="shared" si="157"/>
        <v>4.9999999999999947E-2</v>
      </c>
      <c r="G1433">
        <f t="shared" si="158"/>
        <v>4.1428571428571433E-2</v>
      </c>
      <c r="H1433">
        <f t="shared" si="159"/>
        <v>1.2068965517241366</v>
      </c>
      <c r="I1433">
        <f t="shared" si="160"/>
        <v>54.687499999999972</v>
      </c>
    </row>
    <row r="1434" spans="1:9" x14ac:dyDescent="0.25">
      <c r="A1434" s="62">
        <v>42700</v>
      </c>
      <c r="B1434">
        <v>8.4500000000000011</v>
      </c>
      <c r="C1434">
        <f t="shared" si="154"/>
        <v>-4.9999999999998934E-2</v>
      </c>
      <c r="D1434">
        <f t="shared" si="155"/>
        <v>0</v>
      </c>
      <c r="E1434">
        <f t="shared" si="156"/>
        <v>4.9999999999998934E-2</v>
      </c>
      <c r="F1434">
        <f t="shared" si="157"/>
        <v>4.9999999999999947E-2</v>
      </c>
      <c r="G1434">
        <f t="shared" si="158"/>
        <v>4.4999999999999929E-2</v>
      </c>
      <c r="H1434">
        <f t="shared" si="159"/>
        <v>1.1111111111111116</v>
      </c>
      <c r="I1434">
        <f t="shared" si="160"/>
        <v>52.631578947368432</v>
      </c>
    </row>
    <row r="1435" spans="1:9" x14ac:dyDescent="0.25">
      <c r="A1435" s="62">
        <v>42703</v>
      </c>
      <c r="B1435">
        <v>8.43</v>
      </c>
      <c r="C1435">
        <f t="shared" si="154"/>
        <v>-2.000000000000135E-2</v>
      </c>
      <c r="D1435">
        <f t="shared" si="155"/>
        <v>0</v>
      </c>
      <c r="E1435">
        <f t="shared" si="156"/>
        <v>2.000000000000135E-2</v>
      </c>
      <c r="F1435">
        <f t="shared" si="157"/>
        <v>4.9999999999999947E-2</v>
      </c>
      <c r="G1435">
        <f t="shared" si="158"/>
        <v>4.6428571428571451E-2</v>
      </c>
      <c r="H1435">
        <f t="shared" si="159"/>
        <v>1.0769230769230753</v>
      </c>
      <c r="I1435">
        <f t="shared" si="160"/>
        <v>51.851851851851812</v>
      </c>
    </row>
    <row r="1436" spans="1:9" x14ac:dyDescent="0.25">
      <c r="A1436" s="62">
        <v>42704</v>
      </c>
      <c r="B1436">
        <v>8.58</v>
      </c>
      <c r="C1436">
        <f t="shared" si="154"/>
        <v>0.15000000000000036</v>
      </c>
      <c r="D1436">
        <f t="shared" si="155"/>
        <v>0.15000000000000036</v>
      </c>
      <c r="E1436">
        <f t="shared" si="156"/>
        <v>0</v>
      </c>
      <c r="F1436">
        <f t="shared" si="157"/>
        <v>6.0714285714285686E-2</v>
      </c>
      <c r="G1436">
        <f t="shared" si="158"/>
        <v>4.6428571428571451E-2</v>
      </c>
      <c r="H1436">
        <f t="shared" si="159"/>
        <v>1.3076923076923064</v>
      </c>
      <c r="I1436">
        <f t="shared" si="160"/>
        <v>56.666666666666643</v>
      </c>
    </row>
    <row r="1437" spans="1:9" x14ac:dyDescent="0.25">
      <c r="A1437" s="62">
        <v>42705</v>
      </c>
      <c r="B1437">
        <v>8.49</v>
      </c>
      <c r="C1437">
        <f t="shared" si="154"/>
        <v>-8.9999999999999858E-2</v>
      </c>
      <c r="D1437">
        <f t="shared" si="155"/>
        <v>0</v>
      </c>
      <c r="E1437">
        <f t="shared" si="156"/>
        <v>8.9999999999999858E-2</v>
      </c>
      <c r="F1437">
        <f t="shared" si="157"/>
        <v>4.857142857142855E-2</v>
      </c>
      <c r="G1437">
        <f t="shared" si="158"/>
        <v>5.2857142857142873E-2</v>
      </c>
      <c r="H1437">
        <f t="shared" si="159"/>
        <v>0.91891891891891819</v>
      </c>
      <c r="I1437">
        <f t="shared" si="160"/>
        <v>47.887323943661954</v>
      </c>
    </row>
    <row r="1438" spans="1:9" x14ac:dyDescent="0.25">
      <c r="A1438" s="62">
        <v>42706</v>
      </c>
      <c r="B1438">
        <v>8.4600000000000009</v>
      </c>
      <c r="C1438">
        <f t="shared" si="154"/>
        <v>-2.9999999999999361E-2</v>
      </c>
      <c r="D1438">
        <f t="shared" si="155"/>
        <v>0</v>
      </c>
      <c r="E1438">
        <f t="shared" si="156"/>
        <v>2.9999999999999361E-2</v>
      </c>
      <c r="F1438">
        <f t="shared" si="157"/>
        <v>4.857142857142855E-2</v>
      </c>
      <c r="G1438">
        <f t="shared" si="158"/>
        <v>5.2857142857142748E-2</v>
      </c>
      <c r="H1438">
        <f t="shared" si="159"/>
        <v>0.91891891891892041</v>
      </c>
      <c r="I1438">
        <f t="shared" si="160"/>
        <v>47.887323943662011</v>
      </c>
    </row>
    <row r="1439" spans="1:9" x14ac:dyDescent="0.25">
      <c r="A1439" s="62">
        <v>42707</v>
      </c>
      <c r="B1439">
        <v>8.4500000000000011</v>
      </c>
      <c r="C1439">
        <f t="shared" si="154"/>
        <v>-9.9999999999997868E-3</v>
      </c>
      <c r="D1439">
        <f t="shared" si="155"/>
        <v>0</v>
      </c>
      <c r="E1439">
        <f t="shared" si="156"/>
        <v>9.9999999999997868E-3</v>
      </c>
      <c r="F1439">
        <f t="shared" si="157"/>
        <v>4.857142857142855E-2</v>
      </c>
      <c r="G1439">
        <f t="shared" si="158"/>
        <v>4.4999999999999929E-2</v>
      </c>
      <c r="H1439">
        <f t="shared" si="159"/>
        <v>1.0793650793650806</v>
      </c>
      <c r="I1439">
        <f t="shared" si="160"/>
        <v>51.90839694656492</v>
      </c>
    </row>
    <row r="1440" spans="1:9" x14ac:dyDescent="0.25">
      <c r="A1440" s="62">
        <v>42710</v>
      </c>
      <c r="B1440">
        <v>8.65</v>
      </c>
      <c r="C1440">
        <f t="shared" si="154"/>
        <v>0.19999999999999929</v>
      </c>
      <c r="D1440">
        <f t="shared" si="155"/>
        <v>0.19999999999999929</v>
      </c>
      <c r="E1440">
        <f t="shared" si="156"/>
        <v>0</v>
      </c>
      <c r="F1440">
        <f t="shared" si="157"/>
        <v>6.2857142857142792E-2</v>
      </c>
      <c r="G1440">
        <f t="shared" si="158"/>
        <v>4.4999999999999929E-2</v>
      </c>
      <c r="H1440">
        <f t="shared" si="159"/>
        <v>1.3968253968253976</v>
      </c>
      <c r="I1440">
        <f t="shared" si="160"/>
        <v>58.278145695364252</v>
      </c>
    </row>
    <row r="1441" spans="1:9" x14ac:dyDescent="0.25">
      <c r="A1441" s="62">
        <v>42712</v>
      </c>
      <c r="B1441">
        <v>8.4700000000000006</v>
      </c>
      <c r="C1441">
        <f t="shared" si="154"/>
        <v>-0.17999999999999972</v>
      </c>
      <c r="D1441">
        <f t="shared" si="155"/>
        <v>0</v>
      </c>
      <c r="E1441">
        <f t="shared" si="156"/>
        <v>0.17999999999999972</v>
      </c>
      <c r="F1441">
        <f t="shared" si="157"/>
        <v>5.428571428571427E-2</v>
      </c>
      <c r="G1441">
        <f t="shared" si="158"/>
        <v>5.7857142857142767E-2</v>
      </c>
      <c r="H1441">
        <f t="shared" si="159"/>
        <v>0.93827160493827277</v>
      </c>
      <c r="I1441">
        <f t="shared" si="160"/>
        <v>48.407643312101939</v>
      </c>
    </row>
    <row r="1442" spans="1:9" x14ac:dyDescent="0.25">
      <c r="A1442" s="62">
        <v>42713</v>
      </c>
      <c r="B1442">
        <v>8.49</v>
      </c>
      <c r="C1442">
        <f t="shared" si="154"/>
        <v>1.9999999999999574E-2</v>
      </c>
      <c r="D1442">
        <f t="shared" si="155"/>
        <v>1.9999999999999574E-2</v>
      </c>
      <c r="E1442">
        <f t="shared" si="156"/>
        <v>0</v>
      </c>
      <c r="F1442">
        <f t="shared" si="157"/>
        <v>5.4285714285714146E-2</v>
      </c>
      <c r="G1442">
        <f t="shared" si="158"/>
        <v>5.7857142857142767E-2</v>
      </c>
      <c r="H1442">
        <f t="shared" si="159"/>
        <v>0.93827160493827066</v>
      </c>
      <c r="I1442">
        <f t="shared" si="160"/>
        <v>48.407643312101882</v>
      </c>
    </row>
    <row r="1443" spans="1:9" x14ac:dyDescent="0.25">
      <c r="A1443" s="62">
        <v>42714</v>
      </c>
      <c r="B1443">
        <v>8.42</v>
      </c>
      <c r="C1443">
        <f t="shared" si="154"/>
        <v>-7.0000000000000284E-2</v>
      </c>
      <c r="D1443">
        <f t="shared" si="155"/>
        <v>0</v>
      </c>
      <c r="E1443">
        <f t="shared" si="156"/>
        <v>7.0000000000000284E-2</v>
      </c>
      <c r="F1443">
        <f t="shared" si="157"/>
        <v>4.5714285714285631E-2</v>
      </c>
      <c r="G1443">
        <f t="shared" si="158"/>
        <v>6.2857142857142792E-2</v>
      </c>
      <c r="H1443">
        <f t="shared" si="159"/>
        <v>0.72727272727272674</v>
      </c>
      <c r="I1443">
        <f t="shared" si="160"/>
        <v>42.105263157894719</v>
      </c>
    </row>
    <row r="1444" spans="1:9" x14ac:dyDescent="0.25">
      <c r="A1444" s="62">
        <v>42717</v>
      </c>
      <c r="B1444">
        <v>8.6</v>
      </c>
      <c r="C1444">
        <f t="shared" si="154"/>
        <v>0.17999999999999972</v>
      </c>
      <c r="D1444">
        <f t="shared" si="155"/>
        <v>0.17999999999999972</v>
      </c>
      <c r="E1444">
        <f t="shared" si="156"/>
        <v>0</v>
      </c>
      <c r="F1444">
        <f t="shared" si="157"/>
        <v>5.8571428571428462E-2</v>
      </c>
      <c r="G1444">
        <f t="shared" si="158"/>
        <v>4.4999999999999929E-2</v>
      </c>
      <c r="H1444">
        <f t="shared" si="159"/>
        <v>1.3015873015873012</v>
      </c>
      <c r="I1444">
        <f t="shared" si="160"/>
        <v>56.551724137931032</v>
      </c>
    </row>
    <row r="1445" spans="1:9" x14ac:dyDescent="0.25">
      <c r="A1445" s="62">
        <v>42718</v>
      </c>
      <c r="B1445">
        <v>8.5</v>
      </c>
      <c r="C1445">
        <f t="shared" si="154"/>
        <v>-9.9999999999999645E-2</v>
      </c>
      <c r="D1445">
        <f t="shared" si="155"/>
        <v>0</v>
      </c>
      <c r="E1445">
        <f t="shared" si="156"/>
        <v>9.9999999999999645E-2</v>
      </c>
      <c r="F1445">
        <f t="shared" si="157"/>
        <v>4.8571428571428425E-2</v>
      </c>
      <c r="G1445">
        <f t="shared" si="158"/>
        <v>5.2142857142857046E-2</v>
      </c>
      <c r="H1445">
        <f t="shared" si="159"/>
        <v>0.93150684931506744</v>
      </c>
      <c r="I1445">
        <f t="shared" si="160"/>
        <v>48.226950354609897</v>
      </c>
    </row>
    <row r="1446" spans="1:9" x14ac:dyDescent="0.25">
      <c r="A1446" s="62">
        <v>42719</v>
      </c>
      <c r="B1446">
        <v>8.43</v>
      </c>
      <c r="C1446">
        <f t="shared" si="154"/>
        <v>-7.0000000000000284E-2</v>
      </c>
      <c r="D1446">
        <f t="shared" si="155"/>
        <v>0</v>
      </c>
      <c r="E1446">
        <f t="shared" si="156"/>
        <v>7.0000000000000284E-2</v>
      </c>
      <c r="F1446">
        <f t="shared" si="157"/>
        <v>3.9285714285714209E-2</v>
      </c>
      <c r="G1446">
        <f t="shared" si="158"/>
        <v>5.7142857142857065E-2</v>
      </c>
      <c r="H1446">
        <f t="shared" si="159"/>
        <v>0.68749999999999956</v>
      </c>
      <c r="I1446">
        <f t="shared" si="160"/>
        <v>40.740740740740726</v>
      </c>
    </row>
    <row r="1447" spans="1:9" x14ac:dyDescent="0.25">
      <c r="A1447" s="62">
        <v>42720</v>
      </c>
      <c r="B1447">
        <v>8.43</v>
      </c>
      <c r="C1447">
        <f t="shared" si="154"/>
        <v>0</v>
      </c>
      <c r="D1447">
        <f t="shared" si="155"/>
        <v>0</v>
      </c>
      <c r="E1447">
        <f t="shared" si="156"/>
        <v>0</v>
      </c>
      <c r="F1447">
        <f t="shared" si="157"/>
        <v>3.9285714285714209E-2</v>
      </c>
      <c r="G1447">
        <f t="shared" si="158"/>
        <v>4.4285714285714227E-2</v>
      </c>
      <c r="H1447">
        <f t="shared" si="159"/>
        <v>0.88709677419354782</v>
      </c>
      <c r="I1447">
        <f t="shared" si="160"/>
        <v>47.008547008546991</v>
      </c>
    </row>
    <row r="1448" spans="1:9" x14ac:dyDescent="0.25">
      <c r="A1448" s="62">
        <v>42721</v>
      </c>
      <c r="B1448">
        <v>8.43</v>
      </c>
      <c r="C1448">
        <f t="shared" si="154"/>
        <v>0</v>
      </c>
      <c r="D1448">
        <f t="shared" si="155"/>
        <v>0</v>
      </c>
      <c r="E1448">
        <f t="shared" si="156"/>
        <v>0</v>
      </c>
      <c r="F1448">
        <f t="shared" si="157"/>
        <v>3.9285714285714209E-2</v>
      </c>
      <c r="G1448">
        <f t="shared" si="158"/>
        <v>4.0714285714285738E-2</v>
      </c>
      <c r="H1448">
        <f t="shared" si="159"/>
        <v>0.96491228070175195</v>
      </c>
      <c r="I1448">
        <f t="shared" si="160"/>
        <v>49.107142857142797</v>
      </c>
    </row>
    <row r="1449" spans="1:9" x14ac:dyDescent="0.25">
      <c r="A1449" s="62">
        <v>42724</v>
      </c>
      <c r="B1449">
        <v>8.43</v>
      </c>
      <c r="C1449">
        <f t="shared" si="154"/>
        <v>0</v>
      </c>
      <c r="D1449">
        <f t="shared" si="155"/>
        <v>0</v>
      </c>
      <c r="E1449">
        <f t="shared" si="156"/>
        <v>0</v>
      </c>
      <c r="F1449">
        <f t="shared" si="157"/>
        <v>3.9285714285714209E-2</v>
      </c>
      <c r="G1449">
        <f t="shared" si="158"/>
        <v>3.9285714285714209E-2</v>
      </c>
      <c r="H1449">
        <f t="shared" si="159"/>
        <v>1</v>
      </c>
      <c r="I1449">
        <f t="shared" si="160"/>
        <v>50</v>
      </c>
    </row>
    <row r="1450" spans="1:9" x14ac:dyDescent="0.25">
      <c r="A1450" s="62">
        <v>42725</v>
      </c>
      <c r="B1450">
        <v>8.4500000000000011</v>
      </c>
      <c r="C1450">
        <f t="shared" si="154"/>
        <v>2.000000000000135E-2</v>
      </c>
      <c r="D1450">
        <f t="shared" si="155"/>
        <v>2.000000000000135E-2</v>
      </c>
      <c r="E1450">
        <f t="shared" si="156"/>
        <v>0</v>
      </c>
      <c r="F1450">
        <f t="shared" si="157"/>
        <v>2.9999999999999995E-2</v>
      </c>
      <c r="G1450">
        <f t="shared" si="158"/>
        <v>3.9285714285714209E-2</v>
      </c>
      <c r="H1450">
        <f t="shared" si="159"/>
        <v>0.763636363636365</v>
      </c>
      <c r="I1450">
        <f t="shared" si="160"/>
        <v>43.298969072164994</v>
      </c>
    </row>
    <row r="1451" spans="1:9" x14ac:dyDescent="0.25">
      <c r="A1451" s="62">
        <v>42726</v>
      </c>
      <c r="B1451">
        <v>8.4500000000000011</v>
      </c>
      <c r="C1451">
        <f t="shared" si="154"/>
        <v>0</v>
      </c>
      <c r="D1451">
        <f t="shared" si="155"/>
        <v>0</v>
      </c>
      <c r="E1451">
        <f t="shared" si="156"/>
        <v>0</v>
      </c>
      <c r="F1451">
        <f t="shared" si="157"/>
        <v>2.9999999999999995E-2</v>
      </c>
      <c r="G1451">
        <f t="shared" si="158"/>
        <v>3.2857142857142793E-2</v>
      </c>
      <c r="H1451">
        <f t="shared" si="159"/>
        <v>0.91304347826087118</v>
      </c>
      <c r="I1451">
        <f t="shared" si="160"/>
        <v>47.727272727272769</v>
      </c>
    </row>
    <row r="1452" spans="1:9" x14ac:dyDescent="0.25">
      <c r="A1452" s="62">
        <v>42727</v>
      </c>
      <c r="B1452">
        <v>8.4500000000000011</v>
      </c>
      <c r="C1452">
        <f t="shared" si="154"/>
        <v>0</v>
      </c>
      <c r="D1452">
        <f t="shared" si="155"/>
        <v>0</v>
      </c>
      <c r="E1452">
        <f t="shared" si="156"/>
        <v>0</v>
      </c>
      <c r="F1452">
        <f t="shared" si="157"/>
        <v>2.9999999999999995E-2</v>
      </c>
      <c r="G1452">
        <f t="shared" si="158"/>
        <v>3.0714285714285694E-2</v>
      </c>
      <c r="H1452">
        <f t="shared" si="159"/>
        <v>0.97674418604651214</v>
      </c>
      <c r="I1452">
        <f t="shared" si="160"/>
        <v>49.411764705882362</v>
      </c>
    </row>
    <row r="1453" spans="1:9" x14ac:dyDescent="0.25">
      <c r="A1453" s="62">
        <v>42728</v>
      </c>
      <c r="B1453">
        <v>8.42</v>
      </c>
      <c r="C1453">
        <f t="shared" si="154"/>
        <v>-3.0000000000001137E-2</v>
      </c>
      <c r="D1453">
        <f t="shared" si="155"/>
        <v>0</v>
      </c>
      <c r="E1453">
        <f t="shared" si="156"/>
        <v>3.0000000000001137E-2</v>
      </c>
      <c r="F1453">
        <f t="shared" si="157"/>
        <v>2.9999999999999995E-2</v>
      </c>
      <c r="G1453">
        <f t="shared" si="158"/>
        <v>3.2142857142857216E-2</v>
      </c>
      <c r="H1453">
        <f t="shared" si="159"/>
        <v>0.93333333333333102</v>
      </c>
      <c r="I1453">
        <f t="shared" si="160"/>
        <v>48.275862068965452</v>
      </c>
    </row>
    <row r="1454" spans="1:9" x14ac:dyDescent="0.25">
      <c r="A1454" s="62">
        <v>42731</v>
      </c>
      <c r="B1454">
        <v>8.6</v>
      </c>
      <c r="C1454">
        <f t="shared" si="154"/>
        <v>0.17999999999999972</v>
      </c>
      <c r="D1454">
        <f t="shared" si="155"/>
        <v>0.17999999999999972</v>
      </c>
      <c r="E1454">
        <f t="shared" si="156"/>
        <v>0</v>
      </c>
      <c r="F1454">
        <f t="shared" si="157"/>
        <v>2.8571428571428598E-2</v>
      </c>
      <c r="G1454">
        <f t="shared" si="158"/>
        <v>3.2142857142857216E-2</v>
      </c>
      <c r="H1454">
        <f t="shared" si="159"/>
        <v>0.88888888888888773</v>
      </c>
      <c r="I1454">
        <f t="shared" si="160"/>
        <v>47.058823529411733</v>
      </c>
    </row>
    <row r="1455" spans="1:9" x14ac:dyDescent="0.25">
      <c r="A1455" s="62">
        <v>42732</v>
      </c>
      <c r="B1455">
        <v>8.6</v>
      </c>
      <c r="C1455">
        <f t="shared" si="154"/>
        <v>0</v>
      </c>
      <c r="D1455">
        <f t="shared" si="155"/>
        <v>0</v>
      </c>
      <c r="E1455">
        <f t="shared" si="156"/>
        <v>0</v>
      </c>
      <c r="F1455">
        <f t="shared" si="157"/>
        <v>2.8571428571428598E-2</v>
      </c>
      <c r="G1455">
        <f t="shared" si="158"/>
        <v>1.9285714285714382E-2</v>
      </c>
      <c r="H1455">
        <f t="shared" si="159"/>
        <v>1.4814814814814754</v>
      </c>
      <c r="I1455">
        <f t="shared" si="160"/>
        <v>59.701492537313335</v>
      </c>
    </row>
    <row r="1456" spans="1:9" x14ac:dyDescent="0.25">
      <c r="A1456" s="62">
        <v>42733</v>
      </c>
      <c r="B1456">
        <v>8.4</v>
      </c>
      <c r="C1456">
        <f t="shared" si="154"/>
        <v>-0.19999999999999929</v>
      </c>
      <c r="D1456">
        <f t="shared" si="155"/>
        <v>0</v>
      </c>
      <c r="E1456">
        <f t="shared" si="156"/>
        <v>0.19999999999999929</v>
      </c>
      <c r="F1456">
        <f t="shared" si="157"/>
        <v>2.7142857142857198E-2</v>
      </c>
      <c r="G1456">
        <f t="shared" si="158"/>
        <v>3.357142857142862E-2</v>
      </c>
      <c r="H1456">
        <f t="shared" si="159"/>
        <v>0.80851063829787284</v>
      </c>
      <c r="I1456">
        <f t="shared" si="160"/>
        <v>44.705882352941195</v>
      </c>
    </row>
    <row r="1457" spans="1:9" x14ac:dyDescent="0.25">
      <c r="A1457" s="62">
        <v>42734</v>
      </c>
      <c r="B1457">
        <v>8.59</v>
      </c>
      <c r="C1457">
        <f t="shared" si="154"/>
        <v>0.1899999999999995</v>
      </c>
      <c r="D1457">
        <f t="shared" si="155"/>
        <v>0.1899999999999995</v>
      </c>
      <c r="E1457">
        <f t="shared" si="156"/>
        <v>0</v>
      </c>
      <c r="F1457">
        <f t="shared" si="157"/>
        <v>4.0714285714285738E-2</v>
      </c>
      <c r="G1457">
        <f t="shared" si="158"/>
        <v>2.8571428571428598E-2</v>
      </c>
      <c r="H1457">
        <f t="shared" si="159"/>
        <v>1.4249999999999994</v>
      </c>
      <c r="I1457">
        <f t="shared" si="160"/>
        <v>58.762886597938135</v>
      </c>
    </row>
    <row r="1458" spans="1:9" x14ac:dyDescent="0.25">
      <c r="A1458" s="62">
        <v>42738</v>
      </c>
      <c r="B1458">
        <v>8.33</v>
      </c>
      <c r="C1458">
        <f t="shared" si="154"/>
        <v>-0.25999999999999979</v>
      </c>
      <c r="D1458">
        <f t="shared" si="155"/>
        <v>0</v>
      </c>
      <c r="E1458">
        <f t="shared" si="156"/>
        <v>0.25999999999999979</v>
      </c>
      <c r="F1458">
        <f t="shared" si="157"/>
        <v>2.7857142857142896E-2</v>
      </c>
      <c r="G1458">
        <f t="shared" si="158"/>
        <v>4.7142857142857153E-2</v>
      </c>
      <c r="H1458">
        <f t="shared" si="159"/>
        <v>0.59090909090909161</v>
      </c>
      <c r="I1458">
        <f t="shared" si="160"/>
        <v>37.142857142857174</v>
      </c>
    </row>
    <row r="1459" spans="1:9" x14ac:dyDescent="0.25">
      <c r="A1459" s="62">
        <v>42739</v>
      </c>
      <c r="B1459">
        <v>8.1</v>
      </c>
      <c r="C1459">
        <f t="shared" si="154"/>
        <v>-0.23000000000000043</v>
      </c>
      <c r="D1459">
        <f t="shared" si="155"/>
        <v>0</v>
      </c>
      <c r="E1459">
        <f t="shared" si="156"/>
        <v>0.23000000000000043</v>
      </c>
      <c r="F1459">
        <f t="shared" si="157"/>
        <v>2.7857142857142896E-2</v>
      </c>
      <c r="G1459">
        <f t="shared" si="158"/>
        <v>5.6428571428571495E-2</v>
      </c>
      <c r="H1459">
        <f t="shared" si="159"/>
        <v>0.4936708860759495</v>
      </c>
      <c r="I1459">
        <f t="shared" si="160"/>
        <v>33.050847457627128</v>
      </c>
    </row>
    <row r="1460" spans="1:9" x14ac:dyDescent="0.25">
      <c r="A1460" s="62">
        <v>42740</v>
      </c>
      <c r="B1460">
        <v>7.84</v>
      </c>
      <c r="C1460">
        <f t="shared" si="154"/>
        <v>-0.25999999999999979</v>
      </c>
      <c r="D1460">
        <f t="shared" si="155"/>
        <v>0</v>
      </c>
      <c r="E1460">
        <f t="shared" si="156"/>
        <v>0.25999999999999979</v>
      </c>
      <c r="F1460">
        <f t="shared" si="157"/>
        <v>2.7857142857142896E-2</v>
      </c>
      <c r="G1460">
        <f t="shared" si="158"/>
        <v>7.0000000000000034E-2</v>
      </c>
      <c r="H1460">
        <f t="shared" si="159"/>
        <v>0.39795918367346977</v>
      </c>
      <c r="I1460">
        <f t="shared" si="160"/>
        <v>28.467153284671554</v>
      </c>
    </row>
    <row r="1461" spans="1:9" x14ac:dyDescent="0.25">
      <c r="A1461" s="62">
        <v>42741</v>
      </c>
      <c r="B1461">
        <v>7.7000000000000011</v>
      </c>
      <c r="C1461">
        <f t="shared" si="154"/>
        <v>-0.13999999999999879</v>
      </c>
      <c r="D1461">
        <f t="shared" si="155"/>
        <v>0</v>
      </c>
      <c r="E1461">
        <f t="shared" si="156"/>
        <v>0.13999999999999879</v>
      </c>
      <c r="F1461">
        <f t="shared" si="157"/>
        <v>2.7857142857142896E-2</v>
      </c>
      <c r="G1461">
        <f t="shared" si="158"/>
        <v>7.9999999999999946E-2</v>
      </c>
      <c r="H1461">
        <f t="shared" si="159"/>
        <v>0.34821428571428642</v>
      </c>
      <c r="I1461">
        <f t="shared" si="160"/>
        <v>25.827814569536471</v>
      </c>
    </row>
    <row r="1462" spans="1:9" x14ac:dyDescent="0.25">
      <c r="A1462" s="62">
        <v>42742</v>
      </c>
      <c r="B1462">
        <v>7.7000000000000011</v>
      </c>
      <c r="C1462">
        <f t="shared" si="154"/>
        <v>0</v>
      </c>
      <c r="D1462">
        <f t="shared" si="155"/>
        <v>0</v>
      </c>
      <c r="E1462">
        <f t="shared" si="156"/>
        <v>0</v>
      </c>
      <c r="F1462">
        <f t="shared" si="157"/>
        <v>2.7857142857142896E-2</v>
      </c>
      <c r="G1462">
        <f t="shared" si="158"/>
        <v>7.9999999999999946E-2</v>
      </c>
      <c r="H1462">
        <f t="shared" si="159"/>
        <v>0.34821428571428642</v>
      </c>
      <c r="I1462">
        <f t="shared" si="160"/>
        <v>25.827814569536471</v>
      </c>
    </row>
    <row r="1463" spans="1:9" x14ac:dyDescent="0.25">
      <c r="A1463" s="62">
        <v>42745</v>
      </c>
      <c r="B1463">
        <v>7.57</v>
      </c>
      <c r="C1463">
        <f t="shared" si="154"/>
        <v>-0.13000000000000078</v>
      </c>
      <c r="D1463">
        <f t="shared" si="155"/>
        <v>0</v>
      </c>
      <c r="E1463">
        <f t="shared" si="156"/>
        <v>0.13000000000000078</v>
      </c>
      <c r="F1463">
        <f t="shared" si="157"/>
        <v>2.7857142857142896E-2</v>
      </c>
      <c r="G1463">
        <f t="shared" si="158"/>
        <v>8.9285714285714288E-2</v>
      </c>
      <c r="H1463">
        <f t="shared" si="159"/>
        <v>0.31200000000000044</v>
      </c>
      <c r="I1463">
        <f t="shared" si="160"/>
        <v>23.780487804878078</v>
      </c>
    </row>
    <row r="1464" spans="1:9" x14ac:dyDescent="0.25">
      <c r="A1464" s="62">
        <v>42746</v>
      </c>
      <c r="B1464">
        <v>7.4700000000000006</v>
      </c>
      <c r="C1464">
        <f t="shared" si="154"/>
        <v>-9.9999999999999645E-2</v>
      </c>
      <c r="D1464">
        <f t="shared" si="155"/>
        <v>0</v>
      </c>
      <c r="E1464">
        <f t="shared" si="156"/>
        <v>9.9999999999999645E-2</v>
      </c>
      <c r="F1464">
        <f t="shared" si="157"/>
        <v>2.6428571428571374E-2</v>
      </c>
      <c r="G1464">
        <f t="shared" si="158"/>
        <v>9.6428571428571405E-2</v>
      </c>
      <c r="H1464">
        <f t="shared" si="159"/>
        <v>0.27407407407407358</v>
      </c>
      <c r="I1464">
        <f t="shared" si="160"/>
        <v>21.511627906976727</v>
      </c>
    </row>
    <row r="1465" spans="1:9" x14ac:dyDescent="0.25">
      <c r="A1465" s="62">
        <v>42747</v>
      </c>
      <c r="B1465">
        <v>7.4700000000000006</v>
      </c>
      <c r="C1465">
        <f t="shared" si="154"/>
        <v>0</v>
      </c>
      <c r="D1465">
        <f t="shared" si="155"/>
        <v>0</v>
      </c>
      <c r="E1465">
        <f t="shared" si="156"/>
        <v>0</v>
      </c>
      <c r="F1465">
        <f t="shared" si="157"/>
        <v>2.6428571428571374E-2</v>
      </c>
      <c r="G1465">
        <f t="shared" si="158"/>
        <v>9.6428571428571405E-2</v>
      </c>
      <c r="H1465">
        <f t="shared" si="159"/>
        <v>0.27407407407407358</v>
      </c>
      <c r="I1465">
        <f t="shared" si="160"/>
        <v>21.511627906976727</v>
      </c>
    </row>
    <row r="1466" spans="1:9" x14ac:dyDescent="0.25">
      <c r="A1466" s="62">
        <v>42749</v>
      </c>
      <c r="B1466">
        <v>7.4700000000000006</v>
      </c>
      <c r="C1466">
        <f t="shared" si="154"/>
        <v>0</v>
      </c>
      <c r="D1466">
        <f t="shared" si="155"/>
        <v>0</v>
      </c>
      <c r="E1466">
        <f t="shared" si="156"/>
        <v>0</v>
      </c>
      <c r="F1466">
        <f t="shared" si="157"/>
        <v>2.6428571428571374E-2</v>
      </c>
      <c r="G1466">
        <f t="shared" si="158"/>
        <v>9.6428571428571405E-2</v>
      </c>
      <c r="H1466">
        <f t="shared" si="159"/>
        <v>0.27407407407407358</v>
      </c>
      <c r="I1466">
        <f t="shared" si="160"/>
        <v>21.511627906976727</v>
      </c>
    </row>
    <row r="1467" spans="1:9" x14ac:dyDescent="0.25">
      <c r="A1467" s="62">
        <v>42752</v>
      </c>
      <c r="B1467">
        <v>7.4600000000000009</v>
      </c>
      <c r="C1467">
        <f t="shared" si="154"/>
        <v>-9.9999999999997868E-3</v>
      </c>
      <c r="D1467">
        <f t="shared" si="155"/>
        <v>0</v>
      </c>
      <c r="E1467">
        <f t="shared" si="156"/>
        <v>9.9999999999997868E-3</v>
      </c>
      <c r="F1467">
        <f t="shared" si="157"/>
        <v>2.6428571428571374E-2</v>
      </c>
      <c r="G1467">
        <f t="shared" si="158"/>
        <v>9.4999999999999876E-2</v>
      </c>
      <c r="H1467">
        <f t="shared" si="159"/>
        <v>0.27819548872180433</v>
      </c>
      <c r="I1467">
        <f t="shared" si="160"/>
        <v>21.764705882352928</v>
      </c>
    </row>
    <row r="1468" spans="1:9" x14ac:dyDescent="0.25">
      <c r="A1468" s="62">
        <v>42753</v>
      </c>
      <c r="B1468">
        <v>7.5</v>
      </c>
      <c r="C1468">
        <f t="shared" si="154"/>
        <v>3.9999999999999147E-2</v>
      </c>
      <c r="D1468">
        <f t="shared" si="155"/>
        <v>3.9999999999999147E-2</v>
      </c>
      <c r="E1468">
        <f t="shared" si="156"/>
        <v>0</v>
      </c>
      <c r="F1468">
        <f t="shared" si="157"/>
        <v>1.6428571428571331E-2</v>
      </c>
      <c r="G1468">
        <f t="shared" si="158"/>
        <v>9.4999999999999876E-2</v>
      </c>
      <c r="H1468">
        <f t="shared" si="159"/>
        <v>0.17293233082706685</v>
      </c>
      <c r="I1468">
        <f t="shared" si="160"/>
        <v>14.743589743589695</v>
      </c>
    </row>
    <row r="1469" spans="1:9" x14ac:dyDescent="0.25">
      <c r="A1469" s="62">
        <v>42754</v>
      </c>
      <c r="B1469">
        <v>7.65</v>
      </c>
      <c r="C1469">
        <f t="shared" si="154"/>
        <v>0.15000000000000036</v>
      </c>
      <c r="D1469">
        <f t="shared" si="155"/>
        <v>0.15000000000000036</v>
      </c>
      <c r="E1469">
        <f t="shared" si="156"/>
        <v>0</v>
      </c>
      <c r="F1469">
        <f t="shared" si="157"/>
        <v>2.7142857142857073E-2</v>
      </c>
      <c r="G1469">
        <f t="shared" si="158"/>
        <v>9.4999999999999876E-2</v>
      </c>
      <c r="H1469">
        <f t="shared" si="159"/>
        <v>0.28571428571428537</v>
      </c>
      <c r="I1469">
        <f t="shared" si="160"/>
        <v>22.2222222222222</v>
      </c>
    </row>
    <row r="1470" spans="1:9" x14ac:dyDescent="0.25">
      <c r="A1470" s="62">
        <v>42755</v>
      </c>
      <c r="B1470">
        <v>7.41</v>
      </c>
      <c r="C1470">
        <f t="shared" si="154"/>
        <v>-0.24000000000000021</v>
      </c>
      <c r="D1470">
        <f t="shared" si="155"/>
        <v>0</v>
      </c>
      <c r="E1470">
        <f t="shared" si="156"/>
        <v>0.24000000000000021</v>
      </c>
      <c r="F1470">
        <f t="shared" si="157"/>
        <v>2.7142857142857073E-2</v>
      </c>
      <c r="G1470">
        <f t="shared" si="158"/>
        <v>9.7857142857142795E-2</v>
      </c>
      <c r="H1470">
        <f t="shared" si="159"/>
        <v>0.27737226277372207</v>
      </c>
      <c r="I1470">
        <f t="shared" si="160"/>
        <v>21.71428571428568</v>
      </c>
    </row>
    <row r="1471" spans="1:9" x14ac:dyDescent="0.25">
      <c r="A1471" s="62">
        <v>42756</v>
      </c>
      <c r="B1471">
        <v>7.3000000000000007</v>
      </c>
      <c r="C1471">
        <f t="shared" si="154"/>
        <v>-0.10999999999999943</v>
      </c>
      <c r="D1471">
        <f t="shared" si="155"/>
        <v>0</v>
      </c>
      <c r="E1471">
        <f t="shared" si="156"/>
        <v>0.10999999999999943</v>
      </c>
      <c r="F1471">
        <f t="shared" si="157"/>
        <v>1.3571428571428536E-2</v>
      </c>
      <c r="G1471">
        <f t="shared" si="158"/>
        <v>0.10571428571428562</v>
      </c>
      <c r="H1471">
        <f t="shared" si="159"/>
        <v>0.12837837837837815</v>
      </c>
      <c r="I1471">
        <f t="shared" si="160"/>
        <v>11.377245508982014</v>
      </c>
    </row>
    <row r="1472" spans="1:9" x14ac:dyDescent="0.25">
      <c r="A1472" s="62">
        <v>42759</v>
      </c>
      <c r="B1472">
        <v>7.3000000000000007</v>
      </c>
      <c r="C1472">
        <f t="shared" si="154"/>
        <v>0</v>
      </c>
      <c r="D1472">
        <f t="shared" si="155"/>
        <v>0</v>
      </c>
      <c r="E1472">
        <f t="shared" si="156"/>
        <v>0</v>
      </c>
      <c r="F1472">
        <f t="shared" si="157"/>
        <v>1.3571428571428536E-2</v>
      </c>
      <c r="G1472">
        <f t="shared" si="158"/>
        <v>8.7142857142857064E-2</v>
      </c>
      <c r="H1472">
        <f t="shared" si="159"/>
        <v>0.15573770491803252</v>
      </c>
      <c r="I1472">
        <f t="shared" si="160"/>
        <v>13.475177304964532</v>
      </c>
    </row>
    <row r="1473" spans="1:9" x14ac:dyDescent="0.25">
      <c r="A1473" s="62">
        <v>42760</v>
      </c>
      <c r="B1473">
        <v>7.29</v>
      </c>
      <c r="C1473">
        <f t="shared" si="154"/>
        <v>-1.0000000000000675E-2</v>
      </c>
      <c r="D1473">
        <f t="shared" si="155"/>
        <v>0</v>
      </c>
      <c r="E1473">
        <f t="shared" si="156"/>
        <v>1.0000000000000675E-2</v>
      </c>
      <c r="F1473">
        <f t="shared" si="157"/>
        <v>1.3571428571428536E-2</v>
      </c>
      <c r="G1473">
        <f t="shared" si="158"/>
        <v>7.1428571428571369E-2</v>
      </c>
      <c r="H1473">
        <f t="shared" si="159"/>
        <v>0.18999999999999967</v>
      </c>
      <c r="I1473">
        <f t="shared" si="160"/>
        <v>15.966386554621835</v>
      </c>
    </row>
    <row r="1474" spans="1:9" x14ac:dyDescent="0.25">
      <c r="A1474" s="62">
        <v>42761</v>
      </c>
      <c r="B1474">
        <v>7.28</v>
      </c>
      <c r="C1474">
        <f t="shared" si="154"/>
        <v>-9.9999999999997868E-3</v>
      </c>
      <c r="D1474">
        <f t="shared" si="155"/>
        <v>0</v>
      </c>
      <c r="E1474">
        <f t="shared" si="156"/>
        <v>9.9999999999997868E-3</v>
      </c>
      <c r="F1474">
        <f t="shared" si="157"/>
        <v>1.3571428571428536E-2</v>
      </c>
      <c r="G1474">
        <f t="shared" si="158"/>
        <v>5.3571428571428506E-2</v>
      </c>
      <c r="H1474">
        <f t="shared" si="159"/>
        <v>0.25333333333333297</v>
      </c>
      <c r="I1474">
        <f t="shared" si="160"/>
        <v>20.212765957446791</v>
      </c>
    </row>
    <row r="1475" spans="1:9" x14ac:dyDescent="0.25">
      <c r="A1475" s="62">
        <v>42762</v>
      </c>
      <c r="B1475">
        <v>7.5</v>
      </c>
      <c r="C1475">
        <f t="shared" ref="C1475:C1538" si="161">B1475-B1474</f>
        <v>0.21999999999999975</v>
      </c>
      <c r="D1475">
        <f t="shared" ref="D1475:D1538" si="162">IF(C1475&gt;0,C1475,0)</f>
        <v>0.21999999999999975</v>
      </c>
      <c r="E1475">
        <f t="shared" ref="E1475:E1538" si="163">IF(C1475&lt;0,-C1475,0)</f>
        <v>0</v>
      </c>
      <c r="F1475">
        <f t="shared" si="157"/>
        <v>2.9285714285714231E-2</v>
      </c>
      <c r="G1475">
        <f t="shared" si="158"/>
        <v>4.3571428571428594E-2</v>
      </c>
      <c r="H1475">
        <f t="shared" si="159"/>
        <v>0.67213114754098202</v>
      </c>
      <c r="I1475">
        <f t="shared" si="160"/>
        <v>40.196078431372491</v>
      </c>
    </row>
    <row r="1476" spans="1:9" x14ac:dyDescent="0.25">
      <c r="A1476" s="62">
        <v>42763</v>
      </c>
      <c r="B1476">
        <v>7.5</v>
      </c>
      <c r="C1476">
        <f t="shared" si="161"/>
        <v>0</v>
      </c>
      <c r="D1476">
        <f t="shared" si="162"/>
        <v>0</v>
      </c>
      <c r="E1476">
        <f t="shared" si="163"/>
        <v>0</v>
      </c>
      <c r="F1476">
        <f t="shared" si="157"/>
        <v>2.9285714285714231E-2</v>
      </c>
      <c r="G1476">
        <f t="shared" si="158"/>
        <v>4.3571428571428594E-2</v>
      </c>
      <c r="H1476">
        <f t="shared" si="159"/>
        <v>0.67213114754098202</v>
      </c>
      <c r="I1476">
        <f t="shared" si="160"/>
        <v>40.196078431372491</v>
      </c>
    </row>
    <row r="1477" spans="1:9" x14ac:dyDescent="0.25">
      <c r="A1477" s="62">
        <v>42766</v>
      </c>
      <c r="B1477">
        <v>7.4</v>
      </c>
      <c r="C1477">
        <f t="shared" si="161"/>
        <v>-9.9999999999999645E-2</v>
      </c>
      <c r="D1477">
        <f t="shared" si="162"/>
        <v>0</v>
      </c>
      <c r="E1477">
        <f t="shared" si="163"/>
        <v>9.9999999999999645E-2</v>
      </c>
      <c r="F1477">
        <f t="shared" si="157"/>
        <v>2.9285714285714231E-2</v>
      </c>
      <c r="G1477">
        <f t="shared" si="158"/>
        <v>4.142857142857137E-2</v>
      </c>
      <c r="H1477">
        <f t="shared" si="159"/>
        <v>0.70689655172413757</v>
      </c>
      <c r="I1477">
        <f t="shared" si="160"/>
        <v>41.414141414141397</v>
      </c>
    </row>
    <row r="1478" spans="1:9" x14ac:dyDescent="0.25">
      <c r="A1478" s="62">
        <v>42767</v>
      </c>
      <c r="B1478">
        <v>7.4</v>
      </c>
      <c r="C1478">
        <f t="shared" si="161"/>
        <v>0</v>
      </c>
      <c r="D1478">
        <f t="shared" si="162"/>
        <v>0</v>
      </c>
      <c r="E1478">
        <f t="shared" si="163"/>
        <v>0</v>
      </c>
      <c r="F1478">
        <f t="shared" si="157"/>
        <v>2.9285714285714231E-2</v>
      </c>
      <c r="G1478">
        <f t="shared" si="158"/>
        <v>3.4285714285714253E-2</v>
      </c>
      <c r="H1478">
        <f t="shared" si="159"/>
        <v>0.85416666666666585</v>
      </c>
      <c r="I1478">
        <f t="shared" si="160"/>
        <v>46.067415730337054</v>
      </c>
    </row>
    <row r="1479" spans="1:9" x14ac:dyDescent="0.25">
      <c r="A1479" s="62">
        <v>42768</v>
      </c>
      <c r="B1479">
        <v>7.4</v>
      </c>
      <c r="C1479">
        <f t="shared" si="161"/>
        <v>0</v>
      </c>
      <c r="D1479">
        <f t="shared" si="162"/>
        <v>0</v>
      </c>
      <c r="E1479">
        <f t="shared" si="163"/>
        <v>0</v>
      </c>
      <c r="F1479">
        <f t="shared" si="157"/>
        <v>2.9285714285714231E-2</v>
      </c>
      <c r="G1479">
        <f t="shared" si="158"/>
        <v>3.4285714285714253E-2</v>
      </c>
      <c r="H1479">
        <f t="shared" si="159"/>
        <v>0.85416666666666585</v>
      </c>
      <c r="I1479">
        <f t="shared" si="160"/>
        <v>46.067415730337054</v>
      </c>
    </row>
    <row r="1480" spans="1:9" x14ac:dyDescent="0.25">
      <c r="A1480" s="62">
        <v>42769</v>
      </c>
      <c r="B1480">
        <v>7.4</v>
      </c>
      <c r="C1480">
        <f t="shared" si="161"/>
        <v>0</v>
      </c>
      <c r="D1480">
        <f t="shared" si="162"/>
        <v>0</v>
      </c>
      <c r="E1480">
        <f t="shared" si="163"/>
        <v>0</v>
      </c>
      <c r="F1480">
        <f t="shared" si="157"/>
        <v>2.9285714285714231E-2</v>
      </c>
      <c r="G1480">
        <f t="shared" si="158"/>
        <v>3.4285714285714253E-2</v>
      </c>
      <c r="H1480">
        <f t="shared" si="159"/>
        <v>0.85416666666666585</v>
      </c>
      <c r="I1480">
        <f t="shared" si="160"/>
        <v>46.067415730337054</v>
      </c>
    </row>
    <row r="1481" spans="1:9" x14ac:dyDescent="0.25">
      <c r="A1481" s="62">
        <v>42770</v>
      </c>
      <c r="B1481">
        <v>7.4</v>
      </c>
      <c r="C1481">
        <f t="shared" si="161"/>
        <v>0</v>
      </c>
      <c r="D1481">
        <f t="shared" si="162"/>
        <v>0</v>
      </c>
      <c r="E1481">
        <f t="shared" si="163"/>
        <v>0</v>
      </c>
      <c r="F1481">
        <f t="shared" si="157"/>
        <v>2.9285714285714231E-2</v>
      </c>
      <c r="G1481">
        <f t="shared" si="158"/>
        <v>3.3571428571428551E-2</v>
      </c>
      <c r="H1481">
        <f t="shared" si="159"/>
        <v>0.87234042553191382</v>
      </c>
      <c r="I1481">
        <f t="shared" si="160"/>
        <v>46.590909090909058</v>
      </c>
    </row>
    <row r="1482" spans="1:9" x14ac:dyDescent="0.25">
      <c r="A1482" s="62">
        <v>42773</v>
      </c>
      <c r="B1482">
        <v>7.41</v>
      </c>
      <c r="C1482">
        <f t="shared" si="161"/>
        <v>9.9999999999997868E-3</v>
      </c>
      <c r="D1482">
        <f t="shared" si="162"/>
        <v>9.9999999999997868E-3</v>
      </c>
      <c r="E1482">
        <f t="shared" si="163"/>
        <v>0</v>
      </c>
      <c r="F1482">
        <f t="shared" si="157"/>
        <v>2.7142857142857135E-2</v>
      </c>
      <c r="G1482">
        <f t="shared" si="158"/>
        <v>3.3571428571428551E-2</v>
      </c>
      <c r="H1482">
        <f t="shared" si="159"/>
        <v>0.80851063829787262</v>
      </c>
      <c r="I1482">
        <f t="shared" si="160"/>
        <v>44.705882352941188</v>
      </c>
    </row>
    <row r="1483" spans="1:9" x14ac:dyDescent="0.25">
      <c r="A1483" s="62">
        <v>42774</v>
      </c>
      <c r="B1483">
        <v>7.65</v>
      </c>
      <c r="C1483">
        <f t="shared" si="161"/>
        <v>0.24000000000000021</v>
      </c>
      <c r="D1483">
        <f t="shared" si="162"/>
        <v>0.24000000000000021</v>
      </c>
      <c r="E1483">
        <f t="shared" si="163"/>
        <v>0</v>
      </c>
      <c r="F1483">
        <f t="shared" si="157"/>
        <v>3.3571428571428551E-2</v>
      </c>
      <c r="G1483">
        <f t="shared" si="158"/>
        <v>3.3571428571428551E-2</v>
      </c>
      <c r="H1483">
        <f t="shared" si="159"/>
        <v>1</v>
      </c>
      <c r="I1483">
        <f t="shared" si="160"/>
        <v>50</v>
      </c>
    </row>
    <row r="1484" spans="1:9" x14ac:dyDescent="0.25">
      <c r="A1484" s="62">
        <v>42775</v>
      </c>
      <c r="B1484">
        <v>7.7900000000000009</v>
      </c>
      <c r="C1484">
        <f t="shared" si="161"/>
        <v>0.14000000000000057</v>
      </c>
      <c r="D1484">
        <f t="shared" si="162"/>
        <v>0.14000000000000057</v>
      </c>
      <c r="E1484">
        <f t="shared" si="163"/>
        <v>0</v>
      </c>
      <c r="F1484">
        <f t="shared" si="157"/>
        <v>4.3571428571428594E-2</v>
      </c>
      <c r="G1484">
        <f t="shared" si="158"/>
        <v>1.6428571428571397E-2</v>
      </c>
      <c r="H1484">
        <f t="shared" si="159"/>
        <v>2.6521739130434847</v>
      </c>
      <c r="I1484">
        <f t="shared" si="160"/>
        <v>72.619047619047663</v>
      </c>
    </row>
    <row r="1485" spans="1:9" x14ac:dyDescent="0.25">
      <c r="A1485" s="62">
        <v>42776</v>
      </c>
      <c r="B1485">
        <v>8.0400000000000009</v>
      </c>
      <c r="C1485">
        <f t="shared" si="161"/>
        <v>0.25</v>
      </c>
      <c r="D1485">
        <f t="shared" si="162"/>
        <v>0.25</v>
      </c>
      <c r="E1485">
        <f t="shared" si="163"/>
        <v>0</v>
      </c>
      <c r="F1485">
        <f t="shared" si="157"/>
        <v>6.142857142857145E-2</v>
      </c>
      <c r="G1485">
        <f t="shared" si="158"/>
        <v>8.5714285714285788E-3</v>
      </c>
      <c r="H1485">
        <f t="shared" si="159"/>
        <v>7.1666666666666634</v>
      </c>
      <c r="I1485">
        <f t="shared" si="160"/>
        <v>87.755102040816325</v>
      </c>
    </row>
    <row r="1486" spans="1:9" x14ac:dyDescent="0.25">
      <c r="A1486" s="62">
        <v>42777</v>
      </c>
      <c r="B1486">
        <v>8.1</v>
      </c>
      <c r="C1486">
        <f t="shared" si="161"/>
        <v>5.9999999999998721E-2</v>
      </c>
      <c r="D1486">
        <f t="shared" si="162"/>
        <v>5.9999999999998721E-2</v>
      </c>
      <c r="E1486">
        <f t="shared" si="163"/>
        <v>0</v>
      </c>
      <c r="F1486">
        <f t="shared" si="157"/>
        <v>6.5714285714285642E-2</v>
      </c>
      <c r="G1486">
        <f t="shared" si="158"/>
        <v>8.5714285714285788E-3</v>
      </c>
      <c r="H1486">
        <f t="shared" si="159"/>
        <v>7.6666666666666519</v>
      </c>
      <c r="I1486">
        <f t="shared" si="160"/>
        <v>88.461538461538439</v>
      </c>
    </row>
    <row r="1487" spans="1:9" x14ac:dyDescent="0.25">
      <c r="A1487" s="62">
        <v>42780</v>
      </c>
      <c r="B1487">
        <v>8.1</v>
      </c>
      <c r="C1487">
        <f t="shared" si="161"/>
        <v>0</v>
      </c>
      <c r="D1487">
        <f t="shared" si="162"/>
        <v>0</v>
      </c>
      <c r="E1487">
        <f t="shared" si="163"/>
        <v>0</v>
      </c>
      <c r="F1487">
        <f t="shared" si="157"/>
        <v>6.5714285714285642E-2</v>
      </c>
      <c r="G1487">
        <f t="shared" si="158"/>
        <v>7.857142857142816E-3</v>
      </c>
      <c r="H1487">
        <f t="shared" si="159"/>
        <v>8.3636363636363988</v>
      </c>
      <c r="I1487">
        <f t="shared" si="160"/>
        <v>89.320388349514602</v>
      </c>
    </row>
    <row r="1488" spans="1:9" x14ac:dyDescent="0.25">
      <c r="A1488" s="62">
        <v>42781</v>
      </c>
      <c r="B1488">
        <v>8.09</v>
      </c>
      <c r="C1488">
        <f t="shared" si="161"/>
        <v>-9.9999999999997868E-3</v>
      </c>
      <c r="D1488">
        <f t="shared" si="162"/>
        <v>0</v>
      </c>
      <c r="E1488">
        <f t="shared" si="163"/>
        <v>9.9999999999997868E-3</v>
      </c>
      <c r="F1488">
        <f t="shared" ref="F1488:F1551" si="164">AVERAGE(D1475:D1488)</f>
        <v>6.5714285714285642E-2</v>
      </c>
      <c r="G1488">
        <f t="shared" ref="G1488:G1551" si="165">AVERAGE(E1475:E1488)</f>
        <v>7.857142857142816E-3</v>
      </c>
      <c r="H1488">
        <f t="shared" ref="H1488:H1551" si="166">IFERROR(F1488/G1488,0)</f>
        <v>8.3636363636363988</v>
      </c>
      <c r="I1488">
        <f t="shared" ref="I1488:I1551" si="167">100-(100/(1+H1488))</f>
        <v>89.320388349514602</v>
      </c>
    </row>
    <row r="1489" spans="1:9" x14ac:dyDescent="0.25">
      <c r="A1489" s="62">
        <v>42783</v>
      </c>
      <c r="B1489">
        <v>8.09</v>
      </c>
      <c r="C1489">
        <f t="shared" si="161"/>
        <v>0</v>
      </c>
      <c r="D1489">
        <f t="shared" si="162"/>
        <v>0</v>
      </c>
      <c r="E1489">
        <f t="shared" si="163"/>
        <v>0</v>
      </c>
      <c r="F1489">
        <f t="shared" si="164"/>
        <v>4.9999999999999947E-2</v>
      </c>
      <c r="G1489">
        <f t="shared" si="165"/>
        <v>7.857142857142816E-3</v>
      </c>
      <c r="H1489">
        <f t="shared" si="166"/>
        <v>6.36363636363639</v>
      </c>
      <c r="I1489">
        <f t="shared" si="167"/>
        <v>86.419753086419803</v>
      </c>
    </row>
    <row r="1490" spans="1:9" x14ac:dyDescent="0.25">
      <c r="A1490" s="62">
        <v>42784</v>
      </c>
      <c r="B1490">
        <v>7.9</v>
      </c>
      <c r="C1490">
        <f t="shared" si="161"/>
        <v>-0.1899999999999995</v>
      </c>
      <c r="D1490">
        <f t="shared" si="162"/>
        <v>0</v>
      </c>
      <c r="E1490">
        <f t="shared" si="163"/>
        <v>0.1899999999999995</v>
      </c>
      <c r="F1490">
        <f t="shared" si="164"/>
        <v>4.9999999999999947E-2</v>
      </c>
      <c r="G1490">
        <f t="shared" si="165"/>
        <v>2.1428571428571352E-2</v>
      </c>
      <c r="H1490">
        <f t="shared" si="166"/>
        <v>2.3333333333333393</v>
      </c>
      <c r="I1490">
        <f t="shared" si="167"/>
        <v>70.000000000000057</v>
      </c>
    </row>
    <row r="1491" spans="1:9" x14ac:dyDescent="0.25">
      <c r="A1491" s="62">
        <v>42787</v>
      </c>
      <c r="B1491">
        <v>7.9</v>
      </c>
      <c r="C1491">
        <f t="shared" si="161"/>
        <v>0</v>
      </c>
      <c r="D1491">
        <f t="shared" si="162"/>
        <v>0</v>
      </c>
      <c r="E1491">
        <f t="shared" si="163"/>
        <v>0</v>
      </c>
      <c r="F1491">
        <f t="shared" si="164"/>
        <v>4.9999999999999947E-2</v>
      </c>
      <c r="G1491">
        <f t="shared" si="165"/>
        <v>1.4285714285714235E-2</v>
      </c>
      <c r="H1491">
        <f t="shared" si="166"/>
        <v>3.5000000000000089</v>
      </c>
      <c r="I1491">
        <f t="shared" si="167"/>
        <v>77.777777777777828</v>
      </c>
    </row>
    <row r="1492" spans="1:9" x14ac:dyDescent="0.25">
      <c r="A1492" s="62">
        <v>42788</v>
      </c>
      <c r="B1492">
        <v>7.9</v>
      </c>
      <c r="C1492">
        <f t="shared" si="161"/>
        <v>0</v>
      </c>
      <c r="D1492">
        <f t="shared" si="162"/>
        <v>0</v>
      </c>
      <c r="E1492">
        <f t="shared" si="163"/>
        <v>0</v>
      </c>
      <c r="F1492">
        <f t="shared" si="164"/>
        <v>4.9999999999999947E-2</v>
      </c>
      <c r="G1492">
        <f t="shared" si="165"/>
        <v>1.4285714285714235E-2</v>
      </c>
      <c r="H1492">
        <f t="shared" si="166"/>
        <v>3.5000000000000089</v>
      </c>
      <c r="I1492">
        <f t="shared" si="167"/>
        <v>77.777777777777828</v>
      </c>
    </row>
    <row r="1493" spans="1:9" x14ac:dyDescent="0.25">
      <c r="A1493" s="62">
        <v>42789</v>
      </c>
      <c r="B1493">
        <v>7.99</v>
      </c>
      <c r="C1493">
        <f t="shared" si="161"/>
        <v>8.9999999999999858E-2</v>
      </c>
      <c r="D1493">
        <f t="shared" si="162"/>
        <v>8.9999999999999858E-2</v>
      </c>
      <c r="E1493">
        <f t="shared" si="163"/>
        <v>0</v>
      </c>
      <c r="F1493">
        <f t="shared" si="164"/>
        <v>5.642857142857137E-2</v>
      </c>
      <c r="G1493">
        <f t="shared" si="165"/>
        <v>1.4285714285714235E-2</v>
      </c>
      <c r="H1493">
        <f t="shared" si="166"/>
        <v>3.9500000000000099</v>
      </c>
      <c r="I1493">
        <f t="shared" si="167"/>
        <v>79.797979797979835</v>
      </c>
    </row>
    <row r="1494" spans="1:9" x14ac:dyDescent="0.25">
      <c r="A1494" s="62">
        <v>42790</v>
      </c>
      <c r="B1494">
        <v>7.74</v>
      </c>
      <c r="C1494">
        <f t="shared" si="161"/>
        <v>-0.25</v>
      </c>
      <c r="D1494">
        <f t="shared" si="162"/>
        <v>0</v>
      </c>
      <c r="E1494">
        <f t="shared" si="163"/>
        <v>0.25</v>
      </c>
      <c r="F1494">
        <f t="shared" si="164"/>
        <v>5.642857142857137E-2</v>
      </c>
      <c r="G1494">
        <f t="shared" si="165"/>
        <v>3.2142857142857091E-2</v>
      </c>
      <c r="H1494">
        <f t="shared" si="166"/>
        <v>1.7555555555555566</v>
      </c>
      <c r="I1494">
        <f t="shared" si="167"/>
        <v>63.709677419354847</v>
      </c>
    </row>
    <row r="1495" spans="1:9" x14ac:dyDescent="0.25">
      <c r="A1495" s="62">
        <v>42791</v>
      </c>
      <c r="B1495">
        <v>7.74</v>
      </c>
      <c r="C1495">
        <f t="shared" si="161"/>
        <v>0</v>
      </c>
      <c r="D1495">
        <f t="shared" si="162"/>
        <v>0</v>
      </c>
      <c r="E1495">
        <f t="shared" si="163"/>
        <v>0</v>
      </c>
      <c r="F1495">
        <f t="shared" si="164"/>
        <v>5.642857142857137E-2</v>
      </c>
      <c r="G1495">
        <f t="shared" si="165"/>
        <v>3.2142857142857091E-2</v>
      </c>
      <c r="H1495">
        <f t="shared" si="166"/>
        <v>1.7555555555555566</v>
      </c>
      <c r="I1495">
        <f t="shared" si="167"/>
        <v>63.709677419354847</v>
      </c>
    </row>
    <row r="1496" spans="1:9" x14ac:dyDescent="0.25">
      <c r="A1496" s="62">
        <v>42794</v>
      </c>
      <c r="B1496">
        <v>7.8900000000000006</v>
      </c>
      <c r="C1496">
        <f t="shared" si="161"/>
        <v>0.15000000000000036</v>
      </c>
      <c r="D1496">
        <f t="shared" si="162"/>
        <v>0.15000000000000036</v>
      </c>
      <c r="E1496">
        <f t="shared" si="163"/>
        <v>0</v>
      </c>
      <c r="F1496">
        <f t="shared" si="164"/>
        <v>6.6428571428571406E-2</v>
      </c>
      <c r="G1496">
        <f t="shared" si="165"/>
        <v>3.2142857142857091E-2</v>
      </c>
      <c r="H1496">
        <f t="shared" si="166"/>
        <v>2.0666666666666691</v>
      </c>
      <c r="I1496">
        <f t="shared" si="167"/>
        <v>67.391304347826122</v>
      </c>
    </row>
    <row r="1497" spans="1:9" x14ac:dyDescent="0.25">
      <c r="A1497" s="62">
        <v>42795</v>
      </c>
      <c r="B1497">
        <v>7.8800000000000008</v>
      </c>
      <c r="C1497">
        <f t="shared" si="161"/>
        <v>-9.9999999999997868E-3</v>
      </c>
      <c r="D1497">
        <f t="shared" si="162"/>
        <v>0</v>
      </c>
      <c r="E1497">
        <f t="shared" si="163"/>
        <v>9.9999999999997868E-3</v>
      </c>
      <c r="F1497">
        <f t="shared" si="164"/>
        <v>4.9285714285714252E-2</v>
      </c>
      <c r="G1497">
        <f t="shared" si="165"/>
        <v>3.2857142857142793E-2</v>
      </c>
      <c r="H1497">
        <f t="shared" si="166"/>
        <v>1.500000000000002</v>
      </c>
      <c r="I1497">
        <f t="shared" si="167"/>
        <v>60.000000000000028</v>
      </c>
    </row>
    <row r="1498" spans="1:9" x14ac:dyDescent="0.25">
      <c r="A1498" s="62">
        <v>42796</v>
      </c>
      <c r="B1498">
        <v>7.65</v>
      </c>
      <c r="C1498">
        <f t="shared" si="161"/>
        <v>-0.23000000000000043</v>
      </c>
      <c r="D1498">
        <f t="shared" si="162"/>
        <v>0</v>
      </c>
      <c r="E1498">
        <f t="shared" si="163"/>
        <v>0.23000000000000043</v>
      </c>
      <c r="F1498">
        <f t="shared" si="164"/>
        <v>3.9285714285714209E-2</v>
      </c>
      <c r="G1498">
        <f t="shared" si="165"/>
        <v>4.9285714285714252E-2</v>
      </c>
      <c r="H1498">
        <f t="shared" si="166"/>
        <v>0.79710144927536131</v>
      </c>
      <c r="I1498">
        <f t="shared" si="167"/>
        <v>44.354838709677388</v>
      </c>
    </row>
    <row r="1499" spans="1:9" x14ac:dyDescent="0.25">
      <c r="A1499" s="62">
        <v>42797</v>
      </c>
      <c r="B1499">
        <v>7.41</v>
      </c>
      <c r="C1499">
        <f t="shared" si="161"/>
        <v>-0.24000000000000021</v>
      </c>
      <c r="D1499">
        <f t="shared" si="162"/>
        <v>0</v>
      </c>
      <c r="E1499">
        <f t="shared" si="163"/>
        <v>0.24000000000000021</v>
      </c>
      <c r="F1499">
        <f t="shared" si="164"/>
        <v>2.1428571428571352E-2</v>
      </c>
      <c r="G1499">
        <f t="shared" si="165"/>
        <v>6.6428571428571406E-2</v>
      </c>
      <c r="H1499">
        <f t="shared" si="166"/>
        <v>0.32258064516128926</v>
      </c>
      <c r="I1499">
        <f t="shared" si="167"/>
        <v>24.390243902438954</v>
      </c>
    </row>
    <row r="1500" spans="1:9" x14ac:dyDescent="0.25">
      <c r="A1500" s="62">
        <v>42798</v>
      </c>
      <c r="B1500">
        <v>7.4</v>
      </c>
      <c r="C1500">
        <f t="shared" si="161"/>
        <v>-9.9999999999997868E-3</v>
      </c>
      <c r="D1500">
        <f t="shared" si="162"/>
        <v>0</v>
      </c>
      <c r="E1500">
        <f t="shared" si="163"/>
        <v>9.9999999999997868E-3</v>
      </c>
      <c r="F1500">
        <f t="shared" si="164"/>
        <v>1.7142857142857158E-2</v>
      </c>
      <c r="G1500">
        <f t="shared" si="165"/>
        <v>6.7142857142857101E-2</v>
      </c>
      <c r="H1500">
        <f t="shared" si="166"/>
        <v>0.25531914893617058</v>
      </c>
      <c r="I1500">
        <f t="shared" si="167"/>
        <v>20.338983050847474</v>
      </c>
    </row>
    <row r="1501" spans="1:9" x14ac:dyDescent="0.25">
      <c r="A1501" s="62">
        <v>42801</v>
      </c>
      <c r="B1501">
        <v>7.6300000000000008</v>
      </c>
      <c r="C1501">
        <f t="shared" si="161"/>
        <v>0.23000000000000043</v>
      </c>
      <c r="D1501">
        <f t="shared" si="162"/>
        <v>0.23000000000000043</v>
      </c>
      <c r="E1501">
        <f t="shared" si="163"/>
        <v>0</v>
      </c>
      <c r="F1501">
        <f t="shared" si="164"/>
        <v>3.357142857142862E-2</v>
      </c>
      <c r="G1501">
        <f t="shared" si="165"/>
        <v>6.7142857142857101E-2</v>
      </c>
      <c r="H1501">
        <f t="shared" si="166"/>
        <v>0.500000000000001</v>
      </c>
      <c r="I1501">
        <f t="shared" si="167"/>
        <v>33.333333333333371</v>
      </c>
    </row>
    <row r="1502" spans="1:9" x14ac:dyDescent="0.25">
      <c r="A1502" s="62">
        <v>42802</v>
      </c>
      <c r="B1502">
        <v>7.4</v>
      </c>
      <c r="C1502">
        <f t="shared" si="161"/>
        <v>-0.23000000000000043</v>
      </c>
      <c r="D1502">
        <f t="shared" si="162"/>
        <v>0</v>
      </c>
      <c r="E1502">
        <f t="shared" si="163"/>
        <v>0.23000000000000043</v>
      </c>
      <c r="F1502">
        <f t="shared" si="164"/>
        <v>3.357142857142862E-2</v>
      </c>
      <c r="G1502">
        <f t="shared" si="165"/>
        <v>8.2857142857142865E-2</v>
      </c>
      <c r="H1502">
        <f t="shared" si="166"/>
        <v>0.40517241379310398</v>
      </c>
      <c r="I1502">
        <f t="shared" si="167"/>
        <v>28.834355828220893</v>
      </c>
    </row>
    <row r="1503" spans="1:9" x14ac:dyDescent="0.25">
      <c r="A1503" s="62">
        <v>42803</v>
      </c>
      <c r="B1503">
        <v>7.4</v>
      </c>
      <c r="C1503">
        <f t="shared" si="161"/>
        <v>0</v>
      </c>
      <c r="D1503">
        <f t="shared" si="162"/>
        <v>0</v>
      </c>
      <c r="E1503">
        <f t="shared" si="163"/>
        <v>0</v>
      </c>
      <c r="F1503">
        <f t="shared" si="164"/>
        <v>3.357142857142862E-2</v>
      </c>
      <c r="G1503">
        <f t="shared" si="165"/>
        <v>8.2857142857142865E-2</v>
      </c>
      <c r="H1503">
        <f t="shared" si="166"/>
        <v>0.40517241379310398</v>
      </c>
      <c r="I1503">
        <f t="shared" si="167"/>
        <v>28.834355828220893</v>
      </c>
    </row>
    <row r="1504" spans="1:9" x14ac:dyDescent="0.25">
      <c r="A1504" s="62">
        <v>42804</v>
      </c>
      <c r="B1504">
        <v>7.6400000000000006</v>
      </c>
      <c r="C1504">
        <f t="shared" si="161"/>
        <v>0.24000000000000021</v>
      </c>
      <c r="D1504">
        <f t="shared" si="162"/>
        <v>0.24000000000000021</v>
      </c>
      <c r="E1504">
        <f t="shared" si="163"/>
        <v>0</v>
      </c>
      <c r="F1504">
        <f t="shared" si="164"/>
        <v>5.0714285714285774E-2</v>
      </c>
      <c r="G1504">
        <f t="shared" si="165"/>
        <v>6.9285714285714325E-2</v>
      </c>
      <c r="H1504">
        <f t="shared" si="166"/>
        <v>0.73195876288659834</v>
      </c>
      <c r="I1504">
        <f t="shared" si="167"/>
        <v>42.261904761904781</v>
      </c>
    </row>
    <row r="1505" spans="1:9" x14ac:dyDescent="0.25">
      <c r="A1505" s="62">
        <v>42805</v>
      </c>
      <c r="B1505">
        <v>7.6</v>
      </c>
      <c r="C1505">
        <f t="shared" si="161"/>
        <v>-4.0000000000000924E-2</v>
      </c>
      <c r="D1505">
        <f t="shared" si="162"/>
        <v>0</v>
      </c>
      <c r="E1505">
        <f t="shared" si="163"/>
        <v>4.0000000000000924E-2</v>
      </c>
      <c r="F1505">
        <f t="shared" si="164"/>
        <v>5.0714285714285774E-2</v>
      </c>
      <c r="G1505">
        <f t="shared" si="165"/>
        <v>7.2142857142857258E-2</v>
      </c>
      <c r="H1505">
        <f t="shared" si="166"/>
        <v>0.70297029702970271</v>
      </c>
      <c r="I1505">
        <f t="shared" si="167"/>
        <v>41.279069767441854</v>
      </c>
    </row>
    <row r="1506" spans="1:9" x14ac:dyDescent="0.25">
      <c r="A1506" s="62">
        <v>42808</v>
      </c>
      <c r="B1506">
        <v>7.5</v>
      </c>
      <c r="C1506">
        <f t="shared" si="161"/>
        <v>-9.9999999999999645E-2</v>
      </c>
      <c r="D1506">
        <f t="shared" si="162"/>
        <v>0</v>
      </c>
      <c r="E1506">
        <f t="shared" si="163"/>
        <v>9.9999999999999645E-2</v>
      </c>
      <c r="F1506">
        <f t="shared" si="164"/>
        <v>5.0714285714285774E-2</v>
      </c>
      <c r="G1506">
        <f t="shared" si="165"/>
        <v>7.9285714285714376E-2</v>
      </c>
      <c r="H1506">
        <f t="shared" si="166"/>
        <v>0.63963963963963966</v>
      </c>
      <c r="I1506">
        <f t="shared" si="167"/>
        <v>39.010989010989015</v>
      </c>
    </row>
    <row r="1507" spans="1:9" x14ac:dyDescent="0.25">
      <c r="A1507" s="62">
        <v>42809</v>
      </c>
      <c r="B1507">
        <v>7.5</v>
      </c>
      <c r="C1507">
        <f t="shared" si="161"/>
        <v>0</v>
      </c>
      <c r="D1507">
        <f t="shared" si="162"/>
        <v>0</v>
      </c>
      <c r="E1507">
        <f t="shared" si="163"/>
        <v>0</v>
      </c>
      <c r="F1507">
        <f t="shared" si="164"/>
        <v>4.4285714285714359E-2</v>
      </c>
      <c r="G1507">
        <f t="shared" si="165"/>
        <v>7.9285714285714376E-2</v>
      </c>
      <c r="H1507">
        <f t="shared" si="166"/>
        <v>0.55855855855855885</v>
      </c>
      <c r="I1507">
        <f t="shared" si="167"/>
        <v>35.838150289017349</v>
      </c>
    </row>
    <row r="1508" spans="1:9" x14ac:dyDescent="0.25">
      <c r="A1508" s="62">
        <v>42810</v>
      </c>
      <c r="B1508">
        <v>7.7000000000000011</v>
      </c>
      <c r="C1508">
        <f t="shared" si="161"/>
        <v>0.20000000000000107</v>
      </c>
      <c r="D1508">
        <f t="shared" si="162"/>
        <v>0.20000000000000107</v>
      </c>
      <c r="E1508">
        <f t="shared" si="163"/>
        <v>0</v>
      </c>
      <c r="F1508">
        <f t="shared" si="164"/>
        <v>5.8571428571428719E-2</v>
      </c>
      <c r="G1508">
        <f t="shared" si="165"/>
        <v>6.1428571428571513E-2</v>
      </c>
      <c r="H1508">
        <f t="shared" si="166"/>
        <v>0.95348837209302439</v>
      </c>
      <c r="I1508">
        <f t="shared" si="167"/>
        <v>48.809523809523846</v>
      </c>
    </row>
    <row r="1509" spans="1:9" x14ac:dyDescent="0.25">
      <c r="A1509" s="62">
        <v>42811</v>
      </c>
      <c r="B1509">
        <v>7.52</v>
      </c>
      <c r="C1509">
        <f t="shared" si="161"/>
        <v>-0.18000000000000149</v>
      </c>
      <c r="D1509">
        <f t="shared" si="162"/>
        <v>0</v>
      </c>
      <c r="E1509">
        <f t="shared" si="163"/>
        <v>0.18000000000000149</v>
      </c>
      <c r="F1509">
        <f t="shared" si="164"/>
        <v>5.8571428571428719E-2</v>
      </c>
      <c r="G1509">
        <f t="shared" si="165"/>
        <v>7.4285714285714483E-2</v>
      </c>
      <c r="H1509">
        <f t="shared" si="166"/>
        <v>0.78846153846153832</v>
      </c>
      <c r="I1509">
        <f t="shared" si="167"/>
        <v>44.086021505376337</v>
      </c>
    </row>
    <row r="1510" spans="1:9" x14ac:dyDescent="0.25">
      <c r="A1510" s="62">
        <v>42812</v>
      </c>
      <c r="B1510">
        <v>7.52</v>
      </c>
      <c r="C1510">
        <f t="shared" si="161"/>
        <v>0</v>
      </c>
      <c r="D1510">
        <f t="shared" si="162"/>
        <v>0</v>
      </c>
      <c r="E1510">
        <f t="shared" si="163"/>
        <v>0</v>
      </c>
      <c r="F1510">
        <f t="shared" si="164"/>
        <v>4.785714285714298E-2</v>
      </c>
      <c r="G1510">
        <f t="shared" si="165"/>
        <v>7.4285714285714483E-2</v>
      </c>
      <c r="H1510">
        <f t="shared" si="166"/>
        <v>0.64423076923076916</v>
      </c>
      <c r="I1510">
        <f t="shared" si="167"/>
        <v>39.1812865497076</v>
      </c>
    </row>
    <row r="1511" spans="1:9" x14ac:dyDescent="0.25">
      <c r="A1511" s="62">
        <v>42815</v>
      </c>
      <c r="B1511">
        <v>7.76</v>
      </c>
      <c r="C1511">
        <f t="shared" si="161"/>
        <v>0.24000000000000021</v>
      </c>
      <c r="D1511">
        <f t="shared" si="162"/>
        <v>0.24000000000000021</v>
      </c>
      <c r="E1511">
        <f t="shared" si="163"/>
        <v>0</v>
      </c>
      <c r="F1511">
        <f t="shared" si="164"/>
        <v>6.5000000000000141E-2</v>
      </c>
      <c r="G1511">
        <f t="shared" si="165"/>
        <v>7.3571428571428774E-2</v>
      </c>
      <c r="H1511">
        <f t="shared" si="166"/>
        <v>0.88349514563106746</v>
      </c>
      <c r="I1511">
        <f t="shared" si="167"/>
        <v>46.90721649484535</v>
      </c>
    </row>
    <row r="1512" spans="1:9" x14ac:dyDescent="0.25">
      <c r="A1512" s="62">
        <v>42816</v>
      </c>
      <c r="B1512">
        <v>8.26</v>
      </c>
      <c r="C1512">
        <f t="shared" si="161"/>
        <v>0.5</v>
      </c>
      <c r="D1512">
        <f t="shared" si="162"/>
        <v>0.5</v>
      </c>
      <c r="E1512">
        <f t="shared" si="163"/>
        <v>0</v>
      </c>
      <c r="F1512">
        <f t="shared" si="164"/>
        <v>0.10071428571428585</v>
      </c>
      <c r="G1512">
        <f t="shared" si="165"/>
        <v>5.7142857142857321E-2</v>
      </c>
      <c r="H1512">
        <f t="shared" si="166"/>
        <v>1.7624999999999968</v>
      </c>
      <c r="I1512">
        <f t="shared" si="167"/>
        <v>63.800904977375524</v>
      </c>
    </row>
    <row r="1513" spans="1:9" x14ac:dyDescent="0.25">
      <c r="A1513" s="62">
        <v>42817</v>
      </c>
      <c r="B1513">
        <v>8.65</v>
      </c>
      <c r="C1513">
        <f t="shared" si="161"/>
        <v>0.39000000000000057</v>
      </c>
      <c r="D1513">
        <f t="shared" si="162"/>
        <v>0.39000000000000057</v>
      </c>
      <c r="E1513">
        <f t="shared" si="163"/>
        <v>0</v>
      </c>
      <c r="F1513">
        <f t="shared" si="164"/>
        <v>0.12857142857142875</v>
      </c>
      <c r="G1513">
        <f t="shared" si="165"/>
        <v>4.000000000000016E-2</v>
      </c>
      <c r="H1513">
        <f t="shared" si="166"/>
        <v>3.214285714285706</v>
      </c>
      <c r="I1513">
        <f t="shared" si="167"/>
        <v>76.271186440677923</v>
      </c>
    </row>
    <row r="1514" spans="1:9" x14ac:dyDescent="0.25">
      <c r="A1514" s="62">
        <v>42818</v>
      </c>
      <c r="B1514">
        <v>8.5</v>
      </c>
      <c r="C1514">
        <f t="shared" si="161"/>
        <v>-0.15000000000000036</v>
      </c>
      <c r="D1514">
        <f t="shared" si="162"/>
        <v>0</v>
      </c>
      <c r="E1514">
        <f t="shared" si="163"/>
        <v>0.15000000000000036</v>
      </c>
      <c r="F1514">
        <f t="shared" si="164"/>
        <v>0.12857142857142875</v>
      </c>
      <c r="G1514">
        <f t="shared" si="165"/>
        <v>5.0000000000000204E-2</v>
      </c>
      <c r="H1514">
        <f t="shared" si="166"/>
        <v>2.5714285714285645</v>
      </c>
      <c r="I1514">
        <f t="shared" si="167"/>
        <v>71.999999999999943</v>
      </c>
    </row>
    <row r="1515" spans="1:9" x14ac:dyDescent="0.25">
      <c r="A1515" s="62">
        <v>42819</v>
      </c>
      <c r="B1515">
        <v>8.4500000000000011</v>
      </c>
      <c r="C1515">
        <f t="shared" si="161"/>
        <v>-4.9999999999998934E-2</v>
      </c>
      <c r="D1515">
        <f t="shared" si="162"/>
        <v>0</v>
      </c>
      <c r="E1515">
        <f t="shared" si="163"/>
        <v>4.9999999999998934E-2</v>
      </c>
      <c r="F1515">
        <f t="shared" si="164"/>
        <v>0.11214285714285729</v>
      </c>
      <c r="G1515">
        <f t="shared" si="165"/>
        <v>5.35714285714287E-2</v>
      </c>
      <c r="H1515">
        <f t="shared" si="166"/>
        <v>2.093333333333331</v>
      </c>
      <c r="I1515">
        <f t="shared" si="167"/>
        <v>67.672413793103431</v>
      </c>
    </row>
    <row r="1516" spans="1:9" x14ac:dyDescent="0.25">
      <c r="A1516" s="62">
        <v>42822</v>
      </c>
      <c r="B1516">
        <v>8.25</v>
      </c>
      <c r="C1516">
        <f t="shared" si="161"/>
        <v>-0.20000000000000107</v>
      </c>
      <c r="D1516">
        <f t="shared" si="162"/>
        <v>0</v>
      </c>
      <c r="E1516">
        <f t="shared" si="163"/>
        <v>0.20000000000000107</v>
      </c>
      <c r="F1516">
        <f t="shared" si="164"/>
        <v>0.11214285714285729</v>
      </c>
      <c r="G1516">
        <f t="shared" si="165"/>
        <v>5.1428571428571601E-2</v>
      </c>
      <c r="H1516">
        <f t="shared" si="166"/>
        <v>2.1805555555555514</v>
      </c>
      <c r="I1516">
        <f t="shared" si="167"/>
        <v>68.558951965065461</v>
      </c>
    </row>
    <row r="1517" spans="1:9" x14ac:dyDescent="0.25">
      <c r="A1517" s="62">
        <v>42823</v>
      </c>
      <c r="B1517">
        <v>8.3000000000000007</v>
      </c>
      <c r="C1517">
        <f t="shared" si="161"/>
        <v>5.0000000000000711E-2</v>
      </c>
      <c r="D1517">
        <f t="shared" si="162"/>
        <v>5.0000000000000711E-2</v>
      </c>
      <c r="E1517">
        <f t="shared" si="163"/>
        <v>0</v>
      </c>
      <c r="F1517">
        <f t="shared" si="164"/>
        <v>0.11571428571428591</v>
      </c>
      <c r="G1517">
        <f t="shared" si="165"/>
        <v>5.1428571428571601E-2</v>
      </c>
      <c r="H1517">
        <f t="shared" si="166"/>
        <v>2.249999999999996</v>
      </c>
      <c r="I1517">
        <f t="shared" si="167"/>
        <v>69.230769230769198</v>
      </c>
    </row>
    <row r="1518" spans="1:9" x14ac:dyDescent="0.25">
      <c r="A1518" s="62">
        <v>42824</v>
      </c>
      <c r="B1518">
        <v>8.3000000000000007</v>
      </c>
      <c r="C1518">
        <f t="shared" si="161"/>
        <v>0</v>
      </c>
      <c r="D1518">
        <f t="shared" si="162"/>
        <v>0</v>
      </c>
      <c r="E1518">
        <f t="shared" si="163"/>
        <v>0</v>
      </c>
      <c r="F1518">
        <f t="shared" si="164"/>
        <v>9.8571428571428754E-2</v>
      </c>
      <c r="G1518">
        <f t="shared" si="165"/>
        <v>5.1428571428571601E-2</v>
      </c>
      <c r="H1518">
        <f t="shared" si="166"/>
        <v>1.9166666666666639</v>
      </c>
      <c r="I1518">
        <f t="shared" si="167"/>
        <v>65.71428571428568</v>
      </c>
    </row>
    <row r="1519" spans="1:9" x14ac:dyDescent="0.25">
      <c r="A1519" s="62">
        <v>42825</v>
      </c>
      <c r="B1519">
        <v>8.2000000000000011</v>
      </c>
      <c r="C1519">
        <f t="shared" si="161"/>
        <v>-9.9999999999999645E-2</v>
      </c>
      <c r="D1519">
        <f t="shared" si="162"/>
        <v>0</v>
      </c>
      <c r="E1519">
        <f t="shared" si="163"/>
        <v>9.9999999999999645E-2</v>
      </c>
      <c r="F1519">
        <f t="shared" si="164"/>
        <v>9.8571428571428754E-2</v>
      </c>
      <c r="G1519">
        <f t="shared" si="165"/>
        <v>5.5714285714285793E-2</v>
      </c>
      <c r="H1519">
        <f t="shared" si="166"/>
        <v>1.7692307692307701</v>
      </c>
      <c r="I1519">
        <f t="shared" si="167"/>
        <v>63.8888888888889</v>
      </c>
    </row>
    <row r="1520" spans="1:9" x14ac:dyDescent="0.25">
      <c r="A1520" s="62">
        <v>42826</v>
      </c>
      <c r="B1520">
        <v>8.19</v>
      </c>
      <c r="C1520">
        <f t="shared" si="161"/>
        <v>-1.0000000000001563E-2</v>
      </c>
      <c r="D1520">
        <f t="shared" si="162"/>
        <v>0</v>
      </c>
      <c r="E1520">
        <f t="shared" si="163"/>
        <v>1.0000000000001563E-2</v>
      </c>
      <c r="F1520">
        <f t="shared" si="164"/>
        <v>9.8571428571428754E-2</v>
      </c>
      <c r="G1520">
        <f t="shared" si="165"/>
        <v>4.9285714285714502E-2</v>
      </c>
      <c r="H1520">
        <f t="shared" si="166"/>
        <v>1.9999999999999949</v>
      </c>
      <c r="I1520">
        <f t="shared" si="167"/>
        <v>66.6666666666666</v>
      </c>
    </row>
    <row r="1521" spans="1:9" x14ac:dyDescent="0.25">
      <c r="A1521" s="62">
        <v>42829</v>
      </c>
      <c r="B1521">
        <v>8.2800000000000011</v>
      </c>
      <c r="C1521">
        <f t="shared" si="161"/>
        <v>9.0000000000001634E-2</v>
      </c>
      <c r="D1521">
        <f t="shared" si="162"/>
        <v>9.0000000000001634E-2</v>
      </c>
      <c r="E1521">
        <f t="shared" si="163"/>
        <v>0</v>
      </c>
      <c r="F1521">
        <f t="shared" si="164"/>
        <v>0.1050000000000003</v>
      </c>
      <c r="G1521">
        <f t="shared" si="165"/>
        <v>4.9285714285714502E-2</v>
      </c>
      <c r="H1521">
        <f t="shared" si="166"/>
        <v>2.1304347826086922</v>
      </c>
      <c r="I1521">
        <f t="shared" si="167"/>
        <v>68.055555555555515</v>
      </c>
    </row>
    <row r="1522" spans="1:9" x14ac:dyDescent="0.25">
      <c r="A1522" s="62">
        <v>42830</v>
      </c>
      <c r="B1522">
        <v>8.3000000000000007</v>
      </c>
      <c r="C1522">
        <f t="shared" si="161"/>
        <v>1.9999999999999574E-2</v>
      </c>
      <c r="D1522">
        <f t="shared" si="162"/>
        <v>1.9999999999999574E-2</v>
      </c>
      <c r="E1522">
        <f t="shared" si="163"/>
        <v>0</v>
      </c>
      <c r="F1522">
        <f t="shared" si="164"/>
        <v>9.2142857142857332E-2</v>
      </c>
      <c r="G1522">
        <f t="shared" si="165"/>
        <v>4.9285714285714502E-2</v>
      </c>
      <c r="H1522">
        <f t="shared" si="166"/>
        <v>1.8695652173913</v>
      </c>
      <c r="I1522">
        <f t="shared" si="167"/>
        <v>65.151515151515099</v>
      </c>
    </row>
    <row r="1523" spans="1:9" x14ac:dyDescent="0.25">
      <c r="A1523" s="62">
        <v>42831</v>
      </c>
      <c r="B1523">
        <v>8.64</v>
      </c>
      <c r="C1523">
        <f t="shared" si="161"/>
        <v>0.33999999999999986</v>
      </c>
      <c r="D1523">
        <f t="shared" si="162"/>
        <v>0.33999999999999986</v>
      </c>
      <c r="E1523">
        <f t="shared" si="163"/>
        <v>0</v>
      </c>
      <c r="F1523">
        <f t="shared" si="164"/>
        <v>0.11642857142857162</v>
      </c>
      <c r="G1523">
        <f t="shared" si="165"/>
        <v>3.6428571428571539E-2</v>
      </c>
      <c r="H1523">
        <f t="shared" si="166"/>
        <v>3.1960784313725443</v>
      </c>
      <c r="I1523">
        <f t="shared" si="167"/>
        <v>76.1682242990654</v>
      </c>
    </row>
    <row r="1524" spans="1:9" x14ac:dyDescent="0.25">
      <c r="A1524" s="62">
        <v>42832</v>
      </c>
      <c r="B1524">
        <v>8.6</v>
      </c>
      <c r="C1524">
        <f t="shared" si="161"/>
        <v>-4.0000000000000924E-2</v>
      </c>
      <c r="D1524">
        <f t="shared" si="162"/>
        <v>0</v>
      </c>
      <c r="E1524">
        <f t="shared" si="163"/>
        <v>4.0000000000000924E-2</v>
      </c>
      <c r="F1524">
        <f t="shared" si="164"/>
        <v>0.11642857142857162</v>
      </c>
      <c r="G1524">
        <f t="shared" si="165"/>
        <v>3.9285714285714465E-2</v>
      </c>
      <c r="H1524">
        <f t="shared" si="166"/>
        <v>2.963636363636355</v>
      </c>
      <c r="I1524">
        <f t="shared" si="167"/>
        <v>74.770642201834804</v>
      </c>
    </row>
    <row r="1525" spans="1:9" x14ac:dyDescent="0.25">
      <c r="A1525" s="62">
        <v>42836</v>
      </c>
      <c r="B1525">
        <v>8.8600000000000012</v>
      </c>
      <c r="C1525">
        <f t="shared" si="161"/>
        <v>0.26000000000000156</v>
      </c>
      <c r="D1525">
        <f t="shared" si="162"/>
        <v>0.26000000000000156</v>
      </c>
      <c r="E1525">
        <f t="shared" si="163"/>
        <v>0</v>
      </c>
      <c r="F1525">
        <f t="shared" si="164"/>
        <v>0.11785714285714313</v>
      </c>
      <c r="G1525">
        <f t="shared" si="165"/>
        <v>3.9285714285714465E-2</v>
      </c>
      <c r="H1525">
        <f t="shared" si="166"/>
        <v>2.9999999999999933</v>
      </c>
      <c r="I1525">
        <f t="shared" si="167"/>
        <v>74.999999999999957</v>
      </c>
    </row>
    <row r="1526" spans="1:9" x14ac:dyDescent="0.25">
      <c r="A1526" s="62">
        <v>42837</v>
      </c>
      <c r="B1526">
        <v>8.8600000000000012</v>
      </c>
      <c r="C1526">
        <f t="shared" si="161"/>
        <v>0</v>
      </c>
      <c r="D1526">
        <f t="shared" si="162"/>
        <v>0</v>
      </c>
      <c r="E1526">
        <f t="shared" si="163"/>
        <v>0</v>
      </c>
      <c r="F1526">
        <f t="shared" si="164"/>
        <v>8.214285714285742E-2</v>
      </c>
      <c r="G1526">
        <f t="shared" si="165"/>
        <v>3.9285714285714465E-2</v>
      </c>
      <c r="H1526">
        <f t="shared" si="166"/>
        <v>2.0909090909090886</v>
      </c>
      <c r="I1526">
        <f t="shared" si="167"/>
        <v>67.647058823529392</v>
      </c>
    </row>
    <row r="1527" spans="1:9" x14ac:dyDescent="0.25">
      <c r="A1527" s="62">
        <v>42838</v>
      </c>
      <c r="B1527">
        <v>8.8000000000000007</v>
      </c>
      <c r="C1527">
        <f t="shared" si="161"/>
        <v>-6.0000000000000497E-2</v>
      </c>
      <c r="D1527">
        <f t="shared" si="162"/>
        <v>0</v>
      </c>
      <c r="E1527">
        <f t="shared" si="163"/>
        <v>6.0000000000000497E-2</v>
      </c>
      <c r="F1527">
        <f t="shared" si="164"/>
        <v>5.4285714285714527E-2</v>
      </c>
      <c r="G1527">
        <f t="shared" si="165"/>
        <v>4.3571428571428782E-2</v>
      </c>
      <c r="H1527">
        <f t="shared" si="166"/>
        <v>1.2459016393442619</v>
      </c>
      <c r="I1527">
        <f t="shared" si="167"/>
        <v>55.474452554744516</v>
      </c>
    </row>
    <row r="1528" spans="1:9" x14ac:dyDescent="0.25">
      <c r="A1528" s="62">
        <v>42839</v>
      </c>
      <c r="B1528">
        <v>8.52</v>
      </c>
      <c r="C1528">
        <f t="shared" si="161"/>
        <v>-0.28000000000000114</v>
      </c>
      <c r="D1528">
        <f t="shared" si="162"/>
        <v>0</v>
      </c>
      <c r="E1528">
        <f t="shared" si="163"/>
        <v>0.28000000000000114</v>
      </c>
      <c r="F1528">
        <f t="shared" si="164"/>
        <v>5.4285714285714527E-2</v>
      </c>
      <c r="G1528">
        <f t="shared" si="165"/>
        <v>5.2857142857143123E-2</v>
      </c>
      <c r="H1528">
        <f t="shared" si="166"/>
        <v>1.0270270270270265</v>
      </c>
      <c r="I1528">
        <f t="shared" si="167"/>
        <v>50.66666666666665</v>
      </c>
    </row>
    <row r="1529" spans="1:9" x14ac:dyDescent="0.25">
      <c r="A1529" s="62">
        <v>42840</v>
      </c>
      <c r="B1529">
        <v>8.5</v>
      </c>
      <c r="C1529">
        <f t="shared" si="161"/>
        <v>-1.9999999999999574E-2</v>
      </c>
      <c r="D1529">
        <f t="shared" si="162"/>
        <v>0</v>
      </c>
      <c r="E1529">
        <f t="shared" si="163"/>
        <v>1.9999999999999574E-2</v>
      </c>
      <c r="F1529">
        <f t="shared" si="164"/>
        <v>5.4285714285714527E-2</v>
      </c>
      <c r="G1529">
        <f t="shared" si="165"/>
        <v>5.0714285714286031E-2</v>
      </c>
      <c r="H1529">
        <f t="shared" si="166"/>
        <v>1.0704225352112657</v>
      </c>
      <c r="I1529">
        <f t="shared" si="167"/>
        <v>51.700680272108798</v>
      </c>
    </row>
    <row r="1530" spans="1:9" x14ac:dyDescent="0.25">
      <c r="A1530" s="62">
        <v>42843</v>
      </c>
      <c r="B1530">
        <v>8.7000000000000011</v>
      </c>
      <c r="C1530">
        <f t="shared" si="161"/>
        <v>0.20000000000000107</v>
      </c>
      <c r="D1530">
        <f t="shared" si="162"/>
        <v>0.20000000000000107</v>
      </c>
      <c r="E1530">
        <f t="shared" si="163"/>
        <v>0</v>
      </c>
      <c r="F1530">
        <f t="shared" si="164"/>
        <v>6.857142857142888E-2</v>
      </c>
      <c r="G1530">
        <f t="shared" si="165"/>
        <v>3.6428571428571664E-2</v>
      </c>
      <c r="H1530">
        <f t="shared" si="166"/>
        <v>1.8823529411764668</v>
      </c>
      <c r="I1530">
        <f t="shared" si="167"/>
        <v>65.306122448979551</v>
      </c>
    </row>
    <row r="1531" spans="1:9" x14ac:dyDescent="0.25">
      <c r="A1531" s="62">
        <v>42844</v>
      </c>
      <c r="B1531">
        <v>8.6</v>
      </c>
      <c r="C1531">
        <f t="shared" si="161"/>
        <v>-0.10000000000000142</v>
      </c>
      <c r="D1531">
        <f t="shared" si="162"/>
        <v>0</v>
      </c>
      <c r="E1531">
        <f t="shared" si="163"/>
        <v>0.10000000000000142</v>
      </c>
      <c r="F1531">
        <f t="shared" si="164"/>
        <v>6.5000000000000266E-2</v>
      </c>
      <c r="G1531">
        <f t="shared" si="165"/>
        <v>4.3571428571428913E-2</v>
      </c>
      <c r="H1531">
        <f t="shared" si="166"/>
        <v>1.4918032786885189</v>
      </c>
      <c r="I1531">
        <f t="shared" si="167"/>
        <v>59.86842105263149</v>
      </c>
    </row>
    <row r="1532" spans="1:9" x14ac:dyDescent="0.25">
      <c r="A1532" s="62">
        <v>42845</v>
      </c>
      <c r="B1532">
        <v>8.57</v>
      </c>
      <c r="C1532">
        <f t="shared" si="161"/>
        <v>-2.9999999999999361E-2</v>
      </c>
      <c r="D1532">
        <f t="shared" si="162"/>
        <v>0</v>
      </c>
      <c r="E1532">
        <f t="shared" si="163"/>
        <v>2.9999999999999361E-2</v>
      </c>
      <c r="F1532">
        <f t="shared" si="164"/>
        <v>6.5000000000000266E-2</v>
      </c>
      <c r="G1532">
        <f t="shared" si="165"/>
        <v>4.5714285714286006E-2</v>
      </c>
      <c r="H1532">
        <f t="shared" si="166"/>
        <v>1.4218749999999967</v>
      </c>
      <c r="I1532">
        <f t="shared" si="167"/>
        <v>58.709677419354776</v>
      </c>
    </row>
    <row r="1533" spans="1:9" x14ac:dyDescent="0.25">
      <c r="A1533" s="62">
        <v>42846</v>
      </c>
      <c r="B1533">
        <v>8.6</v>
      </c>
      <c r="C1533">
        <f t="shared" si="161"/>
        <v>2.9999999999999361E-2</v>
      </c>
      <c r="D1533">
        <f t="shared" si="162"/>
        <v>2.9999999999999361E-2</v>
      </c>
      <c r="E1533">
        <f t="shared" si="163"/>
        <v>0</v>
      </c>
      <c r="F1533">
        <f t="shared" si="164"/>
        <v>6.7142857142857365E-2</v>
      </c>
      <c r="G1533">
        <f t="shared" si="165"/>
        <v>3.8571428571428888E-2</v>
      </c>
      <c r="H1533">
        <f t="shared" si="166"/>
        <v>1.7407407407407323</v>
      </c>
      <c r="I1533">
        <f t="shared" si="167"/>
        <v>63.513513513513402</v>
      </c>
    </row>
    <row r="1534" spans="1:9" x14ac:dyDescent="0.25">
      <c r="A1534" s="62">
        <v>42847</v>
      </c>
      <c r="B1534">
        <v>8.6</v>
      </c>
      <c r="C1534">
        <f t="shared" si="161"/>
        <v>0</v>
      </c>
      <c r="D1534">
        <f t="shared" si="162"/>
        <v>0</v>
      </c>
      <c r="E1534">
        <f t="shared" si="163"/>
        <v>0</v>
      </c>
      <c r="F1534">
        <f t="shared" si="164"/>
        <v>6.7142857142857365E-2</v>
      </c>
      <c r="G1534">
        <f t="shared" si="165"/>
        <v>3.7857142857143068E-2</v>
      </c>
      <c r="H1534">
        <f t="shared" si="166"/>
        <v>1.7735849056603734</v>
      </c>
      <c r="I1534">
        <f t="shared" si="167"/>
        <v>63.945578231292465</v>
      </c>
    </row>
    <row r="1535" spans="1:9" x14ac:dyDescent="0.25">
      <c r="A1535" s="62">
        <v>42850</v>
      </c>
      <c r="B1535">
        <v>8.83</v>
      </c>
      <c r="C1535">
        <f t="shared" si="161"/>
        <v>0.23000000000000043</v>
      </c>
      <c r="D1535">
        <f t="shared" si="162"/>
        <v>0.23000000000000043</v>
      </c>
      <c r="E1535">
        <f t="shared" si="163"/>
        <v>0</v>
      </c>
      <c r="F1535">
        <f t="shared" si="164"/>
        <v>7.7142857142857277E-2</v>
      </c>
      <c r="G1535">
        <f t="shared" si="165"/>
        <v>3.7857142857143068E-2</v>
      </c>
      <c r="H1535">
        <f t="shared" si="166"/>
        <v>2.0377358490565958</v>
      </c>
      <c r="I1535">
        <f t="shared" si="167"/>
        <v>67.080745341614829</v>
      </c>
    </row>
    <row r="1536" spans="1:9" x14ac:dyDescent="0.25">
      <c r="A1536" s="62">
        <v>42851</v>
      </c>
      <c r="B1536">
        <v>8.84</v>
      </c>
      <c r="C1536">
        <f t="shared" si="161"/>
        <v>9.9999999999997868E-3</v>
      </c>
      <c r="D1536">
        <f t="shared" si="162"/>
        <v>9.9999999999997868E-3</v>
      </c>
      <c r="E1536">
        <f t="shared" si="163"/>
        <v>0</v>
      </c>
      <c r="F1536">
        <f t="shared" si="164"/>
        <v>7.6428571428571582E-2</v>
      </c>
      <c r="G1536">
        <f t="shared" si="165"/>
        <v>3.7857142857143068E-2</v>
      </c>
      <c r="H1536">
        <f t="shared" si="166"/>
        <v>2.0188679245282946</v>
      </c>
      <c r="I1536">
        <f t="shared" si="167"/>
        <v>66.874999999999915</v>
      </c>
    </row>
    <row r="1537" spans="1:9" x14ac:dyDescent="0.25">
      <c r="A1537" s="62">
        <v>42852</v>
      </c>
      <c r="B1537">
        <v>8.84</v>
      </c>
      <c r="C1537">
        <f t="shared" si="161"/>
        <v>0</v>
      </c>
      <c r="D1537">
        <f t="shared" si="162"/>
        <v>0</v>
      </c>
      <c r="E1537">
        <f t="shared" si="163"/>
        <v>0</v>
      </c>
      <c r="F1537">
        <f t="shared" si="164"/>
        <v>5.2142857142857303E-2</v>
      </c>
      <c r="G1537">
        <f t="shared" si="165"/>
        <v>3.7857142857143068E-2</v>
      </c>
      <c r="H1537">
        <f t="shared" si="166"/>
        <v>1.3773584905660343</v>
      </c>
      <c r="I1537">
        <f t="shared" si="167"/>
        <v>57.936507936507873</v>
      </c>
    </row>
    <row r="1538" spans="1:9" x14ac:dyDescent="0.25">
      <c r="A1538" s="62">
        <v>42853</v>
      </c>
      <c r="B1538">
        <v>8.9</v>
      </c>
      <c r="C1538">
        <f t="shared" si="161"/>
        <v>6.0000000000000497E-2</v>
      </c>
      <c r="D1538">
        <f t="shared" si="162"/>
        <v>6.0000000000000497E-2</v>
      </c>
      <c r="E1538">
        <f t="shared" si="163"/>
        <v>0</v>
      </c>
      <c r="F1538">
        <f t="shared" si="164"/>
        <v>5.6428571428571619E-2</v>
      </c>
      <c r="G1538">
        <f t="shared" si="165"/>
        <v>3.5000000000000142E-2</v>
      </c>
      <c r="H1538">
        <f t="shared" si="166"/>
        <v>1.6122448979591826</v>
      </c>
      <c r="I1538">
        <f t="shared" si="167"/>
        <v>61.718749999999986</v>
      </c>
    </row>
    <row r="1539" spans="1:9" x14ac:dyDescent="0.25">
      <c r="A1539" s="62">
        <v>42854</v>
      </c>
      <c r="B1539">
        <v>8.9500000000000011</v>
      </c>
      <c r="C1539">
        <f t="shared" ref="C1539:C1602" si="168">B1539-B1538</f>
        <v>5.0000000000000711E-2</v>
      </c>
      <c r="D1539">
        <f t="shared" ref="D1539:D1602" si="169">IF(C1539&gt;0,C1539,0)</f>
        <v>5.0000000000000711E-2</v>
      </c>
      <c r="E1539">
        <f t="shared" ref="E1539:E1602" si="170">IF(C1539&lt;0,-C1539,0)</f>
        <v>0</v>
      </c>
      <c r="F1539">
        <f t="shared" si="164"/>
        <v>4.1428571428571558E-2</v>
      </c>
      <c r="G1539">
        <f t="shared" si="165"/>
        <v>3.5000000000000142E-2</v>
      </c>
      <c r="H1539">
        <f t="shared" si="166"/>
        <v>1.183673469387754</v>
      </c>
      <c r="I1539">
        <f t="shared" si="167"/>
        <v>54.205607476635493</v>
      </c>
    </row>
    <row r="1540" spans="1:9" x14ac:dyDescent="0.25">
      <c r="A1540" s="62">
        <v>42857</v>
      </c>
      <c r="B1540">
        <v>9.0500000000000007</v>
      </c>
      <c r="C1540">
        <f t="shared" si="168"/>
        <v>9.9999999999999645E-2</v>
      </c>
      <c r="D1540">
        <f t="shared" si="169"/>
        <v>9.9999999999999645E-2</v>
      </c>
      <c r="E1540">
        <f t="shared" si="170"/>
        <v>0</v>
      </c>
      <c r="F1540">
        <f t="shared" si="164"/>
        <v>4.8571428571428675E-2</v>
      </c>
      <c r="G1540">
        <f t="shared" si="165"/>
        <v>3.5000000000000142E-2</v>
      </c>
      <c r="H1540">
        <f t="shared" si="166"/>
        <v>1.3877551020408136</v>
      </c>
      <c r="I1540">
        <f t="shared" si="167"/>
        <v>58.119658119658069</v>
      </c>
    </row>
    <row r="1541" spans="1:9" x14ac:dyDescent="0.25">
      <c r="A1541" s="62">
        <v>42858</v>
      </c>
      <c r="B1541">
        <v>9.17</v>
      </c>
      <c r="C1541">
        <f t="shared" si="168"/>
        <v>0.11999999999999922</v>
      </c>
      <c r="D1541">
        <f t="shared" si="169"/>
        <v>0.11999999999999922</v>
      </c>
      <c r="E1541">
        <f t="shared" si="170"/>
        <v>0</v>
      </c>
      <c r="F1541">
        <f t="shared" si="164"/>
        <v>5.7142857142857197E-2</v>
      </c>
      <c r="G1541">
        <f t="shared" si="165"/>
        <v>3.0714285714285822E-2</v>
      </c>
      <c r="H1541">
        <f t="shared" si="166"/>
        <v>1.8604651162790651</v>
      </c>
      <c r="I1541">
        <f t="shared" si="167"/>
        <v>65.040650406504</v>
      </c>
    </row>
    <row r="1542" spans="1:9" x14ac:dyDescent="0.25">
      <c r="A1542" s="62">
        <v>42859</v>
      </c>
      <c r="B1542">
        <v>9.25</v>
      </c>
      <c r="C1542">
        <f t="shared" si="168"/>
        <v>8.0000000000000071E-2</v>
      </c>
      <c r="D1542">
        <f t="shared" si="169"/>
        <v>8.0000000000000071E-2</v>
      </c>
      <c r="E1542">
        <f t="shared" si="170"/>
        <v>0</v>
      </c>
      <c r="F1542">
        <f t="shared" si="164"/>
        <v>6.2857142857142917E-2</v>
      </c>
      <c r="G1542">
        <f t="shared" si="165"/>
        <v>1.071428571428574E-2</v>
      </c>
      <c r="H1542">
        <f t="shared" si="166"/>
        <v>5.8666666666666583</v>
      </c>
      <c r="I1542">
        <f t="shared" si="167"/>
        <v>85.436893203883471</v>
      </c>
    </row>
    <row r="1543" spans="1:9" x14ac:dyDescent="0.25">
      <c r="A1543" s="62">
        <v>42860</v>
      </c>
      <c r="B1543">
        <v>9.31</v>
      </c>
      <c r="C1543">
        <f t="shared" si="168"/>
        <v>6.0000000000000497E-2</v>
      </c>
      <c r="D1543">
        <f t="shared" si="169"/>
        <v>6.0000000000000497E-2</v>
      </c>
      <c r="E1543">
        <f t="shared" si="170"/>
        <v>0</v>
      </c>
      <c r="F1543">
        <f t="shared" si="164"/>
        <v>6.714285714285724E-2</v>
      </c>
      <c r="G1543">
        <f t="shared" si="165"/>
        <v>9.2857142857143415E-3</v>
      </c>
      <c r="H1543">
        <f t="shared" si="166"/>
        <v>7.230769230769198</v>
      </c>
      <c r="I1543">
        <f t="shared" si="167"/>
        <v>87.850467289719575</v>
      </c>
    </row>
    <row r="1544" spans="1:9" x14ac:dyDescent="0.25">
      <c r="A1544" s="62">
        <v>42861</v>
      </c>
      <c r="B1544">
        <v>9.4500000000000011</v>
      </c>
      <c r="C1544">
        <f t="shared" si="168"/>
        <v>0.14000000000000057</v>
      </c>
      <c r="D1544">
        <f t="shared" si="169"/>
        <v>0.14000000000000057</v>
      </c>
      <c r="E1544">
        <f t="shared" si="170"/>
        <v>0</v>
      </c>
      <c r="F1544">
        <f t="shared" si="164"/>
        <v>6.2857142857142917E-2</v>
      </c>
      <c r="G1544">
        <f t="shared" si="165"/>
        <v>9.2857142857143415E-3</v>
      </c>
      <c r="H1544">
        <f t="shared" si="166"/>
        <v>6.7692307692307354</v>
      </c>
      <c r="I1544">
        <f t="shared" si="167"/>
        <v>87.128712871287078</v>
      </c>
    </row>
    <row r="1545" spans="1:9" x14ac:dyDescent="0.25">
      <c r="A1545" s="62">
        <v>42864</v>
      </c>
      <c r="B1545">
        <v>9.24</v>
      </c>
      <c r="C1545">
        <f t="shared" si="168"/>
        <v>-0.21000000000000085</v>
      </c>
      <c r="D1545">
        <f t="shared" si="169"/>
        <v>0</v>
      </c>
      <c r="E1545">
        <f t="shared" si="170"/>
        <v>0.21000000000000085</v>
      </c>
      <c r="F1545">
        <f t="shared" si="164"/>
        <v>6.2857142857142917E-2</v>
      </c>
      <c r="G1545">
        <f t="shared" si="165"/>
        <v>1.7142857142857158E-2</v>
      </c>
      <c r="H1545">
        <f t="shared" si="166"/>
        <v>3.666666666666667</v>
      </c>
      <c r="I1545">
        <f t="shared" si="167"/>
        <v>78.571428571428569</v>
      </c>
    </row>
    <row r="1546" spans="1:9" x14ac:dyDescent="0.25">
      <c r="A1546" s="62">
        <v>42865</v>
      </c>
      <c r="B1546">
        <v>9.58</v>
      </c>
      <c r="C1546">
        <f t="shared" si="168"/>
        <v>0.33999999999999986</v>
      </c>
      <c r="D1546">
        <f t="shared" si="169"/>
        <v>0.33999999999999986</v>
      </c>
      <c r="E1546">
        <f t="shared" si="170"/>
        <v>0</v>
      </c>
      <c r="F1546">
        <f t="shared" si="164"/>
        <v>8.7142857142857189E-2</v>
      </c>
      <c r="G1546">
        <f t="shared" si="165"/>
        <v>1.500000000000006E-2</v>
      </c>
      <c r="H1546">
        <f t="shared" si="166"/>
        <v>5.8095238095237889</v>
      </c>
      <c r="I1546">
        <f t="shared" si="167"/>
        <v>85.314685314685278</v>
      </c>
    </row>
    <row r="1547" spans="1:9" x14ac:dyDescent="0.25">
      <c r="A1547" s="62">
        <v>42871</v>
      </c>
      <c r="B1547">
        <v>9.4</v>
      </c>
      <c r="C1547">
        <f t="shared" si="168"/>
        <v>-0.17999999999999972</v>
      </c>
      <c r="D1547">
        <f t="shared" si="169"/>
        <v>0</v>
      </c>
      <c r="E1547">
        <f t="shared" si="170"/>
        <v>0.17999999999999972</v>
      </c>
      <c r="F1547">
        <f t="shared" si="164"/>
        <v>8.5000000000000089E-2</v>
      </c>
      <c r="G1547">
        <f t="shared" si="165"/>
        <v>2.7857142857142896E-2</v>
      </c>
      <c r="H1547">
        <f t="shared" si="166"/>
        <v>3.0512820512820502</v>
      </c>
      <c r="I1547">
        <f t="shared" si="167"/>
        <v>75.316455696202524</v>
      </c>
    </row>
    <row r="1548" spans="1:9" x14ac:dyDescent="0.25">
      <c r="A1548" s="62">
        <v>42872</v>
      </c>
      <c r="B1548">
        <v>9.4</v>
      </c>
      <c r="C1548">
        <f t="shared" si="168"/>
        <v>0</v>
      </c>
      <c r="D1548">
        <f t="shared" si="169"/>
        <v>0</v>
      </c>
      <c r="E1548">
        <f t="shared" si="170"/>
        <v>0</v>
      </c>
      <c r="F1548">
        <f t="shared" si="164"/>
        <v>8.5000000000000089E-2</v>
      </c>
      <c r="G1548">
        <f t="shared" si="165"/>
        <v>2.7857142857142896E-2</v>
      </c>
      <c r="H1548">
        <f t="shared" si="166"/>
        <v>3.0512820512820502</v>
      </c>
      <c r="I1548">
        <f t="shared" si="167"/>
        <v>75.316455696202524</v>
      </c>
    </row>
    <row r="1549" spans="1:9" x14ac:dyDescent="0.25">
      <c r="A1549" s="62">
        <v>42873</v>
      </c>
      <c r="B1549">
        <v>9.4</v>
      </c>
      <c r="C1549">
        <f t="shared" si="168"/>
        <v>0</v>
      </c>
      <c r="D1549">
        <f t="shared" si="169"/>
        <v>0</v>
      </c>
      <c r="E1549">
        <f t="shared" si="170"/>
        <v>0</v>
      </c>
      <c r="F1549">
        <f t="shared" si="164"/>
        <v>6.857142857142863E-2</v>
      </c>
      <c r="G1549">
        <f t="shared" si="165"/>
        <v>2.7857142857142896E-2</v>
      </c>
      <c r="H1549">
        <f t="shared" si="166"/>
        <v>2.4615384615384603</v>
      </c>
      <c r="I1549">
        <f t="shared" si="167"/>
        <v>71.1111111111111</v>
      </c>
    </row>
    <row r="1550" spans="1:9" x14ac:dyDescent="0.25">
      <c r="A1550" s="62">
        <v>42874</v>
      </c>
      <c r="B1550">
        <v>9.4</v>
      </c>
      <c r="C1550">
        <f t="shared" si="168"/>
        <v>0</v>
      </c>
      <c r="D1550">
        <f t="shared" si="169"/>
        <v>0</v>
      </c>
      <c r="E1550">
        <f t="shared" si="170"/>
        <v>0</v>
      </c>
      <c r="F1550">
        <f t="shared" si="164"/>
        <v>6.7857142857142935E-2</v>
      </c>
      <c r="G1550">
        <f t="shared" si="165"/>
        <v>2.7857142857142896E-2</v>
      </c>
      <c r="H1550">
        <f t="shared" si="166"/>
        <v>2.4358974358974352</v>
      </c>
      <c r="I1550">
        <f t="shared" si="167"/>
        <v>70.895522388059703</v>
      </c>
    </row>
    <row r="1551" spans="1:9" x14ac:dyDescent="0.25">
      <c r="A1551" s="62">
        <v>42875</v>
      </c>
      <c r="B1551">
        <v>9.75</v>
      </c>
      <c r="C1551">
        <f t="shared" si="168"/>
        <v>0.34999999999999964</v>
      </c>
      <c r="D1551">
        <f t="shared" si="169"/>
        <v>0.34999999999999964</v>
      </c>
      <c r="E1551">
        <f t="shared" si="170"/>
        <v>0</v>
      </c>
      <c r="F1551">
        <f t="shared" si="164"/>
        <v>9.2857142857142902E-2</v>
      </c>
      <c r="G1551">
        <f t="shared" si="165"/>
        <v>2.7857142857142896E-2</v>
      </c>
      <c r="H1551">
        <f t="shared" si="166"/>
        <v>3.3333333333333304</v>
      </c>
      <c r="I1551">
        <f t="shared" si="167"/>
        <v>76.923076923076906</v>
      </c>
    </row>
    <row r="1552" spans="1:9" x14ac:dyDescent="0.25">
      <c r="A1552" s="62">
        <v>42878</v>
      </c>
      <c r="B1552">
        <v>9.7000000000000011</v>
      </c>
      <c r="C1552">
        <f t="shared" si="168"/>
        <v>-4.9999999999998934E-2</v>
      </c>
      <c r="D1552">
        <f t="shared" si="169"/>
        <v>0</v>
      </c>
      <c r="E1552">
        <f t="shared" si="170"/>
        <v>4.9999999999998934E-2</v>
      </c>
      <c r="F1552">
        <f t="shared" ref="F1552:F1615" si="171">AVERAGE(D1539:D1552)</f>
        <v>8.8571428571428593E-2</v>
      </c>
      <c r="G1552">
        <f t="shared" ref="G1552:G1615" si="172">AVERAGE(E1539:E1552)</f>
        <v>3.1428571428571396E-2</v>
      </c>
      <c r="H1552">
        <f t="shared" ref="H1552:H1615" si="173">IFERROR(F1552/G1552,0)</f>
        <v>2.8181818181818219</v>
      </c>
      <c r="I1552">
        <f t="shared" ref="I1552:I1615" si="174">100-(100/(1+H1552))</f>
        <v>73.809523809523839</v>
      </c>
    </row>
    <row r="1553" spans="1:9" x14ac:dyDescent="0.25">
      <c r="A1553" s="62">
        <v>42879</v>
      </c>
      <c r="B1553">
        <v>9.7000000000000011</v>
      </c>
      <c r="C1553">
        <f t="shared" si="168"/>
        <v>0</v>
      </c>
      <c r="D1553">
        <f t="shared" si="169"/>
        <v>0</v>
      </c>
      <c r="E1553">
        <f t="shared" si="170"/>
        <v>0</v>
      </c>
      <c r="F1553">
        <f t="shared" si="171"/>
        <v>8.4999999999999964E-2</v>
      </c>
      <c r="G1553">
        <f t="shared" si="172"/>
        <v>3.1428571428571396E-2</v>
      </c>
      <c r="H1553">
        <f t="shared" si="173"/>
        <v>2.7045454545454564</v>
      </c>
      <c r="I1553">
        <f t="shared" si="174"/>
        <v>73.00613496932516</v>
      </c>
    </row>
    <row r="1554" spans="1:9" x14ac:dyDescent="0.25">
      <c r="A1554" s="62">
        <v>42880</v>
      </c>
      <c r="B1554">
        <v>9.7000000000000011</v>
      </c>
      <c r="C1554">
        <f t="shared" si="168"/>
        <v>0</v>
      </c>
      <c r="D1554">
        <f t="shared" si="169"/>
        <v>0</v>
      </c>
      <c r="E1554">
        <f t="shared" si="170"/>
        <v>0</v>
      </c>
      <c r="F1554">
        <f t="shared" si="171"/>
        <v>7.7857142857142847E-2</v>
      </c>
      <c r="G1554">
        <f t="shared" si="172"/>
        <v>3.1428571428571396E-2</v>
      </c>
      <c r="H1554">
        <f t="shared" si="173"/>
        <v>2.4772727272727297</v>
      </c>
      <c r="I1554">
        <f t="shared" si="174"/>
        <v>71.241830065359494</v>
      </c>
    </row>
    <row r="1555" spans="1:9" x14ac:dyDescent="0.25">
      <c r="A1555" s="62">
        <v>42881</v>
      </c>
      <c r="B1555">
        <v>9.7000000000000011</v>
      </c>
      <c r="C1555">
        <f t="shared" si="168"/>
        <v>0</v>
      </c>
      <c r="D1555">
        <f t="shared" si="169"/>
        <v>0</v>
      </c>
      <c r="E1555">
        <f t="shared" si="170"/>
        <v>0</v>
      </c>
      <c r="F1555">
        <f t="shared" si="171"/>
        <v>6.9285714285714325E-2</v>
      </c>
      <c r="G1555">
        <f t="shared" si="172"/>
        <v>3.1428571428571396E-2</v>
      </c>
      <c r="H1555">
        <f t="shared" si="173"/>
        <v>2.2045454545454581</v>
      </c>
      <c r="I1555">
        <f t="shared" si="174"/>
        <v>68.794326241134783</v>
      </c>
    </row>
    <row r="1556" spans="1:9" x14ac:dyDescent="0.25">
      <c r="A1556" s="62">
        <v>42882</v>
      </c>
      <c r="B1556">
        <v>9.9</v>
      </c>
      <c r="C1556">
        <f t="shared" si="168"/>
        <v>0.19999999999999929</v>
      </c>
      <c r="D1556">
        <f t="shared" si="169"/>
        <v>0.19999999999999929</v>
      </c>
      <c r="E1556">
        <f t="shared" si="170"/>
        <v>0</v>
      </c>
      <c r="F1556">
        <f t="shared" si="171"/>
        <v>7.7857142857142847E-2</v>
      </c>
      <c r="G1556">
        <f t="shared" si="172"/>
        <v>3.1428571428571396E-2</v>
      </c>
      <c r="H1556">
        <f t="shared" si="173"/>
        <v>2.4772727272727297</v>
      </c>
      <c r="I1556">
        <f t="shared" si="174"/>
        <v>71.241830065359494</v>
      </c>
    </row>
    <row r="1557" spans="1:9" x14ac:dyDescent="0.25">
      <c r="A1557" s="62">
        <v>42885</v>
      </c>
      <c r="B1557">
        <v>9.870000000000001</v>
      </c>
      <c r="C1557">
        <f t="shared" si="168"/>
        <v>-2.9999999999999361E-2</v>
      </c>
      <c r="D1557">
        <f t="shared" si="169"/>
        <v>0</v>
      </c>
      <c r="E1557">
        <f t="shared" si="170"/>
        <v>2.9999999999999361E-2</v>
      </c>
      <c r="F1557">
        <f t="shared" si="171"/>
        <v>7.3571428571428524E-2</v>
      </c>
      <c r="G1557">
        <f t="shared" si="172"/>
        <v>3.3571428571428488E-2</v>
      </c>
      <c r="H1557">
        <f t="shared" si="173"/>
        <v>2.1914893617021316</v>
      </c>
      <c r="I1557">
        <f t="shared" si="174"/>
        <v>68.666666666666714</v>
      </c>
    </row>
    <row r="1558" spans="1:9" x14ac:dyDescent="0.25">
      <c r="A1558" s="62">
        <v>42886</v>
      </c>
      <c r="B1558">
        <v>9.75</v>
      </c>
      <c r="C1558">
        <f t="shared" si="168"/>
        <v>-0.12000000000000099</v>
      </c>
      <c r="D1558">
        <f t="shared" si="169"/>
        <v>0</v>
      </c>
      <c r="E1558">
        <f t="shared" si="170"/>
        <v>0.12000000000000099</v>
      </c>
      <c r="F1558">
        <f t="shared" si="171"/>
        <v>6.3571428571428487E-2</v>
      </c>
      <c r="G1558">
        <f t="shared" si="172"/>
        <v>4.2142857142857135E-2</v>
      </c>
      <c r="H1558">
        <f t="shared" si="173"/>
        <v>1.5084745762711846</v>
      </c>
      <c r="I1558">
        <f t="shared" si="174"/>
        <v>60.135135135135108</v>
      </c>
    </row>
    <row r="1559" spans="1:9" x14ac:dyDescent="0.25">
      <c r="A1559" s="62">
        <v>42887</v>
      </c>
      <c r="B1559">
        <v>9.5400000000000009</v>
      </c>
      <c r="C1559">
        <f t="shared" si="168"/>
        <v>-0.20999999999999908</v>
      </c>
      <c r="D1559">
        <f t="shared" si="169"/>
        <v>0</v>
      </c>
      <c r="E1559">
        <f t="shared" si="170"/>
        <v>0.20999999999999908</v>
      </c>
      <c r="F1559">
        <f t="shared" si="171"/>
        <v>6.3571428571428487E-2</v>
      </c>
      <c r="G1559">
        <f t="shared" si="172"/>
        <v>4.2142857142857003E-2</v>
      </c>
      <c r="H1559">
        <f t="shared" si="173"/>
        <v>1.5084745762711895</v>
      </c>
      <c r="I1559">
        <f t="shared" si="174"/>
        <v>60.135135135135187</v>
      </c>
    </row>
    <row r="1560" spans="1:9" x14ac:dyDescent="0.25">
      <c r="A1560" s="62">
        <v>42888</v>
      </c>
      <c r="B1560">
        <v>9.2900000000000009</v>
      </c>
      <c r="C1560">
        <f t="shared" si="168"/>
        <v>-0.25</v>
      </c>
      <c r="D1560">
        <f t="shared" si="169"/>
        <v>0</v>
      </c>
      <c r="E1560">
        <f t="shared" si="170"/>
        <v>0.25</v>
      </c>
      <c r="F1560">
        <f t="shared" si="171"/>
        <v>3.9285714285714209E-2</v>
      </c>
      <c r="G1560">
        <f t="shared" si="172"/>
        <v>5.9999999999999866E-2</v>
      </c>
      <c r="H1560">
        <f t="shared" si="173"/>
        <v>0.65476190476190499</v>
      </c>
      <c r="I1560">
        <f t="shared" si="174"/>
        <v>39.568345323741021</v>
      </c>
    </row>
    <row r="1561" spans="1:9" x14ac:dyDescent="0.25">
      <c r="A1561" s="62">
        <v>42889</v>
      </c>
      <c r="B1561">
        <v>9.4</v>
      </c>
      <c r="C1561">
        <f t="shared" si="168"/>
        <v>0.10999999999999943</v>
      </c>
      <c r="D1561">
        <f t="shared" si="169"/>
        <v>0.10999999999999943</v>
      </c>
      <c r="E1561">
        <f t="shared" si="170"/>
        <v>0</v>
      </c>
      <c r="F1561">
        <f t="shared" si="171"/>
        <v>4.7142857142857028E-2</v>
      </c>
      <c r="G1561">
        <f t="shared" si="172"/>
        <v>4.7142857142857028E-2</v>
      </c>
      <c r="H1561">
        <f t="shared" si="173"/>
        <v>1</v>
      </c>
      <c r="I1561">
        <f t="shared" si="174"/>
        <v>50</v>
      </c>
    </row>
    <row r="1562" spans="1:9" x14ac:dyDescent="0.25">
      <c r="A1562" s="62">
        <v>42892</v>
      </c>
      <c r="B1562">
        <v>9.4</v>
      </c>
      <c r="C1562">
        <f t="shared" si="168"/>
        <v>0</v>
      </c>
      <c r="D1562">
        <f t="shared" si="169"/>
        <v>0</v>
      </c>
      <c r="E1562">
        <f t="shared" si="170"/>
        <v>0</v>
      </c>
      <c r="F1562">
        <f t="shared" si="171"/>
        <v>4.7142857142857028E-2</v>
      </c>
      <c r="G1562">
        <f t="shared" si="172"/>
        <v>4.7142857142857028E-2</v>
      </c>
      <c r="H1562">
        <f t="shared" si="173"/>
        <v>1</v>
      </c>
      <c r="I1562">
        <f t="shared" si="174"/>
        <v>50</v>
      </c>
    </row>
    <row r="1563" spans="1:9" x14ac:dyDescent="0.25">
      <c r="A1563" s="62">
        <v>42893</v>
      </c>
      <c r="B1563">
        <v>9.4</v>
      </c>
      <c r="C1563">
        <f t="shared" si="168"/>
        <v>0</v>
      </c>
      <c r="D1563">
        <f t="shared" si="169"/>
        <v>0</v>
      </c>
      <c r="E1563">
        <f t="shared" si="170"/>
        <v>0</v>
      </c>
      <c r="F1563">
        <f t="shared" si="171"/>
        <v>4.7142857142857028E-2</v>
      </c>
      <c r="G1563">
        <f t="shared" si="172"/>
        <v>4.7142857142857028E-2</v>
      </c>
      <c r="H1563">
        <f t="shared" si="173"/>
        <v>1</v>
      </c>
      <c r="I1563">
        <f t="shared" si="174"/>
        <v>50</v>
      </c>
    </row>
    <row r="1564" spans="1:9" x14ac:dyDescent="0.25">
      <c r="A1564" s="62">
        <v>42894</v>
      </c>
      <c r="B1564">
        <v>9.4</v>
      </c>
      <c r="C1564">
        <f t="shared" si="168"/>
        <v>0</v>
      </c>
      <c r="D1564">
        <f t="shared" si="169"/>
        <v>0</v>
      </c>
      <c r="E1564">
        <f t="shared" si="170"/>
        <v>0</v>
      </c>
      <c r="F1564">
        <f t="shared" si="171"/>
        <v>4.7142857142857028E-2</v>
      </c>
      <c r="G1564">
        <f t="shared" si="172"/>
        <v>4.7142857142857028E-2</v>
      </c>
      <c r="H1564">
        <f t="shared" si="173"/>
        <v>1</v>
      </c>
      <c r="I1564">
        <f t="shared" si="174"/>
        <v>50</v>
      </c>
    </row>
    <row r="1565" spans="1:9" x14ac:dyDescent="0.25">
      <c r="A1565" s="62">
        <v>42895</v>
      </c>
      <c r="B1565">
        <v>9.39</v>
      </c>
      <c r="C1565">
        <f t="shared" si="168"/>
        <v>-9.9999999999997868E-3</v>
      </c>
      <c r="D1565">
        <f t="shared" si="169"/>
        <v>0</v>
      </c>
      <c r="E1565">
        <f t="shared" si="170"/>
        <v>9.9999999999997868E-3</v>
      </c>
      <c r="F1565">
        <f t="shared" si="171"/>
        <v>2.2142857142857051E-2</v>
      </c>
      <c r="G1565">
        <f t="shared" si="172"/>
        <v>4.7857142857142723E-2</v>
      </c>
      <c r="H1565">
        <f t="shared" si="173"/>
        <v>0.4626865671641785</v>
      </c>
      <c r="I1565">
        <f t="shared" si="174"/>
        <v>31.63265306122446</v>
      </c>
    </row>
    <row r="1566" spans="1:9" x14ac:dyDescent="0.25">
      <c r="A1566" s="62">
        <v>42896</v>
      </c>
      <c r="B1566">
        <v>9.39</v>
      </c>
      <c r="C1566">
        <f t="shared" si="168"/>
        <v>0</v>
      </c>
      <c r="D1566">
        <f t="shared" si="169"/>
        <v>0</v>
      </c>
      <c r="E1566">
        <f t="shared" si="170"/>
        <v>0</v>
      </c>
      <c r="F1566">
        <f t="shared" si="171"/>
        <v>2.2142857142857051E-2</v>
      </c>
      <c r="G1566">
        <f t="shared" si="172"/>
        <v>4.4285714285714227E-2</v>
      </c>
      <c r="H1566">
        <f t="shared" si="173"/>
        <v>0.49999999999999861</v>
      </c>
      <c r="I1566">
        <f t="shared" si="174"/>
        <v>33.333333333333272</v>
      </c>
    </row>
    <row r="1567" spans="1:9" x14ac:dyDescent="0.25">
      <c r="A1567" s="62">
        <v>42899</v>
      </c>
      <c r="B1567">
        <v>9.39</v>
      </c>
      <c r="C1567">
        <f t="shared" si="168"/>
        <v>0</v>
      </c>
      <c r="D1567">
        <f t="shared" si="169"/>
        <v>0</v>
      </c>
      <c r="E1567">
        <f t="shared" si="170"/>
        <v>0</v>
      </c>
      <c r="F1567">
        <f t="shared" si="171"/>
        <v>2.2142857142857051E-2</v>
      </c>
      <c r="G1567">
        <f t="shared" si="172"/>
        <v>4.4285714285714227E-2</v>
      </c>
      <c r="H1567">
        <f t="shared" si="173"/>
        <v>0.49999999999999861</v>
      </c>
      <c r="I1567">
        <f t="shared" si="174"/>
        <v>33.333333333333272</v>
      </c>
    </row>
    <row r="1568" spans="1:9" x14ac:dyDescent="0.25">
      <c r="A1568" s="62">
        <v>42900</v>
      </c>
      <c r="B1568">
        <v>9.370000000000001</v>
      </c>
      <c r="C1568">
        <f t="shared" si="168"/>
        <v>-1.9999999999999574E-2</v>
      </c>
      <c r="D1568">
        <f t="shared" si="169"/>
        <v>0</v>
      </c>
      <c r="E1568">
        <f t="shared" si="170"/>
        <v>1.9999999999999574E-2</v>
      </c>
      <c r="F1568">
        <f t="shared" si="171"/>
        <v>2.2142857142857051E-2</v>
      </c>
      <c r="G1568">
        <f t="shared" si="172"/>
        <v>4.5714285714285631E-2</v>
      </c>
      <c r="H1568">
        <f t="shared" si="173"/>
        <v>0.48437499999999889</v>
      </c>
      <c r="I1568">
        <f t="shared" si="174"/>
        <v>32.631578947368368</v>
      </c>
    </row>
    <row r="1569" spans="1:9" x14ac:dyDescent="0.25">
      <c r="A1569" s="62">
        <v>42901</v>
      </c>
      <c r="B1569">
        <v>9.370000000000001</v>
      </c>
      <c r="C1569">
        <f t="shared" si="168"/>
        <v>0</v>
      </c>
      <c r="D1569">
        <f t="shared" si="169"/>
        <v>0</v>
      </c>
      <c r="E1569">
        <f t="shared" si="170"/>
        <v>0</v>
      </c>
      <c r="F1569">
        <f t="shared" si="171"/>
        <v>2.2142857142857051E-2</v>
      </c>
      <c r="G1569">
        <f t="shared" si="172"/>
        <v>4.5714285714285631E-2</v>
      </c>
      <c r="H1569">
        <f t="shared" si="173"/>
        <v>0.48437499999999889</v>
      </c>
      <c r="I1569">
        <f t="shared" si="174"/>
        <v>32.631578947368368</v>
      </c>
    </row>
    <row r="1570" spans="1:9" x14ac:dyDescent="0.25">
      <c r="A1570" s="62">
        <v>42903</v>
      </c>
      <c r="B1570">
        <v>9.370000000000001</v>
      </c>
      <c r="C1570">
        <f t="shared" si="168"/>
        <v>0</v>
      </c>
      <c r="D1570">
        <f t="shared" si="169"/>
        <v>0</v>
      </c>
      <c r="E1570">
        <f t="shared" si="170"/>
        <v>0</v>
      </c>
      <c r="F1570">
        <f t="shared" si="171"/>
        <v>7.857142857142816E-3</v>
      </c>
      <c r="G1570">
        <f t="shared" si="172"/>
        <v>4.5714285714285631E-2</v>
      </c>
      <c r="H1570">
        <f t="shared" si="173"/>
        <v>0.17187499999999942</v>
      </c>
      <c r="I1570">
        <f t="shared" si="174"/>
        <v>14.666666666666615</v>
      </c>
    </row>
    <row r="1571" spans="1:9" x14ac:dyDescent="0.25">
      <c r="A1571" s="62">
        <v>42906</v>
      </c>
      <c r="B1571">
        <v>9.370000000000001</v>
      </c>
      <c r="C1571">
        <f t="shared" si="168"/>
        <v>0</v>
      </c>
      <c r="D1571">
        <f t="shared" si="169"/>
        <v>0</v>
      </c>
      <c r="E1571">
        <f t="shared" si="170"/>
        <v>0</v>
      </c>
      <c r="F1571">
        <f t="shared" si="171"/>
        <v>7.857142857142816E-3</v>
      </c>
      <c r="G1571">
        <f t="shared" si="172"/>
        <v>4.3571428571428532E-2</v>
      </c>
      <c r="H1571">
        <f t="shared" si="173"/>
        <v>0.18032786885245825</v>
      </c>
      <c r="I1571">
        <f t="shared" si="174"/>
        <v>15.277777777777729</v>
      </c>
    </row>
    <row r="1572" spans="1:9" x14ac:dyDescent="0.25">
      <c r="A1572" s="62">
        <v>42907</v>
      </c>
      <c r="B1572">
        <v>9.370000000000001</v>
      </c>
      <c r="C1572">
        <f t="shared" si="168"/>
        <v>0</v>
      </c>
      <c r="D1572">
        <f t="shared" si="169"/>
        <v>0</v>
      </c>
      <c r="E1572">
        <f t="shared" si="170"/>
        <v>0</v>
      </c>
      <c r="F1572">
        <f t="shared" si="171"/>
        <v>7.857142857142816E-3</v>
      </c>
      <c r="G1572">
        <f t="shared" si="172"/>
        <v>3.4999999999999885E-2</v>
      </c>
      <c r="H1572">
        <f t="shared" si="173"/>
        <v>0.2244897959183669</v>
      </c>
      <c r="I1572">
        <f t="shared" si="174"/>
        <v>18.3333333333333</v>
      </c>
    </row>
    <row r="1573" spans="1:9" x14ac:dyDescent="0.25">
      <c r="A1573" s="62">
        <v>42908</v>
      </c>
      <c r="B1573">
        <v>9.35</v>
      </c>
      <c r="C1573">
        <f t="shared" si="168"/>
        <v>-2.000000000000135E-2</v>
      </c>
      <c r="D1573">
        <f t="shared" si="169"/>
        <v>0</v>
      </c>
      <c r="E1573">
        <f t="shared" si="170"/>
        <v>2.000000000000135E-2</v>
      </c>
      <c r="F1573">
        <f t="shared" si="171"/>
        <v>7.857142857142816E-3</v>
      </c>
      <c r="G1573">
        <f t="shared" si="172"/>
        <v>2.1428571428571481E-2</v>
      </c>
      <c r="H1573">
        <f t="shared" si="173"/>
        <v>0.36666666666666387</v>
      </c>
      <c r="I1573">
        <f t="shared" si="174"/>
        <v>26.829268292682769</v>
      </c>
    </row>
    <row r="1574" spans="1:9" x14ac:dyDescent="0.25">
      <c r="A1574" s="62">
        <v>42910</v>
      </c>
      <c r="B1574">
        <v>9.33</v>
      </c>
      <c r="C1574">
        <f t="shared" si="168"/>
        <v>-1.9999999999999574E-2</v>
      </c>
      <c r="D1574">
        <f t="shared" si="169"/>
        <v>0</v>
      </c>
      <c r="E1574">
        <f t="shared" si="170"/>
        <v>1.9999999999999574E-2</v>
      </c>
      <c r="F1574">
        <f t="shared" si="171"/>
        <v>7.857142857142816E-3</v>
      </c>
      <c r="G1574">
        <f t="shared" si="172"/>
        <v>5.0000000000000201E-3</v>
      </c>
      <c r="H1574">
        <f t="shared" si="173"/>
        <v>1.571428571428557</v>
      </c>
      <c r="I1574">
        <f t="shared" si="174"/>
        <v>61.111111111110894</v>
      </c>
    </row>
    <row r="1575" spans="1:9" x14ac:dyDescent="0.25">
      <c r="A1575" s="62">
        <v>42913</v>
      </c>
      <c r="B1575">
        <v>9.2000000000000011</v>
      </c>
      <c r="C1575">
        <f t="shared" si="168"/>
        <v>-0.12999999999999901</v>
      </c>
      <c r="D1575">
        <f t="shared" si="169"/>
        <v>0</v>
      </c>
      <c r="E1575">
        <f t="shared" si="170"/>
        <v>0.12999999999999901</v>
      </c>
      <c r="F1575">
        <f t="shared" si="171"/>
        <v>0</v>
      </c>
      <c r="G1575">
        <f t="shared" si="172"/>
        <v>1.4285714285714235E-2</v>
      </c>
      <c r="H1575">
        <f t="shared" si="173"/>
        <v>0</v>
      </c>
      <c r="I1575">
        <f t="shared" si="174"/>
        <v>0</v>
      </c>
    </row>
    <row r="1576" spans="1:9" x14ac:dyDescent="0.25">
      <c r="A1576" s="62">
        <v>42914</v>
      </c>
      <c r="B1576">
        <v>9.3000000000000007</v>
      </c>
      <c r="C1576">
        <f t="shared" si="168"/>
        <v>9.9999999999999645E-2</v>
      </c>
      <c r="D1576">
        <f t="shared" si="169"/>
        <v>9.9999999999999645E-2</v>
      </c>
      <c r="E1576">
        <f t="shared" si="170"/>
        <v>0</v>
      </c>
      <c r="F1576">
        <f t="shared" si="171"/>
        <v>7.1428571428571175E-3</v>
      </c>
      <c r="G1576">
        <f t="shared" si="172"/>
        <v>1.4285714285714235E-2</v>
      </c>
      <c r="H1576">
        <f t="shared" si="173"/>
        <v>0.5</v>
      </c>
      <c r="I1576">
        <f t="shared" si="174"/>
        <v>33.333333333333329</v>
      </c>
    </row>
    <row r="1577" spans="1:9" x14ac:dyDescent="0.25">
      <c r="A1577" s="62">
        <v>42915</v>
      </c>
      <c r="B1577">
        <v>9.2900000000000009</v>
      </c>
      <c r="C1577">
        <f t="shared" si="168"/>
        <v>-9.9999999999997868E-3</v>
      </c>
      <c r="D1577">
        <f t="shared" si="169"/>
        <v>0</v>
      </c>
      <c r="E1577">
        <f t="shared" si="170"/>
        <v>9.9999999999997868E-3</v>
      </c>
      <c r="F1577">
        <f t="shared" si="171"/>
        <v>7.1428571428571175E-3</v>
      </c>
      <c r="G1577">
        <f t="shared" si="172"/>
        <v>1.4999999999999934E-2</v>
      </c>
      <c r="H1577">
        <f t="shared" si="173"/>
        <v>0.47619047619047661</v>
      </c>
      <c r="I1577">
        <f t="shared" si="174"/>
        <v>32.258064516129053</v>
      </c>
    </row>
    <row r="1578" spans="1:9" x14ac:dyDescent="0.25">
      <c r="A1578" s="62">
        <v>42916</v>
      </c>
      <c r="B1578">
        <v>9.2900000000000009</v>
      </c>
      <c r="C1578">
        <f t="shared" si="168"/>
        <v>0</v>
      </c>
      <c r="D1578">
        <f t="shared" si="169"/>
        <v>0</v>
      </c>
      <c r="E1578">
        <f t="shared" si="170"/>
        <v>0</v>
      </c>
      <c r="F1578">
        <f t="shared" si="171"/>
        <v>7.1428571428571175E-3</v>
      </c>
      <c r="G1578">
        <f t="shared" si="172"/>
        <v>1.4999999999999934E-2</v>
      </c>
      <c r="H1578">
        <f t="shared" si="173"/>
        <v>0.47619047619047661</v>
      </c>
      <c r="I1578">
        <f t="shared" si="174"/>
        <v>32.258064516129053</v>
      </c>
    </row>
    <row r="1579" spans="1:9" x14ac:dyDescent="0.25">
      <c r="A1579" s="62">
        <v>42917</v>
      </c>
      <c r="B1579">
        <v>9.2900000000000009</v>
      </c>
      <c r="C1579">
        <f t="shared" si="168"/>
        <v>0</v>
      </c>
      <c r="D1579">
        <f t="shared" si="169"/>
        <v>0</v>
      </c>
      <c r="E1579">
        <f t="shared" si="170"/>
        <v>0</v>
      </c>
      <c r="F1579">
        <f t="shared" si="171"/>
        <v>7.1428571428571175E-3</v>
      </c>
      <c r="G1579">
        <f t="shared" si="172"/>
        <v>1.4285714285714235E-2</v>
      </c>
      <c r="H1579">
        <f t="shared" si="173"/>
        <v>0.5</v>
      </c>
      <c r="I1579">
        <f t="shared" si="174"/>
        <v>33.333333333333329</v>
      </c>
    </row>
    <row r="1580" spans="1:9" x14ac:dyDescent="0.25">
      <c r="A1580" s="62">
        <v>42922</v>
      </c>
      <c r="B1580">
        <v>9.2900000000000009</v>
      </c>
      <c r="C1580">
        <f t="shared" si="168"/>
        <v>0</v>
      </c>
      <c r="D1580">
        <f t="shared" si="169"/>
        <v>0</v>
      </c>
      <c r="E1580">
        <f t="shared" si="170"/>
        <v>0</v>
      </c>
      <c r="F1580">
        <f t="shared" si="171"/>
        <v>7.1428571428571175E-3</v>
      </c>
      <c r="G1580">
        <f t="shared" si="172"/>
        <v>1.4285714285714235E-2</v>
      </c>
      <c r="H1580">
        <f t="shared" si="173"/>
        <v>0.5</v>
      </c>
      <c r="I1580">
        <f t="shared" si="174"/>
        <v>33.333333333333329</v>
      </c>
    </row>
    <row r="1581" spans="1:9" x14ac:dyDescent="0.25">
      <c r="A1581" s="62">
        <v>42923</v>
      </c>
      <c r="B1581">
        <v>9.2800000000000011</v>
      </c>
      <c r="C1581">
        <f t="shared" si="168"/>
        <v>-9.9999999999997868E-3</v>
      </c>
      <c r="D1581">
        <f t="shared" si="169"/>
        <v>0</v>
      </c>
      <c r="E1581">
        <f t="shared" si="170"/>
        <v>9.9999999999997868E-3</v>
      </c>
      <c r="F1581">
        <f t="shared" si="171"/>
        <v>7.1428571428571175E-3</v>
      </c>
      <c r="G1581">
        <f t="shared" si="172"/>
        <v>1.4999999999999934E-2</v>
      </c>
      <c r="H1581">
        <f t="shared" si="173"/>
        <v>0.47619047619047661</v>
      </c>
      <c r="I1581">
        <f t="shared" si="174"/>
        <v>32.258064516129053</v>
      </c>
    </row>
    <row r="1582" spans="1:9" x14ac:dyDescent="0.25">
      <c r="A1582" s="62">
        <v>42924</v>
      </c>
      <c r="B1582">
        <v>9.2800000000000011</v>
      </c>
      <c r="C1582">
        <f t="shared" si="168"/>
        <v>0</v>
      </c>
      <c r="D1582">
        <f t="shared" si="169"/>
        <v>0</v>
      </c>
      <c r="E1582">
        <f t="shared" si="170"/>
        <v>0</v>
      </c>
      <c r="F1582">
        <f t="shared" si="171"/>
        <v>7.1428571428571175E-3</v>
      </c>
      <c r="G1582">
        <f t="shared" si="172"/>
        <v>1.3571428571428536E-2</v>
      </c>
      <c r="H1582">
        <f t="shared" si="173"/>
        <v>0.52631578947368374</v>
      </c>
      <c r="I1582">
        <f t="shared" si="174"/>
        <v>34.482758620689637</v>
      </c>
    </row>
    <row r="1583" spans="1:9" x14ac:dyDescent="0.25">
      <c r="A1583" s="62">
        <v>42927</v>
      </c>
      <c r="B1583">
        <v>9.2800000000000011</v>
      </c>
      <c r="C1583">
        <f t="shared" si="168"/>
        <v>0</v>
      </c>
      <c r="D1583">
        <f t="shared" si="169"/>
        <v>0</v>
      </c>
      <c r="E1583">
        <f t="shared" si="170"/>
        <v>0</v>
      </c>
      <c r="F1583">
        <f t="shared" si="171"/>
        <v>7.1428571428571175E-3</v>
      </c>
      <c r="G1583">
        <f t="shared" si="172"/>
        <v>1.3571428571428536E-2</v>
      </c>
      <c r="H1583">
        <f t="shared" si="173"/>
        <v>0.52631578947368374</v>
      </c>
      <c r="I1583">
        <f t="shared" si="174"/>
        <v>34.482758620689637</v>
      </c>
    </row>
    <row r="1584" spans="1:9" x14ac:dyDescent="0.25">
      <c r="A1584" s="62">
        <v>42928</v>
      </c>
      <c r="B1584">
        <v>9.2800000000000011</v>
      </c>
      <c r="C1584">
        <f t="shared" si="168"/>
        <v>0</v>
      </c>
      <c r="D1584">
        <f t="shared" si="169"/>
        <v>0</v>
      </c>
      <c r="E1584">
        <f t="shared" si="170"/>
        <v>0</v>
      </c>
      <c r="F1584">
        <f t="shared" si="171"/>
        <v>7.1428571428571175E-3</v>
      </c>
      <c r="G1584">
        <f t="shared" si="172"/>
        <v>1.3571428571428536E-2</v>
      </c>
      <c r="H1584">
        <f t="shared" si="173"/>
        <v>0.52631578947368374</v>
      </c>
      <c r="I1584">
        <f t="shared" si="174"/>
        <v>34.482758620689637</v>
      </c>
    </row>
    <row r="1585" spans="1:9" x14ac:dyDescent="0.25">
      <c r="A1585" s="62">
        <v>42929</v>
      </c>
      <c r="B1585">
        <v>9.26</v>
      </c>
      <c r="C1585">
        <f t="shared" si="168"/>
        <v>-2.000000000000135E-2</v>
      </c>
      <c r="D1585">
        <f t="shared" si="169"/>
        <v>0</v>
      </c>
      <c r="E1585">
        <f t="shared" si="170"/>
        <v>2.000000000000135E-2</v>
      </c>
      <c r="F1585">
        <f t="shared" si="171"/>
        <v>7.1428571428571175E-3</v>
      </c>
      <c r="G1585">
        <f t="shared" si="172"/>
        <v>1.500000000000006E-2</v>
      </c>
      <c r="H1585">
        <f t="shared" si="173"/>
        <v>0.47619047619047261</v>
      </c>
      <c r="I1585">
        <f t="shared" si="174"/>
        <v>32.258064516128869</v>
      </c>
    </row>
    <row r="1586" spans="1:9" x14ac:dyDescent="0.25">
      <c r="A1586" s="62">
        <v>42930</v>
      </c>
      <c r="B1586">
        <v>9.2800000000000011</v>
      </c>
      <c r="C1586">
        <f t="shared" si="168"/>
        <v>2.000000000000135E-2</v>
      </c>
      <c r="D1586">
        <f t="shared" si="169"/>
        <v>2.000000000000135E-2</v>
      </c>
      <c r="E1586">
        <f t="shared" si="170"/>
        <v>0</v>
      </c>
      <c r="F1586">
        <f t="shared" si="171"/>
        <v>8.571428571428643E-3</v>
      </c>
      <c r="G1586">
        <f t="shared" si="172"/>
        <v>1.500000000000006E-2</v>
      </c>
      <c r="H1586">
        <f t="shared" si="173"/>
        <v>0.57142857142857395</v>
      </c>
      <c r="I1586">
        <f t="shared" si="174"/>
        <v>36.363636363636459</v>
      </c>
    </row>
    <row r="1587" spans="1:9" x14ac:dyDescent="0.25">
      <c r="A1587" s="62">
        <v>42931</v>
      </c>
      <c r="B1587">
        <v>9.2800000000000011</v>
      </c>
      <c r="C1587">
        <f t="shared" si="168"/>
        <v>0</v>
      </c>
      <c r="D1587">
        <f t="shared" si="169"/>
        <v>0</v>
      </c>
      <c r="E1587">
        <f t="shared" si="170"/>
        <v>0</v>
      </c>
      <c r="F1587">
        <f t="shared" si="171"/>
        <v>8.571428571428643E-3</v>
      </c>
      <c r="G1587">
        <f t="shared" si="172"/>
        <v>1.3571428571428536E-2</v>
      </c>
      <c r="H1587">
        <f t="shared" si="173"/>
        <v>0.6315789473684279</v>
      </c>
      <c r="I1587">
        <f t="shared" si="174"/>
        <v>38.709677419355096</v>
      </c>
    </row>
    <row r="1588" spans="1:9" x14ac:dyDescent="0.25">
      <c r="A1588" s="62">
        <v>42934</v>
      </c>
      <c r="B1588">
        <v>9.2800000000000011</v>
      </c>
      <c r="C1588">
        <f t="shared" si="168"/>
        <v>0</v>
      </c>
      <c r="D1588">
        <f t="shared" si="169"/>
        <v>0</v>
      </c>
      <c r="E1588">
        <f t="shared" si="170"/>
        <v>0</v>
      </c>
      <c r="F1588">
        <f t="shared" si="171"/>
        <v>8.571428571428643E-3</v>
      </c>
      <c r="G1588">
        <f t="shared" si="172"/>
        <v>1.2142857142857138E-2</v>
      </c>
      <c r="H1588">
        <f t="shared" si="173"/>
        <v>0.70588235294118262</v>
      </c>
      <c r="I1588">
        <f t="shared" si="174"/>
        <v>41.3793103448278</v>
      </c>
    </row>
    <row r="1589" spans="1:9" x14ac:dyDescent="0.25">
      <c r="A1589" s="62">
        <v>42937</v>
      </c>
      <c r="B1589">
        <v>9.25</v>
      </c>
      <c r="C1589">
        <f t="shared" si="168"/>
        <v>-3.0000000000001137E-2</v>
      </c>
      <c r="D1589">
        <f t="shared" si="169"/>
        <v>0</v>
      </c>
      <c r="E1589">
        <f t="shared" si="170"/>
        <v>3.0000000000001137E-2</v>
      </c>
      <c r="F1589">
        <f t="shared" si="171"/>
        <v>8.571428571428643E-3</v>
      </c>
      <c r="G1589">
        <f t="shared" si="172"/>
        <v>5.0000000000001476E-3</v>
      </c>
      <c r="H1589">
        <f t="shared" si="173"/>
        <v>1.714285714285678</v>
      </c>
      <c r="I1589">
        <f t="shared" si="174"/>
        <v>63.157894736841612</v>
      </c>
    </row>
    <row r="1590" spans="1:9" x14ac:dyDescent="0.25">
      <c r="A1590" s="62">
        <v>42938</v>
      </c>
      <c r="B1590">
        <v>9.2800000000000011</v>
      </c>
      <c r="C1590">
        <f t="shared" si="168"/>
        <v>3.0000000000001137E-2</v>
      </c>
      <c r="D1590">
        <f t="shared" si="169"/>
        <v>3.0000000000001137E-2</v>
      </c>
      <c r="E1590">
        <f t="shared" si="170"/>
        <v>0</v>
      </c>
      <c r="F1590">
        <f t="shared" si="171"/>
        <v>3.5714285714287491E-3</v>
      </c>
      <c r="G1590">
        <f t="shared" si="172"/>
        <v>5.0000000000001476E-3</v>
      </c>
      <c r="H1590">
        <f t="shared" si="173"/>
        <v>0.71428571428572873</v>
      </c>
      <c r="I1590">
        <f t="shared" si="174"/>
        <v>41.666666666667155</v>
      </c>
    </row>
    <row r="1591" spans="1:9" x14ac:dyDescent="0.25">
      <c r="A1591" s="62">
        <v>42941</v>
      </c>
      <c r="B1591">
        <v>9.2800000000000011</v>
      </c>
      <c r="C1591">
        <f t="shared" si="168"/>
        <v>0</v>
      </c>
      <c r="D1591">
        <f t="shared" si="169"/>
        <v>0</v>
      </c>
      <c r="E1591">
        <f t="shared" si="170"/>
        <v>0</v>
      </c>
      <c r="F1591">
        <f t="shared" si="171"/>
        <v>3.5714285714287491E-3</v>
      </c>
      <c r="G1591">
        <f t="shared" si="172"/>
        <v>4.2857142857144481E-3</v>
      </c>
      <c r="H1591">
        <f t="shared" si="173"/>
        <v>0.83333333333334325</v>
      </c>
      <c r="I1591">
        <f t="shared" si="174"/>
        <v>45.454545454545752</v>
      </c>
    </row>
    <row r="1592" spans="1:9" x14ac:dyDescent="0.25">
      <c r="A1592" s="62">
        <v>42942</v>
      </c>
      <c r="B1592">
        <v>9.2800000000000011</v>
      </c>
      <c r="C1592">
        <f t="shared" si="168"/>
        <v>0</v>
      </c>
      <c r="D1592">
        <f t="shared" si="169"/>
        <v>0</v>
      </c>
      <c r="E1592">
        <f t="shared" si="170"/>
        <v>0</v>
      </c>
      <c r="F1592">
        <f t="shared" si="171"/>
        <v>3.5714285714287491E-3</v>
      </c>
      <c r="G1592">
        <f t="shared" si="172"/>
        <v>4.2857142857144481E-3</v>
      </c>
      <c r="H1592">
        <f t="shared" si="173"/>
        <v>0.83333333333334325</v>
      </c>
      <c r="I1592">
        <f t="shared" si="174"/>
        <v>45.454545454545752</v>
      </c>
    </row>
    <row r="1593" spans="1:9" x14ac:dyDescent="0.25">
      <c r="A1593" s="62">
        <v>42943</v>
      </c>
      <c r="B1593">
        <v>9.2800000000000011</v>
      </c>
      <c r="C1593">
        <f t="shared" si="168"/>
        <v>0</v>
      </c>
      <c r="D1593">
        <f t="shared" si="169"/>
        <v>0</v>
      </c>
      <c r="E1593">
        <f t="shared" si="170"/>
        <v>0</v>
      </c>
      <c r="F1593">
        <f t="shared" si="171"/>
        <v>3.5714285714287491E-3</v>
      </c>
      <c r="G1593">
        <f t="shared" si="172"/>
        <v>4.2857142857144481E-3</v>
      </c>
      <c r="H1593">
        <f t="shared" si="173"/>
        <v>0.83333333333334325</v>
      </c>
      <c r="I1593">
        <f t="shared" si="174"/>
        <v>45.454545454545752</v>
      </c>
    </row>
    <row r="1594" spans="1:9" x14ac:dyDescent="0.25">
      <c r="A1594" s="62">
        <v>42944</v>
      </c>
      <c r="B1594">
        <v>9.370000000000001</v>
      </c>
      <c r="C1594">
        <f t="shared" si="168"/>
        <v>8.9999999999999858E-2</v>
      </c>
      <c r="D1594">
        <f t="shared" si="169"/>
        <v>8.9999999999999858E-2</v>
      </c>
      <c r="E1594">
        <f t="shared" si="170"/>
        <v>0</v>
      </c>
      <c r="F1594">
        <f t="shared" si="171"/>
        <v>1.0000000000000167E-2</v>
      </c>
      <c r="G1594">
        <f t="shared" si="172"/>
        <v>4.2857142857144481E-3</v>
      </c>
      <c r="H1594">
        <f t="shared" si="173"/>
        <v>2.3333333333332837</v>
      </c>
      <c r="I1594">
        <f t="shared" si="174"/>
        <v>69.999999999999545</v>
      </c>
    </row>
    <row r="1595" spans="1:9" x14ac:dyDescent="0.25">
      <c r="A1595" s="62">
        <v>42945</v>
      </c>
      <c r="B1595">
        <v>9.35</v>
      </c>
      <c r="C1595">
        <f t="shared" si="168"/>
        <v>-2.000000000000135E-2</v>
      </c>
      <c r="D1595">
        <f t="shared" si="169"/>
        <v>0</v>
      </c>
      <c r="E1595">
        <f t="shared" si="170"/>
        <v>2.000000000000135E-2</v>
      </c>
      <c r="F1595">
        <f t="shared" si="171"/>
        <v>1.0000000000000167E-2</v>
      </c>
      <c r="G1595">
        <f t="shared" si="172"/>
        <v>5.0000000000002742E-3</v>
      </c>
      <c r="H1595">
        <f t="shared" si="173"/>
        <v>1.9999999999999236</v>
      </c>
      <c r="I1595">
        <f t="shared" si="174"/>
        <v>66.666666666665819</v>
      </c>
    </row>
    <row r="1596" spans="1:9" x14ac:dyDescent="0.25">
      <c r="A1596" s="62">
        <v>42948</v>
      </c>
      <c r="B1596">
        <v>9.33</v>
      </c>
      <c r="C1596">
        <f t="shared" si="168"/>
        <v>-1.9999999999999574E-2</v>
      </c>
      <c r="D1596">
        <f t="shared" si="169"/>
        <v>0</v>
      </c>
      <c r="E1596">
        <f t="shared" si="170"/>
        <v>1.9999999999999574E-2</v>
      </c>
      <c r="F1596">
        <f t="shared" si="171"/>
        <v>1.0000000000000167E-2</v>
      </c>
      <c r="G1596">
        <f t="shared" si="172"/>
        <v>6.4285714285716722E-3</v>
      </c>
      <c r="H1596">
        <f t="shared" si="173"/>
        <v>1.5555555555555225</v>
      </c>
      <c r="I1596">
        <f t="shared" si="174"/>
        <v>60.8695652173908</v>
      </c>
    </row>
    <row r="1597" spans="1:9" x14ac:dyDescent="0.25">
      <c r="A1597" s="62">
        <v>42949</v>
      </c>
      <c r="B1597">
        <v>9.3000000000000007</v>
      </c>
      <c r="C1597">
        <f t="shared" si="168"/>
        <v>-2.9999999999999361E-2</v>
      </c>
      <c r="D1597">
        <f t="shared" si="169"/>
        <v>0</v>
      </c>
      <c r="E1597">
        <f t="shared" si="170"/>
        <v>2.9999999999999361E-2</v>
      </c>
      <c r="F1597">
        <f t="shared" si="171"/>
        <v>1.0000000000000167E-2</v>
      </c>
      <c r="G1597">
        <f t="shared" si="172"/>
        <v>8.5714285714287696E-3</v>
      </c>
      <c r="H1597">
        <f t="shared" si="173"/>
        <v>1.1666666666666592</v>
      </c>
      <c r="I1597">
        <f t="shared" si="174"/>
        <v>53.846153846153683</v>
      </c>
    </row>
    <row r="1598" spans="1:9" x14ac:dyDescent="0.25">
      <c r="A1598" s="62">
        <v>42950</v>
      </c>
      <c r="B1598">
        <v>9.3000000000000007</v>
      </c>
      <c r="C1598">
        <f t="shared" si="168"/>
        <v>0</v>
      </c>
      <c r="D1598">
        <f t="shared" si="169"/>
        <v>0</v>
      </c>
      <c r="E1598">
        <f t="shared" si="170"/>
        <v>0</v>
      </c>
      <c r="F1598">
        <f t="shared" si="171"/>
        <v>1.0000000000000167E-2</v>
      </c>
      <c r="G1598">
        <f t="shared" si="172"/>
        <v>8.5714285714287696E-3</v>
      </c>
      <c r="H1598">
        <f t="shared" si="173"/>
        <v>1.1666666666666592</v>
      </c>
      <c r="I1598">
        <f t="shared" si="174"/>
        <v>53.846153846153683</v>
      </c>
    </row>
    <row r="1599" spans="1:9" x14ac:dyDescent="0.25">
      <c r="A1599" s="62">
        <v>42951</v>
      </c>
      <c r="B1599">
        <v>9.34</v>
      </c>
      <c r="C1599">
        <f t="shared" si="168"/>
        <v>3.9999999999999147E-2</v>
      </c>
      <c r="D1599">
        <f t="shared" si="169"/>
        <v>3.9999999999999147E-2</v>
      </c>
      <c r="E1599">
        <f t="shared" si="170"/>
        <v>0</v>
      </c>
      <c r="F1599">
        <f t="shared" si="171"/>
        <v>1.2857142857142964E-2</v>
      </c>
      <c r="G1599">
        <f t="shared" si="172"/>
        <v>7.1428571428572441E-3</v>
      </c>
      <c r="H1599">
        <f t="shared" si="173"/>
        <v>1.7999999999999896</v>
      </c>
      <c r="I1599">
        <f t="shared" si="174"/>
        <v>64.28571428571415</v>
      </c>
    </row>
    <row r="1600" spans="1:9" x14ac:dyDescent="0.25">
      <c r="A1600" s="62">
        <v>42952</v>
      </c>
      <c r="B1600">
        <v>9.34</v>
      </c>
      <c r="C1600">
        <f t="shared" si="168"/>
        <v>0</v>
      </c>
      <c r="D1600">
        <f t="shared" si="169"/>
        <v>0</v>
      </c>
      <c r="E1600">
        <f t="shared" si="170"/>
        <v>0</v>
      </c>
      <c r="F1600">
        <f t="shared" si="171"/>
        <v>1.1428571428571439E-2</v>
      </c>
      <c r="G1600">
        <f t="shared" si="172"/>
        <v>7.1428571428572441E-3</v>
      </c>
      <c r="H1600">
        <f t="shared" si="173"/>
        <v>1.5999999999999788</v>
      </c>
      <c r="I1600">
        <f t="shared" si="174"/>
        <v>61.538461538461227</v>
      </c>
    </row>
    <row r="1601" spans="1:9" x14ac:dyDescent="0.25">
      <c r="A1601" s="62">
        <v>42955</v>
      </c>
      <c r="B1601">
        <v>9.35</v>
      </c>
      <c r="C1601">
        <f t="shared" si="168"/>
        <v>9.9999999999997868E-3</v>
      </c>
      <c r="D1601">
        <f t="shared" si="169"/>
        <v>9.9999999999997868E-3</v>
      </c>
      <c r="E1601">
        <f t="shared" si="170"/>
        <v>0</v>
      </c>
      <c r="F1601">
        <f t="shared" si="171"/>
        <v>1.2142857142857138E-2</v>
      </c>
      <c r="G1601">
        <f t="shared" si="172"/>
        <v>7.1428571428572441E-3</v>
      </c>
      <c r="H1601">
        <f t="shared" si="173"/>
        <v>1.6999999999999751</v>
      </c>
      <c r="I1601">
        <f t="shared" si="174"/>
        <v>62.962962962962621</v>
      </c>
    </row>
    <row r="1602" spans="1:9" x14ac:dyDescent="0.25">
      <c r="A1602" s="62">
        <v>42957</v>
      </c>
      <c r="B1602">
        <v>9.3000000000000007</v>
      </c>
      <c r="C1602">
        <f t="shared" si="168"/>
        <v>-4.9999999999998934E-2</v>
      </c>
      <c r="D1602">
        <f t="shared" si="169"/>
        <v>0</v>
      </c>
      <c r="E1602">
        <f t="shared" si="170"/>
        <v>4.9999999999998934E-2</v>
      </c>
      <c r="F1602">
        <f t="shared" si="171"/>
        <v>1.2142857142857138E-2</v>
      </c>
      <c r="G1602">
        <f t="shared" si="172"/>
        <v>1.071428571428574E-2</v>
      </c>
      <c r="H1602">
        <f t="shared" si="173"/>
        <v>1.13333333333333</v>
      </c>
      <c r="I1602">
        <f t="shared" si="174"/>
        <v>53.124999999999929</v>
      </c>
    </row>
    <row r="1603" spans="1:9" x14ac:dyDescent="0.25">
      <c r="A1603" s="62">
        <v>42958</v>
      </c>
      <c r="B1603">
        <v>9.34</v>
      </c>
      <c r="C1603">
        <f t="shared" ref="C1603:C1666" si="175">B1603-B1602</f>
        <v>3.9999999999999147E-2</v>
      </c>
      <c r="D1603">
        <f t="shared" ref="D1603:D1666" si="176">IF(C1603&gt;0,C1603,0)</f>
        <v>3.9999999999999147E-2</v>
      </c>
      <c r="E1603">
        <f t="shared" ref="E1603:E1666" si="177">IF(C1603&lt;0,-C1603,0)</f>
        <v>0</v>
      </c>
      <c r="F1603">
        <f t="shared" si="171"/>
        <v>1.4999999999999934E-2</v>
      </c>
      <c r="G1603">
        <f t="shared" si="172"/>
        <v>8.5714285714285163E-3</v>
      </c>
      <c r="H1603">
        <f t="shared" si="173"/>
        <v>1.7500000000000036</v>
      </c>
      <c r="I1603">
        <f t="shared" si="174"/>
        <v>63.636363636363683</v>
      </c>
    </row>
    <row r="1604" spans="1:9" x14ac:dyDescent="0.25">
      <c r="A1604" s="62">
        <v>42962</v>
      </c>
      <c r="B1604">
        <v>9.57</v>
      </c>
      <c r="C1604">
        <f t="shared" si="175"/>
        <v>0.23000000000000043</v>
      </c>
      <c r="D1604">
        <f t="shared" si="176"/>
        <v>0.23000000000000043</v>
      </c>
      <c r="E1604">
        <f t="shared" si="177"/>
        <v>0</v>
      </c>
      <c r="F1604">
        <f t="shared" si="171"/>
        <v>2.9285714285714168E-2</v>
      </c>
      <c r="G1604">
        <f t="shared" si="172"/>
        <v>8.5714285714285163E-3</v>
      </c>
      <c r="H1604">
        <f t="shared" si="173"/>
        <v>3.416666666666675</v>
      </c>
      <c r="I1604">
        <f t="shared" si="174"/>
        <v>77.358490566037773</v>
      </c>
    </row>
    <row r="1605" spans="1:9" x14ac:dyDescent="0.25">
      <c r="A1605" s="62">
        <v>42963</v>
      </c>
      <c r="B1605">
        <v>9.5500000000000007</v>
      </c>
      <c r="C1605">
        <f t="shared" si="175"/>
        <v>-1.9999999999999574E-2</v>
      </c>
      <c r="D1605">
        <f t="shared" si="176"/>
        <v>0</v>
      </c>
      <c r="E1605">
        <f t="shared" si="177"/>
        <v>1.9999999999999574E-2</v>
      </c>
      <c r="F1605">
        <f t="shared" si="171"/>
        <v>2.9285714285714168E-2</v>
      </c>
      <c r="G1605">
        <f t="shared" si="172"/>
        <v>9.9999999999999135E-3</v>
      </c>
      <c r="H1605">
        <f t="shared" si="173"/>
        <v>2.9285714285714421</v>
      </c>
      <c r="I1605">
        <f t="shared" si="174"/>
        <v>74.545454545454632</v>
      </c>
    </row>
    <row r="1606" spans="1:9" x14ac:dyDescent="0.25">
      <c r="A1606" s="62">
        <v>42964</v>
      </c>
      <c r="B1606">
        <v>9.6</v>
      </c>
      <c r="C1606">
        <f t="shared" si="175"/>
        <v>4.9999999999998934E-2</v>
      </c>
      <c r="D1606">
        <f t="shared" si="176"/>
        <v>4.9999999999998934E-2</v>
      </c>
      <c r="E1606">
        <f t="shared" si="177"/>
        <v>0</v>
      </c>
      <c r="F1606">
        <f t="shared" si="171"/>
        <v>3.2857142857142661E-2</v>
      </c>
      <c r="G1606">
        <f t="shared" si="172"/>
        <v>9.9999999999999135E-3</v>
      </c>
      <c r="H1606">
        <f t="shared" si="173"/>
        <v>3.2857142857142945</v>
      </c>
      <c r="I1606">
        <f t="shared" si="174"/>
        <v>76.666666666666714</v>
      </c>
    </row>
    <row r="1607" spans="1:9" x14ac:dyDescent="0.25">
      <c r="A1607" s="62">
        <v>42965</v>
      </c>
      <c r="B1607">
        <v>9.7000000000000011</v>
      </c>
      <c r="C1607">
        <f t="shared" si="175"/>
        <v>0.10000000000000142</v>
      </c>
      <c r="D1607">
        <f t="shared" si="176"/>
        <v>0.10000000000000142</v>
      </c>
      <c r="E1607">
        <f t="shared" si="177"/>
        <v>0</v>
      </c>
      <c r="F1607">
        <f t="shared" si="171"/>
        <v>3.9999999999999911E-2</v>
      </c>
      <c r="G1607">
        <f t="shared" si="172"/>
        <v>9.9999999999999135E-3</v>
      </c>
      <c r="H1607">
        <f t="shared" si="173"/>
        <v>4.0000000000000258</v>
      </c>
      <c r="I1607">
        <f t="shared" si="174"/>
        <v>80.000000000000099</v>
      </c>
    </row>
    <row r="1608" spans="1:9" x14ac:dyDescent="0.25">
      <c r="A1608" s="62">
        <v>42966</v>
      </c>
      <c r="B1608">
        <v>9.82</v>
      </c>
      <c r="C1608">
        <f t="shared" si="175"/>
        <v>0.11999999999999922</v>
      </c>
      <c r="D1608">
        <f t="shared" si="176"/>
        <v>0.11999999999999922</v>
      </c>
      <c r="E1608">
        <f t="shared" si="177"/>
        <v>0</v>
      </c>
      <c r="F1608">
        <f t="shared" si="171"/>
        <v>4.2142857142857003E-2</v>
      </c>
      <c r="G1608">
        <f t="shared" si="172"/>
        <v>9.9999999999999135E-3</v>
      </c>
      <c r="H1608">
        <f t="shared" si="173"/>
        <v>4.2142857142857366</v>
      </c>
      <c r="I1608">
        <f t="shared" si="174"/>
        <v>80.821917808219268</v>
      </c>
    </row>
    <row r="1609" spans="1:9" x14ac:dyDescent="0.25">
      <c r="A1609" s="62">
        <v>42969</v>
      </c>
      <c r="B1609">
        <v>9.66</v>
      </c>
      <c r="C1609">
        <f t="shared" si="175"/>
        <v>-0.16000000000000014</v>
      </c>
      <c r="D1609">
        <f t="shared" si="176"/>
        <v>0</v>
      </c>
      <c r="E1609">
        <f t="shared" si="177"/>
        <v>0.16000000000000014</v>
      </c>
      <c r="F1609">
        <f t="shared" si="171"/>
        <v>4.2142857142857003E-2</v>
      </c>
      <c r="G1609">
        <f t="shared" si="172"/>
        <v>1.9999999999999827E-2</v>
      </c>
      <c r="H1609">
        <f t="shared" si="173"/>
        <v>2.1071428571428683</v>
      </c>
      <c r="I1609">
        <f t="shared" si="174"/>
        <v>67.816091954023108</v>
      </c>
    </row>
    <row r="1610" spans="1:9" x14ac:dyDescent="0.25">
      <c r="A1610" s="62">
        <v>42970</v>
      </c>
      <c r="B1610">
        <v>9.6300000000000008</v>
      </c>
      <c r="C1610">
        <f t="shared" si="175"/>
        <v>-2.9999999999999361E-2</v>
      </c>
      <c r="D1610">
        <f t="shared" si="176"/>
        <v>0</v>
      </c>
      <c r="E1610">
        <f t="shared" si="177"/>
        <v>2.9999999999999361E-2</v>
      </c>
      <c r="F1610">
        <f t="shared" si="171"/>
        <v>4.2142857142857003E-2</v>
      </c>
      <c r="G1610">
        <f t="shared" si="172"/>
        <v>2.0714285714285526E-2</v>
      </c>
      <c r="H1610">
        <f t="shared" si="173"/>
        <v>2.0344827586207015</v>
      </c>
      <c r="I1610">
        <f t="shared" si="174"/>
        <v>67.045454545454675</v>
      </c>
    </row>
    <row r="1611" spans="1:9" x14ac:dyDescent="0.25">
      <c r="A1611" s="62">
        <v>42971</v>
      </c>
      <c r="B1611">
        <v>9.6300000000000008</v>
      </c>
      <c r="C1611">
        <f t="shared" si="175"/>
        <v>0</v>
      </c>
      <c r="D1611">
        <f t="shared" si="176"/>
        <v>0</v>
      </c>
      <c r="E1611">
        <f t="shared" si="177"/>
        <v>0</v>
      </c>
      <c r="F1611">
        <f t="shared" si="171"/>
        <v>4.2142857142857003E-2</v>
      </c>
      <c r="G1611">
        <f t="shared" si="172"/>
        <v>1.857142857142843E-2</v>
      </c>
      <c r="H1611">
        <f t="shared" si="173"/>
        <v>2.2692307692307789</v>
      </c>
      <c r="I1611">
        <f t="shared" si="174"/>
        <v>69.411764705882447</v>
      </c>
    </row>
    <row r="1612" spans="1:9" x14ac:dyDescent="0.25">
      <c r="A1612" s="62">
        <v>42972</v>
      </c>
      <c r="B1612">
        <v>9.870000000000001</v>
      </c>
      <c r="C1612">
        <f t="shared" si="175"/>
        <v>0.24000000000000021</v>
      </c>
      <c r="D1612">
        <f t="shared" si="176"/>
        <v>0.24000000000000021</v>
      </c>
      <c r="E1612">
        <f t="shared" si="177"/>
        <v>0</v>
      </c>
      <c r="F1612">
        <f t="shared" si="171"/>
        <v>5.9285714285714164E-2</v>
      </c>
      <c r="G1612">
        <f t="shared" si="172"/>
        <v>1.857142857142843E-2</v>
      </c>
      <c r="H1612">
        <f t="shared" si="173"/>
        <v>3.1923076923077103</v>
      </c>
      <c r="I1612">
        <f t="shared" si="174"/>
        <v>76.146788990825797</v>
      </c>
    </row>
    <row r="1613" spans="1:9" x14ac:dyDescent="0.25">
      <c r="A1613" s="62">
        <v>42973</v>
      </c>
      <c r="B1613">
        <v>9.85</v>
      </c>
      <c r="C1613">
        <f t="shared" si="175"/>
        <v>-2.000000000000135E-2</v>
      </c>
      <c r="D1613">
        <f t="shared" si="176"/>
        <v>0</v>
      </c>
      <c r="E1613">
        <f t="shared" si="177"/>
        <v>2.000000000000135E-2</v>
      </c>
      <c r="F1613">
        <f t="shared" si="171"/>
        <v>5.642857142857137E-2</v>
      </c>
      <c r="G1613">
        <f t="shared" si="172"/>
        <v>1.9999999999999955E-2</v>
      </c>
      <c r="H1613">
        <f t="shared" si="173"/>
        <v>2.8214285714285747</v>
      </c>
      <c r="I1613">
        <f t="shared" si="174"/>
        <v>73.8317757009346</v>
      </c>
    </row>
    <row r="1614" spans="1:9" x14ac:dyDescent="0.25">
      <c r="A1614" s="62">
        <v>42976</v>
      </c>
      <c r="B1614">
        <v>9.870000000000001</v>
      </c>
      <c r="C1614">
        <f t="shared" si="175"/>
        <v>2.000000000000135E-2</v>
      </c>
      <c r="D1614">
        <f t="shared" si="176"/>
        <v>2.000000000000135E-2</v>
      </c>
      <c r="E1614">
        <f t="shared" si="177"/>
        <v>0</v>
      </c>
      <c r="F1614">
        <f t="shared" si="171"/>
        <v>5.7857142857142892E-2</v>
      </c>
      <c r="G1614">
        <f t="shared" si="172"/>
        <v>1.9999999999999955E-2</v>
      </c>
      <c r="H1614">
        <f t="shared" si="173"/>
        <v>2.8928571428571512</v>
      </c>
      <c r="I1614">
        <f t="shared" si="174"/>
        <v>74.311926605504638</v>
      </c>
    </row>
    <row r="1615" spans="1:9" x14ac:dyDescent="0.25">
      <c r="A1615" s="62">
        <v>42977</v>
      </c>
      <c r="B1615">
        <v>9.84</v>
      </c>
      <c r="C1615">
        <f t="shared" si="175"/>
        <v>-3.0000000000001137E-2</v>
      </c>
      <c r="D1615">
        <f t="shared" si="176"/>
        <v>0</v>
      </c>
      <c r="E1615">
        <f t="shared" si="177"/>
        <v>3.0000000000001137E-2</v>
      </c>
      <c r="F1615">
        <f t="shared" si="171"/>
        <v>5.7142857142857197E-2</v>
      </c>
      <c r="G1615">
        <f t="shared" si="172"/>
        <v>2.2142857142857179E-2</v>
      </c>
      <c r="H1615">
        <f t="shared" si="173"/>
        <v>2.5806451612903207</v>
      </c>
      <c r="I1615">
        <f t="shared" si="174"/>
        <v>72.072072072072061</v>
      </c>
    </row>
    <row r="1616" spans="1:9" x14ac:dyDescent="0.25">
      <c r="A1616" s="62">
        <v>42978</v>
      </c>
      <c r="B1616">
        <v>9.84</v>
      </c>
      <c r="C1616">
        <f t="shared" si="175"/>
        <v>0</v>
      </c>
      <c r="D1616">
        <f t="shared" si="176"/>
        <v>0</v>
      </c>
      <c r="E1616">
        <f t="shared" si="177"/>
        <v>0</v>
      </c>
      <c r="F1616">
        <f t="shared" ref="F1616:F1679" si="178">AVERAGE(D1603:D1616)</f>
        <v>5.7142857142857197E-2</v>
      </c>
      <c r="G1616">
        <f t="shared" ref="G1616:G1679" si="179">AVERAGE(E1603:E1616)</f>
        <v>1.8571428571428683E-2</v>
      </c>
      <c r="H1616">
        <f t="shared" ref="H1616:H1679" si="180">IFERROR(F1616/G1616,0)</f>
        <v>3.0769230769230611</v>
      </c>
      <c r="I1616">
        <f t="shared" ref="I1616:I1679" si="181">100-(100/(1+H1616))</f>
        <v>75.471698113207452</v>
      </c>
    </row>
    <row r="1617" spans="1:9" x14ac:dyDescent="0.25">
      <c r="A1617" s="62">
        <v>42979</v>
      </c>
      <c r="B1617">
        <v>9.7800000000000011</v>
      </c>
      <c r="C1617">
        <f t="shared" si="175"/>
        <v>-5.9999999999998721E-2</v>
      </c>
      <c r="D1617">
        <f t="shared" si="176"/>
        <v>0</v>
      </c>
      <c r="E1617">
        <f t="shared" si="177"/>
        <v>5.9999999999998721E-2</v>
      </c>
      <c r="F1617">
        <f t="shared" si="178"/>
        <v>5.4285714285714395E-2</v>
      </c>
      <c r="G1617">
        <f t="shared" si="179"/>
        <v>2.2857142857142878E-2</v>
      </c>
      <c r="H1617">
        <f t="shared" si="180"/>
        <v>2.3750000000000027</v>
      </c>
      <c r="I1617">
        <f t="shared" si="181"/>
        <v>70.370370370370395</v>
      </c>
    </row>
    <row r="1618" spans="1:9" x14ac:dyDescent="0.25">
      <c r="A1618" s="62">
        <v>42980</v>
      </c>
      <c r="B1618">
        <v>9.58</v>
      </c>
      <c r="C1618">
        <f t="shared" si="175"/>
        <v>-0.20000000000000107</v>
      </c>
      <c r="D1618">
        <f t="shared" si="176"/>
        <v>0</v>
      </c>
      <c r="E1618">
        <f t="shared" si="177"/>
        <v>0.20000000000000107</v>
      </c>
      <c r="F1618">
        <f t="shared" si="178"/>
        <v>3.7857142857142936E-2</v>
      </c>
      <c r="G1618">
        <f t="shared" si="179"/>
        <v>3.7142857142857241E-2</v>
      </c>
      <c r="H1618">
        <f t="shared" si="180"/>
        <v>1.0192307692307687</v>
      </c>
      <c r="I1618">
        <f t="shared" si="181"/>
        <v>50.47619047619046</v>
      </c>
    </row>
    <row r="1619" spans="1:9" x14ac:dyDescent="0.25">
      <c r="A1619" s="62">
        <v>42983</v>
      </c>
      <c r="B1619">
        <v>9.7000000000000011</v>
      </c>
      <c r="C1619">
        <f t="shared" si="175"/>
        <v>0.12000000000000099</v>
      </c>
      <c r="D1619">
        <f t="shared" si="176"/>
        <v>0.12000000000000099</v>
      </c>
      <c r="E1619">
        <f t="shared" si="177"/>
        <v>0</v>
      </c>
      <c r="F1619">
        <f t="shared" si="178"/>
        <v>4.6428571428571583E-2</v>
      </c>
      <c r="G1619">
        <f t="shared" si="179"/>
        <v>3.5714285714285844E-2</v>
      </c>
      <c r="H1619">
        <f t="shared" si="180"/>
        <v>1.2999999999999996</v>
      </c>
      <c r="I1619">
        <f t="shared" si="181"/>
        <v>56.521739130434781</v>
      </c>
    </row>
    <row r="1620" spans="1:9" x14ac:dyDescent="0.25">
      <c r="A1620" s="62">
        <v>42984</v>
      </c>
      <c r="B1620">
        <v>9.7000000000000011</v>
      </c>
      <c r="C1620">
        <f t="shared" si="175"/>
        <v>0</v>
      </c>
      <c r="D1620">
        <f t="shared" si="176"/>
        <v>0</v>
      </c>
      <c r="E1620">
        <f t="shared" si="177"/>
        <v>0</v>
      </c>
      <c r="F1620">
        <f t="shared" si="178"/>
        <v>4.2857142857143087E-2</v>
      </c>
      <c r="G1620">
        <f t="shared" si="179"/>
        <v>3.5714285714285844E-2</v>
      </c>
      <c r="H1620">
        <f t="shared" si="180"/>
        <v>1.200000000000002</v>
      </c>
      <c r="I1620">
        <f t="shared" si="181"/>
        <v>54.545454545454589</v>
      </c>
    </row>
    <row r="1621" spans="1:9" x14ac:dyDescent="0.25">
      <c r="A1621" s="62">
        <v>42985</v>
      </c>
      <c r="B1621">
        <v>9.7000000000000011</v>
      </c>
      <c r="C1621">
        <f t="shared" si="175"/>
        <v>0</v>
      </c>
      <c r="D1621">
        <f t="shared" si="176"/>
        <v>0</v>
      </c>
      <c r="E1621">
        <f t="shared" si="177"/>
        <v>0</v>
      </c>
      <c r="F1621">
        <f t="shared" si="178"/>
        <v>3.5714285714285844E-2</v>
      </c>
      <c r="G1621">
        <f t="shared" si="179"/>
        <v>3.5714285714285844E-2</v>
      </c>
      <c r="H1621">
        <f t="shared" si="180"/>
        <v>1</v>
      </c>
      <c r="I1621">
        <f t="shared" si="181"/>
        <v>50</v>
      </c>
    </row>
    <row r="1622" spans="1:9" x14ac:dyDescent="0.25">
      <c r="A1622" s="62">
        <v>42986</v>
      </c>
      <c r="B1622">
        <v>9.68</v>
      </c>
      <c r="C1622">
        <f t="shared" si="175"/>
        <v>-2.000000000000135E-2</v>
      </c>
      <c r="D1622">
        <f t="shared" si="176"/>
        <v>0</v>
      </c>
      <c r="E1622">
        <f t="shared" si="177"/>
        <v>2.000000000000135E-2</v>
      </c>
      <c r="F1622">
        <f t="shared" si="178"/>
        <v>2.7142857142857326E-2</v>
      </c>
      <c r="G1622">
        <f t="shared" si="179"/>
        <v>3.7142857142857366E-2</v>
      </c>
      <c r="H1622">
        <f t="shared" si="180"/>
        <v>0.73076923076923128</v>
      </c>
      <c r="I1622">
        <f t="shared" si="181"/>
        <v>42.222222222222243</v>
      </c>
    </row>
    <row r="1623" spans="1:9" x14ac:dyDescent="0.25">
      <c r="A1623" s="62">
        <v>42987</v>
      </c>
      <c r="B1623">
        <v>9.68</v>
      </c>
      <c r="C1623">
        <f t="shared" si="175"/>
        <v>0</v>
      </c>
      <c r="D1623">
        <f t="shared" si="176"/>
        <v>0</v>
      </c>
      <c r="E1623">
        <f t="shared" si="177"/>
        <v>0</v>
      </c>
      <c r="F1623">
        <f t="shared" si="178"/>
        <v>2.7142857142857326E-2</v>
      </c>
      <c r="G1623">
        <f t="shared" si="179"/>
        <v>2.5714285714285929E-2</v>
      </c>
      <c r="H1623">
        <f t="shared" si="180"/>
        <v>1.0555555555555538</v>
      </c>
      <c r="I1623">
        <f t="shared" si="181"/>
        <v>51.351351351351305</v>
      </c>
    </row>
    <row r="1624" spans="1:9" x14ac:dyDescent="0.25">
      <c r="A1624" s="62">
        <v>42991</v>
      </c>
      <c r="B1624">
        <v>9.6</v>
      </c>
      <c r="C1624">
        <f t="shared" si="175"/>
        <v>-8.0000000000000071E-2</v>
      </c>
      <c r="D1624">
        <f t="shared" si="176"/>
        <v>0</v>
      </c>
      <c r="E1624">
        <f t="shared" si="177"/>
        <v>8.0000000000000071E-2</v>
      </c>
      <c r="F1624">
        <f t="shared" si="178"/>
        <v>2.7142857142857326E-2</v>
      </c>
      <c r="G1624">
        <f t="shared" si="179"/>
        <v>2.928571428571455E-2</v>
      </c>
      <c r="H1624">
        <f t="shared" si="180"/>
        <v>0.92682926829268086</v>
      </c>
      <c r="I1624">
        <f t="shared" si="181"/>
        <v>48.101265822784754</v>
      </c>
    </row>
    <row r="1625" spans="1:9" x14ac:dyDescent="0.25">
      <c r="A1625" s="62">
        <v>42992</v>
      </c>
      <c r="B1625">
        <v>9.65</v>
      </c>
      <c r="C1625">
        <f t="shared" si="175"/>
        <v>5.0000000000000711E-2</v>
      </c>
      <c r="D1625">
        <f t="shared" si="176"/>
        <v>5.0000000000000711E-2</v>
      </c>
      <c r="E1625">
        <f t="shared" si="177"/>
        <v>0</v>
      </c>
      <c r="F1625">
        <f t="shared" si="178"/>
        <v>3.0714285714285947E-2</v>
      </c>
      <c r="G1625">
        <f t="shared" si="179"/>
        <v>2.928571428571455E-2</v>
      </c>
      <c r="H1625">
        <f t="shared" si="180"/>
        <v>1.0487804878048765</v>
      </c>
      <c r="I1625">
        <f t="shared" si="181"/>
        <v>51.190476190476147</v>
      </c>
    </row>
    <row r="1626" spans="1:9" x14ac:dyDescent="0.25">
      <c r="A1626" s="62">
        <v>42994</v>
      </c>
      <c r="B1626">
        <v>9.6300000000000008</v>
      </c>
      <c r="C1626">
        <f t="shared" si="175"/>
        <v>-1.9999999999999574E-2</v>
      </c>
      <c r="D1626">
        <f t="shared" si="176"/>
        <v>0</v>
      </c>
      <c r="E1626">
        <f t="shared" si="177"/>
        <v>1.9999999999999574E-2</v>
      </c>
      <c r="F1626">
        <f t="shared" si="178"/>
        <v>1.357142857142879E-2</v>
      </c>
      <c r="G1626">
        <f t="shared" si="179"/>
        <v>3.0714285714285947E-2</v>
      </c>
      <c r="H1626">
        <f t="shared" si="180"/>
        <v>0.4418604651162828</v>
      </c>
      <c r="I1626">
        <f t="shared" si="181"/>
        <v>30.645161290322761</v>
      </c>
    </row>
    <row r="1627" spans="1:9" x14ac:dyDescent="0.25">
      <c r="A1627" s="62">
        <v>42998</v>
      </c>
      <c r="B1627">
        <v>9.6300000000000008</v>
      </c>
      <c r="C1627">
        <f t="shared" si="175"/>
        <v>0</v>
      </c>
      <c r="D1627">
        <f t="shared" si="176"/>
        <v>0</v>
      </c>
      <c r="E1627">
        <f t="shared" si="177"/>
        <v>0</v>
      </c>
      <c r="F1627">
        <f t="shared" si="178"/>
        <v>1.357142857142879E-2</v>
      </c>
      <c r="G1627">
        <f t="shared" si="179"/>
        <v>2.9285714285714422E-2</v>
      </c>
      <c r="H1627">
        <f t="shared" si="180"/>
        <v>0.46341463414634676</v>
      </c>
      <c r="I1627">
        <f t="shared" si="181"/>
        <v>31.666666666666913</v>
      </c>
    </row>
    <row r="1628" spans="1:9" x14ac:dyDescent="0.25">
      <c r="A1628" s="62">
        <v>42999</v>
      </c>
      <c r="B1628">
        <v>9.6300000000000008</v>
      </c>
      <c r="C1628">
        <f t="shared" si="175"/>
        <v>0</v>
      </c>
      <c r="D1628">
        <f t="shared" si="176"/>
        <v>0</v>
      </c>
      <c r="E1628">
        <f t="shared" si="177"/>
        <v>0</v>
      </c>
      <c r="F1628">
        <f t="shared" si="178"/>
        <v>1.2142857142857264E-2</v>
      </c>
      <c r="G1628">
        <f t="shared" si="179"/>
        <v>2.9285714285714422E-2</v>
      </c>
      <c r="H1628">
        <f t="shared" si="180"/>
        <v>0.41463414634146561</v>
      </c>
      <c r="I1628">
        <f t="shared" si="181"/>
        <v>29.31034482758632</v>
      </c>
    </row>
    <row r="1629" spans="1:9" x14ac:dyDescent="0.25">
      <c r="A1629" s="62">
        <v>43000</v>
      </c>
      <c r="B1629">
        <v>9.6300000000000008</v>
      </c>
      <c r="C1629">
        <f t="shared" si="175"/>
        <v>0</v>
      </c>
      <c r="D1629">
        <f t="shared" si="176"/>
        <v>0</v>
      </c>
      <c r="E1629">
        <f t="shared" si="177"/>
        <v>0</v>
      </c>
      <c r="F1629">
        <f t="shared" si="178"/>
        <v>1.2142857142857264E-2</v>
      </c>
      <c r="G1629">
        <f t="shared" si="179"/>
        <v>2.7142857142857198E-2</v>
      </c>
      <c r="H1629">
        <f t="shared" si="180"/>
        <v>0.44736842105263513</v>
      </c>
      <c r="I1629">
        <f t="shared" si="181"/>
        <v>30.909090909091077</v>
      </c>
    </row>
    <row r="1630" spans="1:9" x14ac:dyDescent="0.25">
      <c r="A1630" s="62">
        <v>43001</v>
      </c>
      <c r="B1630">
        <v>9.69</v>
      </c>
      <c r="C1630">
        <f t="shared" si="175"/>
        <v>5.9999999999998721E-2</v>
      </c>
      <c r="D1630">
        <f t="shared" si="176"/>
        <v>5.9999999999998721E-2</v>
      </c>
      <c r="E1630">
        <f t="shared" si="177"/>
        <v>0</v>
      </c>
      <c r="F1630">
        <f t="shared" si="178"/>
        <v>1.6428571428571459E-2</v>
      </c>
      <c r="G1630">
        <f t="shared" si="179"/>
        <v>2.7142857142857198E-2</v>
      </c>
      <c r="H1630">
        <f t="shared" si="180"/>
        <v>0.60526315789473673</v>
      </c>
      <c r="I1630">
        <f t="shared" si="181"/>
        <v>37.704918032786878</v>
      </c>
    </row>
    <row r="1631" spans="1:9" x14ac:dyDescent="0.25">
      <c r="A1631" s="62">
        <v>43005</v>
      </c>
      <c r="B1631">
        <v>9.68</v>
      </c>
      <c r="C1631">
        <f t="shared" si="175"/>
        <v>-9.9999999999997868E-3</v>
      </c>
      <c r="D1631">
        <f t="shared" si="176"/>
        <v>0</v>
      </c>
      <c r="E1631">
        <f t="shared" si="177"/>
        <v>9.9999999999997868E-3</v>
      </c>
      <c r="F1631">
        <f t="shared" si="178"/>
        <v>1.6428571428571459E-2</v>
      </c>
      <c r="G1631">
        <f t="shared" si="179"/>
        <v>2.3571428571428705E-2</v>
      </c>
      <c r="H1631">
        <f t="shared" si="180"/>
        <v>0.69696969696969435</v>
      </c>
      <c r="I1631">
        <f t="shared" si="181"/>
        <v>41.071428571428477</v>
      </c>
    </row>
    <row r="1632" spans="1:9" x14ac:dyDescent="0.25">
      <c r="A1632" s="62">
        <v>43006</v>
      </c>
      <c r="B1632">
        <v>9.69</v>
      </c>
      <c r="C1632">
        <f t="shared" si="175"/>
        <v>9.9999999999997868E-3</v>
      </c>
      <c r="D1632">
        <f t="shared" si="176"/>
        <v>9.9999999999997868E-3</v>
      </c>
      <c r="E1632">
        <f t="shared" si="177"/>
        <v>0</v>
      </c>
      <c r="F1632">
        <f t="shared" si="178"/>
        <v>1.7142857142857158E-2</v>
      </c>
      <c r="G1632">
        <f t="shared" si="179"/>
        <v>9.2857142857143415E-3</v>
      </c>
      <c r="H1632">
        <f t="shared" si="180"/>
        <v>1.8461538461538367</v>
      </c>
      <c r="I1632">
        <f t="shared" si="181"/>
        <v>64.864864864864757</v>
      </c>
    </row>
    <row r="1633" spans="1:9" x14ac:dyDescent="0.25">
      <c r="A1633" s="62">
        <v>43007</v>
      </c>
      <c r="B1633">
        <v>9.6</v>
      </c>
      <c r="C1633">
        <f t="shared" si="175"/>
        <v>-8.9999999999999858E-2</v>
      </c>
      <c r="D1633">
        <f t="shared" si="176"/>
        <v>0</v>
      </c>
      <c r="E1633">
        <f t="shared" si="177"/>
        <v>8.9999999999999858E-2</v>
      </c>
      <c r="F1633">
        <f t="shared" si="178"/>
        <v>8.5714285714285163E-3</v>
      </c>
      <c r="G1633">
        <f t="shared" si="179"/>
        <v>1.571428571428576E-2</v>
      </c>
      <c r="H1633">
        <f t="shared" si="180"/>
        <v>0.54545454545454031</v>
      </c>
      <c r="I1633">
        <f t="shared" si="181"/>
        <v>35.294117647058613</v>
      </c>
    </row>
    <row r="1634" spans="1:9" x14ac:dyDescent="0.25">
      <c r="A1634" s="62">
        <v>43011</v>
      </c>
      <c r="B1634">
        <v>9.64</v>
      </c>
      <c r="C1634">
        <f t="shared" si="175"/>
        <v>4.0000000000000924E-2</v>
      </c>
      <c r="D1634">
        <f t="shared" si="176"/>
        <v>4.0000000000000924E-2</v>
      </c>
      <c r="E1634">
        <f t="shared" si="177"/>
        <v>0</v>
      </c>
      <c r="F1634">
        <f t="shared" si="178"/>
        <v>1.1428571428571439E-2</v>
      </c>
      <c r="G1634">
        <f t="shared" si="179"/>
        <v>1.571428571428576E-2</v>
      </c>
      <c r="H1634">
        <f t="shared" si="180"/>
        <v>0.72727272727272585</v>
      </c>
      <c r="I1634">
        <f t="shared" si="181"/>
        <v>42.105263157894683</v>
      </c>
    </row>
    <row r="1635" spans="1:9" x14ac:dyDescent="0.25">
      <c r="A1635" s="62">
        <v>43012</v>
      </c>
      <c r="B1635">
        <v>9.41</v>
      </c>
      <c r="C1635">
        <f t="shared" si="175"/>
        <v>-0.23000000000000043</v>
      </c>
      <c r="D1635">
        <f t="shared" si="176"/>
        <v>0</v>
      </c>
      <c r="E1635">
        <f t="shared" si="177"/>
        <v>0.23000000000000043</v>
      </c>
      <c r="F1635">
        <f t="shared" si="178"/>
        <v>1.1428571428571439E-2</v>
      </c>
      <c r="G1635">
        <f t="shared" si="179"/>
        <v>3.2142857142857216E-2</v>
      </c>
      <c r="H1635">
        <f t="shared" si="180"/>
        <v>0.35555555555555507</v>
      </c>
      <c r="I1635">
        <f t="shared" si="181"/>
        <v>26.229508196721298</v>
      </c>
    </row>
    <row r="1636" spans="1:9" x14ac:dyDescent="0.25">
      <c r="A1636" s="62">
        <v>43013</v>
      </c>
      <c r="B1636">
        <v>9.6</v>
      </c>
      <c r="C1636">
        <f t="shared" si="175"/>
        <v>0.1899999999999995</v>
      </c>
      <c r="D1636">
        <f t="shared" si="176"/>
        <v>0.1899999999999995</v>
      </c>
      <c r="E1636">
        <f t="shared" si="177"/>
        <v>0</v>
      </c>
      <c r="F1636">
        <f t="shared" si="178"/>
        <v>2.4999999999999974E-2</v>
      </c>
      <c r="G1636">
        <f t="shared" si="179"/>
        <v>3.0714285714285694E-2</v>
      </c>
      <c r="H1636">
        <f t="shared" si="180"/>
        <v>0.81395348837209269</v>
      </c>
      <c r="I1636">
        <f t="shared" si="181"/>
        <v>44.871794871794862</v>
      </c>
    </row>
    <row r="1637" spans="1:9" x14ac:dyDescent="0.25">
      <c r="A1637" s="62">
        <v>43014</v>
      </c>
      <c r="B1637">
        <v>9.4500000000000011</v>
      </c>
      <c r="C1637">
        <f t="shared" si="175"/>
        <v>-0.14999999999999858</v>
      </c>
      <c r="D1637">
        <f t="shared" si="176"/>
        <v>0</v>
      </c>
      <c r="E1637">
        <f t="shared" si="177"/>
        <v>0.14999999999999858</v>
      </c>
      <c r="F1637">
        <f t="shared" si="178"/>
        <v>2.4999999999999974E-2</v>
      </c>
      <c r="G1637">
        <f t="shared" si="179"/>
        <v>4.1428571428571308E-2</v>
      </c>
      <c r="H1637">
        <f t="shared" si="180"/>
        <v>0.60344827586207006</v>
      </c>
      <c r="I1637">
        <f t="shared" si="181"/>
        <v>37.634408602150579</v>
      </c>
    </row>
    <row r="1638" spans="1:9" x14ac:dyDescent="0.25">
      <c r="A1638" s="62">
        <v>43015</v>
      </c>
      <c r="B1638">
        <v>9.3600000000000012</v>
      </c>
      <c r="C1638">
        <f t="shared" si="175"/>
        <v>-8.9999999999999858E-2</v>
      </c>
      <c r="D1638">
        <f t="shared" si="176"/>
        <v>0</v>
      </c>
      <c r="E1638">
        <f t="shared" si="177"/>
        <v>8.9999999999999858E-2</v>
      </c>
      <c r="F1638">
        <f t="shared" si="178"/>
        <v>2.4999999999999974E-2</v>
      </c>
      <c r="G1638">
        <f t="shared" si="179"/>
        <v>4.2142857142857003E-2</v>
      </c>
      <c r="H1638">
        <f t="shared" si="180"/>
        <v>0.59322033898305215</v>
      </c>
      <c r="I1638">
        <f t="shared" si="181"/>
        <v>37.234042553191543</v>
      </c>
    </row>
    <row r="1639" spans="1:9" x14ac:dyDescent="0.25">
      <c r="A1639" s="62">
        <v>43019</v>
      </c>
      <c r="B1639">
        <v>9.31</v>
      </c>
      <c r="C1639">
        <f t="shared" si="175"/>
        <v>-5.0000000000000711E-2</v>
      </c>
      <c r="D1639">
        <f t="shared" si="176"/>
        <v>0</v>
      </c>
      <c r="E1639">
        <f t="shared" si="177"/>
        <v>5.0000000000000711E-2</v>
      </c>
      <c r="F1639">
        <f t="shared" si="178"/>
        <v>2.1428571428571352E-2</v>
      </c>
      <c r="G1639">
        <f t="shared" si="179"/>
        <v>4.5714285714285631E-2</v>
      </c>
      <c r="H1639">
        <f t="shared" si="180"/>
        <v>0.46874999999999917</v>
      </c>
      <c r="I1639">
        <f t="shared" si="181"/>
        <v>31.914893617021235</v>
      </c>
    </row>
    <row r="1640" spans="1:9" x14ac:dyDescent="0.25">
      <c r="A1640" s="62">
        <v>43020</v>
      </c>
      <c r="B1640">
        <v>9.2000000000000011</v>
      </c>
      <c r="C1640">
        <f t="shared" si="175"/>
        <v>-0.10999999999999943</v>
      </c>
      <c r="D1640">
        <f t="shared" si="176"/>
        <v>0</v>
      </c>
      <c r="E1640">
        <f t="shared" si="177"/>
        <v>0.10999999999999943</v>
      </c>
      <c r="F1640">
        <f t="shared" si="178"/>
        <v>2.1428571428571352E-2</v>
      </c>
      <c r="G1640">
        <f t="shared" si="179"/>
        <v>5.2142857142857046E-2</v>
      </c>
      <c r="H1640">
        <f t="shared" si="180"/>
        <v>0.41095890410958835</v>
      </c>
      <c r="I1640">
        <f t="shared" si="181"/>
        <v>29.126213592232986</v>
      </c>
    </row>
    <row r="1641" spans="1:9" x14ac:dyDescent="0.25">
      <c r="A1641" s="62">
        <v>43021</v>
      </c>
      <c r="B1641">
        <v>9.2000000000000011</v>
      </c>
      <c r="C1641">
        <f t="shared" si="175"/>
        <v>0</v>
      </c>
      <c r="D1641">
        <f t="shared" si="176"/>
        <v>0</v>
      </c>
      <c r="E1641">
        <f t="shared" si="177"/>
        <v>0</v>
      </c>
      <c r="F1641">
        <f t="shared" si="178"/>
        <v>2.1428571428571352E-2</v>
      </c>
      <c r="G1641">
        <f t="shared" si="179"/>
        <v>5.2142857142857046E-2</v>
      </c>
      <c r="H1641">
        <f t="shared" si="180"/>
        <v>0.41095890410958835</v>
      </c>
      <c r="I1641">
        <f t="shared" si="181"/>
        <v>29.126213592232986</v>
      </c>
    </row>
    <row r="1642" spans="1:9" x14ac:dyDescent="0.25">
      <c r="A1642" s="62">
        <v>43027</v>
      </c>
      <c r="B1642">
        <v>9.2000000000000011</v>
      </c>
      <c r="C1642">
        <f t="shared" si="175"/>
        <v>0</v>
      </c>
      <c r="D1642">
        <f t="shared" si="176"/>
        <v>0</v>
      </c>
      <c r="E1642">
        <f t="shared" si="177"/>
        <v>0</v>
      </c>
      <c r="F1642">
        <f t="shared" si="178"/>
        <v>2.1428571428571352E-2</v>
      </c>
      <c r="G1642">
        <f t="shared" si="179"/>
        <v>5.2142857142857046E-2</v>
      </c>
      <c r="H1642">
        <f t="shared" si="180"/>
        <v>0.41095890410958835</v>
      </c>
      <c r="I1642">
        <f t="shared" si="181"/>
        <v>29.126213592232986</v>
      </c>
    </row>
    <row r="1643" spans="1:9" x14ac:dyDescent="0.25">
      <c r="A1643" s="62">
        <v>43028</v>
      </c>
      <c r="B1643">
        <v>9.17</v>
      </c>
      <c r="C1643">
        <f t="shared" si="175"/>
        <v>-3.0000000000001137E-2</v>
      </c>
      <c r="D1643">
        <f t="shared" si="176"/>
        <v>0</v>
      </c>
      <c r="E1643">
        <f t="shared" si="177"/>
        <v>3.0000000000001137E-2</v>
      </c>
      <c r="F1643">
        <f t="shared" si="178"/>
        <v>2.1428571428571352E-2</v>
      </c>
      <c r="G1643">
        <f t="shared" si="179"/>
        <v>5.428571428571427E-2</v>
      </c>
      <c r="H1643">
        <f t="shared" si="180"/>
        <v>0.39473684210526189</v>
      </c>
      <c r="I1643">
        <f t="shared" si="181"/>
        <v>28.301886792452763</v>
      </c>
    </row>
    <row r="1644" spans="1:9" x14ac:dyDescent="0.25">
      <c r="A1644" s="62">
        <v>43032</v>
      </c>
      <c r="B1644">
        <v>9.2000000000000011</v>
      </c>
      <c r="C1644">
        <f t="shared" si="175"/>
        <v>3.0000000000001137E-2</v>
      </c>
      <c r="D1644">
        <f t="shared" si="176"/>
        <v>3.0000000000001137E-2</v>
      </c>
      <c r="E1644">
        <f t="shared" si="177"/>
        <v>0</v>
      </c>
      <c r="F1644">
        <f t="shared" si="178"/>
        <v>1.9285714285714382E-2</v>
      </c>
      <c r="G1644">
        <f t="shared" si="179"/>
        <v>5.428571428571427E-2</v>
      </c>
      <c r="H1644">
        <f t="shared" si="180"/>
        <v>0.35526315789473872</v>
      </c>
      <c r="I1644">
        <f t="shared" si="181"/>
        <v>26.213592233009805</v>
      </c>
    </row>
    <row r="1645" spans="1:9" x14ac:dyDescent="0.25">
      <c r="A1645" s="62">
        <v>43033</v>
      </c>
      <c r="B1645">
        <v>8.92</v>
      </c>
      <c r="C1645">
        <f t="shared" si="175"/>
        <v>-0.28000000000000114</v>
      </c>
      <c r="D1645">
        <f t="shared" si="176"/>
        <v>0</v>
      </c>
      <c r="E1645">
        <f t="shared" si="177"/>
        <v>0.28000000000000114</v>
      </c>
      <c r="F1645">
        <f t="shared" si="178"/>
        <v>1.9285714285714382E-2</v>
      </c>
      <c r="G1645">
        <f t="shared" si="179"/>
        <v>7.3571428571428649E-2</v>
      </c>
      <c r="H1645">
        <f t="shared" si="180"/>
        <v>0.26213592233009814</v>
      </c>
      <c r="I1645">
        <f t="shared" si="181"/>
        <v>20.76923076923083</v>
      </c>
    </row>
    <row r="1646" spans="1:9" x14ac:dyDescent="0.25">
      <c r="A1646" s="62">
        <v>43034</v>
      </c>
      <c r="B1646">
        <v>8.92</v>
      </c>
      <c r="C1646">
        <f t="shared" si="175"/>
        <v>0</v>
      </c>
      <c r="D1646">
        <f t="shared" si="176"/>
        <v>0</v>
      </c>
      <c r="E1646">
        <f t="shared" si="177"/>
        <v>0</v>
      </c>
      <c r="F1646">
        <f t="shared" si="178"/>
        <v>1.8571428571428683E-2</v>
      </c>
      <c r="G1646">
        <f t="shared" si="179"/>
        <v>7.3571428571428649E-2</v>
      </c>
      <c r="H1646">
        <f t="shared" si="180"/>
        <v>0.25242718446602069</v>
      </c>
      <c r="I1646">
        <f t="shared" si="181"/>
        <v>20.155038759690001</v>
      </c>
    </row>
    <row r="1647" spans="1:9" x14ac:dyDescent="0.25">
      <c r="A1647" s="62">
        <v>43035</v>
      </c>
      <c r="B1647">
        <v>8.92</v>
      </c>
      <c r="C1647">
        <f t="shared" si="175"/>
        <v>0</v>
      </c>
      <c r="D1647">
        <f t="shared" si="176"/>
        <v>0</v>
      </c>
      <c r="E1647">
        <f t="shared" si="177"/>
        <v>0</v>
      </c>
      <c r="F1647">
        <f t="shared" si="178"/>
        <v>1.8571428571428683E-2</v>
      </c>
      <c r="G1647">
        <f t="shared" si="179"/>
        <v>6.714285714285724E-2</v>
      </c>
      <c r="H1647">
        <f t="shared" si="180"/>
        <v>0.27659574468085235</v>
      </c>
      <c r="I1647">
        <f t="shared" si="181"/>
        <v>21.666666666666757</v>
      </c>
    </row>
    <row r="1648" spans="1:9" x14ac:dyDescent="0.25">
      <c r="A1648" s="62">
        <v>43036</v>
      </c>
      <c r="B1648">
        <v>8.92</v>
      </c>
      <c r="C1648">
        <f t="shared" si="175"/>
        <v>0</v>
      </c>
      <c r="D1648">
        <f t="shared" si="176"/>
        <v>0</v>
      </c>
      <c r="E1648">
        <f t="shared" si="177"/>
        <v>0</v>
      </c>
      <c r="F1648">
        <f t="shared" si="178"/>
        <v>1.571428571428576E-2</v>
      </c>
      <c r="G1648">
        <f t="shared" si="179"/>
        <v>6.714285714285724E-2</v>
      </c>
      <c r="H1648">
        <f t="shared" si="180"/>
        <v>0.2340425531914897</v>
      </c>
      <c r="I1648">
        <f t="shared" si="181"/>
        <v>18.965517241379331</v>
      </c>
    </row>
    <row r="1649" spans="1:9" x14ac:dyDescent="0.25">
      <c r="A1649" s="62">
        <v>43039</v>
      </c>
      <c r="B1649">
        <v>8.91</v>
      </c>
      <c r="C1649">
        <f t="shared" si="175"/>
        <v>-9.9999999999997868E-3</v>
      </c>
      <c r="D1649">
        <f t="shared" si="176"/>
        <v>0</v>
      </c>
      <c r="E1649">
        <f t="shared" si="177"/>
        <v>9.9999999999997868E-3</v>
      </c>
      <c r="F1649">
        <f t="shared" si="178"/>
        <v>1.571428571428576E-2</v>
      </c>
      <c r="G1649">
        <f t="shared" si="179"/>
        <v>5.1428571428571476E-2</v>
      </c>
      <c r="H1649">
        <f t="shared" si="180"/>
        <v>0.30555555555555619</v>
      </c>
      <c r="I1649">
        <f t="shared" si="181"/>
        <v>23.404255319148973</v>
      </c>
    </row>
    <row r="1650" spans="1:9" x14ac:dyDescent="0.25">
      <c r="A1650" s="62">
        <v>43040</v>
      </c>
      <c r="B1650">
        <v>9.1</v>
      </c>
      <c r="C1650">
        <f t="shared" si="175"/>
        <v>0.1899999999999995</v>
      </c>
      <c r="D1650">
        <f t="shared" si="176"/>
        <v>0.1899999999999995</v>
      </c>
      <c r="E1650">
        <f t="shared" si="177"/>
        <v>0</v>
      </c>
      <c r="F1650">
        <f t="shared" si="178"/>
        <v>1.571428571428576E-2</v>
      </c>
      <c r="G1650">
        <f t="shared" si="179"/>
        <v>5.1428571428571476E-2</v>
      </c>
      <c r="H1650">
        <f t="shared" si="180"/>
        <v>0.30555555555555619</v>
      </c>
      <c r="I1650">
        <f t="shared" si="181"/>
        <v>23.404255319148973</v>
      </c>
    </row>
    <row r="1651" spans="1:9" x14ac:dyDescent="0.25">
      <c r="A1651" s="62">
        <v>43041</v>
      </c>
      <c r="B1651">
        <v>9.1</v>
      </c>
      <c r="C1651">
        <f t="shared" si="175"/>
        <v>0</v>
      </c>
      <c r="D1651">
        <f t="shared" si="176"/>
        <v>0</v>
      </c>
      <c r="E1651">
        <f t="shared" si="177"/>
        <v>0</v>
      </c>
      <c r="F1651">
        <f t="shared" si="178"/>
        <v>1.571428571428576E-2</v>
      </c>
      <c r="G1651">
        <f t="shared" si="179"/>
        <v>4.0714285714285862E-2</v>
      </c>
      <c r="H1651">
        <f t="shared" si="180"/>
        <v>0.38596491228070151</v>
      </c>
      <c r="I1651">
        <f t="shared" si="181"/>
        <v>27.848101265822777</v>
      </c>
    </row>
    <row r="1652" spans="1:9" x14ac:dyDescent="0.25">
      <c r="A1652" s="62">
        <v>43042</v>
      </c>
      <c r="B1652">
        <v>8.9</v>
      </c>
      <c r="C1652">
        <f t="shared" si="175"/>
        <v>-0.19999999999999929</v>
      </c>
      <c r="D1652">
        <f t="shared" si="176"/>
        <v>0</v>
      </c>
      <c r="E1652">
        <f t="shared" si="177"/>
        <v>0.19999999999999929</v>
      </c>
      <c r="F1652">
        <f t="shared" si="178"/>
        <v>1.571428571428576E-2</v>
      </c>
      <c r="G1652">
        <f t="shared" si="179"/>
        <v>4.8571428571428675E-2</v>
      </c>
      <c r="H1652">
        <f t="shared" si="180"/>
        <v>0.32352941176470612</v>
      </c>
      <c r="I1652">
        <f t="shared" si="181"/>
        <v>24.444444444444457</v>
      </c>
    </row>
    <row r="1653" spans="1:9" x14ac:dyDescent="0.25">
      <c r="A1653" s="62">
        <v>43043</v>
      </c>
      <c r="B1653">
        <v>8.620000000000001</v>
      </c>
      <c r="C1653">
        <f t="shared" si="175"/>
        <v>-0.27999999999999936</v>
      </c>
      <c r="D1653">
        <f t="shared" si="176"/>
        <v>0</v>
      </c>
      <c r="E1653">
        <f t="shared" si="177"/>
        <v>0.27999999999999936</v>
      </c>
      <c r="F1653">
        <f t="shared" si="178"/>
        <v>1.571428571428576E-2</v>
      </c>
      <c r="G1653">
        <f t="shared" si="179"/>
        <v>6.5000000000000016E-2</v>
      </c>
      <c r="H1653">
        <f t="shared" si="180"/>
        <v>0.2417582417582424</v>
      </c>
      <c r="I1653">
        <f t="shared" si="181"/>
        <v>19.469026548672616</v>
      </c>
    </row>
    <row r="1654" spans="1:9" x14ac:dyDescent="0.25">
      <c r="A1654" s="62">
        <v>43047</v>
      </c>
      <c r="B1654">
        <v>8.620000000000001</v>
      </c>
      <c r="C1654">
        <f t="shared" si="175"/>
        <v>0</v>
      </c>
      <c r="D1654">
        <f t="shared" si="176"/>
        <v>0</v>
      </c>
      <c r="E1654">
        <f t="shared" si="177"/>
        <v>0</v>
      </c>
      <c r="F1654">
        <f t="shared" si="178"/>
        <v>1.571428571428576E-2</v>
      </c>
      <c r="G1654">
        <f t="shared" si="179"/>
        <v>5.7142857142857197E-2</v>
      </c>
      <c r="H1654">
        <f t="shared" si="180"/>
        <v>0.27500000000000052</v>
      </c>
      <c r="I1654">
        <f t="shared" si="181"/>
        <v>21.568627450980429</v>
      </c>
    </row>
    <row r="1655" spans="1:9" x14ac:dyDescent="0.25">
      <c r="A1655" s="62">
        <v>43048</v>
      </c>
      <c r="B1655">
        <v>8.8000000000000007</v>
      </c>
      <c r="C1655">
        <f t="shared" si="175"/>
        <v>0.17999999999999972</v>
      </c>
      <c r="D1655">
        <f t="shared" si="176"/>
        <v>0.17999999999999972</v>
      </c>
      <c r="E1655">
        <f t="shared" si="177"/>
        <v>0</v>
      </c>
      <c r="F1655">
        <f t="shared" si="178"/>
        <v>2.8571428571428598E-2</v>
      </c>
      <c r="G1655">
        <f t="shared" si="179"/>
        <v>5.7142857142857197E-2</v>
      </c>
      <c r="H1655">
        <f t="shared" si="180"/>
        <v>0.5</v>
      </c>
      <c r="I1655">
        <f t="shared" si="181"/>
        <v>33.333333333333329</v>
      </c>
    </row>
    <row r="1656" spans="1:9" x14ac:dyDescent="0.25">
      <c r="A1656" s="62">
        <v>43049</v>
      </c>
      <c r="B1656">
        <v>8.8000000000000007</v>
      </c>
      <c r="C1656">
        <f t="shared" si="175"/>
        <v>0</v>
      </c>
      <c r="D1656">
        <f t="shared" si="176"/>
        <v>0</v>
      </c>
      <c r="E1656">
        <f t="shared" si="177"/>
        <v>0</v>
      </c>
      <c r="F1656">
        <f t="shared" si="178"/>
        <v>2.8571428571428598E-2</v>
      </c>
      <c r="G1656">
        <f t="shared" si="179"/>
        <v>5.7142857142857197E-2</v>
      </c>
      <c r="H1656">
        <f t="shared" si="180"/>
        <v>0.5</v>
      </c>
      <c r="I1656">
        <f t="shared" si="181"/>
        <v>33.333333333333329</v>
      </c>
    </row>
    <row r="1657" spans="1:9" x14ac:dyDescent="0.25">
      <c r="A1657" s="62">
        <v>43050</v>
      </c>
      <c r="B1657">
        <v>8.7900000000000009</v>
      </c>
      <c r="C1657">
        <f t="shared" si="175"/>
        <v>-9.9999999999997868E-3</v>
      </c>
      <c r="D1657">
        <f t="shared" si="176"/>
        <v>0</v>
      </c>
      <c r="E1657">
        <f t="shared" si="177"/>
        <v>9.9999999999997868E-3</v>
      </c>
      <c r="F1657">
        <f t="shared" si="178"/>
        <v>2.8571428571428598E-2</v>
      </c>
      <c r="G1657">
        <f t="shared" si="179"/>
        <v>5.5714285714285668E-2</v>
      </c>
      <c r="H1657">
        <f t="shared" si="180"/>
        <v>0.51282051282051377</v>
      </c>
      <c r="I1657">
        <f t="shared" si="181"/>
        <v>33.8983050847458</v>
      </c>
    </row>
    <row r="1658" spans="1:9" x14ac:dyDescent="0.25">
      <c r="A1658" s="62">
        <v>43053</v>
      </c>
      <c r="B1658">
        <v>8.620000000000001</v>
      </c>
      <c r="C1658">
        <f t="shared" si="175"/>
        <v>-0.16999999999999993</v>
      </c>
      <c r="D1658">
        <f t="shared" si="176"/>
        <v>0</v>
      </c>
      <c r="E1658">
        <f t="shared" si="177"/>
        <v>0.16999999999999993</v>
      </c>
      <c r="F1658">
        <f t="shared" si="178"/>
        <v>2.6428571428571374E-2</v>
      </c>
      <c r="G1658">
        <f t="shared" si="179"/>
        <v>6.785714285714281E-2</v>
      </c>
      <c r="H1658">
        <f t="shared" si="180"/>
        <v>0.38947368421052581</v>
      </c>
      <c r="I1658">
        <f t="shared" si="181"/>
        <v>28.030303030303003</v>
      </c>
    </row>
    <row r="1659" spans="1:9" x14ac:dyDescent="0.25">
      <c r="A1659" s="62">
        <v>43055</v>
      </c>
      <c r="B1659">
        <v>8.6</v>
      </c>
      <c r="C1659">
        <f t="shared" si="175"/>
        <v>-2.000000000000135E-2</v>
      </c>
      <c r="D1659">
        <f t="shared" si="176"/>
        <v>0</v>
      </c>
      <c r="E1659">
        <f t="shared" si="177"/>
        <v>2.000000000000135E-2</v>
      </c>
      <c r="F1659">
        <f t="shared" si="178"/>
        <v>2.6428571428571374E-2</v>
      </c>
      <c r="G1659">
        <f t="shared" si="179"/>
        <v>4.9285714285714252E-2</v>
      </c>
      <c r="H1659">
        <f t="shared" si="180"/>
        <v>0.53623188405797029</v>
      </c>
      <c r="I1659">
        <f t="shared" si="181"/>
        <v>34.905660377358458</v>
      </c>
    </row>
    <row r="1660" spans="1:9" x14ac:dyDescent="0.25">
      <c r="A1660" s="62">
        <v>43057</v>
      </c>
      <c r="B1660">
        <v>8.5500000000000007</v>
      </c>
      <c r="C1660">
        <f t="shared" si="175"/>
        <v>-4.9999999999998934E-2</v>
      </c>
      <c r="D1660">
        <f t="shared" si="176"/>
        <v>0</v>
      </c>
      <c r="E1660">
        <f t="shared" si="177"/>
        <v>4.9999999999998934E-2</v>
      </c>
      <c r="F1660">
        <f t="shared" si="178"/>
        <v>2.6428571428571374E-2</v>
      </c>
      <c r="G1660">
        <f t="shared" si="179"/>
        <v>5.2857142857142748E-2</v>
      </c>
      <c r="H1660">
        <f t="shared" si="180"/>
        <v>0.5</v>
      </c>
      <c r="I1660">
        <f t="shared" si="181"/>
        <v>33.333333333333329</v>
      </c>
    </row>
    <row r="1661" spans="1:9" x14ac:dyDescent="0.25">
      <c r="A1661" s="62">
        <v>43060</v>
      </c>
      <c r="B1661">
        <v>8.56</v>
      </c>
      <c r="C1661">
        <f t="shared" si="175"/>
        <v>9.9999999999997868E-3</v>
      </c>
      <c r="D1661">
        <f t="shared" si="176"/>
        <v>9.9999999999997868E-3</v>
      </c>
      <c r="E1661">
        <f t="shared" si="177"/>
        <v>0</v>
      </c>
      <c r="F1661">
        <f t="shared" si="178"/>
        <v>2.7142857142857073E-2</v>
      </c>
      <c r="G1661">
        <f t="shared" si="179"/>
        <v>5.2857142857142748E-2</v>
      </c>
      <c r="H1661">
        <f t="shared" si="180"/>
        <v>0.51351351351351326</v>
      </c>
      <c r="I1661">
        <f t="shared" si="181"/>
        <v>33.928571428571416</v>
      </c>
    </row>
    <row r="1662" spans="1:9" x14ac:dyDescent="0.25">
      <c r="A1662" s="62">
        <v>43061</v>
      </c>
      <c r="B1662">
        <v>8.91</v>
      </c>
      <c r="C1662">
        <f t="shared" si="175"/>
        <v>0.34999999999999964</v>
      </c>
      <c r="D1662">
        <f t="shared" si="176"/>
        <v>0.34999999999999964</v>
      </c>
      <c r="E1662">
        <f t="shared" si="177"/>
        <v>0</v>
      </c>
      <c r="F1662">
        <f t="shared" si="178"/>
        <v>5.2142857142857046E-2</v>
      </c>
      <c r="G1662">
        <f t="shared" si="179"/>
        <v>5.2857142857142748E-2</v>
      </c>
      <c r="H1662">
        <f t="shared" si="180"/>
        <v>0.98648648648648674</v>
      </c>
      <c r="I1662">
        <f t="shared" si="181"/>
        <v>49.659863945578238</v>
      </c>
    </row>
    <row r="1663" spans="1:9" x14ac:dyDescent="0.25">
      <c r="A1663" s="62">
        <v>43062</v>
      </c>
      <c r="B1663">
        <v>8.8000000000000007</v>
      </c>
      <c r="C1663">
        <f t="shared" si="175"/>
        <v>-0.10999999999999943</v>
      </c>
      <c r="D1663">
        <f t="shared" si="176"/>
        <v>0</v>
      </c>
      <c r="E1663">
        <f t="shared" si="177"/>
        <v>0.10999999999999943</v>
      </c>
      <c r="F1663">
        <f t="shared" si="178"/>
        <v>5.2142857142857046E-2</v>
      </c>
      <c r="G1663">
        <f t="shared" si="179"/>
        <v>5.9999999999999866E-2</v>
      </c>
      <c r="H1663">
        <f t="shared" si="180"/>
        <v>0.8690476190476194</v>
      </c>
      <c r="I1663">
        <f t="shared" si="181"/>
        <v>46.496815286624219</v>
      </c>
    </row>
    <row r="1664" spans="1:9" x14ac:dyDescent="0.25">
      <c r="A1664" s="62">
        <v>43064</v>
      </c>
      <c r="B1664">
        <v>8.89</v>
      </c>
      <c r="C1664">
        <f t="shared" si="175"/>
        <v>8.9999999999999858E-2</v>
      </c>
      <c r="D1664">
        <f t="shared" si="176"/>
        <v>8.9999999999999858E-2</v>
      </c>
      <c r="E1664">
        <f t="shared" si="177"/>
        <v>0</v>
      </c>
      <c r="F1664">
        <f t="shared" si="178"/>
        <v>4.4999999999999929E-2</v>
      </c>
      <c r="G1664">
        <f t="shared" si="179"/>
        <v>5.9999999999999866E-2</v>
      </c>
      <c r="H1664">
        <f t="shared" si="180"/>
        <v>0.75000000000000044</v>
      </c>
      <c r="I1664">
        <f t="shared" si="181"/>
        <v>42.857142857142868</v>
      </c>
    </row>
    <row r="1665" spans="1:9" x14ac:dyDescent="0.25">
      <c r="A1665" s="62">
        <v>43067</v>
      </c>
      <c r="B1665">
        <v>8.85</v>
      </c>
      <c r="C1665">
        <f t="shared" si="175"/>
        <v>-4.0000000000000924E-2</v>
      </c>
      <c r="D1665">
        <f t="shared" si="176"/>
        <v>0</v>
      </c>
      <c r="E1665">
        <f t="shared" si="177"/>
        <v>4.0000000000000924E-2</v>
      </c>
      <c r="F1665">
        <f t="shared" si="178"/>
        <v>4.4999999999999929E-2</v>
      </c>
      <c r="G1665">
        <f t="shared" si="179"/>
        <v>6.2857142857142792E-2</v>
      </c>
      <c r="H1665">
        <f t="shared" si="180"/>
        <v>0.7159090909090905</v>
      </c>
      <c r="I1665">
        <f t="shared" si="181"/>
        <v>41.721854304635741</v>
      </c>
    </row>
    <row r="1666" spans="1:9" x14ac:dyDescent="0.25">
      <c r="A1666" s="62">
        <v>43068</v>
      </c>
      <c r="B1666">
        <v>8.4500000000000011</v>
      </c>
      <c r="C1666">
        <f t="shared" si="175"/>
        <v>-0.39999999999999858</v>
      </c>
      <c r="D1666">
        <f t="shared" si="176"/>
        <v>0</v>
      </c>
      <c r="E1666">
        <f t="shared" si="177"/>
        <v>0.39999999999999858</v>
      </c>
      <c r="F1666">
        <f t="shared" si="178"/>
        <v>4.4999999999999929E-2</v>
      </c>
      <c r="G1666">
        <f t="shared" si="179"/>
        <v>7.7142857142857027E-2</v>
      </c>
      <c r="H1666">
        <f t="shared" si="180"/>
        <v>0.58333333333333326</v>
      </c>
      <c r="I1666">
        <f t="shared" si="181"/>
        <v>36.84210526315789</v>
      </c>
    </row>
    <row r="1667" spans="1:9" x14ac:dyDescent="0.25">
      <c r="A1667" s="62">
        <v>43069</v>
      </c>
      <c r="B1667">
        <v>8.84</v>
      </c>
      <c r="C1667">
        <f t="shared" ref="C1667:C1730" si="182">B1667-B1666</f>
        <v>0.38999999999999879</v>
      </c>
      <c r="D1667">
        <f t="shared" ref="D1667:D1730" si="183">IF(C1667&gt;0,C1667,0)</f>
        <v>0.38999999999999879</v>
      </c>
      <c r="E1667">
        <f t="shared" ref="E1667:E1730" si="184">IF(C1667&lt;0,-C1667,0)</f>
        <v>0</v>
      </c>
      <c r="F1667">
        <f t="shared" si="178"/>
        <v>7.2857142857142704E-2</v>
      </c>
      <c r="G1667">
        <f t="shared" si="179"/>
        <v>5.7142857142857065E-2</v>
      </c>
      <c r="H1667">
        <f t="shared" si="180"/>
        <v>1.274999999999999</v>
      </c>
      <c r="I1667">
        <f t="shared" si="181"/>
        <v>56.043956043956022</v>
      </c>
    </row>
    <row r="1668" spans="1:9" x14ac:dyDescent="0.25">
      <c r="A1668" s="62">
        <v>43070</v>
      </c>
      <c r="B1668">
        <v>8.84</v>
      </c>
      <c r="C1668">
        <f t="shared" si="182"/>
        <v>0</v>
      </c>
      <c r="D1668">
        <f t="shared" si="183"/>
        <v>0</v>
      </c>
      <c r="E1668">
        <f t="shared" si="184"/>
        <v>0</v>
      </c>
      <c r="F1668">
        <f t="shared" si="178"/>
        <v>7.2857142857142704E-2</v>
      </c>
      <c r="G1668">
        <f t="shared" si="179"/>
        <v>5.7142857142857065E-2</v>
      </c>
      <c r="H1668">
        <f t="shared" si="180"/>
        <v>1.274999999999999</v>
      </c>
      <c r="I1668">
        <f t="shared" si="181"/>
        <v>56.043956043956022</v>
      </c>
    </row>
    <row r="1669" spans="1:9" x14ac:dyDescent="0.25">
      <c r="A1669" s="62">
        <v>43071</v>
      </c>
      <c r="B1669">
        <v>8.52</v>
      </c>
      <c r="C1669">
        <f t="shared" si="182"/>
        <v>-0.32000000000000028</v>
      </c>
      <c r="D1669">
        <f t="shared" si="183"/>
        <v>0</v>
      </c>
      <c r="E1669">
        <f t="shared" si="184"/>
        <v>0.32000000000000028</v>
      </c>
      <c r="F1669">
        <f t="shared" si="178"/>
        <v>5.9999999999999866E-2</v>
      </c>
      <c r="G1669">
        <f t="shared" si="179"/>
        <v>7.9999999999999946E-2</v>
      </c>
      <c r="H1669">
        <f t="shared" si="180"/>
        <v>0.74999999999999878</v>
      </c>
      <c r="I1669">
        <f t="shared" si="181"/>
        <v>42.857142857142811</v>
      </c>
    </row>
    <row r="1670" spans="1:9" x14ac:dyDescent="0.25">
      <c r="A1670" s="62">
        <v>43074</v>
      </c>
      <c r="B1670">
        <v>8.5</v>
      </c>
      <c r="C1670">
        <f t="shared" si="182"/>
        <v>-1.9999999999999574E-2</v>
      </c>
      <c r="D1670">
        <f t="shared" si="183"/>
        <v>0</v>
      </c>
      <c r="E1670">
        <f t="shared" si="184"/>
        <v>1.9999999999999574E-2</v>
      </c>
      <c r="F1670">
        <f t="shared" si="178"/>
        <v>5.9999999999999866E-2</v>
      </c>
      <c r="G1670">
        <f t="shared" si="179"/>
        <v>8.1428571428571336E-2</v>
      </c>
      <c r="H1670">
        <f t="shared" si="180"/>
        <v>0.73684210526315708</v>
      </c>
      <c r="I1670">
        <f t="shared" si="181"/>
        <v>42.424242424242394</v>
      </c>
    </row>
    <row r="1671" spans="1:9" x14ac:dyDescent="0.25">
      <c r="A1671" s="62">
        <v>43075</v>
      </c>
      <c r="B1671">
        <v>8.5</v>
      </c>
      <c r="C1671">
        <f t="shared" si="182"/>
        <v>0</v>
      </c>
      <c r="D1671">
        <f t="shared" si="183"/>
        <v>0</v>
      </c>
      <c r="E1671">
        <f t="shared" si="184"/>
        <v>0</v>
      </c>
      <c r="F1671">
        <f t="shared" si="178"/>
        <v>5.9999999999999866E-2</v>
      </c>
      <c r="G1671">
        <f t="shared" si="179"/>
        <v>8.0714285714285641E-2</v>
      </c>
      <c r="H1671">
        <f t="shared" si="180"/>
        <v>0.74336283185840613</v>
      </c>
      <c r="I1671">
        <f t="shared" si="181"/>
        <v>42.639593908629408</v>
      </c>
    </row>
    <row r="1672" spans="1:9" x14ac:dyDescent="0.25">
      <c r="A1672" s="62">
        <v>43076</v>
      </c>
      <c r="B1672">
        <v>8.4</v>
      </c>
      <c r="C1672">
        <f t="shared" si="182"/>
        <v>-9.9999999999999645E-2</v>
      </c>
      <c r="D1672">
        <f t="shared" si="183"/>
        <v>0</v>
      </c>
      <c r="E1672">
        <f t="shared" si="184"/>
        <v>9.9999999999999645E-2</v>
      </c>
      <c r="F1672">
        <f t="shared" si="178"/>
        <v>5.9999999999999866E-2</v>
      </c>
      <c r="G1672">
        <f t="shared" si="179"/>
        <v>7.5714285714285623E-2</v>
      </c>
      <c r="H1672">
        <f t="shared" si="180"/>
        <v>0.7924528301886784</v>
      </c>
      <c r="I1672">
        <f t="shared" si="181"/>
        <v>44.210526315789444</v>
      </c>
    </row>
    <row r="1673" spans="1:9" x14ac:dyDescent="0.25">
      <c r="A1673" s="62">
        <v>43077</v>
      </c>
      <c r="B1673">
        <v>8.32</v>
      </c>
      <c r="C1673">
        <f t="shared" si="182"/>
        <v>-8.0000000000000071E-2</v>
      </c>
      <c r="D1673">
        <f t="shared" si="183"/>
        <v>0</v>
      </c>
      <c r="E1673">
        <f t="shared" si="184"/>
        <v>8.0000000000000071E-2</v>
      </c>
      <c r="F1673">
        <f t="shared" si="178"/>
        <v>5.9999999999999866E-2</v>
      </c>
      <c r="G1673">
        <f t="shared" si="179"/>
        <v>7.9999999999999821E-2</v>
      </c>
      <c r="H1673">
        <f t="shared" si="180"/>
        <v>0.75</v>
      </c>
      <c r="I1673">
        <f t="shared" si="181"/>
        <v>42.857142857142854</v>
      </c>
    </row>
    <row r="1674" spans="1:9" x14ac:dyDescent="0.25">
      <c r="A1674" s="62">
        <v>43083</v>
      </c>
      <c r="B1674">
        <v>7.91</v>
      </c>
      <c r="C1674">
        <f t="shared" si="182"/>
        <v>-0.41000000000000014</v>
      </c>
      <c r="D1674">
        <f t="shared" si="183"/>
        <v>0</v>
      </c>
      <c r="E1674">
        <f t="shared" si="184"/>
        <v>0.41000000000000014</v>
      </c>
      <c r="F1674">
        <f t="shared" si="178"/>
        <v>5.9999999999999866E-2</v>
      </c>
      <c r="G1674">
        <f t="shared" si="179"/>
        <v>0.10571428571428562</v>
      </c>
      <c r="H1674">
        <f t="shared" si="180"/>
        <v>0.56756756756756677</v>
      </c>
      <c r="I1674">
        <f t="shared" si="181"/>
        <v>36.2068965517241</v>
      </c>
    </row>
    <row r="1675" spans="1:9" x14ac:dyDescent="0.25">
      <c r="A1675" s="62">
        <v>43084</v>
      </c>
      <c r="B1675">
        <v>8.01</v>
      </c>
      <c r="C1675">
        <f t="shared" si="182"/>
        <v>9.9999999999999645E-2</v>
      </c>
      <c r="D1675">
        <f t="shared" si="183"/>
        <v>9.9999999999999645E-2</v>
      </c>
      <c r="E1675">
        <f t="shared" si="184"/>
        <v>0</v>
      </c>
      <c r="F1675">
        <f t="shared" si="178"/>
        <v>6.6428571428571281E-2</v>
      </c>
      <c r="G1675">
        <f t="shared" si="179"/>
        <v>0.10571428571428562</v>
      </c>
      <c r="H1675">
        <f t="shared" si="180"/>
        <v>0.62837837837837751</v>
      </c>
      <c r="I1675">
        <f t="shared" si="181"/>
        <v>38.589211618257231</v>
      </c>
    </row>
    <row r="1676" spans="1:9" x14ac:dyDescent="0.25">
      <c r="A1676" s="62">
        <v>43088</v>
      </c>
      <c r="B1676">
        <v>8.01</v>
      </c>
      <c r="C1676">
        <f t="shared" si="182"/>
        <v>0</v>
      </c>
      <c r="D1676">
        <f t="shared" si="183"/>
        <v>0</v>
      </c>
      <c r="E1676">
        <f t="shared" si="184"/>
        <v>0</v>
      </c>
      <c r="F1676">
        <f t="shared" si="178"/>
        <v>4.1428571428571308E-2</v>
      </c>
      <c r="G1676">
        <f t="shared" si="179"/>
        <v>0.10571428571428562</v>
      </c>
      <c r="H1676">
        <f t="shared" si="180"/>
        <v>0.39189189189189111</v>
      </c>
      <c r="I1676">
        <f t="shared" si="181"/>
        <v>28.155339805825207</v>
      </c>
    </row>
    <row r="1677" spans="1:9" x14ac:dyDescent="0.25">
      <c r="A1677" s="62">
        <v>43089</v>
      </c>
      <c r="B1677">
        <v>8</v>
      </c>
      <c r="C1677">
        <f t="shared" si="182"/>
        <v>-9.9999999999997868E-3</v>
      </c>
      <c r="D1677">
        <f t="shared" si="183"/>
        <v>0</v>
      </c>
      <c r="E1677">
        <f t="shared" si="184"/>
        <v>9.9999999999997868E-3</v>
      </c>
      <c r="F1677">
        <f t="shared" si="178"/>
        <v>4.1428571428571308E-2</v>
      </c>
      <c r="G1677">
        <f t="shared" si="179"/>
        <v>9.8571428571428504E-2</v>
      </c>
      <c r="H1677">
        <f t="shared" si="180"/>
        <v>0.4202898550724628</v>
      </c>
      <c r="I1677">
        <f t="shared" si="181"/>
        <v>29.591836734693828</v>
      </c>
    </row>
    <row r="1678" spans="1:9" x14ac:dyDescent="0.25">
      <c r="A1678" s="62">
        <v>43090</v>
      </c>
      <c r="B1678">
        <v>8.01</v>
      </c>
      <c r="C1678">
        <f t="shared" si="182"/>
        <v>9.9999999999997868E-3</v>
      </c>
      <c r="D1678">
        <f t="shared" si="183"/>
        <v>9.9999999999997868E-3</v>
      </c>
      <c r="E1678">
        <f t="shared" si="184"/>
        <v>0</v>
      </c>
      <c r="F1678">
        <f t="shared" si="178"/>
        <v>3.5714285714285587E-2</v>
      </c>
      <c r="G1678">
        <f t="shared" si="179"/>
        <v>9.8571428571428504E-2</v>
      </c>
      <c r="H1678">
        <f t="shared" si="180"/>
        <v>0.36231884057970909</v>
      </c>
      <c r="I1678">
        <f t="shared" si="181"/>
        <v>26.595744680851013</v>
      </c>
    </row>
    <row r="1679" spans="1:9" x14ac:dyDescent="0.25">
      <c r="A1679" s="62">
        <v>43091</v>
      </c>
      <c r="B1679">
        <v>8</v>
      </c>
      <c r="C1679">
        <f t="shared" si="182"/>
        <v>-9.9999999999997868E-3</v>
      </c>
      <c r="D1679">
        <f t="shared" si="183"/>
        <v>0</v>
      </c>
      <c r="E1679">
        <f t="shared" si="184"/>
        <v>9.9999999999997868E-3</v>
      </c>
      <c r="F1679">
        <f t="shared" si="178"/>
        <v>3.5714285714285587E-2</v>
      </c>
      <c r="G1679">
        <f t="shared" si="179"/>
        <v>9.642857142857128E-2</v>
      </c>
      <c r="H1679">
        <f t="shared" si="180"/>
        <v>0.37037037037036963</v>
      </c>
      <c r="I1679">
        <f t="shared" si="181"/>
        <v>27.027027027026989</v>
      </c>
    </row>
    <row r="1680" spans="1:9" x14ac:dyDescent="0.25">
      <c r="A1680" s="62">
        <v>43095</v>
      </c>
      <c r="B1680">
        <v>8.0500000000000007</v>
      </c>
      <c r="C1680">
        <f t="shared" si="182"/>
        <v>5.0000000000000711E-2</v>
      </c>
      <c r="D1680">
        <f t="shared" si="183"/>
        <v>5.0000000000000711E-2</v>
      </c>
      <c r="E1680">
        <f t="shared" si="184"/>
        <v>0</v>
      </c>
      <c r="F1680">
        <f t="shared" ref="F1680:F1743" si="185">AVERAGE(D1667:D1680)</f>
        <v>3.9285714285714209E-2</v>
      </c>
      <c r="G1680">
        <f t="shared" ref="G1680:G1743" si="186">AVERAGE(E1667:E1680)</f>
        <v>6.785714285714281E-2</v>
      </c>
      <c r="H1680">
        <f t="shared" ref="H1680:H1743" si="187">IFERROR(F1680/G1680,0)</f>
        <v>0.57894736842105188</v>
      </c>
      <c r="I1680">
        <f t="shared" ref="I1680:I1743" si="188">100-(100/(1+H1680))</f>
        <v>36.666666666666629</v>
      </c>
    </row>
    <row r="1681" spans="1:9" x14ac:dyDescent="0.25">
      <c r="A1681" s="62">
        <v>43096</v>
      </c>
      <c r="B1681">
        <v>8.39</v>
      </c>
      <c r="C1681">
        <f t="shared" si="182"/>
        <v>0.33999999999999986</v>
      </c>
      <c r="D1681">
        <f t="shared" si="183"/>
        <v>0.33999999999999986</v>
      </c>
      <c r="E1681">
        <f t="shared" si="184"/>
        <v>0</v>
      </c>
      <c r="F1681">
        <f t="shared" si="185"/>
        <v>3.5714285714285712E-2</v>
      </c>
      <c r="G1681">
        <f t="shared" si="186"/>
        <v>6.785714285714281E-2</v>
      </c>
      <c r="H1681">
        <f t="shared" si="187"/>
        <v>0.52631578947368451</v>
      </c>
      <c r="I1681">
        <f t="shared" si="188"/>
        <v>34.482758620689665</v>
      </c>
    </row>
    <row r="1682" spans="1:9" x14ac:dyDescent="0.25">
      <c r="A1682" s="62">
        <v>43097</v>
      </c>
      <c r="B1682">
        <v>8.57</v>
      </c>
      <c r="C1682">
        <f t="shared" si="182"/>
        <v>0.17999999999999972</v>
      </c>
      <c r="D1682">
        <f t="shared" si="183"/>
        <v>0.17999999999999972</v>
      </c>
      <c r="E1682">
        <f t="shared" si="184"/>
        <v>0</v>
      </c>
      <c r="F1682">
        <f t="shared" si="185"/>
        <v>4.857142857142855E-2</v>
      </c>
      <c r="G1682">
        <f t="shared" si="186"/>
        <v>6.785714285714281E-2</v>
      </c>
      <c r="H1682">
        <f t="shared" si="187"/>
        <v>0.71578947368421075</v>
      </c>
      <c r="I1682">
        <f t="shared" si="188"/>
        <v>41.717791411042953</v>
      </c>
    </row>
    <row r="1683" spans="1:9" x14ac:dyDescent="0.25">
      <c r="A1683" s="62">
        <v>43098</v>
      </c>
      <c r="B1683">
        <v>8.65</v>
      </c>
      <c r="C1683">
        <f t="shared" si="182"/>
        <v>8.0000000000000071E-2</v>
      </c>
      <c r="D1683">
        <f t="shared" si="183"/>
        <v>8.0000000000000071E-2</v>
      </c>
      <c r="E1683">
        <f t="shared" si="184"/>
        <v>0</v>
      </c>
      <c r="F1683">
        <f t="shared" si="185"/>
        <v>5.428571428571427E-2</v>
      </c>
      <c r="G1683">
        <f t="shared" si="186"/>
        <v>4.4999999999999929E-2</v>
      </c>
      <c r="H1683">
        <f t="shared" si="187"/>
        <v>1.2063492063492078</v>
      </c>
      <c r="I1683">
        <f t="shared" si="188"/>
        <v>54.676258992805785</v>
      </c>
    </row>
    <row r="1684" spans="1:9" x14ac:dyDescent="0.25">
      <c r="A1684" s="62">
        <v>43099</v>
      </c>
      <c r="B1684">
        <v>8.8000000000000007</v>
      </c>
      <c r="C1684">
        <f t="shared" si="182"/>
        <v>0.15000000000000036</v>
      </c>
      <c r="D1684">
        <f t="shared" si="183"/>
        <v>0.15000000000000036</v>
      </c>
      <c r="E1684">
        <f t="shared" si="184"/>
        <v>0</v>
      </c>
      <c r="F1684">
        <f t="shared" si="185"/>
        <v>6.5000000000000016E-2</v>
      </c>
      <c r="G1684">
        <f t="shared" si="186"/>
        <v>4.3571428571428532E-2</v>
      </c>
      <c r="H1684">
        <f t="shared" si="187"/>
        <v>1.4918032786885262</v>
      </c>
      <c r="I1684">
        <f t="shared" si="188"/>
        <v>59.868421052631611</v>
      </c>
    </row>
    <row r="1685" spans="1:9" x14ac:dyDescent="0.25">
      <c r="A1685" s="62">
        <v>43102</v>
      </c>
      <c r="B1685">
        <v>8.59</v>
      </c>
      <c r="C1685">
        <f t="shared" si="182"/>
        <v>-0.21000000000000085</v>
      </c>
      <c r="D1685">
        <f t="shared" si="183"/>
        <v>0</v>
      </c>
      <c r="E1685">
        <f t="shared" si="184"/>
        <v>0.21000000000000085</v>
      </c>
      <c r="F1685">
        <f t="shared" si="185"/>
        <v>6.5000000000000016E-2</v>
      </c>
      <c r="G1685">
        <f t="shared" si="186"/>
        <v>5.8571428571428594E-2</v>
      </c>
      <c r="H1685">
        <f t="shared" si="187"/>
        <v>1.1097560975609755</v>
      </c>
      <c r="I1685">
        <f t="shared" si="188"/>
        <v>52.601156069364151</v>
      </c>
    </row>
    <row r="1686" spans="1:9" x14ac:dyDescent="0.25">
      <c r="A1686" s="62">
        <v>43103</v>
      </c>
      <c r="B1686">
        <v>8.85</v>
      </c>
      <c r="C1686">
        <f t="shared" si="182"/>
        <v>0.25999999999999979</v>
      </c>
      <c r="D1686">
        <f t="shared" si="183"/>
        <v>0.25999999999999979</v>
      </c>
      <c r="E1686">
        <f t="shared" si="184"/>
        <v>0</v>
      </c>
      <c r="F1686">
        <f t="shared" si="185"/>
        <v>8.357142857142856E-2</v>
      </c>
      <c r="G1686">
        <f t="shared" si="186"/>
        <v>5.1428571428571476E-2</v>
      </c>
      <c r="H1686">
        <f t="shared" si="187"/>
        <v>1.6249999999999982</v>
      </c>
      <c r="I1686">
        <f t="shared" si="188"/>
        <v>61.904761904761877</v>
      </c>
    </row>
    <row r="1687" spans="1:9" x14ac:dyDescent="0.25">
      <c r="A1687" s="62">
        <v>43104</v>
      </c>
      <c r="B1687">
        <v>9</v>
      </c>
      <c r="C1687">
        <f t="shared" si="182"/>
        <v>0.15000000000000036</v>
      </c>
      <c r="D1687">
        <f t="shared" si="183"/>
        <v>0.15000000000000036</v>
      </c>
      <c r="E1687">
        <f t="shared" si="184"/>
        <v>0</v>
      </c>
      <c r="F1687">
        <f t="shared" si="185"/>
        <v>9.4285714285714306E-2</v>
      </c>
      <c r="G1687">
        <f t="shared" si="186"/>
        <v>4.5714285714285756E-2</v>
      </c>
      <c r="H1687">
        <f t="shared" si="187"/>
        <v>2.0624999999999987</v>
      </c>
      <c r="I1687">
        <f t="shared" si="188"/>
        <v>67.346938775510182</v>
      </c>
    </row>
    <row r="1688" spans="1:9" x14ac:dyDescent="0.25">
      <c r="A1688" s="62">
        <v>43105</v>
      </c>
      <c r="B1688">
        <v>8.81</v>
      </c>
      <c r="C1688">
        <f t="shared" si="182"/>
        <v>-0.1899999999999995</v>
      </c>
      <c r="D1688">
        <f t="shared" si="183"/>
        <v>0</v>
      </c>
      <c r="E1688">
        <f t="shared" si="184"/>
        <v>0.1899999999999995</v>
      </c>
      <c r="F1688">
        <f t="shared" si="185"/>
        <v>9.4285714285714306E-2</v>
      </c>
      <c r="G1688">
        <f t="shared" si="186"/>
        <v>2.9999999999999995E-2</v>
      </c>
      <c r="H1688">
        <f t="shared" si="187"/>
        <v>3.1428571428571441</v>
      </c>
      <c r="I1688">
        <f t="shared" si="188"/>
        <v>75.862068965517253</v>
      </c>
    </row>
    <row r="1689" spans="1:9" x14ac:dyDescent="0.25">
      <c r="A1689" s="62">
        <v>43106</v>
      </c>
      <c r="B1689">
        <v>8.9</v>
      </c>
      <c r="C1689">
        <f t="shared" si="182"/>
        <v>8.9999999999999858E-2</v>
      </c>
      <c r="D1689">
        <f t="shared" si="183"/>
        <v>8.9999999999999858E-2</v>
      </c>
      <c r="E1689">
        <f t="shared" si="184"/>
        <v>0</v>
      </c>
      <c r="F1689">
        <f t="shared" si="185"/>
        <v>9.3571428571428611E-2</v>
      </c>
      <c r="G1689">
        <f t="shared" si="186"/>
        <v>2.9999999999999995E-2</v>
      </c>
      <c r="H1689">
        <f t="shared" si="187"/>
        <v>3.1190476190476208</v>
      </c>
      <c r="I1689">
        <f t="shared" si="188"/>
        <v>75.722543352601164</v>
      </c>
    </row>
    <row r="1690" spans="1:9" x14ac:dyDescent="0.25">
      <c r="A1690" s="62">
        <v>43109</v>
      </c>
      <c r="B1690">
        <v>9.15</v>
      </c>
      <c r="C1690">
        <f t="shared" si="182"/>
        <v>0.25</v>
      </c>
      <c r="D1690">
        <f t="shared" si="183"/>
        <v>0.25</v>
      </c>
      <c r="E1690">
        <f t="shared" si="184"/>
        <v>0</v>
      </c>
      <c r="F1690">
        <f t="shared" si="185"/>
        <v>0.11142857142857146</v>
      </c>
      <c r="G1690">
        <f t="shared" si="186"/>
        <v>2.9999999999999995E-2</v>
      </c>
      <c r="H1690">
        <f t="shared" si="187"/>
        <v>3.7142857142857157</v>
      </c>
      <c r="I1690">
        <f t="shared" si="188"/>
        <v>78.787878787878796</v>
      </c>
    </row>
    <row r="1691" spans="1:9" x14ac:dyDescent="0.25">
      <c r="A1691" s="62">
        <v>43110</v>
      </c>
      <c r="B1691">
        <v>9.15</v>
      </c>
      <c r="C1691">
        <f t="shared" si="182"/>
        <v>0</v>
      </c>
      <c r="D1691">
        <f t="shared" si="183"/>
        <v>0</v>
      </c>
      <c r="E1691">
        <f t="shared" si="184"/>
        <v>0</v>
      </c>
      <c r="F1691">
        <f t="shared" si="185"/>
        <v>0.11142857142857146</v>
      </c>
      <c r="G1691">
        <f t="shared" si="186"/>
        <v>2.9285714285714297E-2</v>
      </c>
      <c r="H1691">
        <f t="shared" si="187"/>
        <v>3.8048780487804876</v>
      </c>
      <c r="I1691">
        <f t="shared" si="188"/>
        <v>79.187817258883243</v>
      </c>
    </row>
    <row r="1692" spans="1:9" x14ac:dyDescent="0.25">
      <c r="A1692" s="62">
        <v>43112</v>
      </c>
      <c r="B1692">
        <v>9.09</v>
      </c>
      <c r="C1692">
        <f t="shared" si="182"/>
        <v>-6.0000000000000497E-2</v>
      </c>
      <c r="D1692">
        <f t="shared" si="183"/>
        <v>0</v>
      </c>
      <c r="E1692">
        <f t="shared" si="184"/>
        <v>6.0000000000000497E-2</v>
      </c>
      <c r="F1692">
        <f t="shared" si="185"/>
        <v>0.11071428571428577</v>
      </c>
      <c r="G1692">
        <f t="shared" si="186"/>
        <v>3.357142857142862E-2</v>
      </c>
      <c r="H1692">
        <f t="shared" si="187"/>
        <v>3.2978723404255286</v>
      </c>
      <c r="I1692">
        <f t="shared" si="188"/>
        <v>76.732673267326717</v>
      </c>
    </row>
    <row r="1693" spans="1:9" x14ac:dyDescent="0.25">
      <c r="A1693" s="62">
        <v>43113</v>
      </c>
      <c r="B1693">
        <v>9.14</v>
      </c>
      <c r="C1693">
        <f t="shared" si="182"/>
        <v>5.0000000000000711E-2</v>
      </c>
      <c r="D1693">
        <f t="shared" si="183"/>
        <v>5.0000000000000711E-2</v>
      </c>
      <c r="E1693">
        <f t="shared" si="184"/>
        <v>0</v>
      </c>
      <c r="F1693">
        <f t="shared" si="185"/>
        <v>0.11428571428571439</v>
      </c>
      <c r="G1693">
        <f t="shared" si="186"/>
        <v>3.2857142857142918E-2</v>
      </c>
      <c r="H1693">
        <f t="shared" si="187"/>
        <v>3.4782608695652142</v>
      </c>
      <c r="I1693">
        <f t="shared" si="188"/>
        <v>77.669902912621339</v>
      </c>
    </row>
    <row r="1694" spans="1:9" x14ac:dyDescent="0.25">
      <c r="A1694" s="62">
        <v>43116</v>
      </c>
      <c r="B1694">
        <v>9.15</v>
      </c>
      <c r="C1694">
        <f t="shared" si="182"/>
        <v>9.9999999999997868E-3</v>
      </c>
      <c r="D1694">
        <f t="shared" si="183"/>
        <v>9.9999999999997868E-3</v>
      </c>
      <c r="E1694">
        <f t="shared" si="184"/>
        <v>0</v>
      </c>
      <c r="F1694">
        <f t="shared" si="185"/>
        <v>0.11142857142857146</v>
      </c>
      <c r="G1694">
        <f t="shared" si="186"/>
        <v>3.2857142857142918E-2</v>
      </c>
      <c r="H1694">
        <f t="shared" si="187"/>
        <v>3.3913043478260816</v>
      </c>
      <c r="I1694">
        <f t="shared" si="188"/>
        <v>77.227722772277204</v>
      </c>
    </row>
    <row r="1695" spans="1:9" x14ac:dyDescent="0.25">
      <c r="A1695" s="62">
        <v>43117</v>
      </c>
      <c r="B1695">
        <v>9.19</v>
      </c>
      <c r="C1695">
        <f t="shared" si="182"/>
        <v>3.9999999999999147E-2</v>
      </c>
      <c r="D1695">
        <f t="shared" si="183"/>
        <v>3.9999999999999147E-2</v>
      </c>
      <c r="E1695">
        <f t="shared" si="184"/>
        <v>0</v>
      </c>
      <c r="F1695">
        <f t="shared" si="185"/>
        <v>8.9999999999999983E-2</v>
      </c>
      <c r="G1695">
        <f t="shared" si="186"/>
        <v>3.2857142857142918E-2</v>
      </c>
      <c r="H1695">
        <f t="shared" si="187"/>
        <v>2.7391304347826031</v>
      </c>
      <c r="I1695">
        <f t="shared" si="188"/>
        <v>73.255813953488328</v>
      </c>
    </row>
    <row r="1696" spans="1:9" x14ac:dyDescent="0.25">
      <c r="A1696" s="62">
        <v>43118</v>
      </c>
      <c r="B1696">
        <v>9.2900000000000009</v>
      </c>
      <c r="C1696">
        <f t="shared" si="182"/>
        <v>0.10000000000000142</v>
      </c>
      <c r="D1696">
        <f t="shared" si="183"/>
        <v>0.10000000000000142</v>
      </c>
      <c r="E1696">
        <f t="shared" si="184"/>
        <v>0</v>
      </c>
      <c r="F1696">
        <f t="shared" si="185"/>
        <v>8.4285714285714394E-2</v>
      </c>
      <c r="G1696">
        <f t="shared" si="186"/>
        <v>3.2857142857142918E-2</v>
      </c>
      <c r="H1696">
        <f t="shared" si="187"/>
        <v>2.5652173913043463</v>
      </c>
      <c r="I1696">
        <f t="shared" si="188"/>
        <v>71.951219512195109</v>
      </c>
    </row>
    <row r="1697" spans="1:9" x14ac:dyDescent="0.25">
      <c r="A1697" s="62">
        <v>43120</v>
      </c>
      <c r="B1697">
        <v>9.2000000000000011</v>
      </c>
      <c r="C1697">
        <f t="shared" si="182"/>
        <v>-8.9999999999999858E-2</v>
      </c>
      <c r="D1697">
        <f t="shared" si="183"/>
        <v>0</v>
      </c>
      <c r="E1697">
        <f t="shared" si="184"/>
        <v>8.9999999999999858E-2</v>
      </c>
      <c r="F1697">
        <f t="shared" si="185"/>
        <v>7.8571428571428667E-2</v>
      </c>
      <c r="G1697">
        <f t="shared" si="186"/>
        <v>3.9285714285714333E-2</v>
      </c>
      <c r="H1697">
        <f t="shared" si="187"/>
        <v>2</v>
      </c>
      <c r="I1697">
        <f t="shared" si="188"/>
        <v>66.666666666666657</v>
      </c>
    </row>
    <row r="1698" spans="1:9" x14ac:dyDescent="0.25">
      <c r="A1698" s="62">
        <v>43123</v>
      </c>
      <c r="B1698">
        <v>9.1100000000000012</v>
      </c>
      <c r="C1698">
        <f t="shared" si="182"/>
        <v>-8.9999999999999858E-2</v>
      </c>
      <c r="D1698">
        <f t="shared" si="183"/>
        <v>0</v>
      </c>
      <c r="E1698">
        <f t="shared" si="184"/>
        <v>8.9999999999999858E-2</v>
      </c>
      <c r="F1698">
        <f t="shared" si="185"/>
        <v>6.7857142857142935E-2</v>
      </c>
      <c r="G1698">
        <f t="shared" si="186"/>
        <v>4.5714285714285756E-2</v>
      </c>
      <c r="H1698">
        <f t="shared" si="187"/>
        <v>1.4843750000000004</v>
      </c>
      <c r="I1698">
        <f t="shared" si="188"/>
        <v>59.748427672955984</v>
      </c>
    </row>
    <row r="1699" spans="1:9" x14ac:dyDescent="0.25">
      <c r="A1699" s="62">
        <v>43124</v>
      </c>
      <c r="B1699">
        <v>9.120000000000001</v>
      </c>
      <c r="C1699">
        <f t="shared" si="182"/>
        <v>9.9999999999997868E-3</v>
      </c>
      <c r="D1699">
        <f t="shared" si="183"/>
        <v>9.9999999999997868E-3</v>
      </c>
      <c r="E1699">
        <f t="shared" si="184"/>
        <v>0</v>
      </c>
      <c r="F1699">
        <f t="shared" si="185"/>
        <v>6.857142857142863E-2</v>
      </c>
      <c r="G1699">
        <f t="shared" si="186"/>
        <v>3.0714285714285694E-2</v>
      </c>
      <c r="H1699">
        <f t="shared" si="187"/>
        <v>2.2325581395348872</v>
      </c>
      <c r="I1699">
        <f t="shared" si="188"/>
        <v>69.064748201438874</v>
      </c>
    </row>
    <row r="1700" spans="1:9" x14ac:dyDescent="0.25">
      <c r="A1700" s="62">
        <v>43126</v>
      </c>
      <c r="B1700">
        <v>9.08</v>
      </c>
      <c r="C1700">
        <f t="shared" si="182"/>
        <v>-4.0000000000000924E-2</v>
      </c>
      <c r="D1700">
        <f t="shared" si="183"/>
        <v>0</v>
      </c>
      <c r="E1700">
        <f t="shared" si="184"/>
        <v>4.0000000000000924E-2</v>
      </c>
      <c r="F1700">
        <f t="shared" si="185"/>
        <v>5.0000000000000079E-2</v>
      </c>
      <c r="G1700">
        <f t="shared" si="186"/>
        <v>3.357142857142862E-2</v>
      </c>
      <c r="H1700">
        <f t="shared" si="187"/>
        <v>1.4893617021276597</v>
      </c>
      <c r="I1700">
        <f t="shared" si="188"/>
        <v>59.82905982905983</v>
      </c>
    </row>
    <row r="1701" spans="1:9" x14ac:dyDescent="0.25">
      <c r="A1701" s="62">
        <v>43127</v>
      </c>
      <c r="B1701">
        <v>9.14</v>
      </c>
      <c r="C1701">
        <f t="shared" si="182"/>
        <v>6.0000000000000497E-2</v>
      </c>
      <c r="D1701">
        <f t="shared" si="183"/>
        <v>6.0000000000000497E-2</v>
      </c>
      <c r="E1701">
        <f t="shared" si="184"/>
        <v>0</v>
      </c>
      <c r="F1701">
        <f t="shared" si="185"/>
        <v>4.3571428571428657E-2</v>
      </c>
      <c r="G1701">
        <f t="shared" si="186"/>
        <v>3.357142857142862E-2</v>
      </c>
      <c r="H1701">
        <f t="shared" si="187"/>
        <v>1.2978723404255326</v>
      </c>
      <c r="I1701">
        <f t="shared" si="188"/>
        <v>56.481481481481495</v>
      </c>
    </row>
    <row r="1702" spans="1:9" x14ac:dyDescent="0.25">
      <c r="A1702" s="62">
        <v>43130</v>
      </c>
      <c r="B1702">
        <v>9.1300000000000008</v>
      </c>
      <c r="C1702">
        <f t="shared" si="182"/>
        <v>-9.9999999999997868E-3</v>
      </c>
      <c r="D1702">
        <f t="shared" si="183"/>
        <v>0</v>
      </c>
      <c r="E1702">
        <f t="shared" si="184"/>
        <v>9.9999999999997868E-3</v>
      </c>
      <c r="F1702">
        <f t="shared" si="185"/>
        <v>4.3571428571428657E-2</v>
      </c>
      <c r="G1702">
        <f t="shared" si="186"/>
        <v>2.0714285714285779E-2</v>
      </c>
      <c r="H1702">
        <f t="shared" si="187"/>
        <v>2.1034482758620667</v>
      </c>
      <c r="I1702">
        <f t="shared" si="188"/>
        <v>67.777777777777757</v>
      </c>
    </row>
    <row r="1703" spans="1:9" x14ac:dyDescent="0.25">
      <c r="A1703" s="62">
        <v>43131</v>
      </c>
      <c r="B1703">
        <v>8.7900000000000009</v>
      </c>
      <c r="C1703">
        <f t="shared" si="182"/>
        <v>-0.33999999999999986</v>
      </c>
      <c r="D1703">
        <f t="shared" si="183"/>
        <v>0</v>
      </c>
      <c r="E1703">
        <f t="shared" si="184"/>
        <v>0.33999999999999986</v>
      </c>
      <c r="F1703">
        <f t="shared" si="185"/>
        <v>3.7142857142857241E-2</v>
      </c>
      <c r="G1703">
        <f t="shared" si="186"/>
        <v>4.5000000000000054E-2</v>
      </c>
      <c r="H1703">
        <f t="shared" si="187"/>
        <v>0.82539682539682657</v>
      </c>
      <c r="I1703">
        <f t="shared" si="188"/>
        <v>45.217391304347856</v>
      </c>
    </row>
    <row r="1704" spans="1:9" x14ac:dyDescent="0.25">
      <c r="A1704" s="62">
        <v>43132</v>
      </c>
      <c r="B1704">
        <v>8.9500000000000011</v>
      </c>
      <c r="C1704">
        <f t="shared" si="182"/>
        <v>0.16000000000000014</v>
      </c>
      <c r="D1704">
        <f t="shared" si="183"/>
        <v>0.16000000000000014</v>
      </c>
      <c r="E1704">
        <f t="shared" si="184"/>
        <v>0</v>
      </c>
      <c r="F1704">
        <f t="shared" si="185"/>
        <v>3.0714285714285822E-2</v>
      </c>
      <c r="G1704">
        <f t="shared" si="186"/>
        <v>4.5000000000000054E-2</v>
      </c>
      <c r="H1704">
        <f t="shared" si="187"/>
        <v>0.68253968253968411</v>
      </c>
      <c r="I1704">
        <f t="shared" si="188"/>
        <v>40.566037735849115</v>
      </c>
    </row>
    <row r="1705" spans="1:9" x14ac:dyDescent="0.25">
      <c r="A1705" s="62">
        <v>43133</v>
      </c>
      <c r="B1705">
        <v>8.8000000000000007</v>
      </c>
      <c r="C1705">
        <f t="shared" si="182"/>
        <v>-0.15000000000000036</v>
      </c>
      <c r="D1705">
        <f t="shared" si="183"/>
        <v>0</v>
      </c>
      <c r="E1705">
        <f t="shared" si="184"/>
        <v>0.15000000000000036</v>
      </c>
      <c r="F1705">
        <f t="shared" si="185"/>
        <v>3.0714285714285822E-2</v>
      </c>
      <c r="G1705">
        <f t="shared" si="186"/>
        <v>5.5714285714285793E-2</v>
      </c>
      <c r="H1705">
        <f t="shared" si="187"/>
        <v>0.55128205128205243</v>
      </c>
      <c r="I1705">
        <f t="shared" si="188"/>
        <v>35.53719008264467</v>
      </c>
    </row>
    <row r="1706" spans="1:9" x14ac:dyDescent="0.25">
      <c r="A1706" s="62">
        <v>43134</v>
      </c>
      <c r="B1706">
        <v>8.7100000000000009</v>
      </c>
      <c r="C1706">
        <f t="shared" si="182"/>
        <v>-8.9999999999999858E-2</v>
      </c>
      <c r="D1706">
        <f t="shared" si="183"/>
        <v>0</v>
      </c>
      <c r="E1706">
        <f t="shared" si="184"/>
        <v>8.9999999999999858E-2</v>
      </c>
      <c r="F1706">
        <f t="shared" si="185"/>
        <v>3.0714285714285822E-2</v>
      </c>
      <c r="G1706">
        <f t="shared" si="186"/>
        <v>5.7857142857142892E-2</v>
      </c>
      <c r="H1706">
        <f t="shared" si="187"/>
        <v>0.53086419753086578</v>
      </c>
      <c r="I1706">
        <f t="shared" si="188"/>
        <v>34.677419354838776</v>
      </c>
    </row>
    <row r="1707" spans="1:9" x14ac:dyDescent="0.25">
      <c r="A1707" s="62">
        <v>43137</v>
      </c>
      <c r="B1707">
        <v>8.8000000000000007</v>
      </c>
      <c r="C1707">
        <f t="shared" si="182"/>
        <v>8.9999999999999858E-2</v>
      </c>
      <c r="D1707">
        <f t="shared" si="183"/>
        <v>8.9999999999999858E-2</v>
      </c>
      <c r="E1707">
        <f t="shared" si="184"/>
        <v>0</v>
      </c>
      <c r="F1707">
        <f t="shared" si="185"/>
        <v>3.357142857142862E-2</v>
      </c>
      <c r="G1707">
        <f t="shared" si="186"/>
        <v>5.7857142857142892E-2</v>
      </c>
      <c r="H1707">
        <f t="shared" si="187"/>
        <v>0.58024691358024738</v>
      </c>
      <c r="I1707">
        <f t="shared" si="188"/>
        <v>36.718750000000014</v>
      </c>
    </row>
    <row r="1708" spans="1:9" x14ac:dyDescent="0.25">
      <c r="A1708" s="62">
        <v>43138</v>
      </c>
      <c r="B1708">
        <v>9.09</v>
      </c>
      <c r="C1708">
        <f t="shared" si="182"/>
        <v>0.28999999999999915</v>
      </c>
      <c r="D1708">
        <f t="shared" si="183"/>
        <v>0.28999999999999915</v>
      </c>
      <c r="E1708">
        <f t="shared" si="184"/>
        <v>0</v>
      </c>
      <c r="F1708">
        <f t="shared" si="185"/>
        <v>5.3571428571428568E-2</v>
      </c>
      <c r="G1708">
        <f t="shared" si="186"/>
        <v>5.7857142857142892E-2</v>
      </c>
      <c r="H1708">
        <f t="shared" si="187"/>
        <v>0.92592592592592537</v>
      </c>
      <c r="I1708">
        <f t="shared" si="188"/>
        <v>48.076923076923059</v>
      </c>
    </row>
    <row r="1709" spans="1:9" x14ac:dyDescent="0.25">
      <c r="A1709" s="62">
        <v>43139</v>
      </c>
      <c r="B1709">
        <v>9</v>
      </c>
      <c r="C1709">
        <f t="shared" si="182"/>
        <v>-8.9999999999999858E-2</v>
      </c>
      <c r="D1709">
        <f t="shared" si="183"/>
        <v>0</v>
      </c>
      <c r="E1709">
        <f t="shared" si="184"/>
        <v>8.9999999999999858E-2</v>
      </c>
      <c r="F1709">
        <f t="shared" si="185"/>
        <v>5.0714285714285774E-2</v>
      </c>
      <c r="G1709">
        <f t="shared" si="186"/>
        <v>6.4285714285714307E-2</v>
      </c>
      <c r="H1709">
        <f t="shared" si="187"/>
        <v>0.78888888888888953</v>
      </c>
      <c r="I1709">
        <f t="shared" si="188"/>
        <v>44.099378881987604</v>
      </c>
    </row>
    <row r="1710" spans="1:9" x14ac:dyDescent="0.25">
      <c r="A1710" s="62">
        <v>43140</v>
      </c>
      <c r="B1710">
        <v>9</v>
      </c>
      <c r="C1710">
        <f t="shared" si="182"/>
        <v>0</v>
      </c>
      <c r="D1710">
        <f t="shared" si="183"/>
        <v>0</v>
      </c>
      <c r="E1710">
        <f t="shared" si="184"/>
        <v>0</v>
      </c>
      <c r="F1710">
        <f t="shared" si="185"/>
        <v>4.3571428571428532E-2</v>
      </c>
      <c r="G1710">
        <f t="shared" si="186"/>
        <v>6.4285714285714307E-2</v>
      </c>
      <c r="H1710">
        <f t="shared" si="187"/>
        <v>0.67777777777777692</v>
      </c>
      <c r="I1710">
        <f t="shared" si="188"/>
        <v>40.397350993377451</v>
      </c>
    </row>
    <row r="1711" spans="1:9" x14ac:dyDescent="0.25">
      <c r="A1711" s="62">
        <v>43144</v>
      </c>
      <c r="B1711">
        <v>8.9</v>
      </c>
      <c r="C1711">
        <f t="shared" si="182"/>
        <v>-9.9999999999999645E-2</v>
      </c>
      <c r="D1711">
        <f t="shared" si="183"/>
        <v>0</v>
      </c>
      <c r="E1711">
        <f t="shared" si="184"/>
        <v>9.9999999999999645E-2</v>
      </c>
      <c r="F1711">
        <f t="shared" si="185"/>
        <v>4.3571428571428532E-2</v>
      </c>
      <c r="G1711">
        <f t="shared" si="186"/>
        <v>6.5000000000000016E-2</v>
      </c>
      <c r="H1711">
        <f t="shared" si="187"/>
        <v>0.6703296703296695</v>
      </c>
      <c r="I1711">
        <f t="shared" si="188"/>
        <v>40.131578947368389</v>
      </c>
    </row>
    <row r="1712" spans="1:9" x14ac:dyDescent="0.25">
      <c r="A1712" s="62">
        <v>43145</v>
      </c>
      <c r="B1712">
        <v>8.7200000000000006</v>
      </c>
      <c r="C1712">
        <f t="shared" si="182"/>
        <v>-0.17999999999999972</v>
      </c>
      <c r="D1712">
        <f t="shared" si="183"/>
        <v>0</v>
      </c>
      <c r="E1712">
        <f t="shared" si="184"/>
        <v>0.17999999999999972</v>
      </c>
      <c r="F1712">
        <f t="shared" si="185"/>
        <v>4.3571428571428532E-2</v>
      </c>
      <c r="G1712">
        <f t="shared" si="186"/>
        <v>7.1428571428571425E-2</v>
      </c>
      <c r="H1712">
        <f t="shared" si="187"/>
        <v>0.60999999999999943</v>
      </c>
      <c r="I1712">
        <f t="shared" si="188"/>
        <v>37.888198757763952</v>
      </c>
    </row>
    <row r="1713" spans="1:9" x14ac:dyDescent="0.25">
      <c r="A1713" s="62">
        <v>43146</v>
      </c>
      <c r="B1713">
        <v>8.7200000000000006</v>
      </c>
      <c r="C1713">
        <f t="shared" si="182"/>
        <v>0</v>
      </c>
      <c r="D1713">
        <f t="shared" si="183"/>
        <v>0</v>
      </c>
      <c r="E1713">
        <f t="shared" si="184"/>
        <v>0</v>
      </c>
      <c r="F1713">
        <f t="shared" si="185"/>
        <v>4.285714285714283E-2</v>
      </c>
      <c r="G1713">
        <f t="shared" si="186"/>
        <v>7.1428571428571425E-2</v>
      </c>
      <c r="H1713">
        <f t="shared" si="187"/>
        <v>0.59999999999999964</v>
      </c>
      <c r="I1713">
        <f t="shared" si="188"/>
        <v>37.499999999999986</v>
      </c>
    </row>
    <row r="1714" spans="1:9" x14ac:dyDescent="0.25">
      <c r="A1714" s="62">
        <v>43147</v>
      </c>
      <c r="B1714">
        <v>8.7000000000000011</v>
      </c>
      <c r="C1714">
        <f t="shared" si="182"/>
        <v>-1.9999999999999574E-2</v>
      </c>
      <c r="D1714">
        <f t="shared" si="183"/>
        <v>0</v>
      </c>
      <c r="E1714">
        <f t="shared" si="184"/>
        <v>1.9999999999999574E-2</v>
      </c>
      <c r="F1714">
        <f t="shared" si="185"/>
        <v>4.285714285714283E-2</v>
      </c>
      <c r="G1714">
        <f t="shared" si="186"/>
        <v>6.999999999999991E-2</v>
      </c>
      <c r="H1714">
        <f t="shared" si="187"/>
        <v>0.61224489795918402</v>
      </c>
      <c r="I1714">
        <f t="shared" si="188"/>
        <v>37.974683544303808</v>
      </c>
    </row>
    <row r="1715" spans="1:9" x14ac:dyDescent="0.25">
      <c r="A1715" s="62">
        <v>43148</v>
      </c>
      <c r="B1715">
        <v>8.8800000000000008</v>
      </c>
      <c r="C1715">
        <f t="shared" si="182"/>
        <v>0.17999999999999972</v>
      </c>
      <c r="D1715">
        <f t="shared" si="183"/>
        <v>0.17999999999999972</v>
      </c>
      <c r="E1715">
        <f t="shared" si="184"/>
        <v>0</v>
      </c>
      <c r="F1715">
        <f t="shared" si="185"/>
        <v>5.1428571428571344E-2</v>
      </c>
      <c r="G1715">
        <f t="shared" si="186"/>
        <v>6.999999999999991E-2</v>
      </c>
      <c r="H1715">
        <f t="shared" si="187"/>
        <v>0.73469387755102011</v>
      </c>
      <c r="I1715">
        <f t="shared" si="188"/>
        <v>42.35294117647058</v>
      </c>
    </row>
    <row r="1716" spans="1:9" x14ac:dyDescent="0.25">
      <c r="A1716" s="62">
        <v>43152</v>
      </c>
      <c r="B1716">
        <v>8.9</v>
      </c>
      <c r="C1716">
        <f t="shared" si="182"/>
        <v>1.9999999999999574E-2</v>
      </c>
      <c r="D1716">
        <f t="shared" si="183"/>
        <v>1.9999999999999574E-2</v>
      </c>
      <c r="E1716">
        <f t="shared" si="184"/>
        <v>0</v>
      </c>
      <c r="F1716">
        <f t="shared" si="185"/>
        <v>5.2857142857142748E-2</v>
      </c>
      <c r="G1716">
        <f t="shared" si="186"/>
        <v>6.9285714285714201E-2</v>
      </c>
      <c r="H1716">
        <f t="shared" si="187"/>
        <v>0.76288659793814373</v>
      </c>
      <c r="I1716">
        <f t="shared" si="188"/>
        <v>43.274853801169577</v>
      </c>
    </row>
    <row r="1717" spans="1:9" x14ac:dyDescent="0.25">
      <c r="A1717" s="62">
        <v>43153</v>
      </c>
      <c r="B1717">
        <v>8.9</v>
      </c>
      <c r="C1717">
        <f t="shared" si="182"/>
        <v>0</v>
      </c>
      <c r="D1717">
        <f t="shared" si="183"/>
        <v>0</v>
      </c>
      <c r="E1717">
        <f t="shared" si="184"/>
        <v>0</v>
      </c>
      <c r="F1717">
        <f t="shared" si="185"/>
        <v>5.2857142857142748E-2</v>
      </c>
      <c r="G1717">
        <f t="shared" si="186"/>
        <v>4.4999999999999929E-2</v>
      </c>
      <c r="H1717">
        <f t="shared" si="187"/>
        <v>1.174603174603174</v>
      </c>
      <c r="I1717">
        <f t="shared" si="188"/>
        <v>54.014598540145975</v>
      </c>
    </row>
    <row r="1718" spans="1:9" x14ac:dyDescent="0.25">
      <c r="A1718" s="62">
        <v>43154</v>
      </c>
      <c r="B1718">
        <v>8.89</v>
      </c>
      <c r="C1718">
        <f t="shared" si="182"/>
        <v>-9.9999999999997868E-3</v>
      </c>
      <c r="D1718">
        <f t="shared" si="183"/>
        <v>0</v>
      </c>
      <c r="E1718">
        <f t="shared" si="184"/>
        <v>9.9999999999997868E-3</v>
      </c>
      <c r="F1718">
        <f t="shared" si="185"/>
        <v>4.1428571428571308E-2</v>
      </c>
      <c r="G1718">
        <f t="shared" si="186"/>
        <v>4.5714285714285631E-2</v>
      </c>
      <c r="H1718">
        <f t="shared" si="187"/>
        <v>0.906249999999999</v>
      </c>
      <c r="I1718">
        <f t="shared" si="188"/>
        <v>47.540983606557354</v>
      </c>
    </row>
    <row r="1719" spans="1:9" x14ac:dyDescent="0.25">
      <c r="A1719" s="62">
        <v>43158</v>
      </c>
      <c r="B1719">
        <v>8.8000000000000007</v>
      </c>
      <c r="C1719">
        <f t="shared" si="182"/>
        <v>-8.9999999999999858E-2</v>
      </c>
      <c r="D1719">
        <f t="shared" si="183"/>
        <v>0</v>
      </c>
      <c r="E1719">
        <f t="shared" si="184"/>
        <v>8.9999999999999858E-2</v>
      </c>
      <c r="F1719">
        <f t="shared" si="185"/>
        <v>4.1428571428571308E-2</v>
      </c>
      <c r="G1719">
        <f t="shared" si="186"/>
        <v>4.1428571428571308E-2</v>
      </c>
      <c r="H1719">
        <f t="shared" si="187"/>
        <v>1</v>
      </c>
      <c r="I1719">
        <f t="shared" si="188"/>
        <v>50</v>
      </c>
    </row>
    <row r="1720" spans="1:9" x14ac:dyDescent="0.25">
      <c r="A1720" s="62">
        <v>43159</v>
      </c>
      <c r="B1720">
        <v>8.7000000000000011</v>
      </c>
      <c r="C1720">
        <f t="shared" si="182"/>
        <v>-9.9999999999999645E-2</v>
      </c>
      <c r="D1720">
        <f t="shared" si="183"/>
        <v>0</v>
      </c>
      <c r="E1720">
        <f t="shared" si="184"/>
        <v>9.9999999999999645E-2</v>
      </c>
      <c r="F1720">
        <f t="shared" si="185"/>
        <v>4.1428571428571308E-2</v>
      </c>
      <c r="G1720">
        <f t="shared" si="186"/>
        <v>4.2142857142857003E-2</v>
      </c>
      <c r="H1720">
        <f t="shared" si="187"/>
        <v>0.9830508474576275</v>
      </c>
      <c r="I1720">
        <f t="shared" si="188"/>
        <v>49.572649572649588</v>
      </c>
    </row>
    <row r="1721" spans="1:9" x14ac:dyDescent="0.25">
      <c r="A1721" s="62">
        <v>43161</v>
      </c>
      <c r="B1721">
        <v>8.6</v>
      </c>
      <c r="C1721">
        <f t="shared" si="182"/>
        <v>-0.10000000000000142</v>
      </c>
      <c r="D1721">
        <f t="shared" si="183"/>
        <v>0</v>
      </c>
      <c r="E1721">
        <f t="shared" si="184"/>
        <v>0.10000000000000142</v>
      </c>
      <c r="F1721">
        <f t="shared" si="185"/>
        <v>3.4999999999999885E-2</v>
      </c>
      <c r="G1721">
        <f t="shared" si="186"/>
        <v>4.9285714285714252E-2</v>
      </c>
      <c r="H1721">
        <f t="shared" si="187"/>
        <v>0.71014492753623004</v>
      </c>
      <c r="I1721">
        <f t="shared" si="188"/>
        <v>41.5254237288135</v>
      </c>
    </row>
    <row r="1722" spans="1:9" x14ac:dyDescent="0.25">
      <c r="A1722" s="62">
        <v>43162</v>
      </c>
      <c r="B1722">
        <v>8.51</v>
      </c>
      <c r="C1722">
        <f t="shared" si="182"/>
        <v>-8.9999999999999858E-2</v>
      </c>
      <c r="D1722">
        <f t="shared" si="183"/>
        <v>0</v>
      </c>
      <c r="E1722">
        <f t="shared" si="184"/>
        <v>8.9999999999999858E-2</v>
      </c>
      <c r="F1722">
        <f t="shared" si="185"/>
        <v>1.4285714285714235E-2</v>
      </c>
      <c r="G1722">
        <f t="shared" si="186"/>
        <v>5.5714285714285668E-2</v>
      </c>
      <c r="H1722">
        <f t="shared" si="187"/>
        <v>0.25641025641025572</v>
      </c>
      <c r="I1722">
        <f t="shared" si="188"/>
        <v>20.408163265306072</v>
      </c>
    </row>
    <row r="1723" spans="1:9" x14ac:dyDescent="0.25">
      <c r="A1723" s="62">
        <v>43165</v>
      </c>
      <c r="B1723">
        <v>8.68</v>
      </c>
      <c r="C1723">
        <f t="shared" si="182"/>
        <v>0.16999999999999993</v>
      </c>
      <c r="D1723">
        <f t="shared" si="183"/>
        <v>0.16999999999999993</v>
      </c>
      <c r="E1723">
        <f t="shared" si="184"/>
        <v>0</v>
      </c>
      <c r="F1723">
        <f t="shared" si="185"/>
        <v>2.6428571428571374E-2</v>
      </c>
      <c r="G1723">
        <f t="shared" si="186"/>
        <v>4.9285714285714252E-2</v>
      </c>
      <c r="H1723">
        <f t="shared" si="187"/>
        <v>0.53623188405797029</v>
      </c>
      <c r="I1723">
        <f t="shared" si="188"/>
        <v>34.905660377358458</v>
      </c>
    </row>
    <row r="1724" spans="1:9" x14ac:dyDescent="0.25">
      <c r="A1724" s="62">
        <v>43166</v>
      </c>
      <c r="B1724">
        <v>8.6300000000000008</v>
      </c>
      <c r="C1724">
        <f t="shared" si="182"/>
        <v>-4.9999999999998934E-2</v>
      </c>
      <c r="D1724">
        <f t="shared" si="183"/>
        <v>0</v>
      </c>
      <c r="E1724">
        <f t="shared" si="184"/>
        <v>4.9999999999998934E-2</v>
      </c>
      <c r="F1724">
        <f t="shared" si="185"/>
        <v>2.6428571428571374E-2</v>
      </c>
      <c r="G1724">
        <f t="shared" si="186"/>
        <v>5.2857142857142748E-2</v>
      </c>
      <c r="H1724">
        <f t="shared" si="187"/>
        <v>0.5</v>
      </c>
      <c r="I1724">
        <f t="shared" si="188"/>
        <v>33.333333333333329</v>
      </c>
    </row>
    <row r="1725" spans="1:9" x14ac:dyDescent="0.25">
      <c r="A1725" s="62">
        <v>43167</v>
      </c>
      <c r="B1725">
        <v>8.6300000000000008</v>
      </c>
      <c r="C1725">
        <f t="shared" si="182"/>
        <v>0</v>
      </c>
      <c r="D1725">
        <f t="shared" si="183"/>
        <v>0</v>
      </c>
      <c r="E1725">
        <f t="shared" si="184"/>
        <v>0</v>
      </c>
      <c r="F1725">
        <f t="shared" si="185"/>
        <v>2.6428571428571374E-2</v>
      </c>
      <c r="G1725">
        <f t="shared" si="186"/>
        <v>4.5714285714285631E-2</v>
      </c>
      <c r="H1725">
        <f t="shared" si="187"/>
        <v>0.57812499999999989</v>
      </c>
      <c r="I1725">
        <f t="shared" si="188"/>
        <v>36.633663366336634</v>
      </c>
    </row>
    <row r="1726" spans="1:9" x14ac:dyDescent="0.25">
      <c r="A1726" s="62">
        <v>43169</v>
      </c>
      <c r="B1726">
        <v>8.6300000000000008</v>
      </c>
      <c r="C1726">
        <f t="shared" si="182"/>
        <v>0</v>
      </c>
      <c r="D1726">
        <f t="shared" si="183"/>
        <v>0</v>
      </c>
      <c r="E1726">
        <f t="shared" si="184"/>
        <v>0</v>
      </c>
      <c r="F1726">
        <f t="shared" si="185"/>
        <v>2.6428571428571374E-2</v>
      </c>
      <c r="G1726">
        <f t="shared" si="186"/>
        <v>3.2857142857142793E-2</v>
      </c>
      <c r="H1726">
        <f t="shared" si="187"/>
        <v>0.80434782608695643</v>
      </c>
      <c r="I1726">
        <f t="shared" si="188"/>
        <v>44.578313253012048</v>
      </c>
    </row>
    <row r="1727" spans="1:9" x14ac:dyDescent="0.25">
      <c r="A1727" s="62">
        <v>43172</v>
      </c>
      <c r="B1727">
        <v>8.620000000000001</v>
      </c>
      <c r="C1727">
        <f t="shared" si="182"/>
        <v>-9.9999999999997868E-3</v>
      </c>
      <c r="D1727">
        <f t="shared" si="183"/>
        <v>0</v>
      </c>
      <c r="E1727">
        <f t="shared" si="184"/>
        <v>9.9999999999997868E-3</v>
      </c>
      <c r="F1727">
        <f t="shared" si="185"/>
        <v>2.6428571428571374E-2</v>
      </c>
      <c r="G1727">
        <f t="shared" si="186"/>
        <v>3.3571428571428488E-2</v>
      </c>
      <c r="H1727">
        <f t="shared" si="187"/>
        <v>0.78723404255319185</v>
      </c>
      <c r="I1727">
        <f t="shared" si="188"/>
        <v>44.047619047619058</v>
      </c>
    </row>
    <row r="1728" spans="1:9" x14ac:dyDescent="0.25">
      <c r="A1728" s="62">
        <v>43173</v>
      </c>
      <c r="B1728">
        <v>8.75</v>
      </c>
      <c r="C1728">
        <f t="shared" si="182"/>
        <v>0.12999999999999901</v>
      </c>
      <c r="D1728">
        <f t="shared" si="183"/>
        <v>0.12999999999999901</v>
      </c>
      <c r="E1728">
        <f t="shared" si="184"/>
        <v>0</v>
      </c>
      <c r="F1728">
        <f t="shared" si="185"/>
        <v>3.5714285714285587E-2</v>
      </c>
      <c r="G1728">
        <f t="shared" si="186"/>
        <v>3.2142857142857091E-2</v>
      </c>
      <c r="H1728">
        <f t="shared" si="187"/>
        <v>1.1111111111111089</v>
      </c>
      <c r="I1728">
        <f t="shared" si="188"/>
        <v>52.631578947368375</v>
      </c>
    </row>
    <row r="1729" spans="1:9" x14ac:dyDescent="0.25">
      <c r="A1729" s="62">
        <v>43174</v>
      </c>
      <c r="B1729">
        <v>8.83</v>
      </c>
      <c r="C1729">
        <f t="shared" si="182"/>
        <v>8.0000000000000071E-2</v>
      </c>
      <c r="D1729">
        <f t="shared" si="183"/>
        <v>8.0000000000000071E-2</v>
      </c>
      <c r="E1729">
        <f t="shared" si="184"/>
        <v>0</v>
      </c>
      <c r="F1729">
        <f t="shared" si="185"/>
        <v>2.857142857142847E-2</v>
      </c>
      <c r="G1729">
        <f t="shared" si="186"/>
        <v>3.2142857142857091E-2</v>
      </c>
      <c r="H1729">
        <f t="shared" si="187"/>
        <v>0.88888888888888717</v>
      </c>
      <c r="I1729">
        <f t="shared" si="188"/>
        <v>47.058823529411711</v>
      </c>
    </row>
    <row r="1730" spans="1:9" x14ac:dyDescent="0.25">
      <c r="A1730" s="62">
        <v>43175</v>
      </c>
      <c r="B1730">
        <v>8.9</v>
      </c>
      <c r="C1730">
        <f t="shared" si="182"/>
        <v>7.0000000000000284E-2</v>
      </c>
      <c r="D1730">
        <f t="shared" si="183"/>
        <v>7.0000000000000284E-2</v>
      </c>
      <c r="E1730">
        <f t="shared" si="184"/>
        <v>0</v>
      </c>
      <c r="F1730">
        <f t="shared" si="185"/>
        <v>3.2142857142857091E-2</v>
      </c>
      <c r="G1730">
        <f t="shared" si="186"/>
        <v>3.2142857142857091E-2</v>
      </c>
      <c r="H1730">
        <f t="shared" si="187"/>
        <v>1</v>
      </c>
      <c r="I1730">
        <f t="shared" si="188"/>
        <v>50</v>
      </c>
    </row>
    <row r="1731" spans="1:9" x14ac:dyDescent="0.25">
      <c r="A1731" s="62">
        <v>43176</v>
      </c>
      <c r="B1731">
        <v>9</v>
      </c>
      <c r="C1731">
        <f t="shared" ref="C1731:C1794" si="189">B1731-B1730</f>
        <v>9.9999999999999645E-2</v>
      </c>
      <c r="D1731">
        <f t="shared" ref="D1731:D1794" si="190">IF(C1731&gt;0,C1731,0)</f>
        <v>9.9999999999999645E-2</v>
      </c>
      <c r="E1731">
        <f t="shared" ref="E1731:E1794" si="191">IF(C1731&lt;0,-C1731,0)</f>
        <v>0</v>
      </c>
      <c r="F1731">
        <f t="shared" si="185"/>
        <v>3.9285714285714209E-2</v>
      </c>
      <c r="G1731">
        <f t="shared" si="186"/>
        <v>3.2142857142857091E-2</v>
      </c>
      <c r="H1731">
        <f t="shared" si="187"/>
        <v>1.2222222222222219</v>
      </c>
      <c r="I1731">
        <f t="shared" si="188"/>
        <v>54.999999999999993</v>
      </c>
    </row>
    <row r="1732" spans="1:9" x14ac:dyDescent="0.25">
      <c r="A1732" s="62">
        <v>43180</v>
      </c>
      <c r="B1732">
        <v>8.85</v>
      </c>
      <c r="C1732">
        <f t="shared" si="189"/>
        <v>-0.15000000000000036</v>
      </c>
      <c r="D1732">
        <f t="shared" si="190"/>
        <v>0</v>
      </c>
      <c r="E1732">
        <f t="shared" si="191"/>
        <v>0.15000000000000036</v>
      </c>
      <c r="F1732">
        <f t="shared" si="185"/>
        <v>3.9285714285714209E-2</v>
      </c>
      <c r="G1732">
        <f t="shared" si="186"/>
        <v>4.2142857142857135E-2</v>
      </c>
      <c r="H1732">
        <f t="shared" si="187"/>
        <v>0.93220338983050688</v>
      </c>
      <c r="I1732">
        <f t="shared" si="188"/>
        <v>48.245614035087677</v>
      </c>
    </row>
    <row r="1733" spans="1:9" x14ac:dyDescent="0.25">
      <c r="A1733" s="62">
        <v>43182</v>
      </c>
      <c r="B1733">
        <v>8.9</v>
      </c>
      <c r="C1733">
        <f t="shared" si="189"/>
        <v>5.0000000000000711E-2</v>
      </c>
      <c r="D1733">
        <f t="shared" si="190"/>
        <v>5.0000000000000711E-2</v>
      </c>
      <c r="E1733">
        <f t="shared" si="191"/>
        <v>0</v>
      </c>
      <c r="F1733">
        <f t="shared" si="185"/>
        <v>4.285714285714283E-2</v>
      </c>
      <c r="G1733">
        <f t="shared" si="186"/>
        <v>3.5714285714285712E-2</v>
      </c>
      <c r="H1733">
        <f t="shared" si="187"/>
        <v>1.1999999999999993</v>
      </c>
      <c r="I1733">
        <f t="shared" si="188"/>
        <v>54.545454545454533</v>
      </c>
    </row>
    <row r="1734" spans="1:9" x14ac:dyDescent="0.25">
      <c r="A1734" s="62">
        <v>43183</v>
      </c>
      <c r="B1734">
        <v>9.15</v>
      </c>
      <c r="C1734">
        <f t="shared" si="189"/>
        <v>0.25</v>
      </c>
      <c r="D1734">
        <f t="shared" si="190"/>
        <v>0.25</v>
      </c>
      <c r="E1734">
        <f t="shared" si="191"/>
        <v>0</v>
      </c>
      <c r="F1734">
        <f t="shared" si="185"/>
        <v>6.0714285714285686E-2</v>
      </c>
      <c r="G1734">
        <f t="shared" si="186"/>
        <v>2.8571428571428598E-2</v>
      </c>
      <c r="H1734">
        <f t="shared" si="187"/>
        <v>2.1249999999999969</v>
      </c>
      <c r="I1734">
        <f t="shared" si="188"/>
        <v>67.999999999999972</v>
      </c>
    </row>
    <row r="1735" spans="1:9" x14ac:dyDescent="0.25">
      <c r="A1735" s="62">
        <v>43186</v>
      </c>
      <c r="B1735">
        <v>8.9</v>
      </c>
      <c r="C1735">
        <f t="shared" si="189"/>
        <v>-0.25</v>
      </c>
      <c r="D1735">
        <f t="shared" si="190"/>
        <v>0</v>
      </c>
      <c r="E1735">
        <f t="shared" si="191"/>
        <v>0.25</v>
      </c>
      <c r="F1735">
        <f t="shared" si="185"/>
        <v>6.0714285714285686E-2</v>
      </c>
      <c r="G1735">
        <f t="shared" si="186"/>
        <v>3.9285714285714209E-2</v>
      </c>
      <c r="H1735">
        <f t="shared" si="187"/>
        <v>1.5454545454545479</v>
      </c>
      <c r="I1735">
        <f t="shared" si="188"/>
        <v>60.714285714285751</v>
      </c>
    </row>
    <row r="1736" spans="1:9" x14ac:dyDescent="0.25">
      <c r="A1736" s="62">
        <v>43187</v>
      </c>
      <c r="B1736">
        <v>8.9</v>
      </c>
      <c r="C1736">
        <f t="shared" si="189"/>
        <v>0</v>
      </c>
      <c r="D1736">
        <f t="shared" si="190"/>
        <v>0</v>
      </c>
      <c r="E1736">
        <f t="shared" si="191"/>
        <v>0</v>
      </c>
      <c r="F1736">
        <f t="shared" si="185"/>
        <v>6.0714285714285686E-2</v>
      </c>
      <c r="G1736">
        <f t="shared" si="186"/>
        <v>3.2857142857142793E-2</v>
      </c>
      <c r="H1736">
        <f t="shared" si="187"/>
        <v>1.8478260869565244</v>
      </c>
      <c r="I1736">
        <f t="shared" si="188"/>
        <v>64.885496183206129</v>
      </c>
    </row>
    <row r="1737" spans="1:9" x14ac:dyDescent="0.25">
      <c r="A1737" s="62">
        <v>43188</v>
      </c>
      <c r="B1737">
        <v>9.1300000000000008</v>
      </c>
      <c r="C1737">
        <f t="shared" si="189"/>
        <v>0.23000000000000043</v>
      </c>
      <c r="D1737">
        <f t="shared" si="190"/>
        <v>0.23000000000000043</v>
      </c>
      <c r="E1737">
        <f t="shared" si="191"/>
        <v>0</v>
      </c>
      <c r="F1737">
        <f t="shared" si="185"/>
        <v>6.5000000000000016E-2</v>
      </c>
      <c r="G1737">
        <f t="shared" si="186"/>
        <v>3.2857142857142793E-2</v>
      </c>
      <c r="H1737">
        <f t="shared" si="187"/>
        <v>1.9782608695652217</v>
      </c>
      <c r="I1737">
        <f t="shared" si="188"/>
        <v>66.423357664233635</v>
      </c>
    </row>
    <row r="1738" spans="1:9" x14ac:dyDescent="0.25">
      <c r="A1738" s="62">
        <v>43189</v>
      </c>
      <c r="B1738">
        <v>9.24</v>
      </c>
      <c r="C1738">
        <f t="shared" si="189"/>
        <v>0.10999999999999943</v>
      </c>
      <c r="D1738">
        <f t="shared" si="190"/>
        <v>0.10999999999999943</v>
      </c>
      <c r="E1738">
        <f t="shared" si="191"/>
        <v>0</v>
      </c>
      <c r="F1738">
        <f t="shared" si="185"/>
        <v>7.2857142857142829E-2</v>
      </c>
      <c r="G1738">
        <f t="shared" si="186"/>
        <v>2.9285714285714297E-2</v>
      </c>
      <c r="H1738">
        <f t="shared" si="187"/>
        <v>2.4878048780487787</v>
      </c>
      <c r="I1738">
        <f t="shared" si="188"/>
        <v>71.328671328671305</v>
      </c>
    </row>
    <row r="1739" spans="1:9" x14ac:dyDescent="0.25">
      <c r="A1739" s="62">
        <v>43190</v>
      </c>
      <c r="B1739">
        <v>9.4</v>
      </c>
      <c r="C1739">
        <f t="shared" si="189"/>
        <v>0.16000000000000014</v>
      </c>
      <c r="D1739">
        <f t="shared" si="190"/>
        <v>0.16000000000000014</v>
      </c>
      <c r="E1739">
        <f t="shared" si="191"/>
        <v>0</v>
      </c>
      <c r="F1739">
        <f t="shared" si="185"/>
        <v>8.4285714285714269E-2</v>
      </c>
      <c r="G1739">
        <f t="shared" si="186"/>
        <v>2.9285714285714297E-2</v>
      </c>
      <c r="H1739">
        <f t="shared" si="187"/>
        <v>2.8780487804878034</v>
      </c>
      <c r="I1739">
        <f t="shared" si="188"/>
        <v>74.213836477987414</v>
      </c>
    </row>
    <row r="1740" spans="1:9" x14ac:dyDescent="0.25">
      <c r="A1740" s="62">
        <v>43193</v>
      </c>
      <c r="B1740">
        <v>9.4</v>
      </c>
      <c r="C1740">
        <f t="shared" si="189"/>
        <v>0</v>
      </c>
      <c r="D1740">
        <f t="shared" si="190"/>
        <v>0</v>
      </c>
      <c r="E1740">
        <f t="shared" si="191"/>
        <v>0</v>
      </c>
      <c r="F1740">
        <f t="shared" si="185"/>
        <v>8.4285714285714269E-2</v>
      </c>
      <c r="G1740">
        <f t="shared" si="186"/>
        <v>2.9285714285714297E-2</v>
      </c>
      <c r="H1740">
        <f t="shared" si="187"/>
        <v>2.8780487804878034</v>
      </c>
      <c r="I1740">
        <f t="shared" si="188"/>
        <v>74.213836477987414</v>
      </c>
    </row>
    <row r="1741" spans="1:9" x14ac:dyDescent="0.25">
      <c r="A1741" s="62">
        <v>43194</v>
      </c>
      <c r="B1741">
        <v>9.4</v>
      </c>
      <c r="C1741">
        <f t="shared" si="189"/>
        <v>0</v>
      </c>
      <c r="D1741">
        <f t="shared" si="190"/>
        <v>0</v>
      </c>
      <c r="E1741">
        <f t="shared" si="191"/>
        <v>0</v>
      </c>
      <c r="F1741">
        <f t="shared" si="185"/>
        <v>8.4285714285714269E-2</v>
      </c>
      <c r="G1741">
        <f t="shared" si="186"/>
        <v>2.8571428571428598E-2</v>
      </c>
      <c r="H1741">
        <f t="shared" si="187"/>
        <v>2.9499999999999966</v>
      </c>
      <c r="I1741">
        <f t="shared" si="188"/>
        <v>74.683544303797447</v>
      </c>
    </row>
    <row r="1742" spans="1:9" x14ac:dyDescent="0.25">
      <c r="A1742" s="62">
        <v>43195</v>
      </c>
      <c r="B1742">
        <v>9.8000000000000007</v>
      </c>
      <c r="C1742">
        <f t="shared" si="189"/>
        <v>0.40000000000000036</v>
      </c>
      <c r="D1742">
        <f t="shared" si="190"/>
        <v>0.40000000000000036</v>
      </c>
      <c r="E1742">
        <f t="shared" si="191"/>
        <v>0</v>
      </c>
      <c r="F1742">
        <f t="shared" si="185"/>
        <v>0.10357142857142865</v>
      </c>
      <c r="G1742">
        <f t="shared" si="186"/>
        <v>2.8571428571428598E-2</v>
      </c>
      <c r="H1742">
        <f t="shared" si="187"/>
        <v>3.6249999999999991</v>
      </c>
      <c r="I1742">
        <f t="shared" si="188"/>
        <v>78.378378378378372</v>
      </c>
    </row>
    <row r="1743" spans="1:9" x14ac:dyDescent="0.25">
      <c r="A1743" s="62">
        <v>43196</v>
      </c>
      <c r="B1743">
        <v>9.6</v>
      </c>
      <c r="C1743">
        <f t="shared" si="189"/>
        <v>-0.20000000000000107</v>
      </c>
      <c r="D1743">
        <f t="shared" si="190"/>
        <v>0</v>
      </c>
      <c r="E1743">
        <f t="shared" si="191"/>
        <v>0.20000000000000107</v>
      </c>
      <c r="F1743">
        <f t="shared" si="185"/>
        <v>9.7857142857142934E-2</v>
      </c>
      <c r="G1743">
        <f t="shared" si="186"/>
        <v>4.2857142857142962E-2</v>
      </c>
      <c r="H1743">
        <f t="shared" si="187"/>
        <v>2.2833333333333297</v>
      </c>
      <c r="I1743">
        <f t="shared" si="188"/>
        <v>69.543147208121795</v>
      </c>
    </row>
    <row r="1744" spans="1:9" x14ac:dyDescent="0.25">
      <c r="A1744" s="62">
        <v>43197</v>
      </c>
      <c r="B1744">
        <v>9.6</v>
      </c>
      <c r="C1744">
        <f t="shared" si="189"/>
        <v>0</v>
      </c>
      <c r="D1744">
        <f t="shared" si="190"/>
        <v>0</v>
      </c>
      <c r="E1744">
        <f t="shared" si="191"/>
        <v>0</v>
      </c>
      <c r="F1744">
        <f t="shared" ref="F1744:F1807" si="192">AVERAGE(D1731:D1744)</f>
        <v>9.2857142857142902E-2</v>
      </c>
      <c r="G1744">
        <f t="shared" ref="G1744:G1807" si="193">AVERAGE(E1731:E1744)</f>
        <v>4.2857142857142962E-2</v>
      </c>
      <c r="H1744">
        <f t="shared" ref="H1744:H1807" si="194">IFERROR(F1744/G1744,0)</f>
        <v>2.1666666666666625</v>
      </c>
      <c r="I1744">
        <f t="shared" ref="I1744:I1807" si="195">100-(100/(1+H1744))</f>
        <v>68.421052631578902</v>
      </c>
    </row>
    <row r="1745" spans="1:9" x14ac:dyDescent="0.25">
      <c r="A1745" s="62">
        <v>43200</v>
      </c>
      <c r="B1745">
        <v>9.68</v>
      </c>
      <c r="C1745">
        <f t="shared" si="189"/>
        <v>8.0000000000000071E-2</v>
      </c>
      <c r="D1745">
        <f t="shared" si="190"/>
        <v>8.0000000000000071E-2</v>
      </c>
      <c r="E1745">
        <f t="shared" si="191"/>
        <v>0</v>
      </c>
      <c r="F1745">
        <f t="shared" si="192"/>
        <v>9.1428571428571512E-2</v>
      </c>
      <c r="G1745">
        <f t="shared" si="193"/>
        <v>4.2857142857142962E-2</v>
      </c>
      <c r="H1745">
        <f t="shared" si="194"/>
        <v>2.1333333333333302</v>
      </c>
      <c r="I1745">
        <f t="shared" si="195"/>
        <v>68.085106382978694</v>
      </c>
    </row>
    <row r="1746" spans="1:9" x14ac:dyDescent="0.25">
      <c r="A1746" s="62">
        <v>43201</v>
      </c>
      <c r="B1746">
        <v>9.6</v>
      </c>
      <c r="C1746">
        <f t="shared" si="189"/>
        <v>-8.0000000000000071E-2</v>
      </c>
      <c r="D1746">
        <f t="shared" si="190"/>
        <v>0</v>
      </c>
      <c r="E1746">
        <f t="shared" si="191"/>
        <v>8.0000000000000071E-2</v>
      </c>
      <c r="F1746">
        <f t="shared" si="192"/>
        <v>9.1428571428571512E-2</v>
      </c>
      <c r="G1746">
        <f t="shared" si="193"/>
        <v>3.7857142857142936E-2</v>
      </c>
      <c r="H1746">
        <f t="shared" si="194"/>
        <v>2.4150943396226388</v>
      </c>
      <c r="I1746">
        <f t="shared" si="195"/>
        <v>70.718232044198871</v>
      </c>
    </row>
    <row r="1747" spans="1:9" x14ac:dyDescent="0.25">
      <c r="A1747" s="62">
        <v>43202</v>
      </c>
      <c r="B1747">
        <v>9.8600000000000012</v>
      </c>
      <c r="C1747">
        <f t="shared" si="189"/>
        <v>0.26000000000000156</v>
      </c>
      <c r="D1747">
        <f t="shared" si="190"/>
        <v>0.26000000000000156</v>
      </c>
      <c r="E1747">
        <f t="shared" si="191"/>
        <v>0</v>
      </c>
      <c r="F1747">
        <f t="shared" si="192"/>
        <v>0.10642857142857157</v>
      </c>
      <c r="G1747">
        <f t="shared" si="193"/>
        <v>3.7857142857142936E-2</v>
      </c>
      <c r="H1747">
        <f t="shared" si="194"/>
        <v>2.811320754716979</v>
      </c>
      <c r="I1747">
        <f t="shared" si="195"/>
        <v>73.762376237623755</v>
      </c>
    </row>
    <row r="1748" spans="1:9" x14ac:dyDescent="0.25">
      <c r="A1748" s="62">
        <v>43203</v>
      </c>
      <c r="B1748">
        <v>10</v>
      </c>
      <c r="C1748">
        <f t="shared" si="189"/>
        <v>0.13999999999999879</v>
      </c>
      <c r="D1748">
        <f t="shared" si="190"/>
        <v>0.13999999999999879</v>
      </c>
      <c r="E1748">
        <f t="shared" si="191"/>
        <v>0</v>
      </c>
      <c r="F1748">
        <f t="shared" si="192"/>
        <v>9.8571428571428629E-2</v>
      </c>
      <c r="G1748">
        <f t="shared" si="193"/>
        <v>3.7857142857142936E-2</v>
      </c>
      <c r="H1748">
        <f t="shared" si="194"/>
        <v>2.6037735849056562</v>
      </c>
      <c r="I1748">
        <f t="shared" si="195"/>
        <v>72.251308900523526</v>
      </c>
    </row>
    <row r="1749" spans="1:9" x14ac:dyDescent="0.25">
      <c r="A1749" s="62">
        <v>43204</v>
      </c>
      <c r="B1749">
        <v>10.200000000000001</v>
      </c>
      <c r="C1749">
        <f t="shared" si="189"/>
        <v>0.20000000000000107</v>
      </c>
      <c r="D1749">
        <f t="shared" si="190"/>
        <v>0.20000000000000107</v>
      </c>
      <c r="E1749">
        <f t="shared" si="191"/>
        <v>0</v>
      </c>
      <c r="F1749">
        <f t="shared" si="192"/>
        <v>0.11285714285714299</v>
      </c>
      <c r="G1749">
        <f t="shared" si="193"/>
        <v>2.000000000000008E-2</v>
      </c>
      <c r="H1749">
        <f t="shared" si="194"/>
        <v>5.6428571428571273</v>
      </c>
      <c r="I1749">
        <f t="shared" si="195"/>
        <v>84.946236559139749</v>
      </c>
    </row>
    <row r="1750" spans="1:9" x14ac:dyDescent="0.25">
      <c r="A1750" s="62">
        <v>43207</v>
      </c>
      <c r="B1750">
        <v>10.200000000000001</v>
      </c>
      <c r="C1750">
        <f t="shared" si="189"/>
        <v>0</v>
      </c>
      <c r="D1750">
        <f t="shared" si="190"/>
        <v>0</v>
      </c>
      <c r="E1750">
        <f t="shared" si="191"/>
        <v>0</v>
      </c>
      <c r="F1750">
        <f t="shared" si="192"/>
        <v>0.11285714285714299</v>
      </c>
      <c r="G1750">
        <f t="shared" si="193"/>
        <v>2.000000000000008E-2</v>
      </c>
      <c r="H1750">
        <f t="shared" si="194"/>
        <v>5.6428571428571273</v>
      </c>
      <c r="I1750">
        <f t="shared" si="195"/>
        <v>84.946236559139749</v>
      </c>
    </row>
    <row r="1751" spans="1:9" x14ac:dyDescent="0.25">
      <c r="A1751" s="62">
        <v>43208</v>
      </c>
      <c r="B1751">
        <v>10.200000000000001</v>
      </c>
      <c r="C1751">
        <f t="shared" si="189"/>
        <v>0</v>
      </c>
      <c r="D1751">
        <f t="shared" si="190"/>
        <v>0</v>
      </c>
      <c r="E1751">
        <f t="shared" si="191"/>
        <v>0</v>
      </c>
      <c r="F1751">
        <f t="shared" si="192"/>
        <v>9.642857142857153E-2</v>
      </c>
      <c r="G1751">
        <f t="shared" si="193"/>
        <v>2.000000000000008E-2</v>
      </c>
      <c r="H1751">
        <f t="shared" si="194"/>
        <v>4.821428571428557</v>
      </c>
      <c r="I1751">
        <f t="shared" si="195"/>
        <v>82.822085889570502</v>
      </c>
    </row>
    <row r="1752" spans="1:9" x14ac:dyDescent="0.25">
      <c r="A1752" s="62">
        <v>43209</v>
      </c>
      <c r="B1752">
        <v>10.38</v>
      </c>
      <c r="C1752">
        <f t="shared" si="189"/>
        <v>0.17999999999999972</v>
      </c>
      <c r="D1752">
        <f t="shared" si="190"/>
        <v>0.17999999999999972</v>
      </c>
      <c r="E1752">
        <f t="shared" si="191"/>
        <v>0</v>
      </c>
      <c r="F1752">
        <f t="shared" si="192"/>
        <v>0.10142857142857155</v>
      </c>
      <c r="G1752">
        <f t="shared" si="193"/>
        <v>2.000000000000008E-2</v>
      </c>
      <c r="H1752">
        <f t="shared" si="194"/>
        <v>5.071428571428557</v>
      </c>
      <c r="I1752">
        <f t="shared" si="195"/>
        <v>83.529411764705841</v>
      </c>
    </row>
    <row r="1753" spans="1:9" x14ac:dyDescent="0.25">
      <c r="A1753" s="62">
        <v>43210</v>
      </c>
      <c r="B1753">
        <v>10.4</v>
      </c>
      <c r="C1753">
        <f t="shared" si="189"/>
        <v>1.9999999999999574E-2</v>
      </c>
      <c r="D1753">
        <f t="shared" si="190"/>
        <v>1.9999999999999574E-2</v>
      </c>
      <c r="E1753">
        <f t="shared" si="191"/>
        <v>0</v>
      </c>
      <c r="F1753">
        <f t="shared" si="192"/>
        <v>9.1428571428571512E-2</v>
      </c>
      <c r="G1753">
        <f t="shared" si="193"/>
        <v>2.000000000000008E-2</v>
      </c>
      <c r="H1753">
        <f t="shared" si="194"/>
        <v>4.571428571428557</v>
      </c>
      <c r="I1753">
        <f t="shared" si="195"/>
        <v>82.051282051282001</v>
      </c>
    </row>
    <row r="1754" spans="1:9" x14ac:dyDescent="0.25">
      <c r="A1754" s="62">
        <v>43211</v>
      </c>
      <c r="B1754">
        <v>10.4</v>
      </c>
      <c r="C1754">
        <f t="shared" si="189"/>
        <v>0</v>
      </c>
      <c r="D1754">
        <f t="shared" si="190"/>
        <v>0</v>
      </c>
      <c r="E1754">
        <f t="shared" si="191"/>
        <v>0</v>
      </c>
      <c r="F1754">
        <f t="shared" si="192"/>
        <v>9.1428571428571512E-2</v>
      </c>
      <c r="G1754">
        <f t="shared" si="193"/>
        <v>2.000000000000008E-2</v>
      </c>
      <c r="H1754">
        <f t="shared" si="194"/>
        <v>4.571428571428557</v>
      </c>
      <c r="I1754">
        <f t="shared" si="195"/>
        <v>82.051282051282001</v>
      </c>
    </row>
    <row r="1755" spans="1:9" x14ac:dyDescent="0.25">
      <c r="A1755" s="62">
        <v>43214</v>
      </c>
      <c r="B1755">
        <v>10.4</v>
      </c>
      <c r="C1755">
        <f t="shared" si="189"/>
        <v>0</v>
      </c>
      <c r="D1755">
        <f t="shared" si="190"/>
        <v>0</v>
      </c>
      <c r="E1755">
        <f t="shared" si="191"/>
        <v>0</v>
      </c>
      <c r="F1755">
        <f t="shared" si="192"/>
        <v>9.1428571428571512E-2</v>
      </c>
      <c r="G1755">
        <f t="shared" si="193"/>
        <v>2.000000000000008E-2</v>
      </c>
      <c r="H1755">
        <f t="shared" si="194"/>
        <v>4.571428571428557</v>
      </c>
      <c r="I1755">
        <f t="shared" si="195"/>
        <v>82.051282051282001</v>
      </c>
    </row>
    <row r="1756" spans="1:9" x14ac:dyDescent="0.25">
      <c r="A1756" s="62">
        <v>43215</v>
      </c>
      <c r="B1756">
        <v>10.35</v>
      </c>
      <c r="C1756">
        <f t="shared" si="189"/>
        <v>-5.0000000000000711E-2</v>
      </c>
      <c r="D1756">
        <f t="shared" si="190"/>
        <v>0</v>
      </c>
      <c r="E1756">
        <f t="shared" si="191"/>
        <v>5.0000000000000711E-2</v>
      </c>
      <c r="F1756">
        <f t="shared" si="192"/>
        <v>6.2857142857142917E-2</v>
      </c>
      <c r="G1756">
        <f t="shared" si="193"/>
        <v>2.3571428571428705E-2</v>
      </c>
      <c r="H1756">
        <f t="shared" si="194"/>
        <v>2.6666666666666541</v>
      </c>
      <c r="I1756">
        <f t="shared" si="195"/>
        <v>72.727272727272634</v>
      </c>
    </row>
    <row r="1757" spans="1:9" x14ac:dyDescent="0.25">
      <c r="A1757" s="62">
        <v>43216</v>
      </c>
      <c r="B1757">
        <v>10.4</v>
      </c>
      <c r="C1757">
        <f t="shared" si="189"/>
        <v>5.0000000000000711E-2</v>
      </c>
      <c r="D1757">
        <f t="shared" si="190"/>
        <v>5.0000000000000711E-2</v>
      </c>
      <c r="E1757">
        <f t="shared" si="191"/>
        <v>0</v>
      </c>
      <c r="F1757">
        <f t="shared" si="192"/>
        <v>6.6428571428571531E-2</v>
      </c>
      <c r="G1757">
        <f t="shared" si="193"/>
        <v>9.2857142857143415E-3</v>
      </c>
      <c r="H1757">
        <f t="shared" si="194"/>
        <v>7.1538461538461222</v>
      </c>
      <c r="I1757">
        <f t="shared" si="195"/>
        <v>87.735849056603726</v>
      </c>
    </row>
    <row r="1758" spans="1:9" x14ac:dyDescent="0.25">
      <c r="A1758" s="62">
        <v>43217</v>
      </c>
      <c r="B1758">
        <v>10.4</v>
      </c>
      <c r="C1758">
        <f t="shared" si="189"/>
        <v>0</v>
      </c>
      <c r="D1758">
        <f t="shared" si="190"/>
        <v>0</v>
      </c>
      <c r="E1758">
        <f t="shared" si="191"/>
        <v>0</v>
      </c>
      <c r="F1758">
        <f t="shared" si="192"/>
        <v>6.6428571428571531E-2</v>
      </c>
      <c r="G1758">
        <f t="shared" si="193"/>
        <v>9.2857142857143415E-3</v>
      </c>
      <c r="H1758">
        <f t="shared" si="194"/>
        <v>7.1538461538461222</v>
      </c>
      <c r="I1758">
        <f t="shared" si="195"/>
        <v>87.735849056603726</v>
      </c>
    </row>
    <row r="1759" spans="1:9" x14ac:dyDescent="0.25">
      <c r="A1759" s="62">
        <v>43218</v>
      </c>
      <c r="B1759">
        <v>10.4</v>
      </c>
      <c r="C1759">
        <f t="shared" si="189"/>
        <v>0</v>
      </c>
      <c r="D1759">
        <f t="shared" si="190"/>
        <v>0</v>
      </c>
      <c r="E1759">
        <f t="shared" si="191"/>
        <v>0</v>
      </c>
      <c r="F1759">
        <f t="shared" si="192"/>
        <v>6.0714285714285818E-2</v>
      </c>
      <c r="G1759">
        <f t="shared" si="193"/>
        <v>9.2857142857143415E-3</v>
      </c>
      <c r="H1759">
        <f t="shared" si="194"/>
        <v>6.5384615384615099</v>
      </c>
      <c r="I1759">
        <f t="shared" si="195"/>
        <v>86.734693877550967</v>
      </c>
    </row>
    <row r="1760" spans="1:9" x14ac:dyDescent="0.25">
      <c r="A1760" s="62">
        <v>43223</v>
      </c>
      <c r="B1760">
        <v>10.620000000000001</v>
      </c>
      <c r="C1760">
        <f t="shared" si="189"/>
        <v>0.22000000000000064</v>
      </c>
      <c r="D1760">
        <f t="shared" si="190"/>
        <v>0.22000000000000064</v>
      </c>
      <c r="E1760">
        <f t="shared" si="191"/>
        <v>0</v>
      </c>
      <c r="F1760">
        <f t="shared" si="192"/>
        <v>7.6428571428571582E-2</v>
      </c>
      <c r="G1760">
        <f t="shared" si="193"/>
        <v>3.5714285714286221E-3</v>
      </c>
      <c r="H1760">
        <f t="shared" si="194"/>
        <v>21.399999999999739</v>
      </c>
      <c r="I1760">
        <f t="shared" si="195"/>
        <v>95.535714285714235</v>
      </c>
    </row>
    <row r="1761" spans="1:9" x14ac:dyDescent="0.25">
      <c r="A1761" s="62">
        <v>43224</v>
      </c>
      <c r="B1761">
        <v>10.66</v>
      </c>
      <c r="C1761">
        <f t="shared" si="189"/>
        <v>3.9999999999999147E-2</v>
      </c>
      <c r="D1761">
        <f t="shared" si="190"/>
        <v>3.9999999999999147E-2</v>
      </c>
      <c r="E1761">
        <f t="shared" si="191"/>
        <v>0</v>
      </c>
      <c r="F1761">
        <f t="shared" si="192"/>
        <v>6.0714285714285686E-2</v>
      </c>
      <c r="G1761">
        <f t="shared" si="193"/>
        <v>3.5714285714286221E-3</v>
      </c>
      <c r="H1761">
        <f t="shared" si="194"/>
        <v>16.999999999999751</v>
      </c>
      <c r="I1761">
        <f t="shared" si="195"/>
        <v>94.444444444444372</v>
      </c>
    </row>
    <row r="1762" spans="1:9" x14ac:dyDescent="0.25">
      <c r="A1762" s="62">
        <v>43225</v>
      </c>
      <c r="B1762">
        <v>10.66</v>
      </c>
      <c r="C1762">
        <f t="shared" si="189"/>
        <v>0</v>
      </c>
      <c r="D1762">
        <f t="shared" si="190"/>
        <v>0</v>
      </c>
      <c r="E1762">
        <f t="shared" si="191"/>
        <v>0</v>
      </c>
      <c r="F1762">
        <f t="shared" si="192"/>
        <v>5.0714285714285774E-2</v>
      </c>
      <c r="G1762">
        <f t="shared" si="193"/>
        <v>3.5714285714286221E-3</v>
      </c>
      <c r="H1762">
        <f t="shared" si="194"/>
        <v>14.199999999999816</v>
      </c>
      <c r="I1762">
        <f t="shared" si="195"/>
        <v>93.421052631578874</v>
      </c>
    </row>
    <row r="1763" spans="1:9" x14ac:dyDescent="0.25">
      <c r="A1763" s="62">
        <v>43228</v>
      </c>
      <c r="B1763">
        <v>10.4</v>
      </c>
      <c r="C1763">
        <f t="shared" si="189"/>
        <v>-0.25999999999999979</v>
      </c>
      <c r="D1763">
        <f t="shared" si="190"/>
        <v>0</v>
      </c>
      <c r="E1763">
        <f t="shared" si="191"/>
        <v>0.25999999999999979</v>
      </c>
      <c r="F1763">
        <f t="shared" si="192"/>
        <v>3.6428571428571414E-2</v>
      </c>
      <c r="G1763">
        <f t="shared" si="193"/>
        <v>2.2142857142857179E-2</v>
      </c>
      <c r="H1763">
        <f t="shared" si="194"/>
        <v>1.6451612903225772</v>
      </c>
      <c r="I1763">
        <f t="shared" si="195"/>
        <v>62.195121951219463</v>
      </c>
    </row>
    <row r="1764" spans="1:9" x14ac:dyDescent="0.25">
      <c r="A1764" s="62">
        <v>43229</v>
      </c>
      <c r="B1764">
        <v>9.75</v>
      </c>
      <c r="C1764">
        <f t="shared" si="189"/>
        <v>-0.65000000000000036</v>
      </c>
      <c r="D1764">
        <f t="shared" si="190"/>
        <v>0</v>
      </c>
      <c r="E1764">
        <f t="shared" si="191"/>
        <v>0.65000000000000036</v>
      </c>
      <c r="F1764">
        <f t="shared" si="192"/>
        <v>3.6428571428571414E-2</v>
      </c>
      <c r="G1764">
        <f t="shared" si="193"/>
        <v>6.857142857142863E-2</v>
      </c>
      <c r="H1764">
        <f t="shared" si="194"/>
        <v>0.53124999999999933</v>
      </c>
      <c r="I1764">
        <f t="shared" si="195"/>
        <v>34.693877551020378</v>
      </c>
    </row>
    <row r="1765" spans="1:9" x14ac:dyDescent="0.25">
      <c r="A1765" s="62">
        <v>43230</v>
      </c>
      <c r="B1765">
        <v>9.84</v>
      </c>
      <c r="C1765">
        <f t="shared" si="189"/>
        <v>8.9999999999999858E-2</v>
      </c>
      <c r="D1765">
        <f t="shared" si="190"/>
        <v>8.9999999999999858E-2</v>
      </c>
      <c r="E1765">
        <f t="shared" si="191"/>
        <v>0</v>
      </c>
      <c r="F1765">
        <f t="shared" si="192"/>
        <v>4.285714285714283E-2</v>
      </c>
      <c r="G1765">
        <f t="shared" si="193"/>
        <v>6.857142857142863E-2</v>
      </c>
      <c r="H1765">
        <f t="shared" si="194"/>
        <v>0.62499999999999911</v>
      </c>
      <c r="I1765">
        <f t="shared" si="195"/>
        <v>38.461538461538424</v>
      </c>
    </row>
    <row r="1766" spans="1:9" x14ac:dyDescent="0.25">
      <c r="A1766" s="62">
        <v>43231</v>
      </c>
      <c r="B1766">
        <v>9.8800000000000008</v>
      </c>
      <c r="C1766">
        <f t="shared" si="189"/>
        <v>4.0000000000000924E-2</v>
      </c>
      <c r="D1766">
        <f t="shared" si="190"/>
        <v>4.0000000000000924E-2</v>
      </c>
      <c r="E1766">
        <f t="shared" si="191"/>
        <v>0</v>
      </c>
      <c r="F1766">
        <f t="shared" si="192"/>
        <v>3.2857142857142918E-2</v>
      </c>
      <c r="G1766">
        <f t="shared" si="193"/>
        <v>6.857142857142863E-2</v>
      </c>
      <c r="H1766">
        <f t="shared" si="194"/>
        <v>0.47916666666666713</v>
      </c>
      <c r="I1766">
        <f t="shared" si="195"/>
        <v>32.394366197183118</v>
      </c>
    </row>
    <row r="1767" spans="1:9" x14ac:dyDescent="0.25">
      <c r="A1767" s="62">
        <v>43232</v>
      </c>
      <c r="B1767">
        <v>9.870000000000001</v>
      </c>
      <c r="C1767">
        <f t="shared" si="189"/>
        <v>-9.9999999999997868E-3</v>
      </c>
      <c r="D1767">
        <f t="shared" si="190"/>
        <v>0</v>
      </c>
      <c r="E1767">
        <f t="shared" si="191"/>
        <v>9.9999999999997868E-3</v>
      </c>
      <c r="F1767">
        <f t="shared" si="192"/>
        <v>3.1428571428571521E-2</v>
      </c>
      <c r="G1767">
        <f t="shared" si="193"/>
        <v>6.9285714285714325E-2</v>
      </c>
      <c r="H1767">
        <f t="shared" si="194"/>
        <v>0.45360824742268147</v>
      </c>
      <c r="I1767">
        <f t="shared" si="195"/>
        <v>31.205673758865302</v>
      </c>
    </row>
    <row r="1768" spans="1:9" x14ac:dyDescent="0.25">
      <c r="A1768" s="62">
        <v>43235</v>
      </c>
      <c r="B1768">
        <v>9.3600000000000012</v>
      </c>
      <c r="C1768">
        <f t="shared" si="189"/>
        <v>-0.50999999999999979</v>
      </c>
      <c r="D1768">
        <f t="shared" si="190"/>
        <v>0</v>
      </c>
      <c r="E1768">
        <f t="shared" si="191"/>
        <v>0.50999999999999979</v>
      </c>
      <c r="F1768">
        <f t="shared" si="192"/>
        <v>3.1428571428571521E-2</v>
      </c>
      <c r="G1768">
        <f t="shared" si="193"/>
        <v>0.10571428571428575</v>
      </c>
      <c r="H1768">
        <f t="shared" si="194"/>
        <v>0.29729729729729809</v>
      </c>
      <c r="I1768">
        <f t="shared" si="195"/>
        <v>22.916666666666714</v>
      </c>
    </row>
    <row r="1769" spans="1:9" x14ac:dyDescent="0.25">
      <c r="A1769" s="62">
        <v>43236</v>
      </c>
      <c r="B1769">
        <v>9.2000000000000011</v>
      </c>
      <c r="C1769">
        <f t="shared" si="189"/>
        <v>-0.16000000000000014</v>
      </c>
      <c r="D1769">
        <f t="shared" si="190"/>
        <v>0</v>
      </c>
      <c r="E1769">
        <f t="shared" si="191"/>
        <v>0.16000000000000014</v>
      </c>
      <c r="F1769">
        <f t="shared" si="192"/>
        <v>3.1428571428571521E-2</v>
      </c>
      <c r="G1769">
        <f t="shared" si="193"/>
        <v>0.11714285714285719</v>
      </c>
      <c r="H1769">
        <f t="shared" si="194"/>
        <v>0.26829268292682995</v>
      </c>
      <c r="I1769">
        <f t="shared" si="195"/>
        <v>21.153846153846203</v>
      </c>
    </row>
    <row r="1770" spans="1:9" x14ac:dyDescent="0.25">
      <c r="A1770" s="62">
        <v>43237</v>
      </c>
      <c r="B1770">
        <v>9.06</v>
      </c>
      <c r="C1770">
        <f t="shared" si="189"/>
        <v>-0.14000000000000057</v>
      </c>
      <c r="D1770">
        <f t="shared" si="190"/>
        <v>0</v>
      </c>
      <c r="E1770">
        <f t="shared" si="191"/>
        <v>0.14000000000000057</v>
      </c>
      <c r="F1770">
        <f t="shared" si="192"/>
        <v>3.1428571428571521E-2</v>
      </c>
      <c r="G1770">
        <f t="shared" si="193"/>
        <v>0.1235714285714286</v>
      </c>
      <c r="H1770">
        <f t="shared" si="194"/>
        <v>0.25433526011560764</v>
      </c>
      <c r="I1770">
        <f t="shared" si="195"/>
        <v>20.276497695852584</v>
      </c>
    </row>
    <row r="1771" spans="1:9" x14ac:dyDescent="0.25">
      <c r="A1771" s="62">
        <v>43238</v>
      </c>
      <c r="B1771">
        <v>9.15</v>
      </c>
      <c r="C1771">
        <f t="shared" si="189"/>
        <v>8.9999999999999858E-2</v>
      </c>
      <c r="D1771">
        <f t="shared" si="190"/>
        <v>8.9999999999999858E-2</v>
      </c>
      <c r="E1771">
        <f t="shared" si="191"/>
        <v>0</v>
      </c>
      <c r="F1771">
        <f t="shared" si="192"/>
        <v>3.4285714285714315E-2</v>
      </c>
      <c r="G1771">
        <f t="shared" si="193"/>
        <v>0.1235714285714286</v>
      </c>
      <c r="H1771">
        <f t="shared" si="194"/>
        <v>0.27745664739884413</v>
      </c>
      <c r="I1771">
        <f t="shared" si="195"/>
        <v>21.719457013574683</v>
      </c>
    </row>
    <row r="1772" spans="1:9" x14ac:dyDescent="0.25">
      <c r="A1772" s="62">
        <v>43239</v>
      </c>
      <c r="B1772">
        <v>9.15</v>
      </c>
      <c r="C1772">
        <f t="shared" si="189"/>
        <v>0</v>
      </c>
      <c r="D1772">
        <f t="shared" si="190"/>
        <v>0</v>
      </c>
      <c r="E1772">
        <f t="shared" si="191"/>
        <v>0</v>
      </c>
      <c r="F1772">
        <f t="shared" si="192"/>
        <v>3.4285714285714315E-2</v>
      </c>
      <c r="G1772">
        <f t="shared" si="193"/>
        <v>0.1235714285714286</v>
      </c>
      <c r="H1772">
        <f t="shared" si="194"/>
        <v>0.27745664739884413</v>
      </c>
      <c r="I1772">
        <f t="shared" si="195"/>
        <v>21.719457013574683</v>
      </c>
    </row>
    <row r="1773" spans="1:9" x14ac:dyDescent="0.25">
      <c r="A1773" s="62">
        <v>43242</v>
      </c>
      <c r="B1773">
        <v>9.0500000000000007</v>
      </c>
      <c r="C1773">
        <f t="shared" si="189"/>
        <v>-9.9999999999999645E-2</v>
      </c>
      <c r="D1773">
        <f t="shared" si="190"/>
        <v>0</v>
      </c>
      <c r="E1773">
        <f t="shared" si="191"/>
        <v>9.9999999999999645E-2</v>
      </c>
      <c r="F1773">
        <f t="shared" si="192"/>
        <v>3.4285714285714315E-2</v>
      </c>
      <c r="G1773">
        <f t="shared" si="193"/>
        <v>0.13071428571428573</v>
      </c>
      <c r="H1773">
        <f t="shared" si="194"/>
        <v>0.26229508196721329</v>
      </c>
      <c r="I1773">
        <f t="shared" si="195"/>
        <v>20.779220779220793</v>
      </c>
    </row>
    <row r="1774" spans="1:9" x14ac:dyDescent="0.25">
      <c r="A1774" s="62">
        <v>43243</v>
      </c>
      <c r="B1774">
        <v>9.15</v>
      </c>
      <c r="C1774">
        <f t="shared" si="189"/>
        <v>9.9999999999999645E-2</v>
      </c>
      <c r="D1774">
        <f t="shared" si="190"/>
        <v>9.9999999999999645E-2</v>
      </c>
      <c r="E1774">
        <f t="shared" si="191"/>
        <v>0</v>
      </c>
      <c r="F1774">
        <f t="shared" si="192"/>
        <v>2.5714285714285672E-2</v>
      </c>
      <c r="G1774">
        <f t="shared" si="193"/>
        <v>0.13071428571428573</v>
      </c>
      <c r="H1774">
        <f t="shared" si="194"/>
        <v>0.1967213114754095</v>
      </c>
      <c r="I1774">
        <f t="shared" si="195"/>
        <v>16.438356164383549</v>
      </c>
    </row>
    <row r="1775" spans="1:9" x14ac:dyDescent="0.25">
      <c r="A1775" s="62">
        <v>43244</v>
      </c>
      <c r="B1775">
        <v>9.3500000000000014</v>
      </c>
      <c r="C1775">
        <f t="shared" si="189"/>
        <v>0.20000000000000107</v>
      </c>
      <c r="D1775">
        <f t="shared" si="190"/>
        <v>0.20000000000000107</v>
      </c>
      <c r="E1775">
        <f t="shared" si="191"/>
        <v>0</v>
      </c>
      <c r="F1775">
        <f t="shared" si="192"/>
        <v>3.7142857142857241E-2</v>
      </c>
      <c r="G1775">
        <f t="shared" si="193"/>
        <v>0.13071428571428573</v>
      </c>
      <c r="H1775">
        <f t="shared" si="194"/>
        <v>0.28415300546448158</v>
      </c>
      <c r="I1775">
        <f t="shared" si="195"/>
        <v>22.127659574468126</v>
      </c>
    </row>
    <row r="1776" spans="1:9" x14ac:dyDescent="0.25">
      <c r="A1776" s="62">
        <v>43245</v>
      </c>
      <c r="B1776">
        <v>9.4400000000000013</v>
      </c>
      <c r="C1776">
        <f t="shared" si="189"/>
        <v>8.9999999999999858E-2</v>
      </c>
      <c r="D1776">
        <f t="shared" si="190"/>
        <v>8.9999999999999858E-2</v>
      </c>
      <c r="E1776">
        <f t="shared" si="191"/>
        <v>0</v>
      </c>
      <c r="F1776">
        <f t="shared" si="192"/>
        <v>4.3571428571428657E-2</v>
      </c>
      <c r="G1776">
        <f t="shared" si="193"/>
        <v>0.13071428571428573</v>
      </c>
      <c r="H1776">
        <f t="shared" si="194"/>
        <v>0.33333333333333393</v>
      </c>
      <c r="I1776">
        <f t="shared" si="195"/>
        <v>25.000000000000028</v>
      </c>
    </row>
    <row r="1777" spans="1:9" x14ac:dyDescent="0.25">
      <c r="A1777" s="62">
        <v>43246</v>
      </c>
      <c r="B1777">
        <v>9.3500000000000014</v>
      </c>
      <c r="C1777">
        <f t="shared" si="189"/>
        <v>-8.9999999999999858E-2</v>
      </c>
      <c r="D1777">
        <f t="shared" si="190"/>
        <v>0</v>
      </c>
      <c r="E1777">
        <f t="shared" si="191"/>
        <v>8.9999999999999858E-2</v>
      </c>
      <c r="F1777">
        <f t="shared" si="192"/>
        <v>4.3571428571428657E-2</v>
      </c>
      <c r="G1777">
        <f t="shared" si="193"/>
        <v>0.11857142857142858</v>
      </c>
      <c r="H1777">
        <f t="shared" si="194"/>
        <v>0.36746987951807297</v>
      </c>
      <c r="I1777">
        <f t="shared" si="195"/>
        <v>26.872246696035276</v>
      </c>
    </row>
    <row r="1778" spans="1:9" x14ac:dyDescent="0.25">
      <c r="A1778" s="62">
        <v>43249</v>
      </c>
      <c r="B1778">
        <v>9.3800000000000008</v>
      </c>
      <c r="C1778">
        <f t="shared" si="189"/>
        <v>2.9999999999999361E-2</v>
      </c>
      <c r="D1778">
        <f t="shared" si="190"/>
        <v>2.9999999999999361E-2</v>
      </c>
      <c r="E1778">
        <f t="shared" si="191"/>
        <v>0</v>
      </c>
      <c r="F1778">
        <f t="shared" si="192"/>
        <v>4.5714285714285756E-2</v>
      </c>
      <c r="G1778">
        <f t="shared" si="193"/>
        <v>7.2142857142857134E-2</v>
      </c>
      <c r="H1778">
        <f t="shared" si="194"/>
        <v>0.63366336633663434</v>
      </c>
      <c r="I1778">
        <f t="shared" si="195"/>
        <v>38.78787878787881</v>
      </c>
    </row>
    <row r="1779" spans="1:9" x14ac:dyDescent="0.25">
      <c r="A1779" s="62">
        <v>43250</v>
      </c>
      <c r="B1779">
        <v>9.3800000000000008</v>
      </c>
      <c r="C1779">
        <f t="shared" si="189"/>
        <v>0</v>
      </c>
      <c r="D1779">
        <f t="shared" si="190"/>
        <v>0</v>
      </c>
      <c r="E1779">
        <f t="shared" si="191"/>
        <v>0</v>
      </c>
      <c r="F1779">
        <f t="shared" si="192"/>
        <v>3.9285714285714333E-2</v>
      </c>
      <c r="G1779">
        <f t="shared" si="193"/>
        <v>7.2142857142857134E-2</v>
      </c>
      <c r="H1779">
        <f t="shared" si="194"/>
        <v>0.54455445544554526</v>
      </c>
      <c r="I1779">
        <f t="shared" si="195"/>
        <v>35.256410256410291</v>
      </c>
    </row>
    <row r="1780" spans="1:9" x14ac:dyDescent="0.25">
      <c r="A1780" s="62">
        <v>43251</v>
      </c>
      <c r="B1780">
        <v>9.3800000000000008</v>
      </c>
      <c r="C1780">
        <f t="shared" si="189"/>
        <v>0</v>
      </c>
      <c r="D1780">
        <f t="shared" si="190"/>
        <v>0</v>
      </c>
      <c r="E1780">
        <f t="shared" si="191"/>
        <v>0</v>
      </c>
      <c r="F1780">
        <f t="shared" si="192"/>
        <v>3.6428571428571414E-2</v>
      </c>
      <c r="G1780">
        <f t="shared" si="193"/>
        <v>7.2142857142857134E-2</v>
      </c>
      <c r="H1780">
        <f t="shared" si="194"/>
        <v>0.50495049504950484</v>
      </c>
      <c r="I1780">
        <f t="shared" si="195"/>
        <v>33.55263157894737</v>
      </c>
    </row>
    <row r="1781" spans="1:9" x14ac:dyDescent="0.25">
      <c r="A1781" s="62">
        <v>43252</v>
      </c>
      <c r="B1781">
        <v>9.1800000000000015</v>
      </c>
      <c r="C1781">
        <f t="shared" si="189"/>
        <v>-0.19999999999999929</v>
      </c>
      <c r="D1781">
        <f t="shared" si="190"/>
        <v>0</v>
      </c>
      <c r="E1781">
        <f t="shared" si="191"/>
        <v>0.19999999999999929</v>
      </c>
      <c r="F1781">
        <f t="shared" si="192"/>
        <v>3.6428571428571414E-2</v>
      </c>
      <c r="G1781">
        <f t="shared" si="193"/>
        <v>8.571428571428566E-2</v>
      </c>
      <c r="H1781">
        <f t="shared" si="194"/>
        <v>0.4250000000000001</v>
      </c>
      <c r="I1781">
        <f t="shared" si="195"/>
        <v>29.824561403508781</v>
      </c>
    </row>
    <row r="1782" spans="1:9" x14ac:dyDescent="0.25">
      <c r="A1782" s="62">
        <v>43253</v>
      </c>
      <c r="B1782">
        <v>9.17</v>
      </c>
      <c r="C1782">
        <f t="shared" si="189"/>
        <v>-1.0000000000001563E-2</v>
      </c>
      <c r="D1782">
        <f t="shared" si="190"/>
        <v>0</v>
      </c>
      <c r="E1782">
        <f t="shared" si="191"/>
        <v>1.0000000000001563E-2</v>
      </c>
      <c r="F1782">
        <f t="shared" si="192"/>
        <v>3.6428571428571414E-2</v>
      </c>
      <c r="G1782">
        <f t="shared" si="193"/>
        <v>5.0000000000000079E-2</v>
      </c>
      <c r="H1782">
        <f t="shared" si="194"/>
        <v>0.72857142857142709</v>
      </c>
      <c r="I1782">
        <f t="shared" si="195"/>
        <v>42.148760330578462</v>
      </c>
    </row>
    <row r="1783" spans="1:9" x14ac:dyDescent="0.25">
      <c r="A1783" s="62">
        <v>43256</v>
      </c>
      <c r="B1783">
        <v>9.0500000000000007</v>
      </c>
      <c r="C1783">
        <f t="shared" si="189"/>
        <v>-0.11999999999999922</v>
      </c>
      <c r="D1783">
        <f t="shared" si="190"/>
        <v>0</v>
      </c>
      <c r="E1783">
        <f t="shared" si="191"/>
        <v>0.11999999999999922</v>
      </c>
      <c r="F1783">
        <f t="shared" si="192"/>
        <v>3.6428571428571414E-2</v>
      </c>
      <c r="G1783">
        <f t="shared" si="193"/>
        <v>4.7142857142857153E-2</v>
      </c>
      <c r="H1783">
        <f t="shared" si="194"/>
        <v>0.77272727272727226</v>
      </c>
      <c r="I1783">
        <f t="shared" si="195"/>
        <v>43.589743589743577</v>
      </c>
    </row>
    <row r="1784" spans="1:9" x14ac:dyDescent="0.25">
      <c r="A1784" s="62">
        <v>43257</v>
      </c>
      <c r="B1784">
        <v>9.06</v>
      </c>
      <c r="C1784">
        <f t="shared" si="189"/>
        <v>9.9999999999997868E-3</v>
      </c>
      <c r="D1784">
        <f t="shared" si="190"/>
        <v>9.9999999999997868E-3</v>
      </c>
      <c r="E1784">
        <f t="shared" si="191"/>
        <v>0</v>
      </c>
      <c r="F1784">
        <f t="shared" si="192"/>
        <v>3.7142857142857109E-2</v>
      </c>
      <c r="G1784">
        <f t="shared" si="193"/>
        <v>3.7142857142857109E-2</v>
      </c>
      <c r="H1784">
        <f t="shared" si="194"/>
        <v>1</v>
      </c>
      <c r="I1784">
        <f t="shared" si="195"/>
        <v>50</v>
      </c>
    </row>
    <row r="1785" spans="1:9" x14ac:dyDescent="0.25">
      <c r="A1785" s="62">
        <v>43258</v>
      </c>
      <c r="B1785">
        <v>9.3000000000000007</v>
      </c>
      <c r="C1785">
        <f t="shared" si="189"/>
        <v>0.24000000000000021</v>
      </c>
      <c r="D1785">
        <f t="shared" si="190"/>
        <v>0.24000000000000021</v>
      </c>
      <c r="E1785">
        <f t="shared" si="191"/>
        <v>0</v>
      </c>
      <c r="F1785">
        <f t="shared" si="192"/>
        <v>4.7857142857142855E-2</v>
      </c>
      <c r="G1785">
        <f t="shared" si="193"/>
        <v>3.7142857142857109E-2</v>
      </c>
      <c r="H1785">
        <f t="shared" si="194"/>
        <v>1.2884615384615397</v>
      </c>
      <c r="I1785">
        <f t="shared" si="195"/>
        <v>56.302521008403382</v>
      </c>
    </row>
    <row r="1786" spans="1:9" x14ac:dyDescent="0.25">
      <c r="A1786" s="62">
        <v>43259</v>
      </c>
      <c r="B1786">
        <v>9.1300000000000008</v>
      </c>
      <c r="C1786">
        <f t="shared" si="189"/>
        <v>-0.16999999999999993</v>
      </c>
      <c r="D1786">
        <f t="shared" si="190"/>
        <v>0</v>
      </c>
      <c r="E1786">
        <f t="shared" si="191"/>
        <v>0.16999999999999993</v>
      </c>
      <c r="F1786">
        <f t="shared" si="192"/>
        <v>4.7857142857142855E-2</v>
      </c>
      <c r="G1786">
        <f t="shared" si="193"/>
        <v>4.9285714285714252E-2</v>
      </c>
      <c r="H1786">
        <f t="shared" si="194"/>
        <v>0.97101449275362384</v>
      </c>
      <c r="I1786">
        <f t="shared" si="195"/>
        <v>49.264705882352963</v>
      </c>
    </row>
    <row r="1787" spans="1:9" x14ac:dyDescent="0.25">
      <c r="A1787" s="62">
        <v>43260</v>
      </c>
      <c r="B1787">
        <v>9.0500000000000007</v>
      </c>
      <c r="C1787">
        <f t="shared" si="189"/>
        <v>-8.0000000000000071E-2</v>
      </c>
      <c r="D1787">
        <f t="shared" si="190"/>
        <v>0</v>
      </c>
      <c r="E1787">
        <f t="shared" si="191"/>
        <v>8.0000000000000071E-2</v>
      </c>
      <c r="F1787">
        <f t="shared" si="192"/>
        <v>4.7857142857142855E-2</v>
      </c>
      <c r="G1787">
        <f t="shared" si="193"/>
        <v>4.7857142857142855E-2</v>
      </c>
      <c r="H1787">
        <f t="shared" si="194"/>
        <v>1</v>
      </c>
      <c r="I1787">
        <f t="shared" si="195"/>
        <v>50</v>
      </c>
    </row>
    <row r="1788" spans="1:9" x14ac:dyDescent="0.25">
      <c r="A1788" s="62">
        <v>43263</v>
      </c>
      <c r="B1788">
        <v>9.0200000000000014</v>
      </c>
      <c r="C1788">
        <f t="shared" si="189"/>
        <v>-2.9999999999999361E-2</v>
      </c>
      <c r="D1788">
        <f t="shared" si="190"/>
        <v>0</v>
      </c>
      <c r="E1788">
        <f t="shared" si="191"/>
        <v>2.9999999999999361E-2</v>
      </c>
      <c r="F1788">
        <f t="shared" si="192"/>
        <v>4.0714285714285738E-2</v>
      </c>
      <c r="G1788">
        <f t="shared" si="193"/>
        <v>4.9999999999999947E-2</v>
      </c>
      <c r="H1788">
        <f t="shared" si="194"/>
        <v>0.81428571428571561</v>
      </c>
      <c r="I1788">
        <f t="shared" si="195"/>
        <v>44.881889763779569</v>
      </c>
    </row>
    <row r="1789" spans="1:9" x14ac:dyDescent="0.25">
      <c r="A1789" s="62">
        <v>43264</v>
      </c>
      <c r="B1789">
        <v>9.17</v>
      </c>
      <c r="C1789">
        <f t="shared" si="189"/>
        <v>0.14999999999999858</v>
      </c>
      <c r="D1789">
        <f t="shared" si="190"/>
        <v>0.14999999999999858</v>
      </c>
      <c r="E1789">
        <f t="shared" si="191"/>
        <v>0</v>
      </c>
      <c r="F1789">
        <f t="shared" si="192"/>
        <v>3.7142857142856985E-2</v>
      </c>
      <c r="G1789">
        <f t="shared" si="193"/>
        <v>4.9999999999999947E-2</v>
      </c>
      <c r="H1789">
        <f t="shared" si="194"/>
        <v>0.74285714285714044</v>
      </c>
      <c r="I1789">
        <f t="shared" si="195"/>
        <v>42.622950819672049</v>
      </c>
    </row>
    <row r="1790" spans="1:9" x14ac:dyDescent="0.25">
      <c r="A1790" s="62">
        <v>43265</v>
      </c>
      <c r="B1790">
        <v>9.4</v>
      </c>
      <c r="C1790">
        <f t="shared" si="189"/>
        <v>0.23000000000000043</v>
      </c>
      <c r="D1790">
        <f t="shared" si="190"/>
        <v>0.23000000000000043</v>
      </c>
      <c r="E1790">
        <f t="shared" si="191"/>
        <v>0</v>
      </c>
      <c r="F1790">
        <f t="shared" si="192"/>
        <v>4.7142857142857028E-2</v>
      </c>
      <c r="G1790">
        <f t="shared" si="193"/>
        <v>4.9999999999999947E-2</v>
      </c>
      <c r="H1790">
        <f t="shared" si="194"/>
        <v>0.94285714285714151</v>
      </c>
      <c r="I1790">
        <f t="shared" si="195"/>
        <v>48.529411764705848</v>
      </c>
    </row>
    <row r="1791" spans="1:9" x14ac:dyDescent="0.25">
      <c r="A1791" s="62">
        <v>43266</v>
      </c>
      <c r="B1791">
        <v>9.9500000000000011</v>
      </c>
      <c r="C1791">
        <f t="shared" si="189"/>
        <v>0.55000000000000071</v>
      </c>
      <c r="D1791">
        <f t="shared" si="190"/>
        <v>0.55000000000000071</v>
      </c>
      <c r="E1791">
        <f t="shared" si="191"/>
        <v>0</v>
      </c>
      <c r="F1791">
        <f t="shared" si="192"/>
        <v>8.6428571428571369E-2</v>
      </c>
      <c r="G1791">
        <f t="shared" si="193"/>
        <v>4.3571428571428532E-2</v>
      </c>
      <c r="H1791">
        <f t="shared" si="194"/>
        <v>1.9836065573770496</v>
      </c>
      <c r="I1791">
        <f t="shared" si="195"/>
        <v>66.483516483516496</v>
      </c>
    </row>
    <row r="1792" spans="1:9" x14ac:dyDescent="0.25">
      <c r="A1792" s="62">
        <v>43267</v>
      </c>
      <c r="B1792">
        <v>9.89</v>
      </c>
      <c r="C1792">
        <f t="shared" si="189"/>
        <v>-6.0000000000000497E-2</v>
      </c>
      <c r="D1792">
        <f t="shared" si="190"/>
        <v>0</v>
      </c>
      <c r="E1792">
        <f t="shared" si="191"/>
        <v>6.0000000000000497E-2</v>
      </c>
      <c r="F1792">
        <f t="shared" si="192"/>
        <v>8.4285714285714269E-2</v>
      </c>
      <c r="G1792">
        <f t="shared" si="193"/>
        <v>4.7857142857142855E-2</v>
      </c>
      <c r="H1792">
        <f t="shared" si="194"/>
        <v>1.761194029850746</v>
      </c>
      <c r="I1792">
        <f t="shared" si="195"/>
        <v>63.783783783783782</v>
      </c>
    </row>
    <row r="1793" spans="1:9" x14ac:dyDescent="0.25">
      <c r="A1793" s="62">
        <v>43270</v>
      </c>
      <c r="B1793">
        <v>9.8500000000000014</v>
      </c>
      <c r="C1793">
        <f t="shared" si="189"/>
        <v>-3.9999999999999147E-2</v>
      </c>
      <c r="D1793">
        <f t="shared" si="190"/>
        <v>0</v>
      </c>
      <c r="E1793">
        <f t="shared" si="191"/>
        <v>3.9999999999999147E-2</v>
      </c>
      <c r="F1793">
        <f t="shared" si="192"/>
        <v>8.4285714285714269E-2</v>
      </c>
      <c r="G1793">
        <f t="shared" si="193"/>
        <v>5.0714285714285649E-2</v>
      </c>
      <c r="H1793">
        <f t="shared" si="194"/>
        <v>1.6619718309859173</v>
      </c>
      <c r="I1793">
        <f t="shared" si="195"/>
        <v>62.433862433862458</v>
      </c>
    </row>
    <row r="1794" spans="1:9" x14ac:dyDescent="0.25">
      <c r="A1794" s="62">
        <v>43271</v>
      </c>
      <c r="B1794">
        <v>9.49</v>
      </c>
      <c r="C1794">
        <f t="shared" si="189"/>
        <v>-0.36000000000000121</v>
      </c>
      <c r="D1794">
        <f t="shared" si="190"/>
        <v>0</v>
      </c>
      <c r="E1794">
        <f t="shared" si="191"/>
        <v>0.36000000000000121</v>
      </c>
      <c r="F1794">
        <f t="shared" si="192"/>
        <v>8.4285714285714269E-2</v>
      </c>
      <c r="G1794">
        <f t="shared" si="193"/>
        <v>7.6428571428571443E-2</v>
      </c>
      <c r="H1794">
        <f t="shared" si="194"/>
        <v>1.1028037383177567</v>
      </c>
      <c r="I1794">
        <f t="shared" si="195"/>
        <v>52.444444444444443</v>
      </c>
    </row>
    <row r="1795" spans="1:9" x14ac:dyDescent="0.25">
      <c r="A1795" s="62">
        <v>43272</v>
      </c>
      <c r="B1795">
        <v>9.9</v>
      </c>
      <c r="C1795">
        <f t="shared" ref="C1795:C1858" si="196">B1795-B1794</f>
        <v>0.41000000000000014</v>
      </c>
      <c r="D1795">
        <f t="shared" ref="D1795:D1858" si="197">IF(C1795&gt;0,C1795,0)</f>
        <v>0.41000000000000014</v>
      </c>
      <c r="E1795">
        <f t="shared" ref="E1795:E1858" si="198">IF(C1795&lt;0,-C1795,0)</f>
        <v>0</v>
      </c>
      <c r="F1795">
        <f t="shared" si="192"/>
        <v>0.11357142857142856</v>
      </c>
      <c r="G1795">
        <f t="shared" si="193"/>
        <v>6.2142857142857215E-2</v>
      </c>
      <c r="H1795">
        <f t="shared" si="194"/>
        <v>1.8275862068965494</v>
      </c>
      <c r="I1795">
        <f t="shared" si="195"/>
        <v>64.634146341463378</v>
      </c>
    </row>
    <row r="1796" spans="1:9" x14ac:dyDescent="0.25">
      <c r="A1796" s="62">
        <v>43273</v>
      </c>
      <c r="B1796">
        <v>9.5100000000000016</v>
      </c>
      <c r="C1796">
        <f t="shared" si="196"/>
        <v>-0.38999999999999879</v>
      </c>
      <c r="D1796">
        <f t="shared" si="197"/>
        <v>0</v>
      </c>
      <c r="E1796">
        <f t="shared" si="198"/>
        <v>0.38999999999999879</v>
      </c>
      <c r="F1796">
        <f t="shared" si="192"/>
        <v>0.11357142857142856</v>
      </c>
      <c r="G1796">
        <f t="shared" si="193"/>
        <v>8.9285714285714163E-2</v>
      </c>
      <c r="H1796">
        <f t="shared" si="194"/>
        <v>1.2720000000000016</v>
      </c>
      <c r="I1796">
        <f t="shared" si="195"/>
        <v>55.98591549295778</v>
      </c>
    </row>
    <row r="1797" spans="1:9" x14ac:dyDescent="0.25">
      <c r="A1797" s="62">
        <v>43274</v>
      </c>
      <c r="B1797">
        <v>9.5500000000000007</v>
      </c>
      <c r="C1797">
        <f t="shared" si="196"/>
        <v>3.9999999999999147E-2</v>
      </c>
      <c r="D1797">
        <f t="shared" si="197"/>
        <v>3.9999999999999147E-2</v>
      </c>
      <c r="E1797">
        <f t="shared" si="198"/>
        <v>0</v>
      </c>
      <c r="F1797">
        <f t="shared" si="192"/>
        <v>0.11642857142857135</v>
      </c>
      <c r="G1797">
        <f t="shared" si="193"/>
        <v>8.0714285714285641E-2</v>
      </c>
      <c r="H1797">
        <f t="shared" si="194"/>
        <v>1.4424778761061952</v>
      </c>
      <c r="I1797">
        <f t="shared" si="195"/>
        <v>59.057971014492757</v>
      </c>
    </row>
    <row r="1798" spans="1:9" x14ac:dyDescent="0.25">
      <c r="A1798" s="62">
        <v>43278</v>
      </c>
      <c r="B1798">
        <v>9.5500000000000007</v>
      </c>
      <c r="C1798">
        <f t="shared" si="196"/>
        <v>0</v>
      </c>
      <c r="D1798">
        <f t="shared" si="197"/>
        <v>0</v>
      </c>
      <c r="E1798">
        <f t="shared" si="198"/>
        <v>0</v>
      </c>
      <c r="F1798">
        <f t="shared" si="192"/>
        <v>0.11571428571428566</v>
      </c>
      <c r="G1798">
        <f t="shared" si="193"/>
        <v>8.0714285714285641E-2</v>
      </c>
      <c r="H1798">
        <f t="shared" si="194"/>
        <v>1.4336283185840715</v>
      </c>
      <c r="I1798">
        <f t="shared" si="195"/>
        <v>58.909090909090921</v>
      </c>
    </row>
    <row r="1799" spans="1:9" x14ac:dyDescent="0.25">
      <c r="A1799" s="62">
        <v>43279</v>
      </c>
      <c r="B1799">
        <v>9.5500000000000007</v>
      </c>
      <c r="C1799">
        <f t="shared" si="196"/>
        <v>0</v>
      </c>
      <c r="D1799">
        <f t="shared" si="197"/>
        <v>0</v>
      </c>
      <c r="E1799">
        <f t="shared" si="198"/>
        <v>0</v>
      </c>
      <c r="F1799">
        <f t="shared" si="192"/>
        <v>9.8571428571428504E-2</v>
      </c>
      <c r="G1799">
        <f t="shared" si="193"/>
        <v>8.0714285714285641E-2</v>
      </c>
      <c r="H1799">
        <f t="shared" si="194"/>
        <v>1.2212389380530977</v>
      </c>
      <c r="I1799">
        <f t="shared" si="195"/>
        <v>54.980079681274908</v>
      </c>
    </row>
    <row r="1800" spans="1:9" x14ac:dyDescent="0.25">
      <c r="A1800" s="62">
        <v>43280</v>
      </c>
      <c r="B1800">
        <v>9.56</v>
      </c>
      <c r="C1800">
        <f t="shared" si="196"/>
        <v>9.9999999999997868E-3</v>
      </c>
      <c r="D1800">
        <f t="shared" si="197"/>
        <v>9.9999999999997868E-3</v>
      </c>
      <c r="E1800">
        <f t="shared" si="198"/>
        <v>0</v>
      </c>
      <c r="F1800">
        <f t="shared" si="192"/>
        <v>9.9285714285714199E-2</v>
      </c>
      <c r="G1800">
        <f t="shared" si="193"/>
        <v>6.8571428571428505E-2</v>
      </c>
      <c r="H1800">
        <f t="shared" si="194"/>
        <v>1.4479166666666667</v>
      </c>
      <c r="I1800">
        <f t="shared" si="195"/>
        <v>59.148936170212771</v>
      </c>
    </row>
    <row r="1801" spans="1:9" x14ac:dyDescent="0.25">
      <c r="A1801" s="62">
        <v>43281</v>
      </c>
      <c r="B1801">
        <v>10.040000000000001</v>
      </c>
      <c r="C1801">
        <f t="shared" si="196"/>
        <v>0.48000000000000043</v>
      </c>
      <c r="D1801">
        <f t="shared" si="197"/>
        <v>0.48000000000000043</v>
      </c>
      <c r="E1801">
        <f t="shared" si="198"/>
        <v>0</v>
      </c>
      <c r="F1801">
        <f t="shared" si="192"/>
        <v>0.13357142857142851</v>
      </c>
      <c r="G1801">
        <f t="shared" si="193"/>
        <v>6.2857142857142792E-2</v>
      </c>
      <c r="H1801">
        <f t="shared" si="194"/>
        <v>2.1250000000000013</v>
      </c>
      <c r="I1801">
        <f t="shared" si="195"/>
        <v>68.000000000000014</v>
      </c>
    </row>
    <row r="1802" spans="1:9" x14ac:dyDescent="0.25">
      <c r="A1802" s="62">
        <v>43285</v>
      </c>
      <c r="B1802">
        <v>10.040000000000001</v>
      </c>
      <c r="C1802">
        <f t="shared" si="196"/>
        <v>0</v>
      </c>
      <c r="D1802">
        <f t="shared" si="197"/>
        <v>0</v>
      </c>
      <c r="E1802">
        <f t="shared" si="198"/>
        <v>0</v>
      </c>
      <c r="F1802">
        <f t="shared" si="192"/>
        <v>0.13357142857142851</v>
      </c>
      <c r="G1802">
        <f t="shared" si="193"/>
        <v>6.0714285714285686E-2</v>
      </c>
      <c r="H1802">
        <f t="shared" si="194"/>
        <v>2.2000000000000002</v>
      </c>
      <c r="I1802">
        <f t="shared" si="195"/>
        <v>68.75</v>
      </c>
    </row>
    <row r="1803" spans="1:9" x14ac:dyDescent="0.25">
      <c r="A1803" s="62">
        <v>43286</v>
      </c>
      <c r="B1803">
        <v>10.030000000000001</v>
      </c>
      <c r="C1803">
        <f t="shared" si="196"/>
        <v>-9.9999999999997868E-3</v>
      </c>
      <c r="D1803">
        <f t="shared" si="197"/>
        <v>0</v>
      </c>
      <c r="E1803">
        <f t="shared" si="198"/>
        <v>9.9999999999997868E-3</v>
      </c>
      <c r="F1803">
        <f t="shared" si="192"/>
        <v>0.1228571428571429</v>
      </c>
      <c r="G1803">
        <f t="shared" si="193"/>
        <v>6.1428571428571388E-2</v>
      </c>
      <c r="H1803">
        <f t="shared" si="194"/>
        <v>2.0000000000000022</v>
      </c>
      <c r="I1803">
        <f t="shared" si="195"/>
        <v>66.666666666666686</v>
      </c>
    </row>
    <row r="1804" spans="1:9" x14ac:dyDescent="0.25">
      <c r="A1804" s="62">
        <v>43288</v>
      </c>
      <c r="B1804">
        <v>9.4500000000000011</v>
      </c>
      <c r="C1804">
        <f t="shared" si="196"/>
        <v>-0.58000000000000007</v>
      </c>
      <c r="D1804">
        <f t="shared" si="197"/>
        <v>0</v>
      </c>
      <c r="E1804">
        <f t="shared" si="198"/>
        <v>0.58000000000000007</v>
      </c>
      <c r="F1804">
        <f t="shared" si="192"/>
        <v>0.10642857142857144</v>
      </c>
      <c r="G1804">
        <f t="shared" si="193"/>
        <v>0.10285714285714283</v>
      </c>
      <c r="H1804">
        <f t="shared" si="194"/>
        <v>1.0347222222222225</v>
      </c>
      <c r="I1804">
        <f t="shared" si="195"/>
        <v>50.853242320819113</v>
      </c>
    </row>
    <row r="1805" spans="1:9" x14ac:dyDescent="0.25">
      <c r="A1805" s="62">
        <v>43291</v>
      </c>
      <c r="B1805">
        <v>9.5500000000000007</v>
      </c>
      <c r="C1805">
        <f t="shared" si="196"/>
        <v>9.9999999999999645E-2</v>
      </c>
      <c r="D1805">
        <f t="shared" si="197"/>
        <v>9.9999999999999645E-2</v>
      </c>
      <c r="E1805">
        <f t="shared" si="198"/>
        <v>0</v>
      </c>
      <c r="F1805">
        <f t="shared" si="192"/>
        <v>7.4285714285714219E-2</v>
      </c>
      <c r="G1805">
        <f t="shared" si="193"/>
        <v>0.10285714285714283</v>
      </c>
      <c r="H1805">
        <f t="shared" si="194"/>
        <v>0.72222222222222177</v>
      </c>
      <c r="I1805">
        <f t="shared" si="195"/>
        <v>41.93548387096773</v>
      </c>
    </row>
    <row r="1806" spans="1:9" x14ac:dyDescent="0.25">
      <c r="A1806" s="62">
        <v>43292</v>
      </c>
      <c r="B1806">
        <v>9.75</v>
      </c>
      <c r="C1806">
        <f t="shared" si="196"/>
        <v>0.19999999999999929</v>
      </c>
      <c r="D1806">
        <f t="shared" si="197"/>
        <v>0.19999999999999929</v>
      </c>
      <c r="E1806">
        <f t="shared" si="198"/>
        <v>0</v>
      </c>
      <c r="F1806">
        <f t="shared" si="192"/>
        <v>8.8571428571428454E-2</v>
      </c>
      <c r="G1806">
        <f t="shared" si="193"/>
        <v>9.8571428571428504E-2</v>
      </c>
      <c r="H1806">
        <f t="shared" si="194"/>
        <v>0.8985507246376806</v>
      </c>
      <c r="I1806">
        <f t="shared" si="195"/>
        <v>47.328244274809151</v>
      </c>
    </row>
    <row r="1807" spans="1:9" x14ac:dyDescent="0.25">
      <c r="A1807" s="62">
        <v>43293</v>
      </c>
      <c r="B1807">
        <v>9.9400000000000013</v>
      </c>
      <c r="C1807">
        <f t="shared" si="196"/>
        <v>0.19000000000000128</v>
      </c>
      <c r="D1807">
        <f t="shared" si="197"/>
        <v>0.19000000000000128</v>
      </c>
      <c r="E1807">
        <f t="shared" si="198"/>
        <v>0</v>
      </c>
      <c r="F1807">
        <f t="shared" si="192"/>
        <v>0.10214285714285712</v>
      </c>
      <c r="G1807">
        <f t="shared" si="193"/>
        <v>9.571428571428571E-2</v>
      </c>
      <c r="H1807">
        <f t="shared" si="194"/>
        <v>1.0671641791044775</v>
      </c>
      <c r="I1807">
        <f t="shared" si="195"/>
        <v>51.624548736462089</v>
      </c>
    </row>
    <row r="1808" spans="1:9" x14ac:dyDescent="0.25">
      <c r="A1808" s="62">
        <v>43294</v>
      </c>
      <c r="B1808">
        <v>9.9400000000000013</v>
      </c>
      <c r="C1808">
        <f t="shared" si="196"/>
        <v>0</v>
      </c>
      <c r="D1808">
        <f t="shared" si="197"/>
        <v>0</v>
      </c>
      <c r="E1808">
        <f t="shared" si="198"/>
        <v>0</v>
      </c>
      <c r="F1808">
        <f t="shared" ref="F1808:F1871" si="199">AVERAGE(D1795:D1808)</f>
        <v>0.10214285714285712</v>
      </c>
      <c r="G1808">
        <f t="shared" ref="G1808:G1871" si="200">AVERAGE(E1795:E1808)</f>
        <v>6.999999999999991E-2</v>
      </c>
      <c r="H1808">
        <f t="shared" ref="H1808:H1871" si="201">IFERROR(F1808/G1808,0)</f>
        <v>1.4591836734693893</v>
      </c>
      <c r="I1808">
        <f t="shared" ref="I1808:I1871" si="202">100-(100/(1+H1808))</f>
        <v>59.336099585062264</v>
      </c>
    </row>
    <row r="1809" spans="1:9" x14ac:dyDescent="0.25">
      <c r="A1809" s="62">
        <v>43295</v>
      </c>
      <c r="B1809">
        <v>9.9300000000000015</v>
      </c>
      <c r="C1809">
        <f t="shared" si="196"/>
        <v>-9.9999999999997868E-3</v>
      </c>
      <c r="D1809">
        <f t="shared" si="197"/>
        <v>0</v>
      </c>
      <c r="E1809">
        <f t="shared" si="198"/>
        <v>9.9999999999997868E-3</v>
      </c>
      <c r="F1809">
        <f t="shared" si="199"/>
        <v>7.2857142857142829E-2</v>
      </c>
      <c r="G1809">
        <f t="shared" si="200"/>
        <v>7.0714285714285605E-2</v>
      </c>
      <c r="H1809">
        <f t="shared" si="201"/>
        <v>1.0303030303030316</v>
      </c>
      <c r="I1809">
        <f t="shared" si="202"/>
        <v>50.746268656716452</v>
      </c>
    </row>
    <row r="1810" spans="1:9" x14ac:dyDescent="0.25">
      <c r="A1810" s="62">
        <v>43298</v>
      </c>
      <c r="B1810">
        <v>9.9400000000000013</v>
      </c>
      <c r="C1810">
        <f t="shared" si="196"/>
        <v>9.9999999999997868E-3</v>
      </c>
      <c r="D1810">
        <f t="shared" si="197"/>
        <v>9.9999999999997868E-3</v>
      </c>
      <c r="E1810">
        <f t="shared" si="198"/>
        <v>0</v>
      </c>
      <c r="F1810">
        <f t="shared" si="199"/>
        <v>7.3571428571428524E-2</v>
      </c>
      <c r="G1810">
        <f t="shared" si="200"/>
        <v>4.285714285714283E-2</v>
      </c>
      <c r="H1810">
        <f t="shared" si="201"/>
        <v>1.7166666666666666</v>
      </c>
      <c r="I1810">
        <f t="shared" si="202"/>
        <v>63.190184049079754</v>
      </c>
    </row>
    <row r="1811" spans="1:9" x14ac:dyDescent="0.25">
      <c r="A1811" s="62">
        <v>43299</v>
      </c>
      <c r="B1811">
        <v>10.15</v>
      </c>
      <c r="C1811">
        <f t="shared" si="196"/>
        <v>0.20999999999999908</v>
      </c>
      <c r="D1811">
        <f t="shared" si="197"/>
        <v>0.20999999999999908</v>
      </c>
      <c r="E1811">
        <f t="shared" si="198"/>
        <v>0</v>
      </c>
      <c r="F1811">
        <f t="shared" si="199"/>
        <v>8.571428571428566E-2</v>
      </c>
      <c r="G1811">
        <f t="shared" si="200"/>
        <v>4.285714285714283E-2</v>
      </c>
      <c r="H1811">
        <f t="shared" si="201"/>
        <v>2</v>
      </c>
      <c r="I1811">
        <f t="shared" si="202"/>
        <v>66.666666666666657</v>
      </c>
    </row>
    <row r="1812" spans="1:9" x14ac:dyDescent="0.25">
      <c r="A1812" s="62">
        <v>43300</v>
      </c>
      <c r="B1812">
        <v>10.8</v>
      </c>
      <c r="C1812">
        <f t="shared" si="196"/>
        <v>0.65000000000000036</v>
      </c>
      <c r="D1812">
        <f t="shared" si="197"/>
        <v>0.65000000000000036</v>
      </c>
      <c r="E1812">
        <f t="shared" si="198"/>
        <v>0</v>
      </c>
      <c r="F1812">
        <f t="shared" si="199"/>
        <v>0.13214285714285712</v>
      </c>
      <c r="G1812">
        <f t="shared" si="200"/>
        <v>4.285714285714283E-2</v>
      </c>
      <c r="H1812">
        <f t="shared" si="201"/>
        <v>3.0833333333333348</v>
      </c>
      <c r="I1812">
        <f t="shared" si="202"/>
        <v>75.510204081632665</v>
      </c>
    </row>
    <row r="1813" spans="1:9" x14ac:dyDescent="0.25">
      <c r="A1813" s="62">
        <v>43301</v>
      </c>
      <c r="B1813">
        <v>11.14</v>
      </c>
      <c r="C1813">
        <f t="shared" si="196"/>
        <v>0.33999999999999986</v>
      </c>
      <c r="D1813">
        <f t="shared" si="197"/>
        <v>0.33999999999999986</v>
      </c>
      <c r="E1813">
        <f t="shared" si="198"/>
        <v>0</v>
      </c>
      <c r="F1813">
        <f t="shared" si="199"/>
        <v>0.15642857142857139</v>
      </c>
      <c r="G1813">
        <f t="shared" si="200"/>
        <v>4.285714285714283E-2</v>
      </c>
      <c r="H1813">
        <f t="shared" si="201"/>
        <v>3.6500000000000012</v>
      </c>
      <c r="I1813">
        <f t="shared" si="202"/>
        <v>78.494623655913983</v>
      </c>
    </row>
    <row r="1814" spans="1:9" x14ac:dyDescent="0.25">
      <c r="A1814" s="62">
        <v>43302</v>
      </c>
      <c r="B1814">
        <v>11.200000000000001</v>
      </c>
      <c r="C1814">
        <f t="shared" si="196"/>
        <v>6.0000000000000497E-2</v>
      </c>
      <c r="D1814">
        <f t="shared" si="197"/>
        <v>6.0000000000000497E-2</v>
      </c>
      <c r="E1814">
        <f t="shared" si="198"/>
        <v>0</v>
      </c>
      <c r="F1814">
        <f t="shared" si="199"/>
        <v>0.16</v>
      </c>
      <c r="G1814">
        <f t="shared" si="200"/>
        <v>4.285714285714283E-2</v>
      </c>
      <c r="H1814">
        <f t="shared" si="201"/>
        <v>3.7333333333333356</v>
      </c>
      <c r="I1814">
        <f t="shared" si="202"/>
        <v>78.873239436619727</v>
      </c>
    </row>
    <row r="1815" spans="1:9" x14ac:dyDescent="0.25">
      <c r="A1815" s="62">
        <v>43306</v>
      </c>
      <c r="B1815">
        <v>11.05</v>
      </c>
      <c r="C1815">
        <f t="shared" si="196"/>
        <v>-0.15000000000000036</v>
      </c>
      <c r="D1815">
        <f t="shared" si="197"/>
        <v>0</v>
      </c>
      <c r="E1815">
        <f t="shared" si="198"/>
        <v>0.15000000000000036</v>
      </c>
      <c r="F1815">
        <f t="shared" si="199"/>
        <v>0.1257142857142857</v>
      </c>
      <c r="G1815">
        <f t="shared" si="200"/>
        <v>5.3571428571428568E-2</v>
      </c>
      <c r="H1815">
        <f t="shared" si="201"/>
        <v>2.3466666666666662</v>
      </c>
      <c r="I1815">
        <f t="shared" si="202"/>
        <v>70.119521912350592</v>
      </c>
    </row>
    <row r="1816" spans="1:9" x14ac:dyDescent="0.25">
      <c r="A1816" s="62">
        <v>43307</v>
      </c>
      <c r="B1816">
        <v>11.05</v>
      </c>
      <c r="C1816">
        <f t="shared" si="196"/>
        <v>0</v>
      </c>
      <c r="D1816">
        <f t="shared" si="197"/>
        <v>0</v>
      </c>
      <c r="E1816">
        <f t="shared" si="198"/>
        <v>0</v>
      </c>
      <c r="F1816">
        <f t="shared" si="199"/>
        <v>0.1257142857142857</v>
      </c>
      <c r="G1816">
        <f t="shared" si="200"/>
        <v>5.3571428571428568E-2</v>
      </c>
      <c r="H1816">
        <f t="shared" si="201"/>
        <v>2.3466666666666662</v>
      </c>
      <c r="I1816">
        <f t="shared" si="202"/>
        <v>70.119521912350592</v>
      </c>
    </row>
    <row r="1817" spans="1:9" x14ac:dyDescent="0.25">
      <c r="A1817" s="62">
        <v>43308</v>
      </c>
      <c r="B1817">
        <v>10.930000000000001</v>
      </c>
      <c r="C1817">
        <f t="shared" si="196"/>
        <v>-0.11999999999999922</v>
      </c>
      <c r="D1817">
        <f t="shared" si="197"/>
        <v>0</v>
      </c>
      <c r="E1817">
        <f t="shared" si="198"/>
        <v>0.11999999999999922</v>
      </c>
      <c r="F1817">
        <f t="shared" si="199"/>
        <v>0.1257142857142857</v>
      </c>
      <c r="G1817">
        <f t="shared" si="200"/>
        <v>6.1428571428571388E-2</v>
      </c>
      <c r="H1817">
        <f t="shared" si="201"/>
        <v>2.0465116279069777</v>
      </c>
      <c r="I1817">
        <f t="shared" si="202"/>
        <v>67.175572519083971</v>
      </c>
    </row>
    <row r="1818" spans="1:9" x14ac:dyDescent="0.25">
      <c r="A1818" s="62">
        <v>43309</v>
      </c>
      <c r="B1818">
        <v>10.930000000000001</v>
      </c>
      <c r="C1818">
        <f t="shared" si="196"/>
        <v>0</v>
      </c>
      <c r="D1818">
        <f t="shared" si="197"/>
        <v>0</v>
      </c>
      <c r="E1818">
        <f t="shared" si="198"/>
        <v>0</v>
      </c>
      <c r="F1818">
        <f t="shared" si="199"/>
        <v>0.1257142857142857</v>
      </c>
      <c r="G1818">
        <f t="shared" si="200"/>
        <v>1.9999999999999955E-2</v>
      </c>
      <c r="H1818">
        <f t="shared" si="201"/>
        <v>6.2857142857142989</v>
      </c>
      <c r="I1818">
        <f t="shared" si="202"/>
        <v>86.274509803921589</v>
      </c>
    </row>
    <row r="1819" spans="1:9" x14ac:dyDescent="0.25">
      <c r="A1819" s="62">
        <v>43312</v>
      </c>
      <c r="B1819">
        <v>10.92</v>
      </c>
      <c r="C1819">
        <f t="shared" si="196"/>
        <v>-1.0000000000001563E-2</v>
      </c>
      <c r="D1819">
        <f t="shared" si="197"/>
        <v>0</v>
      </c>
      <c r="E1819">
        <f t="shared" si="198"/>
        <v>1.0000000000001563E-2</v>
      </c>
      <c r="F1819">
        <f t="shared" si="199"/>
        <v>0.11857142857142858</v>
      </c>
      <c r="G1819">
        <f t="shared" si="200"/>
        <v>2.0714285714285779E-2</v>
      </c>
      <c r="H1819">
        <f t="shared" si="201"/>
        <v>5.7241379310344653</v>
      </c>
      <c r="I1819">
        <f t="shared" si="202"/>
        <v>85.128205128205096</v>
      </c>
    </row>
    <row r="1820" spans="1:9" x14ac:dyDescent="0.25">
      <c r="A1820" s="62">
        <v>43313</v>
      </c>
      <c r="B1820">
        <v>10.9</v>
      </c>
      <c r="C1820">
        <f t="shared" si="196"/>
        <v>-1.9999999999999574E-2</v>
      </c>
      <c r="D1820">
        <f t="shared" si="197"/>
        <v>0</v>
      </c>
      <c r="E1820">
        <f t="shared" si="198"/>
        <v>1.9999999999999574E-2</v>
      </c>
      <c r="F1820">
        <f t="shared" si="199"/>
        <v>0.10428571428571434</v>
      </c>
      <c r="G1820">
        <f t="shared" si="200"/>
        <v>2.2142857142857179E-2</v>
      </c>
      <c r="H1820">
        <f t="shared" si="201"/>
        <v>4.7096774193548336</v>
      </c>
      <c r="I1820">
        <f t="shared" si="202"/>
        <v>82.485875706214671</v>
      </c>
    </row>
    <row r="1821" spans="1:9" x14ac:dyDescent="0.25">
      <c r="A1821" s="62">
        <v>43315</v>
      </c>
      <c r="B1821">
        <v>10.850000000000001</v>
      </c>
      <c r="C1821">
        <f t="shared" si="196"/>
        <v>-4.9999999999998934E-2</v>
      </c>
      <c r="D1821">
        <f t="shared" si="197"/>
        <v>0</v>
      </c>
      <c r="E1821">
        <f t="shared" si="198"/>
        <v>4.9999999999998934E-2</v>
      </c>
      <c r="F1821">
        <f t="shared" si="199"/>
        <v>9.0714285714285678E-2</v>
      </c>
      <c r="G1821">
        <f t="shared" si="200"/>
        <v>2.5714285714285672E-2</v>
      </c>
      <c r="H1821">
        <f t="shared" si="201"/>
        <v>3.5277777777777821</v>
      </c>
      <c r="I1821">
        <f t="shared" si="202"/>
        <v>77.914110429447874</v>
      </c>
    </row>
    <row r="1822" spans="1:9" x14ac:dyDescent="0.25">
      <c r="A1822" s="62">
        <v>43316</v>
      </c>
      <c r="B1822">
        <v>10.9</v>
      </c>
      <c r="C1822">
        <f t="shared" si="196"/>
        <v>4.9999999999998934E-2</v>
      </c>
      <c r="D1822">
        <f t="shared" si="197"/>
        <v>4.9999999999998934E-2</v>
      </c>
      <c r="E1822">
        <f t="shared" si="198"/>
        <v>0</v>
      </c>
      <c r="F1822">
        <f t="shared" si="199"/>
        <v>9.4285714285714181E-2</v>
      </c>
      <c r="G1822">
        <f t="shared" si="200"/>
        <v>2.5714285714285672E-2</v>
      </c>
      <c r="H1822">
        <f t="shared" si="201"/>
        <v>3.6666666666666687</v>
      </c>
      <c r="I1822">
        <f t="shared" si="202"/>
        <v>78.571428571428584</v>
      </c>
    </row>
    <row r="1823" spans="1:9" x14ac:dyDescent="0.25">
      <c r="A1823" s="62">
        <v>43320</v>
      </c>
      <c r="B1823">
        <v>10.700000000000001</v>
      </c>
      <c r="C1823">
        <f t="shared" si="196"/>
        <v>-0.19999999999999929</v>
      </c>
      <c r="D1823">
        <f t="shared" si="197"/>
        <v>0</v>
      </c>
      <c r="E1823">
        <f t="shared" si="198"/>
        <v>0.19999999999999929</v>
      </c>
      <c r="F1823">
        <f t="shared" si="199"/>
        <v>9.4285714285714181E-2</v>
      </c>
      <c r="G1823">
        <f t="shared" si="200"/>
        <v>3.9285714285714209E-2</v>
      </c>
      <c r="H1823">
        <f t="shared" si="201"/>
        <v>2.4000000000000021</v>
      </c>
      <c r="I1823">
        <f t="shared" si="202"/>
        <v>70.588235294117666</v>
      </c>
    </row>
    <row r="1824" spans="1:9" x14ac:dyDescent="0.25">
      <c r="A1824" s="62">
        <v>43321</v>
      </c>
      <c r="B1824">
        <v>10.9</v>
      </c>
      <c r="C1824">
        <f t="shared" si="196"/>
        <v>0.19999999999999929</v>
      </c>
      <c r="D1824">
        <f t="shared" si="197"/>
        <v>0.19999999999999929</v>
      </c>
      <c r="E1824">
        <f t="shared" si="198"/>
        <v>0</v>
      </c>
      <c r="F1824">
        <f t="shared" si="199"/>
        <v>0.10785714285714272</v>
      </c>
      <c r="G1824">
        <f t="shared" si="200"/>
        <v>3.9285714285714209E-2</v>
      </c>
      <c r="H1824">
        <f t="shared" si="201"/>
        <v>2.7454545454545474</v>
      </c>
      <c r="I1824">
        <f t="shared" si="202"/>
        <v>73.300970873786426</v>
      </c>
    </row>
    <row r="1825" spans="1:9" x14ac:dyDescent="0.25">
      <c r="A1825" s="62">
        <v>43322</v>
      </c>
      <c r="B1825">
        <v>11.5</v>
      </c>
      <c r="C1825">
        <f t="shared" si="196"/>
        <v>0.59999999999999964</v>
      </c>
      <c r="D1825">
        <f t="shared" si="197"/>
        <v>0.59999999999999964</v>
      </c>
      <c r="E1825">
        <f t="shared" si="198"/>
        <v>0</v>
      </c>
      <c r="F1825">
        <f t="shared" si="199"/>
        <v>0.13571428571428562</v>
      </c>
      <c r="G1825">
        <f t="shared" si="200"/>
        <v>3.9285714285714209E-2</v>
      </c>
      <c r="H1825">
        <f t="shared" si="201"/>
        <v>3.454545454545459</v>
      </c>
      <c r="I1825">
        <f t="shared" si="202"/>
        <v>77.551020408163282</v>
      </c>
    </row>
    <row r="1826" spans="1:9" x14ac:dyDescent="0.25">
      <c r="A1826" s="62">
        <v>43326</v>
      </c>
      <c r="B1826">
        <v>11.21</v>
      </c>
      <c r="C1826">
        <f t="shared" si="196"/>
        <v>-0.28999999999999915</v>
      </c>
      <c r="D1826">
        <f t="shared" si="197"/>
        <v>0</v>
      </c>
      <c r="E1826">
        <f t="shared" si="198"/>
        <v>0.28999999999999915</v>
      </c>
      <c r="F1826">
        <f t="shared" si="199"/>
        <v>8.9285714285714163E-2</v>
      </c>
      <c r="G1826">
        <f t="shared" si="200"/>
        <v>5.9999999999999866E-2</v>
      </c>
      <c r="H1826">
        <f t="shared" si="201"/>
        <v>1.4880952380952395</v>
      </c>
      <c r="I1826">
        <f t="shared" si="202"/>
        <v>59.808612440191411</v>
      </c>
    </row>
    <row r="1827" spans="1:9" x14ac:dyDescent="0.25">
      <c r="A1827" s="62">
        <v>43327</v>
      </c>
      <c r="B1827">
        <v>11.930000000000001</v>
      </c>
      <c r="C1827">
        <f t="shared" si="196"/>
        <v>0.72000000000000064</v>
      </c>
      <c r="D1827">
        <f t="shared" si="197"/>
        <v>0.72000000000000064</v>
      </c>
      <c r="E1827">
        <f t="shared" si="198"/>
        <v>0</v>
      </c>
      <c r="F1827">
        <f t="shared" si="199"/>
        <v>0.11642857142857135</v>
      </c>
      <c r="G1827">
        <f t="shared" si="200"/>
        <v>5.9999999999999866E-2</v>
      </c>
      <c r="H1827">
        <f t="shared" si="201"/>
        <v>1.9404761904761936</v>
      </c>
      <c r="I1827">
        <f t="shared" si="202"/>
        <v>65.99190283400813</v>
      </c>
    </row>
    <row r="1828" spans="1:9" x14ac:dyDescent="0.25">
      <c r="A1828" s="62">
        <v>43328</v>
      </c>
      <c r="B1828">
        <v>12.15</v>
      </c>
      <c r="C1828">
        <f t="shared" si="196"/>
        <v>0.21999999999999886</v>
      </c>
      <c r="D1828">
        <f t="shared" si="197"/>
        <v>0.21999999999999886</v>
      </c>
      <c r="E1828">
        <f t="shared" si="198"/>
        <v>0</v>
      </c>
      <c r="F1828">
        <f t="shared" si="199"/>
        <v>0.12785714285714267</v>
      </c>
      <c r="G1828">
        <f t="shared" si="200"/>
        <v>5.9999999999999866E-2</v>
      </c>
      <c r="H1828">
        <f t="shared" si="201"/>
        <v>2.1309523809523827</v>
      </c>
      <c r="I1828">
        <f t="shared" si="202"/>
        <v>68.06083650190115</v>
      </c>
    </row>
    <row r="1829" spans="1:9" x14ac:dyDescent="0.25">
      <c r="A1829" s="62">
        <v>43329</v>
      </c>
      <c r="B1829">
        <v>12.700000000000001</v>
      </c>
      <c r="C1829">
        <f t="shared" si="196"/>
        <v>0.55000000000000071</v>
      </c>
      <c r="D1829">
        <f t="shared" si="197"/>
        <v>0.55000000000000071</v>
      </c>
      <c r="E1829">
        <f t="shared" si="198"/>
        <v>0</v>
      </c>
      <c r="F1829">
        <f t="shared" si="199"/>
        <v>0.16714285714285701</v>
      </c>
      <c r="G1829">
        <f t="shared" si="200"/>
        <v>4.928571428571412E-2</v>
      </c>
      <c r="H1829">
        <f t="shared" si="201"/>
        <v>3.3913043478260958</v>
      </c>
      <c r="I1829">
        <f t="shared" si="202"/>
        <v>77.227722772277275</v>
      </c>
    </row>
    <row r="1830" spans="1:9" x14ac:dyDescent="0.25">
      <c r="A1830" s="62">
        <v>43330</v>
      </c>
      <c r="B1830">
        <v>12.55</v>
      </c>
      <c r="C1830">
        <f t="shared" si="196"/>
        <v>-0.15000000000000036</v>
      </c>
      <c r="D1830">
        <f t="shared" si="197"/>
        <v>0</v>
      </c>
      <c r="E1830">
        <f t="shared" si="198"/>
        <v>0.15000000000000036</v>
      </c>
      <c r="F1830">
        <f t="shared" si="199"/>
        <v>0.16714285714285701</v>
      </c>
      <c r="G1830">
        <f t="shared" si="200"/>
        <v>5.9999999999999866E-2</v>
      </c>
      <c r="H1830">
        <f t="shared" si="201"/>
        <v>2.7857142857142896</v>
      </c>
      <c r="I1830">
        <f t="shared" si="202"/>
        <v>73.584905660377387</v>
      </c>
    </row>
    <row r="1831" spans="1:9" x14ac:dyDescent="0.25">
      <c r="A1831" s="62">
        <v>43333</v>
      </c>
      <c r="B1831">
        <v>12.3</v>
      </c>
      <c r="C1831">
        <f t="shared" si="196"/>
        <v>-0.25</v>
      </c>
      <c r="D1831">
        <f t="shared" si="197"/>
        <v>0</v>
      </c>
      <c r="E1831">
        <f t="shared" si="198"/>
        <v>0.25</v>
      </c>
      <c r="F1831">
        <f t="shared" si="199"/>
        <v>0.16714285714285701</v>
      </c>
      <c r="G1831">
        <f t="shared" si="200"/>
        <v>6.9285714285714201E-2</v>
      </c>
      <c r="H1831">
        <f t="shared" si="201"/>
        <v>2.4123711340206198</v>
      </c>
      <c r="I1831">
        <f t="shared" si="202"/>
        <v>70.694864048338374</v>
      </c>
    </row>
    <row r="1832" spans="1:9" x14ac:dyDescent="0.25">
      <c r="A1832" s="62">
        <v>43334</v>
      </c>
      <c r="B1832">
        <v>12.290000000000001</v>
      </c>
      <c r="C1832">
        <f t="shared" si="196"/>
        <v>-9.9999999999997868E-3</v>
      </c>
      <c r="D1832">
        <f t="shared" si="197"/>
        <v>0</v>
      </c>
      <c r="E1832">
        <f t="shared" si="198"/>
        <v>9.9999999999997868E-3</v>
      </c>
      <c r="F1832">
        <f t="shared" si="199"/>
        <v>0.16714285714285701</v>
      </c>
      <c r="G1832">
        <f t="shared" si="200"/>
        <v>6.999999999999991E-2</v>
      </c>
      <c r="H1832">
        <f t="shared" si="201"/>
        <v>2.3877551020408174</v>
      </c>
      <c r="I1832">
        <f t="shared" si="202"/>
        <v>70.481927710843379</v>
      </c>
    </row>
    <row r="1833" spans="1:9" x14ac:dyDescent="0.25">
      <c r="A1833" s="62">
        <v>43335</v>
      </c>
      <c r="B1833">
        <v>12.3</v>
      </c>
      <c r="C1833">
        <f t="shared" si="196"/>
        <v>9.9999999999997868E-3</v>
      </c>
      <c r="D1833">
        <f t="shared" si="197"/>
        <v>9.9999999999997868E-3</v>
      </c>
      <c r="E1833">
        <f t="shared" si="198"/>
        <v>0</v>
      </c>
      <c r="F1833">
        <f t="shared" si="199"/>
        <v>0.1678571428571427</v>
      </c>
      <c r="G1833">
        <f t="shared" si="200"/>
        <v>6.9285714285714076E-2</v>
      </c>
      <c r="H1833">
        <f t="shared" si="201"/>
        <v>2.4226804123711392</v>
      </c>
      <c r="I1833">
        <f t="shared" si="202"/>
        <v>70.783132530120525</v>
      </c>
    </row>
    <row r="1834" spans="1:9" x14ac:dyDescent="0.25">
      <c r="A1834" s="62">
        <v>43336</v>
      </c>
      <c r="B1834">
        <v>12.25</v>
      </c>
      <c r="C1834">
        <f t="shared" si="196"/>
        <v>-5.0000000000000711E-2</v>
      </c>
      <c r="D1834">
        <f t="shared" si="197"/>
        <v>0</v>
      </c>
      <c r="E1834">
        <f t="shared" si="198"/>
        <v>5.0000000000000711E-2</v>
      </c>
      <c r="F1834">
        <f t="shared" si="199"/>
        <v>0.1678571428571427</v>
      </c>
      <c r="G1834">
        <f t="shared" si="200"/>
        <v>7.14285714285713E-2</v>
      </c>
      <c r="H1834">
        <f t="shared" si="201"/>
        <v>2.3500000000000023</v>
      </c>
      <c r="I1834">
        <f t="shared" si="202"/>
        <v>70.149253731343308</v>
      </c>
    </row>
    <row r="1835" spans="1:9" x14ac:dyDescent="0.25">
      <c r="A1835" s="62">
        <v>43337</v>
      </c>
      <c r="B1835">
        <v>12.25</v>
      </c>
      <c r="C1835">
        <f t="shared" si="196"/>
        <v>0</v>
      </c>
      <c r="D1835">
        <f t="shared" si="197"/>
        <v>0</v>
      </c>
      <c r="E1835">
        <f t="shared" si="198"/>
        <v>0</v>
      </c>
      <c r="F1835">
        <f t="shared" si="199"/>
        <v>0.1678571428571427</v>
      </c>
      <c r="G1835">
        <f t="shared" si="200"/>
        <v>6.785714285714281E-2</v>
      </c>
      <c r="H1835">
        <f t="shared" si="201"/>
        <v>2.473684210526315</v>
      </c>
      <c r="I1835">
        <f t="shared" si="202"/>
        <v>71.212121212121204</v>
      </c>
    </row>
    <row r="1836" spans="1:9" x14ac:dyDescent="0.25">
      <c r="A1836" s="62">
        <v>43344</v>
      </c>
      <c r="B1836">
        <v>12.450000000000001</v>
      </c>
      <c r="C1836">
        <f t="shared" si="196"/>
        <v>0.20000000000000107</v>
      </c>
      <c r="D1836">
        <f t="shared" si="197"/>
        <v>0.20000000000000107</v>
      </c>
      <c r="E1836">
        <f t="shared" si="198"/>
        <v>0</v>
      </c>
      <c r="F1836">
        <f t="shared" si="199"/>
        <v>0.17857142857142858</v>
      </c>
      <c r="G1836">
        <f t="shared" si="200"/>
        <v>6.785714285714281E-2</v>
      </c>
      <c r="H1836">
        <f t="shared" si="201"/>
        <v>2.631578947368423</v>
      </c>
      <c r="I1836">
        <f t="shared" si="202"/>
        <v>72.463768115942045</v>
      </c>
    </row>
    <row r="1837" spans="1:9" x14ac:dyDescent="0.25">
      <c r="A1837" s="62">
        <v>43347</v>
      </c>
      <c r="B1837">
        <v>13.040000000000001</v>
      </c>
      <c r="C1837">
        <f t="shared" si="196"/>
        <v>0.58999999999999986</v>
      </c>
      <c r="D1837">
        <f t="shared" si="197"/>
        <v>0.58999999999999986</v>
      </c>
      <c r="E1837">
        <f t="shared" si="198"/>
        <v>0</v>
      </c>
      <c r="F1837">
        <f t="shared" si="199"/>
        <v>0.2207142857142857</v>
      </c>
      <c r="G1837">
        <f t="shared" si="200"/>
        <v>5.3571428571428568E-2</v>
      </c>
      <c r="H1837">
        <f t="shared" si="201"/>
        <v>4.12</v>
      </c>
      <c r="I1837">
        <f t="shared" si="202"/>
        <v>80.46875</v>
      </c>
    </row>
    <row r="1838" spans="1:9" x14ac:dyDescent="0.25">
      <c r="A1838" s="62">
        <v>43348</v>
      </c>
      <c r="B1838">
        <v>13.55</v>
      </c>
      <c r="C1838">
        <f t="shared" si="196"/>
        <v>0.50999999999999979</v>
      </c>
      <c r="D1838">
        <f t="shared" si="197"/>
        <v>0.50999999999999979</v>
      </c>
      <c r="E1838">
        <f t="shared" si="198"/>
        <v>0</v>
      </c>
      <c r="F1838">
        <f t="shared" si="199"/>
        <v>0.24285714285714288</v>
      </c>
      <c r="G1838">
        <f t="shared" si="200"/>
        <v>5.3571428571428568E-2</v>
      </c>
      <c r="H1838">
        <f t="shared" si="201"/>
        <v>4.5333333333333341</v>
      </c>
      <c r="I1838">
        <f t="shared" si="202"/>
        <v>81.92771084337349</v>
      </c>
    </row>
    <row r="1839" spans="1:9" x14ac:dyDescent="0.25">
      <c r="A1839" s="62">
        <v>43349</v>
      </c>
      <c r="B1839">
        <v>14.05</v>
      </c>
      <c r="C1839">
        <f t="shared" si="196"/>
        <v>0.5</v>
      </c>
      <c r="D1839">
        <f t="shared" si="197"/>
        <v>0.5</v>
      </c>
      <c r="E1839">
        <f t="shared" si="198"/>
        <v>0</v>
      </c>
      <c r="F1839">
        <f t="shared" si="199"/>
        <v>0.23571428571428577</v>
      </c>
      <c r="G1839">
        <f t="shared" si="200"/>
        <v>5.3571428571428568E-2</v>
      </c>
      <c r="H1839">
        <f t="shared" si="201"/>
        <v>4.4000000000000012</v>
      </c>
      <c r="I1839">
        <f t="shared" si="202"/>
        <v>81.481481481481481</v>
      </c>
    </row>
    <row r="1840" spans="1:9" x14ac:dyDescent="0.25">
      <c r="A1840" s="62">
        <v>43350</v>
      </c>
      <c r="B1840">
        <v>14.25</v>
      </c>
      <c r="C1840">
        <f t="shared" si="196"/>
        <v>0.19999999999999929</v>
      </c>
      <c r="D1840">
        <f t="shared" si="197"/>
        <v>0.19999999999999929</v>
      </c>
      <c r="E1840">
        <f t="shared" si="198"/>
        <v>0</v>
      </c>
      <c r="F1840">
        <f t="shared" si="199"/>
        <v>0.25</v>
      </c>
      <c r="G1840">
        <f t="shared" si="200"/>
        <v>3.2857142857142918E-2</v>
      </c>
      <c r="H1840">
        <f t="shared" si="201"/>
        <v>7.6086956521738989</v>
      </c>
      <c r="I1840">
        <f t="shared" si="202"/>
        <v>88.383838383838366</v>
      </c>
    </row>
    <row r="1841" spans="1:9" x14ac:dyDescent="0.25">
      <c r="A1841" s="62">
        <v>43351</v>
      </c>
      <c r="B1841">
        <v>14.350000000000001</v>
      </c>
      <c r="C1841">
        <f t="shared" si="196"/>
        <v>0.10000000000000142</v>
      </c>
      <c r="D1841">
        <f t="shared" si="197"/>
        <v>0.10000000000000142</v>
      </c>
      <c r="E1841">
        <f t="shared" si="198"/>
        <v>0</v>
      </c>
      <c r="F1841">
        <f t="shared" si="199"/>
        <v>0.20571428571428577</v>
      </c>
      <c r="G1841">
        <f t="shared" si="200"/>
        <v>3.2857142857142918E-2</v>
      </c>
      <c r="H1841">
        <f t="shared" si="201"/>
        <v>6.2608695652173809</v>
      </c>
      <c r="I1841">
        <f t="shared" si="202"/>
        <v>86.227544910179617</v>
      </c>
    </row>
    <row r="1842" spans="1:9" x14ac:dyDescent="0.25">
      <c r="A1842" s="62">
        <v>43354</v>
      </c>
      <c r="B1842">
        <v>14.350000000000001</v>
      </c>
      <c r="C1842">
        <f t="shared" si="196"/>
        <v>0</v>
      </c>
      <c r="D1842">
        <f t="shared" si="197"/>
        <v>0</v>
      </c>
      <c r="E1842">
        <f t="shared" si="198"/>
        <v>0</v>
      </c>
      <c r="F1842">
        <f t="shared" si="199"/>
        <v>0.19000000000000014</v>
      </c>
      <c r="G1842">
        <f t="shared" si="200"/>
        <v>3.2857142857142918E-2</v>
      </c>
      <c r="H1842">
        <f t="shared" si="201"/>
        <v>5.7826086956521676</v>
      </c>
      <c r="I1842">
        <f t="shared" si="202"/>
        <v>85.256410256410248</v>
      </c>
    </row>
    <row r="1843" spans="1:9" x14ac:dyDescent="0.25">
      <c r="A1843" s="62">
        <v>43355</v>
      </c>
      <c r="B1843">
        <v>14.34</v>
      </c>
      <c r="C1843">
        <f t="shared" si="196"/>
        <v>-1.0000000000001563E-2</v>
      </c>
      <c r="D1843">
        <f t="shared" si="197"/>
        <v>0</v>
      </c>
      <c r="E1843">
        <f t="shared" si="198"/>
        <v>1.0000000000001563E-2</v>
      </c>
      <c r="F1843">
        <f t="shared" si="199"/>
        <v>0.1507142857142858</v>
      </c>
      <c r="G1843">
        <f t="shared" si="200"/>
        <v>3.3571428571428745E-2</v>
      </c>
      <c r="H1843">
        <f t="shared" si="201"/>
        <v>4.4893617021276393</v>
      </c>
      <c r="I1843">
        <f t="shared" si="202"/>
        <v>81.782945736434044</v>
      </c>
    </row>
    <row r="1844" spans="1:9" x14ac:dyDescent="0.25">
      <c r="A1844" s="62">
        <v>43356</v>
      </c>
      <c r="B1844">
        <v>14.23</v>
      </c>
      <c r="C1844">
        <f t="shared" si="196"/>
        <v>-0.10999999999999943</v>
      </c>
      <c r="D1844">
        <f t="shared" si="197"/>
        <v>0</v>
      </c>
      <c r="E1844">
        <f t="shared" si="198"/>
        <v>0.10999999999999943</v>
      </c>
      <c r="F1844">
        <f t="shared" si="199"/>
        <v>0.1507142857142858</v>
      </c>
      <c r="G1844">
        <f t="shared" si="200"/>
        <v>3.0714285714285822E-2</v>
      </c>
      <c r="H1844">
        <f t="shared" si="201"/>
        <v>4.9069767441860321</v>
      </c>
      <c r="I1844">
        <f t="shared" si="202"/>
        <v>83.070866141732239</v>
      </c>
    </row>
    <row r="1845" spans="1:9" x14ac:dyDescent="0.25">
      <c r="A1845" s="62">
        <v>43357</v>
      </c>
      <c r="B1845">
        <v>13.950000000000001</v>
      </c>
      <c r="C1845">
        <f t="shared" si="196"/>
        <v>-0.27999999999999936</v>
      </c>
      <c r="D1845">
        <f t="shared" si="197"/>
        <v>0</v>
      </c>
      <c r="E1845">
        <f t="shared" si="198"/>
        <v>0.27999999999999936</v>
      </c>
      <c r="F1845">
        <f t="shared" si="199"/>
        <v>0.1507142857142858</v>
      </c>
      <c r="G1845">
        <f t="shared" si="200"/>
        <v>3.2857142857142918E-2</v>
      </c>
      <c r="H1845">
        <f t="shared" si="201"/>
        <v>4.5869565217391246</v>
      </c>
      <c r="I1845">
        <f t="shared" si="202"/>
        <v>82.101167315175076</v>
      </c>
    </row>
    <row r="1846" spans="1:9" x14ac:dyDescent="0.25">
      <c r="A1846" s="62">
        <v>43358</v>
      </c>
      <c r="B1846">
        <v>13.950000000000001</v>
      </c>
      <c r="C1846">
        <f t="shared" si="196"/>
        <v>0</v>
      </c>
      <c r="D1846">
        <f t="shared" si="197"/>
        <v>0</v>
      </c>
      <c r="E1846">
        <f t="shared" si="198"/>
        <v>0</v>
      </c>
      <c r="F1846">
        <f t="shared" si="199"/>
        <v>0.1507142857142858</v>
      </c>
      <c r="G1846">
        <f t="shared" si="200"/>
        <v>3.2142857142857216E-2</v>
      </c>
      <c r="H1846">
        <f t="shared" si="201"/>
        <v>4.6888888888888811</v>
      </c>
      <c r="I1846">
        <f t="shared" si="202"/>
        <v>82.421874999999972</v>
      </c>
    </row>
    <row r="1847" spans="1:9" x14ac:dyDescent="0.25">
      <c r="A1847" s="62">
        <v>43361</v>
      </c>
      <c r="B1847">
        <v>13.950000000000001</v>
      </c>
      <c r="C1847">
        <f t="shared" si="196"/>
        <v>0</v>
      </c>
      <c r="D1847">
        <f t="shared" si="197"/>
        <v>0</v>
      </c>
      <c r="E1847">
        <f t="shared" si="198"/>
        <v>0</v>
      </c>
      <c r="F1847">
        <f t="shared" si="199"/>
        <v>0.15000000000000011</v>
      </c>
      <c r="G1847">
        <f t="shared" si="200"/>
        <v>3.2142857142857216E-2</v>
      </c>
      <c r="H1847">
        <f t="shared" si="201"/>
        <v>4.666666666666659</v>
      </c>
      <c r="I1847">
        <f t="shared" si="202"/>
        <v>82.352941176470566</v>
      </c>
    </row>
    <row r="1848" spans="1:9" x14ac:dyDescent="0.25">
      <c r="A1848" s="62">
        <v>43362</v>
      </c>
      <c r="B1848">
        <v>14.05</v>
      </c>
      <c r="C1848">
        <f t="shared" si="196"/>
        <v>9.9999999999999645E-2</v>
      </c>
      <c r="D1848">
        <f t="shared" si="197"/>
        <v>9.9999999999999645E-2</v>
      </c>
      <c r="E1848">
        <f t="shared" si="198"/>
        <v>0</v>
      </c>
      <c r="F1848">
        <f t="shared" si="199"/>
        <v>0.15714285714285722</v>
      </c>
      <c r="G1848">
        <f t="shared" si="200"/>
        <v>2.8571428571428598E-2</v>
      </c>
      <c r="H1848">
        <f t="shared" si="201"/>
        <v>5.4999999999999973</v>
      </c>
      <c r="I1848">
        <f t="shared" si="202"/>
        <v>84.615384615384613</v>
      </c>
    </row>
    <row r="1849" spans="1:9" x14ac:dyDescent="0.25">
      <c r="A1849" s="62">
        <v>43363</v>
      </c>
      <c r="B1849">
        <v>14.05</v>
      </c>
      <c r="C1849">
        <f t="shared" si="196"/>
        <v>0</v>
      </c>
      <c r="D1849">
        <f t="shared" si="197"/>
        <v>0</v>
      </c>
      <c r="E1849">
        <f t="shared" si="198"/>
        <v>0</v>
      </c>
      <c r="F1849">
        <f t="shared" si="199"/>
        <v>0.15714285714285722</v>
      </c>
      <c r="G1849">
        <f t="shared" si="200"/>
        <v>2.8571428571428598E-2</v>
      </c>
      <c r="H1849">
        <f t="shared" si="201"/>
        <v>5.4999999999999973</v>
      </c>
      <c r="I1849">
        <f t="shared" si="202"/>
        <v>84.615384615384613</v>
      </c>
    </row>
    <row r="1850" spans="1:9" x14ac:dyDescent="0.25">
      <c r="A1850" s="62">
        <v>43364</v>
      </c>
      <c r="B1850">
        <v>14.040000000000001</v>
      </c>
      <c r="C1850">
        <f t="shared" si="196"/>
        <v>-9.9999999999997868E-3</v>
      </c>
      <c r="D1850">
        <f t="shared" si="197"/>
        <v>0</v>
      </c>
      <c r="E1850">
        <f t="shared" si="198"/>
        <v>9.9999999999997868E-3</v>
      </c>
      <c r="F1850">
        <f t="shared" si="199"/>
        <v>0.14285714285714285</v>
      </c>
      <c r="G1850">
        <f t="shared" si="200"/>
        <v>2.9285714285714297E-2</v>
      </c>
      <c r="H1850">
        <f t="shared" si="201"/>
        <v>4.878048780487803</v>
      </c>
      <c r="I1850">
        <f t="shared" si="202"/>
        <v>82.987551867219906</v>
      </c>
    </row>
    <row r="1851" spans="1:9" x14ac:dyDescent="0.25">
      <c r="A1851" s="62">
        <v>43365</v>
      </c>
      <c r="B1851">
        <v>14.010000000000002</v>
      </c>
      <c r="C1851">
        <f t="shared" si="196"/>
        <v>-2.9999999999999361E-2</v>
      </c>
      <c r="D1851">
        <f t="shared" si="197"/>
        <v>0</v>
      </c>
      <c r="E1851">
        <f t="shared" si="198"/>
        <v>2.9999999999999361E-2</v>
      </c>
      <c r="F1851">
        <f t="shared" si="199"/>
        <v>0.10071428571428573</v>
      </c>
      <c r="G1851">
        <f t="shared" si="200"/>
        <v>3.1428571428571396E-2</v>
      </c>
      <c r="H1851">
        <f t="shared" si="201"/>
        <v>3.2045454545454581</v>
      </c>
      <c r="I1851">
        <f t="shared" si="202"/>
        <v>76.216216216216239</v>
      </c>
    </row>
    <row r="1852" spans="1:9" x14ac:dyDescent="0.25">
      <c r="A1852" s="62">
        <v>43368</v>
      </c>
      <c r="B1852">
        <v>13.850000000000001</v>
      </c>
      <c r="C1852">
        <f t="shared" si="196"/>
        <v>-0.16000000000000014</v>
      </c>
      <c r="D1852">
        <f t="shared" si="197"/>
        <v>0</v>
      </c>
      <c r="E1852">
        <f t="shared" si="198"/>
        <v>0.16000000000000014</v>
      </c>
      <c r="F1852">
        <f t="shared" si="199"/>
        <v>6.4285714285714307E-2</v>
      </c>
      <c r="G1852">
        <f t="shared" si="200"/>
        <v>4.285714285714283E-2</v>
      </c>
      <c r="H1852">
        <f t="shared" si="201"/>
        <v>1.5000000000000016</v>
      </c>
      <c r="I1852">
        <f t="shared" si="202"/>
        <v>60.000000000000028</v>
      </c>
    </row>
    <row r="1853" spans="1:9" x14ac:dyDescent="0.25">
      <c r="A1853" s="62">
        <v>43369</v>
      </c>
      <c r="B1853">
        <v>14</v>
      </c>
      <c r="C1853">
        <f t="shared" si="196"/>
        <v>0.14999999999999858</v>
      </c>
      <c r="D1853">
        <f t="shared" si="197"/>
        <v>0.14999999999999858</v>
      </c>
      <c r="E1853">
        <f t="shared" si="198"/>
        <v>0</v>
      </c>
      <c r="F1853">
        <f t="shared" si="199"/>
        <v>3.9285714285714209E-2</v>
      </c>
      <c r="G1853">
        <f t="shared" si="200"/>
        <v>4.285714285714283E-2</v>
      </c>
      <c r="H1853">
        <f t="shared" si="201"/>
        <v>0.91666666666666541</v>
      </c>
      <c r="I1853">
        <f t="shared" si="202"/>
        <v>47.826086956521706</v>
      </c>
    </row>
    <row r="1854" spans="1:9" x14ac:dyDescent="0.25">
      <c r="A1854" s="62">
        <v>43370</v>
      </c>
      <c r="B1854">
        <v>14</v>
      </c>
      <c r="C1854">
        <f t="shared" si="196"/>
        <v>0</v>
      </c>
      <c r="D1854">
        <f t="shared" si="197"/>
        <v>0</v>
      </c>
      <c r="E1854">
        <f t="shared" si="198"/>
        <v>0</v>
      </c>
      <c r="F1854">
        <f t="shared" si="199"/>
        <v>2.4999999999999974E-2</v>
      </c>
      <c r="G1854">
        <f t="shared" si="200"/>
        <v>4.285714285714283E-2</v>
      </c>
      <c r="H1854">
        <f t="shared" si="201"/>
        <v>0.58333333333333304</v>
      </c>
      <c r="I1854">
        <f t="shared" si="202"/>
        <v>36.842105263157883</v>
      </c>
    </row>
    <row r="1855" spans="1:9" x14ac:dyDescent="0.25">
      <c r="A1855" s="62">
        <v>43371</v>
      </c>
      <c r="B1855">
        <v>14</v>
      </c>
      <c r="C1855">
        <f t="shared" si="196"/>
        <v>0</v>
      </c>
      <c r="D1855">
        <f t="shared" si="197"/>
        <v>0</v>
      </c>
      <c r="E1855">
        <f t="shared" si="198"/>
        <v>0</v>
      </c>
      <c r="F1855">
        <f t="shared" si="199"/>
        <v>1.7857142857142731E-2</v>
      </c>
      <c r="G1855">
        <f t="shared" si="200"/>
        <v>4.285714285714283E-2</v>
      </c>
      <c r="H1855">
        <f t="shared" si="201"/>
        <v>0.41666666666666402</v>
      </c>
      <c r="I1855">
        <f t="shared" si="202"/>
        <v>29.41176470588222</v>
      </c>
    </row>
    <row r="1856" spans="1:9" x14ac:dyDescent="0.25">
      <c r="A1856" s="62">
        <v>43372</v>
      </c>
      <c r="B1856">
        <v>13.84</v>
      </c>
      <c r="C1856">
        <f t="shared" si="196"/>
        <v>-0.16000000000000014</v>
      </c>
      <c r="D1856">
        <f t="shared" si="197"/>
        <v>0</v>
      </c>
      <c r="E1856">
        <f t="shared" si="198"/>
        <v>0.16000000000000014</v>
      </c>
      <c r="F1856">
        <f t="shared" si="199"/>
        <v>1.7857142857142731E-2</v>
      </c>
      <c r="G1856">
        <f t="shared" si="200"/>
        <v>5.428571428571427E-2</v>
      </c>
      <c r="H1856">
        <f t="shared" si="201"/>
        <v>0.32894736842105038</v>
      </c>
      <c r="I1856">
        <f t="shared" si="202"/>
        <v>24.752475247524629</v>
      </c>
    </row>
    <row r="1857" spans="1:9" x14ac:dyDescent="0.25">
      <c r="A1857" s="62">
        <v>43375</v>
      </c>
      <c r="B1857">
        <v>13.9</v>
      </c>
      <c r="C1857">
        <f t="shared" si="196"/>
        <v>6.0000000000000497E-2</v>
      </c>
      <c r="D1857">
        <f t="shared" si="197"/>
        <v>6.0000000000000497E-2</v>
      </c>
      <c r="E1857">
        <f t="shared" si="198"/>
        <v>0</v>
      </c>
      <c r="F1857">
        <f t="shared" si="199"/>
        <v>2.2142857142857051E-2</v>
      </c>
      <c r="G1857">
        <f t="shared" si="200"/>
        <v>5.3571428571428444E-2</v>
      </c>
      <c r="H1857">
        <f t="shared" si="201"/>
        <v>0.41333333333333261</v>
      </c>
      <c r="I1857">
        <f t="shared" si="202"/>
        <v>29.245283018867894</v>
      </c>
    </row>
    <row r="1858" spans="1:9" x14ac:dyDescent="0.25">
      <c r="A1858" s="62">
        <v>43376</v>
      </c>
      <c r="B1858">
        <v>13.790000000000001</v>
      </c>
      <c r="C1858">
        <f t="shared" si="196"/>
        <v>-0.10999999999999943</v>
      </c>
      <c r="D1858">
        <f t="shared" si="197"/>
        <v>0</v>
      </c>
      <c r="E1858">
        <f t="shared" si="198"/>
        <v>0.10999999999999943</v>
      </c>
      <c r="F1858">
        <f t="shared" si="199"/>
        <v>2.2142857142857051E-2</v>
      </c>
      <c r="G1858">
        <f t="shared" si="200"/>
        <v>5.3571428571428444E-2</v>
      </c>
      <c r="H1858">
        <f t="shared" si="201"/>
        <v>0.41333333333333261</v>
      </c>
      <c r="I1858">
        <f t="shared" si="202"/>
        <v>29.245283018867894</v>
      </c>
    </row>
    <row r="1859" spans="1:9" x14ac:dyDescent="0.25">
      <c r="A1859" s="62">
        <v>43377</v>
      </c>
      <c r="B1859">
        <v>13.850000000000001</v>
      </c>
      <c r="C1859">
        <f t="shared" ref="C1859:C1903" si="203">B1859-B1858</f>
        <v>6.0000000000000497E-2</v>
      </c>
      <c r="D1859">
        <f t="shared" ref="D1859:D1903" si="204">IF(C1859&gt;0,C1859,0)</f>
        <v>6.0000000000000497E-2</v>
      </c>
      <c r="E1859">
        <f t="shared" ref="E1859:E1903" si="205">IF(C1859&lt;0,-C1859,0)</f>
        <v>0</v>
      </c>
      <c r="F1859">
        <f t="shared" si="199"/>
        <v>2.6428571428571374E-2</v>
      </c>
      <c r="G1859">
        <f t="shared" si="200"/>
        <v>3.3571428571428488E-2</v>
      </c>
      <c r="H1859">
        <f t="shared" si="201"/>
        <v>0.78723404255319185</v>
      </c>
      <c r="I1859">
        <f t="shared" si="202"/>
        <v>44.047619047619058</v>
      </c>
    </row>
    <row r="1860" spans="1:9" x14ac:dyDescent="0.25">
      <c r="A1860" s="62">
        <v>43378</v>
      </c>
      <c r="B1860">
        <v>13.770000000000001</v>
      </c>
      <c r="C1860">
        <f t="shared" si="203"/>
        <v>-8.0000000000000071E-2</v>
      </c>
      <c r="D1860">
        <f t="shared" si="204"/>
        <v>0</v>
      </c>
      <c r="E1860">
        <f t="shared" si="205"/>
        <v>8.0000000000000071E-2</v>
      </c>
      <c r="F1860">
        <f t="shared" si="199"/>
        <v>2.6428571428571374E-2</v>
      </c>
      <c r="G1860">
        <f t="shared" si="200"/>
        <v>3.9285714285714209E-2</v>
      </c>
      <c r="H1860">
        <f t="shared" si="201"/>
        <v>0.67272727272727262</v>
      </c>
      <c r="I1860">
        <f t="shared" si="202"/>
        <v>40.217391304347821</v>
      </c>
    </row>
    <row r="1861" spans="1:9" x14ac:dyDescent="0.25">
      <c r="A1861" s="62">
        <v>43379</v>
      </c>
      <c r="B1861">
        <v>13.75</v>
      </c>
      <c r="C1861">
        <f t="shared" si="203"/>
        <v>-2.000000000000135E-2</v>
      </c>
      <c r="D1861">
        <f t="shared" si="204"/>
        <v>0</v>
      </c>
      <c r="E1861">
        <f t="shared" si="205"/>
        <v>2.000000000000135E-2</v>
      </c>
      <c r="F1861">
        <f t="shared" si="199"/>
        <v>2.6428571428571374E-2</v>
      </c>
      <c r="G1861">
        <f t="shared" si="200"/>
        <v>4.0714285714285738E-2</v>
      </c>
      <c r="H1861">
        <f t="shared" si="201"/>
        <v>0.6491228070175421</v>
      </c>
      <c r="I1861">
        <f t="shared" si="202"/>
        <v>39.361702127659512</v>
      </c>
    </row>
    <row r="1862" spans="1:9" x14ac:dyDescent="0.25">
      <c r="A1862" s="62">
        <v>43382</v>
      </c>
      <c r="B1862">
        <v>13.55</v>
      </c>
      <c r="C1862">
        <f t="shared" si="203"/>
        <v>-0.19999999999999929</v>
      </c>
      <c r="D1862">
        <f t="shared" si="204"/>
        <v>0</v>
      </c>
      <c r="E1862">
        <f t="shared" si="205"/>
        <v>0.19999999999999929</v>
      </c>
      <c r="F1862">
        <f t="shared" si="199"/>
        <v>1.9285714285714257E-2</v>
      </c>
      <c r="G1862">
        <f t="shared" si="200"/>
        <v>5.4999999999999973E-2</v>
      </c>
      <c r="H1862">
        <f t="shared" si="201"/>
        <v>0.35064935064935032</v>
      </c>
      <c r="I1862">
        <f t="shared" si="202"/>
        <v>25.961538461538439</v>
      </c>
    </row>
    <row r="1863" spans="1:9" x14ac:dyDescent="0.25">
      <c r="A1863" s="62">
        <v>43383</v>
      </c>
      <c r="B1863">
        <v>13.55</v>
      </c>
      <c r="C1863">
        <f t="shared" si="203"/>
        <v>0</v>
      </c>
      <c r="D1863">
        <f t="shared" si="204"/>
        <v>0</v>
      </c>
      <c r="E1863">
        <f t="shared" si="205"/>
        <v>0</v>
      </c>
      <c r="F1863">
        <f t="shared" si="199"/>
        <v>1.9285714285714257E-2</v>
      </c>
      <c r="G1863">
        <f t="shared" si="200"/>
        <v>5.4999999999999973E-2</v>
      </c>
      <c r="H1863">
        <f t="shared" si="201"/>
        <v>0.35064935064935032</v>
      </c>
      <c r="I1863">
        <f t="shared" si="202"/>
        <v>25.961538461538439</v>
      </c>
    </row>
    <row r="1864" spans="1:9" x14ac:dyDescent="0.25">
      <c r="A1864" s="62">
        <v>43384</v>
      </c>
      <c r="B1864">
        <v>13.55</v>
      </c>
      <c r="C1864">
        <f t="shared" si="203"/>
        <v>0</v>
      </c>
      <c r="D1864">
        <f t="shared" si="204"/>
        <v>0</v>
      </c>
      <c r="E1864">
        <f t="shared" si="205"/>
        <v>0</v>
      </c>
      <c r="F1864">
        <f t="shared" si="199"/>
        <v>1.9285714285714257E-2</v>
      </c>
      <c r="G1864">
        <f t="shared" si="200"/>
        <v>5.428571428571427E-2</v>
      </c>
      <c r="H1864">
        <f t="shared" si="201"/>
        <v>0.35526315789473639</v>
      </c>
      <c r="I1864">
        <f t="shared" si="202"/>
        <v>26.213592233009678</v>
      </c>
    </row>
    <row r="1865" spans="1:9" x14ac:dyDescent="0.25">
      <c r="A1865" s="62">
        <v>43385</v>
      </c>
      <c r="B1865">
        <v>13.55</v>
      </c>
      <c r="C1865">
        <f t="shared" si="203"/>
        <v>0</v>
      </c>
      <c r="D1865">
        <f t="shared" si="204"/>
        <v>0</v>
      </c>
      <c r="E1865">
        <f t="shared" si="205"/>
        <v>0</v>
      </c>
      <c r="F1865">
        <f t="shared" si="199"/>
        <v>1.9285714285714257E-2</v>
      </c>
      <c r="G1865">
        <f t="shared" si="200"/>
        <v>5.2142857142857171E-2</v>
      </c>
      <c r="H1865">
        <f t="shared" si="201"/>
        <v>0.36986301369862939</v>
      </c>
      <c r="I1865">
        <f t="shared" si="202"/>
        <v>26.999999999999957</v>
      </c>
    </row>
    <row r="1866" spans="1:9" x14ac:dyDescent="0.25">
      <c r="A1866" s="62">
        <v>43386</v>
      </c>
      <c r="B1866">
        <v>13.55</v>
      </c>
      <c r="C1866">
        <f t="shared" si="203"/>
        <v>0</v>
      </c>
      <c r="D1866">
        <f t="shared" si="204"/>
        <v>0</v>
      </c>
      <c r="E1866">
        <f t="shared" si="205"/>
        <v>0</v>
      </c>
      <c r="F1866">
        <f t="shared" si="199"/>
        <v>1.9285714285714257E-2</v>
      </c>
      <c r="G1866">
        <f t="shared" si="200"/>
        <v>4.0714285714285738E-2</v>
      </c>
      <c r="H1866">
        <f t="shared" si="201"/>
        <v>0.47368421052631482</v>
      </c>
      <c r="I1866">
        <f t="shared" si="202"/>
        <v>32.142857142857096</v>
      </c>
    </row>
    <row r="1867" spans="1:9" x14ac:dyDescent="0.25">
      <c r="A1867" s="62">
        <v>43389</v>
      </c>
      <c r="B1867">
        <v>13.540000000000001</v>
      </c>
      <c r="C1867">
        <f t="shared" si="203"/>
        <v>-9.9999999999997868E-3</v>
      </c>
      <c r="D1867">
        <f t="shared" si="204"/>
        <v>0</v>
      </c>
      <c r="E1867">
        <f t="shared" si="205"/>
        <v>9.9999999999997868E-3</v>
      </c>
      <c r="F1867">
        <f t="shared" si="199"/>
        <v>8.571428571428643E-3</v>
      </c>
      <c r="G1867">
        <f t="shared" si="200"/>
        <v>4.1428571428571433E-2</v>
      </c>
      <c r="H1867">
        <f t="shared" si="201"/>
        <v>0.20689655172413965</v>
      </c>
      <c r="I1867">
        <f t="shared" si="202"/>
        <v>17.142857142857267</v>
      </c>
    </row>
    <row r="1868" spans="1:9" x14ac:dyDescent="0.25">
      <c r="A1868" s="62">
        <v>43390</v>
      </c>
      <c r="B1868">
        <v>13.540000000000001</v>
      </c>
      <c r="C1868">
        <f t="shared" si="203"/>
        <v>0</v>
      </c>
      <c r="D1868">
        <f t="shared" si="204"/>
        <v>0</v>
      </c>
      <c r="E1868">
        <f t="shared" si="205"/>
        <v>0</v>
      </c>
      <c r="F1868">
        <f t="shared" si="199"/>
        <v>8.571428571428643E-3</v>
      </c>
      <c r="G1868">
        <f t="shared" si="200"/>
        <v>4.1428571428571433E-2</v>
      </c>
      <c r="H1868">
        <f t="shared" si="201"/>
        <v>0.20689655172413965</v>
      </c>
      <c r="I1868">
        <f t="shared" si="202"/>
        <v>17.142857142857267</v>
      </c>
    </row>
    <row r="1869" spans="1:9" x14ac:dyDescent="0.25">
      <c r="A1869" s="62">
        <v>43391</v>
      </c>
      <c r="B1869">
        <v>13.540000000000001</v>
      </c>
      <c r="C1869">
        <f t="shared" si="203"/>
        <v>0</v>
      </c>
      <c r="D1869">
        <f t="shared" si="204"/>
        <v>0</v>
      </c>
      <c r="E1869">
        <f t="shared" si="205"/>
        <v>0</v>
      </c>
      <c r="F1869">
        <f t="shared" si="199"/>
        <v>8.571428571428643E-3</v>
      </c>
      <c r="G1869">
        <f t="shared" si="200"/>
        <v>4.1428571428571433E-2</v>
      </c>
      <c r="H1869">
        <f t="shared" si="201"/>
        <v>0.20689655172413965</v>
      </c>
      <c r="I1869">
        <f t="shared" si="202"/>
        <v>17.142857142857267</v>
      </c>
    </row>
    <row r="1870" spans="1:9" x14ac:dyDescent="0.25">
      <c r="A1870" s="62">
        <v>43392</v>
      </c>
      <c r="B1870">
        <v>13.55</v>
      </c>
      <c r="C1870">
        <f t="shared" si="203"/>
        <v>9.9999999999997868E-3</v>
      </c>
      <c r="D1870">
        <f t="shared" si="204"/>
        <v>9.9999999999997868E-3</v>
      </c>
      <c r="E1870">
        <f t="shared" si="205"/>
        <v>0</v>
      </c>
      <c r="F1870">
        <f t="shared" si="199"/>
        <v>9.2857142857143415E-3</v>
      </c>
      <c r="G1870">
        <f t="shared" si="200"/>
        <v>2.9999999999999995E-2</v>
      </c>
      <c r="H1870">
        <f t="shared" si="201"/>
        <v>0.30952380952381142</v>
      </c>
      <c r="I1870">
        <f t="shared" si="202"/>
        <v>23.636363636363754</v>
      </c>
    </row>
    <row r="1871" spans="1:9" x14ac:dyDescent="0.25">
      <c r="A1871" s="62">
        <v>43396</v>
      </c>
      <c r="B1871">
        <v>13.530000000000001</v>
      </c>
      <c r="C1871">
        <f t="shared" si="203"/>
        <v>-1.9999999999999574E-2</v>
      </c>
      <c r="D1871">
        <f t="shared" si="204"/>
        <v>0</v>
      </c>
      <c r="E1871">
        <f t="shared" si="205"/>
        <v>1.9999999999999574E-2</v>
      </c>
      <c r="F1871">
        <f t="shared" si="199"/>
        <v>5.0000000000000201E-3</v>
      </c>
      <c r="G1871">
        <f t="shared" si="200"/>
        <v>3.1428571428571396E-2</v>
      </c>
      <c r="H1871">
        <f t="shared" si="201"/>
        <v>0.15909090909090989</v>
      </c>
      <c r="I1871">
        <f t="shared" si="202"/>
        <v>13.725490196078482</v>
      </c>
    </row>
    <row r="1872" spans="1:9" x14ac:dyDescent="0.25">
      <c r="A1872" s="62">
        <v>43397</v>
      </c>
      <c r="B1872">
        <v>13.5</v>
      </c>
      <c r="C1872">
        <f t="shared" si="203"/>
        <v>-3.0000000000001137E-2</v>
      </c>
      <c r="D1872">
        <f t="shared" si="204"/>
        <v>0</v>
      </c>
      <c r="E1872">
        <f t="shared" si="205"/>
        <v>3.0000000000001137E-2</v>
      </c>
      <c r="F1872">
        <f t="shared" ref="F1872:F1903" si="206">AVERAGE(D1859:D1872)</f>
        <v>5.0000000000000201E-3</v>
      </c>
      <c r="G1872">
        <f t="shared" ref="G1872:G1903" si="207">AVERAGE(E1859:E1872)</f>
        <v>2.5714285714285801E-2</v>
      </c>
      <c r="H1872">
        <f t="shared" ref="H1872:H1903" si="208">IFERROR(F1872/G1872,0)</f>
        <v>0.19444444444444456</v>
      </c>
      <c r="I1872">
        <f t="shared" ref="I1872:I1903" si="209">100-(100/(1+H1872))</f>
        <v>16.279069767441868</v>
      </c>
    </row>
    <row r="1873" spans="1:9" x14ac:dyDescent="0.25">
      <c r="A1873" s="62">
        <v>43398</v>
      </c>
      <c r="B1873">
        <v>13.49</v>
      </c>
      <c r="C1873">
        <f t="shared" si="203"/>
        <v>-9.9999999999997868E-3</v>
      </c>
      <c r="D1873">
        <f t="shared" si="204"/>
        <v>0</v>
      </c>
      <c r="E1873">
        <f t="shared" si="205"/>
        <v>9.9999999999997868E-3</v>
      </c>
      <c r="F1873">
        <f t="shared" si="206"/>
        <v>7.1428571428569911E-4</v>
      </c>
      <c r="G1873">
        <f t="shared" si="207"/>
        <v>2.6428571428571499E-2</v>
      </c>
      <c r="H1873">
        <f t="shared" si="208"/>
        <v>2.702702702702638E-2</v>
      </c>
      <c r="I1873">
        <f t="shared" si="209"/>
        <v>2.6315789473683537</v>
      </c>
    </row>
    <row r="1874" spans="1:9" x14ac:dyDescent="0.25">
      <c r="A1874" s="62">
        <v>43399</v>
      </c>
      <c r="B1874">
        <v>13.55</v>
      </c>
      <c r="C1874">
        <f t="shared" si="203"/>
        <v>6.0000000000000497E-2</v>
      </c>
      <c r="D1874">
        <f t="shared" si="204"/>
        <v>6.0000000000000497E-2</v>
      </c>
      <c r="E1874">
        <f t="shared" si="205"/>
        <v>0</v>
      </c>
      <c r="F1874">
        <f t="shared" si="206"/>
        <v>5.0000000000000201E-3</v>
      </c>
      <c r="G1874">
        <f t="shared" si="207"/>
        <v>2.0714285714285779E-2</v>
      </c>
      <c r="H1874">
        <f t="shared" si="208"/>
        <v>0.24137931034482779</v>
      </c>
      <c r="I1874">
        <f t="shared" si="209"/>
        <v>19.444444444444457</v>
      </c>
    </row>
    <row r="1875" spans="1:9" x14ac:dyDescent="0.25">
      <c r="A1875" s="62">
        <v>43400</v>
      </c>
      <c r="B1875">
        <v>13.530000000000001</v>
      </c>
      <c r="C1875">
        <f t="shared" si="203"/>
        <v>-1.9999999999999574E-2</v>
      </c>
      <c r="D1875">
        <f t="shared" si="204"/>
        <v>0</v>
      </c>
      <c r="E1875">
        <f t="shared" si="205"/>
        <v>1.9999999999999574E-2</v>
      </c>
      <c r="F1875">
        <f t="shared" si="206"/>
        <v>5.0000000000000201E-3</v>
      </c>
      <c r="G1875">
        <f t="shared" si="207"/>
        <v>2.0714285714285654E-2</v>
      </c>
      <c r="H1875">
        <f t="shared" si="208"/>
        <v>0.24137931034482926</v>
      </c>
      <c r="I1875">
        <f t="shared" si="209"/>
        <v>19.444444444444542</v>
      </c>
    </row>
    <row r="1876" spans="1:9" x14ac:dyDescent="0.25">
      <c r="A1876" s="62">
        <v>43403</v>
      </c>
      <c r="B1876">
        <v>13.55</v>
      </c>
      <c r="C1876">
        <f t="shared" si="203"/>
        <v>1.9999999999999574E-2</v>
      </c>
      <c r="D1876">
        <f t="shared" si="204"/>
        <v>1.9999999999999574E-2</v>
      </c>
      <c r="E1876">
        <f t="shared" si="205"/>
        <v>0</v>
      </c>
      <c r="F1876">
        <f t="shared" si="206"/>
        <v>6.428571428571418E-3</v>
      </c>
      <c r="G1876">
        <f t="shared" si="207"/>
        <v>6.428571428571418E-3</v>
      </c>
      <c r="H1876">
        <f t="shared" si="208"/>
        <v>1</v>
      </c>
      <c r="I1876">
        <f t="shared" si="209"/>
        <v>50</v>
      </c>
    </row>
    <row r="1877" spans="1:9" x14ac:dyDescent="0.25">
      <c r="A1877" s="62">
        <v>43404</v>
      </c>
      <c r="B1877">
        <v>14.42</v>
      </c>
      <c r="C1877">
        <f t="shared" si="203"/>
        <v>0.86999999999999922</v>
      </c>
      <c r="D1877">
        <f t="shared" si="204"/>
        <v>0.86999999999999922</v>
      </c>
      <c r="E1877">
        <f t="shared" si="205"/>
        <v>0</v>
      </c>
      <c r="F1877">
        <f t="shared" si="206"/>
        <v>6.8571428571428505E-2</v>
      </c>
      <c r="G1877">
        <f t="shared" si="207"/>
        <v>6.428571428571418E-3</v>
      </c>
      <c r="H1877">
        <f t="shared" si="208"/>
        <v>10.666666666666673</v>
      </c>
      <c r="I1877">
        <f t="shared" si="209"/>
        <v>91.428571428571431</v>
      </c>
    </row>
    <row r="1878" spans="1:9" x14ac:dyDescent="0.25">
      <c r="A1878" s="62">
        <v>43406</v>
      </c>
      <c r="B1878">
        <v>15.030000000000001</v>
      </c>
      <c r="C1878">
        <f t="shared" si="203"/>
        <v>0.61000000000000121</v>
      </c>
      <c r="D1878">
        <f t="shared" si="204"/>
        <v>0.61000000000000121</v>
      </c>
      <c r="E1878">
        <f t="shared" si="205"/>
        <v>0</v>
      </c>
      <c r="F1878">
        <f t="shared" si="206"/>
        <v>0.11214285714285717</v>
      </c>
      <c r="G1878">
        <f t="shared" si="207"/>
        <v>6.428571428571418E-3</v>
      </c>
      <c r="H1878">
        <f t="shared" si="208"/>
        <v>17.444444444444478</v>
      </c>
      <c r="I1878">
        <f t="shared" si="209"/>
        <v>94.578313253012055</v>
      </c>
    </row>
    <row r="1879" spans="1:9" x14ac:dyDescent="0.25">
      <c r="A1879" s="62">
        <v>43407</v>
      </c>
      <c r="B1879">
        <v>14.08</v>
      </c>
      <c r="C1879">
        <f t="shared" si="203"/>
        <v>-0.95000000000000107</v>
      </c>
      <c r="D1879">
        <f t="shared" si="204"/>
        <v>0</v>
      </c>
      <c r="E1879">
        <f t="shared" si="205"/>
        <v>0.95000000000000107</v>
      </c>
      <c r="F1879">
        <f t="shared" si="206"/>
        <v>0.11214285714285717</v>
      </c>
      <c r="G1879">
        <f t="shared" si="207"/>
        <v>7.4285714285714358E-2</v>
      </c>
      <c r="H1879">
        <f t="shared" si="208"/>
        <v>1.5096153846153835</v>
      </c>
      <c r="I1879">
        <f t="shared" si="209"/>
        <v>60.153256704980819</v>
      </c>
    </row>
    <row r="1880" spans="1:9" x14ac:dyDescent="0.25">
      <c r="A1880" s="62">
        <v>43410</v>
      </c>
      <c r="B1880">
        <v>14.540000000000001</v>
      </c>
      <c r="C1880">
        <f t="shared" si="203"/>
        <v>0.46000000000000085</v>
      </c>
      <c r="D1880">
        <f t="shared" si="204"/>
        <v>0.46000000000000085</v>
      </c>
      <c r="E1880">
        <f t="shared" si="205"/>
        <v>0</v>
      </c>
      <c r="F1880">
        <f t="shared" si="206"/>
        <v>0.14500000000000007</v>
      </c>
      <c r="G1880">
        <f t="shared" si="207"/>
        <v>7.4285714285714358E-2</v>
      </c>
      <c r="H1880">
        <f t="shared" si="208"/>
        <v>1.951923076923076</v>
      </c>
      <c r="I1880">
        <f t="shared" si="209"/>
        <v>66.123778501628649</v>
      </c>
    </row>
    <row r="1881" spans="1:9" x14ac:dyDescent="0.25">
      <c r="A1881" s="62">
        <v>43411</v>
      </c>
      <c r="B1881">
        <v>14.05</v>
      </c>
      <c r="C1881">
        <f t="shared" si="203"/>
        <v>-0.49000000000000021</v>
      </c>
      <c r="D1881">
        <f t="shared" si="204"/>
        <v>0</v>
      </c>
      <c r="E1881">
        <f t="shared" si="205"/>
        <v>0.49000000000000021</v>
      </c>
      <c r="F1881">
        <f t="shared" si="206"/>
        <v>0.14500000000000007</v>
      </c>
      <c r="G1881">
        <f t="shared" si="207"/>
        <v>0.10857142857142867</v>
      </c>
      <c r="H1881">
        <f t="shared" si="208"/>
        <v>1.3355263157894732</v>
      </c>
      <c r="I1881">
        <f t="shared" si="209"/>
        <v>57.183098591549289</v>
      </c>
    </row>
    <row r="1882" spans="1:9" x14ac:dyDescent="0.25">
      <c r="A1882" s="62">
        <v>43412</v>
      </c>
      <c r="B1882">
        <v>14.05</v>
      </c>
      <c r="C1882">
        <f t="shared" si="203"/>
        <v>0</v>
      </c>
      <c r="D1882">
        <f t="shared" si="204"/>
        <v>0</v>
      </c>
      <c r="E1882">
        <f t="shared" si="205"/>
        <v>0</v>
      </c>
      <c r="F1882">
        <f t="shared" si="206"/>
        <v>0.14500000000000007</v>
      </c>
      <c r="G1882">
        <f t="shared" si="207"/>
        <v>0.10857142857142867</v>
      </c>
      <c r="H1882">
        <f t="shared" si="208"/>
        <v>1.3355263157894732</v>
      </c>
      <c r="I1882">
        <f t="shared" si="209"/>
        <v>57.183098591549289</v>
      </c>
    </row>
    <row r="1883" spans="1:9" x14ac:dyDescent="0.25">
      <c r="A1883" s="62">
        <v>43413</v>
      </c>
      <c r="B1883">
        <v>13.89</v>
      </c>
      <c r="C1883">
        <f t="shared" si="203"/>
        <v>-0.16000000000000014</v>
      </c>
      <c r="D1883">
        <f t="shared" si="204"/>
        <v>0</v>
      </c>
      <c r="E1883">
        <f t="shared" si="205"/>
        <v>0.16000000000000014</v>
      </c>
      <c r="F1883">
        <f t="shared" si="206"/>
        <v>0.14500000000000007</v>
      </c>
      <c r="G1883">
        <f t="shared" si="207"/>
        <v>0.12000000000000011</v>
      </c>
      <c r="H1883">
        <f t="shared" si="208"/>
        <v>1.2083333333333328</v>
      </c>
      <c r="I1883">
        <f t="shared" si="209"/>
        <v>54.716981132075468</v>
      </c>
    </row>
    <row r="1884" spans="1:9" x14ac:dyDescent="0.25">
      <c r="A1884" s="62">
        <v>43414</v>
      </c>
      <c r="B1884">
        <v>14.15</v>
      </c>
      <c r="C1884">
        <f t="shared" si="203"/>
        <v>0.25999999999999979</v>
      </c>
      <c r="D1884">
        <f t="shared" si="204"/>
        <v>0.25999999999999979</v>
      </c>
      <c r="E1884">
        <f t="shared" si="205"/>
        <v>0</v>
      </c>
      <c r="F1884">
        <f t="shared" si="206"/>
        <v>0.16285714285714295</v>
      </c>
      <c r="G1884">
        <f t="shared" si="207"/>
        <v>0.12000000000000011</v>
      </c>
      <c r="H1884">
        <f t="shared" si="208"/>
        <v>1.3571428571428568</v>
      </c>
      <c r="I1884">
        <f t="shared" si="209"/>
        <v>57.575757575757571</v>
      </c>
    </row>
    <row r="1885" spans="1:9" x14ac:dyDescent="0.25">
      <c r="A1885" s="62">
        <v>43417</v>
      </c>
      <c r="B1885">
        <v>14.05</v>
      </c>
      <c r="C1885">
        <f t="shared" si="203"/>
        <v>-9.9999999999999645E-2</v>
      </c>
      <c r="D1885">
        <f t="shared" si="204"/>
        <v>0</v>
      </c>
      <c r="E1885">
        <f t="shared" si="205"/>
        <v>9.9999999999999645E-2</v>
      </c>
      <c r="F1885">
        <f t="shared" si="206"/>
        <v>0.16285714285714295</v>
      </c>
      <c r="G1885">
        <f t="shared" si="207"/>
        <v>0.12571428571428583</v>
      </c>
      <c r="H1885">
        <f t="shared" si="208"/>
        <v>1.295454545454545</v>
      </c>
      <c r="I1885">
        <f t="shared" si="209"/>
        <v>56.435643564356425</v>
      </c>
    </row>
    <row r="1886" spans="1:9" x14ac:dyDescent="0.25">
      <c r="A1886" s="62">
        <v>43418</v>
      </c>
      <c r="B1886">
        <v>14.040000000000001</v>
      </c>
      <c r="C1886">
        <f t="shared" si="203"/>
        <v>-9.9999999999997868E-3</v>
      </c>
      <c r="D1886">
        <f t="shared" si="204"/>
        <v>0</v>
      </c>
      <c r="E1886">
        <f t="shared" si="205"/>
        <v>9.9999999999997868E-3</v>
      </c>
      <c r="F1886">
        <f t="shared" si="206"/>
        <v>0.16285714285714295</v>
      </c>
      <c r="G1886">
        <f t="shared" si="207"/>
        <v>0.1242857142857143</v>
      </c>
      <c r="H1886">
        <f t="shared" si="208"/>
        <v>1.3103448275862075</v>
      </c>
      <c r="I1886">
        <f t="shared" si="209"/>
        <v>56.716417910447767</v>
      </c>
    </row>
    <row r="1887" spans="1:9" x14ac:dyDescent="0.25">
      <c r="A1887" s="62">
        <v>43419</v>
      </c>
      <c r="B1887">
        <v>14</v>
      </c>
      <c r="C1887">
        <f t="shared" si="203"/>
        <v>-4.0000000000000924E-2</v>
      </c>
      <c r="D1887">
        <f t="shared" si="204"/>
        <v>0</v>
      </c>
      <c r="E1887">
        <f t="shared" si="205"/>
        <v>4.0000000000000924E-2</v>
      </c>
      <c r="F1887">
        <f t="shared" si="206"/>
        <v>0.16285714285714295</v>
      </c>
      <c r="G1887">
        <f t="shared" si="207"/>
        <v>0.12642857142857153</v>
      </c>
      <c r="H1887">
        <f t="shared" si="208"/>
        <v>1.2881355932203387</v>
      </c>
      <c r="I1887">
        <f t="shared" si="209"/>
        <v>56.296296296296291</v>
      </c>
    </row>
    <row r="1888" spans="1:9" x14ac:dyDescent="0.25">
      <c r="A1888" s="62">
        <v>43420</v>
      </c>
      <c r="B1888">
        <v>14.05</v>
      </c>
      <c r="C1888">
        <f t="shared" si="203"/>
        <v>5.0000000000000711E-2</v>
      </c>
      <c r="D1888">
        <f t="shared" si="204"/>
        <v>5.0000000000000711E-2</v>
      </c>
      <c r="E1888">
        <f t="shared" si="205"/>
        <v>0</v>
      </c>
      <c r="F1888">
        <f t="shared" si="206"/>
        <v>0.16214285714285723</v>
      </c>
      <c r="G1888">
        <f t="shared" si="207"/>
        <v>0.12642857142857153</v>
      </c>
      <c r="H1888">
        <f t="shared" si="208"/>
        <v>1.2824858757062143</v>
      </c>
      <c r="I1888">
        <f t="shared" si="209"/>
        <v>56.188118811881182</v>
      </c>
    </row>
    <row r="1889" spans="1:9" x14ac:dyDescent="0.25">
      <c r="A1889" s="62">
        <v>43421</v>
      </c>
      <c r="B1889">
        <v>14</v>
      </c>
      <c r="C1889">
        <f t="shared" si="203"/>
        <v>-5.0000000000000711E-2</v>
      </c>
      <c r="D1889">
        <f t="shared" si="204"/>
        <v>0</v>
      </c>
      <c r="E1889">
        <f t="shared" si="205"/>
        <v>5.0000000000000711E-2</v>
      </c>
      <c r="F1889">
        <f t="shared" si="206"/>
        <v>0.16214285714285723</v>
      </c>
      <c r="G1889">
        <f t="shared" si="207"/>
        <v>0.12857142857142875</v>
      </c>
      <c r="H1889">
        <f t="shared" si="208"/>
        <v>1.26111111111111</v>
      </c>
      <c r="I1889">
        <f t="shared" si="209"/>
        <v>55.773955773955755</v>
      </c>
    </row>
    <row r="1890" spans="1:9" x14ac:dyDescent="0.25">
      <c r="A1890" s="62">
        <v>43424</v>
      </c>
      <c r="B1890">
        <v>14</v>
      </c>
      <c r="C1890">
        <f t="shared" si="203"/>
        <v>0</v>
      </c>
      <c r="D1890">
        <f t="shared" si="204"/>
        <v>0</v>
      </c>
      <c r="E1890">
        <f t="shared" si="205"/>
        <v>0</v>
      </c>
      <c r="F1890">
        <f t="shared" si="206"/>
        <v>0.16071428571428584</v>
      </c>
      <c r="G1890">
        <f t="shared" si="207"/>
        <v>0.12857142857142875</v>
      </c>
      <c r="H1890">
        <f t="shared" si="208"/>
        <v>1.2499999999999991</v>
      </c>
      <c r="I1890">
        <f t="shared" si="209"/>
        <v>55.555555555555536</v>
      </c>
    </row>
    <row r="1891" spans="1:9" x14ac:dyDescent="0.25">
      <c r="A1891" s="62">
        <v>43425</v>
      </c>
      <c r="B1891">
        <v>13.99</v>
      </c>
      <c r="C1891">
        <f t="shared" si="203"/>
        <v>-9.9999999999997868E-3</v>
      </c>
      <c r="D1891">
        <f t="shared" si="204"/>
        <v>0</v>
      </c>
      <c r="E1891">
        <f t="shared" si="205"/>
        <v>9.9999999999997868E-3</v>
      </c>
      <c r="F1891">
        <f t="shared" si="206"/>
        <v>9.8571428571428754E-2</v>
      </c>
      <c r="G1891">
        <f t="shared" si="207"/>
        <v>0.12928571428571445</v>
      </c>
      <c r="H1891">
        <f t="shared" si="208"/>
        <v>0.76243093922651983</v>
      </c>
      <c r="I1891">
        <f t="shared" si="209"/>
        <v>43.26018808777431</v>
      </c>
    </row>
    <row r="1892" spans="1:9" x14ac:dyDescent="0.25">
      <c r="A1892" s="62">
        <v>43426</v>
      </c>
      <c r="B1892">
        <v>13.99</v>
      </c>
      <c r="C1892">
        <f t="shared" si="203"/>
        <v>0</v>
      </c>
      <c r="D1892">
        <f t="shared" si="204"/>
        <v>0</v>
      </c>
      <c r="E1892">
        <f t="shared" si="205"/>
        <v>0</v>
      </c>
      <c r="F1892">
        <f t="shared" si="206"/>
        <v>5.5000000000000097E-2</v>
      </c>
      <c r="G1892">
        <f t="shared" si="207"/>
        <v>0.12928571428571445</v>
      </c>
      <c r="H1892">
        <f t="shared" si="208"/>
        <v>0.42541436464088422</v>
      </c>
      <c r="I1892">
        <f t="shared" si="209"/>
        <v>29.844961240310084</v>
      </c>
    </row>
    <row r="1893" spans="1:9" x14ac:dyDescent="0.25">
      <c r="A1893" s="62">
        <v>43427</v>
      </c>
      <c r="B1893">
        <v>14</v>
      </c>
      <c r="C1893">
        <f t="shared" si="203"/>
        <v>9.9999999999997868E-3</v>
      </c>
      <c r="D1893">
        <f t="shared" si="204"/>
        <v>9.9999999999997868E-3</v>
      </c>
      <c r="E1893">
        <f t="shared" si="205"/>
        <v>0</v>
      </c>
      <c r="F1893">
        <f t="shared" si="206"/>
        <v>5.5714285714285793E-2</v>
      </c>
      <c r="G1893">
        <f t="shared" si="207"/>
        <v>6.1428571428571513E-2</v>
      </c>
      <c r="H1893">
        <f t="shared" si="208"/>
        <v>0.90697674418604657</v>
      </c>
      <c r="I1893">
        <f t="shared" si="209"/>
        <v>47.560975609756099</v>
      </c>
    </row>
    <row r="1894" spans="1:9" x14ac:dyDescent="0.25">
      <c r="A1894" s="62">
        <v>43428</v>
      </c>
      <c r="B1894">
        <v>14.05</v>
      </c>
      <c r="C1894">
        <f t="shared" si="203"/>
        <v>5.0000000000000711E-2</v>
      </c>
      <c r="D1894">
        <f t="shared" si="204"/>
        <v>5.0000000000000711E-2</v>
      </c>
      <c r="E1894">
        <f t="shared" si="205"/>
        <v>0</v>
      </c>
      <c r="F1894">
        <f t="shared" si="206"/>
        <v>2.6428571428571499E-2</v>
      </c>
      <c r="G1894">
        <f t="shared" si="207"/>
        <v>6.1428571428571513E-2</v>
      </c>
      <c r="H1894">
        <f t="shared" si="208"/>
        <v>0.43023255813953543</v>
      </c>
      <c r="I1894">
        <f t="shared" si="209"/>
        <v>30.081300813008156</v>
      </c>
    </row>
    <row r="1895" spans="1:9" x14ac:dyDescent="0.25">
      <c r="A1895" s="62">
        <v>43431</v>
      </c>
      <c r="B1895">
        <v>14.030000000000001</v>
      </c>
      <c r="C1895">
        <f t="shared" si="203"/>
        <v>-1.9999999999999574E-2</v>
      </c>
      <c r="D1895">
        <f t="shared" si="204"/>
        <v>0</v>
      </c>
      <c r="E1895">
        <f t="shared" si="205"/>
        <v>1.9999999999999574E-2</v>
      </c>
      <c r="F1895">
        <f t="shared" si="206"/>
        <v>2.6428571428571499E-2</v>
      </c>
      <c r="G1895">
        <f t="shared" si="207"/>
        <v>2.7857142857142896E-2</v>
      </c>
      <c r="H1895">
        <f t="shared" si="208"/>
        <v>0.9487179487179499</v>
      </c>
      <c r="I1895">
        <f t="shared" si="209"/>
        <v>48.684210526315816</v>
      </c>
    </row>
    <row r="1896" spans="1:9" x14ac:dyDescent="0.25">
      <c r="A1896" s="62">
        <v>43432</v>
      </c>
      <c r="B1896">
        <v>14.030000000000001</v>
      </c>
      <c r="C1896">
        <f t="shared" si="203"/>
        <v>0</v>
      </c>
      <c r="D1896">
        <f t="shared" si="204"/>
        <v>0</v>
      </c>
      <c r="E1896">
        <f t="shared" si="205"/>
        <v>0</v>
      </c>
      <c r="F1896">
        <f t="shared" si="206"/>
        <v>2.6428571428571499E-2</v>
      </c>
      <c r="G1896">
        <f t="shared" si="207"/>
        <v>2.7857142857142896E-2</v>
      </c>
      <c r="H1896">
        <f t="shared" si="208"/>
        <v>0.9487179487179499</v>
      </c>
      <c r="I1896">
        <f t="shared" si="209"/>
        <v>48.684210526315816</v>
      </c>
    </row>
    <row r="1897" spans="1:9" x14ac:dyDescent="0.25">
      <c r="A1897" s="62">
        <v>43433</v>
      </c>
      <c r="B1897">
        <v>14.020000000000001</v>
      </c>
      <c r="C1897">
        <f t="shared" si="203"/>
        <v>-9.9999999999997868E-3</v>
      </c>
      <c r="D1897">
        <f t="shared" si="204"/>
        <v>0</v>
      </c>
      <c r="E1897">
        <f t="shared" si="205"/>
        <v>9.9999999999997868E-3</v>
      </c>
      <c r="F1897">
        <f t="shared" si="206"/>
        <v>2.6428571428571499E-2</v>
      </c>
      <c r="G1897">
        <f t="shared" si="207"/>
        <v>1.7142857142857158E-2</v>
      </c>
      <c r="H1897">
        <f t="shared" si="208"/>
        <v>1.5416666666666694</v>
      </c>
      <c r="I1897">
        <f t="shared" si="209"/>
        <v>60.655737704918081</v>
      </c>
    </row>
    <row r="1898" spans="1:9" x14ac:dyDescent="0.25">
      <c r="A1898" s="62">
        <v>43434</v>
      </c>
      <c r="B1898">
        <v>14.020000000000001</v>
      </c>
      <c r="C1898">
        <f t="shared" si="203"/>
        <v>0</v>
      </c>
      <c r="D1898">
        <f t="shared" si="204"/>
        <v>0</v>
      </c>
      <c r="E1898">
        <f t="shared" si="205"/>
        <v>0</v>
      </c>
      <c r="F1898">
        <f t="shared" si="206"/>
        <v>7.8571428571429427E-3</v>
      </c>
      <c r="G1898">
        <f t="shared" si="207"/>
        <v>1.7142857142857158E-2</v>
      </c>
      <c r="H1898">
        <f t="shared" si="208"/>
        <v>0.45833333333333792</v>
      </c>
      <c r="I1898">
        <f t="shared" si="209"/>
        <v>31.428571428571644</v>
      </c>
    </row>
    <row r="1899" spans="1:9" x14ac:dyDescent="0.25">
      <c r="A1899" s="62">
        <v>43435</v>
      </c>
      <c r="B1899">
        <v>14.030000000000001</v>
      </c>
      <c r="C1899">
        <f t="shared" si="203"/>
        <v>9.9999999999997868E-3</v>
      </c>
      <c r="D1899">
        <f t="shared" si="204"/>
        <v>9.9999999999997868E-3</v>
      </c>
      <c r="E1899">
        <f t="shared" si="205"/>
        <v>0</v>
      </c>
      <c r="F1899">
        <f t="shared" si="206"/>
        <v>8.571428571428643E-3</v>
      </c>
      <c r="G1899">
        <f t="shared" si="207"/>
        <v>1.000000000000004E-2</v>
      </c>
      <c r="H1899">
        <f t="shared" si="208"/>
        <v>0.85714285714286087</v>
      </c>
      <c r="I1899">
        <f t="shared" si="209"/>
        <v>46.15384615384626</v>
      </c>
    </row>
    <row r="1900" spans="1:9" x14ac:dyDescent="0.25">
      <c r="A1900" s="62">
        <v>43438</v>
      </c>
      <c r="B1900">
        <v>13.99</v>
      </c>
      <c r="C1900">
        <f t="shared" si="203"/>
        <v>-4.0000000000000924E-2</v>
      </c>
      <c r="D1900">
        <f t="shared" si="204"/>
        <v>0</v>
      </c>
      <c r="E1900">
        <f t="shared" si="205"/>
        <v>4.0000000000000924E-2</v>
      </c>
      <c r="F1900">
        <f t="shared" si="206"/>
        <v>8.571428571428643E-3</v>
      </c>
      <c r="G1900">
        <f t="shared" si="207"/>
        <v>1.2142857142857264E-2</v>
      </c>
      <c r="H1900">
        <f t="shared" si="208"/>
        <v>0.7058823529411753</v>
      </c>
      <c r="I1900">
        <f t="shared" si="209"/>
        <v>41.379310344827545</v>
      </c>
    </row>
    <row r="1901" spans="1:9" x14ac:dyDescent="0.25">
      <c r="A1901" s="62">
        <v>43439</v>
      </c>
      <c r="B1901">
        <v>13.860000000000001</v>
      </c>
      <c r="C1901">
        <f t="shared" si="203"/>
        <v>-0.12999999999999901</v>
      </c>
      <c r="D1901">
        <f t="shared" si="204"/>
        <v>0</v>
      </c>
      <c r="E1901">
        <f t="shared" si="205"/>
        <v>0.12999999999999901</v>
      </c>
      <c r="F1901">
        <f t="shared" si="206"/>
        <v>8.571428571428643E-3</v>
      </c>
      <c r="G1901">
        <f t="shared" si="207"/>
        <v>1.8571428571428555E-2</v>
      </c>
      <c r="H1901">
        <f t="shared" si="208"/>
        <v>0.46153846153846578</v>
      </c>
      <c r="I1901">
        <f t="shared" si="209"/>
        <v>31.57894736842124</v>
      </c>
    </row>
    <row r="1902" spans="1:9" x14ac:dyDescent="0.25">
      <c r="A1902" s="62">
        <v>43440</v>
      </c>
      <c r="B1902">
        <v>13.65</v>
      </c>
      <c r="C1902">
        <f t="shared" si="203"/>
        <v>-0.21000000000000085</v>
      </c>
      <c r="D1902">
        <f t="shared" si="204"/>
        <v>0</v>
      </c>
      <c r="E1902">
        <f t="shared" si="205"/>
        <v>0.21000000000000085</v>
      </c>
      <c r="F1902">
        <f t="shared" si="206"/>
        <v>5.0000000000000201E-3</v>
      </c>
      <c r="G1902">
        <f t="shared" si="207"/>
        <v>3.357142857142862E-2</v>
      </c>
      <c r="H1902">
        <f t="shared" si="208"/>
        <v>0.14893617021276634</v>
      </c>
      <c r="I1902">
        <f t="shared" si="209"/>
        <v>12.96296296296299</v>
      </c>
    </row>
    <row r="1903" spans="1:9" x14ac:dyDescent="0.25">
      <c r="A1903" s="62">
        <v>43441</v>
      </c>
      <c r="B1903">
        <v>13.58</v>
      </c>
      <c r="C1903">
        <f t="shared" si="203"/>
        <v>-7.0000000000000284E-2</v>
      </c>
      <c r="D1903">
        <f t="shared" si="204"/>
        <v>0</v>
      </c>
      <c r="E1903">
        <f t="shared" si="205"/>
        <v>7.0000000000000284E-2</v>
      </c>
      <c r="F1903">
        <f t="shared" si="206"/>
        <v>5.0000000000000201E-3</v>
      </c>
      <c r="G1903">
        <f t="shared" si="207"/>
        <v>3.5000000000000017E-2</v>
      </c>
      <c r="H1903">
        <f t="shared" si="208"/>
        <v>0.14285714285714335</v>
      </c>
      <c r="I1903">
        <f t="shared" si="209"/>
        <v>12.500000000000028</v>
      </c>
    </row>
    <row r="1904" spans="1:9" x14ac:dyDescent="0.25">
      <c r="A1904" s="62">
        <v>43442</v>
      </c>
      <c r="B1904">
        <v>13.4</v>
      </c>
      <c r="C1904">
        <f t="shared" ref="C1904:C1967" si="210">B1904-B1903</f>
        <v>-0.17999999999999972</v>
      </c>
      <c r="D1904">
        <f t="shared" ref="D1904:D1967" si="211">IF(C1904&gt;0,C1904,0)</f>
        <v>0</v>
      </c>
      <c r="E1904">
        <f t="shared" ref="E1904:E1967" si="212">IF(C1904&lt;0,-C1904,0)</f>
        <v>0.17999999999999972</v>
      </c>
      <c r="F1904">
        <f t="shared" ref="F1904:F1967" si="213">AVERAGE(D1891:D1904)</f>
        <v>5.0000000000000201E-3</v>
      </c>
      <c r="G1904">
        <f t="shared" ref="G1904:G1967" si="214">AVERAGE(E1891:E1904)</f>
        <v>4.7857142857142855E-2</v>
      </c>
      <c r="H1904">
        <f t="shared" ref="H1904:H1967" si="215">IFERROR(F1904/G1904,0)</f>
        <v>0.10447761194029893</v>
      </c>
      <c r="I1904">
        <f t="shared" ref="I1904:I1967" si="216">100-(100/(1+H1904))</f>
        <v>9.4594594594595094</v>
      </c>
    </row>
    <row r="1905" spans="1:9" x14ac:dyDescent="0.25">
      <c r="A1905" s="62">
        <v>43445</v>
      </c>
      <c r="B1905">
        <v>13.450000000000001</v>
      </c>
      <c r="C1905">
        <f t="shared" si="210"/>
        <v>5.0000000000000711E-2</v>
      </c>
      <c r="D1905">
        <f t="shared" si="211"/>
        <v>5.0000000000000711E-2</v>
      </c>
      <c r="E1905">
        <f t="shared" si="212"/>
        <v>0</v>
      </c>
      <c r="F1905">
        <f t="shared" si="213"/>
        <v>8.571428571428643E-3</v>
      </c>
      <c r="G1905">
        <f t="shared" si="214"/>
        <v>4.7142857142857153E-2</v>
      </c>
      <c r="H1905">
        <f t="shared" si="215"/>
        <v>0.18181818181818329</v>
      </c>
      <c r="I1905">
        <f t="shared" si="216"/>
        <v>15.384615384615486</v>
      </c>
    </row>
    <row r="1906" spans="1:9" x14ac:dyDescent="0.25">
      <c r="A1906" s="62">
        <v>43446</v>
      </c>
      <c r="B1906">
        <v>13.55</v>
      </c>
      <c r="C1906">
        <f t="shared" si="210"/>
        <v>9.9999999999999645E-2</v>
      </c>
      <c r="D1906">
        <f t="shared" si="211"/>
        <v>9.9999999999999645E-2</v>
      </c>
      <c r="E1906">
        <f t="shared" si="212"/>
        <v>0</v>
      </c>
      <c r="F1906">
        <f t="shared" si="213"/>
        <v>1.571428571428576E-2</v>
      </c>
      <c r="G1906">
        <f t="shared" si="214"/>
        <v>4.7142857142857153E-2</v>
      </c>
      <c r="H1906">
        <f t="shared" si="215"/>
        <v>0.33333333333333426</v>
      </c>
      <c r="I1906">
        <f t="shared" si="216"/>
        <v>25.000000000000057</v>
      </c>
    </row>
    <row r="1907" spans="1:9" x14ac:dyDescent="0.25">
      <c r="A1907" s="62">
        <v>43447</v>
      </c>
      <c r="B1907">
        <v>13.850000000000001</v>
      </c>
      <c r="C1907">
        <f t="shared" si="210"/>
        <v>0.30000000000000071</v>
      </c>
      <c r="D1907">
        <f t="shared" si="211"/>
        <v>0.30000000000000071</v>
      </c>
      <c r="E1907">
        <f t="shared" si="212"/>
        <v>0</v>
      </c>
      <c r="F1907">
        <f t="shared" si="213"/>
        <v>3.6428571428571539E-2</v>
      </c>
      <c r="G1907">
        <f t="shared" si="214"/>
        <v>4.7142857142857153E-2</v>
      </c>
      <c r="H1907">
        <f t="shared" si="215"/>
        <v>0.77272727272727493</v>
      </c>
      <c r="I1907">
        <f t="shared" si="216"/>
        <v>43.589743589743662</v>
      </c>
    </row>
    <row r="1908" spans="1:9" x14ac:dyDescent="0.25">
      <c r="A1908" s="62">
        <v>43448</v>
      </c>
      <c r="B1908">
        <v>13.850000000000001</v>
      </c>
      <c r="C1908">
        <f t="shared" si="210"/>
        <v>0</v>
      </c>
      <c r="D1908">
        <f t="shared" si="211"/>
        <v>0</v>
      </c>
      <c r="E1908">
        <f t="shared" si="212"/>
        <v>0</v>
      </c>
      <c r="F1908">
        <f t="shared" si="213"/>
        <v>3.2857142857142918E-2</v>
      </c>
      <c r="G1908">
        <f t="shared" si="214"/>
        <v>4.7142857142857153E-2</v>
      </c>
      <c r="H1908">
        <f t="shared" si="215"/>
        <v>0.69696969696969813</v>
      </c>
      <c r="I1908">
        <f t="shared" si="216"/>
        <v>41.071428571428612</v>
      </c>
    </row>
    <row r="1909" spans="1:9" x14ac:dyDescent="0.25">
      <c r="A1909" s="62">
        <v>43449</v>
      </c>
      <c r="B1909">
        <v>13.83</v>
      </c>
      <c r="C1909">
        <f t="shared" si="210"/>
        <v>-2.000000000000135E-2</v>
      </c>
      <c r="D1909">
        <f t="shared" si="211"/>
        <v>0</v>
      </c>
      <c r="E1909">
        <f t="shared" si="212"/>
        <v>2.000000000000135E-2</v>
      </c>
      <c r="F1909">
        <f t="shared" si="213"/>
        <v>3.2857142857142918E-2</v>
      </c>
      <c r="G1909">
        <f t="shared" si="214"/>
        <v>4.7142857142857278E-2</v>
      </c>
      <c r="H1909">
        <f t="shared" si="215"/>
        <v>0.69696969696969624</v>
      </c>
      <c r="I1909">
        <f t="shared" si="216"/>
        <v>41.071428571428548</v>
      </c>
    </row>
    <row r="1910" spans="1:9" x14ac:dyDescent="0.25">
      <c r="A1910" s="62">
        <v>43452</v>
      </c>
      <c r="B1910">
        <v>13.83</v>
      </c>
      <c r="C1910">
        <f t="shared" si="210"/>
        <v>0</v>
      </c>
      <c r="D1910">
        <f t="shared" si="211"/>
        <v>0</v>
      </c>
      <c r="E1910">
        <f t="shared" si="212"/>
        <v>0</v>
      </c>
      <c r="F1910">
        <f t="shared" si="213"/>
        <v>3.2857142857142918E-2</v>
      </c>
      <c r="G1910">
        <f t="shared" si="214"/>
        <v>4.7142857142857278E-2</v>
      </c>
      <c r="H1910">
        <f t="shared" si="215"/>
        <v>0.69696969696969624</v>
      </c>
      <c r="I1910">
        <f t="shared" si="216"/>
        <v>41.071428571428548</v>
      </c>
    </row>
    <row r="1911" spans="1:9" x14ac:dyDescent="0.25">
      <c r="A1911" s="62">
        <v>43453</v>
      </c>
      <c r="B1911">
        <v>13.440000000000001</v>
      </c>
      <c r="C1911">
        <f t="shared" si="210"/>
        <v>-0.38999999999999879</v>
      </c>
      <c r="D1911">
        <f t="shared" si="211"/>
        <v>0</v>
      </c>
      <c r="E1911">
        <f t="shared" si="212"/>
        <v>0.38999999999999879</v>
      </c>
      <c r="F1911">
        <f t="shared" si="213"/>
        <v>3.2857142857142918E-2</v>
      </c>
      <c r="G1911">
        <f t="shared" si="214"/>
        <v>7.4285714285714358E-2</v>
      </c>
      <c r="H1911">
        <f t="shared" si="215"/>
        <v>0.44230769230769268</v>
      </c>
      <c r="I1911">
        <f t="shared" si="216"/>
        <v>30.666666666666686</v>
      </c>
    </row>
    <row r="1912" spans="1:9" x14ac:dyDescent="0.25">
      <c r="A1912" s="62">
        <v>43454</v>
      </c>
      <c r="B1912">
        <v>13.83</v>
      </c>
      <c r="C1912">
        <f t="shared" si="210"/>
        <v>0.38999999999999879</v>
      </c>
      <c r="D1912">
        <f t="shared" si="211"/>
        <v>0.38999999999999879</v>
      </c>
      <c r="E1912">
        <f t="shared" si="212"/>
        <v>0</v>
      </c>
      <c r="F1912">
        <f t="shared" si="213"/>
        <v>6.0714285714285686E-2</v>
      </c>
      <c r="G1912">
        <f t="shared" si="214"/>
        <v>7.4285714285714358E-2</v>
      </c>
      <c r="H1912">
        <f t="shared" si="215"/>
        <v>0.81730769230769118</v>
      </c>
      <c r="I1912">
        <f t="shared" si="216"/>
        <v>44.973544973544939</v>
      </c>
    </row>
    <row r="1913" spans="1:9" x14ac:dyDescent="0.25">
      <c r="A1913" s="62">
        <v>43455</v>
      </c>
      <c r="B1913">
        <v>13.83</v>
      </c>
      <c r="C1913">
        <f t="shared" si="210"/>
        <v>0</v>
      </c>
      <c r="D1913">
        <f t="shared" si="211"/>
        <v>0</v>
      </c>
      <c r="E1913">
        <f t="shared" si="212"/>
        <v>0</v>
      </c>
      <c r="F1913">
        <f t="shared" si="213"/>
        <v>5.9999999999999991E-2</v>
      </c>
      <c r="G1913">
        <f t="shared" si="214"/>
        <v>7.4285714285714358E-2</v>
      </c>
      <c r="H1913">
        <f t="shared" si="215"/>
        <v>0.80769230769230682</v>
      </c>
      <c r="I1913">
        <f t="shared" si="216"/>
        <v>44.680851063829763</v>
      </c>
    </row>
    <row r="1914" spans="1:9" x14ac:dyDescent="0.25">
      <c r="A1914" s="62">
        <v>43456</v>
      </c>
      <c r="B1914">
        <v>13.450000000000001</v>
      </c>
      <c r="C1914">
        <f t="shared" si="210"/>
        <v>-0.37999999999999901</v>
      </c>
      <c r="D1914">
        <f t="shared" si="211"/>
        <v>0</v>
      </c>
      <c r="E1914">
        <f t="shared" si="212"/>
        <v>0.37999999999999901</v>
      </c>
      <c r="F1914">
        <f t="shared" si="213"/>
        <v>5.9999999999999991E-2</v>
      </c>
      <c r="G1914">
        <f t="shared" si="214"/>
        <v>9.8571428571428504E-2</v>
      </c>
      <c r="H1914">
        <f t="shared" si="215"/>
        <v>0.60869565217391342</v>
      </c>
      <c r="I1914">
        <f t="shared" si="216"/>
        <v>37.83783783783786</v>
      </c>
    </row>
    <row r="1915" spans="1:9" x14ac:dyDescent="0.25">
      <c r="A1915" s="62">
        <v>43459</v>
      </c>
      <c r="B1915">
        <v>13.450000000000001</v>
      </c>
      <c r="C1915">
        <f t="shared" si="210"/>
        <v>0</v>
      </c>
      <c r="D1915">
        <f t="shared" si="211"/>
        <v>0</v>
      </c>
      <c r="E1915">
        <f t="shared" si="212"/>
        <v>0</v>
      </c>
      <c r="F1915">
        <f t="shared" si="213"/>
        <v>5.9999999999999991E-2</v>
      </c>
      <c r="G1915">
        <f t="shared" si="214"/>
        <v>8.9285714285714288E-2</v>
      </c>
      <c r="H1915">
        <f t="shared" si="215"/>
        <v>0.67199999999999993</v>
      </c>
      <c r="I1915">
        <f t="shared" si="216"/>
        <v>40.191387559808611</v>
      </c>
    </row>
    <row r="1916" spans="1:9" x14ac:dyDescent="0.25">
      <c r="A1916" s="62">
        <v>43460</v>
      </c>
      <c r="B1916">
        <v>13.3</v>
      </c>
      <c r="C1916">
        <f t="shared" si="210"/>
        <v>-0.15000000000000036</v>
      </c>
      <c r="D1916">
        <f t="shared" si="211"/>
        <v>0</v>
      </c>
      <c r="E1916">
        <f t="shared" si="212"/>
        <v>0.15000000000000036</v>
      </c>
      <c r="F1916">
        <f t="shared" si="213"/>
        <v>5.9999999999999991E-2</v>
      </c>
      <c r="G1916">
        <f t="shared" si="214"/>
        <v>8.4999999999999964E-2</v>
      </c>
      <c r="H1916">
        <f t="shared" si="215"/>
        <v>0.70588235294117663</v>
      </c>
      <c r="I1916">
        <f t="shared" si="216"/>
        <v>41.379310344827594</v>
      </c>
    </row>
    <row r="1917" spans="1:9" x14ac:dyDescent="0.25">
      <c r="A1917" s="62">
        <v>43461</v>
      </c>
      <c r="B1917">
        <v>13.05</v>
      </c>
      <c r="C1917">
        <f t="shared" si="210"/>
        <v>-0.25</v>
      </c>
      <c r="D1917">
        <f t="shared" si="211"/>
        <v>0</v>
      </c>
      <c r="E1917">
        <f t="shared" si="212"/>
        <v>0.25</v>
      </c>
      <c r="F1917">
        <f t="shared" si="213"/>
        <v>5.9999999999999991E-2</v>
      </c>
      <c r="G1917">
        <f t="shared" si="214"/>
        <v>9.7857142857142795E-2</v>
      </c>
      <c r="H1917">
        <f t="shared" si="215"/>
        <v>0.61313868613138711</v>
      </c>
      <c r="I1917">
        <f t="shared" si="216"/>
        <v>38.009049773755663</v>
      </c>
    </row>
    <row r="1918" spans="1:9" x14ac:dyDescent="0.25">
      <c r="A1918" s="62">
        <v>43462</v>
      </c>
      <c r="B1918">
        <v>13.040000000000001</v>
      </c>
      <c r="C1918">
        <f t="shared" si="210"/>
        <v>-9.9999999999997868E-3</v>
      </c>
      <c r="D1918">
        <f t="shared" si="211"/>
        <v>0</v>
      </c>
      <c r="E1918">
        <f t="shared" si="212"/>
        <v>9.9999999999997868E-3</v>
      </c>
      <c r="F1918">
        <f t="shared" si="213"/>
        <v>5.9999999999999991E-2</v>
      </c>
      <c r="G1918">
        <f t="shared" si="214"/>
        <v>8.571428571428566E-2</v>
      </c>
      <c r="H1918">
        <f t="shared" si="215"/>
        <v>0.70000000000000029</v>
      </c>
      <c r="I1918">
        <f t="shared" si="216"/>
        <v>41.176470588235297</v>
      </c>
    </row>
    <row r="1919" spans="1:9" x14ac:dyDescent="0.25">
      <c r="A1919" s="62">
        <v>43463</v>
      </c>
      <c r="B1919">
        <v>12.610000000000001</v>
      </c>
      <c r="C1919">
        <f t="shared" si="210"/>
        <v>-0.42999999999999972</v>
      </c>
      <c r="D1919">
        <f t="shared" si="211"/>
        <v>0</v>
      </c>
      <c r="E1919">
        <f t="shared" si="212"/>
        <v>0.42999999999999972</v>
      </c>
      <c r="F1919">
        <f t="shared" si="213"/>
        <v>5.642857142857137E-2</v>
      </c>
      <c r="G1919">
        <f t="shared" si="214"/>
        <v>0.11642857142857135</v>
      </c>
      <c r="H1919">
        <f t="shared" si="215"/>
        <v>0.48466257668711638</v>
      </c>
      <c r="I1919">
        <f t="shared" si="216"/>
        <v>32.644628099173545</v>
      </c>
    </row>
    <row r="1920" spans="1:9" x14ac:dyDescent="0.25">
      <c r="A1920" s="62">
        <v>43466</v>
      </c>
      <c r="B1920">
        <v>13.350000000000001</v>
      </c>
      <c r="C1920">
        <f t="shared" si="210"/>
        <v>0.74000000000000021</v>
      </c>
      <c r="D1920">
        <f t="shared" si="211"/>
        <v>0.74000000000000021</v>
      </c>
      <c r="E1920">
        <f t="shared" si="212"/>
        <v>0</v>
      </c>
      <c r="F1920">
        <f t="shared" si="213"/>
        <v>0.10214285714285712</v>
      </c>
      <c r="G1920">
        <f t="shared" si="214"/>
        <v>0.11642857142857135</v>
      </c>
      <c r="H1920">
        <f t="shared" si="215"/>
        <v>0.87730061349693289</v>
      </c>
      <c r="I1920">
        <f t="shared" si="216"/>
        <v>46.732026143790854</v>
      </c>
    </row>
    <row r="1921" spans="1:9" x14ac:dyDescent="0.25">
      <c r="A1921" s="62">
        <v>43467</v>
      </c>
      <c r="B1921">
        <v>13.05</v>
      </c>
      <c r="C1921">
        <f t="shared" si="210"/>
        <v>-0.30000000000000071</v>
      </c>
      <c r="D1921">
        <f t="shared" si="211"/>
        <v>0</v>
      </c>
      <c r="E1921">
        <f t="shared" si="212"/>
        <v>0.30000000000000071</v>
      </c>
      <c r="F1921">
        <f t="shared" si="213"/>
        <v>8.0714285714285641E-2</v>
      </c>
      <c r="G1921">
        <f t="shared" si="214"/>
        <v>0.13785714285714284</v>
      </c>
      <c r="H1921">
        <f t="shared" si="215"/>
        <v>0.58549222797927414</v>
      </c>
      <c r="I1921">
        <f t="shared" si="216"/>
        <v>36.928104575163374</v>
      </c>
    </row>
    <row r="1922" spans="1:9" x14ac:dyDescent="0.25">
      <c r="A1922" s="62">
        <v>43468</v>
      </c>
      <c r="B1922">
        <v>13.030000000000001</v>
      </c>
      <c r="C1922">
        <f t="shared" si="210"/>
        <v>-1.9999999999999574E-2</v>
      </c>
      <c r="D1922">
        <f t="shared" si="211"/>
        <v>0</v>
      </c>
      <c r="E1922">
        <f t="shared" si="212"/>
        <v>1.9999999999999574E-2</v>
      </c>
      <c r="F1922">
        <f t="shared" si="213"/>
        <v>8.0714285714285641E-2</v>
      </c>
      <c r="G1922">
        <f t="shared" si="214"/>
        <v>0.13928571428571423</v>
      </c>
      <c r="H1922">
        <f t="shared" si="215"/>
        <v>0.5794871794871792</v>
      </c>
      <c r="I1922">
        <f t="shared" si="216"/>
        <v>36.688311688311678</v>
      </c>
    </row>
    <row r="1923" spans="1:9" x14ac:dyDescent="0.25">
      <c r="A1923" s="62">
        <v>43469</v>
      </c>
      <c r="B1923">
        <v>13.540000000000001</v>
      </c>
      <c r="C1923">
        <f t="shared" si="210"/>
        <v>0.50999999999999979</v>
      </c>
      <c r="D1923">
        <f t="shared" si="211"/>
        <v>0.50999999999999979</v>
      </c>
      <c r="E1923">
        <f t="shared" si="212"/>
        <v>0</v>
      </c>
      <c r="F1923">
        <f t="shared" si="213"/>
        <v>0.11714285714285706</v>
      </c>
      <c r="G1923">
        <f t="shared" si="214"/>
        <v>0.13785714285714271</v>
      </c>
      <c r="H1923">
        <f t="shared" si="215"/>
        <v>0.8497409326424874</v>
      </c>
      <c r="I1923">
        <f t="shared" si="216"/>
        <v>45.938375350140063</v>
      </c>
    </row>
    <row r="1924" spans="1:9" x14ac:dyDescent="0.25">
      <c r="A1924" s="62">
        <v>43470</v>
      </c>
      <c r="B1924">
        <v>13.510000000000002</v>
      </c>
      <c r="C1924">
        <f t="shared" si="210"/>
        <v>-2.9999999999999361E-2</v>
      </c>
      <c r="D1924">
        <f t="shared" si="211"/>
        <v>0</v>
      </c>
      <c r="E1924">
        <f t="shared" si="212"/>
        <v>2.9999999999999361E-2</v>
      </c>
      <c r="F1924">
        <f t="shared" si="213"/>
        <v>0.11714285714285706</v>
      </c>
      <c r="G1924">
        <f t="shared" si="214"/>
        <v>0.13999999999999982</v>
      </c>
      <c r="H1924">
        <f t="shared" si="215"/>
        <v>0.83673469387755151</v>
      </c>
      <c r="I1924">
        <f t="shared" si="216"/>
        <v>45.555555555555571</v>
      </c>
    </row>
    <row r="1925" spans="1:9" x14ac:dyDescent="0.25">
      <c r="A1925" s="62">
        <v>43473</v>
      </c>
      <c r="B1925">
        <v>13.3</v>
      </c>
      <c r="C1925">
        <f t="shared" si="210"/>
        <v>-0.21000000000000085</v>
      </c>
      <c r="D1925">
        <f t="shared" si="211"/>
        <v>0</v>
      </c>
      <c r="E1925">
        <f t="shared" si="212"/>
        <v>0.21000000000000085</v>
      </c>
      <c r="F1925">
        <f t="shared" si="213"/>
        <v>0.11714285714285706</v>
      </c>
      <c r="G1925">
        <f t="shared" si="214"/>
        <v>0.12714285714285709</v>
      </c>
      <c r="H1925">
        <f t="shared" si="215"/>
        <v>0.92134831460674138</v>
      </c>
      <c r="I1925">
        <f t="shared" si="216"/>
        <v>47.953216374268997</v>
      </c>
    </row>
    <row r="1926" spans="1:9" x14ac:dyDescent="0.25">
      <c r="A1926" s="62">
        <v>43474</v>
      </c>
      <c r="B1926">
        <v>13.530000000000001</v>
      </c>
      <c r="C1926">
        <f t="shared" si="210"/>
        <v>0.23000000000000043</v>
      </c>
      <c r="D1926">
        <f t="shared" si="211"/>
        <v>0.23000000000000043</v>
      </c>
      <c r="E1926">
        <f t="shared" si="212"/>
        <v>0</v>
      </c>
      <c r="F1926">
        <f t="shared" si="213"/>
        <v>0.10571428571428575</v>
      </c>
      <c r="G1926">
        <f t="shared" si="214"/>
        <v>0.12714285714285709</v>
      </c>
      <c r="H1926">
        <f t="shared" si="215"/>
        <v>0.83146067415730396</v>
      </c>
      <c r="I1926">
        <f t="shared" si="216"/>
        <v>45.398773006134988</v>
      </c>
    </row>
    <row r="1927" spans="1:9" x14ac:dyDescent="0.25">
      <c r="A1927" s="62">
        <v>43475</v>
      </c>
      <c r="B1927">
        <v>13.3</v>
      </c>
      <c r="C1927">
        <f t="shared" si="210"/>
        <v>-0.23000000000000043</v>
      </c>
      <c r="D1927">
        <f t="shared" si="211"/>
        <v>0</v>
      </c>
      <c r="E1927">
        <f t="shared" si="212"/>
        <v>0.23000000000000043</v>
      </c>
      <c r="F1927">
        <f t="shared" si="213"/>
        <v>0.10571428571428575</v>
      </c>
      <c r="G1927">
        <f t="shared" si="214"/>
        <v>0.14357142857142854</v>
      </c>
      <c r="H1927">
        <f t="shared" si="215"/>
        <v>0.73631840796019932</v>
      </c>
      <c r="I1927">
        <f t="shared" si="216"/>
        <v>42.40687679083095</v>
      </c>
    </row>
    <row r="1928" spans="1:9" x14ac:dyDescent="0.25">
      <c r="A1928" s="62">
        <v>43476</v>
      </c>
      <c r="B1928">
        <v>13.55</v>
      </c>
      <c r="C1928">
        <f t="shared" si="210"/>
        <v>0.25</v>
      </c>
      <c r="D1928">
        <f t="shared" si="211"/>
        <v>0.25</v>
      </c>
      <c r="E1928">
        <f t="shared" si="212"/>
        <v>0</v>
      </c>
      <c r="F1928">
        <f t="shared" si="213"/>
        <v>0.1235714285714286</v>
      </c>
      <c r="G1928">
        <f t="shared" si="214"/>
        <v>0.11642857142857148</v>
      </c>
      <c r="H1928">
        <f t="shared" si="215"/>
        <v>1.0613496932515334</v>
      </c>
      <c r="I1928">
        <f t="shared" si="216"/>
        <v>51.488095238095227</v>
      </c>
    </row>
    <row r="1929" spans="1:9" x14ac:dyDescent="0.25">
      <c r="A1929" s="62">
        <v>43477</v>
      </c>
      <c r="B1929">
        <v>13.65</v>
      </c>
      <c r="C1929">
        <f t="shared" si="210"/>
        <v>9.9999999999999645E-2</v>
      </c>
      <c r="D1929">
        <f t="shared" si="211"/>
        <v>9.9999999999999645E-2</v>
      </c>
      <c r="E1929">
        <f t="shared" si="212"/>
        <v>0</v>
      </c>
      <c r="F1929">
        <f t="shared" si="213"/>
        <v>0.13071428571428573</v>
      </c>
      <c r="G1929">
        <f t="shared" si="214"/>
        <v>0.11642857142857148</v>
      </c>
      <c r="H1929">
        <f t="shared" si="215"/>
        <v>1.1226993865030672</v>
      </c>
      <c r="I1929">
        <f t="shared" si="216"/>
        <v>52.890173410404621</v>
      </c>
    </row>
    <row r="1930" spans="1:9" x14ac:dyDescent="0.25">
      <c r="A1930" s="62">
        <v>43480</v>
      </c>
      <c r="B1930">
        <v>13.940000000000001</v>
      </c>
      <c r="C1930">
        <f t="shared" si="210"/>
        <v>0.29000000000000092</v>
      </c>
      <c r="D1930">
        <f t="shared" si="211"/>
        <v>0.29000000000000092</v>
      </c>
      <c r="E1930">
        <f t="shared" si="212"/>
        <v>0</v>
      </c>
      <c r="F1930">
        <f t="shared" si="213"/>
        <v>0.1514285714285715</v>
      </c>
      <c r="G1930">
        <f t="shared" si="214"/>
        <v>0.10571428571428575</v>
      </c>
      <c r="H1930">
        <f t="shared" si="215"/>
        <v>1.4324324324324327</v>
      </c>
      <c r="I1930">
        <f t="shared" si="216"/>
        <v>58.888888888888893</v>
      </c>
    </row>
    <row r="1931" spans="1:9" x14ac:dyDescent="0.25">
      <c r="A1931" s="62">
        <v>43481</v>
      </c>
      <c r="B1931">
        <v>13.55</v>
      </c>
      <c r="C1931">
        <f t="shared" si="210"/>
        <v>-0.39000000000000057</v>
      </c>
      <c r="D1931">
        <f t="shared" si="211"/>
        <v>0</v>
      </c>
      <c r="E1931">
        <f t="shared" si="212"/>
        <v>0.39000000000000057</v>
      </c>
      <c r="F1931">
        <f t="shared" si="213"/>
        <v>0.1514285714285715</v>
      </c>
      <c r="G1931">
        <f t="shared" si="214"/>
        <v>0.11571428571428578</v>
      </c>
      <c r="H1931">
        <f t="shared" si="215"/>
        <v>1.3086419753086418</v>
      </c>
      <c r="I1931">
        <f t="shared" si="216"/>
        <v>56.684491978609621</v>
      </c>
    </row>
    <row r="1932" spans="1:9" x14ac:dyDescent="0.25">
      <c r="A1932" s="62">
        <v>43482</v>
      </c>
      <c r="B1932">
        <v>13.55</v>
      </c>
      <c r="C1932">
        <f t="shared" si="210"/>
        <v>0</v>
      </c>
      <c r="D1932">
        <f t="shared" si="211"/>
        <v>0</v>
      </c>
      <c r="E1932">
        <f t="shared" si="212"/>
        <v>0</v>
      </c>
      <c r="F1932">
        <f t="shared" si="213"/>
        <v>0.1514285714285715</v>
      </c>
      <c r="G1932">
        <f t="shared" si="214"/>
        <v>0.11500000000000009</v>
      </c>
      <c r="H1932">
        <f t="shared" si="215"/>
        <v>1.3167701863354033</v>
      </c>
      <c r="I1932">
        <f t="shared" si="216"/>
        <v>56.836461126005354</v>
      </c>
    </row>
    <row r="1933" spans="1:9" x14ac:dyDescent="0.25">
      <c r="A1933" s="62">
        <v>43483</v>
      </c>
      <c r="B1933">
        <v>13.270000000000001</v>
      </c>
      <c r="C1933">
        <f t="shared" si="210"/>
        <v>-0.27999999999999936</v>
      </c>
      <c r="D1933">
        <f t="shared" si="211"/>
        <v>0</v>
      </c>
      <c r="E1933">
        <f t="shared" si="212"/>
        <v>0.27999999999999936</v>
      </c>
      <c r="F1933">
        <f t="shared" si="213"/>
        <v>0.1514285714285715</v>
      </c>
      <c r="G1933">
        <f t="shared" si="214"/>
        <v>0.10428571428571434</v>
      </c>
      <c r="H1933">
        <f t="shared" si="215"/>
        <v>1.4520547945205478</v>
      </c>
      <c r="I1933">
        <f t="shared" si="216"/>
        <v>59.21787709497206</v>
      </c>
    </row>
    <row r="1934" spans="1:9" x14ac:dyDescent="0.25">
      <c r="A1934" s="62">
        <v>43484</v>
      </c>
      <c r="B1934">
        <v>13.55</v>
      </c>
      <c r="C1934">
        <f t="shared" si="210"/>
        <v>0.27999999999999936</v>
      </c>
      <c r="D1934">
        <f t="shared" si="211"/>
        <v>0.27999999999999936</v>
      </c>
      <c r="E1934">
        <f t="shared" si="212"/>
        <v>0</v>
      </c>
      <c r="F1934">
        <f t="shared" si="213"/>
        <v>0.11857142857142858</v>
      </c>
      <c r="G1934">
        <f t="shared" si="214"/>
        <v>0.10428571428571434</v>
      </c>
      <c r="H1934">
        <f t="shared" si="215"/>
        <v>1.1369863013698625</v>
      </c>
      <c r="I1934">
        <f t="shared" si="216"/>
        <v>53.205128205128197</v>
      </c>
    </row>
    <row r="1935" spans="1:9" x14ac:dyDescent="0.25">
      <c r="A1935" s="62">
        <v>43487</v>
      </c>
      <c r="B1935">
        <v>13.3</v>
      </c>
      <c r="C1935">
        <f t="shared" si="210"/>
        <v>-0.25</v>
      </c>
      <c r="D1935">
        <f t="shared" si="211"/>
        <v>0</v>
      </c>
      <c r="E1935">
        <f t="shared" si="212"/>
        <v>0.25</v>
      </c>
      <c r="F1935">
        <f t="shared" si="213"/>
        <v>0.11857142857142858</v>
      </c>
      <c r="G1935">
        <f t="shared" si="214"/>
        <v>0.10071428571428573</v>
      </c>
      <c r="H1935">
        <f t="shared" si="215"/>
        <v>1.177304964539007</v>
      </c>
      <c r="I1935">
        <f t="shared" si="216"/>
        <v>54.071661237785023</v>
      </c>
    </row>
    <row r="1936" spans="1:9" x14ac:dyDescent="0.25">
      <c r="A1936" s="62">
        <v>43488</v>
      </c>
      <c r="B1936">
        <v>13.49</v>
      </c>
      <c r="C1936">
        <f t="shared" si="210"/>
        <v>0.1899999999999995</v>
      </c>
      <c r="D1936">
        <f t="shared" si="211"/>
        <v>0.1899999999999995</v>
      </c>
      <c r="E1936">
        <f t="shared" si="212"/>
        <v>0</v>
      </c>
      <c r="F1936">
        <f t="shared" si="213"/>
        <v>0.13214285714285712</v>
      </c>
      <c r="G1936">
        <f t="shared" si="214"/>
        <v>9.9285714285714324E-2</v>
      </c>
      <c r="H1936">
        <f t="shared" si="215"/>
        <v>1.3309352517985604</v>
      </c>
      <c r="I1936">
        <f t="shared" si="216"/>
        <v>57.098765432098752</v>
      </c>
    </row>
    <row r="1937" spans="1:9" x14ac:dyDescent="0.25">
      <c r="A1937" s="62">
        <v>43489</v>
      </c>
      <c r="B1937">
        <v>13.49</v>
      </c>
      <c r="C1937">
        <f t="shared" si="210"/>
        <v>0</v>
      </c>
      <c r="D1937">
        <f t="shared" si="211"/>
        <v>0</v>
      </c>
      <c r="E1937">
        <f t="shared" si="212"/>
        <v>0</v>
      </c>
      <c r="F1937">
        <f t="shared" si="213"/>
        <v>9.571428571428571E-2</v>
      </c>
      <c r="G1937">
        <f t="shared" si="214"/>
        <v>9.9285714285714324E-2</v>
      </c>
      <c r="H1937">
        <f t="shared" si="215"/>
        <v>0.96402877697841682</v>
      </c>
      <c r="I1937">
        <f t="shared" si="216"/>
        <v>49.084249084249073</v>
      </c>
    </row>
    <row r="1938" spans="1:9" x14ac:dyDescent="0.25">
      <c r="A1938" s="62">
        <v>43490</v>
      </c>
      <c r="B1938">
        <v>13.430000000000001</v>
      </c>
      <c r="C1938">
        <f t="shared" si="210"/>
        <v>-5.9999999999998721E-2</v>
      </c>
      <c r="D1938">
        <f t="shared" si="211"/>
        <v>0</v>
      </c>
      <c r="E1938">
        <f t="shared" si="212"/>
        <v>5.9999999999998721E-2</v>
      </c>
      <c r="F1938">
        <f t="shared" si="213"/>
        <v>9.571428571428571E-2</v>
      </c>
      <c r="G1938">
        <f t="shared" si="214"/>
        <v>0.10142857142857142</v>
      </c>
      <c r="H1938">
        <f t="shared" si="215"/>
        <v>0.94366197183098588</v>
      </c>
      <c r="I1938">
        <f t="shared" si="216"/>
        <v>48.550724637681164</v>
      </c>
    </row>
    <row r="1939" spans="1:9" x14ac:dyDescent="0.25">
      <c r="A1939" s="62">
        <v>43491</v>
      </c>
      <c r="B1939">
        <v>13.430000000000001</v>
      </c>
      <c r="C1939">
        <f t="shared" si="210"/>
        <v>0</v>
      </c>
      <c r="D1939">
        <f t="shared" si="211"/>
        <v>0</v>
      </c>
      <c r="E1939">
        <f t="shared" si="212"/>
        <v>0</v>
      </c>
      <c r="F1939">
        <f t="shared" si="213"/>
        <v>9.571428571428571E-2</v>
      </c>
      <c r="G1939">
        <f t="shared" si="214"/>
        <v>8.6428571428571369E-2</v>
      </c>
      <c r="H1939">
        <f t="shared" si="215"/>
        <v>1.1074380165289264</v>
      </c>
      <c r="I1939">
        <f t="shared" si="216"/>
        <v>52.549019607843157</v>
      </c>
    </row>
    <row r="1940" spans="1:9" x14ac:dyDescent="0.25">
      <c r="A1940" s="62">
        <v>43494</v>
      </c>
      <c r="B1940">
        <v>12.790000000000001</v>
      </c>
      <c r="C1940">
        <f t="shared" si="210"/>
        <v>-0.64000000000000057</v>
      </c>
      <c r="D1940">
        <f t="shared" si="211"/>
        <v>0</v>
      </c>
      <c r="E1940">
        <f t="shared" si="212"/>
        <v>0.64000000000000057</v>
      </c>
      <c r="F1940">
        <f t="shared" si="213"/>
        <v>7.9285714285714251E-2</v>
      </c>
      <c r="G1940">
        <f t="shared" si="214"/>
        <v>0.13214285714285712</v>
      </c>
      <c r="H1940">
        <f t="shared" si="215"/>
        <v>0.59999999999999987</v>
      </c>
      <c r="I1940">
        <f t="shared" si="216"/>
        <v>37.499999999999993</v>
      </c>
    </row>
    <row r="1941" spans="1:9" x14ac:dyDescent="0.25">
      <c r="A1941" s="62">
        <v>43495</v>
      </c>
      <c r="B1941">
        <v>13.23</v>
      </c>
      <c r="C1941">
        <f t="shared" si="210"/>
        <v>0.4399999999999995</v>
      </c>
      <c r="D1941">
        <f t="shared" si="211"/>
        <v>0.4399999999999995</v>
      </c>
      <c r="E1941">
        <f t="shared" si="212"/>
        <v>0</v>
      </c>
      <c r="F1941">
        <f t="shared" si="213"/>
        <v>0.11071428571428564</v>
      </c>
      <c r="G1941">
        <f t="shared" si="214"/>
        <v>0.11571428571428566</v>
      </c>
      <c r="H1941">
        <f t="shared" si="215"/>
        <v>0.95679012345678993</v>
      </c>
      <c r="I1941">
        <f t="shared" si="216"/>
        <v>48.895899053627758</v>
      </c>
    </row>
    <row r="1942" spans="1:9" x14ac:dyDescent="0.25">
      <c r="A1942" s="62">
        <v>43496</v>
      </c>
      <c r="B1942">
        <v>12.97</v>
      </c>
      <c r="C1942">
        <f t="shared" si="210"/>
        <v>-0.25999999999999979</v>
      </c>
      <c r="D1942">
        <f t="shared" si="211"/>
        <v>0</v>
      </c>
      <c r="E1942">
        <f t="shared" si="212"/>
        <v>0.25999999999999979</v>
      </c>
      <c r="F1942">
        <f t="shared" si="213"/>
        <v>9.2857142857142777E-2</v>
      </c>
      <c r="G1942">
        <f t="shared" si="214"/>
        <v>0.1342857142857142</v>
      </c>
      <c r="H1942">
        <f t="shared" si="215"/>
        <v>0.69148936170212749</v>
      </c>
      <c r="I1942">
        <f t="shared" si="216"/>
        <v>40.880503144654085</v>
      </c>
    </row>
    <row r="1943" spans="1:9" x14ac:dyDescent="0.25">
      <c r="A1943" s="62">
        <v>43497</v>
      </c>
      <c r="B1943">
        <v>13.05</v>
      </c>
      <c r="C1943">
        <f t="shared" si="210"/>
        <v>8.0000000000000071E-2</v>
      </c>
      <c r="D1943">
        <f t="shared" si="211"/>
        <v>8.0000000000000071E-2</v>
      </c>
      <c r="E1943">
        <f t="shared" si="212"/>
        <v>0</v>
      </c>
      <c r="F1943">
        <f t="shared" si="213"/>
        <v>9.1428571428571387E-2</v>
      </c>
      <c r="G1943">
        <f t="shared" si="214"/>
        <v>0.1342857142857142</v>
      </c>
      <c r="H1943">
        <f t="shared" si="215"/>
        <v>0.68085106382978733</v>
      </c>
      <c r="I1943">
        <f t="shared" si="216"/>
        <v>40.506329113924053</v>
      </c>
    </row>
    <row r="1944" spans="1:9" x14ac:dyDescent="0.25">
      <c r="A1944" s="62">
        <v>43498</v>
      </c>
      <c r="B1944">
        <v>13.040000000000001</v>
      </c>
      <c r="C1944">
        <f t="shared" si="210"/>
        <v>-9.9999999999997868E-3</v>
      </c>
      <c r="D1944">
        <f t="shared" si="211"/>
        <v>0</v>
      </c>
      <c r="E1944">
        <f t="shared" si="212"/>
        <v>9.9999999999997868E-3</v>
      </c>
      <c r="F1944">
        <f t="shared" si="213"/>
        <v>7.0714285714285605E-2</v>
      </c>
      <c r="G1944">
        <f t="shared" si="214"/>
        <v>0.13499999999999993</v>
      </c>
      <c r="H1944">
        <f t="shared" si="215"/>
        <v>0.52380952380952328</v>
      </c>
      <c r="I1944">
        <f t="shared" si="216"/>
        <v>34.374999999999972</v>
      </c>
    </row>
    <row r="1945" spans="1:9" x14ac:dyDescent="0.25">
      <c r="A1945" s="62">
        <v>43501</v>
      </c>
      <c r="B1945">
        <v>13.05</v>
      </c>
      <c r="C1945">
        <f t="shared" si="210"/>
        <v>9.9999999999997868E-3</v>
      </c>
      <c r="D1945">
        <f t="shared" si="211"/>
        <v>9.9999999999997868E-3</v>
      </c>
      <c r="E1945">
        <f t="shared" si="212"/>
        <v>0</v>
      </c>
      <c r="F1945">
        <f t="shared" si="213"/>
        <v>7.14285714285713E-2</v>
      </c>
      <c r="G1945">
        <f t="shared" si="214"/>
        <v>0.10714285714285701</v>
      </c>
      <c r="H1945">
        <f t="shared" si="215"/>
        <v>0.6666666666666663</v>
      </c>
      <c r="I1945">
        <f t="shared" si="216"/>
        <v>39.999999999999986</v>
      </c>
    </row>
    <row r="1946" spans="1:9" x14ac:dyDescent="0.25">
      <c r="A1946" s="62">
        <v>43502</v>
      </c>
      <c r="B1946">
        <v>13</v>
      </c>
      <c r="C1946">
        <f t="shared" si="210"/>
        <v>-5.0000000000000711E-2</v>
      </c>
      <c r="D1946">
        <f t="shared" si="211"/>
        <v>0</v>
      </c>
      <c r="E1946">
        <f t="shared" si="212"/>
        <v>5.0000000000000711E-2</v>
      </c>
      <c r="F1946">
        <f t="shared" si="213"/>
        <v>7.14285714285713E-2</v>
      </c>
      <c r="G1946">
        <f t="shared" si="214"/>
        <v>0.11071428571428564</v>
      </c>
      <c r="H1946">
        <f t="shared" si="215"/>
        <v>0.64516129032257996</v>
      </c>
      <c r="I1946">
        <f t="shared" si="216"/>
        <v>39.215686274509785</v>
      </c>
    </row>
    <row r="1947" spans="1:9" x14ac:dyDescent="0.25">
      <c r="A1947" s="62">
        <v>43503</v>
      </c>
      <c r="B1947">
        <v>12.89</v>
      </c>
      <c r="C1947">
        <f t="shared" si="210"/>
        <v>-0.10999999999999943</v>
      </c>
      <c r="D1947">
        <f t="shared" si="211"/>
        <v>0</v>
      </c>
      <c r="E1947">
        <f t="shared" si="212"/>
        <v>0.10999999999999943</v>
      </c>
      <c r="F1947">
        <f t="shared" si="213"/>
        <v>7.14285714285713E-2</v>
      </c>
      <c r="G1947">
        <f t="shared" si="214"/>
        <v>9.8571428571428504E-2</v>
      </c>
      <c r="H1947">
        <f t="shared" si="215"/>
        <v>0.72463768115941951</v>
      </c>
      <c r="I1947">
        <f t="shared" si="216"/>
        <v>42.016806722689047</v>
      </c>
    </row>
    <row r="1948" spans="1:9" x14ac:dyDescent="0.25">
      <c r="A1948" s="62">
        <v>43504</v>
      </c>
      <c r="B1948">
        <v>12.89</v>
      </c>
      <c r="C1948">
        <f t="shared" si="210"/>
        <v>0</v>
      </c>
      <c r="D1948">
        <f t="shared" si="211"/>
        <v>0</v>
      </c>
      <c r="E1948">
        <f t="shared" si="212"/>
        <v>0</v>
      </c>
      <c r="F1948">
        <f t="shared" si="213"/>
        <v>5.1428571428571344E-2</v>
      </c>
      <c r="G1948">
        <f t="shared" si="214"/>
        <v>9.8571428571428504E-2</v>
      </c>
      <c r="H1948">
        <f t="shared" si="215"/>
        <v>0.52173913043478215</v>
      </c>
      <c r="I1948">
        <f t="shared" si="216"/>
        <v>34.285714285714278</v>
      </c>
    </row>
    <row r="1949" spans="1:9" x14ac:dyDescent="0.25">
      <c r="A1949" s="62">
        <v>43505</v>
      </c>
      <c r="B1949">
        <v>12.98</v>
      </c>
      <c r="C1949">
        <f t="shared" si="210"/>
        <v>8.9999999999999858E-2</v>
      </c>
      <c r="D1949">
        <f t="shared" si="211"/>
        <v>8.9999999999999858E-2</v>
      </c>
      <c r="E1949">
        <f t="shared" si="212"/>
        <v>0</v>
      </c>
      <c r="F1949">
        <f t="shared" si="213"/>
        <v>5.7857142857142767E-2</v>
      </c>
      <c r="G1949">
        <f t="shared" si="214"/>
        <v>8.0714285714285641E-2</v>
      </c>
      <c r="H1949">
        <f t="shared" si="215"/>
        <v>0.71681415929203496</v>
      </c>
      <c r="I1949">
        <f t="shared" si="216"/>
        <v>41.752577319587616</v>
      </c>
    </row>
    <row r="1950" spans="1:9" x14ac:dyDescent="0.25">
      <c r="A1950" s="62">
        <v>43508</v>
      </c>
      <c r="B1950">
        <v>12.940000000000001</v>
      </c>
      <c r="C1950">
        <f t="shared" si="210"/>
        <v>-3.9999999999999147E-2</v>
      </c>
      <c r="D1950">
        <f t="shared" si="211"/>
        <v>0</v>
      </c>
      <c r="E1950">
        <f t="shared" si="212"/>
        <v>3.9999999999999147E-2</v>
      </c>
      <c r="F1950">
        <f t="shared" si="213"/>
        <v>4.4285714285714227E-2</v>
      </c>
      <c r="G1950">
        <f t="shared" si="214"/>
        <v>8.3571428571428436E-2</v>
      </c>
      <c r="H1950">
        <f t="shared" si="215"/>
        <v>0.52991452991453003</v>
      </c>
      <c r="I1950">
        <f t="shared" si="216"/>
        <v>34.636871508379897</v>
      </c>
    </row>
    <row r="1951" spans="1:9" x14ac:dyDescent="0.25">
      <c r="A1951" s="62">
        <v>43509</v>
      </c>
      <c r="B1951">
        <v>12.950000000000001</v>
      </c>
      <c r="C1951">
        <f t="shared" si="210"/>
        <v>9.9999999999997868E-3</v>
      </c>
      <c r="D1951">
        <f t="shared" si="211"/>
        <v>9.9999999999997868E-3</v>
      </c>
      <c r="E1951">
        <f t="shared" si="212"/>
        <v>0</v>
      </c>
      <c r="F1951">
        <f t="shared" si="213"/>
        <v>4.4999999999999929E-2</v>
      </c>
      <c r="G1951">
        <f t="shared" si="214"/>
        <v>8.3571428571428436E-2</v>
      </c>
      <c r="H1951">
        <f t="shared" si="215"/>
        <v>0.53846153846153844</v>
      </c>
      <c r="I1951">
        <f t="shared" si="216"/>
        <v>35</v>
      </c>
    </row>
    <row r="1952" spans="1:9" x14ac:dyDescent="0.25">
      <c r="A1952" s="62">
        <v>43510</v>
      </c>
      <c r="B1952">
        <v>12.940000000000001</v>
      </c>
      <c r="C1952">
        <f t="shared" si="210"/>
        <v>-9.9999999999997868E-3</v>
      </c>
      <c r="D1952">
        <f t="shared" si="211"/>
        <v>0</v>
      </c>
      <c r="E1952">
        <f t="shared" si="212"/>
        <v>9.9999999999997868E-3</v>
      </c>
      <c r="F1952">
        <f t="shared" si="213"/>
        <v>4.4999999999999929E-2</v>
      </c>
      <c r="G1952">
        <f t="shared" si="214"/>
        <v>7.9999999999999946E-2</v>
      </c>
      <c r="H1952">
        <f t="shared" si="215"/>
        <v>0.56249999999999944</v>
      </c>
      <c r="I1952">
        <f t="shared" si="216"/>
        <v>35.999999999999986</v>
      </c>
    </row>
    <row r="1953" spans="1:9" x14ac:dyDescent="0.25">
      <c r="A1953" s="62">
        <v>43511</v>
      </c>
      <c r="B1953">
        <v>12.950000000000001</v>
      </c>
      <c r="C1953">
        <f t="shared" si="210"/>
        <v>9.9999999999997868E-3</v>
      </c>
      <c r="D1953">
        <f t="shared" si="211"/>
        <v>9.9999999999997868E-3</v>
      </c>
      <c r="E1953">
        <f t="shared" si="212"/>
        <v>0</v>
      </c>
      <c r="F1953">
        <f t="shared" si="213"/>
        <v>4.5714285714285631E-2</v>
      </c>
      <c r="G1953">
        <f t="shared" si="214"/>
        <v>7.9999999999999946E-2</v>
      </c>
      <c r="H1953">
        <f t="shared" si="215"/>
        <v>0.57142857142857073</v>
      </c>
      <c r="I1953">
        <f t="shared" si="216"/>
        <v>36.363636363636338</v>
      </c>
    </row>
    <row r="1954" spans="1:9" x14ac:dyDescent="0.25">
      <c r="A1954" s="62">
        <v>43512</v>
      </c>
      <c r="B1954">
        <v>12.97</v>
      </c>
      <c r="C1954">
        <f t="shared" si="210"/>
        <v>1.9999999999999574E-2</v>
      </c>
      <c r="D1954">
        <f t="shared" si="211"/>
        <v>1.9999999999999574E-2</v>
      </c>
      <c r="E1954">
        <f t="shared" si="212"/>
        <v>0</v>
      </c>
      <c r="F1954">
        <f t="shared" si="213"/>
        <v>4.7142857142857028E-2</v>
      </c>
      <c r="G1954">
        <f t="shared" si="214"/>
        <v>3.428571428571419E-2</v>
      </c>
      <c r="H1954">
        <f t="shared" si="215"/>
        <v>1.3750000000000004</v>
      </c>
      <c r="I1954">
        <f t="shared" si="216"/>
        <v>57.894736842105274</v>
      </c>
    </row>
    <row r="1955" spans="1:9" x14ac:dyDescent="0.25">
      <c r="A1955" s="62">
        <v>43515</v>
      </c>
      <c r="B1955">
        <v>12.950000000000001</v>
      </c>
      <c r="C1955">
        <f t="shared" si="210"/>
        <v>-1.9999999999999574E-2</v>
      </c>
      <c r="D1955">
        <f t="shared" si="211"/>
        <v>0</v>
      </c>
      <c r="E1955">
        <f t="shared" si="212"/>
        <v>1.9999999999999574E-2</v>
      </c>
      <c r="F1955">
        <f t="shared" si="213"/>
        <v>1.5714285714285632E-2</v>
      </c>
      <c r="G1955">
        <f t="shared" si="214"/>
        <v>3.5714285714285587E-2</v>
      </c>
      <c r="H1955">
        <f t="shared" si="215"/>
        <v>0.43999999999999928</v>
      </c>
      <c r="I1955">
        <f t="shared" si="216"/>
        <v>30.555555555555515</v>
      </c>
    </row>
    <row r="1956" spans="1:9" x14ac:dyDescent="0.25">
      <c r="A1956" s="62">
        <v>43516</v>
      </c>
      <c r="B1956">
        <v>12.940000000000001</v>
      </c>
      <c r="C1956">
        <f t="shared" si="210"/>
        <v>-9.9999999999997868E-3</v>
      </c>
      <c r="D1956">
        <f t="shared" si="211"/>
        <v>0</v>
      </c>
      <c r="E1956">
        <f t="shared" si="212"/>
        <v>9.9999999999997868E-3</v>
      </c>
      <c r="F1956">
        <f t="shared" si="213"/>
        <v>1.5714285714285632E-2</v>
      </c>
      <c r="G1956">
        <f t="shared" si="214"/>
        <v>1.7857142857142731E-2</v>
      </c>
      <c r="H1956">
        <f t="shared" si="215"/>
        <v>0.88000000000000156</v>
      </c>
      <c r="I1956">
        <f t="shared" si="216"/>
        <v>46.808510638297918</v>
      </c>
    </row>
    <row r="1957" spans="1:9" x14ac:dyDescent="0.25">
      <c r="A1957" s="62">
        <v>43517</v>
      </c>
      <c r="B1957">
        <v>13</v>
      </c>
      <c r="C1957">
        <f t="shared" si="210"/>
        <v>5.9999999999998721E-2</v>
      </c>
      <c r="D1957">
        <f t="shared" si="211"/>
        <v>5.9999999999998721E-2</v>
      </c>
      <c r="E1957">
        <f t="shared" si="212"/>
        <v>0</v>
      </c>
      <c r="F1957">
        <f t="shared" si="213"/>
        <v>1.4285714285714108E-2</v>
      </c>
      <c r="G1957">
        <f t="shared" si="214"/>
        <v>1.7857142857142731E-2</v>
      </c>
      <c r="H1957">
        <f t="shared" si="215"/>
        <v>0.79999999999999571</v>
      </c>
      <c r="I1957">
        <f t="shared" si="216"/>
        <v>44.444444444444315</v>
      </c>
    </row>
    <row r="1958" spans="1:9" x14ac:dyDescent="0.25">
      <c r="A1958" s="62">
        <v>43518</v>
      </c>
      <c r="B1958">
        <v>12.850000000000001</v>
      </c>
      <c r="C1958">
        <f t="shared" si="210"/>
        <v>-0.14999999999999858</v>
      </c>
      <c r="D1958">
        <f t="shared" si="211"/>
        <v>0</v>
      </c>
      <c r="E1958">
        <f t="shared" si="212"/>
        <v>0.14999999999999858</v>
      </c>
      <c r="F1958">
        <f t="shared" si="213"/>
        <v>1.4285714285714108E-2</v>
      </c>
      <c r="G1958">
        <f t="shared" si="214"/>
        <v>2.7857142857142643E-2</v>
      </c>
      <c r="H1958">
        <f t="shared" si="215"/>
        <v>0.51282051282051044</v>
      </c>
      <c r="I1958">
        <f t="shared" si="216"/>
        <v>33.898305084745658</v>
      </c>
    </row>
    <row r="1959" spans="1:9" x14ac:dyDescent="0.25">
      <c r="A1959" s="62">
        <v>43522</v>
      </c>
      <c r="B1959">
        <v>12.84</v>
      </c>
      <c r="C1959">
        <f t="shared" si="210"/>
        <v>-1.0000000000001563E-2</v>
      </c>
      <c r="D1959">
        <f t="shared" si="211"/>
        <v>0</v>
      </c>
      <c r="E1959">
        <f t="shared" si="212"/>
        <v>1.0000000000001563E-2</v>
      </c>
      <c r="F1959">
        <f t="shared" si="213"/>
        <v>1.357142857142841E-2</v>
      </c>
      <c r="G1959">
        <f t="shared" si="214"/>
        <v>2.857142857142847E-2</v>
      </c>
      <c r="H1959">
        <f t="shared" si="215"/>
        <v>0.47499999999999604</v>
      </c>
      <c r="I1959">
        <f t="shared" si="216"/>
        <v>32.2033898305083</v>
      </c>
    </row>
    <row r="1960" spans="1:9" x14ac:dyDescent="0.25">
      <c r="A1960" s="62">
        <v>43524</v>
      </c>
      <c r="B1960">
        <v>12.780000000000001</v>
      </c>
      <c r="C1960">
        <f t="shared" si="210"/>
        <v>-5.9999999999998721E-2</v>
      </c>
      <c r="D1960">
        <f t="shared" si="211"/>
        <v>0</v>
      </c>
      <c r="E1960">
        <f t="shared" si="212"/>
        <v>5.9999999999998721E-2</v>
      </c>
      <c r="F1960">
        <f t="shared" si="213"/>
        <v>1.357142857142841E-2</v>
      </c>
      <c r="G1960">
        <f t="shared" si="214"/>
        <v>2.9285714285714044E-2</v>
      </c>
      <c r="H1960">
        <f t="shared" si="215"/>
        <v>0.46341463414633977</v>
      </c>
      <c r="I1960">
        <f t="shared" si="216"/>
        <v>31.666666666666586</v>
      </c>
    </row>
    <row r="1961" spans="1:9" x14ac:dyDescent="0.25">
      <c r="A1961" s="62">
        <v>43526</v>
      </c>
      <c r="B1961">
        <v>12.64</v>
      </c>
      <c r="C1961">
        <f t="shared" si="210"/>
        <v>-0.14000000000000057</v>
      </c>
      <c r="D1961">
        <f t="shared" si="211"/>
        <v>0</v>
      </c>
      <c r="E1961">
        <f t="shared" si="212"/>
        <v>0.14000000000000057</v>
      </c>
      <c r="F1961">
        <f t="shared" si="213"/>
        <v>1.357142857142841E-2</v>
      </c>
      <c r="G1961">
        <f t="shared" si="214"/>
        <v>3.1428571428571264E-2</v>
      </c>
      <c r="H1961">
        <f t="shared" si="215"/>
        <v>0.43181818181817894</v>
      </c>
      <c r="I1961">
        <f t="shared" si="216"/>
        <v>30.158730158730023</v>
      </c>
    </row>
    <row r="1962" spans="1:9" x14ac:dyDescent="0.25">
      <c r="A1962" s="62">
        <v>43529</v>
      </c>
      <c r="B1962">
        <v>12.620000000000001</v>
      </c>
      <c r="C1962">
        <f t="shared" si="210"/>
        <v>-1.9999999999999574E-2</v>
      </c>
      <c r="D1962">
        <f t="shared" si="211"/>
        <v>0</v>
      </c>
      <c r="E1962">
        <f t="shared" si="212"/>
        <v>1.9999999999999574E-2</v>
      </c>
      <c r="F1962">
        <f t="shared" si="213"/>
        <v>1.357142857142841E-2</v>
      </c>
      <c r="G1962">
        <f t="shared" si="214"/>
        <v>3.2857142857142661E-2</v>
      </c>
      <c r="H1962">
        <f t="shared" si="215"/>
        <v>0.41304347826086713</v>
      </c>
      <c r="I1962">
        <f t="shared" si="216"/>
        <v>29.230769230769113</v>
      </c>
    </row>
    <row r="1963" spans="1:9" x14ac:dyDescent="0.25">
      <c r="A1963" s="62">
        <v>43530</v>
      </c>
      <c r="B1963">
        <v>12.55</v>
      </c>
      <c r="C1963">
        <f t="shared" si="210"/>
        <v>-7.0000000000000284E-2</v>
      </c>
      <c r="D1963">
        <f t="shared" si="211"/>
        <v>0</v>
      </c>
      <c r="E1963">
        <f t="shared" si="212"/>
        <v>7.0000000000000284E-2</v>
      </c>
      <c r="F1963">
        <f t="shared" si="213"/>
        <v>7.1428571428569908E-3</v>
      </c>
      <c r="G1963">
        <f t="shared" si="214"/>
        <v>3.7857142857142687E-2</v>
      </c>
      <c r="H1963">
        <f t="shared" si="215"/>
        <v>0.18867924528301569</v>
      </c>
      <c r="I1963">
        <f t="shared" si="216"/>
        <v>15.873015873015646</v>
      </c>
    </row>
    <row r="1964" spans="1:9" x14ac:dyDescent="0.25">
      <c r="A1964" s="62">
        <v>43531</v>
      </c>
      <c r="B1964">
        <v>12.55</v>
      </c>
      <c r="C1964">
        <f t="shared" si="210"/>
        <v>0</v>
      </c>
      <c r="D1964">
        <f t="shared" si="211"/>
        <v>0</v>
      </c>
      <c r="E1964">
        <f t="shared" si="212"/>
        <v>0</v>
      </c>
      <c r="F1964">
        <f t="shared" si="213"/>
        <v>7.1428571428569908E-3</v>
      </c>
      <c r="G1964">
        <f t="shared" si="214"/>
        <v>3.4999999999999885E-2</v>
      </c>
      <c r="H1964">
        <f t="shared" si="215"/>
        <v>0.20408163265305754</v>
      </c>
      <c r="I1964">
        <f t="shared" si="216"/>
        <v>16.949152542372616</v>
      </c>
    </row>
    <row r="1965" spans="1:9" x14ac:dyDescent="0.25">
      <c r="A1965" s="62">
        <v>43536</v>
      </c>
      <c r="B1965">
        <v>12.530000000000001</v>
      </c>
      <c r="C1965">
        <f t="shared" si="210"/>
        <v>-1.9999999999999574E-2</v>
      </c>
      <c r="D1965">
        <f t="shared" si="211"/>
        <v>0</v>
      </c>
      <c r="E1965">
        <f t="shared" si="212"/>
        <v>1.9999999999999574E-2</v>
      </c>
      <c r="F1965">
        <f t="shared" si="213"/>
        <v>6.4285714285712914E-3</v>
      </c>
      <c r="G1965">
        <f t="shared" si="214"/>
        <v>3.6428571428571289E-2</v>
      </c>
      <c r="H1965">
        <f t="shared" si="215"/>
        <v>0.17647058823529102</v>
      </c>
      <c r="I1965">
        <f t="shared" si="216"/>
        <v>14.999999999999773</v>
      </c>
    </row>
    <row r="1966" spans="1:9" x14ac:dyDescent="0.25">
      <c r="A1966" s="62">
        <v>43537</v>
      </c>
      <c r="B1966">
        <v>12.450000000000001</v>
      </c>
      <c r="C1966">
        <f t="shared" si="210"/>
        <v>-8.0000000000000071E-2</v>
      </c>
      <c r="D1966">
        <f t="shared" si="211"/>
        <v>0</v>
      </c>
      <c r="E1966">
        <f t="shared" si="212"/>
        <v>8.0000000000000071E-2</v>
      </c>
      <c r="F1966">
        <f t="shared" si="213"/>
        <v>6.4285714285712914E-3</v>
      </c>
      <c r="G1966">
        <f t="shared" si="214"/>
        <v>4.1428571428571308E-2</v>
      </c>
      <c r="H1966">
        <f t="shared" si="215"/>
        <v>0.15517241379310059</v>
      </c>
      <c r="I1966">
        <f t="shared" si="216"/>
        <v>13.432835820895306</v>
      </c>
    </row>
    <row r="1967" spans="1:9" x14ac:dyDescent="0.25">
      <c r="A1967" s="62">
        <v>43538</v>
      </c>
      <c r="B1967">
        <v>12.05</v>
      </c>
      <c r="C1967">
        <f t="shared" si="210"/>
        <v>-0.40000000000000036</v>
      </c>
      <c r="D1967">
        <f t="shared" si="211"/>
        <v>0</v>
      </c>
      <c r="E1967">
        <f t="shared" si="212"/>
        <v>0.40000000000000036</v>
      </c>
      <c r="F1967">
        <f t="shared" si="213"/>
        <v>5.7142857142855929E-3</v>
      </c>
      <c r="G1967">
        <f t="shared" si="214"/>
        <v>6.999999999999991E-2</v>
      </c>
      <c r="H1967">
        <f t="shared" si="215"/>
        <v>8.163265306122286E-2</v>
      </c>
      <c r="I1967">
        <f t="shared" si="216"/>
        <v>7.5471698113206145</v>
      </c>
    </row>
    <row r="1968" spans="1:9" x14ac:dyDescent="0.25">
      <c r="A1968" s="62">
        <v>43539</v>
      </c>
      <c r="B1968">
        <v>12.05</v>
      </c>
      <c r="C1968">
        <f t="shared" ref="C1968:C2031" si="217">B1968-B1967</f>
        <v>0</v>
      </c>
      <c r="D1968">
        <f t="shared" ref="D1968:D2031" si="218">IF(C1968&gt;0,C1968,0)</f>
        <v>0</v>
      </c>
      <c r="E1968">
        <f t="shared" ref="E1968:E2031" si="219">IF(C1968&lt;0,-C1968,0)</f>
        <v>0</v>
      </c>
      <c r="F1968">
        <f t="shared" ref="F1968:F2031" si="220">AVERAGE(D1955:D1968)</f>
        <v>4.285714285714194E-3</v>
      </c>
      <c r="G1968">
        <f t="shared" ref="G1968:G2031" si="221">AVERAGE(E1955:E1968)</f>
        <v>6.999999999999991E-2</v>
      </c>
      <c r="H1968">
        <f t="shared" ref="H1968:H2031" si="222">IFERROR(F1968/G1968,0)</f>
        <v>6.1224489795917138E-2</v>
      </c>
      <c r="I1968">
        <f t="shared" ref="I1968:I2031" si="223">100-(100/(1+H1968))</f>
        <v>5.7692307692306599</v>
      </c>
    </row>
    <row r="1969" spans="1:9" x14ac:dyDescent="0.25">
      <c r="A1969" s="62">
        <v>43544</v>
      </c>
      <c r="B1969">
        <v>11.8</v>
      </c>
      <c r="C1969">
        <f t="shared" si="217"/>
        <v>-0.25</v>
      </c>
      <c r="D1969">
        <f t="shared" si="218"/>
        <v>0</v>
      </c>
      <c r="E1969">
        <f t="shared" si="219"/>
        <v>0.25</v>
      </c>
      <c r="F1969">
        <f t="shared" si="220"/>
        <v>4.285714285714194E-3</v>
      </c>
      <c r="G1969">
        <f t="shared" si="221"/>
        <v>8.6428571428571369E-2</v>
      </c>
      <c r="H1969">
        <f t="shared" si="222"/>
        <v>4.9586776859503107E-2</v>
      </c>
      <c r="I1969">
        <f t="shared" si="223"/>
        <v>4.724409448818804</v>
      </c>
    </row>
    <row r="1970" spans="1:9" x14ac:dyDescent="0.25">
      <c r="A1970" s="62">
        <v>43545</v>
      </c>
      <c r="B1970">
        <v>12</v>
      </c>
      <c r="C1970">
        <f t="shared" si="217"/>
        <v>0.19999999999999929</v>
      </c>
      <c r="D1970">
        <f t="shared" si="218"/>
        <v>0.19999999999999929</v>
      </c>
      <c r="E1970">
        <f t="shared" si="219"/>
        <v>0</v>
      </c>
      <c r="F1970">
        <f t="shared" si="220"/>
        <v>1.857142857142843E-2</v>
      </c>
      <c r="G1970">
        <f t="shared" si="221"/>
        <v>8.571428571428566E-2</v>
      </c>
      <c r="H1970">
        <f t="shared" si="222"/>
        <v>0.21666666666666515</v>
      </c>
      <c r="I1970">
        <f t="shared" si="223"/>
        <v>17.808219178082098</v>
      </c>
    </row>
    <row r="1971" spans="1:9" x14ac:dyDescent="0.25">
      <c r="A1971" s="62">
        <v>43546</v>
      </c>
      <c r="B1971">
        <v>12</v>
      </c>
      <c r="C1971">
        <f t="shared" si="217"/>
        <v>0</v>
      </c>
      <c r="D1971">
        <f t="shared" si="218"/>
        <v>0</v>
      </c>
      <c r="E1971">
        <f t="shared" si="219"/>
        <v>0</v>
      </c>
      <c r="F1971">
        <f t="shared" si="220"/>
        <v>1.4285714285714235E-2</v>
      </c>
      <c r="G1971">
        <f t="shared" si="221"/>
        <v>8.571428571428566E-2</v>
      </c>
      <c r="H1971">
        <f t="shared" si="222"/>
        <v>0.16666666666666619</v>
      </c>
      <c r="I1971">
        <f t="shared" si="223"/>
        <v>14.285714285714249</v>
      </c>
    </row>
    <row r="1972" spans="1:9" x14ac:dyDescent="0.25">
      <c r="A1972" s="62">
        <v>43547</v>
      </c>
      <c r="B1972">
        <v>11.99</v>
      </c>
      <c r="C1972">
        <f t="shared" si="217"/>
        <v>-9.9999999999997868E-3</v>
      </c>
      <c r="D1972">
        <f t="shared" si="218"/>
        <v>0</v>
      </c>
      <c r="E1972">
        <f t="shared" si="219"/>
        <v>9.9999999999997868E-3</v>
      </c>
      <c r="F1972">
        <f t="shared" si="220"/>
        <v>1.4285714285714235E-2</v>
      </c>
      <c r="G1972">
        <f t="shared" si="221"/>
        <v>7.5714285714285748E-2</v>
      </c>
      <c r="H1972">
        <f t="shared" si="222"/>
        <v>0.1886792452830181</v>
      </c>
      <c r="I1972">
        <f t="shared" si="223"/>
        <v>15.873015873015817</v>
      </c>
    </row>
    <row r="1973" spans="1:9" x14ac:dyDescent="0.25">
      <c r="A1973" s="62">
        <v>43551</v>
      </c>
      <c r="B1973">
        <v>11.55</v>
      </c>
      <c r="C1973">
        <f t="shared" si="217"/>
        <v>-0.4399999999999995</v>
      </c>
      <c r="D1973">
        <f t="shared" si="218"/>
        <v>0</v>
      </c>
      <c r="E1973">
        <f t="shared" si="219"/>
        <v>0.4399999999999995</v>
      </c>
      <c r="F1973">
        <f t="shared" si="220"/>
        <v>1.4285714285714235E-2</v>
      </c>
      <c r="G1973">
        <f t="shared" si="221"/>
        <v>0.10642857142857132</v>
      </c>
      <c r="H1973">
        <f t="shared" si="222"/>
        <v>0.13422818791946275</v>
      </c>
      <c r="I1973">
        <f t="shared" si="223"/>
        <v>11.834319526627183</v>
      </c>
    </row>
    <row r="1974" spans="1:9" x14ac:dyDescent="0.25">
      <c r="A1974" s="62">
        <v>43552</v>
      </c>
      <c r="B1974">
        <v>12.25</v>
      </c>
      <c r="C1974">
        <f t="shared" si="217"/>
        <v>0.69999999999999929</v>
      </c>
      <c r="D1974">
        <f t="shared" si="218"/>
        <v>0.69999999999999929</v>
      </c>
      <c r="E1974">
        <f t="shared" si="219"/>
        <v>0</v>
      </c>
      <c r="F1974">
        <f t="shared" si="220"/>
        <v>6.4285714285714182E-2</v>
      </c>
      <c r="G1974">
        <f t="shared" si="221"/>
        <v>0.10214285714285712</v>
      </c>
      <c r="H1974">
        <f t="shared" si="222"/>
        <v>0.62937062937062849</v>
      </c>
      <c r="I1974">
        <f t="shared" si="223"/>
        <v>38.626609442060051</v>
      </c>
    </row>
    <row r="1975" spans="1:9" x14ac:dyDescent="0.25">
      <c r="A1975" s="62">
        <v>43554</v>
      </c>
      <c r="B1975">
        <v>13.040000000000001</v>
      </c>
      <c r="C1975">
        <f t="shared" si="217"/>
        <v>0.79000000000000092</v>
      </c>
      <c r="D1975">
        <f t="shared" si="218"/>
        <v>0.79000000000000092</v>
      </c>
      <c r="E1975">
        <f t="shared" si="219"/>
        <v>0</v>
      </c>
      <c r="F1975">
        <f t="shared" si="220"/>
        <v>0.12071428571428568</v>
      </c>
      <c r="G1975">
        <f t="shared" si="221"/>
        <v>9.2142857142857082E-2</v>
      </c>
      <c r="H1975">
        <f t="shared" si="222"/>
        <v>1.3100775193798455</v>
      </c>
      <c r="I1975">
        <f t="shared" si="223"/>
        <v>56.711409395973163</v>
      </c>
    </row>
    <row r="1976" spans="1:9" x14ac:dyDescent="0.25">
      <c r="A1976" s="62">
        <v>43557</v>
      </c>
      <c r="B1976">
        <v>12.950000000000001</v>
      </c>
      <c r="C1976">
        <f t="shared" si="217"/>
        <v>-8.9999999999999858E-2</v>
      </c>
      <c r="D1976">
        <f t="shared" si="218"/>
        <v>0</v>
      </c>
      <c r="E1976">
        <f t="shared" si="219"/>
        <v>8.9999999999999858E-2</v>
      </c>
      <c r="F1976">
        <f t="shared" si="220"/>
        <v>0.12071428571428568</v>
      </c>
      <c r="G1976">
        <f t="shared" si="221"/>
        <v>9.71428571428571E-2</v>
      </c>
      <c r="H1976">
        <f t="shared" si="222"/>
        <v>1.2426470588235297</v>
      </c>
      <c r="I1976">
        <f t="shared" si="223"/>
        <v>55.409836065573778</v>
      </c>
    </row>
    <row r="1977" spans="1:9" x14ac:dyDescent="0.25">
      <c r="A1977" s="62">
        <v>43558</v>
      </c>
      <c r="B1977">
        <v>13.270000000000001</v>
      </c>
      <c r="C1977">
        <f t="shared" si="217"/>
        <v>0.32000000000000028</v>
      </c>
      <c r="D1977">
        <f t="shared" si="218"/>
        <v>0.32000000000000028</v>
      </c>
      <c r="E1977">
        <f t="shared" si="219"/>
        <v>0</v>
      </c>
      <c r="F1977">
        <f t="shared" si="220"/>
        <v>0.14357142857142854</v>
      </c>
      <c r="G1977">
        <f t="shared" si="221"/>
        <v>9.2142857142857082E-2</v>
      </c>
      <c r="H1977">
        <f t="shared" si="222"/>
        <v>1.5581395348837217</v>
      </c>
      <c r="I1977">
        <f t="shared" si="223"/>
        <v>60.909090909090921</v>
      </c>
    </row>
    <row r="1978" spans="1:9" x14ac:dyDescent="0.25">
      <c r="A1978" s="62">
        <v>43559</v>
      </c>
      <c r="B1978">
        <v>13.270000000000001</v>
      </c>
      <c r="C1978">
        <f t="shared" si="217"/>
        <v>0</v>
      </c>
      <c r="D1978">
        <f t="shared" si="218"/>
        <v>0</v>
      </c>
      <c r="E1978">
        <f t="shared" si="219"/>
        <v>0</v>
      </c>
      <c r="F1978">
        <f t="shared" si="220"/>
        <v>0.14357142857142854</v>
      </c>
      <c r="G1978">
        <f t="shared" si="221"/>
        <v>9.2142857142857082E-2</v>
      </c>
      <c r="H1978">
        <f t="shared" si="222"/>
        <v>1.5581395348837217</v>
      </c>
      <c r="I1978">
        <f t="shared" si="223"/>
        <v>60.909090909090921</v>
      </c>
    </row>
    <row r="1979" spans="1:9" x14ac:dyDescent="0.25">
      <c r="A1979" s="62">
        <v>43560</v>
      </c>
      <c r="B1979">
        <v>13.270000000000001</v>
      </c>
      <c r="C1979">
        <f t="shared" si="217"/>
        <v>0</v>
      </c>
      <c r="D1979">
        <f t="shared" si="218"/>
        <v>0</v>
      </c>
      <c r="E1979">
        <f t="shared" si="219"/>
        <v>0</v>
      </c>
      <c r="F1979">
        <f t="shared" si="220"/>
        <v>0.14357142857142854</v>
      </c>
      <c r="G1979">
        <f t="shared" si="221"/>
        <v>9.0714285714285678E-2</v>
      </c>
      <c r="H1979">
        <f t="shared" si="222"/>
        <v>1.582677165354331</v>
      </c>
      <c r="I1979">
        <f t="shared" si="223"/>
        <v>61.280487804878057</v>
      </c>
    </row>
    <row r="1980" spans="1:9" x14ac:dyDescent="0.25">
      <c r="A1980" s="62">
        <v>43561</v>
      </c>
      <c r="B1980">
        <v>13.180000000000001</v>
      </c>
      <c r="C1980">
        <f t="shared" si="217"/>
        <v>-8.9999999999999858E-2</v>
      </c>
      <c r="D1980">
        <f t="shared" si="218"/>
        <v>0</v>
      </c>
      <c r="E1980">
        <f t="shared" si="219"/>
        <v>8.9999999999999858E-2</v>
      </c>
      <c r="F1980">
        <f t="shared" si="220"/>
        <v>0.14357142857142854</v>
      </c>
      <c r="G1980">
        <f t="shared" si="221"/>
        <v>9.1428571428571387E-2</v>
      </c>
      <c r="H1980">
        <f t="shared" si="222"/>
        <v>1.5703125000000004</v>
      </c>
      <c r="I1980">
        <f t="shared" si="223"/>
        <v>61.094224924012167</v>
      </c>
    </row>
    <row r="1981" spans="1:9" x14ac:dyDescent="0.25">
      <c r="A1981" s="62">
        <v>43564</v>
      </c>
      <c r="B1981">
        <v>13.05</v>
      </c>
      <c r="C1981">
        <f t="shared" si="217"/>
        <v>-0.13000000000000078</v>
      </c>
      <c r="D1981">
        <f t="shared" si="218"/>
        <v>0</v>
      </c>
      <c r="E1981">
        <f t="shared" si="219"/>
        <v>0.13000000000000078</v>
      </c>
      <c r="F1981">
        <f t="shared" si="220"/>
        <v>0.14357142857142854</v>
      </c>
      <c r="G1981">
        <f t="shared" si="221"/>
        <v>7.2142857142857134E-2</v>
      </c>
      <c r="H1981">
        <f t="shared" si="222"/>
        <v>1.9900990099009899</v>
      </c>
      <c r="I1981">
        <f t="shared" si="223"/>
        <v>66.556291390728475</v>
      </c>
    </row>
    <row r="1982" spans="1:9" x14ac:dyDescent="0.25">
      <c r="A1982" s="62">
        <v>43565</v>
      </c>
      <c r="B1982">
        <v>12.780000000000001</v>
      </c>
      <c r="C1982">
        <f t="shared" si="217"/>
        <v>-0.26999999999999957</v>
      </c>
      <c r="D1982">
        <f t="shared" si="218"/>
        <v>0</v>
      </c>
      <c r="E1982">
        <f t="shared" si="219"/>
        <v>0.26999999999999957</v>
      </c>
      <c r="F1982">
        <f t="shared" si="220"/>
        <v>0.14357142857142854</v>
      </c>
      <c r="G1982">
        <f t="shared" si="221"/>
        <v>9.1428571428571387E-2</v>
      </c>
      <c r="H1982">
        <f t="shared" si="222"/>
        <v>1.5703125000000004</v>
      </c>
      <c r="I1982">
        <f t="shared" si="223"/>
        <v>61.094224924012167</v>
      </c>
    </row>
    <row r="1983" spans="1:9" x14ac:dyDescent="0.25">
      <c r="A1983" s="62">
        <v>43567</v>
      </c>
      <c r="B1983">
        <v>12.75</v>
      </c>
      <c r="C1983">
        <f t="shared" si="217"/>
        <v>-3.0000000000001137E-2</v>
      </c>
      <c r="D1983">
        <f t="shared" si="218"/>
        <v>0</v>
      </c>
      <c r="E1983">
        <f t="shared" si="219"/>
        <v>3.0000000000001137E-2</v>
      </c>
      <c r="F1983">
        <f t="shared" si="220"/>
        <v>0.14357142857142854</v>
      </c>
      <c r="G1983">
        <f t="shared" si="221"/>
        <v>7.5714285714285748E-2</v>
      </c>
      <c r="H1983">
        <f t="shared" si="222"/>
        <v>1.8962264150943384</v>
      </c>
      <c r="I1983">
        <f t="shared" si="223"/>
        <v>65.472312703583043</v>
      </c>
    </row>
    <row r="1984" spans="1:9" x14ac:dyDescent="0.25">
      <c r="A1984" s="62">
        <v>43568</v>
      </c>
      <c r="B1984">
        <v>12.55</v>
      </c>
      <c r="C1984">
        <f t="shared" si="217"/>
        <v>-0.19999999999999929</v>
      </c>
      <c r="D1984">
        <f t="shared" si="218"/>
        <v>0</v>
      </c>
      <c r="E1984">
        <f t="shared" si="219"/>
        <v>0.19999999999999929</v>
      </c>
      <c r="F1984">
        <f t="shared" si="220"/>
        <v>0.12928571428571431</v>
      </c>
      <c r="G1984">
        <f t="shared" si="221"/>
        <v>8.9999999999999983E-2</v>
      </c>
      <c r="H1984">
        <f t="shared" si="222"/>
        <v>1.436507936507937</v>
      </c>
      <c r="I1984">
        <f t="shared" si="223"/>
        <v>58.957654723127042</v>
      </c>
    </row>
    <row r="1985" spans="1:9" x14ac:dyDescent="0.25">
      <c r="A1985" s="62">
        <v>43571</v>
      </c>
      <c r="B1985">
        <v>12.4</v>
      </c>
      <c r="C1985">
        <f t="shared" si="217"/>
        <v>-0.15000000000000036</v>
      </c>
      <c r="D1985">
        <f t="shared" si="218"/>
        <v>0</v>
      </c>
      <c r="E1985">
        <f t="shared" si="219"/>
        <v>0.15000000000000036</v>
      </c>
      <c r="F1985">
        <f t="shared" si="220"/>
        <v>0.12928571428571431</v>
      </c>
      <c r="G1985">
        <f t="shared" si="221"/>
        <v>0.10071428571428573</v>
      </c>
      <c r="H1985">
        <f t="shared" si="222"/>
        <v>1.2836879432624113</v>
      </c>
      <c r="I1985">
        <f t="shared" si="223"/>
        <v>56.211180124223603</v>
      </c>
    </row>
    <row r="1986" spans="1:9" x14ac:dyDescent="0.25">
      <c r="A1986" s="62">
        <v>43572</v>
      </c>
      <c r="B1986">
        <v>12.75</v>
      </c>
      <c r="C1986">
        <f t="shared" si="217"/>
        <v>0.34999999999999964</v>
      </c>
      <c r="D1986">
        <f t="shared" si="218"/>
        <v>0.34999999999999964</v>
      </c>
      <c r="E1986">
        <f t="shared" si="219"/>
        <v>0</v>
      </c>
      <c r="F1986">
        <f t="shared" si="220"/>
        <v>0.1542857142857143</v>
      </c>
      <c r="G1986">
        <f t="shared" si="221"/>
        <v>0.10000000000000002</v>
      </c>
      <c r="H1986">
        <f t="shared" si="222"/>
        <v>1.5428571428571427</v>
      </c>
      <c r="I1986">
        <f t="shared" si="223"/>
        <v>60.674157303370784</v>
      </c>
    </row>
    <row r="1987" spans="1:9" x14ac:dyDescent="0.25">
      <c r="A1987" s="62">
        <v>43573</v>
      </c>
      <c r="B1987">
        <v>12.31</v>
      </c>
      <c r="C1987">
        <f t="shared" si="217"/>
        <v>-0.4399999999999995</v>
      </c>
      <c r="D1987">
        <f t="shared" si="218"/>
        <v>0</v>
      </c>
      <c r="E1987">
        <f t="shared" si="219"/>
        <v>0.4399999999999995</v>
      </c>
      <c r="F1987">
        <f t="shared" si="220"/>
        <v>0.1542857142857143</v>
      </c>
      <c r="G1987">
        <f t="shared" si="221"/>
        <v>0.10000000000000002</v>
      </c>
      <c r="H1987">
        <f t="shared" si="222"/>
        <v>1.5428571428571427</v>
      </c>
      <c r="I1987">
        <f t="shared" si="223"/>
        <v>60.674157303370784</v>
      </c>
    </row>
    <row r="1988" spans="1:9" x14ac:dyDescent="0.25">
      <c r="A1988" s="62">
        <v>43574</v>
      </c>
      <c r="B1988">
        <v>12.8</v>
      </c>
      <c r="C1988">
        <f t="shared" si="217"/>
        <v>0.49000000000000021</v>
      </c>
      <c r="D1988">
        <f t="shared" si="218"/>
        <v>0.49000000000000021</v>
      </c>
      <c r="E1988">
        <f t="shared" si="219"/>
        <v>0</v>
      </c>
      <c r="F1988">
        <f t="shared" si="220"/>
        <v>0.13928571428571437</v>
      </c>
      <c r="G1988">
        <f t="shared" si="221"/>
        <v>0.10000000000000002</v>
      </c>
      <c r="H1988">
        <f t="shared" si="222"/>
        <v>1.3928571428571435</v>
      </c>
      <c r="I1988">
        <f t="shared" si="223"/>
        <v>58.208955223880601</v>
      </c>
    </row>
    <row r="1989" spans="1:9" x14ac:dyDescent="0.25">
      <c r="A1989" s="62">
        <v>43578</v>
      </c>
      <c r="B1989">
        <v>12.8</v>
      </c>
      <c r="C1989">
        <f t="shared" si="217"/>
        <v>0</v>
      </c>
      <c r="D1989">
        <f t="shared" si="218"/>
        <v>0</v>
      </c>
      <c r="E1989">
        <f t="shared" si="219"/>
        <v>0</v>
      </c>
      <c r="F1989">
        <f t="shared" si="220"/>
        <v>8.2857142857142865E-2</v>
      </c>
      <c r="G1989">
        <f t="shared" si="221"/>
        <v>0.10000000000000002</v>
      </c>
      <c r="H1989">
        <f t="shared" si="222"/>
        <v>0.82857142857142851</v>
      </c>
      <c r="I1989">
        <f t="shared" si="223"/>
        <v>45.3125</v>
      </c>
    </row>
    <row r="1990" spans="1:9" x14ac:dyDescent="0.25">
      <c r="A1990" s="62">
        <v>43579</v>
      </c>
      <c r="B1990">
        <v>13.05</v>
      </c>
      <c r="C1990">
        <f t="shared" si="217"/>
        <v>0.25</v>
      </c>
      <c r="D1990">
        <f t="shared" si="218"/>
        <v>0.25</v>
      </c>
      <c r="E1990">
        <f t="shared" si="219"/>
        <v>0</v>
      </c>
      <c r="F1990">
        <f t="shared" si="220"/>
        <v>0.10071428571428573</v>
      </c>
      <c r="G1990">
        <f t="shared" si="221"/>
        <v>9.3571428571428611E-2</v>
      </c>
      <c r="H1990">
        <f t="shared" si="222"/>
        <v>1.0763358778625951</v>
      </c>
      <c r="I1990">
        <f t="shared" si="223"/>
        <v>51.838235294117645</v>
      </c>
    </row>
    <row r="1991" spans="1:9" x14ac:dyDescent="0.25">
      <c r="A1991" s="62">
        <v>43580</v>
      </c>
      <c r="B1991">
        <v>13.05</v>
      </c>
      <c r="C1991">
        <f t="shared" si="217"/>
        <v>0</v>
      </c>
      <c r="D1991">
        <f t="shared" si="218"/>
        <v>0</v>
      </c>
      <c r="E1991">
        <f t="shared" si="219"/>
        <v>0</v>
      </c>
      <c r="F1991">
        <f t="shared" si="220"/>
        <v>7.7857142857142847E-2</v>
      </c>
      <c r="G1991">
        <f t="shared" si="221"/>
        <v>9.3571428571428611E-2</v>
      </c>
      <c r="H1991">
        <f t="shared" si="222"/>
        <v>0.83206106870228957</v>
      </c>
      <c r="I1991">
        <f t="shared" si="223"/>
        <v>45.41666666666665</v>
      </c>
    </row>
    <row r="1992" spans="1:9" x14ac:dyDescent="0.25">
      <c r="A1992" s="62">
        <v>43581</v>
      </c>
      <c r="B1992">
        <v>13.24</v>
      </c>
      <c r="C1992">
        <f t="shared" si="217"/>
        <v>0.1899999999999995</v>
      </c>
      <c r="D1992">
        <f t="shared" si="218"/>
        <v>0.1899999999999995</v>
      </c>
      <c r="E1992">
        <f t="shared" si="219"/>
        <v>0</v>
      </c>
      <c r="F1992">
        <f t="shared" si="220"/>
        <v>9.1428571428571387E-2</v>
      </c>
      <c r="G1992">
        <f t="shared" si="221"/>
        <v>9.3571428571428611E-2</v>
      </c>
      <c r="H1992">
        <f t="shared" si="222"/>
        <v>0.97709923664122056</v>
      </c>
      <c r="I1992">
        <f t="shared" si="223"/>
        <v>49.4208494208494</v>
      </c>
    </row>
    <row r="1993" spans="1:9" x14ac:dyDescent="0.25">
      <c r="A1993" s="62">
        <v>43582</v>
      </c>
      <c r="B1993">
        <v>13.13</v>
      </c>
      <c r="C1993">
        <f t="shared" si="217"/>
        <v>-0.10999999999999943</v>
      </c>
      <c r="D1993">
        <f t="shared" si="218"/>
        <v>0</v>
      </c>
      <c r="E1993">
        <f t="shared" si="219"/>
        <v>0.10999999999999943</v>
      </c>
      <c r="F1993">
        <f t="shared" si="220"/>
        <v>9.1428571428571387E-2</v>
      </c>
      <c r="G1993">
        <f t="shared" si="221"/>
        <v>0.10142857142857142</v>
      </c>
      <c r="H1993">
        <f t="shared" si="222"/>
        <v>0.90140845070422504</v>
      </c>
      <c r="I1993">
        <f t="shared" si="223"/>
        <v>47.407407407407398</v>
      </c>
    </row>
    <row r="1994" spans="1:9" x14ac:dyDescent="0.25">
      <c r="A1994" s="62">
        <v>43586</v>
      </c>
      <c r="B1994">
        <v>13.08</v>
      </c>
      <c r="C1994">
        <f t="shared" si="217"/>
        <v>-5.0000000000000711E-2</v>
      </c>
      <c r="D1994">
        <f t="shared" si="218"/>
        <v>0</v>
      </c>
      <c r="E1994">
        <f t="shared" si="219"/>
        <v>5.0000000000000711E-2</v>
      </c>
      <c r="F1994">
        <f t="shared" si="220"/>
        <v>9.1428571428571387E-2</v>
      </c>
      <c r="G1994">
        <f t="shared" si="221"/>
        <v>9.8571428571428629E-2</v>
      </c>
      <c r="H1994">
        <f t="shared" si="222"/>
        <v>0.92753623188405698</v>
      </c>
      <c r="I1994">
        <f t="shared" si="223"/>
        <v>48.120300751879675</v>
      </c>
    </row>
    <row r="1995" spans="1:9" x14ac:dyDescent="0.25">
      <c r="A1995" s="62">
        <v>43587</v>
      </c>
      <c r="B1995">
        <v>13.07</v>
      </c>
      <c r="C1995">
        <f t="shared" si="217"/>
        <v>-9.9999999999997868E-3</v>
      </c>
      <c r="D1995">
        <f t="shared" si="218"/>
        <v>0</v>
      </c>
      <c r="E1995">
        <f t="shared" si="219"/>
        <v>9.9999999999997868E-3</v>
      </c>
      <c r="F1995">
        <f t="shared" si="220"/>
        <v>9.1428571428571387E-2</v>
      </c>
      <c r="G1995">
        <f t="shared" si="221"/>
        <v>8.9999999999999983E-2</v>
      </c>
      <c r="H1995">
        <f t="shared" si="222"/>
        <v>1.0158730158730156</v>
      </c>
      <c r="I1995">
        <f t="shared" si="223"/>
        <v>50.393700787401571</v>
      </c>
    </row>
    <row r="1996" spans="1:9" x14ac:dyDescent="0.25">
      <c r="A1996" s="62">
        <v>43588</v>
      </c>
      <c r="B1996">
        <v>13.05</v>
      </c>
      <c r="C1996">
        <f t="shared" si="217"/>
        <v>-1.9999999999999574E-2</v>
      </c>
      <c r="D1996">
        <f t="shared" si="218"/>
        <v>0</v>
      </c>
      <c r="E1996">
        <f t="shared" si="219"/>
        <v>1.9999999999999574E-2</v>
      </c>
      <c r="F1996">
        <f t="shared" si="220"/>
        <v>9.1428571428571387E-2</v>
      </c>
      <c r="G1996">
        <f t="shared" si="221"/>
        <v>7.2142857142857134E-2</v>
      </c>
      <c r="H1996">
        <f t="shared" si="222"/>
        <v>1.2673267326732669</v>
      </c>
      <c r="I1996">
        <f t="shared" si="223"/>
        <v>55.895196506550207</v>
      </c>
    </row>
    <row r="1997" spans="1:9" x14ac:dyDescent="0.25">
      <c r="A1997" s="62">
        <v>43589</v>
      </c>
      <c r="B1997">
        <v>13.34</v>
      </c>
      <c r="C1997">
        <f t="shared" si="217"/>
        <v>0.28999999999999915</v>
      </c>
      <c r="D1997">
        <f t="shared" si="218"/>
        <v>0.28999999999999915</v>
      </c>
      <c r="E1997">
        <f t="shared" si="219"/>
        <v>0</v>
      </c>
      <c r="F1997">
        <f t="shared" si="220"/>
        <v>0.11214285714285703</v>
      </c>
      <c r="G1997">
        <f t="shared" si="221"/>
        <v>6.999999999999991E-2</v>
      </c>
      <c r="H1997">
        <f t="shared" si="222"/>
        <v>1.6020408163265312</v>
      </c>
      <c r="I1997">
        <f t="shared" si="223"/>
        <v>61.568627450980401</v>
      </c>
    </row>
    <row r="1998" spans="1:9" x14ac:dyDescent="0.25">
      <c r="A1998" s="62">
        <v>43592</v>
      </c>
      <c r="B1998">
        <v>13.05</v>
      </c>
      <c r="C1998">
        <f t="shared" si="217"/>
        <v>-0.28999999999999915</v>
      </c>
      <c r="D1998">
        <f t="shared" si="218"/>
        <v>0</v>
      </c>
      <c r="E1998">
        <f t="shared" si="219"/>
        <v>0.28999999999999915</v>
      </c>
      <c r="F1998">
        <f t="shared" si="220"/>
        <v>0.11214285714285703</v>
      </c>
      <c r="G1998">
        <f t="shared" si="221"/>
        <v>7.6428571428571318E-2</v>
      </c>
      <c r="H1998">
        <f t="shared" si="222"/>
        <v>1.4672897196261689</v>
      </c>
      <c r="I1998">
        <f t="shared" si="223"/>
        <v>59.469696969696983</v>
      </c>
    </row>
    <row r="1999" spans="1:9" x14ac:dyDescent="0.25">
      <c r="A1999" s="62">
        <v>43593</v>
      </c>
      <c r="B1999">
        <v>13.430000000000001</v>
      </c>
      <c r="C1999">
        <f t="shared" si="217"/>
        <v>0.38000000000000078</v>
      </c>
      <c r="D1999">
        <f t="shared" si="218"/>
        <v>0.38000000000000078</v>
      </c>
      <c r="E1999">
        <f t="shared" si="219"/>
        <v>0</v>
      </c>
      <c r="F1999">
        <f t="shared" si="220"/>
        <v>0.13928571428571423</v>
      </c>
      <c r="G1999">
        <f t="shared" si="221"/>
        <v>6.5714285714285586E-2</v>
      </c>
      <c r="H1999">
        <f t="shared" si="222"/>
        <v>2.1195652173913078</v>
      </c>
      <c r="I1999">
        <f t="shared" si="223"/>
        <v>67.944250871080172</v>
      </c>
    </row>
    <row r="2000" spans="1:9" x14ac:dyDescent="0.25">
      <c r="A2000" s="62">
        <v>43594</v>
      </c>
      <c r="B2000">
        <v>13</v>
      </c>
      <c r="C2000">
        <f t="shared" si="217"/>
        <v>-0.43000000000000149</v>
      </c>
      <c r="D2000">
        <f t="shared" si="218"/>
        <v>0</v>
      </c>
      <c r="E2000">
        <f t="shared" si="219"/>
        <v>0.43000000000000149</v>
      </c>
      <c r="F2000">
        <f t="shared" si="220"/>
        <v>0.11428571428571425</v>
      </c>
      <c r="G2000">
        <f t="shared" si="221"/>
        <v>9.6428571428571405E-2</v>
      </c>
      <c r="H2000">
        <f t="shared" si="222"/>
        <v>1.1851851851851851</v>
      </c>
      <c r="I2000">
        <f t="shared" si="223"/>
        <v>54.237288135593218</v>
      </c>
    </row>
    <row r="2001" spans="1:9" x14ac:dyDescent="0.25">
      <c r="A2001" s="62">
        <v>43595</v>
      </c>
      <c r="B2001">
        <v>12.48</v>
      </c>
      <c r="C2001">
        <f t="shared" si="217"/>
        <v>-0.51999999999999957</v>
      </c>
      <c r="D2001">
        <f t="shared" si="218"/>
        <v>0</v>
      </c>
      <c r="E2001">
        <f t="shared" si="219"/>
        <v>0.51999999999999957</v>
      </c>
      <c r="F2001">
        <f t="shared" si="220"/>
        <v>0.11428571428571425</v>
      </c>
      <c r="G2001">
        <f t="shared" si="221"/>
        <v>0.10214285714285712</v>
      </c>
      <c r="H2001">
        <f t="shared" si="222"/>
        <v>1.1188811188811187</v>
      </c>
      <c r="I2001">
        <f t="shared" si="223"/>
        <v>52.805280528052805</v>
      </c>
    </row>
    <row r="2002" spans="1:9" x14ac:dyDescent="0.25">
      <c r="A2002" s="62">
        <v>43596</v>
      </c>
      <c r="B2002">
        <v>12.190000000000001</v>
      </c>
      <c r="C2002">
        <f t="shared" si="217"/>
        <v>-0.28999999999999915</v>
      </c>
      <c r="D2002">
        <f t="shared" si="218"/>
        <v>0</v>
      </c>
      <c r="E2002">
        <f t="shared" si="219"/>
        <v>0.28999999999999915</v>
      </c>
      <c r="F2002">
        <f t="shared" si="220"/>
        <v>7.9285714285714251E-2</v>
      </c>
      <c r="G2002">
        <f t="shared" si="221"/>
        <v>0.12285714285714278</v>
      </c>
      <c r="H2002">
        <f t="shared" si="222"/>
        <v>0.64534883720930247</v>
      </c>
      <c r="I2002">
        <f t="shared" si="223"/>
        <v>39.222614840989408</v>
      </c>
    </row>
    <row r="2003" spans="1:9" x14ac:dyDescent="0.25">
      <c r="A2003" s="62">
        <v>43599</v>
      </c>
      <c r="B2003">
        <v>12.23</v>
      </c>
      <c r="C2003">
        <f t="shared" si="217"/>
        <v>3.9999999999999147E-2</v>
      </c>
      <c r="D2003">
        <f t="shared" si="218"/>
        <v>3.9999999999999147E-2</v>
      </c>
      <c r="E2003">
        <f t="shared" si="219"/>
        <v>0</v>
      </c>
      <c r="F2003">
        <f t="shared" si="220"/>
        <v>8.2142857142857045E-2</v>
      </c>
      <c r="G2003">
        <f t="shared" si="221"/>
        <v>0.12285714285714278</v>
      </c>
      <c r="H2003">
        <f t="shared" si="222"/>
        <v>0.66860465116279033</v>
      </c>
      <c r="I2003">
        <f t="shared" si="223"/>
        <v>40.06968641114981</v>
      </c>
    </row>
    <row r="2004" spans="1:9" x14ac:dyDescent="0.25">
      <c r="A2004" s="62">
        <v>43600</v>
      </c>
      <c r="B2004">
        <v>12.1</v>
      </c>
      <c r="C2004">
        <f t="shared" si="217"/>
        <v>-0.13000000000000078</v>
      </c>
      <c r="D2004">
        <f t="shared" si="218"/>
        <v>0</v>
      </c>
      <c r="E2004">
        <f t="shared" si="219"/>
        <v>0.13000000000000078</v>
      </c>
      <c r="F2004">
        <f t="shared" si="220"/>
        <v>6.4285714285714182E-2</v>
      </c>
      <c r="G2004">
        <f t="shared" si="221"/>
        <v>0.13214285714285712</v>
      </c>
      <c r="H2004">
        <f t="shared" si="222"/>
        <v>0.48648648648648579</v>
      </c>
      <c r="I2004">
        <f t="shared" si="223"/>
        <v>32.727272727272691</v>
      </c>
    </row>
    <row r="2005" spans="1:9" x14ac:dyDescent="0.25">
      <c r="A2005" s="62">
        <v>43601</v>
      </c>
      <c r="B2005">
        <v>12.24</v>
      </c>
      <c r="C2005">
        <f t="shared" si="217"/>
        <v>0.14000000000000057</v>
      </c>
      <c r="D2005">
        <f t="shared" si="218"/>
        <v>0.14000000000000057</v>
      </c>
      <c r="E2005">
        <f t="shared" si="219"/>
        <v>0</v>
      </c>
      <c r="F2005">
        <f t="shared" si="220"/>
        <v>7.4285714285714219E-2</v>
      </c>
      <c r="G2005">
        <f t="shared" si="221"/>
        <v>0.13214285714285712</v>
      </c>
      <c r="H2005">
        <f t="shared" si="222"/>
        <v>0.56216216216216175</v>
      </c>
      <c r="I2005">
        <f t="shared" si="223"/>
        <v>35.986159169550163</v>
      </c>
    </row>
    <row r="2006" spans="1:9" x14ac:dyDescent="0.25">
      <c r="A2006" s="62">
        <v>43602</v>
      </c>
      <c r="B2006">
        <v>12.24</v>
      </c>
      <c r="C2006">
        <f t="shared" si="217"/>
        <v>0</v>
      </c>
      <c r="D2006">
        <f t="shared" si="218"/>
        <v>0</v>
      </c>
      <c r="E2006">
        <f t="shared" si="219"/>
        <v>0</v>
      </c>
      <c r="F2006">
        <f t="shared" si="220"/>
        <v>6.0714285714285686E-2</v>
      </c>
      <c r="G2006">
        <f t="shared" si="221"/>
        <v>0.13214285714285712</v>
      </c>
      <c r="H2006">
        <f t="shared" si="222"/>
        <v>0.45945945945945932</v>
      </c>
      <c r="I2006">
        <f t="shared" si="223"/>
        <v>31.481481481481467</v>
      </c>
    </row>
    <row r="2007" spans="1:9" x14ac:dyDescent="0.25">
      <c r="A2007" s="62">
        <v>43603</v>
      </c>
      <c r="B2007">
        <v>12.54</v>
      </c>
      <c r="C2007">
        <f t="shared" si="217"/>
        <v>0.29999999999999893</v>
      </c>
      <c r="D2007">
        <f t="shared" si="218"/>
        <v>0.29999999999999893</v>
      </c>
      <c r="E2007">
        <f t="shared" si="219"/>
        <v>0</v>
      </c>
      <c r="F2007">
        <f t="shared" si="220"/>
        <v>8.2142857142857045E-2</v>
      </c>
      <c r="G2007">
        <f t="shared" si="221"/>
        <v>0.1242857142857143</v>
      </c>
      <c r="H2007">
        <f t="shared" si="222"/>
        <v>0.66091954022988419</v>
      </c>
      <c r="I2007">
        <f t="shared" si="223"/>
        <v>39.792387543252566</v>
      </c>
    </row>
    <row r="2008" spans="1:9" x14ac:dyDescent="0.25">
      <c r="A2008" s="62">
        <v>43606</v>
      </c>
      <c r="B2008">
        <v>12.5</v>
      </c>
      <c r="C2008">
        <f t="shared" si="217"/>
        <v>-3.9999999999999147E-2</v>
      </c>
      <c r="D2008">
        <f t="shared" si="218"/>
        <v>0</v>
      </c>
      <c r="E2008">
        <f t="shared" si="219"/>
        <v>3.9999999999999147E-2</v>
      </c>
      <c r="F2008">
        <f t="shared" si="220"/>
        <v>8.2142857142857045E-2</v>
      </c>
      <c r="G2008">
        <f t="shared" si="221"/>
        <v>0.12357142857142847</v>
      </c>
      <c r="H2008">
        <f t="shared" si="222"/>
        <v>0.66473988439306331</v>
      </c>
      <c r="I2008">
        <f t="shared" si="223"/>
        <v>39.930555555555543</v>
      </c>
    </row>
    <row r="2009" spans="1:9" x14ac:dyDescent="0.25">
      <c r="A2009" s="62">
        <v>43607</v>
      </c>
      <c r="B2009">
        <v>12.5</v>
      </c>
      <c r="C2009">
        <f t="shared" si="217"/>
        <v>0</v>
      </c>
      <c r="D2009">
        <f t="shared" si="218"/>
        <v>0</v>
      </c>
      <c r="E2009">
        <f t="shared" si="219"/>
        <v>0</v>
      </c>
      <c r="F2009">
        <f t="shared" si="220"/>
        <v>8.2142857142857045E-2</v>
      </c>
      <c r="G2009">
        <f t="shared" si="221"/>
        <v>0.12285714285714278</v>
      </c>
      <c r="H2009">
        <f t="shared" si="222"/>
        <v>0.66860465116279033</v>
      </c>
      <c r="I2009">
        <f t="shared" si="223"/>
        <v>40.06968641114981</v>
      </c>
    </row>
    <row r="2010" spans="1:9" x14ac:dyDescent="0.25">
      <c r="A2010" s="62">
        <v>43608</v>
      </c>
      <c r="B2010">
        <v>12.51</v>
      </c>
      <c r="C2010">
        <f t="shared" si="217"/>
        <v>9.9999999999997868E-3</v>
      </c>
      <c r="D2010">
        <f t="shared" si="218"/>
        <v>9.9999999999997868E-3</v>
      </c>
      <c r="E2010">
        <f t="shared" si="219"/>
        <v>0</v>
      </c>
      <c r="F2010">
        <f t="shared" si="220"/>
        <v>8.285714285714274E-2</v>
      </c>
      <c r="G2010">
        <f t="shared" si="221"/>
        <v>0.12142857142857137</v>
      </c>
      <c r="H2010">
        <f t="shared" si="222"/>
        <v>0.68235294117646994</v>
      </c>
      <c r="I2010">
        <f t="shared" si="223"/>
        <v>40.559440559440539</v>
      </c>
    </row>
    <row r="2011" spans="1:9" x14ac:dyDescent="0.25">
      <c r="A2011" s="62">
        <v>43609</v>
      </c>
      <c r="B2011">
        <v>12.5</v>
      </c>
      <c r="C2011">
        <f t="shared" si="217"/>
        <v>-9.9999999999997868E-3</v>
      </c>
      <c r="D2011">
        <f t="shared" si="218"/>
        <v>0</v>
      </c>
      <c r="E2011">
        <f t="shared" si="219"/>
        <v>9.9999999999997868E-3</v>
      </c>
      <c r="F2011">
        <f t="shared" si="220"/>
        <v>6.214285714285709E-2</v>
      </c>
      <c r="G2011">
        <f t="shared" si="221"/>
        <v>0.12214285714285708</v>
      </c>
      <c r="H2011">
        <f t="shared" si="222"/>
        <v>0.50877192982456121</v>
      </c>
      <c r="I2011">
        <f t="shared" si="223"/>
        <v>33.720930232558132</v>
      </c>
    </row>
    <row r="2012" spans="1:9" x14ac:dyDescent="0.25">
      <c r="A2012" s="62">
        <v>43610</v>
      </c>
      <c r="B2012">
        <v>12.5</v>
      </c>
      <c r="C2012">
        <f t="shared" si="217"/>
        <v>0</v>
      </c>
      <c r="D2012">
        <f t="shared" si="218"/>
        <v>0</v>
      </c>
      <c r="E2012">
        <f t="shared" si="219"/>
        <v>0</v>
      </c>
      <c r="F2012">
        <f t="shared" si="220"/>
        <v>6.214285714285709E-2</v>
      </c>
      <c r="G2012">
        <f t="shared" si="221"/>
        <v>0.10142857142857142</v>
      </c>
      <c r="H2012">
        <f t="shared" si="222"/>
        <v>0.61267605633802769</v>
      </c>
      <c r="I2012">
        <f t="shared" si="223"/>
        <v>37.991266375545827</v>
      </c>
    </row>
    <row r="2013" spans="1:9" x14ac:dyDescent="0.25">
      <c r="A2013" s="62">
        <v>43613</v>
      </c>
      <c r="B2013">
        <v>12.54</v>
      </c>
      <c r="C2013">
        <f t="shared" si="217"/>
        <v>3.9999999999999147E-2</v>
      </c>
      <c r="D2013">
        <f t="shared" si="218"/>
        <v>3.9999999999999147E-2</v>
      </c>
      <c r="E2013">
        <f t="shared" si="219"/>
        <v>0</v>
      </c>
      <c r="F2013">
        <f t="shared" si="220"/>
        <v>3.7857142857142687E-2</v>
      </c>
      <c r="G2013">
        <f t="shared" si="221"/>
        <v>0.10142857142857142</v>
      </c>
      <c r="H2013">
        <f t="shared" si="222"/>
        <v>0.37323943661971665</v>
      </c>
      <c r="I2013">
        <f t="shared" si="223"/>
        <v>27.179487179487097</v>
      </c>
    </row>
    <row r="2014" spans="1:9" x14ac:dyDescent="0.25">
      <c r="A2014" s="62">
        <v>43614</v>
      </c>
      <c r="B2014">
        <v>12.54</v>
      </c>
      <c r="C2014">
        <f t="shared" si="217"/>
        <v>0</v>
      </c>
      <c r="D2014">
        <f t="shared" si="218"/>
        <v>0</v>
      </c>
      <c r="E2014">
        <f t="shared" si="219"/>
        <v>0</v>
      </c>
      <c r="F2014">
        <f t="shared" si="220"/>
        <v>3.7857142857142687E-2</v>
      </c>
      <c r="G2014">
        <f t="shared" si="221"/>
        <v>7.0714285714285605E-2</v>
      </c>
      <c r="H2014">
        <f t="shared" si="222"/>
        <v>0.5353535353535338</v>
      </c>
      <c r="I2014">
        <f t="shared" si="223"/>
        <v>34.868421052631504</v>
      </c>
    </row>
    <row r="2015" spans="1:9" x14ac:dyDescent="0.25">
      <c r="A2015" s="62">
        <v>43615</v>
      </c>
      <c r="B2015">
        <v>12.32</v>
      </c>
      <c r="C2015">
        <f t="shared" si="217"/>
        <v>-0.21999999999999886</v>
      </c>
      <c r="D2015">
        <f t="shared" si="218"/>
        <v>0</v>
      </c>
      <c r="E2015">
        <f t="shared" si="219"/>
        <v>0.21999999999999886</v>
      </c>
      <c r="F2015">
        <f t="shared" si="220"/>
        <v>3.7857142857142687E-2</v>
      </c>
      <c r="G2015">
        <f t="shared" si="221"/>
        <v>4.928571428571412E-2</v>
      </c>
      <c r="H2015">
        <f t="shared" si="222"/>
        <v>0.76811594202898459</v>
      </c>
      <c r="I2015">
        <f t="shared" si="223"/>
        <v>43.44262295081964</v>
      </c>
    </row>
    <row r="2016" spans="1:9" x14ac:dyDescent="0.25">
      <c r="A2016" s="62">
        <v>43616</v>
      </c>
      <c r="B2016">
        <v>12.45</v>
      </c>
      <c r="C2016">
        <f t="shared" si="217"/>
        <v>0.12999999999999901</v>
      </c>
      <c r="D2016">
        <f t="shared" si="218"/>
        <v>0.12999999999999901</v>
      </c>
      <c r="E2016">
        <f t="shared" si="219"/>
        <v>0</v>
      </c>
      <c r="F2016">
        <f t="shared" si="220"/>
        <v>4.7142857142856896E-2</v>
      </c>
      <c r="G2016">
        <f t="shared" si="221"/>
        <v>2.857142857142847E-2</v>
      </c>
      <c r="H2016">
        <f t="shared" si="222"/>
        <v>1.6499999999999972</v>
      </c>
      <c r="I2016">
        <f t="shared" si="223"/>
        <v>62.264150943396189</v>
      </c>
    </row>
    <row r="2017" spans="1:9" x14ac:dyDescent="0.25">
      <c r="A2017" s="62">
        <v>43617</v>
      </c>
      <c r="B2017">
        <v>13.049999999999999</v>
      </c>
      <c r="C2017">
        <f t="shared" si="217"/>
        <v>0.59999999999999964</v>
      </c>
      <c r="D2017">
        <f t="shared" si="218"/>
        <v>0.59999999999999964</v>
      </c>
      <c r="E2017">
        <f t="shared" si="219"/>
        <v>0</v>
      </c>
      <c r="F2017">
        <f t="shared" si="220"/>
        <v>8.7142857142856939E-2</v>
      </c>
      <c r="G2017">
        <f t="shared" si="221"/>
        <v>2.857142857142847E-2</v>
      </c>
      <c r="H2017">
        <f t="shared" si="222"/>
        <v>3.0500000000000038</v>
      </c>
      <c r="I2017">
        <f t="shared" si="223"/>
        <v>75.30864197530866</v>
      </c>
    </row>
    <row r="2018" spans="1:9" x14ac:dyDescent="0.25">
      <c r="A2018" s="62">
        <v>43620</v>
      </c>
      <c r="B2018">
        <v>13</v>
      </c>
      <c r="C2018">
        <f t="shared" si="217"/>
        <v>-4.9999999999998934E-2</v>
      </c>
      <c r="D2018">
        <f t="shared" si="218"/>
        <v>0</v>
      </c>
      <c r="E2018">
        <f t="shared" si="219"/>
        <v>4.9999999999998934E-2</v>
      </c>
      <c r="F2018">
        <f t="shared" si="220"/>
        <v>8.7142857142856939E-2</v>
      </c>
      <c r="G2018">
        <f t="shared" si="221"/>
        <v>2.2857142857142625E-2</v>
      </c>
      <c r="H2018">
        <f t="shared" si="222"/>
        <v>3.8125000000000298</v>
      </c>
      <c r="I2018">
        <f t="shared" si="223"/>
        <v>79.220779220779349</v>
      </c>
    </row>
    <row r="2019" spans="1:9" x14ac:dyDescent="0.25">
      <c r="A2019" s="62">
        <v>43621</v>
      </c>
      <c r="B2019">
        <v>12.799999999999999</v>
      </c>
      <c r="C2019">
        <f t="shared" si="217"/>
        <v>-0.20000000000000107</v>
      </c>
      <c r="D2019">
        <f t="shared" si="218"/>
        <v>0</v>
      </c>
      <c r="E2019">
        <f t="shared" si="219"/>
        <v>0.20000000000000107</v>
      </c>
      <c r="F2019">
        <f t="shared" si="220"/>
        <v>7.7142857142856888E-2</v>
      </c>
      <c r="G2019">
        <f t="shared" si="221"/>
        <v>3.7142857142856985E-2</v>
      </c>
      <c r="H2019">
        <f t="shared" si="222"/>
        <v>2.0769230769230789</v>
      </c>
      <c r="I2019">
        <f t="shared" si="223"/>
        <v>67.500000000000028</v>
      </c>
    </row>
    <row r="2020" spans="1:9" x14ac:dyDescent="0.25">
      <c r="A2020" s="62">
        <v>43623</v>
      </c>
      <c r="B2020">
        <v>12.799999999999999</v>
      </c>
      <c r="C2020">
        <f t="shared" si="217"/>
        <v>0</v>
      </c>
      <c r="D2020">
        <f t="shared" si="218"/>
        <v>0</v>
      </c>
      <c r="E2020">
        <f t="shared" si="219"/>
        <v>0</v>
      </c>
      <c r="F2020">
        <f t="shared" si="220"/>
        <v>7.7142857142856888E-2</v>
      </c>
      <c r="G2020">
        <f t="shared" si="221"/>
        <v>3.7142857142856985E-2</v>
      </c>
      <c r="H2020">
        <f t="shared" si="222"/>
        <v>2.0769230769230789</v>
      </c>
      <c r="I2020">
        <f t="shared" si="223"/>
        <v>67.500000000000028</v>
      </c>
    </row>
    <row r="2021" spans="1:9" x14ac:dyDescent="0.25">
      <c r="A2021" s="62">
        <v>43624</v>
      </c>
      <c r="B2021">
        <v>12.799999999999999</v>
      </c>
      <c r="C2021">
        <f t="shared" si="217"/>
        <v>0</v>
      </c>
      <c r="D2021">
        <f t="shared" si="218"/>
        <v>0</v>
      </c>
      <c r="E2021">
        <f t="shared" si="219"/>
        <v>0</v>
      </c>
      <c r="F2021">
        <f t="shared" si="220"/>
        <v>5.5714285714285543E-2</v>
      </c>
      <c r="G2021">
        <f t="shared" si="221"/>
        <v>3.7142857142856985E-2</v>
      </c>
      <c r="H2021">
        <f t="shared" si="222"/>
        <v>1.5000000000000018</v>
      </c>
      <c r="I2021">
        <f t="shared" si="223"/>
        <v>60.000000000000028</v>
      </c>
    </row>
    <row r="2022" spans="1:9" x14ac:dyDescent="0.25">
      <c r="A2022" s="62">
        <v>43627</v>
      </c>
      <c r="B2022">
        <v>12.52</v>
      </c>
      <c r="C2022">
        <f t="shared" si="217"/>
        <v>-0.27999999999999936</v>
      </c>
      <c r="D2022">
        <f t="shared" si="218"/>
        <v>0</v>
      </c>
      <c r="E2022">
        <f t="shared" si="219"/>
        <v>0.27999999999999936</v>
      </c>
      <c r="F2022">
        <f t="shared" si="220"/>
        <v>5.5714285714285543E-2</v>
      </c>
      <c r="G2022">
        <f t="shared" si="221"/>
        <v>5.4285714285714146E-2</v>
      </c>
      <c r="H2022">
        <f t="shared" si="222"/>
        <v>1.0263157894736836</v>
      </c>
      <c r="I2022">
        <f t="shared" si="223"/>
        <v>50.649350649350637</v>
      </c>
    </row>
    <row r="2023" spans="1:9" x14ac:dyDescent="0.25">
      <c r="A2023" s="62">
        <v>43628</v>
      </c>
      <c r="B2023">
        <v>12.95</v>
      </c>
      <c r="C2023">
        <f t="shared" si="217"/>
        <v>0.42999999999999972</v>
      </c>
      <c r="D2023">
        <f t="shared" si="218"/>
        <v>0.42999999999999972</v>
      </c>
      <c r="E2023">
        <f t="shared" si="219"/>
        <v>0</v>
      </c>
      <c r="F2023">
        <f t="shared" si="220"/>
        <v>8.642857142857123E-2</v>
      </c>
      <c r="G2023">
        <f t="shared" si="221"/>
        <v>5.4285714285714146E-2</v>
      </c>
      <c r="H2023">
        <f t="shared" si="222"/>
        <v>1.5921052631578951</v>
      </c>
      <c r="I2023">
        <f t="shared" si="223"/>
        <v>61.421319796954322</v>
      </c>
    </row>
    <row r="2024" spans="1:9" x14ac:dyDescent="0.25">
      <c r="A2024" s="62">
        <v>43629</v>
      </c>
      <c r="B2024">
        <v>12.94</v>
      </c>
      <c r="C2024">
        <f t="shared" si="217"/>
        <v>-9.9999999999997868E-3</v>
      </c>
      <c r="D2024">
        <f t="shared" si="218"/>
        <v>0</v>
      </c>
      <c r="E2024">
        <f t="shared" si="219"/>
        <v>9.9999999999997868E-3</v>
      </c>
      <c r="F2024">
        <f t="shared" si="220"/>
        <v>8.5714285714285535E-2</v>
      </c>
      <c r="G2024">
        <f t="shared" si="221"/>
        <v>5.4999999999999841E-2</v>
      </c>
      <c r="H2024">
        <f t="shared" si="222"/>
        <v>1.5584415584415596</v>
      </c>
      <c r="I2024">
        <f t="shared" si="223"/>
        <v>60.913705583756368</v>
      </c>
    </row>
    <row r="2025" spans="1:9" x14ac:dyDescent="0.25">
      <c r="A2025" s="62">
        <v>43630</v>
      </c>
      <c r="B2025">
        <v>12.799999999999999</v>
      </c>
      <c r="C2025">
        <f t="shared" si="217"/>
        <v>-0.14000000000000057</v>
      </c>
      <c r="D2025">
        <f t="shared" si="218"/>
        <v>0</v>
      </c>
      <c r="E2025">
        <f t="shared" si="219"/>
        <v>0.14000000000000057</v>
      </c>
      <c r="F2025">
        <f t="shared" si="220"/>
        <v>8.5714285714285535E-2</v>
      </c>
      <c r="G2025">
        <f t="shared" si="221"/>
        <v>6.4285714285714182E-2</v>
      </c>
      <c r="H2025">
        <f t="shared" si="222"/>
        <v>1.3333333333333326</v>
      </c>
      <c r="I2025">
        <f t="shared" si="223"/>
        <v>57.142857142857132</v>
      </c>
    </row>
    <row r="2026" spans="1:9" x14ac:dyDescent="0.25">
      <c r="A2026" s="62">
        <v>43631</v>
      </c>
      <c r="B2026">
        <v>12.95</v>
      </c>
      <c r="C2026">
        <f t="shared" si="217"/>
        <v>0.15000000000000036</v>
      </c>
      <c r="D2026">
        <f t="shared" si="218"/>
        <v>0.15000000000000036</v>
      </c>
      <c r="E2026">
        <f t="shared" si="219"/>
        <v>0</v>
      </c>
      <c r="F2026">
        <f t="shared" si="220"/>
        <v>9.642857142857128E-2</v>
      </c>
      <c r="G2026">
        <f t="shared" si="221"/>
        <v>6.4285714285714182E-2</v>
      </c>
      <c r="H2026">
        <f t="shared" si="222"/>
        <v>1.5</v>
      </c>
      <c r="I2026">
        <f t="shared" si="223"/>
        <v>60</v>
      </c>
    </row>
    <row r="2027" spans="1:9" x14ac:dyDescent="0.25">
      <c r="A2027" s="62">
        <v>43634</v>
      </c>
      <c r="B2027">
        <v>12.94</v>
      </c>
      <c r="C2027">
        <f t="shared" si="217"/>
        <v>-9.9999999999997868E-3</v>
      </c>
      <c r="D2027">
        <f t="shared" si="218"/>
        <v>0</v>
      </c>
      <c r="E2027">
        <f t="shared" si="219"/>
        <v>9.9999999999997868E-3</v>
      </c>
      <c r="F2027">
        <f t="shared" si="220"/>
        <v>9.3571428571428486E-2</v>
      </c>
      <c r="G2027">
        <f t="shared" si="221"/>
        <v>6.4999999999999877E-2</v>
      </c>
      <c r="H2027">
        <f t="shared" si="222"/>
        <v>1.4395604395604409</v>
      </c>
      <c r="I2027">
        <f t="shared" si="223"/>
        <v>59.009009009009027</v>
      </c>
    </row>
    <row r="2028" spans="1:9" x14ac:dyDescent="0.25">
      <c r="A2028" s="62">
        <v>43636</v>
      </c>
      <c r="B2028">
        <v>12.879999999999999</v>
      </c>
      <c r="C2028">
        <f t="shared" si="217"/>
        <v>-6.0000000000000497E-2</v>
      </c>
      <c r="D2028">
        <f t="shared" si="218"/>
        <v>0</v>
      </c>
      <c r="E2028">
        <f t="shared" si="219"/>
        <v>6.0000000000000497E-2</v>
      </c>
      <c r="F2028">
        <f t="shared" si="220"/>
        <v>9.3571428571428486E-2</v>
      </c>
      <c r="G2028">
        <f t="shared" si="221"/>
        <v>6.9285714285714201E-2</v>
      </c>
      <c r="H2028">
        <f t="shared" si="222"/>
        <v>1.3505154639175263</v>
      </c>
      <c r="I2028">
        <f t="shared" si="223"/>
        <v>57.456140350877206</v>
      </c>
    </row>
    <row r="2029" spans="1:9" x14ac:dyDescent="0.25">
      <c r="A2029" s="62">
        <v>43637</v>
      </c>
      <c r="B2029">
        <v>12.879999999999999</v>
      </c>
      <c r="C2029">
        <f t="shared" si="217"/>
        <v>0</v>
      </c>
      <c r="D2029">
        <f t="shared" si="218"/>
        <v>0</v>
      </c>
      <c r="E2029">
        <f t="shared" si="219"/>
        <v>0</v>
      </c>
      <c r="F2029">
        <f t="shared" si="220"/>
        <v>9.3571428571428486E-2</v>
      </c>
      <c r="G2029">
        <f t="shared" si="221"/>
        <v>5.3571428571428568E-2</v>
      </c>
      <c r="H2029">
        <f t="shared" si="222"/>
        <v>1.7466666666666653</v>
      </c>
      <c r="I2029">
        <f t="shared" si="223"/>
        <v>63.592233009708721</v>
      </c>
    </row>
    <row r="2030" spans="1:9" x14ac:dyDescent="0.25">
      <c r="A2030" s="62">
        <v>43641</v>
      </c>
      <c r="B2030">
        <v>12.799999999999999</v>
      </c>
      <c r="C2030">
        <f t="shared" si="217"/>
        <v>-8.0000000000000071E-2</v>
      </c>
      <c r="D2030">
        <f t="shared" si="218"/>
        <v>0</v>
      </c>
      <c r="E2030">
        <f t="shared" si="219"/>
        <v>8.0000000000000071E-2</v>
      </c>
      <c r="F2030">
        <f t="shared" si="220"/>
        <v>8.4285714285714269E-2</v>
      </c>
      <c r="G2030">
        <f t="shared" si="221"/>
        <v>5.9285714285714289E-2</v>
      </c>
      <c r="H2030">
        <f t="shared" si="222"/>
        <v>1.4216867469879515</v>
      </c>
      <c r="I2030">
        <f t="shared" si="223"/>
        <v>58.706467661691541</v>
      </c>
    </row>
    <row r="2031" spans="1:9" x14ac:dyDescent="0.25">
      <c r="A2031" s="62">
        <v>43642</v>
      </c>
      <c r="B2031">
        <v>12.799999999999999</v>
      </c>
      <c r="C2031">
        <f t="shared" si="217"/>
        <v>0</v>
      </c>
      <c r="D2031">
        <f t="shared" si="218"/>
        <v>0</v>
      </c>
      <c r="E2031">
        <f t="shared" si="219"/>
        <v>0</v>
      </c>
      <c r="F2031">
        <f t="shared" si="220"/>
        <v>4.1428571428571433E-2</v>
      </c>
      <c r="G2031">
        <f t="shared" si="221"/>
        <v>5.9285714285714289E-2</v>
      </c>
      <c r="H2031">
        <f t="shared" si="222"/>
        <v>0.6987951807228916</v>
      </c>
      <c r="I2031">
        <f t="shared" si="223"/>
        <v>41.134751773049643</v>
      </c>
    </row>
    <row r="2032" spans="1:9" x14ac:dyDescent="0.25">
      <c r="A2032" s="62">
        <v>43648</v>
      </c>
      <c r="B2032">
        <v>12.85</v>
      </c>
      <c r="C2032">
        <f t="shared" ref="C2032:C2095" si="224">B2032-B2031</f>
        <v>5.0000000000000711E-2</v>
      </c>
      <c r="D2032">
        <f t="shared" ref="D2032:D2095" si="225">IF(C2032&gt;0,C2032,0)</f>
        <v>5.0000000000000711E-2</v>
      </c>
      <c r="E2032">
        <f t="shared" ref="E2032:E2095" si="226">IF(C2032&lt;0,-C2032,0)</f>
        <v>0</v>
      </c>
      <c r="F2032">
        <f t="shared" ref="F2032:F2095" si="227">AVERAGE(D2019:D2032)</f>
        <v>4.5000000000000054E-2</v>
      </c>
      <c r="G2032">
        <f t="shared" ref="G2032:G2095" si="228">AVERAGE(E2019:E2032)</f>
        <v>5.5714285714285793E-2</v>
      </c>
      <c r="H2032">
        <f t="shared" ref="H2032:H2095" si="229">IFERROR(F2032/G2032,0)</f>
        <v>0.80769230769230749</v>
      </c>
      <c r="I2032">
        <f t="shared" ref="I2032:I2095" si="230">100-(100/(1+H2032))</f>
        <v>44.680851063829778</v>
      </c>
    </row>
    <row r="2033" spans="1:9" x14ac:dyDescent="0.25">
      <c r="A2033" s="62">
        <v>43649</v>
      </c>
      <c r="B2033">
        <v>12.85</v>
      </c>
      <c r="C2033">
        <f t="shared" si="224"/>
        <v>0</v>
      </c>
      <c r="D2033">
        <f t="shared" si="225"/>
        <v>0</v>
      </c>
      <c r="E2033">
        <f t="shared" si="226"/>
        <v>0</v>
      </c>
      <c r="F2033">
        <f t="shared" si="227"/>
        <v>4.5000000000000054E-2</v>
      </c>
      <c r="G2033">
        <f t="shared" si="228"/>
        <v>4.1428571428571433E-2</v>
      </c>
      <c r="H2033">
        <f t="shared" si="229"/>
        <v>1.0862068965517253</v>
      </c>
      <c r="I2033">
        <f t="shared" si="230"/>
        <v>52.066115702479358</v>
      </c>
    </row>
    <row r="2034" spans="1:9" x14ac:dyDescent="0.25">
      <c r="A2034" s="62">
        <v>43651</v>
      </c>
      <c r="B2034">
        <v>12.709999999999999</v>
      </c>
      <c r="C2034">
        <f t="shared" si="224"/>
        <v>-0.14000000000000057</v>
      </c>
      <c r="D2034">
        <f t="shared" si="225"/>
        <v>0</v>
      </c>
      <c r="E2034">
        <f t="shared" si="226"/>
        <v>0.14000000000000057</v>
      </c>
      <c r="F2034">
        <f t="shared" si="227"/>
        <v>4.5000000000000054E-2</v>
      </c>
      <c r="G2034">
        <f t="shared" si="228"/>
        <v>5.1428571428571476E-2</v>
      </c>
      <c r="H2034">
        <f t="shared" si="229"/>
        <v>0.87500000000000022</v>
      </c>
      <c r="I2034">
        <f t="shared" si="230"/>
        <v>46.666666666666671</v>
      </c>
    </row>
    <row r="2035" spans="1:9" x14ac:dyDescent="0.25">
      <c r="A2035" s="62">
        <v>43652</v>
      </c>
      <c r="B2035">
        <v>12.83</v>
      </c>
      <c r="C2035">
        <f t="shared" si="224"/>
        <v>0.12000000000000099</v>
      </c>
      <c r="D2035">
        <f t="shared" si="225"/>
        <v>0.12000000000000099</v>
      </c>
      <c r="E2035">
        <f t="shared" si="226"/>
        <v>0</v>
      </c>
      <c r="F2035">
        <f t="shared" si="227"/>
        <v>5.35714285714287E-2</v>
      </c>
      <c r="G2035">
        <f t="shared" si="228"/>
        <v>5.1428571428571476E-2</v>
      </c>
      <c r="H2035">
        <f t="shared" si="229"/>
        <v>1.0416666666666683</v>
      </c>
      <c r="I2035">
        <f t="shared" si="230"/>
        <v>51.020408163265344</v>
      </c>
    </row>
    <row r="2036" spans="1:9" x14ac:dyDescent="0.25">
      <c r="A2036" s="62">
        <v>43655</v>
      </c>
      <c r="B2036">
        <v>12.83</v>
      </c>
      <c r="C2036">
        <f t="shared" si="224"/>
        <v>0</v>
      </c>
      <c r="D2036">
        <f t="shared" si="225"/>
        <v>0</v>
      </c>
      <c r="E2036">
        <f t="shared" si="226"/>
        <v>0</v>
      </c>
      <c r="F2036">
        <f t="shared" si="227"/>
        <v>5.35714285714287E-2</v>
      </c>
      <c r="G2036">
        <f t="shared" si="228"/>
        <v>3.1428571428571521E-2</v>
      </c>
      <c r="H2036">
        <f t="shared" si="229"/>
        <v>1.7045454545454537</v>
      </c>
      <c r="I2036">
        <f t="shared" si="230"/>
        <v>63.025210084033603</v>
      </c>
    </row>
    <row r="2037" spans="1:9" x14ac:dyDescent="0.25">
      <c r="A2037" s="62">
        <v>43656</v>
      </c>
      <c r="B2037">
        <v>12.85</v>
      </c>
      <c r="C2037">
        <f t="shared" si="224"/>
        <v>1.9999999999999574E-2</v>
      </c>
      <c r="D2037">
        <f t="shared" si="225"/>
        <v>1.9999999999999574E-2</v>
      </c>
      <c r="E2037">
        <f t="shared" si="226"/>
        <v>0</v>
      </c>
      <c r="F2037">
        <f t="shared" si="227"/>
        <v>2.4285714285714403E-2</v>
      </c>
      <c r="G2037">
        <f t="shared" si="228"/>
        <v>3.1428571428571521E-2</v>
      </c>
      <c r="H2037">
        <f t="shared" si="229"/>
        <v>0.77272727272727415</v>
      </c>
      <c r="I2037">
        <f t="shared" si="230"/>
        <v>43.589743589743641</v>
      </c>
    </row>
    <row r="2038" spans="1:9" x14ac:dyDescent="0.25">
      <c r="A2038" s="62">
        <v>43658</v>
      </c>
      <c r="B2038">
        <v>12.85</v>
      </c>
      <c r="C2038">
        <f t="shared" si="224"/>
        <v>0</v>
      </c>
      <c r="D2038">
        <f t="shared" si="225"/>
        <v>0</v>
      </c>
      <c r="E2038">
        <f t="shared" si="226"/>
        <v>0</v>
      </c>
      <c r="F2038">
        <f t="shared" si="227"/>
        <v>2.4285714285714403E-2</v>
      </c>
      <c r="G2038">
        <f t="shared" si="228"/>
        <v>3.0714285714285822E-2</v>
      </c>
      <c r="H2038">
        <f t="shared" si="229"/>
        <v>0.79069767441860572</v>
      </c>
      <c r="I2038">
        <f t="shared" si="230"/>
        <v>44.155844155844186</v>
      </c>
    </row>
    <row r="2039" spans="1:9" x14ac:dyDescent="0.25">
      <c r="A2039" s="62">
        <v>43659</v>
      </c>
      <c r="B2039">
        <v>12.9</v>
      </c>
      <c r="C2039">
        <f t="shared" si="224"/>
        <v>5.0000000000000711E-2</v>
      </c>
      <c r="D2039">
        <f t="shared" si="225"/>
        <v>5.0000000000000711E-2</v>
      </c>
      <c r="E2039">
        <f t="shared" si="226"/>
        <v>0</v>
      </c>
      <c r="F2039">
        <f t="shared" si="227"/>
        <v>2.7857142857143025E-2</v>
      </c>
      <c r="G2039">
        <f t="shared" si="228"/>
        <v>2.0714285714285779E-2</v>
      </c>
      <c r="H2039">
        <f t="shared" si="229"/>
        <v>1.3448275862069003</v>
      </c>
      <c r="I2039">
        <f t="shared" si="230"/>
        <v>57.352941176470658</v>
      </c>
    </row>
    <row r="2040" spans="1:9" x14ac:dyDescent="0.25">
      <c r="A2040" s="62">
        <v>43665</v>
      </c>
      <c r="B2040">
        <v>12.879999999999999</v>
      </c>
      <c r="C2040">
        <f t="shared" si="224"/>
        <v>-2.000000000000135E-2</v>
      </c>
      <c r="D2040">
        <f t="shared" si="225"/>
        <v>0</v>
      </c>
      <c r="E2040">
        <f t="shared" si="226"/>
        <v>2.000000000000135E-2</v>
      </c>
      <c r="F2040">
        <f t="shared" si="227"/>
        <v>1.7142857142857286E-2</v>
      </c>
      <c r="G2040">
        <f t="shared" si="228"/>
        <v>2.2142857142857304E-2</v>
      </c>
      <c r="H2040">
        <f t="shared" si="229"/>
        <v>0.77419354838709764</v>
      </c>
      <c r="I2040">
        <f t="shared" si="230"/>
        <v>43.636363636363662</v>
      </c>
    </row>
    <row r="2041" spans="1:9" x14ac:dyDescent="0.25">
      <c r="A2041" s="62">
        <v>43666</v>
      </c>
      <c r="B2041">
        <v>12.889999999999999</v>
      </c>
      <c r="C2041">
        <f t="shared" si="224"/>
        <v>9.9999999999997868E-3</v>
      </c>
      <c r="D2041">
        <f t="shared" si="225"/>
        <v>9.9999999999997868E-3</v>
      </c>
      <c r="E2041">
        <f t="shared" si="226"/>
        <v>0</v>
      </c>
      <c r="F2041">
        <f t="shared" si="227"/>
        <v>1.7857142857142985E-2</v>
      </c>
      <c r="G2041">
        <f t="shared" si="228"/>
        <v>2.1428571428571606E-2</v>
      </c>
      <c r="H2041">
        <f t="shared" si="229"/>
        <v>0.83333333333333237</v>
      </c>
      <c r="I2041">
        <f t="shared" si="230"/>
        <v>45.454545454545425</v>
      </c>
    </row>
    <row r="2042" spans="1:9" x14ac:dyDescent="0.25">
      <c r="A2042" s="62">
        <v>43669</v>
      </c>
      <c r="B2042">
        <v>12.889999999999999</v>
      </c>
      <c r="C2042">
        <f t="shared" si="224"/>
        <v>0</v>
      </c>
      <c r="D2042">
        <f t="shared" si="225"/>
        <v>0</v>
      </c>
      <c r="E2042">
        <f t="shared" si="226"/>
        <v>0</v>
      </c>
      <c r="F2042">
        <f t="shared" si="227"/>
        <v>1.7857142857142985E-2</v>
      </c>
      <c r="G2042">
        <f t="shared" si="228"/>
        <v>1.7142857142857286E-2</v>
      </c>
      <c r="H2042">
        <f t="shared" si="229"/>
        <v>1.0416666666666654</v>
      </c>
      <c r="I2042">
        <f t="shared" si="230"/>
        <v>51.020408163265273</v>
      </c>
    </row>
    <row r="2043" spans="1:9" x14ac:dyDescent="0.25">
      <c r="A2043" s="62">
        <v>43671</v>
      </c>
      <c r="B2043">
        <v>12.92</v>
      </c>
      <c r="C2043">
        <f t="shared" si="224"/>
        <v>3.0000000000001137E-2</v>
      </c>
      <c r="D2043">
        <f t="shared" si="225"/>
        <v>3.0000000000001137E-2</v>
      </c>
      <c r="E2043">
        <f t="shared" si="226"/>
        <v>0</v>
      </c>
      <c r="F2043">
        <f t="shared" si="227"/>
        <v>2.0000000000000209E-2</v>
      </c>
      <c r="G2043">
        <f t="shared" si="228"/>
        <v>1.7142857142857286E-2</v>
      </c>
      <c r="H2043">
        <f t="shared" si="229"/>
        <v>1.1666666666666692</v>
      </c>
      <c r="I2043">
        <f t="shared" si="230"/>
        <v>53.846153846153896</v>
      </c>
    </row>
    <row r="2044" spans="1:9" x14ac:dyDescent="0.25">
      <c r="A2044" s="62">
        <v>43676</v>
      </c>
      <c r="B2044">
        <v>12.91</v>
      </c>
      <c r="C2044">
        <f t="shared" si="224"/>
        <v>-9.9999999999997868E-3</v>
      </c>
      <c r="D2044">
        <f t="shared" si="225"/>
        <v>0</v>
      </c>
      <c r="E2044">
        <f t="shared" si="226"/>
        <v>9.9999999999997868E-3</v>
      </c>
      <c r="F2044">
        <f t="shared" si="227"/>
        <v>2.0000000000000209E-2</v>
      </c>
      <c r="G2044">
        <f t="shared" si="228"/>
        <v>1.2142857142857264E-2</v>
      </c>
      <c r="H2044">
        <f t="shared" si="229"/>
        <v>1.6470588235294126</v>
      </c>
      <c r="I2044">
        <f t="shared" si="230"/>
        <v>62.222222222222236</v>
      </c>
    </row>
    <row r="2045" spans="1:9" x14ac:dyDescent="0.25">
      <c r="A2045" s="62">
        <v>43679</v>
      </c>
      <c r="B2045">
        <v>12.6</v>
      </c>
      <c r="C2045">
        <f t="shared" si="224"/>
        <v>-0.3100000000000005</v>
      </c>
      <c r="D2045">
        <f t="shared" si="225"/>
        <v>0</v>
      </c>
      <c r="E2045">
        <f t="shared" si="226"/>
        <v>0.3100000000000005</v>
      </c>
      <c r="F2045">
        <f t="shared" si="227"/>
        <v>2.0000000000000209E-2</v>
      </c>
      <c r="G2045">
        <f t="shared" si="228"/>
        <v>3.428571428571444E-2</v>
      </c>
      <c r="H2045">
        <f t="shared" si="229"/>
        <v>0.58333333333333681</v>
      </c>
      <c r="I2045">
        <f t="shared" si="230"/>
        <v>36.842105263158032</v>
      </c>
    </row>
    <row r="2046" spans="1:9" x14ac:dyDescent="0.25">
      <c r="A2046" s="62">
        <v>43686</v>
      </c>
      <c r="B2046">
        <v>12.549999999999999</v>
      </c>
      <c r="C2046">
        <f t="shared" si="224"/>
        <v>-5.0000000000000711E-2</v>
      </c>
      <c r="D2046">
        <f t="shared" si="225"/>
        <v>0</v>
      </c>
      <c r="E2046">
        <f t="shared" si="226"/>
        <v>5.0000000000000711E-2</v>
      </c>
      <c r="F2046">
        <f t="shared" si="227"/>
        <v>1.6428571428571587E-2</v>
      </c>
      <c r="G2046">
        <f t="shared" si="228"/>
        <v>3.7857142857143068E-2</v>
      </c>
      <c r="H2046">
        <f t="shared" si="229"/>
        <v>0.43396226415094519</v>
      </c>
      <c r="I2046">
        <f t="shared" si="230"/>
        <v>30.263157894736935</v>
      </c>
    </row>
    <row r="2047" spans="1:9" x14ac:dyDescent="0.25">
      <c r="A2047" s="62">
        <v>43687</v>
      </c>
      <c r="B2047">
        <v>12.49</v>
      </c>
      <c r="C2047">
        <f t="shared" si="224"/>
        <v>-5.9999999999998721E-2</v>
      </c>
      <c r="D2047">
        <f t="shared" si="225"/>
        <v>0</v>
      </c>
      <c r="E2047">
        <f t="shared" si="226"/>
        <v>5.9999999999998721E-2</v>
      </c>
      <c r="F2047">
        <f t="shared" si="227"/>
        <v>1.6428571428571587E-2</v>
      </c>
      <c r="G2047">
        <f t="shared" si="228"/>
        <v>4.214285714285726E-2</v>
      </c>
      <c r="H2047">
        <f t="shared" si="229"/>
        <v>0.38983050847457895</v>
      </c>
      <c r="I2047">
        <f t="shared" si="230"/>
        <v>28.048780487805018</v>
      </c>
    </row>
    <row r="2048" spans="1:9" x14ac:dyDescent="0.25">
      <c r="A2048" s="62">
        <v>43691</v>
      </c>
      <c r="B2048">
        <v>12.54</v>
      </c>
      <c r="C2048">
        <f t="shared" si="224"/>
        <v>4.9999999999998934E-2</v>
      </c>
      <c r="D2048">
        <f t="shared" si="225"/>
        <v>4.9999999999998934E-2</v>
      </c>
      <c r="E2048">
        <f t="shared" si="226"/>
        <v>0</v>
      </c>
      <c r="F2048">
        <f t="shared" si="227"/>
        <v>2.000000000000008E-2</v>
      </c>
      <c r="G2048">
        <f t="shared" si="228"/>
        <v>3.2142857142857216E-2</v>
      </c>
      <c r="H2048">
        <f t="shared" si="229"/>
        <v>0.62222222222222334</v>
      </c>
      <c r="I2048">
        <f t="shared" si="230"/>
        <v>38.356164383561683</v>
      </c>
    </row>
    <row r="2049" spans="1:9" x14ac:dyDescent="0.25">
      <c r="A2049" s="62">
        <v>43692</v>
      </c>
      <c r="B2049">
        <v>12.299999999999999</v>
      </c>
      <c r="C2049">
        <f t="shared" si="224"/>
        <v>-0.24000000000000021</v>
      </c>
      <c r="D2049">
        <f t="shared" si="225"/>
        <v>0</v>
      </c>
      <c r="E2049">
        <f t="shared" si="226"/>
        <v>0.24000000000000021</v>
      </c>
      <c r="F2049">
        <f t="shared" si="227"/>
        <v>1.1428571428571439E-2</v>
      </c>
      <c r="G2049">
        <f t="shared" si="228"/>
        <v>4.9285714285714377E-2</v>
      </c>
      <c r="H2049">
        <f t="shared" si="229"/>
        <v>0.23188405797101427</v>
      </c>
      <c r="I2049">
        <f t="shared" si="230"/>
        <v>18.823529411764682</v>
      </c>
    </row>
    <row r="2050" spans="1:9" x14ac:dyDescent="0.25">
      <c r="A2050" s="62">
        <v>43693</v>
      </c>
      <c r="B2050">
        <v>12.299999999999999</v>
      </c>
      <c r="C2050">
        <f t="shared" si="224"/>
        <v>0</v>
      </c>
      <c r="D2050">
        <f t="shared" si="225"/>
        <v>0</v>
      </c>
      <c r="E2050">
        <f t="shared" si="226"/>
        <v>0</v>
      </c>
      <c r="F2050">
        <f t="shared" si="227"/>
        <v>1.1428571428571439E-2</v>
      </c>
      <c r="G2050">
        <f t="shared" si="228"/>
        <v>4.9285714285714377E-2</v>
      </c>
      <c r="H2050">
        <f t="shared" si="229"/>
        <v>0.23188405797101427</v>
      </c>
      <c r="I2050">
        <f t="shared" si="230"/>
        <v>18.823529411764682</v>
      </c>
    </row>
    <row r="2051" spans="1:9" x14ac:dyDescent="0.25">
      <c r="A2051" s="62">
        <v>43694</v>
      </c>
      <c r="B2051">
        <v>12.36</v>
      </c>
      <c r="C2051">
        <f t="shared" si="224"/>
        <v>6.0000000000000497E-2</v>
      </c>
      <c r="D2051">
        <f t="shared" si="225"/>
        <v>6.0000000000000497E-2</v>
      </c>
      <c r="E2051">
        <f t="shared" si="226"/>
        <v>0</v>
      </c>
      <c r="F2051">
        <f t="shared" si="227"/>
        <v>1.4285714285714362E-2</v>
      </c>
      <c r="G2051">
        <f t="shared" si="228"/>
        <v>4.9285714285714377E-2</v>
      </c>
      <c r="H2051">
        <f t="shared" si="229"/>
        <v>0.28985507246376913</v>
      </c>
      <c r="I2051">
        <f t="shared" si="230"/>
        <v>22.471910112359609</v>
      </c>
    </row>
    <row r="2052" spans="1:9" x14ac:dyDescent="0.25">
      <c r="A2052" s="62">
        <v>43698</v>
      </c>
      <c r="B2052">
        <v>12.28</v>
      </c>
      <c r="C2052">
        <f t="shared" si="224"/>
        <v>-8.0000000000000071E-2</v>
      </c>
      <c r="D2052">
        <f t="shared" si="225"/>
        <v>0</v>
      </c>
      <c r="E2052">
        <f t="shared" si="226"/>
        <v>8.0000000000000071E-2</v>
      </c>
      <c r="F2052">
        <f t="shared" si="227"/>
        <v>1.4285714285714362E-2</v>
      </c>
      <c r="G2052">
        <f t="shared" si="228"/>
        <v>5.5000000000000097E-2</v>
      </c>
      <c r="H2052">
        <f t="shared" si="229"/>
        <v>0.25974025974026066</v>
      </c>
      <c r="I2052">
        <f t="shared" si="230"/>
        <v>20.618556701030982</v>
      </c>
    </row>
    <row r="2053" spans="1:9" x14ac:dyDescent="0.25">
      <c r="A2053" s="62">
        <v>43699</v>
      </c>
      <c r="B2053">
        <v>12.25</v>
      </c>
      <c r="C2053">
        <f t="shared" si="224"/>
        <v>-2.9999999999999361E-2</v>
      </c>
      <c r="D2053">
        <f t="shared" si="225"/>
        <v>0</v>
      </c>
      <c r="E2053">
        <f t="shared" si="226"/>
        <v>2.9999999999999361E-2</v>
      </c>
      <c r="F2053">
        <f t="shared" si="227"/>
        <v>1.071428571428574E-2</v>
      </c>
      <c r="G2053">
        <f t="shared" si="228"/>
        <v>5.7142857142857197E-2</v>
      </c>
      <c r="H2053">
        <f t="shared" si="229"/>
        <v>0.18750000000000028</v>
      </c>
      <c r="I2053">
        <f t="shared" si="230"/>
        <v>15.789473684210549</v>
      </c>
    </row>
    <row r="2054" spans="1:9" x14ac:dyDescent="0.25">
      <c r="A2054" s="62">
        <v>43700</v>
      </c>
      <c r="B2054">
        <v>12.2</v>
      </c>
      <c r="C2054">
        <f t="shared" si="224"/>
        <v>-5.0000000000000711E-2</v>
      </c>
      <c r="D2054">
        <f t="shared" si="225"/>
        <v>0</v>
      </c>
      <c r="E2054">
        <f t="shared" si="226"/>
        <v>5.0000000000000711E-2</v>
      </c>
      <c r="F2054">
        <f t="shared" si="227"/>
        <v>1.071428571428574E-2</v>
      </c>
      <c r="G2054">
        <f t="shared" si="228"/>
        <v>5.9285714285714289E-2</v>
      </c>
      <c r="H2054">
        <f t="shared" si="229"/>
        <v>0.1807228915662655</v>
      </c>
      <c r="I2054">
        <f t="shared" si="230"/>
        <v>15.306122448979622</v>
      </c>
    </row>
    <row r="2055" spans="1:9" x14ac:dyDescent="0.25">
      <c r="A2055" s="62">
        <v>43701</v>
      </c>
      <c r="B2055">
        <v>11.84</v>
      </c>
      <c r="C2055">
        <f t="shared" si="224"/>
        <v>-0.35999999999999943</v>
      </c>
      <c r="D2055">
        <f t="shared" si="225"/>
        <v>0</v>
      </c>
      <c r="E2055">
        <f t="shared" si="226"/>
        <v>0.35999999999999943</v>
      </c>
      <c r="F2055">
        <f t="shared" si="227"/>
        <v>1.000000000000004E-2</v>
      </c>
      <c r="G2055">
        <f t="shared" si="228"/>
        <v>8.4999999999999964E-2</v>
      </c>
      <c r="H2055">
        <f t="shared" si="229"/>
        <v>0.11764705882352994</v>
      </c>
      <c r="I2055">
        <f t="shared" si="230"/>
        <v>10.526315789473728</v>
      </c>
    </row>
    <row r="2056" spans="1:9" x14ac:dyDescent="0.25">
      <c r="A2056" s="62">
        <v>43704</v>
      </c>
      <c r="B2056">
        <v>12.1</v>
      </c>
      <c r="C2056">
        <f t="shared" si="224"/>
        <v>0.25999999999999979</v>
      </c>
      <c r="D2056">
        <f t="shared" si="225"/>
        <v>0.25999999999999979</v>
      </c>
      <c r="E2056">
        <f t="shared" si="226"/>
        <v>0</v>
      </c>
      <c r="F2056">
        <f t="shared" si="227"/>
        <v>2.8571428571428598E-2</v>
      </c>
      <c r="G2056">
        <f t="shared" si="228"/>
        <v>8.4999999999999964E-2</v>
      </c>
      <c r="H2056">
        <f t="shared" si="229"/>
        <v>0.33613445378151308</v>
      </c>
      <c r="I2056">
        <f t="shared" si="230"/>
        <v>25.157232704402546</v>
      </c>
    </row>
    <row r="2057" spans="1:9" x14ac:dyDescent="0.25">
      <c r="A2057" s="62">
        <v>43705</v>
      </c>
      <c r="B2057">
        <v>12.09</v>
      </c>
      <c r="C2057">
        <f t="shared" si="224"/>
        <v>-9.9999999999997868E-3</v>
      </c>
      <c r="D2057">
        <f t="shared" si="225"/>
        <v>0</v>
      </c>
      <c r="E2057">
        <f t="shared" si="226"/>
        <v>9.9999999999997868E-3</v>
      </c>
      <c r="F2057">
        <f t="shared" si="227"/>
        <v>2.6428571428571374E-2</v>
      </c>
      <c r="G2057">
        <f t="shared" si="228"/>
        <v>8.571428571428566E-2</v>
      </c>
      <c r="H2057">
        <f t="shared" si="229"/>
        <v>0.3083333333333329</v>
      </c>
      <c r="I2057">
        <f t="shared" si="230"/>
        <v>23.566878980891701</v>
      </c>
    </row>
    <row r="2058" spans="1:9" x14ac:dyDescent="0.25">
      <c r="A2058" s="62">
        <v>43708</v>
      </c>
      <c r="B2058">
        <v>11.9</v>
      </c>
      <c r="C2058">
        <f t="shared" si="224"/>
        <v>-0.1899999999999995</v>
      </c>
      <c r="D2058">
        <f t="shared" si="225"/>
        <v>0</v>
      </c>
      <c r="E2058">
        <f t="shared" si="226"/>
        <v>0.1899999999999995</v>
      </c>
      <c r="F2058">
        <f t="shared" si="227"/>
        <v>2.6428571428571374E-2</v>
      </c>
      <c r="G2058">
        <f t="shared" si="228"/>
        <v>9.8571428571428504E-2</v>
      </c>
      <c r="H2058">
        <f t="shared" si="229"/>
        <v>0.26811594202898514</v>
      </c>
      <c r="I2058">
        <f t="shared" si="230"/>
        <v>21.142857142857125</v>
      </c>
    </row>
    <row r="2059" spans="1:9" x14ac:dyDescent="0.25">
      <c r="A2059" s="62">
        <v>43711</v>
      </c>
      <c r="B2059">
        <v>11.9</v>
      </c>
      <c r="C2059">
        <f t="shared" si="224"/>
        <v>0</v>
      </c>
      <c r="D2059">
        <f t="shared" si="225"/>
        <v>0</v>
      </c>
      <c r="E2059">
        <f t="shared" si="226"/>
        <v>0</v>
      </c>
      <c r="F2059">
        <f t="shared" si="227"/>
        <v>2.6428571428571374E-2</v>
      </c>
      <c r="G2059">
        <f t="shared" si="228"/>
        <v>7.6428571428571318E-2</v>
      </c>
      <c r="H2059">
        <f t="shared" si="229"/>
        <v>0.3457943925233643</v>
      </c>
      <c r="I2059">
        <f t="shared" si="230"/>
        <v>25.694444444444429</v>
      </c>
    </row>
    <row r="2060" spans="1:9" x14ac:dyDescent="0.25">
      <c r="A2060" s="62">
        <v>43713</v>
      </c>
      <c r="B2060">
        <v>11.65</v>
      </c>
      <c r="C2060">
        <f t="shared" si="224"/>
        <v>-0.25</v>
      </c>
      <c r="D2060">
        <f t="shared" si="225"/>
        <v>0</v>
      </c>
      <c r="E2060">
        <f t="shared" si="226"/>
        <v>0.25</v>
      </c>
      <c r="F2060">
        <f t="shared" si="227"/>
        <v>2.6428571428571374E-2</v>
      </c>
      <c r="G2060">
        <f t="shared" si="228"/>
        <v>9.0714285714285553E-2</v>
      </c>
      <c r="H2060">
        <f t="shared" si="229"/>
        <v>0.29133858267716528</v>
      </c>
      <c r="I2060">
        <f t="shared" si="230"/>
        <v>22.560975609756099</v>
      </c>
    </row>
    <row r="2061" spans="1:9" x14ac:dyDescent="0.25">
      <c r="A2061" s="62">
        <v>43714</v>
      </c>
      <c r="B2061">
        <v>11.42</v>
      </c>
      <c r="C2061">
        <f t="shared" si="224"/>
        <v>-0.23000000000000043</v>
      </c>
      <c r="D2061">
        <f t="shared" si="225"/>
        <v>0</v>
      </c>
      <c r="E2061">
        <f t="shared" si="226"/>
        <v>0.23000000000000043</v>
      </c>
      <c r="F2061">
        <f t="shared" si="227"/>
        <v>2.6428571428571374E-2</v>
      </c>
      <c r="G2061">
        <f t="shared" si="228"/>
        <v>0.10285714285714283</v>
      </c>
      <c r="H2061">
        <f t="shared" si="229"/>
        <v>0.25694444444444398</v>
      </c>
      <c r="I2061">
        <f t="shared" si="230"/>
        <v>20.441988950276212</v>
      </c>
    </row>
    <row r="2062" spans="1:9" x14ac:dyDescent="0.25">
      <c r="A2062" s="62">
        <v>43715</v>
      </c>
      <c r="B2062">
        <v>11.45</v>
      </c>
      <c r="C2062">
        <f t="shared" si="224"/>
        <v>2.9999999999999361E-2</v>
      </c>
      <c r="D2062">
        <f t="shared" si="225"/>
        <v>2.9999999999999361E-2</v>
      </c>
      <c r="E2062">
        <f t="shared" si="226"/>
        <v>0</v>
      </c>
      <c r="F2062">
        <f t="shared" si="227"/>
        <v>2.4999999999999974E-2</v>
      </c>
      <c r="G2062">
        <f t="shared" si="228"/>
        <v>0.10285714285714283</v>
      </c>
      <c r="H2062">
        <f t="shared" si="229"/>
        <v>0.24305555555555536</v>
      </c>
      <c r="I2062">
        <f t="shared" si="230"/>
        <v>19.553072625698306</v>
      </c>
    </row>
    <row r="2063" spans="1:9" x14ac:dyDescent="0.25">
      <c r="A2063" s="62">
        <v>43718</v>
      </c>
      <c r="B2063">
        <v>11.1</v>
      </c>
      <c r="C2063">
        <f t="shared" si="224"/>
        <v>-0.34999999999999964</v>
      </c>
      <c r="D2063">
        <f t="shared" si="225"/>
        <v>0</v>
      </c>
      <c r="E2063">
        <f t="shared" si="226"/>
        <v>0.34999999999999964</v>
      </c>
      <c r="F2063">
        <f t="shared" si="227"/>
        <v>2.4999999999999974E-2</v>
      </c>
      <c r="G2063">
        <f t="shared" si="228"/>
        <v>0.11071428571428564</v>
      </c>
      <c r="H2063">
        <f t="shared" si="229"/>
        <v>0.22580645161290314</v>
      </c>
      <c r="I2063">
        <f t="shared" si="230"/>
        <v>18.421052631578931</v>
      </c>
    </row>
    <row r="2064" spans="1:9" x14ac:dyDescent="0.25">
      <c r="A2064" s="62">
        <v>43719</v>
      </c>
      <c r="B2064">
        <v>11.6</v>
      </c>
      <c r="C2064">
        <f t="shared" si="224"/>
        <v>0.5</v>
      </c>
      <c r="D2064">
        <f t="shared" si="225"/>
        <v>0.5</v>
      </c>
      <c r="E2064">
        <f t="shared" si="226"/>
        <v>0</v>
      </c>
      <c r="F2064">
        <f t="shared" si="227"/>
        <v>6.0714285714285686E-2</v>
      </c>
      <c r="G2064">
        <f t="shared" si="228"/>
        <v>0.11071428571428564</v>
      </c>
      <c r="H2064">
        <f t="shared" si="229"/>
        <v>0.54838709677419362</v>
      </c>
      <c r="I2064">
        <f t="shared" si="230"/>
        <v>35.416666666666671</v>
      </c>
    </row>
    <row r="2065" spans="1:9" x14ac:dyDescent="0.25">
      <c r="A2065" s="62">
        <v>43720</v>
      </c>
      <c r="B2065">
        <v>11.299999999999999</v>
      </c>
      <c r="C2065">
        <f t="shared" si="224"/>
        <v>-0.30000000000000071</v>
      </c>
      <c r="D2065">
        <f t="shared" si="225"/>
        <v>0</v>
      </c>
      <c r="E2065">
        <f t="shared" si="226"/>
        <v>0.30000000000000071</v>
      </c>
      <c r="F2065">
        <f t="shared" si="227"/>
        <v>5.642857142857137E-2</v>
      </c>
      <c r="G2065">
        <f t="shared" si="228"/>
        <v>0.13214285714285712</v>
      </c>
      <c r="H2065">
        <f t="shared" si="229"/>
        <v>0.42702702702702666</v>
      </c>
      <c r="I2065">
        <f t="shared" si="230"/>
        <v>29.924242424242408</v>
      </c>
    </row>
    <row r="2066" spans="1:9" x14ac:dyDescent="0.25">
      <c r="A2066" s="62">
        <v>43721</v>
      </c>
      <c r="B2066">
        <v>11.54</v>
      </c>
      <c r="C2066">
        <f t="shared" si="224"/>
        <v>0.24000000000000021</v>
      </c>
      <c r="D2066">
        <f t="shared" si="225"/>
        <v>0.24000000000000021</v>
      </c>
      <c r="E2066">
        <f t="shared" si="226"/>
        <v>0</v>
      </c>
      <c r="F2066">
        <f t="shared" si="227"/>
        <v>7.3571428571428524E-2</v>
      </c>
      <c r="G2066">
        <f t="shared" si="228"/>
        <v>0.12642857142857139</v>
      </c>
      <c r="H2066">
        <f t="shared" si="229"/>
        <v>0.581920903954802</v>
      </c>
      <c r="I2066">
        <f t="shared" si="230"/>
        <v>36.78571428571427</v>
      </c>
    </row>
    <row r="2067" spans="1:9" x14ac:dyDescent="0.25">
      <c r="A2067" s="62">
        <v>43725</v>
      </c>
      <c r="B2067">
        <v>11.54</v>
      </c>
      <c r="C2067">
        <f t="shared" si="224"/>
        <v>0</v>
      </c>
      <c r="D2067">
        <f t="shared" si="225"/>
        <v>0</v>
      </c>
      <c r="E2067">
        <f t="shared" si="226"/>
        <v>0</v>
      </c>
      <c r="F2067">
        <f t="shared" si="227"/>
        <v>7.3571428571428524E-2</v>
      </c>
      <c r="G2067">
        <f t="shared" si="228"/>
        <v>0.1242857142857143</v>
      </c>
      <c r="H2067">
        <f t="shared" si="229"/>
        <v>0.5919540229885053</v>
      </c>
      <c r="I2067">
        <f t="shared" si="230"/>
        <v>37.184115523465685</v>
      </c>
    </row>
    <row r="2068" spans="1:9" x14ac:dyDescent="0.25">
      <c r="A2068" s="62">
        <v>43726</v>
      </c>
      <c r="B2068">
        <v>11.26</v>
      </c>
      <c r="C2068">
        <f t="shared" si="224"/>
        <v>-0.27999999999999936</v>
      </c>
      <c r="D2068">
        <f t="shared" si="225"/>
        <v>0</v>
      </c>
      <c r="E2068">
        <f t="shared" si="226"/>
        <v>0.27999999999999936</v>
      </c>
      <c r="F2068">
        <f t="shared" si="227"/>
        <v>7.3571428571428524E-2</v>
      </c>
      <c r="G2068">
        <f t="shared" si="228"/>
        <v>0.14071428571428563</v>
      </c>
      <c r="H2068">
        <f t="shared" si="229"/>
        <v>0.52284263959390864</v>
      </c>
      <c r="I2068">
        <f t="shared" si="230"/>
        <v>34.333333333333343</v>
      </c>
    </row>
    <row r="2069" spans="1:9" x14ac:dyDescent="0.25">
      <c r="A2069" s="62">
        <v>43728</v>
      </c>
      <c r="B2069">
        <v>10.709999999999999</v>
      </c>
      <c r="C2069">
        <f t="shared" si="224"/>
        <v>-0.55000000000000071</v>
      </c>
      <c r="D2069">
        <f t="shared" si="225"/>
        <v>0</v>
      </c>
      <c r="E2069">
        <f t="shared" si="226"/>
        <v>0.55000000000000071</v>
      </c>
      <c r="F2069">
        <f t="shared" si="227"/>
        <v>7.3571428571428524E-2</v>
      </c>
      <c r="G2069">
        <f t="shared" si="228"/>
        <v>0.1542857142857143</v>
      </c>
      <c r="H2069">
        <f t="shared" si="229"/>
        <v>0.47685185185185147</v>
      </c>
      <c r="I2069">
        <f t="shared" si="230"/>
        <v>32.288401253918479</v>
      </c>
    </row>
    <row r="2070" spans="1:9" x14ac:dyDescent="0.25">
      <c r="A2070" s="62">
        <v>43729</v>
      </c>
      <c r="B2070">
        <v>10.5</v>
      </c>
      <c r="C2070">
        <f t="shared" si="224"/>
        <v>-0.20999999999999908</v>
      </c>
      <c r="D2070">
        <f t="shared" si="225"/>
        <v>0</v>
      </c>
      <c r="E2070">
        <f t="shared" si="226"/>
        <v>0.20999999999999908</v>
      </c>
      <c r="F2070">
        <f t="shared" si="227"/>
        <v>5.4999999999999973E-2</v>
      </c>
      <c r="G2070">
        <f t="shared" si="228"/>
        <v>0.16928571428571423</v>
      </c>
      <c r="H2070">
        <f t="shared" si="229"/>
        <v>0.32489451476793241</v>
      </c>
      <c r="I2070">
        <f t="shared" si="230"/>
        <v>24.522292993630558</v>
      </c>
    </row>
    <row r="2071" spans="1:9" x14ac:dyDescent="0.25">
      <c r="A2071" s="62">
        <v>43735</v>
      </c>
      <c r="B2071">
        <v>9.83</v>
      </c>
      <c r="C2071">
        <f t="shared" si="224"/>
        <v>-0.66999999999999993</v>
      </c>
      <c r="D2071">
        <f t="shared" si="225"/>
        <v>0</v>
      </c>
      <c r="E2071">
        <f t="shared" si="226"/>
        <v>0.66999999999999993</v>
      </c>
      <c r="F2071">
        <f t="shared" si="227"/>
        <v>5.4999999999999973E-2</v>
      </c>
      <c r="G2071">
        <f t="shared" si="228"/>
        <v>0.21642857142857139</v>
      </c>
      <c r="H2071">
        <f t="shared" si="229"/>
        <v>0.25412541254125404</v>
      </c>
      <c r="I2071">
        <f t="shared" si="230"/>
        <v>20.263157894736835</v>
      </c>
    </row>
    <row r="2072" spans="1:9" x14ac:dyDescent="0.25">
      <c r="A2072" s="62">
        <v>43736</v>
      </c>
      <c r="B2072">
        <v>9.9699999999999989</v>
      </c>
      <c r="C2072">
        <f t="shared" si="224"/>
        <v>0.13999999999999879</v>
      </c>
      <c r="D2072">
        <f t="shared" si="225"/>
        <v>0.13999999999999879</v>
      </c>
      <c r="E2072">
        <f t="shared" si="226"/>
        <v>0</v>
      </c>
      <c r="F2072">
        <f t="shared" si="227"/>
        <v>6.4999999999999877E-2</v>
      </c>
      <c r="G2072">
        <f t="shared" si="228"/>
        <v>0.20285714285714285</v>
      </c>
      <c r="H2072">
        <f t="shared" si="229"/>
        <v>0.32042253521126701</v>
      </c>
      <c r="I2072">
        <f t="shared" si="230"/>
        <v>24.266666666666637</v>
      </c>
    </row>
    <row r="2073" spans="1:9" x14ac:dyDescent="0.25">
      <c r="A2073" s="62">
        <v>43739</v>
      </c>
      <c r="B2073">
        <v>10.4</v>
      </c>
      <c r="C2073">
        <f t="shared" si="224"/>
        <v>0.43000000000000149</v>
      </c>
      <c r="D2073">
        <f t="shared" si="225"/>
        <v>0.43000000000000149</v>
      </c>
      <c r="E2073">
        <f t="shared" si="226"/>
        <v>0</v>
      </c>
      <c r="F2073">
        <f t="shared" si="227"/>
        <v>9.571428571428571E-2</v>
      </c>
      <c r="G2073">
        <f t="shared" si="228"/>
        <v>0.20285714285714285</v>
      </c>
      <c r="H2073">
        <f t="shared" si="229"/>
        <v>0.47183098591549294</v>
      </c>
      <c r="I2073">
        <f t="shared" si="230"/>
        <v>32.057416267942585</v>
      </c>
    </row>
    <row r="2074" spans="1:9" x14ac:dyDescent="0.25">
      <c r="A2074" s="62">
        <v>43740</v>
      </c>
      <c r="B2074">
        <v>9.75</v>
      </c>
      <c r="C2074">
        <f t="shared" si="224"/>
        <v>-0.65000000000000036</v>
      </c>
      <c r="D2074">
        <f t="shared" si="225"/>
        <v>0</v>
      </c>
      <c r="E2074">
        <f t="shared" si="226"/>
        <v>0.65000000000000036</v>
      </c>
      <c r="F2074">
        <f t="shared" si="227"/>
        <v>9.571428571428571E-2</v>
      </c>
      <c r="G2074">
        <f t="shared" si="228"/>
        <v>0.23142857142857146</v>
      </c>
      <c r="H2074">
        <f t="shared" si="229"/>
        <v>0.4135802469135802</v>
      </c>
      <c r="I2074">
        <f t="shared" si="230"/>
        <v>29.257641921397379</v>
      </c>
    </row>
    <row r="2075" spans="1:9" x14ac:dyDescent="0.25">
      <c r="A2075" s="62">
        <v>43741</v>
      </c>
      <c r="B2075">
        <v>9.75</v>
      </c>
      <c r="C2075">
        <f t="shared" si="224"/>
        <v>0</v>
      </c>
      <c r="D2075">
        <f t="shared" si="225"/>
        <v>0</v>
      </c>
      <c r="E2075">
        <f t="shared" si="226"/>
        <v>0</v>
      </c>
      <c r="F2075">
        <f t="shared" si="227"/>
        <v>9.571428571428571E-2</v>
      </c>
      <c r="G2075">
        <f t="shared" si="228"/>
        <v>0.215</v>
      </c>
      <c r="H2075">
        <f t="shared" si="229"/>
        <v>0.44518272425249167</v>
      </c>
      <c r="I2075">
        <f t="shared" si="230"/>
        <v>30.804597701149433</v>
      </c>
    </row>
    <row r="2076" spans="1:9" x14ac:dyDescent="0.25">
      <c r="A2076" s="62">
        <v>43742</v>
      </c>
      <c r="B2076">
        <v>9.74</v>
      </c>
      <c r="C2076">
        <f t="shared" si="224"/>
        <v>-9.9999999999997868E-3</v>
      </c>
      <c r="D2076">
        <f t="shared" si="225"/>
        <v>0</v>
      </c>
      <c r="E2076">
        <f t="shared" si="226"/>
        <v>9.9999999999997868E-3</v>
      </c>
      <c r="F2076">
        <f t="shared" si="227"/>
        <v>9.3571428571428611E-2</v>
      </c>
      <c r="G2076">
        <f t="shared" si="228"/>
        <v>0.21571428571428569</v>
      </c>
      <c r="H2076">
        <f t="shared" si="229"/>
        <v>0.43377483443708631</v>
      </c>
      <c r="I2076">
        <f t="shared" si="230"/>
        <v>30.254041570438801</v>
      </c>
    </row>
    <row r="2077" spans="1:9" x14ac:dyDescent="0.25">
      <c r="A2077" s="62">
        <v>43743</v>
      </c>
      <c r="B2077">
        <v>9.75</v>
      </c>
      <c r="C2077">
        <f t="shared" si="224"/>
        <v>9.9999999999997868E-3</v>
      </c>
      <c r="D2077">
        <f t="shared" si="225"/>
        <v>9.9999999999997868E-3</v>
      </c>
      <c r="E2077">
        <f t="shared" si="226"/>
        <v>0</v>
      </c>
      <c r="F2077">
        <f t="shared" si="227"/>
        <v>9.4285714285714306E-2</v>
      </c>
      <c r="G2077">
        <f t="shared" si="228"/>
        <v>0.1907142857142857</v>
      </c>
      <c r="H2077">
        <f t="shared" si="229"/>
        <v>0.49438202247191027</v>
      </c>
      <c r="I2077">
        <f t="shared" si="230"/>
        <v>33.082706766917298</v>
      </c>
    </row>
    <row r="2078" spans="1:9" x14ac:dyDescent="0.25">
      <c r="A2078" s="62">
        <v>43746</v>
      </c>
      <c r="B2078">
        <v>9.69</v>
      </c>
      <c r="C2078">
        <f t="shared" si="224"/>
        <v>-6.0000000000000497E-2</v>
      </c>
      <c r="D2078">
        <f t="shared" si="225"/>
        <v>0</v>
      </c>
      <c r="E2078">
        <f t="shared" si="226"/>
        <v>6.0000000000000497E-2</v>
      </c>
      <c r="F2078">
        <f t="shared" si="227"/>
        <v>5.8571428571428594E-2</v>
      </c>
      <c r="G2078">
        <f t="shared" si="228"/>
        <v>0.19500000000000003</v>
      </c>
      <c r="H2078">
        <f t="shared" si="229"/>
        <v>0.30036630036630041</v>
      </c>
      <c r="I2078">
        <f t="shared" si="230"/>
        <v>23.098591549295776</v>
      </c>
    </row>
    <row r="2079" spans="1:9" x14ac:dyDescent="0.25">
      <c r="A2079" s="62">
        <v>43750</v>
      </c>
      <c r="B2079">
        <v>9.6</v>
      </c>
      <c r="C2079">
        <f t="shared" si="224"/>
        <v>-8.9999999999999858E-2</v>
      </c>
      <c r="D2079">
        <f t="shared" si="225"/>
        <v>0</v>
      </c>
      <c r="E2079">
        <f t="shared" si="226"/>
        <v>8.9999999999999858E-2</v>
      </c>
      <c r="F2079">
        <f t="shared" si="227"/>
        <v>5.8571428571428594E-2</v>
      </c>
      <c r="G2079">
        <f t="shared" si="228"/>
        <v>0.17999999999999997</v>
      </c>
      <c r="H2079">
        <f t="shared" si="229"/>
        <v>0.32539682539682557</v>
      </c>
      <c r="I2079">
        <f t="shared" si="230"/>
        <v>24.550898203592823</v>
      </c>
    </row>
    <row r="2080" spans="1:9" x14ac:dyDescent="0.25">
      <c r="A2080" s="62">
        <v>43753</v>
      </c>
      <c r="B2080">
        <v>9.6</v>
      </c>
      <c r="C2080">
        <f t="shared" si="224"/>
        <v>0</v>
      </c>
      <c r="D2080">
        <f t="shared" si="225"/>
        <v>0</v>
      </c>
      <c r="E2080">
        <f t="shared" si="226"/>
        <v>0</v>
      </c>
      <c r="F2080">
        <f t="shared" si="227"/>
        <v>4.1428571428571433E-2</v>
      </c>
      <c r="G2080">
        <f t="shared" si="228"/>
        <v>0.17999999999999997</v>
      </c>
      <c r="H2080">
        <f t="shared" si="229"/>
        <v>0.23015873015873023</v>
      </c>
      <c r="I2080">
        <f t="shared" si="230"/>
        <v>18.709677419354847</v>
      </c>
    </row>
    <row r="2081" spans="1:9" x14ac:dyDescent="0.25">
      <c r="A2081" s="62">
        <v>43754</v>
      </c>
      <c r="B2081">
        <v>9.6</v>
      </c>
      <c r="C2081">
        <f t="shared" si="224"/>
        <v>0</v>
      </c>
      <c r="D2081">
        <f t="shared" si="225"/>
        <v>0</v>
      </c>
      <c r="E2081">
        <f t="shared" si="226"/>
        <v>0</v>
      </c>
      <c r="F2081">
        <f t="shared" si="227"/>
        <v>4.1428571428571433E-2</v>
      </c>
      <c r="G2081">
        <f t="shared" si="228"/>
        <v>0.17999999999999997</v>
      </c>
      <c r="H2081">
        <f t="shared" si="229"/>
        <v>0.23015873015873023</v>
      </c>
      <c r="I2081">
        <f t="shared" si="230"/>
        <v>18.709677419354847</v>
      </c>
    </row>
    <row r="2082" spans="1:9" x14ac:dyDescent="0.25">
      <c r="A2082" s="62">
        <v>43756</v>
      </c>
      <c r="B2082">
        <v>9.6999999999999993</v>
      </c>
      <c r="C2082">
        <f t="shared" si="224"/>
        <v>9.9999999999999645E-2</v>
      </c>
      <c r="D2082">
        <f t="shared" si="225"/>
        <v>9.9999999999999645E-2</v>
      </c>
      <c r="E2082">
        <f t="shared" si="226"/>
        <v>0</v>
      </c>
      <c r="F2082">
        <f t="shared" si="227"/>
        <v>4.857142857142855E-2</v>
      </c>
      <c r="G2082">
        <f t="shared" si="228"/>
        <v>0.16</v>
      </c>
      <c r="H2082">
        <f t="shared" si="229"/>
        <v>0.30357142857142844</v>
      </c>
      <c r="I2082">
        <f t="shared" si="230"/>
        <v>23.287671232876704</v>
      </c>
    </row>
    <row r="2083" spans="1:9" x14ac:dyDescent="0.25">
      <c r="A2083" s="62">
        <v>43757</v>
      </c>
      <c r="B2083">
        <v>9.6999999999999993</v>
      </c>
      <c r="C2083">
        <f t="shared" si="224"/>
        <v>0</v>
      </c>
      <c r="D2083">
        <f t="shared" si="225"/>
        <v>0</v>
      </c>
      <c r="E2083">
        <f t="shared" si="226"/>
        <v>0</v>
      </c>
      <c r="F2083">
        <f t="shared" si="227"/>
        <v>4.857142857142855E-2</v>
      </c>
      <c r="G2083">
        <f t="shared" si="228"/>
        <v>0.12071428571428568</v>
      </c>
      <c r="H2083">
        <f t="shared" si="229"/>
        <v>0.40236686390532539</v>
      </c>
      <c r="I2083">
        <f t="shared" si="230"/>
        <v>28.691983122362856</v>
      </c>
    </row>
    <row r="2084" spans="1:9" x14ac:dyDescent="0.25">
      <c r="A2084" s="62">
        <v>43760</v>
      </c>
      <c r="B2084">
        <v>9.6</v>
      </c>
      <c r="C2084">
        <f t="shared" si="224"/>
        <v>-9.9999999999999645E-2</v>
      </c>
      <c r="D2084">
        <f t="shared" si="225"/>
        <v>0</v>
      </c>
      <c r="E2084">
        <f t="shared" si="226"/>
        <v>9.9999999999999645E-2</v>
      </c>
      <c r="F2084">
        <f t="shared" si="227"/>
        <v>4.857142857142855E-2</v>
      </c>
      <c r="G2084">
        <f t="shared" si="228"/>
        <v>0.11285714285714286</v>
      </c>
      <c r="H2084">
        <f t="shared" si="229"/>
        <v>0.43037974683544283</v>
      </c>
      <c r="I2084">
        <f t="shared" si="230"/>
        <v>30.088495575221231</v>
      </c>
    </row>
    <row r="2085" spans="1:9" x14ac:dyDescent="0.25">
      <c r="A2085" s="62">
        <v>43762</v>
      </c>
      <c r="B2085">
        <v>9.6</v>
      </c>
      <c r="C2085">
        <f t="shared" si="224"/>
        <v>0</v>
      </c>
      <c r="D2085">
        <f t="shared" si="225"/>
        <v>0</v>
      </c>
      <c r="E2085">
        <f t="shared" si="226"/>
        <v>0</v>
      </c>
      <c r="F2085">
        <f t="shared" si="227"/>
        <v>4.857142857142855E-2</v>
      </c>
      <c r="G2085">
        <f t="shared" si="228"/>
        <v>6.5000000000000016E-2</v>
      </c>
      <c r="H2085">
        <f t="shared" si="229"/>
        <v>0.74725274725274671</v>
      </c>
      <c r="I2085">
        <f t="shared" si="230"/>
        <v>42.767295597484264</v>
      </c>
    </row>
    <row r="2086" spans="1:9" x14ac:dyDescent="0.25">
      <c r="A2086" s="62">
        <v>43764</v>
      </c>
      <c r="B2086">
        <v>9.6</v>
      </c>
      <c r="C2086">
        <f t="shared" si="224"/>
        <v>0</v>
      </c>
      <c r="D2086">
        <f t="shared" si="225"/>
        <v>0</v>
      </c>
      <c r="E2086">
        <f t="shared" si="226"/>
        <v>0</v>
      </c>
      <c r="F2086">
        <f t="shared" si="227"/>
        <v>3.8571428571428638E-2</v>
      </c>
      <c r="G2086">
        <f t="shared" si="228"/>
        <v>6.5000000000000016E-2</v>
      </c>
      <c r="H2086">
        <f t="shared" si="229"/>
        <v>0.5934065934065943</v>
      </c>
      <c r="I2086">
        <f t="shared" si="230"/>
        <v>37.241379310344868</v>
      </c>
    </row>
    <row r="2087" spans="1:9" x14ac:dyDescent="0.25">
      <c r="A2087" s="62">
        <v>43767</v>
      </c>
      <c r="B2087">
        <v>9.6</v>
      </c>
      <c r="C2087">
        <f t="shared" si="224"/>
        <v>0</v>
      </c>
      <c r="D2087">
        <f t="shared" si="225"/>
        <v>0</v>
      </c>
      <c r="E2087">
        <f t="shared" si="226"/>
        <v>0</v>
      </c>
      <c r="F2087">
        <f t="shared" si="227"/>
        <v>7.857142857142816E-3</v>
      </c>
      <c r="G2087">
        <f t="shared" si="228"/>
        <v>6.5000000000000016E-2</v>
      </c>
      <c r="H2087">
        <f t="shared" si="229"/>
        <v>0.12087912087912021</v>
      </c>
      <c r="I2087">
        <f t="shared" si="230"/>
        <v>10.784313725490151</v>
      </c>
    </row>
    <row r="2088" spans="1:9" x14ac:dyDescent="0.25">
      <c r="A2088" s="62">
        <v>43768</v>
      </c>
      <c r="B2088">
        <v>9.6</v>
      </c>
      <c r="C2088">
        <f t="shared" si="224"/>
        <v>0</v>
      </c>
      <c r="D2088">
        <f t="shared" si="225"/>
        <v>0</v>
      </c>
      <c r="E2088">
        <f t="shared" si="226"/>
        <v>0</v>
      </c>
      <c r="F2088">
        <f t="shared" si="227"/>
        <v>7.857142857142816E-3</v>
      </c>
      <c r="G2088">
        <f t="shared" si="228"/>
        <v>1.8571428571428555E-2</v>
      </c>
      <c r="H2088">
        <f t="shared" si="229"/>
        <v>0.42307692307692124</v>
      </c>
      <c r="I2088">
        <f t="shared" si="230"/>
        <v>29.729729729729627</v>
      </c>
    </row>
    <row r="2089" spans="1:9" x14ac:dyDescent="0.25">
      <c r="A2089" s="62">
        <v>43769</v>
      </c>
      <c r="B2089">
        <v>9.2999999999999989</v>
      </c>
      <c r="C2089">
        <f t="shared" si="224"/>
        <v>-0.30000000000000071</v>
      </c>
      <c r="D2089">
        <f t="shared" si="225"/>
        <v>0</v>
      </c>
      <c r="E2089">
        <f t="shared" si="226"/>
        <v>0.30000000000000071</v>
      </c>
      <c r="F2089">
        <f t="shared" si="227"/>
        <v>7.857142857142816E-3</v>
      </c>
      <c r="G2089">
        <f t="shared" si="228"/>
        <v>4.0000000000000036E-2</v>
      </c>
      <c r="H2089">
        <f t="shared" si="229"/>
        <v>0.19642857142857023</v>
      </c>
      <c r="I2089">
        <f t="shared" si="230"/>
        <v>16.417910447761116</v>
      </c>
    </row>
    <row r="2090" spans="1:9" x14ac:dyDescent="0.25">
      <c r="A2090" s="62">
        <v>43771</v>
      </c>
      <c r="B2090">
        <v>9.6</v>
      </c>
      <c r="C2090">
        <f t="shared" si="224"/>
        <v>0.30000000000000071</v>
      </c>
      <c r="D2090">
        <f t="shared" si="225"/>
        <v>0.30000000000000071</v>
      </c>
      <c r="E2090">
        <f t="shared" si="226"/>
        <v>0</v>
      </c>
      <c r="F2090">
        <f t="shared" si="227"/>
        <v>2.9285714285714297E-2</v>
      </c>
      <c r="G2090">
        <f t="shared" si="228"/>
        <v>3.9285714285714333E-2</v>
      </c>
      <c r="H2090">
        <f t="shared" si="229"/>
        <v>0.74545454545454481</v>
      </c>
      <c r="I2090">
        <f t="shared" si="230"/>
        <v>42.708333333333307</v>
      </c>
    </row>
    <row r="2091" spans="1:9" x14ac:dyDescent="0.25">
      <c r="A2091" s="62">
        <v>43775</v>
      </c>
      <c r="B2091">
        <v>9.4</v>
      </c>
      <c r="C2091">
        <f t="shared" si="224"/>
        <v>-0.19999999999999929</v>
      </c>
      <c r="D2091">
        <f t="shared" si="225"/>
        <v>0</v>
      </c>
      <c r="E2091">
        <f t="shared" si="226"/>
        <v>0.19999999999999929</v>
      </c>
      <c r="F2091">
        <f t="shared" si="227"/>
        <v>2.8571428571428598E-2</v>
      </c>
      <c r="G2091">
        <f t="shared" si="228"/>
        <v>5.3571428571428568E-2</v>
      </c>
      <c r="H2091">
        <f t="shared" si="229"/>
        <v>0.53333333333333388</v>
      </c>
      <c r="I2091">
        <f t="shared" si="230"/>
        <v>34.7826086956522</v>
      </c>
    </row>
    <row r="2092" spans="1:9" x14ac:dyDescent="0.25">
      <c r="A2092" s="62">
        <v>43776</v>
      </c>
      <c r="B2092">
        <v>10</v>
      </c>
      <c r="C2092">
        <f t="shared" si="224"/>
        <v>0.59999999999999964</v>
      </c>
      <c r="D2092">
        <f t="shared" si="225"/>
        <v>0.59999999999999964</v>
      </c>
      <c r="E2092">
        <f t="shared" si="226"/>
        <v>0</v>
      </c>
      <c r="F2092">
        <f t="shared" si="227"/>
        <v>7.1428571428571425E-2</v>
      </c>
      <c r="G2092">
        <f t="shared" si="228"/>
        <v>4.9285714285714252E-2</v>
      </c>
      <c r="H2092">
        <f t="shared" si="229"/>
        <v>1.4492753623188415</v>
      </c>
      <c r="I2092">
        <f t="shared" si="230"/>
        <v>59.171597633136116</v>
      </c>
    </row>
    <row r="2093" spans="1:9" x14ac:dyDescent="0.25">
      <c r="A2093" s="62">
        <v>43781</v>
      </c>
      <c r="B2093">
        <v>10</v>
      </c>
      <c r="C2093">
        <f t="shared" si="224"/>
        <v>0</v>
      </c>
      <c r="D2093">
        <f t="shared" si="225"/>
        <v>0</v>
      </c>
      <c r="E2093">
        <f t="shared" si="226"/>
        <v>0</v>
      </c>
      <c r="F2093">
        <f t="shared" si="227"/>
        <v>7.1428571428571425E-2</v>
      </c>
      <c r="G2093">
        <f t="shared" si="228"/>
        <v>4.285714285714283E-2</v>
      </c>
      <c r="H2093">
        <f t="shared" si="229"/>
        <v>1.6666666666666676</v>
      </c>
      <c r="I2093">
        <f t="shared" si="230"/>
        <v>62.500000000000014</v>
      </c>
    </row>
    <row r="2094" spans="1:9" x14ac:dyDescent="0.25">
      <c r="A2094" s="62">
        <v>43782</v>
      </c>
      <c r="B2094">
        <v>10</v>
      </c>
      <c r="C2094">
        <f t="shared" si="224"/>
        <v>0</v>
      </c>
      <c r="D2094">
        <f t="shared" si="225"/>
        <v>0</v>
      </c>
      <c r="E2094">
        <f t="shared" si="226"/>
        <v>0</v>
      </c>
      <c r="F2094">
        <f t="shared" si="227"/>
        <v>7.1428571428571425E-2</v>
      </c>
      <c r="G2094">
        <f t="shared" si="228"/>
        <v>4.285714285714283E-2</v>
      </c>
      <c r="H2094">
        <f t="shared" si="229"/>
        <v>1.6666666666666676</v>
      </c>
      <c r="I2094">
        <f t="shared" si="230"/>
        <v>62.500000000000014</v>
      </c>
    </row>
    <row r="2095" spans="1:9" x14ac:dyDescent="0.25">
      <c r="A2095" s="62">
        <v>43783</v>
      </c>
      <c r="B2095">
        <v>10.6</v>
      </c>
      <c r="C2095">
        <f t="shared" si="224"/>
        <v>0.59999999999999964</v>
      </c>
      <c r="D2095">
        <f t="shared" si="225"/>
        <v>0.59999999999999964</v>
      </c>
      <c r="E2095">
        <f t="shared" si="226"/>
        <v>0</v>
      </c>
      <c r="F2095">
        <f t="shared" si="227"/>
        <v>0.11428571428571425</v>
      </c>
      <c r="G2095">
        <f t="shared" si="228"/>
        <v>4.285714285714283E-2</v>
      </c>
      <c r="H2095">
        <f t="shared" si="229"/>
        <v>2.6666666666666679</v>
      </c>
      <c r="I2095">
        <f t="shared" si="230"/>
        <v>72.727272727272734</v>
      </c>
    </row>
    <row r="2096" spans="1:9" x14ac:dyDescent="0.25">
      <c r="A2096" s="62">
        <v>43785</v>
      </c>
      <c r="B2096">
        <v>10.6</v>
      </c>
      <c r="C2096">
        <f t="shared" ref="C2096:C2105" si="231">B2096-B2095</f>
        <v>0</v>
      </c>
      <c r="D2096">
        <f t="shared" ref="D2096:D2105" si="232">IF(C2096&gt;0,C2096,0)</f>
        <v>0</v>
      </c>
      <c r="E2096">
        <f t="shared" ref="E2096:E2105" si="233">IF(C2096&lt;0,-C2096,0)</f>
        <v>0</v>
      </c>
      <c r="F2096">
        <f t="shared" ref="F2096:F2105" si="234">AVERAGE(D2083:D2096)</f>
        <v>0.10714285714285714</v>
      </c>
      <c r="G2096">
        <f t="shared" ref="G2096:G2105" si="235">AVERAGE(E2083:E2096)</f>
        <v>4.285714285714283E-2</v>
      </c>
      <c r="H2096">
        <f t="shared" ref="H2096:H2105" si="236">IFERROR(F2096/G2096,0)</f>
        <v>2.5000000000000013</v>
      </c>
      <c r="I2096">
        <f t="shared" ref="I2096:I2105" si="237">100-(100/(1+H2096))</f>
        <v>71.428571428571445</v>
      </c>
    </row>
    <row r="2097" spans="1:9" x14ac:dyDescent="0.25">
      <c r="A2097" s="62">
        <v>43788</v>
      </c>
      <c r="B2097">
        <v>11.1</v>
      </c>
      <c r="C2097">
        <f t="shared" si="231"/>
        <v>0.5</v>
      </c>
      <c r="D2097">
        <f t="shared" si="232"/>
        <v>0.5</v>
      </c>
      <c r="E2097">
        <f t="shared" si="233"/>
        <v>0</v>
      </c>
      <c r="F2097">
        <f t="shared" si="234"/>
        <v>0.14285714285714285</v>
      </c>
      <c r="G2097">
        <f t="shared" si="235"/>
        <v>4.285714285714283E-2</v>
      </c>
      <c r="H2097">
        <f t="shared" si="236"/>
        <v>3.3333333333333353</v>
      </c>
      <c r="I2097">
        <f t="shared" si="237"/>
        <v>76.923076923076934</v>
      </c>
    </row>
    <row r="2098" spans="1:9" x14ac:dyDescent="0.25">
      <c r="A2098" s="62">
        <v>43791</v>
      </c>
      <c r="B2098">
        <v>11.06</v>
      </c>
      <c r="C2098">
        <f t="shared" si="231"/>
        <v>-3.9999999999999147E-2</v>
      </c>
      <c r="D2098">
        <f t="shared" si="232"/>
        <v>0</v>
      </c>
      <c r="E2098">
        <f t="shared" si="233"/>
        <v>3.9999999999999147E-2</v>
      </c>
      <c r="F2098">
        <f t="shared" si="234"/>
        <v>0.14285714285714285</v>
      </c>
      <c r="G2098">
        <f t="shared" si="235"/>
        <v>3.8571428571428513E-2</v>
      </c>
      <c r="H2098">
        <f t="shared" si="236"/>
        <v>3.703703703703709</v>
      </c>
      <c r="I2098">
        <f t="shared" si="237"/>
        <v>78.740157480314991</v>
      </c>
    </row>
    <row r="2099" spans="1:9" x14ac:dyDescent="0.25">
      <c r="A2099" s="62">
        <v>43792</v>
      </c>
      <c r="B2099">
        <v>11</v>
      </c>
      <c r="C2099">
        <f t="shared" si="231"/>
        <v>-6.0000000000000497E-2</v>
      </c>
      <c r="D2099">
        <f t="shared" si="232"/>
        <v>0</v>
      </c>
      <c r="E2099">
        <f t="shared" si="233"/>
        <v>6.0000000000000497E-2</v>
      </c>
      <c r="F2099">
        <f t="shared" si="234"/>
        <v>0.14285714285714285</v>
      </c>
      <c r="G2099">
        <f t="shared" si="235"/>
        <v>4.285714285714283E-2</v>
      </c>
      <c r="H2099">
        <f t="shared" si="236"/>
        <v>3.3333333333333353</v>
      </c>
      <c r="I2099">
        <f t="shared" si="237"/>
        <v>76.923076923076934</v>
      </c>
    </row>
    <row r="2100" spans="1:9" x14ac:dyDescent="0.25">
      <c r="A2100" s="62">
        <v>43795</v>
      </c>
      <c r="B2100">
        <v>11</v>
      </c>
      <c r="C2100">
        <f t="shared" si="231"/>
        <v>0</v>
      </c>
      <c r="D2100">
        <f t="shared" si="232"/>
        <v>0</v>
      </c>
      <c r="E2100">
        <f t="shared" si="233"/>
        <v>0</v>
      </c>
      <c r="F2100">
        <f t="shared" si="234"/>
        <v>0.14285714285714285</v>
      </c>
      <c r="G2100">
        <f t="shared" si="235"/>
        <v>4.285714285714283E-2</v>
      </c>
      <c r="H2100">
        <f t="shared" si="236"/>
        <v>3.3333333333333353</v>
      </c>
      <c r="I2100">
        <f t="shared" si="237"/>
        <v>76.923076923076934</v>
      </c>
    </row>
    <row r="2101" spans="1:9" x14ac:dyDescent="0.25">
      <c r="A2101" s="62">
        <v>43798</v>
      </c>
      <c r="B2101">
        <v>10.969999999999999</v>
      </c>
      <c r="C2101">
        <f t="shared" si="231"/>
        <v>-3.0000000000001137E-2</v>
      </c>
      <c r="D2101">
        <f t="shared" si="232"/>
        <v>0</v>
      </c>
      <c r="E2101">
        <f t="shared" si="233"/>
        <v>3.0000000000001137E-2</v>
      </c>
      <c r="F2101">
        <f t="shared" si="234"/>
        <v>0.14285714285714285</v>
      </c>
      <c r="G2101">
        <f t="shared" si="235"/>
        <v>4.5000000000000054E-2</v>
      </c>
      <c r="H2101">
        <f t="shared" si="236"/>
        <v>3.1746031746031704</v>
      </c>
      <c r="I2101">
        <f t="shared" si="237"/>
        <v>76.045627376425827</v>
      </c>
    </row>
    <row r="2102" spans="1:9" x14ac:dyDescent="0.25">
      <c r="A2102" s="62">
        <v>43799</v>
      </c>
      <c r="B2102">
        <v>10.9</v>
      </c>
      <c r="C2102">
        <f t="shared" si="231"/>
        <v>-6.9999999999998508E-2</v>
      </c>
      <c r="D2102">
        <f t="shared" si="232"/>
        <v>0</v>
      </c>
      <c r="E2102">
        <f t="shared" si="233"/>
        <v>6.9999999999998508E-2</v>
      </c>
      <c r="F2102">
        <f t="shared" si="234"/>
        <v>0.14285714285714285</v>
      </c>
      <c r="G2102">
        <f t="shared" si="235"/>
        <v>4.9999999999999947E-2</v>
      </c>
      <c r="H2102">
        <f t="shared" si="236"/>
        <v>2.8571428571428599</v>
      </c>
      <c r="I2102">
        <f t="shared" si="237"/>
        <v>74.07407407407409</v>
      </c>
    </row>
    <row r="2103" spans="1:9" x14ac:dyDescent="0.25">
      <c r="A2103" s="62">
        <v>43802</v>
      </c>
      <c r="B2103">
        <v>11.2</v>
      </c>
      <c r="C2103">
        <f t="shared" si="231"/>
        <v>0.29999999999999893</v>
      </c>
      <c r="D2103">
        <f t="shared" si="232"/>
        <v>0.29999999999999893</v>
      </c>
      <c r="E2103">
        <f t="shared" si="233"/>
        <v>0</v>
      </c>
      <c r="F2103">
        <f t="shared" si="234"/>
        <v>0.1642857142857142</v>
      </c>
      <c r="G2103">
        <f t="shared" si="235"/>
        <v>2.857142857142847E-2</v>
      </c>
      <c r="H2103">
        <f t="shared" si="236"/>
        <v>5.7500000000000178</v>
      </c>
      <c r="I2103">
        <f t="shared" si="237"/>
        <v>85.185185185185219</v>
      </c>
    </row>
    <row r="2104" spans="1:9" x14ac:dyDescent="0.25">
      <c r="A2104" s="62">
        <v>43803</v>
      </c>
      <c r="B2104">
        <v>11.1</v>
      </c>
      <c r="C2104">
        <f t="shared" si="231"/>
        <v>-9.9999999999999645E-2</v>
      </c>
      <c r="D2104">
        <f t="shared" si="232"/>
        <v>0</v>
      </c>
      <c r="E2104">
        <f t="shared" si="233"/>
        <v>9.9999999999999645E-2</v>
      </c>
      <c r="F2104">
        <f t="shared" si="234"/>
        <v>0.14285714285714274</v>
      </c>
      <c r="G2104">
        <f t="shared" si="235"/>
        <v>3.5714285714285587E-2</v>
      </c>
      <c r="H2104">
        <f t="shared" si="236"/>
        <v>4.0000000000000107</v>
      </c>
      <c r="I2104">
        <f t="shared" si="237"/>
        <v>80.000000000000043</v>
      </c>
    </row>
    <row r="2105" spans="1:9" x14ac:dyDescent="0.25">
      <c r="A2105" s="62">
        <v>43805</v>
      </c>
      <c r="B2105">
        <v>10.379999999999999</v>
      </c>
      <c r="C2105">
        <f t="shared" si="231"/>
        <v>-0.72000000000000064</v>
      </c>
      <c r="D2105">
        <f t="shared" si="232"/>
        <v>0</v>
      </c>
      <c r="E2105">
        <f t="shared" si="233"/>
        <v>0.72000000000000064</v>
      </c>
      <c r="F2105">
        <f t="shared" si="234"/>
        <v>0.14285714285714274</v>
      </c>
      <c r="G2105">
        <f t="shared" si="235"/>
        <v>7.2857142857142829E-2</v>
      </c>
      <c r="H2105">
        <f t="shared" si="236"/>
        <v>1.9607843137254892</v>
      </c>
      <c r="I2105">
        <f t="shared" si="237"/>
        <v>66.225165562913901</v>
      </c>
    </row>
  </sheetData>
  <sortState ref="A2:I2692">
    <sortCondition ref="A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05"/>
  <sheetViews>
    <sheetView showGridLines="0" zoomScale="75" zoomScaleNormal="100" workbookViewId="0">
      <selection activeCell="B3" sqref="B3"/>
    </sheetView>
  </sheetViews>
  <sheetFormatPr defaultRowHeight="15" x14ac:dyDescent="0.25"/>
  <cols>
    <col min="1" max="1" width="12.7109375" style="50" customWidth="1"/>
    <col min="2" max="2" width="14.42578125" bestFit="1" customWidth="1"/>
  </cols>
  <sheetData>
    <row r="1" spans="1:3" x14ac:dyDescent="0.25">
      <c r="A1" s="26" t="s">
        <v>0</v>
      </c>
      <c r="B1" s="26" t="s">
        <v>87</v>
      </c>
      <c r="C1" s="26" t="s">
        <v>53</v>
      </c>
    </row>
    <row r="2" spans="1:3" x14ac:dyDescent="0.25">
      <c r="A2" s="62">
        <v>40521</v>
      </c>
      <c r="B2">
        <v>7.81</v>
      </c>
    </row>
    <row r="3" spans="1:3" x14ac:dyDescent="0.25">
      <c r="A3" s="62">
        <v>40522</v>
      </c>
      <c r="B3">
        <v>7.36</v>
      </c>
    </row>
    <row r="4" spans="1:3" x14ac:dyDescent="0.25">
      <c r="A4" s="62">
        <v>40523</v>
      </c>
      <c r="B4">
        <v>7.66</v>
      </c>
    </row>
    <row r="5" spans="1:3" x14ac:dyDescent="0.25">
      <c r="A5" s="62">
        <v>40526</v>
      </c>
      <c r="B5">
        <v>7.24</v>
      </c>
    </row>
    <row r="6" spans="1:3" x14ac:dyDescent="0.25">
      <c r="A6" s="62">
        <v>40527</v>
      </c>
      <c r="B6">
        <v>6.92</v>
      </c>
    </row>
    <row r="7" spans="1:3" x14ac:dyDescent="0.25">
      <c r="A7" s="62">
        <v>40528</v>
      </c>
      <c r="B7">
        <v>6.93</v>
      </c>
    </row>
    <row r="8" spans="1:3" x14ac:dyDescent="0.25">
      <c r="A8" s="62">
        <v>40529</v>
      </c>
      <c r="B8">
        <v>6.93</v>
      </c>
    </row>
    <row r="9" spans="1:3" x14ac:dyDescent="0.25">
      <c r="A9" s="62">
        <v>40530</v>
      </c>
      <c r="B9">
        <v>6.93</v>
      </c>
    </row>
    <row r="10" spans="1:3" x14ac:dyDescent="0.25">
      <c r="A10" s="62">
        <v>40533</v>
      </c>
      <c r="B10">
        <v>6.92</v>
      </c>
      <c r="C10">
        <f t="shared" ref="C10:C73" si="0">((B10-B2)/B2)*100</f>
        <v>-11.395646606914209</v>
      </c>
    </row>
    <row r="11" spans="1:3" x14ac:dyDescent="0.25">
      <c r="A11" s="62">
        <v>40534</v>
      </c>
      <c r="B11">
        <v>6.93</v>
      </c>
      <c r="C11">
        <f t="shared" si="0"/>
        <v>-5.8423913043478342</v>
      </c>
    </row>
    <row r="12" spans="1:3" x14ac:dyDescent="0.25">
      <c r="A12" s="62">
        <v>40535</v>
      </c>
      <c r="B12">
        <v>6.93</v>
      </c>
      <c r="C12">
        <f t="shared" si="0"/>
        <v>-9.5300261096605805</v>
      </c>
    </row>
    <row r="13" spans="1:3" x14ac:dyDescent="0.25">
      <c r="A13" s="62">
        <v>40536</v>
      </c>
      <c r="B13">
        <v>6.91</v>
      </c>
      <c r="C13">
        <f t="shared" si="0"/>
        <v>-4.558011049723758</v>
      </c>
    </row>
    <row r="14" spans="1:3" x14ac:dyDescent="0.25">
      <c r="A14" s="62">
        <v>40537</v>
      </c>
      <c r="B14">
        <v>6.74</v>
      </c>
      <c r="C14">
        <f t="shared" si="0"/>
        <v>-2.6011560693641576</v>
      </c>
    </row>
    <row r="15" spans="1:3" x14ac:dyDescent="0.25">
      <c r="A15" s="62">
        <v>40540</v>
      </c>
      <c r="B15">
        <v>6.74</v>
      </c>
      <c r="C15">
        <f t="shared" si="0"/>
        <v>-2.7417027417027349</v>
      </c>
    </row>
    <row r="16" spans="1:3" x14ac:dyDescent="0.25">
      <c r="A16" s="62">
        <v>40541</v>
      </c>
      <c r="B16">
        <v>6.75</v>
      </c>
      <c r="C16">
        <f t="shared" si="0"/>
        <v>-2.5974025974025934</v>
      </c>
    </row>
    <row r="17" spans="1:3" x14ac:dyDescent="0.25">
      <c r="A17" s="62">
        <v>40542</v>
      </c>
      <c r="B17">
        <v>6.84</v>
      </c>
      <c r="C17">
        <f t="shared" si="0"/>
        <v>-1.2987012987012967</v>
      </c>
    </row>
    <row r="18" spans="1:3" x14ac:dyDescent="0.25">
      <c r="A18" s="62">
        <v>40544</v>
      </c>
      <c r="B18">
        <v>6.84</v>
      </c>
      <c r="C18">
        <f t="shared" si="0"/>
        <v>-1.1560693641618507</v>
      </c>
    </row>
    <row r="19" spans="1:3" x14ac:dyDescent="0.25">
      <c r="A19" s="62">
        <v>40547</v>
      </c>
      <c r="B19">
        <v>7.13</v>
      </c>
      <c r="C19">
        <f t="shared" si="0"/>
        <v>2.8860028860028888</v>
      </c>
    </row>
    <row r="20" spans="1:3" x14ac:dyDescent="0.25">
      <c r="A20" s="62">
        <v>40548</v>
      </c>
      <c r="B20">
        <v>7.56</v>
      </c>
      <c r="C20">
        <f t="shared" si="0"/>
        <v>9.0909090909090899</v>
      </c>
    </row>
    <row r="21" spans="1:3" x14ac:dyDescent="0.25">
      <c r="A21" s="62">
        <v>40549</v>
      </c>
      <c r="B21">
        <v>7.87</v>
      </c>
      <c r="C21">
        <f t="shared" si="0"/>
        <v>13.892908827785815</v>
      </c>
    </row>
    <row r="22" spans="1:3" x14ac:dyDescent="0.25">
      <c r="A22" s="62">
        <v>40550</v>
      </c>
      <c r="B22">
        <v>7.86</v>
      </c>
      <c r="C22">
        <f t="shared" si="0"/>
        <v>16.617210682492583</v>
      </c>
    </row>
    <row r="23" spans="1:3" x14ac:dyDescent="0.25">
      <c r="A23" s="62">
        <v>40551</v>
      </c>
      <c r="B23">
        <v>7.67</v>
      </c>
      <c r="C23">
        <f t="shared" si="0"/>
        <v>13.798219584569729</v>
      </c>
    </row>
    <row r="24" spans="1:3" x14ac:dyDescent="0.25">
      <c r="A24" s="62">
        <v>40554</v>
      </c>
      <c r="B24">
        <v>7.99</v>
      </c>
      <c r="C24">
        <f t="shared" si="0"/>
        <v>18.370370370370374</v>
      </c>
    </row>
    <row r="25" spans="1:3" x14ac:dyDescent="0.25">
      <c r="A25" s="62">
        <v>40558</v>
      </c>
      <c r="B25">
        <v>7.67</v>
      </c>
      <c r="C25">
        <f t="shared" si="0"/>
        <v>12.134502923976608</v>
      </c>
    </row>
    <row r="26" spans="1:3" x14ac:dyDescent="0.25">
      <c r="A26" s="62">
        <v>40561</v>
      </c>
      <c r="B26">
        <v>7.67</v>
      </c>
      <c r="C26">
        <f t="shared" si="0"/>
        <v>12.134502923976608</v>
      </c>
    </row>
    <row r="27" spans="1:3" x14ac:dyDescent="0.25">
      <c r="A27" s="62">
        <v>40564</v>
      </c>
      <c r="B27">
        <v>7.4</v>
      </c>
      <c r="C27">
        <f t="shared" si="0"/>
        <v>3.7868162692847194</v>
      </c>
    </row>
    <row r="28" spans="1:3" x14ac:dyDescent="0.25">
      <c r="A28" s="62">
        <v>40565</v>
      </c>
      <c r="B28">
        <v>7.62</v>
      </c>
      <c r="C28">
        <f t="shared" si="0"/>
        <v>0.79365079365080016</v>
      </c>
    </row>
    <row r="29" spans="1:3" x14ac:dyDescent="0.25">
      <c r="A29" s="62">
        <v>40568</v>
      </c>
      <c r="B29">
        <v>7.61</v>
      </c>
      <c r="C29">
        <f t="shared" si="0"/>
        <v>-3.3036848792884341</v>
      </c>
    </row>
    <row r="30" spans="1:3" x14ac:dyDescent="0.25">
      <c r="A30" s="62">
        <v>40569</v>
      </c>
      <c r="B30">
        <v>7.41</v>
      </c>
      <c r="C30">
        <f t="shared" si="0"/>
        <v>-5.7251908396946583</v>
      </c>
    </row>
    <row r="31" spans="1:3" x14ac:dyDescent="0.25">
      <c r="A31" s="62">
        <v>40570</v>
      </c>
      <c r="B31">
        <v>7.57</v>
      </c>
      <c r="C31">
        <f t="shared" si="0"/>
        <v>-1.3037809647979093</v>
      </c>
    </row>
    <row r="32" spans="1:3" x14ac:dyDescent="0.25">
      <c r="A32" s="62">
        <v>40572</v>
      </c>
      <c r="B32">
        <v>7.59</v>
      </c>
      <c r="C32">
        <f t="shared" si="0"/>
        <v>-5.0062578222778518</v>
      </c>
    </row>
    <row r="33" spans="1:3" x14ac:dyDescent="0.25">
      <c r="A33" s="62">
        <v>40578</v>
      </c>
      <c r="B33">
        <v>7.59</v>
      </c>
      <c r="C33">
        <f t="shared" si="0"/>
        <v>-1.0430247718383321</v>
      </c>
    </row>
    <row r="34" spans="1:3" x14ac:dyDescent="0.25">
      <c r="A34" s="62">
        <v>40579</v>
      </c>
      <c r="B34">
        <v>7.59</v>
      </c>
      <c r="C34">
        <f t="shared" si="0"/>
        <v>-1.0430247718383321</v>
      </c>
    </row>
    <row r="35" spans="1:3" x14ac:dyDescent="0.25">
      <c r="A35" s="62">
        <v>40582</v>
      </c>
      <c r="B35">
        <v>7.43</v>
      </c>
      <c r="C35">
        <f t="shared" si="0"/>
        <v>0.40540540540539677</v>
      </c>
    </row>
    <row r="36" spans="1:3" x14ac:dyDescent="0.25">
      <c r="A36" s="62">
        <v>40583</v>
      </c>
      <c r="B36">
        <v>7.21</v>
      </c>
      <c r="C36">
        <f t="shared" si="0"/>
        <v>-5.3805774278215246</v>
      </c>
    </row>
    <row r="37" spans="1:3" x14ac:dyDescent="0.25">
      <c r="A37" s="62">
        <v>40584</v>
      </c>
      <c r="B37">
        <v>7.21</v>
      </c>
      <c r="C37">
        <f t="shared" si="0"/>
        <v>-5.256241787122212</v>
      </c>
    </row>
    <row r="38" spans="1:3" x14ac:dyDescent="0.25">
      <c r="A38" s="62">
        <v>40585</v>
      </c>
      <c r="B38">
        <v>7.21</v>
      </c>
      <c r="C38">
        <f t="shared" si="0"/>
        <v>-2.6990553306342804</v>
      </c>
    </row>
    <row r="39" spans="1:3" x14ac:dyDescent="0.25">
      <c r="A39" s="62">
        <v>40586</v>
      </c>
      <c r="B39">
        <v>7.21</v>
      </c>
      <c r="C39">
        <f t="shared" si="0"/>
        <v>-4.7556142668428043</v>
      </c>
    </row>
    <row r="40" spans="1:3" x14ac:dyDescent="0.25">
      <c r="A40" s="62">
        <v>40589</v>
      </c>
      <c r="B40">
        <v>7.34</v>
      </c>
      <c r="C40">
        <f t="shared" si="0"/>
        <v>-3.293807641633729</v>
      </c>
    </row>
    <row r="41" spans="1:3" x14ac:dyDescent="0.25">
      <c r="A41" s="62">
        <v>40590</v>
      </c>
      <c r="B41">
        <v>7.34</v>
      </c>
      <c r="C41">
        <f t="shared" si="0"/>
        <v>-3.293807641633729</v>
      </c>
    </row>
    <row r="42" spans="1:3" x14ac:dyDescent="0.25">
      <c r="A42" s="62">
        <v>40591</v>
      </c>
      <c r="B42">
        <v>7.34</v>
      </c>
      <c r="C42">
        <f t="shared" si="0"/>
        <v>-3.293807641633729</v>
      </c>
    </row>
    <row r="43" spans="1:3" x14ac:dyDescent="0.25">
      <c r="A43" s="62">
        <v>40592</v>
      </c>
      <c r="B43">
        <v>7.56</v>
      </c>
      <c r="C43">
        <f t="shared" si="0"/>
        <v>1.7496635262449516</v>
      </c>
    </row>
    <row r="44" spans="1:3" x14ac:dyDescent="0.25">
      <c r="A44" s="62">
        <v>40593</v>
      </c>
      <c r="B44">
        <v>7.56</v>
      </c>
      <c r="C44">
        <f t="shared" si="0"/>
        <v>4.8543689320388301</v>
      </c>
    </row>
    <row r="45" spans="1:3" x14ac:dyDescent="0.25">
      <c r="A45" s="62">
        <v>40596</v>
      </c>
      <c r="B45">
        <v>7.55</v>
      </c>
      <c r="C45">
        <f t="shared" si="0"/>
        <v>4.7156726768377233</v>
      </c>
    </row>
    <row r="46" spans="1:3" x14ac:dyDescent="0.25">
      <c r="A46" s="62">
        <v>40597</v>
      </c>
      <c r="B46">
        <v>7.57</v>
      </c>
      <c r="C46">
        <f t="shared" si="0"/>
        <v>4.9930651872399494</v>
      </c>
    </row>
    <row r="47" spans="1:3" x14ac:dyDescent="0.25">
      <c r="A47" s="62">
        <v>40598</v>
      </c>
      <c r="B47">
        <v>7.59</v>
      </c>
      <c r="C47">
        <f t="shared" si="0"/>
        <v>5.2704576976421622</v>
      </c>
    </row>
    <row r="48" spans="1:3" x14ac:dyDescent="0.25">
      <c r="A48" s="62">
        <v>40599</v>
      </c>
      <c r="B48">
        <v>8.3000000000000007</v>
      </c>
      <c r="C48">
        <f t="shared" si="0"/>
        <v>13.079019073569494</v>
      </c>
    </row>
    <row r="49" spans="1:3" x14ac:dyDescent="0.25">
      <c r="A49" s="62">
        <v>40600</v>
      </c>
      <c r="B49">
        <v>8.36</v>
      </c>
      <c r="C49">
        <f t="shared" si="0"/>
        <v>13.89645776566757</v>
      </c>
    </row>
    <row r="50" spans="1:3" x14ac:dyDescent="0.25">
      <c r="A50" s="62">
        <v>40603</v>
      </c>
      <c r="B50">
        <v>8.36</v>
      </c>
      <c r="C50">
        <f t="shared" si="0"/>
        <v>13.89645776566757</v>
      </c>
    </row>
    <row r="51" spans="1:3" x14ac:dyDescent="0.25">
      <c r="A51" s="62">
        <v>40604</v>
      </c>
      <c r="B51">
        <v>8.34</v>
      </c>
      <c r="C51">
        <f t="shared" si="0"/>
        <v>10.317460317460322</v>
      </c>
    </row>
    <row r="52" spans="1:3" x14ac:dyDescent="0.25">
      <c r="A52" s="62">
        <v>40605</v>
      </c>
      <c r="B52">
        <v>8.34</v>
      </c>
      <c r="C52">
        <f t="shared" si="0"/>
        <v>10.317460317460322</v>
      </c>
    </row>
    <row r="53" spans="1:3" x14ac:dyDescent="0.25">
      <c r="A53" s="62">
        <v>40606</v>
      </c>
      <c r="B53">
        <v>8.34</v>
      </c>
      <c r="C53">
        <f t="shared" si="0"/>
        <v>10.463576158940398</v>
      </c>
    </row>
    <row r="54" spans="1:3" x14ac:dyDescent="0.25">
      <c r="A54" s="62">
        <v>40607</v>
      </c>
      <c r="B54">
        <v>8.34</v>
      </c>
      <c r="C54">
        <f t="shared" si="0"/>
        <v>10.171730515191539</v>
      </c>
    </row>
    <row r="55" spans="1:3" x14ac:dyDescent="0.25">
      <c r="A55" s="62">
        <v>40610</v>
      </c>
      <c r="B55">
        <v>8.34</v>
      </c>
      <c r="C55">
        <f t="shared" si="0"/>
        <v>9.8814229249011856</v>
      </c>
    </row>
    <row r="56" spans="1:3" x14ac:dyDescent="0.25">
      <c r="A56" s="62">
        <v>40611</v>
      </c>
      <c r="B56">
        <v>8.34</v>
      </c>
      <c r="C56">
        <f t="shared" si="0"/>
        <v>0.48192771084336322</v>
      </c>
    </row>
    <row r="57" spans="1:3" x14ac:dyDescent="0.25">
      <c r="A57" s="62">
        <v>40612</v>
      </c>
      <c r="B57">
        <v>8.35</v>
      </c>
      <c r="C57">
        <f t="shared" si="0"/>
        <v>-0.11961722488038024</v>
      </c>
    </row>
    <row r="58" spans="1:3" x14ac:dyDescent="0.25">
      <c r="A58" s="62">
        <v>40613</v>
      </c>
      <c r="B58">
        <v>8.48</v>
      </c>
      <c r="C58">
        <f t="shared" si="0"/>
        <v>1.4354066985646052</v>
      </c>
    </row>
    <row r="59" spans="1:3" x14ac:dyDescent="0.25">
      <c r="A59" s="62">
        <v>40614</v>
      </c>
      <c r="B59">
        <v>8.48</v>
      </c>
      <c r="C59">
        <f t="shared" si="0"/>
        <v>1.6786570743405345</v>
      </c>
    </row>
    <row r="60" spans="1:3" x14ac:dyDescent="0.25">
      <c r="A60" s="62">
        <v>40617</v>
      </c>
      <c r="B60">
        <v>8.48</v>
      </c>
      <c r="C60">
        <f t="shared" si="0"/>
        <v>1.6786570743405345</v>
      </c>
    </row>
    <row r="61" spans="1:3" x14ac:dyDescent="0.25">
      <c r="A61" s="62">
        <v>40618</v>
      </c>
      <c r="B61">
        <v>8.48</v>
      </c>
      <c r="C61">
        <f t="shared" si="0"/>
        <v>1.6786570743405345</v>
      </c>
    </row>
    <row r="62" spans="1:3" x14ac:dyDescent="0.25">
      <c r="A62" s="62">
        <v>40619</v>
      </c>
      <c r="B62">
        <v>8.34</v>
      </c>
      <c r="C62">
        <f t="shared" si="0"/>
        <v>0</v>
      </c>
    </row>
    <row r="63" spans="1:3" x14ac:dyDescent="0.25">
      <c r="A63" s="62">
        <v>40620</v>
      </c>
      <c r="B63">
        <v>8.58</v>
      </c>
      <c r="C63">
        <f t="shared" si="0"/>
        <v>2.8776978417266212</v>
      </c>
    </row>
    <row r="64" spans="1:3" x14ac:dyDescent="0.25">
      <c r="A64" s="62">
        <v>40624</v>
      </c>
      <c r="B64">
        <v>8.58</v>
      </c>
      <c r="C64">
        <f t="shared" si="0"/>
        <v>2.8776978417266212</v>
      </c>
    </row>
    <row r="65" spans="1:3" x14ac:dyDescent="0.25">
      <c r="A65" s="62">
        <v>40627</v>
      </c>
      <c r="B65">
        <v>8.34</v>
      </c>
      <c r="C65">
        <f t="shared" si="0"/>
        <v>-0.11976047904191363</v>
      </c>
    </row>
    <row r="66" spans="1:3" x14ac:dyDescent="0.25">
      <c r="A66" s="62">
        <v>40628</v>
      </c>
      <c r="B66">
        <v>8.5399999999999991</v>
      </c>
      <c r="C66">
        <f t="shared" si="0"/>
        <v>0.70754716981130572</v>
      </c>
    </row>
    <row r="67" spans="1:3" x14ac:dyDescent="0.25">
      <c r="A67" s="62">
        <v>40631</v>
      </c>
      <c r="B67">
        <v>8.5399999999999991</v>
      </c>
      <c r="C67">
        <f t="shared" si="0"/>
        <v>0.70754716981130572</v>
      </c>
    </row>
    <row r="68" spans="1:3" x14ac:dyDescent="0.25">
      <c r="A68" s="62">
        <v>40632</v>
      </c>
      <c r="B68">
        <v>8.5399999999999991</v>
      </c>
      <c r="C68">
        <f t="shared" si="0"/>
        <v>0.70754716981130572</v>
      </c>
    </row>
    <row r="69" spans="1:3" x14ac:dyDescent="0.25">
      <c r="A69" s="62">
        <v>40633</v>
      </c>
      <c r="B69">
        <v>8.2899999999999991</v>
      </c>
      <c r="C69">
        <f t="shared" si="0"/>
        <v>-2.240566037735864</v>
      </c>
    </row>
    <row r="70" spans="1:3" x14ac:dyDescent="0.25">
      <c r="A70" s="62">
        <v>40635</v>
      </c>
      <c r="B70">
        <v>8.5399999999999991</v>
      </c>
      <c r="C70">
        <f t="shared" si="0"/>
        <v>2.398081534772174</v>
      </c>
    </row>
    <row r="71" spans="1:3" x14ac:dyDescent="0.25">
      <c r="A71" s="62">
        <v>40638</v>
      </c>
      <c r="B71">
        <v>8.7899999999999991</v>
      </c>
      <c r="C71">
        <f t="shared" si="0"/>
        <v>2.4475524475524368</v>
      </c>
    </row>
    <row r="72" spans="1:3" x14ac:dyDescent="0.25">
      <c r="A72" s="62">
        <v>40639</v>
      </c>
      <c r="B72">
        <v>8.81</v>
      </c>
      <c r="C72">
        <f t="shared" si="0"/>
        <v>2.6806526806526856</v>
      </c>
    </row>
    <row r="73" spans="1:3" x14ac:dyDescent="0.25">
      <c r="A73" s="62">
        <v>40640</v>
      </c>
      <c r="B73">
        <v>8.81</v>
      </c>
      <c r="C73">
        <f t="shared" si="0"/>
        <v>5.6354916067146359</v>
      </c>
    </row>
    <row r="74" spans="1:3" x14ac:dyDescent="0.25">
      <c r="A74" s="62">
        <v>40642</v>
      </c>
      <c r="B74">
        <v>9.0500000000000007</v>
      </c>
      <c r="C74">
        <f t="shared" ref="C74:C137" si="1">((B74-B66)/B66)*100</f>
        <v>5.9718969555035324</v>
      </c>
    </row>
    <row r="75" spans="1:3" x14ac:dyDescent="0.25">
      <c r="A75" s="62">
        <v>40645</v>
      </c>
      <c r="B75">
        <v>9.0500000000000007</v>
      </c>
      <c r="C75">
        <f t="shared" si="1"/>
        <v>5.9718969555035324</v>
      </c>
    </row>
    <row r="76" spans="1:3" x14ac:dyDescent="0.25">
      <c r="A76" s="62">
        <v>40647</v>
      </c>
      <c r="B76">
        <v>8.7899999999999991</v>
      </c>
      <c r="C76">
        <f t="shared" si="1"/>
        <v>2.9274004683840751</v>
      </c>
    </row>
    <row r="77" spans="1:3" x14ac:dyDescent="0.25">
      <c r="A77" s="62">
        <v>40648</v>
      </c>
      <c r="B77">
        <v>8.7899999999999991</v>
      </c>
      <c r="C77">
        <f t="shared" si="1"/>
        <v>6.0313630880579021</v>
      </c>
    </row>
    <row r="78" spans="1:3" x14ac:dyDescent="0.25">
      <c r="A78" s="62">
        <v>40652</v>
      </c>
      <c r="B78">
        <v>8.81</v>
      </c>
      <c r="C78">
        <f t="shared" si="1"/>
        <v>3.1615925058548169</v>
      </c>
    </row>
    <row r="79" spans="1:3" x14ac:dyDescent="0.25">
      <c r="A79" s="62">
        <v>40654</v>
      </c>
      <c r="B79">
        <v>8.81</v>
      </c>
      <c r="C79">
        <f t="shared" si="1"/>
        <v>0.22753128555177876</v>
      </c>
    </row>
    <row r="80" spans="1:3" x14ac:dyDescent="0.25">
      <c r="A80" s="62">
        <v>40655</v>
      </c>
      <c r="B80">
        <v>8.84</v>
      </c>
      <c r="C80">
        <f t="shared" si="1"/>
        <v>0.34052213393869873</v>
      </c>
    </row>
    <row r="81" spans="1:3" x14ac:dyDescent="0.25">
      <c r="A81" s="62">
        <v>40656</v>
      </c>
      <c r="B81">
        <v>9</v>
      </c>
      <c r="C81">
        <f t="shared" si="1"/>
        <v>2.1566401816117993</v>
      </c>
    </row>
    <row r="82" spans="1:3" x14ac:dyDescent="0.25">
      <c r="A82" s="62">
        <v>40660</v>
      </c>
      <c r="B82">
        <v>9.14</v>
      </c>
      <c r="C82">
        <f t="shared" si="1"/>
        <v>0.99447513812154531</v>
      </c>
    </row>
    <row r="83" spans="1:3" x14ac:dyDescent="0.25">
      <c r="A83" s="62">
        <v>40661</v>
      </c>
      <c r="B83">
        <v>9.4</v>
      </c>
      <c r="C83">
        <f t="shared" si="1"/>
        <v>3.867403314917123</v>
      </c>
    </row>
    <row r="84" spans="1:3" x14ac:dyDescent="0.25">
      <c r="A84" s="62">
        <v>40662</v>
      </c>
      <c r="B84">
        <v>9.48</v>
      </c>
      <c r="C84">
        <f t="shared" si="1"/>
        <v>7.8498293515358517</v>
      </c>
    </row>
    <row r="85" spans="1:3" x14ac:dyDescent="0.25">
      <c r="A85" s="62">
        <v>40666</v>
      </c>
      <c r="B85">
        <v>9.44</v>
      </c>
      <c r="C85">
        <f t="shared" si="1"/>
        <v>7.3947667804323141</v>
      </c>
    </row>
    <row r="86" spans="1:3" x14ac:dyDescent="0.25">
      <c r="A86" s="62">
        <v>40667</v>
      </c>
      <c r="B86">
        <v>9.5500000000000007</v>
      </c>
      <c r="C86">
        <f t="shared" si="1"/>
        <v>8.3995459704880844</v>
      </c>
    </row>
    <row r="87" spans="1:3" x14ac:dyDescent="0.25">
      <c r="A87" s="62">
        <v>40668</v>
      </c>
      <c r="B87">
        <v>9.98</v>
      </c>
      <c r="C87">
        <f t="shared" si="1"/>
        <v>13.280363223609534</v>
      </c>
    </row>
    <row r="88" spans="1:3" x14ac:dyDescent="0.25">
      <c r="A88" s="62">
        <v>40669</v>
      </c>
      <c r="B88">
        <v>10.42</v>
      </c>
      <c r="C88">
        <f t="shared" si="1"/>
        <v>17.873303167420815</v>
      </c>
    </row>
    <row r="89" spans="1:3" x14ac:dyDescent="0.25">
      <c r="A89" s="62">
        <v>40673</v>
      </c>
      <c r="B89">
        <v>11.55</v>
      </c>
      <c r="C89">
        <f t="shared" si="1"/>
        <v>28.333333333333343</v>
      </c>
    </row>
    <row r="90" spans="1:3" x14ac:dyDescent="0.25">
      <c r="A90" s="62">
        <v>40674</v>
      </c>
      <c r="B90">
        <v>12.15</v>
      </c>
      <c r="C90">
        <f t="shared" si="1"/>
        <v>32.93216630196936</v>
      </c>
    </row>
    <row r="91" spans="1:3" x14ac:dyDescent="0.25">
      <c r="A91" s="62">
        <v>40675</v>
      </c>
      <c r="B91">
        <v>12.51</v>
      </c>
      <c r="C91">
        <f t="shared" si="1"/>
        <v>33.085106382978715</v>
      </c>
    </row>
    <row r="92" spans="1:3" x14ac:dyDescent="0.25">
      <c r="A92" s="62">
        <v>40677</v>
      </c>
      <c r="B92">
        <v>13.55</v>
      </c>
      <c r="C92">
        <f t="shared" si="1"/>
        <v>42.932489451476798</v>
      </c>
    </row>
    <row r="93" spans="1:3" x14ac:dyDescent="0.25">
      <c r="A93" s="62">
        <v>40680</v>
      </c>
      <c r="B93">
        <v>12.69</v>
      </c>
      <c r="C93">
        <f t="shared" si="1"/>
        <v>34.427966101694921</v>
      </c>
    </row>
    <row r="94" spans="1:3" x14ac:dyDescent="0.25">
      <c r="A94" s="62">
        <v>40681</v>
      </c>
      <c r="B94">
        <v>12.68</v>
      </c>
      <c r="C94">
        <f t="shared" si="1"/>
        <v>32.77486910994763</v>
      </c>
    </row>
    <row r="95" spans="1:3" x14ac:dyDescent="0.25">
      <c r="A95" s="62">
        <v>40682</v>
      </c>
      <c r="B95">
        <v>12.95</v>
      </c>
      <c r="C95">
        <f t="shared" si="1"/>
        <v>29.759519038076139</v>
      </c>
    </row>
    <row r="96" spans="1:3" x14ac:dyDescent="0.25">
      <c r="A96" s="62">
        <v>40683</v>
      </c>
      <c r="B96">
        <v>12.68</v>
      </c>
      <c r="C96">
        <f t="shared" si="1"/>
        <v>21.68905950095969</v>
      </c>
    </row>
    <row r="97" spans="1:3" x14ac:dyDescent="0.25">
      <c r="A97" s="62">
        <v>40684</v>
      </c>
      <c r="B97">
        <v>12.68</v>
      </c>
      <c r="C97">
        <f t="shared" si="1"/>
        <v>9.7835497835497751</v>
      </c>
    </row>
    <row r="98" spans="1:3" x14ac:dyDescent="0.25">
      <c r="A98" s="62">
        <v>40687</v>
      </c>
      <c r="B98">
        <v>12.68</v>
      </c>
      <c r="C98">
        <f t="shared" si="1"/>
        <v>4.362139917695468</v>
      </c>
    </row>
    <row r="99" spans="1:3" x14ac:dyDescent="0.25">
      <c r="A99" s="62">
        <v>40688</v>
      </c>
      <c r="B99">
        <v>12.68</v>
      </c>
      <c r="C99">
        <f t="shared" si="1"/>
        <v>1.3589128697042361</v>
      </c>
    </row>
    <row r="100" spans="1:3" x14ac:dyDescent="0.25">
      <c r="A100" s="62">
        <v>40689</v>
      </c>
      <c r="B100">
        <v>12.68</v>
      </c>
      <c r="C100">
        <f t="shared" si="1"/>
        <v>-6.4206642066420736</v>
      </c>
    </row>
    <row r="101" spans="1:3" x14ac:dyDescent="0.25">
      <c r="A101" s="62">
        <v>40690</v>
      </c>
      <c r="B101">
        <v>12.68</v>
      </c>
      <c r="C101">
        <f t="shared" si="1"/>
        <v>-7.8802206461779253E-2</v>
      </c>
    </row>
    <row r="102" spans="1:3" x14ac:dyDescent="0.25">
      <c r="A102" s="62">
        <v>40691</v>
      </c>
      <c r="B102">
        <v>12.31</v>
      </c>
      <c r="C102">
        <f t="shared" si="1"/>
        <v>-2.9179810725551989</v>
      </c>
    </row>
    <row r="103" spans="1:3" x14ac:dyDescent="0.25">
      <c r="A103" s="62">
        <v>40694</v>
      </c>
      <c r="B103">
        <v>11.94</v>
      </c>
      <c r="C103">
        <f t="shared" si="1"/>
        <v>-7.7992277992277979</v>
      </c>
    </row>
    <row r="104" spans="1:3" x14ac:dyDescent="0.25">
      <c r="A104" s="62">
        <v>40695</v>
      </c>
      <c r="B104">
        <v>12.03</v>
      </c>
      <c r="C104">
        <f t="shared" si="1"/>
        <v>-5.1261829652996873</v>
      </c>
    </row>
    <row r="105" spans="1:3" x14ac:dyDescent="0.25">
      <c r="A105" s="62">
        <v>40696</v>
      </c>
      <c r="B105">
        <v>12.75</v>
      </c>
      <c r="C105">
        <f t="shared" si="1"/>
        <v>0.55205047318612221</v>
      </c>
    </row>
    <row r="106" spans="1:3" x14ac:dyDescent="0.25">
      <c r="A106" s="62">
        <v>40697</v>
      </c>
      <c r="B106">
        <v>13.27</v>
      </c>
      <c r="C106">
        <f t="shared" si="1"/>
        <v>4.6529968454258661</v>
      </c>
    </row>
    <row r="107" spans="1:3" x14ac:dyDescent="0.25">
      <c r="A107" s="62">
        <v>40698</v>
      </c>
      <c r="B107">
        <v>13.55</v>
      </c>
      <c r="C107">
        <f t="shared" si="1"/>
        <v>6.8611987381703559</v>
      </c>
    </row>
    <row r="108" spans="1:3" x14ac:dyDescent="0.25">
      <c r="A108" s="62">
        <v>40701</v>
      </c>
      <c r="B108">
        <v>13.31</v>
      </c>
      <c r="C108">
        <f t="shared" si="1"/>
        <v>4.9684542586750853</v>
      </c>
    </row>
    <row r="109" spans="1:3" x14ac:dyDescent="0.25">
      <c r="A109" s="62">
        <v>40702</v>
      </c>
      <c r="B109">
        <v>13.31</v>
      </c>
      <c r="C109">
        <f t="shared" si="1"/>
        <v>4.9684542586750853</v>
      </c>
    </row>
    <row r="110" spans="1:3" x14ac:dyDescent="0.25">
      <c r="A110" s="62">
        <v>40703</v>
      </c>
      <c r="B110">
        <v>12.81</v>
      </c>
      <c r="C110">
        <f t="shared" si="1"/>
        <v>4.0617384240454912</v>
      </c>
    </row>
    <row r="111" spans="1:3" x14ac:dyDescent="0.25">
      <c r="A111" s="62">
        <v>40704</v>
      </c>
      <c r="B111">
        <v>12.81</v>
      </c>
      <c r="C111">
        <f t="shared" si="1"/>
        <v>7.2864321608040283</v>
      </c>
    </row>
    <row r="112" spans="1:3" x14ac:dyDescent="0.25">
      <c r="A112" s="62">
        <v>40705</v>
      </c>
      <c r="B112">
        <v>12.68</v>
      </c>
      <c r="C112">
        <f t="shared" si="1"/>
        <v>5.4031587697423138</v>
      </c>
    </row>
    <row r="113" spans="1:3" x14ac:dyDescent="0.25">
      <c r="A113" s="62">
        <v>40708</v>
      </c>
      <c r="B113">
        <v>12.81</v>
      </c>
      <c r="C113">
        <f t="shared" si="1"/>
        <v>0.47058823529412153</v>
      </c>
    </row>
    <row r="114" spans="1:3" x14ac:dyDescent="0.25">
      <c r="A114" s="62">
        <v>40709</v>
      </c>
      <c r="B114">
        <v>12.68</v>
      </c>
      <c r="C114">
        <f t="shared" si="1"/>
        <v>-4.4461190655614153</v>
      </c>
    </row>
    <row r="115" spans="1:3" x14ac:dyDescent="0.25">
      <c r="A115" s="62">
        <v>40711</v>
      </c>
      <c r="B115">
        <v>12.68</v>
      </c>
      <c r="C115">
        <f t="shared" si="1"/>
        <v>-6.4206642066420736</v>
      </c>
    </row>
    <row r="116" spans="1:3" x14ac:dyDescent="0.25">
      <c r="A116" s="62">
        <v>40712</v>
      </c>
      <c r="B116">
        <v>12.69</v>
      </c>
      <c r="C116">
        <f t="shared" si="1"/>
        <v>-4.6581517655897891</v>
      </c>
    </row>
    <row r="117" spans="1:3" x14ac:dyDescent="0.25">
      <c r="A117" s="62">
        <v>40715</v>
      </c>
      <c r="B117">
        <v>13.07</v>
      </c>
      <c r="C117">
        <f t="shared" si="1"/>
        <v>-1.8031555221637883</v>
      </c>
    </row>
    <row r="118" spans="1:3" x14ac:dyDescent="0.25">
      <c r="A118" s="62">
        <v>40716</v>
      </c>
      <c r="B118">
        <v>13.86</v>
      </c>
      <c r="C118">
        <f t="shared" si="1"/>
        <v>8.1967213114754003</v>
      </c>
    </row>
    <row r="119" spans="1:3" x14ac:dyDescent="0.25">
      <c r="A119" s="62">
        <v>40717</v>
      </c>
      <c r="B119">
        <v>13.85</v>
      </c>
      <c r="C119">
        <f t="shared" si="1"/>
        <v>8.1186572989851609</v>
      </c>
    </row>
    <row r="120" spans="1:3" x14ac:dyDescent="0.25">
      <c r="A120" s="62">
        <v>40718</v>
      </c>
      <c r="B120">
        <v>13.84</v>
      </c>
      <c r="C120">
        <f t="shared" si="1"/>
        <v>9.1482649842271311</v>
      </c>
    </row>
    <row r="121" spans="1:3" x14ac:dyDescent="0.25">
      <c r="A121" s="62">
        <v>40722</v>
      </c>
      <c r="B121">
        <v>13.83</v>
      </c>
      <c r="C121">
        <f t="shared" si="1"/>
        <v>7.9625292740046802</v>
      </c>
    </row>
    <row r="122" spans="1:3" x14ac:dyDescent="0.25">
      <c r="A122" s="62">
        <v>40724</v>
      </c>
      <c r="B122">
        <v>13.41</v>
      </c>
      <c r="C122">
        <f t="shared" si="1"/>
        <v>5.7570977917981114</v>
      </c>
    </row>
    <row r="123" spans="1:3" x14ac:dyDescent="0.25">
      <c r="A123" s="62">
        <v>40725</v>
      </c>
      <c r="B123">
        <v>13.43</v>
      </c>
      <c r="C123">
        <f t="shared" si="1"/>
        <v>5.9148264984227126</v>
      </c>
    </row>
    <row r="124" spans="1:3" x14ac:dyDescent="0.25">
      <c r="A124" s="62">
        <v>40726</v>
      </c>
      <c r="B124">
        <v>13.75</v>
      </c>
      <c r="C124">
        <f t="shared" si="1"/>
        <v>8.3530338849487826</v>
      </c>
    </row>
    <row r="125" spans="1:3" x14ac:dyDescent="0.25">
      <c r="A125" s="62">
        <v>40729</v>
      </c>
      <c r="B125">
        <v>13.83</v>
      </c>
      <c r="C125">
        <f t="shared" si="1"/>
        <v>5.814843152257076</v>
      </c>
    </row>
    <row r="126" spans="1:3" x14ac:dyDescent="0.25">
      <c r="A126" s="62">
        <v>40730</v>
      </c>
      <c r="B126">
        <v>13.75</v>
      </c>
      <c r="C126">
        <f t="shared" si="1"/>
        <v>-0.79365079365078961</v>
      </c>
    </row>
    <row r="127" spans="1:3" x14ac:dyDescent="0.25">
      <c r="A127" s="62">
        <v>40731</v>
      </c>
      <c r="B127">
        <v>13.85</v>
      </c>
      <c r="C127">
        <f t="shared" si="1"/>
        <v>0</v>
      </c>
    </row>
    <row r="128" spans="1:3" x14ac:dyDescent="0.25">
      <c r="A128" s="62">
        <v>40732</v>
      </c>
      <c r="B128">
        <v>14.01</v>
      </c>
      <c r="C128">
        <f t="shared" si="1"/>
        <v>1.2283236994219648</v>
      </c>
    </row>
    <row r="129" spans="1:3" x14ac:dyDescent="0.25">
      <c r="A129" s="62">
        <v>40733</v>
      </c>
      <c r="B129">
        <v>14.48</v>
      </c>
      <c r="C129">
        <f t="shared" si="1"/>
        <v>4.6999276934201033</v>
      </c>
    </row>
    <row r="130" spans="1:3" x14ac:dyDescent="0.25">
      <c r="A130" s="62">
        <v>40736</v>
      </c>
      <c r="B130">
        <v>14.76</v>
      </c>
      <c r="C130">
        <f t="shared" si="1"/>
        <v>10.067114093959727</v>
      </c>
    </row>
    <row r="131" spans="1:3" x14ac:dyDescent="0.25">
      <c r="A131" s="62">
        <v>40737</v>
      </c>
      <c r="B131">
        <v>14.76</v>
      </c>
      <c r="C131">
        <f t="shared" si="1"/>
        <v>9.9032017870439315</v>
      </c>
    </row>
    <row r="132" spans="1:3" x14ac:dyDescent="0.25">
      <c r="A132" s="62">
        <v>40738</v>
      </c>
      <c r="B132">
        <v>14.55</v>
      </c>
      <c r="C132">
        <f t="shared" si="1"/>
        <v>5.8181818181818228</v>
      </c>
    </row>
    <row r="133" spans="1:3" x14ac:dyDescent="0.25">
      <c r="A133" s="62">
        <v>40739</v>
      </c>
      <c r="B133">
        <v>14.52</v>
      </c>
      <c r="C133">
        <f t="shared" si="1"/>
        <v>4.989154013015181</v>
      </c>
    </row>
    <row r="134" spans="1:3" x14ac:dyDescent="0.25">
      <c r="A134" s="62">
        <v>40743</v>
      </c>
      <c r="B134">
        <v>14.21</v>
      </c>
      <c r="C134">
        <f t="shared" si="1"/>
        <v>3.3454545454545515</v>
      </c>
    </row>
    <row r="135" spans="1:3" x14ac:dyDescent="0.25">
      <c r="A135" s="62">
        <v>40744</v>
      </c>
      <c r="B135">
        <v>14.55</v>
      </c>
      <c r="C135">
        <f t="shared" si="1"/>
        <v>5.0541516245487443</v>
      </c>
    </row>
    <row r="136" spans="1:3" x14ac:dyDescent="0.25">
      <c r="A136" s="62">
        <v>40745</v>
      </c>
      <c r="B136">
        <v>14.48</v>
      </c>
      <c r="C136">
        <f t="shared" si="1"/>
        <v>3.354746609564601</v>
      </c>
    </row>
    <row r="137" spans="1:3" x14ac:dyDescent="0.25">
      <c r="A137" s="62">
        <v>40746</v>
      </c>
      <c r="B137">
        <v>14.35</v>
      </c>
      <c r="C137">
        <f t="shared" si="1"/>
        <v>-0.8977900552486241</v>
      </c>
    </row>
    <row r="138" spans="1:3" x14ac:dyDescent="0.25">
      <c r="A138" s="62">
        <v>40747</v>
      </c>
      <c r="B138">
        <v>14.15</v>
      </c>
      <c r="C138">
        <f t="shared" ref="C138:C201" si="2">((B138-B130)/B130)*100</f>
        <v>-4.1327913279132753</v>
      </c>
    </row>
    <row r="139" spans="1:3" x14ac:dyDescent="0.25">
      <c r="A139" s="62">
        <v>40751</v>
      </c>
      <c r="B139">
        <v>14.45</v>
      </c>
      <c r="C139">
        <f t="shared" si="2"/>
        <v>-2.1002710027100306</v>
      </c>
    </row>
    <row r="140" spans="1:3" x14ac:dyDescent="0.25">
      <c r="A140" s="62">
        <v>40752</v>
      </c>
      <c r="B140">
        <v>14.02</v>
      </c>
      <c r="C140">
        <f t="shared" si="2"/>
        <v>-3.6426116838488052</v>
      </c>
    </row>
    <row r="141" spans="1:3" x14ac:dyDescent="0.25">
      <c r="A141" s="62">
        <v>40753</v>
      </c>
      <c r="B141">
        <v>14</v>
      </c>
      <c r="C141">
        <f t="shared" si="2"/>
        <v>-3.5812672176308515</v>
      </c>
    </row>
    <row r="142" spans="1:3" x14ac:dyDescent="0.25">
      <c r="A142" s="62">
        <v>40754</v>
      </c>
      <c r="B142">
        <v>14</v>
      </c>
      <c r="C142">
        <f t="shared" si="2"/>
        <v>-1.4778325123152767</v>
      </c>
    </row>
    <row r="143" spans="1:3" x14ac:dyDescent="0.25">
      <c r="A143" s="62">
        <v>40757</v>
      </c>
      <c r="B143">
        <v>14.5</v>
      </c>
      <c r="C143">
        <f t="shared" si="2"/>
        <v>-0.34364261168385363</v>
      </c>
    </row>
    <row r="144" spans="1:3" x14ac:dyDescent="0.25">
      <c r="A144" s="62">
        <v>40758</v>
      </c>
      <c r="B144">
        <v>14.4</v>
      </c>
      <c r="C144">
        <f t="shared" si="2"/>
        <v>-0.55248618784530434</v>
      </c>
    </row>
    <row r="145" spans="1:3" x14ac:dyDescent="0.25">
      <c r="A145" s="62">
        <v>40759</v>
      </c>
      <c r="B145">
        <v>13.98</v>
      </c>
      <c r="C145">
        <f t="shared" si="2"/>
        <v>-2.5783972125435488</v>
      </c>
    </row>
    <row r="146" spans="1:3" x14ac:dyDescent="0.25">
      <c r="A146" s="62">
        <v>40760</v>
      </c>
      <c r="B146">
        <v>13.98</v>
      </c>
      <c r="C146">
        <f t="shared" si="2"/>
        <v>-1.2014134275618369</v>
      </c>
    </row>
    <row r="147" spans="1:3" x14ac:dyDescent="0.25">
      <c r="A147" s="62">
        <v>40761</v>
      </c>
      <c r="B147">
        <v>14.39</v>
      </c>
      <c r="C147">
        <f t="shared" si="2"/>
        <v>-0.4152249134948009</v>
      </c>
    </row>
    <row r="148" spans="1:3" x14ac:dyDescent="0.25">
      <c r="A148" s="62">
        <v>40764</v>
      </c>
      <c r="B148">
        <v>14.38</v>
      </c>
      <c r="C148">
        <f t="shared" si="2"/>
        <v>2.5677603423680542</v>
      </c>
    </row>
    <row r="149" spans="1:3" x14ac:dyDescent="0.25">
      <c r="A149" s="62">
        <v>40765</v>
      </c>
      <c r="B149">
        <v>14.39</v>
      </c>
      <c r="C149">
        <f t="shared" si="2"/>
        <v>2.7857142857142896</v>
      </c>
    </row>
    <row r="150" spans="1:3" x14ac:dyDescent="0.25">
      <c r="A150" s="62">
        <v>40766</v>
      </c>
      <c r="B150">
        <v>14.3</v>
      </c>
      <c r="C150">
        <f t="shared" si="2"/>
        <v>2.1428571428571481</v>
      </c>
    </row>
    <row r="151" spans="1:3" x14ac:dyDescent="0.25">
      <c r="A151" s="62">
        <v>40768</v>
      </c>
      <c r="B151">
        <v>14</v>
      </c>
      <c r="C151">
        <f t="shared" si="2"/>
        <v>-3.4482758620689653</v>
      </c>
    </row>
    <row r="152" spans="1:3" x14ac:dyDescent="0.25">
      <c r="A152" s="62">
        <v>40771</v>
      </c>
      <c r="B152">
        <v>14</v>
      </c>
      <c r="C152">
        <f t="shared" si="2"/>
        <v>-2.7777777777777799</v>
      </c>
    </row>
    <row r="153" spans="1:3" x14ac:dyDescent="0.25">
      <c r="A153" s="62">
        <v>40772</v>
      </c>
      <c r="B153">
        <v>14</v>
      </c>
      <c r="C153">
        <f t="shared" si="2"/>
        <v>0.14306151645207132</v>
      </c>
    </row>
    <row r="154" spans="1:3" x14ac:dyDescent="0.25">
      <c r="A154" s="62">
        <v>40773</v>
      </c>
      <c r="B154">
        <v>14</v>
      </c>
      <c r="C154">
        <f t="shared" si="2"/>
        <v>0.14306151645207132</v>
      </c>
    </row>
    <row r="155" spans="1:3" x14ac:dyDescent="0.25">
      <c r="A155" s="62">
        <v>40774</v>
      </c>
      <c r="B155">
        <v>13.8</v>
      </c>
      <c r="C155">
        <f t="shared" si="2"/>
        <v>-4.1000694927032653</v>
      </c>
    </row>
    <row r="156" spans="1:3" x14ac:dyDescent="0.25">
      <c r="A156" s="62">
        <v>40778</v>
      </c>
      <c r="B156">
        <v>13.8</v>
      </c>
      <c r="C156">
        <f t="shared" si="2"/>
        <v>-4.0333796940194722</v>
      </c>
    </row>
    <row r="157" spans="1:3" x14ac:dyDescent="0.25">
      <c r="A157" s="62">
        <v>40779</v>
      </c>
      <c r="B157">
        <v>13.8</v>
      </c>
      <c r="C157">
        <f t="shared" si="2"/>
        <v>-4.1000694927032653</v>
      </c>
    </row>
    <row r="158" spans="1:3" x14ac:dyDescent="0.25">
      <c r="A158" s="62">
        <v>40780</v>
      </c>
      <c r="B158">
        <v>13.8</v>
      </c>
      <c r="C158">
        <f t="shared" si="2"/>
        <v>-3.4965034965034962</v>
      </c>
    </row>
    <row r="159" spans="1:3" x14ac:dyDescent="0.25">
      <c r="A159" s="62">
        <v>40782</v>
      </c>
      <c r="B159">
        <v>13.38</v>
      </c>
      <c r="C159">
        <f t="shared" si="2"/>
        <v>-4.4285714285714226</v>
      </c>
    </row>
    <row r="160" spans="1:3" x14ac:dyDescent="0.25">
      <c r="A160" s="62">
        <v>40786</v>
      </c>
      <c r="B160">
        <v>13.38</v>
      </c>
      <c r="C160">
        <f t="shared" si="2"/>
        <v>-4.4285714285714226</v>
      </c>
    </row>
    <row r="161" spans="1:3" x14ac:dyDescent="0.25">
      <c r="A161" s="62">
        <v>40787</v>
      </c>
      <c r="B161">
        <v>12.99</v>
      </c>
      <c r="C161">
        <f t="shared" si="2"/>
        <v>-7.2142857142857135</v>
      </c>
    </row>
    <row r="162" spans="1:3" x14ac:dyDescent="0.25">
      <c r="A162" s="62">
        <v>40788</v>
      </c>
      <c r="B162">
        <v>12.61</v>
      </c>
      <c r="C162">
        <f t="shared" si="2"/>
        <v>-9.9285714285714324</v>
      </c>
    </row>
    <row r="163" spans="1:3" x14ac:dyDescent="0.25">
      <c r="A163" s="62">
        <v>40792</v>
      </c>
      <c r="B163">
        <v>12.61</v>
      </c>
      <c r="C163">
        <f t="shared" si="2"/>
        <v>-8.6231884057971104</v>
      </c>
    </row>
    <row r="164" spans="1:3" x14ac:dyDescent="0.25">
      <c r="A164" s="62">
        <v>40793</v>
      </c>
      <c r="B164">
        <v>12.98</v>
      </c>
      <c r="C164">
        <f t="shared" si="2"/>
        <v>-5.9420289855072479</v>
      </c>
    </row>
    <row r="165" spans="1:3" x14ac:dyDescent="0.25">
      <c r="A165" s="62">
        <v>40794</v>
      </c>
      <c r="B165">
        <v>12.61</v>
      </c>
      <c r="C165">
        <f t="shared" si="2"/>
        <v>-8.6231884057971104</v>
      </c>
    </row>
    <row r="166" spans="1:3" x14ac:dyDescent="0.25">
      <c r="A166" s="62">
        <v>40795</v>
      </c>
      <c r="B166">
        <v>12.58</v>
      </c>
      <c r="C166">
        <f t="shared" si="2"/>
        <v>-8.8405797101449313</v>
      </c>
    </row>
    <row r="167" spans="1:3" x14ac:dyDescent="0.25">
      <c r="A167" s="62">
        <v>40796</v>
      </c>
      <c r="B167">
        <v>12.29</v>
      </c>
      <c r="C167">
        <f t="shared" si="2"/>
        <v>-8.1464872944693685</v>
      </c>
    </row>
    <row r="168" spans="1:3" x14ac:dyDescent="0.25">
      <c r="A168" s="62">
        <v>40799</v>
      </c>
      <c r="B168">
        <v>12.35</v>
      </c>
      <c r="C168">
        <f t="shared" si="2"/>
        <v>-7.6980568011958228</v>
      </c>
    </row>
    <row r="169" spans="1:3" x14ac:dyDescent="0.25">
      <c r="A169" s="62">
        <v>40800</v>
      </c>
      <c r="B169">
        <v>12.71</v>
      </c>
      <c r="C169">
        <f t="shared" si="2"/>
        <v>-2.1555042340261692</v>
      </c>
    </row>
    <row r="170" spans="1:3" x14ac:dyDescent="0.25">
      <c r="A170" s="62">
        <v>40801</v>
      </c>
      <c r="B170">
        <v>11.97</v>
      </c>
      <c r="C170">
        <f t="shared" si="2"/>
        <v>-5.0753370340999115</v>
      </c>
    </row>
    <row r="171" spans="1:3" x14ac:dyDescent="0.25">
      <c r="A171" s="62">
        <v>40802</v>
      </c>
      <c r="B171">
        <v>12.32</v>
      </c>
      <c r="C171">
        <f t="shared" si="2"/>
        <v>-2.2997620935765197</v>
      </c>
    </row>
    <row r="172" spans="1:3" x14ac:dyDescent="0.25">
      <c r="A172" s="62">
        <v>40806</v>
      </c>
      <c r="B172">
        <v>11.85</v>
      </c>
      <c r="C172">
        <f t="shared" si="2"/>
        <v>-8.7057010785824396</v>
      </c>
    </row>
    <row r="173" spans="1:3" x14ac:dyDescent="0.25">
      <c r="A173" s="62">
        <v>40807</v>
      </c>
      <c r="B173">
        <v>11.85</v>
      </c>
      <c r="C173">
        <f t="shared" si="2"/>
        <v>-6.0269627279936548</v>
      </c>
    </row>
    <row r="174" spans="1:3" x14ac:dyDescent="0.25">
      <c r="A174" s="62">
        <v>40813</v>
      </c>
      <c r="B174">
        <v>11.85</v>
      </c>
      <c r="C174">
        <f t="shared" si="2"/>
        <v>-5.80286168521463</v>
      </c>
    </row>
    <row r="175" spans="1:3" x14ac:dyDescent="0.25">
      <c r="A175" s="62">
        <v>40814</v>
      </c>
      <c r="B175">
        <v>11.85</v>
      </c>
      <c r="C175">
        <f t="shared" si="2"/>
        <v>-3.5801464605370183</v>
      </c>
    </row>
    <row r="176" spans="1:3" x14ac:dyDescent="0.25">
      <c r="A176" s="62">
        <v>40815</v>
      </c>
      <c r="B176">
        <v>11.55</v>
      </c>
      <c r="C176">
        <f t="shared" si="2"/>
        <v>-6.4777327935222591</v>
      </c>
    </row>
    <row r="177" spans="1:3" x14ac:dyDescent="0.25">
      <c r="A177" s="62">
        <v>40816</v>
      </c>
      <c r="B177">
        <v>11.55</v>
      </c>
      <c r="C177">
        <f t="shared" si="2"/>
        <v>-9.1266719118804094</v>
      </c>
    </row>
    <row r="178" spans="1:3" x14ac:dyDescent="0.25">
      <c r="A178" s="62">
        <v>40817</v>
      </c>
      <c r="B178">
        <v>11.55</v>
      </c>
      <c r="C178">
        <f t="shared" si="2"/>
        <v>-3.5087719298245603</v>
      </c>
    </row>
    <row r="179" spans="1:3" x14ac:dyDescent="0.25">
      <c r="A179" s="62">
        <v>40820</v>
      </c>
      <c r="B179">
        <v>11.55</v>
      </c>
      <c r="C179">
        <f t="shared" si="2"/>
        <v>-6.2499999999999964</v>
      </c>
    </row>
    <row r="180" spans="1:3" x14ac:dyDescent="0.25">
      <c r="A180" s="62">
        <v>40821</v>
      </c>
      <c r="B180">
        <v>11.55</v>
      </c>
      <c r="C180">
        <f t="shared" si="2"/>
        <v>-2.531645569620244</v>
      </c>
    </row>
    <row r="181" spans="1:3" x14ac:dyDescent="0.25">
      <c r="A181" s="62">
        <v>40822</v>
      </c>
      <c r="B181">
        <v>11.56</v>
      </c>
      <c r="C181">
        <f t="shared" si="2"/>
        <v>-2.4472573839662375</v>
      </c>
    </row>
    <row r="182" spans="1:3" x14ac:dyDescent="0.25">
      <c r="A182" s="62">
        <v>40823</v>
      </c>
      <c r="B182">
        <v>11.55</v>
      </c>
      <c r="C182">
        <f t="shared" si="2"/>
        <v>-2.531645569620244</v>
      </c>
    </row>
    <row r="183" spans="1:3" x14ac:dyDescent="0.25">
      <c r="A183" s="62">
        <v>40824</v>
      </c>
      <c r="B183">
        <v>11.55</v>
      </c>
      <c r="C183">
        <f t="shared" si="2"/>
        <v>-2.531645569620244</v>
      </c>
    </row>
    <row r="184" spans="1:3" x14ac:dyDescent="0.25">
      <c r="A184" s="62">
        <v>40827</v>
      </c>
      <c r="B184">
        <v>11.55</v>
      </c>
      <c r="C184">
        <f t="shared" si="2"/>
        <v>0</v>
      </c>
    </row>
    <row r="185" spans="1:3" x14ac:dyDescent="0.25">
      <c r="A185" s="62">
        <v>40828</v>
      </c>
      <c r="B185">
        <v>11.55</v>
      </c>
      <c r="C185">
        <f t="shared" si="2"/>
        <v>0</v>
      </c>
    </row>
    <row r="186" spans="1:3" x14ac:dyDescent="0.25">
      <c r="A186" s="62">
        <v>40831</v>
      </c>
      <c r="B186">
        <v>11.35</v>
      </c>
      <c r="C186">
        <f t="shared" si="2"/>
        <v>-1.7316017316017407</v>
      </c>
    </row>
    <row r="187" spans="1:3" x14ac:dyDescent="0.25">
      <c r="A187" s="62">
        <v>40834</v>
      </c>
      <c r="B187">
        <v>11.22</v>
      </c>
      <c r="C187">
        <f t="shared" si="2"/>
        <v>-2.8571428571428577</v>
      </c>
    </row>
    <row r="188" spans="1:3" x14ac:dyDescent="0.25">
      <c r="A188" s="62">
        <v>40836</v>
      </c>
      <c r="B188">
        <v>11.22</v>
      </c>
      <c r="C188">
        <f t="shared" si="2"/>
        <v>-2.8571428571428577</v>
      </c>
    </row>
    <row r="189" spans="1:3" x14ac:dyDescent="0.25">
      <c r="A189" s="62">
        <v>40837</v>
      </c>
      <c r="B189">
        <v>9.4499999999999993</v>
      </c>
      <c r="C189">
        <f t="shared" si="2"/>
        <v>-18.252595155709354</v>
      </c>
    </row>
    <row r="190" spans="1:3" x14ac:dyDescent="0.25">
      <c r="A190" s="62">
        <v>40838</v>
      </c>
      <c r="B190">
        <v>9.33</v>
      </c>
      <c r="C190">
        <f t="shared" si="2"/>
        <v>-19.220779220779225</v>
      </c>
    </row>
    <row r="191" spans="1:3" x14ac:dyDescent="0.25">
      <c r="A191" s="62">
        <v>40841</v>
      </c>
      <c r="B191">
        <v>9.17</v>
      </c>
      <c r="C191">
        <f t="shared" si="2"/>
        <v>-20.606060606060613</v>
      </c>
    </row>
    <row r="192" spans="1:3" x14ac:dyDescent="0.25">
      <c r="A192" s="62">
        <v>40842</v>
      </c>
      <c r="B192">
        <v>9.17</v>
      </c>
      <c r="C192">
        <f t="shared" si="2"/>
        <v>-20.606060606060613</v>
      </c>
    </row>
    <row r="193" spans="1:3" x14ac:dyDescent="0.25">
      <c r="A193" s="62">
        <v>40843</v>
      </c>
      <c r="B193">
        <v>9.33</v>
      </c>
      <c r="C193">
        <f t="shared" si="2"/>
        <v>-19.220779220779225</v>
      </c>
    </row>
    <row r="194" spans="1:3" x14ac:dyDescent="0.25">
      <c r="A194" s="62">
        <v>40844</v>
      </c>
      <c r="B194">
        <v>9.35</v>
      </c>
      <c r="C194">
        <f t="shared" si="2"/>
        <v>-17.621145374449341</v>
      </c>
    </row>
    <row r="195" spans="1:3" x14ac:dyDescent="0.25">
      <c r="A195" s="62">
        <v>40845</v>
      </c>
      <c r="B195">
        <v>9.4499999999999993</v>
      </c>
      <c r="C195">
        <f t="shared" si="2"/>
        <v>-15.775401069518727</v>
      </c>
    </row>
    <row r="196" spans="1:3" x14ac:dyDescent="0.25">
      <c r="A196" s="62">
        <v>40848</v>
      </c>
      <c r="B196">
        <v>9.36</v>
      </c>
      <c r="C196">
        <f t="shared" si="2"/>
        <v>-16.577540106951883</v>
      </c>
    </row>
    <row r="197" spans="1:3" x14ac:dyDescent="0.25">
      <c r="A197" s="62">
        <v>40849</v>
      </c>
      <c r="B197">
        <v>9.36</v>
      </c>
      <c r="C197">
        <f t="shared" si="2"/>
        <v>-0.95238095238095088</v>
      </c>
    </row>
    <row r="198" spans="1:3" x14ac:dyDescent="0.25">
      <c r="A198" s="62">
        <v>40850</v>
      </c>
      <c r="B198">
        <v>9.32</v>
      </c>
      <c r="C198">
        <f t="shared" si="2"/>
        <v>-0.1071811361200406</v>
      </c>
    </row>
    <row r="199" spans="1:3" x14ac:dyDescent="0.25">
      <c r="A199" s="62">
        <v>40851</v>
      </c>
      <c r="B199">
        <v>9.16</v>
      </c>
      <c r="C199">
        <f t="shared" si="2"/>
        <v>-0.10905125408941971</v>
      </c>
    </row>
    <row r="200" spans="1:3" x14ac:dyDescent="0.25">
      <c r="A200" s="62">
        <v>40852</v>
      </c>
      <c r="B200">
        <v>8.89</v>
      </c>
      <c r="C200">
        <f t="shared" si="2"/>
        <v>-3.0534351145038099</v>
      </c>
    </row>
    <row r="201" spans="1:3" x14ac:dyDescent="0.25">
      <c r="A201" s="62">
        <v>40855</v>
      </c>
      <c r="B201">
        <v>9.14</v>
      </c>
      <c r="C201">
        <f t="shared" si="2"/>
        <v>-2.0364415862808092</v>
      </c>
    </row>
    <row r="202" spans="1:3" x14ac:dyDescent="0.25">
      <c r="A202" s="62">
        <v>40859</v>
      </c>
      <c r="B202">
        <v>8.77</v>
      </c>
      <c r="C202">
        <f t="shared" ref="C202:C265" si="3">((B202-B194)/B194)*100</f>
        <v>-6.2032085561497334</v>
      </c>
    </row>
    <row r="203" spans="1:3" x14ac:dyDescent="0.25">
      <c r="A203" s="62">
        <v>40862</v>
      </c>
      <c r="B203">
        <v>8.92</v>
      </c>
      <c r="C203">
        <f t="shared" si="3"/>
        <v>-5.6084656084656022</v>
      </c>
    </row>
    <row r="204" spans="1:3" x14ac:dyDescent="0.25">
      <c r="A204" s="62">
        <v>40863</v>
      </c>
      <c r="B204">
        <v>9.0399999999999991</v>
      </c>
      <c r="C204">
        <f t="shared" si="3"/>
        <v>-3.4188034188034218</v>
      </c>
    </row>
    <row r="205" spans="1:3" x14ac:dyDescent="0.25">
      <c r="A205" s="62">
        <v>40864</v>
      </c>
      <c r="B205">
        <v>9.39</v>
      </c>
      <c r="C205">
        <f t="shared" si="3"/>
        <v>0.3205128205128327</v>
      </c>
    </row>
    <row r="206" spans="1:3" x14ac:dyDescent="0.25">
      <c r="A206" s="62">
        <v>40865</v>
      </c>
      <c r="B206">
        <v>9.82</v>
      </c>
      <c r="C206">
        <f t="shared" si="3"/>
        <v>5.3648068669527902</v>
      </c>
    </row>
    <row r="207" spans="1:3" x14ac:dyDescent="0.25">
      <c r="A207" s="62">
        <v>40866</v>
      </c>
      <c r="B207">
        <v>9.8000000000000007</v>
      </c>
      <c r="C207">
        <f t="shared" si="3"/>
        <v>6.9868995633187838</v>
      </c>
    </row>
    <row r="208" spans="1:3" x14ac:dyDescent="0.25">
      <c r="A208" s="62">
        <v>40869</v>
      </c>
      <c r="B208">
        <v>9.67</v>
      </c>
      <c r="C208">
        <f t="shared" si="3"/>
        <v>8.7739032620922313</v>
      </c>
    </row>
    <row r="209" spans="1:3" x14ac:dyDescent="0.25">
      <c r="A209" s="62">
        <v>40870</v>
      </c>
      <c r="B209">
        <v>9.68</v>
      </c>
      <c r="C209">
        <f t="shared" si="3"/>
        <v>5.9080962800875181</v>
      </c>
    </row>
    <row r="210" spans="1:3" x14ac:dyDescent="0.25">
      <c r="A210" s="62">
        <v>40871</v>
      </c>
      <c r="B210">
        <v>9.83</v>
      </c>
      <c r="C210">
        <f t="shared" si="3"/>
        <v>12.086659064994306</v>
      </c>
    </row>
    <row r="211" spans="1:3" x14ac:dyDescent="0.25">
      <c r="A211" s="62">
        <v>40872</v>
      </c>
      <c r="B211">
        <v>9.7100000000000009</v>
      </c>
      <c r="C211">
        <f t="shared" si="3"/>
        <v>8.8565022421524766</v>
      </c>
    </row>
    <row r="212" spans="1:3" x14ac:dyDescent="0.25">
      <c r="A212" s="62">
        <v>40873</v>
      </c>
      <c r="B212">
        <v>9.83</v>
      </c>
      <c r="C212">
        <f t="shared" si="3"/>
        <v>8.7389380530973568</v>
      </c>
    </row>
    <row r="213" spans="1:3" x14ac:dyDescent="0.25">
      <c r="A213" s="62">
        <v>40876</v>
      </c>
      <c r="B213">
        <v>9.58</v>
      </c>
      <c r="C213">
        <f t="shared" si="3"/>
        <v>2.0234291799786952</v>
      </c>
    </row>
    <row r="214" spans="1:3" x14ac:dyDescent="0.25">
      <c r="A214" s="62">
        <v>40877</v>
      </c>
      <c r="B214">
        <v>9.58</v>
      </c>
      <c r="C214">
        <f t="shared" si="3"/>
        <v>-2.4439918533604907</v>
      </c>
    </row>
    <row r="215" spans="1:3" x14ac:dyDescent="0.25">
      <c r="A215" s="62">
        <v>40878</v>
      </c>
      <c r="B215">
        <v>9.57</v>
      </c>
      <c r="C215">
        <f t="shared" si="3"/>
        <v>-2.3469387755102082</v>
      </c>
    </row>
    <row r="216" spans="1:3" x14ac:dyDescent="0.25">
      <c r="A216" s="62">
        <v>40879</v>
      </c>
      <c r="B216">
        <v>9.5500000000000007</v>
      </c>
      <c r="C216">
        <f t="shared" si="3"/>
        <v>-1.2409513960703125</v>
      </c>
    </row>
    <row r="217" spans="1:3" x14ac:dyDescent="0.25">
      <c r="A217" s="62">
        <v>40880</v>
      </c>
      <c r="B217">
        <v>9.5500000000000007</v>
      </c>
      <c r="C217">
        <f t="shared" si="3"/>
        <v>-1.3429752066115601</v>
      </c>
    </row>
    <row r="218" spans="1:3" x14ac:dyDescent="0.25">
      <c r="A218" s="62">
        <v>40884</v>
      </c>
      <c r="B218">
        <v>9.36</v>
      </c>
      <c r="C218">
        <f t="shared" si="3"/>
        <v>-4.7812817904374434</v>
      </c>
    </row>
    <row r="219" spans="1:3" x14ac:dyDescent="0.25">
      <c r="A219" s="62">
        <v>40885</v>
      </c>
      <c r="B219">
        <v>9.5399999999999991</v>
      </c>
      <c r="C219">
        <f t="shared" si="3"/>
        <v>-1.7507723995880711</v>
      </c>
    </row>
    <row r="220" spans="1:3" x14ac:dyDescent="0.25">
      <c r="A220" s="62">
        <v>40887</v>
      </c>
      <c r="B220">
        <v>9.36</v>
      </c>
      <c r="C220">
        <f t="shared" si="3"/>
        <v>-4.7812817904374434</v>
      </c>
    </row>
    <row r="221" spans="1:3" x14ac:dyDescent="0.25">
      <c r="A221" s="62">
        <v>40890</v>
      </c>
      <c r="B221">
        <v>9.1300000000000008</v>
      </c>
      <c r="C221">
        <f t="shared" si="3"/>
        <v>-4.6972860125260887</v>
      </c>
    </row>
    <row r="222" spans="1:3" x14ac:dyDescent="0.25">
      <c r="A222" s="62">
        <v>40891</v>
      </c>
      <c r="B222">
        <v>9.4</v>
      </c>
      <c r="C222">
        <f t="shared" si="3"/>
        <v>-1.8789144050104356</v>
      </c>
    </row>
    <row r="223" spans="1:3" x14ac:dyDescent="0.25">
      <c r="A223" s="62">
        <v>40892</v>
      </c>
      <c r="B223">
        <v>9.4700000000000006</v>
      </c>
      <c r="C223">
        <f t="shared" si="3"/>
        <v>-1.0449320794148342</v>
      </c>
    </row>
    <row r="224" spans="1:3" x14ac:dyDescent="0.25">
      <c r="A224" s="62">
        <v>40893</v>
      </c>
      <c r="B224">
        <v>9.51</v>
      </c>
      <c r="C224">
        <f t="shared" si="3"/>
        <v>-0.41884816753927667</v>
      </c>
    </row>
    <row r="225" spans="1:3" x14ac:dyDescent="0.25">
      <c r="A225" s="62">
        <v>40894</v>
      </c>
      <c r="B225">
        <v>9.6199999999999992</v>
      </c>
      <c r="C225">
        <f t="shared" si="3"/>
        <v>0.73298429319370162</v>
      </c>
    </row>
    <row r="226" spans="1:3" x14ac:dyDescent="0.25">
      <c r="A226" s="62">
        <v>40897</v>
      </c>
      <c r="B226">
        <v>9.68</v>
      </c>
      <c r="C226">
        <f t="shared" si="3"/>
        <v>3.4188034188034218</v>
      </c>
    </row>
    <row r="227" spans="1:3" x14ac:dyDescent="0.25">
      <c r="A227" s="62">
        <v>40898</v>
      </c>
      <c r="B227">
        <v>9.7200000000000006</v>
      </c>
      <c r="C227">
        <f t="shared" si="3"/>
        <v>1.8867924528302045</v>
      </c>
    </row>
    <row r="228" spans="1:3" x14ac:dyDescent="0.25">
      <c r="A228" s="62">
        <v>40899</v>
      </c>
      <c r="B228">
        <v>10</v>
      </c>
      <c r="C228">
        <f t="shared" si="3"/>
        <v>6.8376068376068435</v>
      </c>
    </row>
    <row r="229" spans="1:3" x14ac:dyDescent="0.25">
      <c r="A229" s="62">
        <v>40901</v>
      </c>
      <c r="B229">
        <v>9.7100000000000009</v>
      </c>
      <c r="C229">
        <f t="shared" si="3"/>
        <v>6.3526834611171967</v>
      </c>
    </row>
    <row r="230" spans="1:3" x14ac:dyDescent="0.25">
      <c r="A230" s="62">
        <v>40904</v>
      </c>
      <c r="B230">
        <v>9.98</v>
      </c>
      <c r="C230">
        <f t="shared" si="3"/>
        <v>6.1702127659574471</v>
      </c>
    </row>
    <row r="231" spans="1:3" x14ac:dyDescent="0.25">
      <c r="A231" s="62">
        <v>40905</v>
      </c>
      <c r="B231" s="11">
        <v>10.15</v>
      </c>
      <c r="C231">
        <f t="shared" si="3"/>
        <v>7.1805702217529008</v>
      </c>
    </row>
    <row r="232" spans="1:3" x14ac:dyDescent="0.25">
      <c r="A232" s="62">
        <v>40906</v>
      </c>
      <c r="B232">
        <v>10.15</v>
      </c>
      <c r="C232">
        <f t="shared" si="3"/>
        <v>6.7297581493165159</v>
      </c>
    </row>
    <row r="233" spans="1:3" x14ac:dyDescent="0.25">
      <c r="A233" s="62">
        <v>40907</v>
      </c>
      <c r="B233">
        <v>10.119999999999999</v>
      </c>
      <c r="C233">
        <f t="shared" si="3"/>
        <v>5.1975051975051976</v>
      </c>
    </row>
    <row r="234" spans="1:3" x14ac:dyDescent="0.25">
      <c r="A234" s="62">
        <v>40911</v>
      </c>
      <c r="B234">
        <v>10.43</v>
      </c>
      <c r="C234">
        <f t="shared" si="3"/>
        <v>7.7479338842975212</v>
      </c>
    </row>
    <row r="235" spans="1:3" x14ac:dyDescent="0.25">
      <c r="A235" s="62">
        <v>40912</v>
      </c>
      <c r="B235">
        <v>10.73</v>
      </c>
      <c r="C235">
        <f t="shared" si="3"/>
        <v>10.390946502057611</v>
      </c>
    </row>
    <row r="236" spans="1:3" x14ac:dyDescent="0.25">
      <c r="A236" s="62">
        <v>40913</v>
      </c>
      <c r="B236">
        <v>11.38</v>
      </c>
      <c r="C236">
        <f t="shared" si="3"/>
        <v>13.800000000000006</v>
      </c>
    </row>
    <row r="237" spans="1:3" x14ac:dyDescent="0.25">
      <c r="A237" s="62">
        <v>40914</v>
      </c>
      <c r="B237">
        <v>12.07</v>
      </c>
      <c r="C237">
        <f t="shared" si="3"/>
        <v>24.304840370751794</v>
      </c>
    </row>
    <row r="238" spans="1:3" x14ac:dyDescent="0.25">
      <c r="A238" s="62">
        <v>40915</v>
      </c>
      <c r="B238">
        <v>12.8</v>
      </c>
      <c r="C238">
        <f t="shared" si="3"/>
        <v>28.256513026052104</v>
      </c>
    </row>
    <row r="239" spans="1:3" x14ac:dyDescent="0.25">
      <c r="A239" s="62">
        <v>40918</v>
      </c>
      <c r="B239">
        <v>13.57</v>
      </c>
      <c r="C239">
        <f t="shared" si="3"/>
        <v>33.694581280788178</v>
      </c>
    </row>
    <row r="240" spans="1:3" x14ac:dyDescent="0.25">
      <c r="A240" s="62">
        <v>40919</v>
      </c>
      <c r="B240">
        <v>13.83</v>
      </c>
      <c r="C240">
        <f t="shared" si="3"/>
        <v>36.256157635467979</v>
      </c>
    </row>
    <row r="241" spans="1:3" x14ac:dyDescent="0.25">
      <c r="A241" s="62">
        <v>40920</v>
      </c>
      <c r="B241">
        <v>13.83</v>
      </c>
      <c r="C241">
        <f t="shared" si="3"/>
        <v>36.660079051383413</v>
      </c>
    </row>
    <row r="242" spans="1:3" x14ac:dyDescent="0.25">
      <c r="A242" s="62">
        <v>40922</v>
      </c>
      <c r="B242">
        <v>13.52</v>
      </c>
      <c r="C242">
        <f t="shared" si="3"/>
        <v>29.626078619367206</v>
      </c>
    </row>
    <row r="243" spans="1:3" x14ac:dyDescent="0.25">
      <c r="A243" s="62">
        <v>40925</v>
      </c>
      <c r="B243">
        <v>13.1</v>
      </c>
      <c r="C243">
        <f t="shared" si="3"/>
        <v>22.087604846225528</v>
      </c>
    </row>
    <row r="244" spans="1:3" x14ac:dyDescent="0.25">
      <c r="A244" s="62">
        <v>40926</v>
      </c>
      <c r="B244">
        <v>12.79</v>
      </c>
      <c r="C244">
        <f t="shared" si="3"/>
        <v>12.39015817223197</v>
      </c>
    </row>
    <row r="245" spans="1:3" x14ac:dyDescent="0.25">
      <c r="A245" s="62">
        <v>40927</v>
      </c>
      <c r="B245">
        <v>13.25</v>
      </c>
      <c r="C245">
        <f t="shared" si="3"/>
        <v>9.7763048881524419</v>
      </c>
    </row>
    <row r="246" spans="1:3" x14ac:dyDescent="0.25">
      <c r="A246" s="62">
        <v>40928</v>
      </c>
      <c r="B246">
        <v>12.96</v>
      </c>
      <c r="C246">
        <f t="shared" si="3"/>
        <v>1.2500000000000011</v>
      </c>
    </row>
    <row r="247" spans="1:3" x14ac:dyDescent="0.25">
      <c r="A247" s="62">
        <v>40929</v>
      </c>
      <c r="B247">
        <v>12.84</v>
      </c>
      <c r="C247">
        <f t="shared" si="3"/>
        <v>-5.379513633014005</v>
      </c>
    </row>
    <row r="248" spans="1:3" x14ac:dyDescent="0.25">
      <c r="A248" s="62">
        <v>40932</v>
      </c>
      <c r="B248">
        <v>13.22</v>
      </c>
      <c r="C248">
        <f t="shared" si="3"/>
        <v>-4.410701373825014</v>
      </c>
    </row>
    <row r="249" spans="1:3" x14ac:dyDescent="0.25">
      <c r="A249" s="62">
        <v>40933</v>
      </c>
      <c r="B249">
        <v>13.5</v>
      </c>
      <c r="C249">
        <f t="shared" si="3"/>
        <v>-2.3861171366594367</v>
      </c>
    </row>
    <row r="250" spans="1:3" x14ac:dyDescent="0.25">
      <c r="A250" s="62">
        <v>40934</v>
      </c>
      <c r="B250">
        <v>13.62</v>
      </c>
      <c r="C250">
        <f t="shared" si="3"/>
        <v>0.73964497041419852</v>
      </c>
    </row>
    <row r="251" spans="1:3" x14ac:dyDescent="0.25">
      <c r="A251" s="62">
        <v>40935</v>
      </c>
      <c r="B251">
        <v>13.32</v>
      </c>
      <c r="C251">
        <f t="shared" si="3"/>
        <v>1.6793893129771043</v>
      </c>
    </row>
    <row r="252" spans="1:3" x14ac:dyDescent="0.25">
      <c r="A252" s="62">
        <v>40936</v>
      </c>
      <c r="B252">
        <v>13.31</v>
      </c>
      <c r="C252">
        <f t="shared" si="3"/>
        <v>4.0656763096168991</v>
      </c>
    </row>
    <row r="253" spans="1:3" x14ac:dyDescent="0.25">
      <c r="A253" s="62">
        <v>40939</v>
      </c>
      <c r="B253">
        <v>13.5</v>
      </c>
      <c r="C253">
        <f t="shared" si="3"/>
        <v>1.8867924528301887</v>
      </c>
    </row>
    <row r="254" spans="1:3" x14ac:dyDescent="0.25">
      <c r="A254" s="62">
        <v>40940</v>
      </c>
      <c r="B254">
        <v>13.58</v>
      </c>
      <c r="C254">
        <f t="shared" si="3"/>
        <v>4.7839506172839439</v>
      </c>
    </row>
    <row r="255" spans="1:3" x14ac:dyDescent="0.25">
      <c r="A255" s="62">
        <v>40941</v>
      </c>
      <c r="B255">
        <v>13.33</v>
      </c>
      <c r="C255">
        <f t="shared" si="3"/>
        <v>3.8161993769470421</v>
      </c>
    </row>
    <row r="256" spans="1:3" x14ac:dyDescent="0.25">
      <c r="A256" s="62">
        <v>40942</v>
      </c>
      <c r="B256">
        <v>13.31</v>
      </c>
      <c r="C256">
        <f t="shared" si="3"/>
        <v>0.68078668683812293</v>
      </c>
    </row>
    <row r="257" spans="1:3" x14ac:dyDescent="0.25">
      <c r="A257" s="62">
        <v>40943</v>
      </c>
      <c r="B257">
        <v>13.31</v>
      </c>
      <c r="C257">
        <f t="shared" si="3"/>
        <v>-1.4074074074074037</v>
      </c>
    </row>
    <row r="258" spans="1:3" x14ac:dyDescent="0.25">
      <c r="A258" s="62">
        <v>40946</v>
      </c>
      <c r="B258">
        <v>13.2</v>
      </c>
      <c r="C258">
        <f t="shared" si="3"/>
        <v>-3.0837004405286339</v>
      </c>
    </row>
    <row r="259" spans="1:3" x14ac:dyDescent="0.25">
      <c r="A259" s="62">
        <v>40947</v>
      </c>
      <c r="B259">
        <v>13.25</v>
      </c>
      <c r="C259">
        <f t="shared" si="3"/>
        <v>-0.52552552552552767</v>
      </c>
    </row>
    <row r="260" spans="1:3" x14ac:dyDescent="0.25">
      <c r="A260" s="62">
        <v>40948</v>
      </c>
      <c r="B260">
        <v>12.92</v>
      </c>
      <c r="C260">
        <f t="shared" si="3"/>
        <v>-2.9301277235161574</v>
      </c>
    </row>
    <row r="261" spans="1:3" x14ac:dyDescent="0.25">
      <c r="A261" s="62">
        <v>40949</v>
      </c>
      <c r="B261">
        <v>13</v>
      </c>
      <c r="C261">
        <f t="shared" si="3"/>
        <v>-3.7037037037037033</v>
      </c>
    </row>
    <row r="262" spans="1:3" x14ac:dyDescent="0.25">
      <c r="A262" s="62">
        <v>40950</v>
      </c>
      <c r="B262">
        <v>12.99</v>
      </c>
      <c r="C262">
        <f t="shared" si="3"/>
        <v>-4.34462444771723</v>
      </c>
    </row>
    <row r="263" spans="1:3" x14ac:dyDescent="0.25">
      <c r="A263" s="62">
        <v>40953</v>
      </c>
      <c r="B263">
        <v>12.83</v>
      </c>
      <c r="C263">
        <f t="shared" si="3"/>
        <v>-3.7509377344336086</v>
      </c>
    </row>
    <row r="264" spans="1:3" x14ac:dyDescent="0.25">
      <c r="A264" s="62">
        <v>40954</v>
      </c>
      <c r="B264">
        <v>13.08</v>
      </c>
      <c r="C264">
        <f t="shared" si="3"/>
        <v>-1.7280240420736319</v>
      </c>
    </row>
    <row r="265" spans="1:3" x14ac:dyDescent="0.25">
      <c r="A265" s="62">
        <v>40955</v>
      </c>
      <c r="B265">
        <v>13.02</v>
      </c>
      <c r="C265">
        <f t="shared" si="3"/>
        <v>-2.1788129226145823</v>
      </c>
    </row>
    <row r="266" spans="1:3" x14ac:dyDescent="0.25">
      <c r="A266" s="62">
        <v>40956</v>
      </c>
      <c r="B266">
        <v>13.08</v>
      </c>
      <c r="C266">
        <f t="shared" ref="C266:C329" si="4">((B266-B258)/B258)*100</f>
        <v>-0.90909090909090318</v>
      </c>
    </row>
    <row r="267" spans="1:3" x14ac:dyDescent="0.25">
      <c r="A267" s="62">
        <v>40957</v>
      </c>
      <c r="B267">
        <v>13.08</v>
      </c>
      <c r="C267">
        <f t="shared" si="4"/>
        <v>-1.2830188679245278</v>
      </c>
    </row>
    <row r="268" spans="1:3" x14ac:dyDescent="0.25">
      <c r="A268" s="62">
        <v>40960</v>
      </c>
      <c r="B268">
        <v>12.92</v>
      </c>
      <c r="C268">
        <f t="shared" si="4"/>
        <v>0</v>
      </c>
    </row>
    <row r="269" spans="1:3" x14ac:dyDescent="0.25">
      <c r="A269" s="62">
        <v>40961</v>
      </c>
      <c r="B269">
        <v>12.9</v>
      </c>
      <c r="C269">
        <f t="shared" si="4"/>
        <v>-0.7692307692307665</v>
      </c>
    </row>
    <row r="270" spans="1:3" x14ac:dyDescent="0.25">
      <c r="A270" s="62">
        <v>40962</v>
      </c>
      <c r="B270">
        <v>12.9</v>
      </c>
      <c r="C270">
        <f t="shared" si="4"/>
        <v>-0.6928406466512691</v>
      </c>
    </row>
    <row r="271" spans="1:3" x14ac:dyDescent="0.25">
      <c r="A271" s="62">
        <v>40963</v>
      </c>
      <c r="B271">
        <v>12.9</v>
      </c>
      <c r="C271">
        <f t="shared" si="4"/>
        <v>0.54559625876851348</v>
      </c>
    </row>
    <row r="272" spans="1:3" x14ac:dyDescent="0.25">
      <c r="A272" s="62">
        <v>40964</v>
      </c>
      <c r="B272">
        <v>13.04</v>
      </c>
      <c r="C272">
        <f t="shared" si="4"/>
        <v>-0.3058103975535239</v>
      </c>
    </row>
    <row r="273" spans="1:3" x14ac:dyDescent="0.25">
      <c r="A273" s="62">
        <v>40967</v>
      </c>
      <c r="B273">
        <v>13.42</v>
      </c>
      <c r="C273">
        <f t="shared" si="4"/>
        <v>3.0721966205837203</v>
      </c>
    </row>
    <row r="274" spans="1:3" x14ac:dyDescent="0.25">
      <c r="A274" s="62">
        <v>40968</v>
      </c>
      <c r="B274">
        <v>13.42</v>
      </c>
      <c r="C274">
        <f t="shared" si="4"/>
        <v>2.5993883792048917</v>
      </c>
    </row>
    <row r="275" spans="1:3" x14ac:dyDescent="0.25">
      <c r="A275" s="62">
        <v>40969</v>
      </c>
      <c r="B275">
        <v>13.83</v>
      </c>
      <c r="C275">
        <f t="shared" si="4"/>
        <v>5.7339449541284404</v>
      </c>
    </row>
    <row r="276" spans="1:3" x14ac:dyDescent="0.25">
      <c r="A276" s="62">
        <v>40970</v>
      </c>
      <c r="B276">
        <v>13.96</v>
      </c>
      <c r="C276">
        <f t="shared" si="4"/>
        <v>8.049535603715178</v>
      </c>
    </row>
    <row r="277" spans="1:3" x14ac:dyDescent="0.25">
      <c r="A277" s="62">
        <v>40971</v>
      </c>
      <c r="B277">
        <v>13.67</v>
      </c>
      <c r="C277">
        <f t="shared" si="4"/>
        <v>5.9689922480620119</v>
      </c>
    </row>
    <row r="278" spans="1:3" x14ac:dyDescent="0.25">
      <c r="A278" s="62">
        <v>40974</v>
      </c>
      <c r="B278">
        <v>13.67</v>
      </c>
      <c r="C278">
        <f t="shared" si="4"/>
        <v>5.9689922480620119</v>
      </c>
    </row>
    <row r="279" spans="1:3" x14ac:dyDescent="0.25">
      <c r="A279" s="62">
        <v>40975</v>
      </c>
      <c r="B279">
        <v>13.33</v>
      </c>
      <c r="C279">
        <f t="shared" si="4"/>
        <v>3.3333333333333313</v>
      </c>
    </row>
    <row r="280" spans="1:3" x14ac:dyDescent="0.25">
      <c r="A280" s="62">
        <v>40976</v>
      </c>
      <c r="B280">
        <v>13.35</v>
      </c>
      <c r="C280">
        <f t="shared" si="4"/>
        <v>2.3773006134969363</v>
      </c>
    </row>
    <row r="281" spans="1:3" x14ac:dyDescent="0.25">
      <c r="A281" s="62">
        <v>40977</v>
      </c>
      <c r="B281">
        <v>13.36</v>
      </c>
      <c r="C281">
        <f t="shared" si="4"/>
        <v>-0.44709388971684427</v>
      </c>
    </row>
    <row r="282" spans="1:3" x14ac:dyDescent="0.25">
      <c r="A282" s="62">
        <v>40978</v>
      </c>
      <c r="B282">
        <v>13.58</v>
      </c>
      <c r="C282">
        <f t="shared" si="4"/>
        <v>1.1922503725782425</v>
      </c>
    </row>
    <row r="283" spans="1:3" x14ac:dyDescent="0.25">
      <c r="A283" s="62">
        <v>40981</v>
      </c>
      <c r="B283">
        <v>13.58</v>
      </c>
      <c r="C283">
        <f t="shared" si="4"/>
        <v>-1.8076644974692697</v>
      </c>
    </row>
    <row r="284" spans="1:3" x14ac:dyDescent="0.25">
      <c r="A284" s="62">
        <v>40982</v>
      </c>
      <c r="B284">
        <v>13.98</v>
      </c>
      <c r="C284">
        <f t="shared" si="4"/>
        <v>0.14326647564469608</v>
      </c>
    </row>
    <row r="285" spans="1:3" x14ac:dyDescent="0.25">
      <c r="A285" s="62">
        <v>40983</v>
      </c>
      <c r="B285">
        <v>13.61</v>
      </c>
      <c r="C285">
        <f t="shared" si="4"/>
        <v>-0.4389173372348244</v>
      </c>
    </row>
    <row r="286" spans="1:3" x14ac:dyDescent="0.25">
      <c r="A286" s="62">
        <v>40984</v>
      </c>
      <c r="B286">
        <v>13.75</v>
      </c>
      <c r="C286">
        <f t="shared" si="4"/>
        <v>0.58522311631309487</v>
      </c>
    </row>
    <row r="287" spans="1:3" x14ac:dyDescent="0.25">
      <c r="A287" s="62">
        <v>40985</v>
      </c>
      <c r="B287">
        <v>13.92</v>
      </c>
      <c r="C287">
        <f t="shared" si="4"/>
        <v>4.4261065266316564</v>
      </c>
    </row>
    <row r="288" spans="1:3" x14ac:dyDescent="0.25">
      <c r="A288" s="62">
        <v>40988</v>
      </c>
      <c r="B288">
        <v>14.17</v>
      </c>
      <c r="C288">
        <f t="shared" si="4"/>
        <v>6.1423220973782788</v>
      </c>
    </row>
    <row r="289" spans="1:3" x14ac:dyDescent="0.25">
      <c r="A289" s="62">
        <v>40989</v>
      </c>
      <c r="B289">
        <v>14.33</v>
      </c>
      <c r="C289">
        <f t="shared" si="4"/>
        <v>7.260479041916172</v>
      </c>
    </row>
    <row r="290" spans="1:3" x14ac:dyDescent="0.25">
      <c r="A290" s="62">
        <v>40990</v>
      </c>
      <c r="B290">
        <v>14.17</v>
      </c>
      <c r="C290">
        <f t="shared" si="4"/>
        <v>4.34462444771723</v>
      </c>
    </row>
    <row r="291" spans="1:3" x14ac:dyDescent="0.25">
      <c r="A291" s="62">
        <v>40991</v>
      </c>
      <c r="B291">
        <v>14.42</v>
      </c>
      <c r="C291">
        <f t="shared" si="4"/>
        <v>6.1855670103092768</v>
      </c>
    </row>
    <row r="292" spans="1:3" x14ac:dyDescent="0.25">
      <c r="A292" s="62">
        <v>40992</v>
      </c>
      <c r="B292">
        <v>14.42</v>
      </c>
      <c r="C292">
        <f t="shared" si="4"/>
        <v>3.1473533619456333</v>
      </c>
    </row>
    <row r="293" spans="1:3" x14ac:dyDescent="0.25">
      <c r="A293" s="62">
        <v>40995</v>
      </c>
      <c r="B293">
        <v>14.18</v>
      </c>
      <c r="C293">
        <f t="shared" si="4"/>
        <v>4.1880969875091862</v>
      </c>
    </row>
    <row r="294" spans="1:3" x14ac:dyDescent="0.25">
      <c r="A294" s="62">
        <v>40996</v>
      </c>
      <c r="B294">
        <v>14.31</v>
      </c>
      <c r="C294">
        <f t="shared" si="4"/>
        <v>4.0727272727272767</v>
      </c>
    </row>
    <row r="295" spans="1:3" x14ac:dyDescent="0.25">
      <c r="A295" s="62">
        <v>40997</v>
      </c>
      <c r="B295">
        <v>14.31</v>
      </c>
      <c r="C295">
        <f t="shared" si="4"/>
        <v>2.8017241379310387</v>
      </c>
    </row>
    <row r="296" spans="1:3" x14ac:dyDescent="0.25">
      <c r="A296" s="62">
        <v>40998</v>
      </c>
      <c r="B296">
        <v>14.41</v>
      </c>
      <c r="C296">
        <f t="shared" si="4"/>
        <v>1.6937191249117869</v>
      </c>
    </row>
    <row r="297" spans="1:3" x14ac:dyDescent="0.25">
      <c r="A297" s="62">
        <v>40999</v>
      </c>
      <c r="B297">
        <v>14.39</v>
      </c>
      <c r="C297">
        <f t="shared" si="4"/>
        <v>0.41870202372645149</v>
      </c>
    </row>
    <row r="298" spans="1:3" x14ac:dyDescent="0.25">
      <c r="A298" s="62">
        <v>41003</v>
      </c>
      <c r="B298">
        <v>14.17</v>
      </c>
      <c r="C298">
        <f t="shared" si="4"/>
        <v>0</v>
      </c>
    </row>
    <row r="299" spans="1:3" x14ac:dyDescent="0.25">
      <c r="A299" s="62">
        <v>41004</v>
      </c>
      <c r="B299">
        <v>14.17</v>
      </c>
      <c r="C299">
        <f t="shared" si="4"/>
        <v>-1.7337031900138695</v>
      </c>
    </row>
    <row r="300" spans="1:3" x14ac:dyDescent="0.25">
      <c r="A300" s="62">
        <v>41005</v>
      </c>
      <c r="B300">
        <v>14.15</v>
      </c>
      <c r="C300">
        <f t="shared" si="4"/>
        <v>-1.8723994452149764</v>
      </c>
    </row>
    <row r="301" spans="1:3" x14ac:dyDescent="0.25">
      <c r="A301" s="62">
        <v>41006</v>
      </c>
      <c r="B301">
        <v>14.07</v>
      </c>
      <c r="C301">
        <f t="shared" si="4"/>
        <v>-0.7757404795486561</v>
      </c>
    </row>
    <row r="302" spans="1:3" x14ac:dyDescent="0.25">
      <c r="A302" s="62">
        <v>41009</v>
      </c>
      <c r="B302">
        <v>13.67</v>
      </c>
      <c r="C302">
        <f t="shared" si="4"/>
        <v>-4.4723969252271178</v>
      </c>
    </row>
    <row r="303" spans="1:3" x14ac:dyDescent="0.25">
      <c r="A303" s="62">
        <v>41011</v>
      </c>
      <c r="B303">
        <v>14</v>
      </c>
      <c r="C303">
        <f t="shared" si="4"/>
        <v>-2.1663172606568866</v>
      </c>
    </row>
    <row r="304" spans="1:3" x14ac:dyDescent="0.25">
      <c r="A304" s="62">
        <v>41012</v>
      </c>
      <c r="B304">
        <v>14</v>
      </c>
      <c r="C304">
        <f t="shared" si="4"/>
        <v>-2.8452463566967392</v>
      </c>
    </row>
    <row r="305" spans="1:3" x14ac:dyDescent="0.25">
      <c r="A305" s="62">
        <v>41013</v>
      </c>
      <c r="B305">
        <v>13.96</v>
      </c>
      <c r="C305">
        <f t="shared" si="4"/>
        <v>-2.988186240444751</v>
      </c>
    </row>
    <row r="306" spans="1:3" x14ac:dyDescent="0.25">
      <c r="A306" s="62">
        <v>41016</v>
      </c>
      <c r="B306">
        <v>13.96</v>
      </c>
      <c r="C306">
        <f t="shared" si="4"/>
        <v>-1.4820042342978057</v>
      </c>
    </row>
    <row r="307" spans="1:3" x14ac:dyDescent="0.25">
      <c r="A307" s="62">
        <v>41017</v>
      </c>
      <c r="B307">
        <v>13.75</v>
      </c>
      <c r="C307">
        <f t="shared" si="4"/>
        <v>-2.9640084685956238</v>
      </c>
    </row>
    <row r="308" spans="1:3" x14ac:dyDescent="0.25">
      <c r="A308" s="62">
        <v>41018</v>
      </c>
      <c r="B308">
        <v>13.18</v>
      </c>
      <c r="C308">
        <f t="shared" si="4"/>
        <v>-6.8551236749116642</v>
      </c>
    </row>
    <row r="309" spans="1:3" x14ac:dyDescent="0.25">
      <c r="A309" s="62">
        <v>41019</v>
      </c>
      <c r="B309">
        <v>13.56</v>
      </c>
      <c r="C309">
        <f t="shared" si="4"/>
        <v>-3.6247334754797427</v>
      </c>
    </row>
    <row r="310" spans="1:3" x14ac:dyDescent="0.25">
      <c r="A310" s="62">
        <v>41023</v>
      </c>
      <c r="B310">
        <v>13.16</v>
      </c>
      <c r="C310">
        <f t="shared" si="4"/>
        <v>-3.7307973664959748</v>
      </c>
    </row>
    <row r="311" spans="1:3" x14ac:dyDescent="0.25">
      <c r="A311" s="62">
        <v>41024</v>
      </c>
      <c r="B311">
        <v>13.12</v>
      </c>
      <c r="C311">
        <f t="shared" si="4"/>
        <v>-6.2857142857142918</v>
      </c>
    </row>
    <row r="312" spans="1:3" x14ac:dyDescent="0.25">
      <c r="A312" s="62">
        <v>41025</v>
      </c>
      <c r="B312">
        <v>13.12</v>
      </c>
      <c r="C312">
        <f t="shared" si="4"/>
        <v>-6.2857142857142918</v>
      </c>
    </row>
    <row r="313" spans="1:3" x14ac:dyDescent="0.25">
      <c r="A313" s="62">
        <v>41026</v>
      </c>
      <c r="B313">
        <v>13.16</v>
      </c>
      <c r="C313">
        <f t="shared" si="4"/>
        <v>-5.7306590257879702</v>
      </c>
    </row>
    <row r="314" spans="1:3" x14ac:dyDescent="0.25">
      <c r="A314" s="62">
        <v>41027</v>
      </c>
      <c r="B314">
        <v>13.33</v>
      </c>
      <c r="C314">
        <f t="shared" si="4"/>
        <v>-4.5128939828080288</v>
      </c>
    </row>
    <row r="315" spans="1:3" x14ac:dyDescent="0.25">
      <c r="A315" s="62">
        <v>41030</v>
      </c>
      <c r="B315">
        <v>13.33</v>
      </c>
      <c r="C315">
        <f t="shared" si="4"/>
        <v>-3.0545454545454538</v>
      </c>
    </row>
    <row r="316" spans="1:3" x14ac:dyDescent="0.25">
      <c r="A316" s="62">
        <v>41031</v>
      </c>
      <c r="B316">
        <v>13.5</v>
      </c>
      <c r="C316">
        <f t="shared" si="4"/>
        <v>2.4279210925644938</v>
      </c>
    </row>
    <row r="317" spans="1:3" x14ac:dyDescent="0.25">
      <c r="A317" s="62">
        <v>41032</v>
      </c>
      <c r="B317">
        <v>13.12</v>
      </c>
      <c r="C317">
        <f t="shared" si="4"/>
        <v>-3.2448377581121033</v>
      </c>
    </row>
    <row r="318" spans="1:3" x14ac:dyDescent="0.25">
      <c r="A318" s="62">
        <v>41033</v>
      </c>
      <c r="B318">
        <v>13.33</v>
      </c>
      <c r="C318">
        <f t="shared" si="4"/>
        <v>1.2917933130699084</v>
      </c>
    </row>
    <row r="319" spans="1:3" x14ac:dyDescent="0.25">
      <c r="A319" s="62">
        <v>41034</v>
      </c>
      <c r="B319">
        <v>13.17</v>
      </c>
      <c r="C319">
        <f t="shared" si="4"/>
        <v>0.3810975609756152</v>
      </c>
    </row>
    <row r="320" spans="1:3" x14ac:dyDescent="0.25">
      <c r="A320" s="62">
        <v>41037</v>
      </c>
      <c r="B320">
        <v>13.53</v>
      </c>
      <c r="C320">
        <f t="shared" si="4"/>
        <v>3.1250000000000013</v>
      </c>
    </row>
    <row r="321" spans="1:3" x14ac:dyDescent="0.25">
      <c r="A321" s="62">
        <v>41038</v>
      </c>
      <c r="B321">
        <v>13.49</v>
      </c>
      <c r="C321">
        <f t="shared" si="4"/>
        <v>2.5075987841945291</v>
      </c>
    </row>
    <row r="322" spans="1:3" x14ac:dyDescent="0.25">
      <c r="A322" s="62">
        <v>41039</v>
      </c>
      <c r="B322">
        <v>13.46</v>
      </c>
      <c r="C322">
        <f t="shared" si="4"/>
        <v>0.97524381095274393</v>
      </c>
    </row>
    <row r="323" spans="1:3" x14ac:dyDescent="0.25">
      <c r="A323" s="62">
        <v>41040</v>
      </c>
      <c r="B323">
        <v>13.17</v>
      </c>
      <c r="C323">
        <f t="shared" si="4"/>
        <v>-1.2003000750187558</v>
      </c>
    </row>
    <row r="324" spans="1:3" x14ac:dyDescent="0.25">
      <c r="A324" s="62">
        <v>41041</v>
      </c>
      <c r="B324">
        <v>13.66</v>
      </c>
      <c r="C324">
        <f t="shared" si="4"/>
        <v>1.1851851851851862</v>
      </c>
    </row>
    <row r="325" spans="1:3" x14ac:dyDescent="0.25">
      <c r="A325" s="62">
        <v>41044</v>
      </c>
      <c r="B325">
        <v>13.58</v>
      </c>
      <c r="C325">
        <f t="shared" si="4"/>
        <v>3.5060975609756162</v>
      </c>
    </row>
    <row r="326" spans="1:3" x14ac:dyDescent="0.25">
      <c r="A326" s="62">
        <v>41045</v>
      </c>
      <c r="B326">
        <v>13.33</v>
      </c>
      <c r="C326">
        <f t="shared" si="4"/>
        <v>0</v>
      </c>
    </row>
    <row r="327" spans="1:3" x14ac:dyDescent="0.25">
      <c r="A327" s="62">
        <v>41046</v>
      </c>
      <c r="B327">
        <v>13.33</v>
      </c>
      <c r="C327">
        <f t="shared" si="4"/>
        <v>1.2148823082763869</v>
      </c>
    </row>
    <row r="328" spans="1:3" x14ac:dyDescent="0.25">
      <c r="A328" s="62">
        <v>41047</v>
      </c>
      <c r="B328">
        <v>13.64</v>
      </c>
      <c r="C328">
        <f t="shared" si="4"/>
        <v>0.81300813008130979</v>
      </c>
    </row>
    <row r="329" spans="1:3" x14ac:dyDescent="0.25">
      <c r="A329" s="62">
        <v>41048</v>
      </c>
      <c r="B329">
        <v>13.88</v>
      </c>
      <c r="C329">
        <f t="shared" si="4"/>
        <v>2.8910303928836218</v>
      </c>
    </row>
    <row r="330" spans="1:3" x14ac:dyDescent="0.25">
      <c r="A330" s="62">
        <v>41051</v>
      </c>
      <c r="B330">
        <v>14.14</v>
      </c>
      <c r="C330">
        <f t="shared" ref="C330:C393" si="5">((B330-B322)/B322)*100</f>
        <v>5.0520059435364013</v>
      </c>
    </row>
    <row r="331" spans="1:3" x14ac:dyDescent="0.25">
      <c r="A331" s="62">
        <v>41052</v>
      </c>
      <c r="B331">
        <v>14.28</v>
      </c>
      <c r="C331">
        <f t="shared" si="5"/>
        <v>8.4282460136674224</v>
      </c>
    </row>
    <row r="332" spans="1:3" x14ac:dyDescent="0.25">
      <c r="A332" s="62">
        <v>41053</v>
      </c>
      <c r="B332">
        <v>14.16</v>
      </c>
      <c r="C332">
        <f t="shared" si="5"/>
        <v>3.6603221083455346</v>
      </c>
    </row>
    <row r="333" spans="1:3" x14ac:dyDescent="0.25">
      <c r="A333" s="62">
        <v>41054</v>
      </c>
      <c r="B333">
        <v>14.17</v>
      </c>
      <c r="C333">
        <f t="shared" si="5"/>
        <v>4.34462444771723</v>
      </c>
    </row>
    <row r="334" spans="1:3" x14ac:dyDescent="0.25">
      <c r="A334" s="62">
        <v>41055</v>
      </c>
      <c r="B334">
        <v>14.47</v>
      </c>
      <c r="C334">
        <f t="shared" si="5"/>
        <v>8.5521380345086317</v>
      </c>
    </row>
    <row r="335" spans="1:3" x14ac:dyDescent="0.25">
      <c r="A335" s="62">
        <v>41058</v>
      </c>
      <c r="B335">
        <v>14.75</v>
      </c>
      <c r="C335">
        <f t="shared" si="5"/>
        <v>10.652663165791447</v>
      </c>
    </row>
    <row r="336" spans="1:3" x14ac:dyDescent="0.25">
      <c r="A336" s="62">
        <v>41059</v>
      </c>
      <c r="B336">
        <v>14.77</v>
      </c>
      <c r="C336">
        <f t="shared" si="5"/>
        <v>8.2844574780058586</v>
      </c>
    </row>
    <row r="337" spans="1:3" x14ac:dyDescent="0.25">
      <c r="A337" s="62">
        <v>41060</v>
      </c>
      <c r="B337">
        <v>14.61</v>
      </c>
      <c r="C337">
        <f t="shared" si="5"/>
        <v>5.2593659942363011</v>
      </c>
    </row>
    <row r="338" spans="1:3" x14ac:dyDescent="0.25">
      <c r="A338" s="62">
        <v>41061</v>
      </c>
      <c r="B338">
        <v>14.79</v>
      </c>
      <c r="C338">
        <f t="shared" si="5"/>
        <v>4.5968882602545866</v>
      </c>
    </row>
    <row r="339" spans="1:3" x14ac:dyDescent="0.25">
      <c r="A339" s="62">
        <v>41062</v>
      </c>
      <c r="B339">
        <v>15.38</v>
      </c>
      <c r="C339">
        <f t="shared" si="5"/>
        <v>7.7030812324930071</v>
      </c>
    </row>
    <row r="340" spans="1:3" x14ac:dyDescent="0.25">
      <c r="A340" s="62">
        <v>41065</v>
      </c>
      <c r="B340">
        <v>15.58</v>
      </c>
      <c r="C340">
        <f t="shared" si="5"/>
        <v>10.028248587570621</v>
      </c>
    </row>
    <row r="341" spans="1:3" x14ac:dyDescent="0.25">
      <c r="A341" s="62">
        <v>41066</v>
      </c>
      <c r="B341">
        <v>15.41</v>
      </c>
      <c r="C341">
        <f t="shared" si="5"/>
        <v>8.7508821453775596</v>
      </c>
    </row>
    <row r="342" spans="1:3" x14ac:dyDescent="0.25">
      <c r="A342" s="62">
        <v>41067</v>
      </c>
      <c r="B342">
        <v>14.95</v>
      </c>
      <c r="C342">
        <f t="shared" si="5"/>
        <v>3.3172080165860303</v>
      </c>
    </row>
    <row r="343" spans="1:3" x14ac:dyDescent="0.25">
      <c r="A343" s="62">
        <v>41068</v>
      </c>
      <c r="B343">
        <v>14.5</v>
      </c>
      <c r="C343">
        <f t="shared" si="5"/>
        <v>-1.6949152542372881</v>
      </c>
    </row>
    <row r="344" spans="1:3" x14ac:dyDescent="0.25">
      <c r="A344" s="62">
        <v>41069</v>
      </c>
      <c r="B344">
        <v>14.49</v>
      </c>
      <c r="C344">
        <f t="shared" si="5"/>
        <v>-1.8957345971563937</v>
      </c>
    </row>
    <row r="345" spans="1:3" x14ac:dyDescent="0.25">
      <c r="A345" s="62">
        <v>41072</v>
      </c>
      <c r="B345">
        <v>14.28</v>
      </c>
      <c r="C345">
        <f t="shared" si="5"/>
        <v>-2.258726899383984</v>
      </c>
    </row>
    <row r="346" spans="1:3" x14ac:dyDescent="0.25">
      <c r="A346" s="62">
        <v>41073</v>
      </c>
      <c r="B346">
        <v>14.33</v>
      </c>
      <c r="C346">
        <f t="shared" si="5"/>
        <v>-3.1102096010818059</v>
      </c>
    </row>
    <row r="347" spans="1:3" x14ac:dyDescent="0.25">
      <c r="A347" s="62">
        <v>41074</v>
      </c>
      <c r="B347">
        <v>14.33</v>
      </c>
      <c r="C347">
        <f t="shared" si="5"/>
        <v>-6.8270481144343353</v>
      </c>
    </row>
    <row r="348" spans="1:3" x14ac:dyDescent="0.25">
      <c r="A348" s="62">
        <v>41075</v>
      </c>
      <c r="B348">
        <v>14.33</v>
      </c>
      <c r="C348">
        <f t="shared" si="5"/>
        <v>-8.0231065468549421</v>
      </c>
    </row>
    <row r="349" spans="1:3" x14ac:dyDescent="0.25">
      <c r="A349" s="62">
        <v>41076</v>
      </c>
      <c r="B349">
        <v>14.33</v>
      </c>
      <c r="C349">
        <f t="shared" si="5"/>
        <v>-7.0084360804672299</v>
      </c>
    </row>
    <row r="350" spans="1:3" x14ac:dyDescent="0.25">
      <c r="A350" s="62">
        <v>41079</v>
      </c>
      <c r="B350">
        <v>14.24</v>
      </c>
      <c r="C350">
        <f t="shared" si="5"/>
        <v>-4.7491638795986564</v>
      </c>
    </row>
    <row r="351" spans="1:3" x14ac:dyDescent="0.25">
      <c r="A351" s="62">
        <v>41080</v>
      </c>
      <c r="B351">
        <v>14.33</v>
      </c>
      <c r="C351">
        <f t="shared" si="5"/>
        <v>-1.1724137931034477</v>
      </c>
    </row>
    <row r="352" spans="1:3" x14ac:dyDescent="0.25">
      <c r="A352" s="62">
        <v>41081</v>
      </c>
      <c r="B352">
        <v>14.25</v>
      </c>
      <c r="C352">
        <f t="shared" si="5"/>
        <v>-1.6563146997929621</v>
      </c>
    </row>
    <row r="353" spans="1:3" x14ac:dyDescent="0.25">
      <c r="A353" s="62">
        <v>41082</v>
      </c>
      <c r="B353">
        <v>14.28</v>
      </c>
      <c r="C353">
        <f t="shared" si="5"/>
        <v>0</v>
      </c>
    </row>
    <row r="354" spans="1:3" x14ac:dyDescent="0.25">
      <c r="A354" s="62">
        <v>41086</v>
      </c>
      <c r="B354">
        <v>14.17</v>
      </c>
      <c r="C354">
        <f t="shared" si="5"/>
        <v>-1.1165387299371956</v>
      </c>
    </row>
    <row r="355" spans="1:3" x14ac:dyDescent="0.25">
      <c r="A355" s="62">
        <v>41087</v>
      </c>
      <c r="B355">
        <v>14.17</v>
      </c>
      <c r="C355">
        <f t="shared" si="5"/>
        <v>-1.1165387299371956</v>
      </c>
    </row>
    <row r="356" spans="1:3" x14ac:dyDescent="0.25">
      <c r="A356" s="62">
        <v>41088</v>
      </c>
      <c r="B356">
        <v>14.17</v>
      </c>
      <c r="C356">
        <f t="shared" si="5"/>
        <v>-1.1165387299371956</v>
      </c>
    </row>
    <row r="357" spans="1:3" x14ac:dyDescent="0.25">
      <c r="A357" s="62">
        <v>41089</v>
      </c>
      <c r="B357">
        <v>13.75</v>
      </c>
      <c r="C357">
        <f t="shared" si="5"/>
        <v>-4.0474528960223317</v>
      </c>
    </row>
    <row r="358" spans="1:3" x14ac:dyDescent="0.25">
      <c r="A358" s="62">
        <v>41090</v>
      </c>
      <c r="B358">
        <v>13.75</v>
      </c>
      <c r="C358">
        <f t="shared" si="5"/>
        <v>-3.4410112359550578</v>
      </c>
    </row>
    <row r="359" spans="1:3" x14ac:dyDescent="0.25">
      <c r="A359" s="62">
        <v>41093</v>
      </c>
      <c r="B359">
        <v>13.75</v>
      </c>
      <c r="C359">
        <f t="shared" si="5"/>
        <v>-4.0474528960223317</v>
      </c>
    </row>
    <row r="360" spans="1:3" x14ac:dyDescent="0.25">
      <c r="A360" s="62">
        <v>41100</v>
      </c>
      <c r="B360">
        <v>13.75</v>
      </c>
      <c r="C360">
        <f t="shared" si="5"/>
        <v>-3.5087719298245612</v>
      </c>
    </row>
    <row r="361" spans="1:3" x14ac:dyDescent="0.25">
      <c r="A361" s="62">
        <v>41101</v>
      </c>
      <c r="B361">
        <v>13.75</v>
      </c>
      <c r="C361">
        <f t="shared" si="5"/>
        <v>-3.7114845938375307</v>
      </c>
    </row>
    <row r="362" spans="1:3" x14ac:dyDescent="0.25">
      <c r="A362" s="62">
        <v>41102</v>
      </c>
      <c r="B362">
        <v>13.75</v>
      </c>
      <c r="C362">
        <f t="shared" si="5"/>
        <v>-2.9640084685956238</v>
      </c>
    </row>
    <row r="363" spans="1:3" x14ac:dyDescent="0.25">
      <c r="A363" s="62">
        <v>41103</v>
      </c>
      <c r="B363">
        <v>13.75</v>
      </c>
      <c r="C363">
        <f t="shared" si="5"/>
        <v>-2.9640084685956238</v>
      </c>
    </row>
    <row r="364" spans="1:3" x14ac:dyDescent="0.25">
      <c r="A364" s="62">
        <v>41104</v>
      </c>
      <c r="B364">
        <v>13.74</v>
      </c>
      <c r="C364">
        <f t="shared" si="5"/>
        <v>-3.0345800988002805</v>
      </c>
    </row>
    <row r="365" spans="1:3" x14ac:dyDescent="0.25">
      <c r="A365" s="62">
        <v>41107</v>
      </c>
      <c r="B365">
        <v>13.75</v>
      </c>
      <c r="C365">
        <f t="shared" si="5"/>
        <v>0</v>
      </c>
    </row>
    <row r="366" spans="1:3" x14ac:dyDescent="0.25">
      <c r="A366" s="62">
        <v>41108</v>
      </c>
      <c r="B366">
        <v>14.16</v>
      </c>
      <c r="C366">
        <f t="shared" si="5"/>
        <v>2.9818181818181828</v>
      </c>
    </row>
    <row r="367" spans="1:3" x14ac:dyDescent="0.25">
      <c r="A367" s="62">
        <v>41109</v>
      </c>
      <c r="B367">
        <v>14.17</v>
      </c>
      <c r="C367">
        <f t="shared" si="5"/>
        <v>3.0545454545454538</v>
      </c>
    </row>
    <row r="368" spans="1:3" x14ac:dyDescent="0.25">
      <c r="A368" s="62">
        <v>41110</v>
      </c>
      <c r="B368">
        <v>14.17</v>
      </c>
      <c r="C368">
        <f t="shared" si="5"/>
        <v>3.0545454545454538</v>
      </c>
    </row>
    <row r="369" spans="1:3" x14ac:dyDescent="0.25">
      <c r="A369" s="62">
        <v>41111</v>
      </c>
      <c r="B369">
        <v>14.16</v>
      </c>
      <c r="C369">
        <f t="shared" si="5"/>
        <v>2.9818181818181828</v>
      </c>
    </row>
    <row r="370" spans="1:3" x14ac:dyDescent="0.25">
      <c r="A370" s="62">
        <v>41115</v>
      </c>
      <c r="B370">
        <v>13.77</v>
      </c>
      <c r="C370">
        <f t="shared" si="5"/>
        <v>0.14545454545454234</v>
      </c>
    </row>
    <row r="371" spans="1:3" x14ac:dyDescent="0.25">
      <c r="A371" s="62">
        <v>41116</v>
      </c>
      <c r="B371">
        <v>13.83</v>
      </c>
      <c r="C371">
        <f t="shared" si="5"/>
        <v>0.58181818181818235</v>
      </c>
    </row>
    <row r="372" spans="1:3" x14ac:dyDescent="0.25">
      <c r="A372" s="62">
        <v>41117</v>
      </c>
      <c r="B372">
        <v>13.79</v>
      </c>
      <c r="C372">
        <f t="shared" si="5"/>
        <v>0.36390101892284521</v>
      </c>
    </row>
    <row r="373" spans="1:3" x14ac:dyDescent="0.25">
      <c r="A373" s="62">
        <v>41118</v>
      </c>
      <c r="B373">
        <v>13.28</v>
      </c>
      <c r="C373">
        <f t="shared" si="5"/>
        <v>-3.4181818181818229</v>
      </c>
    </row>
    <row r="374" spans="1:3" x14ac:dyDescent="0.25">
      <c r="A374" s="62">
        <v>41121</v>
      </c>
      <c r="B374">
        <v>13.68</v>
      </c>
      <c r="C374">
        <f t="shared" si="5"/>
        <v>-3.3898305084745792</v>
      </c>
    </row>
    <row r="375" spans="1:3" x14ac:dyDescent="0.25">
      <c r="A375" s="62">
        <v>41122</v>
      </c>
      <c r="B375">
        <v>14.08</v>
      </c>
      <c r="C375">
        <f t="shared" si="5"/>
        <v>-0.63514467184191858</v>
      </c>
    </row>
    <row r="376" spans="1:3" x14ac:dyDescent="0.25">
      <c r="A376" s="62">
        <v>41123</v>
      </c>
      <c r="B376">
        <v>14</v>
      </c>
      <c r="C376">
        <f t="shared" si="5"/>
        <v>-1.199717713479181</v>
      </c>
    </row>
    <row r="377" spans="1:3" x14ac:dyDescent="0.25">
      <c r="A377" s="62">
        <v>41124</v>
      </c>
      <c r="B377">
        <v>14</v>
      </c>
      <c r="C377">
        <f t="shared" si="5"/>
        <v>-1.1299435028248599</v>
      </c>
    </row>
    <row r="378" spans="1:3" x14ac:dyDescent="0.25">
      <c r="A378" s="62">
        <v>41125</v>
      </c>
      <c r="B378">
        <v>13.75</v>
      </c>
      <c r="C378">
        <f t="shared" si="5"/>
        <v>-0.14524328249818136</v>
      </c>
    </row>
    <row r="379" spans="1:3" x14ac:dyDescent="0.25">
      <c r="A379" s="62">
        <v>41128</v>
      </c>
      <c r="B379">
        <v>13.92</v>
      </c>
      <c r="C379">
        <f t="shared" si="5"/>
        <v>0.65075921908893608</v>
      </c>
    </row>
    <row r="380" spans="1:3" x14ac:dyDescent="0.25">
      <c r="A380" s="62">
        <v>41129</v>
      </c>
      <c r="B380">
        <v>14.32</v>
      </c>
      <c r="C380">
        <f t="shared" si="5"/>
        <v>3.8433647570703493</v>
      </c>
    </row>
    <row r="381" spans="1:3" x14ac:dyDescent="0.25">
      <c r="A381" s="62">
        <v>41130</v>
      </c>
      <c r="B381">
        <v>14.32</v>
      </c>
      <c r="C381">
        <f t="shared" si="5"/>
        <v>7.8313253012048261</v>
      </c>
    </row>
    <row r="382" spans="1:3" x14ac:dyDescent="0.25">
      <c r="A382" s="62">
        <v>41131</v>
      </c>
      <c r="B382">
        <v>14.29</v>
      </c>
      <c r="C382">
        <f t="shared" si="5"/>
        <v>4.4590643274853763</v>
      </c>
    </row>
    <row r="383" spans="1:3" x14ac:dyDescent="0.25">
      <c r="A383" s="62">
        <v>41132</v>
      </c>
      <c r="B383">
        <v>14.29</v>
      </c>
      <c r="C383">
        <f t="shared" si="5"/>
        <v>1.4914772727272663</v>
      </c>
    </row>
    <row r="384" spans="1:3" x14ac:dyDescent="0.25">
      <c r="A384" s="62">
        <v>41135</v>
      </c>
      <c r="B384">
        <v>14.28</v>
      </c>
      <c r="C384">
        <f t="shared" si="5"/>
        <v>1.9999999999999956</v>
      </c>
    </row>
    <row r="385" spans="1:3" x14ac:dyDescent="0.25">
      <c r="A385" s="62">
        <v>41136</v>
      </c>
      <c r="B385">
        <v>14.29</v>
      </c>
      <c r="C385">
        <f t="shared" si="5"/>
        <v>2.0714285714285654</v>
      </c>
    </row>
    <row r="386" spans="1:3" x14ac:dyDescent="0.25">
      <c r="A386" s="62">
        <v>41137</v>
      </c>
      <c r="B386">
        <v>14.28</v>
      </c>
      <c r="C386">
        <f t="shared" si="5"/>
        <v>3.8545454545454501</v>
      </c>
    </row>
    <row r="387" spans="1:3" x14ac:dyDescent="0.25">
      <c r="A387" s="62">
        <v>41138</v>
      </c>
      <c r="B387">
        <v>14.28</v>
      </c>
      <c r="C387">
        <f t="shared" si="5"/>
        <v>2.5862068965517198</v>
      </c>
    </row>
    <row r="388" spans="1:3" x14ac:dyDescent="0.25">
      <c r="A388" s="62">
        <v>41139</v>
      </c>
      <c r="B388">
        <v>14.28</v>
      </c>
      <c r="C388">
        <f t="shared" si="5"/>
        <v>-0.27932960893855391</v>
      </c>
    </row>
    <row r="389" spans="1:3" x14ac:dyDescent="0.25">
      <c r="A389" s="62">
        <v>41143</v>
      </c>
      <c r="B389">
        <v>14.28</v>
      </c>
      <c r="C389">
        <f t="shared" si="5"/>
        <v>-0.27932960893855391</v>
      </c>
    </row>
    <row r="390" spans="1:3" x14ac:dyDescent="0.25">
      <c r="A390" s="62">
        <v>41144</v>
      </c>
      <c r="B390">
        <v>14.71</v>
      </c>
      <c r="C390">
        <f t="shared" si="5"/>
        <v>2.9391182645206562</v>
      </c>
    </row>
    <row r="391" spans="1:3" x14ac:dyDescent="0.25">
      <c r="A391" s="62">
        <v>41145</v>
      </c>
      <c r="B391">
        <v>15</v>
      </c>
      <c r="C391">
        <f t="shared" si="5"/>
        <v>4.9685094471658564</v>
      </c>
    </row>
    <row r="392" spans="1:3" x14ac:dyDescent="0.25">
      <c r="A392" s="62">
        <v>41146</v>
      </c>
      <c r="B392">
        <v>15</v>
      </c>
      <c r="C392">
        <f t="shared" si="5"/>
        <v>5.0420168067226943</v>
      </c>
    </row>
    <row r="393" spans="1:3" x14ac:dyDescent="0.25">
      <c r="A393" s="62">
        <v>41149</v>
      </c>
      <c r="B393">
        <v>15.17</v>
      </c>
      <c r="C393">
        <f t="shared" si="5"/>
        <v>6.1581525542337356</v>
      </c>
    </row>
    <row r="394" spans="1:3" x14ac:dyDescent="0.25">
      <c r="A394" s="62">
        <v>41150</v>
      </c>
      <c r="B394">
        <v>15.54</v>
      </c>
      <c r="C394">
        <f t="shared" ref="C394:C457" si="6">((B394-B386)/B386)*100</f>
        <v>8.8235294117647047</v>
      </c>
    </row>
    <row r="395" spans="1:3" x14ac:dyDescent="0.25">
      <c r="A395" s="62">
        <v>41151</v>
      </c>
      <c r="B395">
        <v>15.49</v>
      </c>
      <c r="C395">
        <f t="shared" si="6"/>
        <v>8.4733893557423023</v>
      </c>
    </row>
    <row r="396" spans="1:3" x14ac:dyDescent="0.25">
      <c r="A396" s="62">
        <v>41152</v>
      </c>
      <c r="B396">
        <v>15.83</v>
      </c>
      <c r="C396">
        <f t="shared" si="6"/>
        <v>10.854341736694684</v>
      </c>
    </row>
    <row r="397" spans="1:3" x14ac:dyDescent="0.25">
      <c r="A397" s="62">
        <v>41153</v>
      </c>
      <c r="B397">
        <v>15.93</v>
      </c>
      <c r="C397">
        <f t="shared" si="6"/>
        <v>11.554621848739499</v>
      </c>
    </row>
    <row r="398" spans="1:3" x14ac:dyDescent="0.25">
      <c r="A398" s="62">
        <v>41156</v>
      </c>
      <c r="B398">
        <v>16.149999999999999</v>
      </c>
      <c r="C398">
        <f t="shared" si="6"/>
        <v>9.7892590074778916</v>
      </c>
    </row>
    <row r="399" spans="1:3" x14ac:dyDescent="0.25">
      <c r="A399" s="62">
        <v>41157</v>
      </c>
      <c r="B399">
        <v>16.16</v>
      </c>
      <c r="C399">
        <f t="shared" si="6"/>
        <v>7.7333333333333334</v>
      </c>
    </row>
    <row r="400" spans="1:3" x14ac:dyDescent="0.25">
      <c r="A400" s="62">
        <v>41158</v>
      </c>
      <c r="B400">
        <v>16.149999999999999</v>
      </c>
      <c r="C400">
        <f t="shared" si="6"/>
        <v>7.6666666666666581</v>
      </c>
    </row>
    <row r="401" spans="1:3" x14ac:dyDescent="0.25">
      <c r="A401" s="62">
        <v>41159</v>
      </c>
      <c r="B401">
        <v>15.83</v>
      </c>
      <c r="C401">
        <f t="shared" si="6"/>
        <v>4.3506921555702052</v>
      </c>
    </row>
    <row r="402" spans="1:3" x14ac:dyDescent="0.25">
      <c r="A402" s="62">
        <v>41160</v>
      </c>
      <c r="B402">
        <v>15.5</v>
      </c>
      <c r="C402">
        <f t="shared" si="6"/>
        <v>-0.25740025740025191</v>
      </c>
    </row>
    <row r="403" spans="1:3" x14ac:dyDescent="0.25">
      <c r="A403" s="62">
        <v>41165</v>
      </c>
      <c r="B403">
        <v>15.96</v>
      </c>
      <c r="C403">
        <f t="shared" si="6"/>
        <v>3.0342156229825732</v>
      </c>
    </row>
    <row r="404" spans="1:3" x14ac:dyDescent="0.25">
      <c r="A404" s="62">
        <v>41166</v>
      </c>
      <c r="B404">
        <v>15.92</v>
      </c>
      <c r="C404">
        <f t="shared" si="6"/>
        <v>0.56854074542008759</v>
      </c>
    </row>
    <row r="405" spans="1:3" x14ac:dyDescent="0.25">
      <c r="A405" s="62">
        <v>41167</v>
      </c>
      <c r="B405">
        <v>16.170000000000002</v>
      </c>
      <c r="C405">
        <f t="shared" si="6"/>
        <v>1.5065913370998243</v>
      </c>
    </row>
    <row r="406" spans="1:3" x14ac:dyDescent="0.25">
      <c r="A406" s="62">
        <v>41170</v>
      </c>
      <c r="B406">
        <v>16.170000000000002</v>
      </c>
      <c r="C406">
        <f t="shared" si="6"/>
        <v>0.12383900928794507</v>
      </c>
    </row>
    <row r="407" spans="1:3" x14ac:dyDescent="0.25">
      <c r="A407" s="62">
        <v>41171</v>
      </c>
      <c r="B407">
        <v>16.170000000000002</v>
      </c>
      <c r="C407">
        <f t="shared" si="6"/>
        <v>6.1881188118821553E-2</v>
      </c>
    </row>
    <row r="408" spans="1:3" x14ac:dyDescent="0.25">
      <c r="A408" s="62">
        <v>41172</v>
      </c>
      <c r="B408">
        <v>16.25</v>
      </c>
      <c r="C408">
        <f t="shared" si="6"/>
        <v>0.61919504643963741</v>
      </c>
    </row>
    <row r="409" spans="1:3" x14ac:dyDescent="0.25">
      <c r="A409" s="62">
        <v>41173</v>
      </c>
      <c r="B409">
        <v>16.25</v>
      </c>
      <c r="C409">
        <f t="shared" si="6"/>
        <v>2.6531901452937454</v>
      </c>
    </row>
    <row r="410" spans="1:3" x14ac:dyDescent="0.25">
      <c r="A410" s="62">
        <v>41174</v>
      </c>
      <c r="B410">
        <v>16.079999999999998</v>
      </c>
      <c r="C410">
        <f t="shared" si="6"/>
        <v>3.7419354838709569</v>
      </c>
    </row>
    <row r="411" spans="1:3" x14ac:dyDescent="0.25">
      <c r="A411" s="62">
        <v>41177</v>
      </c>
      <c r="B411">
        <v>16.18</v>
      </c>
      <c r="C411">
        <f t="shared" si="6"/>
        <v>1.3784461152882133</v>
      </c>
    </row>
    <row r="412" spans="1:3" x14ac:dyDescent="0.25">
      <c r="A412" s="62">
        <v>41178</v>
      </c>
      <c r="B412">
        <v>16.5</v>
      </c>
      <c r="C412">
        <f t="shared" si="6"/>
        <v>3.6432160804020106</v>
      </c>
    </row>
    <row r="413" spans="1:3" x14ac:dyDescent="0.25">
      <c r="A413" s="62">
        <v>41179</v>
      </c>
      <c r="B413">
        <v>16</v>
      </c>
      <c r="C413">
        <f t="shared" si="6"/>
        <v>-1.0513296227582047</v>
      </c>
    </row>
    <row r="414" spans="1:3" x14ac:dyDescent="0.25">
      <c r="A414" s="62">
        <v>41180</v>
      </c>
      <c r="B414">
        <v>16</v>
      </c>
      <c r="C414">
        <f t="shared" si="6"/>
        <v>-1.0513296227582047</v>
      </c>
    </row>
    <row r="415" spans="1:3" x14ac:dyDescent="0.25">
      <c r="A415" s="62">
        <v>41181</v>
      </c>
      <c r="B415">
        <v>16.170000000000002</v>
      </c>
      <c r="C415">
        <f t="shared" si="6"/>
        <v>0</v>
      </c>
    </row>
    <row r="416" spans="1:3" x14ac:dyDescent="0.25">
      <c r="A416" s="62">
        <v>41185</v>
      </c>
      <c r="B416">
        <v>16.079999999999998</v>
      </c>
      <c r="C416">
        <f t="shared" si="6"/>
        <v>-1.0461538461538566</v>
      </c>
    </row>
    <row r="417" spans="1:3" x14ac:dyDescent="0.25">
      <c r="A417" s="62">
        <v>41186</v>
      </c>
      <c r="B417">
        <v>16.079999999999998</v>
      </c>
      <c r="C417">
        <f t="shared" si="6"/>
        <v>-1.0461538461538566</v>
      </c>
    </row>
    <row r="418" spans="1:3" x14ac:dyDescent="0.25">
      <c r="A418" s="62">
        <v>41187</v>
      </c>
      <c r="B418">
        <v>16.079999999999998</v>
      </c>
      <c r="C418">
        <f t="shared" si="6"/>
        <v>0</v>
      </c>
    </row>
    <row r="419" spans="1:3" x14ac:dyDescent="0.25">
      <c r="A419" s="62">
        <v>41188</v>
      </c>
      <c r="B419">
        <v>16.18</v>
      </c>
      <c r="C419">
        <f t="shared" si="6"/>
        <v>0</v>
      </c>
    </row>
    <row r="420" spans="1:3" x14ac:dyDescent="0.25">
      <c r="A420" s="62">
        <v>41191</v>
      </c>
      <c r="B420">
        <v>16.329999999999998</v>
      </c>
      <c r="C420">
        <f t="shared" si="6"/>
        <v>-1.0303030303030405</v>
      </c>
    </row>
    <row r="421" spans="1:3" x14ac:dyDescent="0.25">
      <c r="A421" s="62">
        <v>41192</v>
      </c>
      <c r="B421">
        <v>16.079999999999998</v>
      </c>
      <c r="C421">
        <f t="shared" si="6"/>
        <v>0.49999999999998934</v>
      </c>
    </row>
    <row r="422" spans="1:3" x14ac:dyDescent="0.25">
      <c r="A422" s="62">
        <v>41193</v>
      </c>
      <c r="B422">
        <v>16.079999999999998</v>
      </c>
      <c r="C422">
        <f t="shared" si="6"/>
        <v>0.49999999999998934</v>
      </c>
    </row>
    <row r="423" spans="1:3" x14ac:dyDescent="0.25">
      <c r="A423" s="62">
        <v>41194</v>
      </c>
      <c r="B423">
        <v>16</v>
      </c>
      <c r="C423">
        <f t="shared" si="6"/>
        <v>-1.0513296227582047</v>
      </c>
    </row>
    <row r="424" spans="1:3" x14ac:dyDescent="0.25">
      <c r="A424" s="62">
        <v>41195</v>
      </c>
      <c r="B424">
        <v>16.25</v>
      </c>
      <c r="C424">
        <f t="shared" si="6"/>
        <v>1.0572139303482695</v>
      </c>
    </row>
    <row r="425" spans="1:3" x14ac:dyDescent="0.25">
      <c r="A425" s="62">
        <v>41198</v>
      </c>
      <c r="B425">
        <v>15.83</v>
      </c>
      <c r="C425">
        <f t="shared" si="6"/>
        <v>-1.5547263681591932</v>
      </c>
    </row>
    <row r="426" spans="1:3" x14ac:dyDescent="0.25">
      <c r="A426" s="62">
        <v>41199</v>
      </c>
      <c r="B426">
        <v>15.83</v>
      </c>
      <c r="C426">
        <f t="shared" si="6"/>
        <v>-1.5547263681591932</v>
      </c>
    </row>
    <row r="427" spans="1:3" x14ac:dyDescent="0.25">
      <c r="A427" s="62">
        <v>41200</v>
      </c>
      <c r="B427">
        <v>16.25</v>
      </c>
      <c r="C427">
        <f t="shared" si="6"/>
        <v>0.43263288009888934</v>
      </c>
    </row>
    <row r="428" spans="1:3" x14ac:dyDescent="0.25">
      <c r="A428" s="62">
        <v>41201</v>
      </c>
      <c r="B428">
        <v>16.239999999999998</v>
      </c>
      <c r="C428">
        <f t="shared" si="6"/>
        <v>-0.5511328842620935</v>
      </c>
    </row>
    <row r="429" spans="1:3" x14ac:dyDescent="0.25">
      <c r="A429" s="62">
        <v>41202</v>
      </c>
      <c r="B429">
        <v>16.149999999999999</v>
      </c>
      <c r="C429">
        <f t="shared" si="6"/>
        <v>0.43532338308457896</v>
      </c>
    </row>
    <row r="430" spans="1:3" x14ac:dyDescent="0.25">
      <c r="A430" s="62">
        <v>41205</v>
      </c>
      <c r="B430">
        <v>16.04</v>
      </c>
      <c r="C430">
        <f t="shared" si="6"/>
        <v>-0.24875621890546734</v>
      </c>
    </row>
    <row r="431" spans="1:3" x14ac:dyDescent="0.25">
      <c r="A431" s="62">
        <v>41206</v>
      </c>
      <c r="B431">
        <v>16.23</v>
      </c>
      <c r="C431">
        <f t="shared" si="6"/>
        <v>1.4375000000000027</v>
      </c>
    </row>
    <row r="432" spans="1:3" x14ac:dyDescent="0.25">
      <c r="A432" s="62">
        <v>41207</v>
      </c>
      <c r="B432">
        <v>15.92</v>
      </c>
      <c r="C432">
        <f t="shared" si="6"/>
        <v>-2.0307692307692311</v>
      </c>
    </row>
    <row r="433" spans="1:3" x14ac:dyDescent="0.25">
      <c r="A433" s="62">
        <v>41208</v>
      </c>
      <c r="B433">
        <v>15.9</v>
      </c>
      <c r="C433">
        <f t="shared" si="6"/>
        <v>0.44219835754895942</v>
      </c>
    </row>
    <row r="434" spans="1:3" x14ac:dyDescent="0.25">
      <c r="A434" s="62">
        <v>41209</v>
      </c>
      <c r="B434">
        <v>15.83</v>
      </c>
      <c r="C434">
        <f t="shared" si="6"/>
        <v>0</v>
      </c>
    </row>
    <row r="435" spans="1:3" x14ac:dyDescent="0.25">
      <c r="A435" s="62">
        <v>41212</v>
      </c>
      <c r="B435">
        <v>15.83</v>
      </c>
      <c r="C435">
        <f t="shared" si="6"/>
        <v>-2.5846153846153843</v>
      </c>
    </row>
    <row r="436" spans="1:3" x14ac:dyDescent="0.25">
      <c r="A436" s="62">
        <v>41213</v>
      </c>
      <c r="B436">
        <v>15.58</v>
      </c>
      <c r="C436">
        <f t="shared" si="6"/>
        <v>-4.0640394088669849</v>
      </c>
    </row>
    <row r="437" spans="1:3" x14ac:dyDescent="0.25">
      <c r="A437" s="62">
        <v>41214</v>
      </c>
      <c r="B437">
        <v>16.04</v>
      </c>
      <c r="C437">
        <f t="shared" si="6"/>
        <v>-0.68111455108358787</v>
      </c>
    </row>
    <row r="438" spans="1:3" x14ac:dyDescent="0.25">
      <c r="A438" s="62">
        <v>41215</v>
      </c>
      <c r="B438">
        <v>16.14</v>
      </c>
      <c r="C438">
        <f t="shared" si="6"/>
        <v>0.62344139650873709</v>
      </c>
    </row>
    <row r="439" spans="1:3" x14ac:dyDescent="0.25">
      <c r="A439" s="62">
        <v>41216</v>
      </c>
      <c r="B439">
        <v>15.67</v>
      </c>
      <c r="C439">
        <f t="shared" si="6"/>
        <v>-3.4504004929143592</v>
      </c>
    </row>
    <row r="440" spans="1:3" x14ac:dyDescent="0.25">
      <c r="A440" s="62">
        <v>41219</v>
      </c>
      <c r="B440">
        <v>15.58</v>
      </c>
      <c r="C440">
        <f t="shared" si="6"/>
        <v>-2.1356783919597984</v>
      </c>
    </row>
    <row r="441" spans="1:3" x14ac:dyDescent="0.25">
      <c r="A441" s="62">
        <v>41220</v>
      </c>
      <c r="B441">
        <v>15.58</v>
      </c>
      <c r="C441">
        <f t="shared" si="6"/>
        <v>-2.012578616352203</v>
      </c>
    </row>
    <row r="442" spans="1:3" x14ac:dyDescent="0.25">
      <c r="A442" s="62">
        <v>41221</v>
      </c>
      <c r="B442">
        <v>15.22</v>
      </c>
      <c r="C442">
        <f t="shared" si="6"/>
        <v>-3.8534428300694845</v>
      </c>
    </row>
    <row r="443" spans="1:3" x14ac:dyDescent="0.25">
      <c r="A443" s="62">
        <v>41222</v>
      </c>
      <c r="B443">
        <v>15.23</v>
      </c>
      <c r="C443">
        <f t="shared" si="6"/>
        <v>-3.7902716361339204</v>
      </c>
    </row>
    <row r="444" spans="1:3" x14ac:dyDescent="0.25">
      <c r="A444" s="62">
        <v>41223</v>
      </c>
      <c r="B444">
        <v>15.25</v>
      </c>
      <c r="C444">
        <f t="shared" si="6"/>
        <v>-2.1181001283697052</v>
      </c>
    </row>
    <row r="445" spans="1:3" x14ac:dyDescent="0.25">
      <c r="A445" s="62">
        <v>41226</v>
      </c>
      <c r="B445">
        <v>15.25</v>
      </c>
      <c r="C445">
        <f t="shared" si="6"/>
        <v>-4.9251870324189477</v>
      </c>
    </row>
    <row r="446" spans="1:3" x14ac:dyDescent="0.25">
      <c r="A446" s="62">
        <v>41227</v>
      </c>
      <c r="B446">
        <v>15.7</v>
      </c>
      <c r="C446">
        <f t="shared" si="6"/>
        <v>-2.7261462205700204</v>
      </c>
    </row>
    <row r="447" spans="1:3" x14ac:dyDescent="0.25">
      <c r="A447" s="62">
        <v>41228</v>
      </c>
      <c r="B447">
        <v>15.51</v>
      </c>
      <c r="C447">
        <f t="shared" si="6"/>
        <v>-1.021059349074666</v>
      </c>
    </row>
    <row r="448" spans="1:3" x14ac:dyDescent="0.25">
      <c r="A448" s="62">
        <v>41229</v>
      </c>
      <c r="B448">
        <v>15.33</v>
      </c>
      <c r="C448">
        <f t="shared" si="6"/>
        <v>-1.6046213093709885</v>
      </c>
    </row>
    <row r="449" spans="1:3" x14ac:dyDescent="0.25">
      <c r="A449" s="62">
        <v>41230</v>
      </c>
      <c r="B449">
        <v>15.46</v>
      </c>
      <c r="C449">
        <f t="shared" si="6"/>
        <v>-0.77021822849806942</v>
      </c>
    </row>
    <row r="450" spans="1:3" x14ac:dyDescent="0.25">
      <c r="A450" s="62">
        <v>41233</v>
      </c>
      <c r="B450">
        <v>15.58</v>
      </c>
      <c r="C450">
        <f t="shared" si="6"/>
        <v>2.3653088042049899</v>
      </c>
    </row>
    <row r="451" spans="1:3" x14ac:dyDescent="0.25">
      <c r="A451" s="62">
        <v>41234</v>
      </c>
      <c r="B451">
        <v>15.42</v>
      </c>
      <c r="C451">
        <f t="shared" si="6"/>
        <v>1.2475377544320387</v>
      </c>
    </row>
    <row r="452" spans="1:3" x14ac:dyDescent="0.25">
      <c r="A452" s="62">
        <v>41235</v>
      </c>
      <c r="B452">
        <v>15.21</v>
      </c>
      <c r="C452">
        <f t="shared" si="6"/>
        <v>-0.26229508196720752</v>
      </c>
    </row>
    <row r="453" spans="1:3" x14ac:dyDescent="0.25">
      <c r="A453" s="62">
        <v>41236</v>
      </c>
      <c r="B453">
        <v>15.54</v>
      </c>
      <c r="C453">
        <f t="shared" si="6"/>
        <v>1.9016393442622896</v>
      </c>
    </row>
    <row r="454" spans="1:3" x14ac:dyDescent="0.25">
      <c r="A454" s="62">
        <v>41237</v>
      </c>
      <c r="B454">
        <v>15.17</v>
      </c>
      <c r="C454">
        <f t="shared" si="6"/>
        <v>-3.3757961783439447</v>
      </c>
    </row>
    <row r="455" spans="1:3" x14ac:dyDescent="0.25">
      <c r="A455" s="62">
        <v>41240</v>
      </c>
      <c r="B455">
        <v>15.42</v>
      </c>
      <c r="C455">
        <f t="shared" si="6"/>
        <v>-0.58027079303674955</v>
      </c>
    </row>
    <row r="456" spans="1:3" x14ac:dyDescent="0.25">
      <c r="A456" s="62">
        <v>41241</v>
      </c>
      <c r="B456">
        <v>15.19</v>
      </c>
      <c r="C456">
        <f t="shared" si="6"/>
        <v>-0.91324200913242382</v>
      </c>
    </row>
    <row r="457" spans="1:3" x14ac:dyDescent="0.25">
      <c r="A457" s="62">
        <v>41242</v>
      </c>
      <c r="B457">
        <v>15.42</v>
      </c>
      <c r="C457">
        <f t="shared" si="6"/>
        <v>-0.25873221216041992</v>
      </c>
    </row>
    <row r="458" spans="1:3" x14ac:dyDescent="0.25">
      <c r="A458" s="62">
        <v>41243</v>
      </c>
      <c r="B458">
        <v>15.19</v>
      </c>
      <c r="C458">
        <f t="shared" ref="C458:C521" si="7">((B458-B450)/B450)*100</f>
        <v>-2.5032092426187456</v>
      </c>
    </row>
    <row r="459" spans="1:3" x14ac:dyDescent="0.25">
      <c r="A459" s="62">
        <v>41244</v>
      </c>
      <c r="B459">
        <v>15.25</v>
      </c>
      <c r="C459">
        <f t="shared" si="7"/>
        <v>-1.1024643320363161</v>
      </c>
    </row>
    <row r="460" spans="1:3" x14ac:dyDescent="0.25">
      <c r="A460" s="62">
        <v>41247</v>
      </c>
      <c r="B460">
        <v>15.33</v>
      </c>
      <c r="C460">
        <f t="shared" si="7"/>
        <v>0.78895463510847608</v>
      </c>
    </row>
    <row r="461" spans="1:3" x14ac:dyDescent="0.25">
      <c r="A461" s="62">
        <v>41248</v>
      </c>
      <c r="B461">
        <v>15.17</v>
      </c>
      <c r="C461">
        <f t="shared" si="7"/>
        <v>-2.380952380952376</v>
      </c>
    </row>
    <row r="462" spans="1:3" x14ac:dyDescent="0.25">
      <c r="A462" s="62">
        <v>41249</v>
      </c>
      <c r="B462">
        <v>15.17</v>
      </c>
      <c r="C462">
        <f t="shared" si="7"/>
        <v>0</v>
      </c>
    </row>
    <row r="463" spans="1:3" x14ac:dyDescent="0.25">
      <c r="A463" s="62">
        <v>41250</v>
      </c>
      <c r="B463">
        <v>15</v>
      </c>
      <c r="C463">
        <f t="shared" si="7"/>
        <v>-2.7237354085603109</v>
      </c>
    </row>
    <row r="464" spans="1:3" x14ac:dyDescent="0.25">
      <c r="A464" s="62">
        <v>41251</v>
      </c>
      <c r="B464">
        <v>14.83</v>
      </c>
      <c r="C464">
        <f t="shared" si="7"/>
        <v>-2.3699802501645784</v>
      </c>
    </row>
    <row r="465" spans="1:3" x14ac:dyDescent="0.25">
      <c r="A465" s="62">
        <v>41255</v>
      </c>
      <c r="B465">
        <v>14.83</v>
      </c>
      <c r="C465">
        <f t="shared" si="7"/>
        <v>-3.8261997405966266</v>
      </c>
    </row>
    <row r="466" spans="1:3" x14ac:dyDescent="0.25">
      <c r="A466" s="62">
        <v>41256</v>
      </c>
      <c r="B466">
        <v>15</v>
      </c>
      <c r="C466">
        <f t="shared" si="7"/>
        <v>-1.2508229098090817</v>
      </c>
    </row>
    <row r="467" spans="1:3" x14ac:dyDescent="0.25">
      <c r="A467" s="62">
        <v>41257</v>
      </c>
      <c r="B467">
        <v>14.99</v>
      </c>
      <c r="C467">
        <f t="shared" si="7"/>
        <v>-1.7049180327868836</v>
      </c>
    </row>
    <row r="468" spans="1:3" x14ac:dyDescent="0.25">
      <c r="A468" s="62">
        <v>41258</v>
      </c>
      <c r="B468">
        <v>14.98</v>
      </c>
      <c r="C468">
        <f t="shared" si="7"/>
        <v>-2.2831050228310481</v>
      </c>
    </row>
    <row r="469" spans="1:3" x14ac:dyDescent="0.25">
      <c r="A469" s="62">
        <v>41261</v>
      </c>
      <c r="B469">
        <v>14.95</v>
      </c>
      <c r="C469">
        <f t="shared" si="7"/>
        <v>-1.4502307185234056</v>
      </c>
    </row>
    <row r="470" spans="1:3" x14ac:dyDescent="0.25">
      <c r="A470" s="62">
        <v>41262</v>
      </c>
      <c r="B470">
        <v>14.95</v>
      </c>
      <c r="C470">
        <f t="shared" si="7"/>
        <v>-1.4502307185234056</v>
      </c>
    </row>
    <row r="471" spans="1:3" x14ac:dyDescent="0.25">
      <c r="A471" s="62">
        <v>41263</v>
      </c>
      <c r="B471">
        <v>14.94</v>
      </c>
      <c r="C471">
        <f t="shared" si="7"/>
        <v>-0.4000000000000033</v>
      </c>
    </row>
    <row r="472" spans="1:3" x14ac:dyDescent="0.25">
      <c r="A472" s="62">
        <v>41264</v>
      </c>
      <c r="B472">
        <v>15</v>
      </c>
      <c r="C472">
        <f t="shared" si="7"/>
        <v>1.1463250168577204</v>
      </c>
    </row>
    <row r="473" spans="1:3" x14ac:dyDescent="0.25">
      <c r="A473" s="62">
        <v>41265</v>
      </c>
      <c r="B473">
        <v>15</v>
      </c>
      <c r="C473">
        <f t="shared" si="7"/>
        <v>1.1463250168577204</v>
      </c>
    </row>
    <row r="474" spans="1:3" x14ac:dyDescent="0.25">
      <c r="A474" s="62">
        <v>41268</v>
      </c>
      <c r="B474">
        <v>14.75</v>
      </c>
      <c r="C474">
        <f t="shared" si="7"/>
        <v>-1.6666666666666667</v>
      </c>
    </row>
    <row r="475" spans="1:3" x14ac:dyDescent="0.25">
      <c r="A475" s="62">
        <v>41269</v>
      </c>
      <c r="B475">
        <v>14.75</v>
      </c>
      <c r="C475">
        <f t="shared" si="7"/>
        <v>-1.6010673782521696</v>
      </c>
    </row>
    <row r="476" spans="1:3" x14ac:dyDescent="0.25">
      <c r="A476" s="62">
        <v>41270</v>
      </c>
      <c r="B476">
        <v>14.99</v>
      </c>
      <c r="C476">
        <f t="shared" si="7"/>
        <v>6.6755674232308326E-2</v>
      </c>
    </row>
    <row r="477" spans="1:3" x14ac:dyDescent="0.25">
      <c r="A477" s="62">
        <v>41271</v>
      </c>
      <c r="B477">
        <v>15</v>
      </c>
      <c r="C477">
        <f t="shared" si="7"/>
        <v>0.33444816053512183</v>
      </c>
    </row>
    <row r="478" spans="1:3" x14ac:dyDescent="0.25">
      <c r="A478" s="62">
        <v>41272</v>
      </c>
      <c r="B478">
        <v>15.29</v>
      </c>
      <c r="C478">
        <f t="shared" si="7"/>
        <v>2.2742474916387949</v>
      </c>
    </row>
    <row r="479" spans="1:3" x14ac:dyDescent="0.25">
      <c r="A479" s="62">
        <v>41275</v>
      </c>
      <c r="B479">
        <v>15.58</v>
      </c>
      <c r="C479">
        <f t="shared" si="7"/>
        <v>4.2838018741633244</v>
      </c>
    </row>
    <row r="480" spans="1:3" x14ac:dyDescent="0.25">
      <c r="A480" s="62">
        <v>41276</v>
      </c>
      <c r="B480">
        <v>15.58</v>
      </c>
      <c r="C480">
        <f t="shared" si="7"/>
        <v>3.8666666666666667</v>
      </c>
    </row>
    <row r="481" spans="1:3" x14ac:dyDescent="0.25">
      <c r="A481" s="62">
        <v>41277</v>
      </c>
      <c r="B481">
        <v>15.57</v>
      </c>
      <c r="C481">
        <f t="shared" si="7"/>
        <v>3.800000000000002</v>
      </c>
    </row>
    <row r="482" spans="1:3" x14ac:dyDescent="0.25">
      <c r="A482" s="62">
        <v>41283</v>
      </c>
      <c r="B482">
        <v>15.32</v>
      </c>
      <c r="C482">
        <f t="shared" si="7"/>
        <v>3.8644067796610191</v>
      </c>
    </row>
    <row r="483" spans="1:3" x14ac:dyDescent="0.25">
      <c r="A483" s="62">
        <v>41284</v>
      </c>
      <c r="B483">
        <v>15.21</v>
      </c>
      <c r="C483">
        <f t="shared" si="7"/>
        <v>3.1186440677966156</v>
      </c>
    </row>
    <row r="484" spans="1:3" x14ac:dyDescent="0.25">
      <c r="A484" s="62">
        <v>41285</v>
      </c>
      <c r="B484">
        <v>15.21</v>
      </c>
      <c r="C484">
        <f t="shared" si="7"/>
        <v>1.4676450967311583</v>
      </c>
    </row>
    <row r="485" spans="1:3" x14ac:dyDescent="0.25">
      <c r="A485" s="62">
        <v>41286</v>
      </c>
      <c r="B485">
        <v>15.21</v>
      </c>
      <c r="C485">
        <f t="shared" si="7"/>
        <v>1.4000000000000057</v>
      </c>
    </row>
    <row r="486" spans="1:3" x14ac:dyDescent="0.25">
      <c r="A486" s="62">
        <v>41289</v>
      </c>
      <c r="B486">
        <v>15.29</v>
      </c>
      <c r="C486">
        <f t="shared" si="7"/>
        <v>0</v>
      </c>
    </row>
    <row r="487" spans="1:3" x14ac:dyDescent="0.25">
      <c r="A487" s="62">
        <v>41290</v>
      </c>
      <c r="B487">
        <v>15.42</v>
      </c>
      <c r="C487">
        <f t="shared" si="7"/>
        <v>-1.0269576379974337</v>
      </c>
    </row>
    <row r="488" spans="1:3" x14ac:dyDescent="0.25">
      <c r="A488" s="62">
        <v>41291</v>
      </c>
      <c r="B488">
        <v>15.42</v>
      </c>
      <c r="C488">
        <f t="shared" si="7"/>
        <v>-1.0269576379974337</v>
      </c>
    </row>
    <row r="489" spans="1:3" x14ac:dyDescent="0.25">
      <c r="A489" s="62">
        <v>41292</v>
      </c>
      <c r="B489">
        <v>15.4</v>
      </c>
      <c r="C489">
        <f t="shared" si="7"/>
        <v>-1.0918432883750799</v>
      </c>
    </row>
    <row r="490" spans="1:3" x14ac:dyDescent="0.25">
      <c r="A490" s="62">
        <v>41293</v>
      </c>
      <c r="B490">
        <v>15.4</v>
      </c>
      <c r="C490">
        <f t="shared" si="7"/>
        <v>0.52219321148825104</v>
      </c>
    </row>
    <row r="491" spans="1:3" x14ac:dyDescent="0.25">
      <c r="A491" s="62">
        <v>41297</v>
      </c>
      <c r="B491">
        <v>15</v>
      </c>
      <c r="C491">
        <f t="shared" si="7"/>
        <v>-1.3806706114398477</v>
      </c>
    </row>
    <row r="492" spans="1:3" x14ac:dyDescent="0.25">
      <c r="A492" s="62">
        <v>41298</v>
      </c>
      <c r="B492">
        <v>15</v>
      </c>
      <c r="C492">
        <f t="shared" si="7"/>
        <v>-1.3806706114398477</v>
      </c>
    </row>
    <row r="493" spans="1:3" x14ac:dyDescent="0.25">
      <c r="A493" s="62">
        <v>41299</v>
      </c>
      <c r="B493">
        <v>15.25</v>
      </c>
      <c r="C493">
        <f t="shared" si="7"/>
        <v>0.26298487836948814</v>
      </c>
    </row>
    <row r="494" spans="1:3" x14ac:dyDescent="0.25">
      <c r="A494" s="62">
        <v>41300</v>
      </c>
      <c r="B494">
        <v>15.17</v>
      </c>
      <c r="C494">
        <f t="shared" si="7"/>
        <v>-0.78482668410725465</v>
      </c>
    </row>
    <row r="495" spans="1:3" x14ac:dyDescent="0.25">
      <c r="A495" s="62">
        <v>41303</v>
      </c>
      <c r="B495">
        <v>15.35</v>
      </c>
      <c r="C495">
        <f t="shared" si="7"/>
        <v>-0.45395590142672038</v>
      </c>
    </row>
    <row r="496" spans="1:3" x14ac:dyDescent="0.25">
      <c r="A496" s="62">
        <v>41304</v>
      </c>
      <c r="B496">
        <v>15.17</v>
      </c>
      <c r="C496">
        <f t="shared" si="7"/>
        <v>-1.621271076523995</v>
      </c>
    </row>
    <row r="497" spans="1:3" x14ac:dyDescent="0.25">
      <c r="A497" s="62">
        <v>41306</v>
      </c>
      <c r="B497">
        <v>14.96</v>
      </c>
      <c r="C497">
        <f t="shared" si="7"/>
        <v>-2.8571428571428541</v>
      </c>
    </row>
    <row r="498" spans="1:3" x14ac:dyDescent="0.25">
      <c r="A498" s="62">
        <v>41307</v>
      </c>
      <c r="B498">
        <v>14.95</v>
      </c>
      <c r="C498">
        <f t="shared" si="7"/>
        <v>-2.9220779220779289</v>
      </c>
    </row>
    <row r="499" spans="1:3" x14ac:dyDescent="0.25">
      <c r="A499" s="62">
        <v>41310</v>
      </c>
      <c r="B499">
        <v>14.95</v>
      </c>
      <c r="C499">
        <f t="shared" si="7"/>
        <v>-0.33333333333333809</v>
      </c>
    </row>
    <row r="500" spans="1:3" x14ac:dyDescent="0.25">
      <c r="A500" s="62">
        <v>41311</v>
      </c>
      <c r="B500">
        <v>15.39</v>
      </c>
      <c r="C500">
        <f t="shared" si="7"/>
        <v>2.6000000000000036</v>
      </c>
    </row>
    <row r="501" spans="1:3" x14ac:dyDescent="0.25">
      <c r="A501" s="62">
        <v>41312</v>
      </c>
      <c r="B501">
        <v>15.58</v>
      </c>
      <c r="C501">
        <f t="shared" si="7"/>
        <v>2.1639344262295088</v>
      </c>
    </row>
    <row r="502" spans="1:3" x14ac:dyDescent="0.25">
      <c r="A502" s="62">
        <v>41313</v>
      </c>
      <c r="B502">
        <v>15.58</v>
      </c>
      <c r="C502">
        <f t="shared" si="7"/>
        <v>2.7027027027027035</v>
      </c>
    </row>
    <row r="503" spans="1:3" x14ac:dyDescent="0.25">
      <c r="A503" s="62">
        <v>41314</v>
      </c>
      <c r="B503">
        <v>15.58</v>
      </c>
      <c r="C503">
        <f t="shared" si="7"/>
        <v>1.4983713355048889</v>
      </c>
    </row>
    <row r="504" spans="1:3" x14ac:dyDescent="0.25">
      <c r="A504" s="62">
        <v>41317</v>
      </c>
      <c r="B504">
        <v>15.92</v>
      </c>
      <c r="C504">
        <f t="shared" si="7"/>
        <v>4.9439683586025049</v>
      </c>
    </row>
    <row r="505" spans="1:3" x14ac:dyDescent="0.25">
      <c r="A505" s="62">
        <v>41318</v>
      </c>
      <c r="B505">
        <v>15.83</v>
      </c>
      <c r="C505">
        <f t="shared" si="7"/>
        <v>5.815508021390368</v>
      </c>
    </row>
    <row r="506" spans="1:3" x14ac:dyDescent="0.25">
      <c r="A506" s="62">
        <v>41319</v>
      </c>
      <c r="B506">
        <v>15.83</v>
      </c>
      <c r="C506">
        <f t="shared" si="7"/>
        <v>5.886287625418066</v>
      </c>
    </row>
    <row r="507" spans="1:3" x14ac:dyDescent="0.25">
      <c r="A507" s="62">
        <v>41320</v>
      </c>
      <c r="B507">
        <v>15.83</v>
      </c>
      <c r="C507">
        <f t="shared" si="7"/>
        <v>5.886287625418066</v>
      </c>
    </row>
    <row r="508" spans="1:3" x14ac:dyDescent="0.25">
      <c r="A508" s="62">
        <v>41321</v>
      </c>
      <c r="B508">
        <v>15.83</v>
      </c>
      <c r="C508">
        <f t="shared" si="7"/>
        <v>2.8589993502274171</v>
      </c>
    </row>
    <row r="509" spans="1:3" x14ac:dyDescent="0.25">
      <c r="A509" s="62">
        <v>41324</v>
      </c>
      <c r="B509">
        <v>15.83</v>
      </c>
      <c r="C509">
        <f t="shared" si="7"/>
        <v>1.6046213093709885</v>
      </c>
    </row>
    <row r="510" spans="1:3" x14ac:dyDescent="0.25">
      <c r="A510" s="62">
        <v>41325</v>
      </c>
      <c r="B510">
        <v>15.83</v>
      </c>
      <c r="C510">
        <f t="shared" si="7"/>
        <v>1.6046213093709885</v>
      </c>
    </row>
    <row r="511" spans="1:3" x14ac:dyDescent="0.25">
      <c r="A511" s="62">
        <v>41326</v>
      </c>
      <c r="B511">
        <v>15.83</v>
      </c>
      <c r="C511">
        <f t="shared" si="7"/>
        <v>1.6046213093709885</v>
      </c>
    </row>
    <row r="512" spans="1:3" x14ac:dyDescent="0.25">
      <c r="A512" s="62">
        <v>41327</v>
      </c>
      <c r="B512">
        <v>15.82</v>
      </c>
      <c r="C512">
        <f t="shared" si="7"/>
        <v>-0.62814070351758566</v>
      </c>
    </row>
    <row r="513" spans="1:3" x14ac:dyDescent="0.25">
      <c r="A513" s="62">
        <v>41328</v>
      </c>
      <c r="B513">
        <v>15.75</v>
      </c>
      <c r="C513">
        <f t="shared" si="7"/>
        <v>-0.50536955148452356</v>
      </c>
    </row>
    <row r="514" spans="1:3" x14ac:dyDescent="0.25">
      <c r="A514" s="62">
        <v>41331</v>
      </c>
      <c r="B514">
        <v>16.71</v>
      </c>
      <c r="C514">
        <f t="shared" si="7"/>
        <v>5.5590650663297589</v>
      </c>
    </row>
    <row r="515" spans="1:3" x14ac:dyDescent="0.25">
      <c r="A515" s="62">
        <v>41332</v>
      </c>
      <c r="B515">
        <v>17</v>
      </c>
      <c r="C515">
        <f t="shared" si="7"/>
        <v>7.3910296904611501</v>
      </c>
    </row>
    <row r="516" spans="1:3" x14ac:dyDescent="0.25">
      <c r="A516" s="62">
        <v>41333</v>
      </c>
      <c r="B516">
        <v>16.440000000000001</v>
      </c>
      <c r="C516">
        <f t="shared" si="7"/>
        <v>3.8534428300694956</v>
      </c>
    </row>
    <row r="517" spans="1:3" x14ac:dyDescent="0.25">
      <c r="A517" s="62">
        <v>41334</v>
      </c>
      <c r="B517">
        <v>16.25</v>
      </c>
      <c r="C517">
        <f t="shared" si="7"/>
        <v>2.6531901452937454</v>
      </c>
    </row>
    <row r="518" spans="1:3" x14ac:dyDescent="0.25">
      <c r="A518" s="62">
        <v>41335</v>
      </c>
      <c r="B518">
        <v>16</v>
      </c>
      <c r="C518">
        <f t="shared" si="7"/>
        <v>1.073910296904611</v>
      </c>
    </row>
    <row r="519" spans="1:3" x14ac:dyDescent="0.25">
      <c r="A519" s="62">
        <v>41338</v>
      </c>
      <c r="B519">
        <v>15.75</v>
      </c>
      <c r="C519">
        <f t="shared" si="7"/>
        <v>-0.50536955148452356</v>
      </c>
    </row>
    <row r="520" spans="1:3" x14ac:dyDescent="0.25">
      <c r="A520" s="62">
        <v>41339</v>
      </c>
      <c r="B520">
        <v>16.46</v>
      </c>
      <c r="C520">
        <f t="shared" si="7"/>
        <v>4.045512010113784</v>
      </c>
    </row>
    <row r="521" spans="1:3" x14ac:dyDescent="0.25">
      <c r="A521" s="62">
        <v>41340</v>
      </c>
      <c r="B521">
        <v>16.670000000000002</v>
      </c>
      <c r="C521">
        <f t="shared" si="7"/>
        <v>5.8412698412698516</v>
      </c>
    </row>
    <row r="522" spans="1:3" x14ac:dyDescent="0.25">
      <c r="A522" s="62">
        <v>41341</v>
      </c>
      <c r="B522">
        <v>16.940000000000001</v>
      </c>
      <c r="C522">
        <f t="shared" ref="C522:C585" si="8">((B522-B514)/B514)*100</f>
        <v>1.3764213046080216</v>
      </c>
    </row>
    <row r="523" spans="1:3" x14ac:dyDescent="0.25">
      <c r="A523" s="62">
        <v>41342</v>
      </c>
      <c r="B523">
        <v>16.61</v>
      </c>
      <c r="C523">
        <f t="shared" si="8"/>
        <v>-2.2941176470588269</v>
      </c>
    </row>
    <row r="524" spans="1:3" x14ac:dyDescent="0.25">
      <c r="A524" s="62">
        <v>41345</v>
      </c>
      <c r="B524">
        <v>16.579999999999998</v>
      </c>
      <c r="C524">
        <f t="shared" si="8"/>
        <v>0.85158150851579684</v>
      </c>
    </row>
    <row r="525" spans="1:3" x14ac:dyDescent="0.25">
      <c r="A525" s="62">
        <v>41346</v>
      </c>
      <c r="B525">
        <v>16.12</v>
      </c>
      <c r="C525">
        <f t="shared" si="8"/>
        <v>-0.79999999999999394</v>
      </c>
    </row>
    <row r="526" spans="1:3" x14ac:dyDescent="0.25">
      <c r="A526" s="62">
        <v>41347</v>
      </c>
      <c r="B526">
        <v>16.13</v>
      </c>
      <c r="C526">
        <f t="shared" si="8"/>
        <v>0.81249999999999378</v>
      </c>
    </row>
    <row r="527" spans="1:3" x14ac:dyDescent="0.25">
      <c r="A527" s="62">
        <v>41348</v>
      </c>
      <c r="B527">
        <v>16.420000000000002</v>
      </c>
      <c r="C527">
        <f t="shared" si="8"/>
        <v>4.2539682539682646</v>
      </c>
    </row>
    <row r="528" spans="1:3" x14ac:dyDescent="0.25">
      <c r="A528" s="62">
        <v>41349</v>
      </c>
      <c r="B528">
        <v>16.420000000000002</v>
      </c>
      <c r="C528">
        <f t="shared" si="8"/>
        <v>-0.24301336573511026</v>
      </c>
    </row>
    <row r="529" spans="1:3" x14ac:dyDescent="0.25">
      <c r="A529" s="62">
        <v>41353</v>
      </c>
      <c r="B529">
        <v>16.420000000000002</v>
      </c>
      <c r="C529">
        <f t="shared" si="8"/>
        <v>-1.4997000599880022</v>
      </c>
    </row>
    <row r="530" spans="1:3" x14ac:dyDescent="0.25">
      <c r="A530" s="62">
        <v>41354</v>
      </c>
      <c r="B530">
        <v>16.489999999999998</v>
      </c>
      <c r="C530">
        <f t="shared" si="8"/>
        <v>-2.6564344746163093</v>
      </c>
    </row>
    <row r="531" spans="1:3" x14ac:dyDescent="0.25">
      <c r="A531" s="62">
        <v>41355</v>
      </c>
      <c r="B531">
        <v>16.420000000000002</v>
      </c>
      <c r="C531">
        <f t="shared" si="8"/>
        <v>-1.1438892233594085</v>
      </c>
    </row>
    <row r="532" spans="1:3" x14ac:dyDescent="0.25">
      <c r="A532" s="62">
        <v>41356</v>
      </c>
      <c r="B532">
        <v>16.420000000000002</v>
      </c>
      <c r="C532">
        <f t="shared" si="8"/>
        <v>-0.96501809408924366</v>
      </c>
    </row>
    <row r="533" spans="1:3" x14ac:dyDescent="0.25">
      <c r="A533" s="62">
        <v>41359</v>
      </c>
      <c r="B533">
        <v>16.329999999999998</v>
      </c>
      <c r="C533">
        <f t="shared" si="8"/>
        <v>1.3027295285359632</v>
      </c>
    </row>
    <row r="534" spans="1:3" x14ac:dyDescent="0.25">
      <c r="A534" s="62">
        <v>41360</v>
      </c>
      <c r="B534">
        <v>16.25</v>
      </c>
      <c r="C534">
        <f t="shared" si="8"/>
        <v>0.74395536267824558</v>
      </c>
    </row>
    <row r="535" spans="1:3" x14ac:dyDescent="0.25">
      <c r="A535" s="62">
        <v>41361</v>
      </c>
      <c r="B535">
        <v>16.32</v>
      </c>
      <c r="C535">
        <f t="shared" si="8"/>
        <v>-0.60901339829477108</v>
      </c>
    </row>
    <row r="536" spans="1:3" x14ac:dyDescent="0.25">
      <c r="A536" s="62">
        <v>41362</v>
      </c>
      <c r="B536">
        <v>16.25</v>
      </c>
      <c r="C536">
        <f t="shared" si="8"/>
        <v>-1.0353227771011064</v>
      </c>
    </row>
    <row r="537" spans="1:3" x14ac:dyDescent="0.25">
      <c r="A537" s="62">
        <v>41363</v>
      </c>
      <c r="B537">
        <v>16.09</v>
      </c>
      <c r="C537">
        <f t="shared" si="8"/>
        <v>-2.0097442143727271</v>
      </c>
    </row>
    <row r="538" spans="1:3" x14ac:dyDescent="0.25">
      <c r="A538" s="62">
        <v>41366</v>
      </c>
      <c r="B538">
        <v>16.100000000000001</v>
      </c>
      <c r="C538">
        <f t="shared" si="8"/>
        <v>-2.3650697392358828</v>
      </c>
    </row>
    <row r="539" spans="1:3" x14ac:dyDescent="0.25">
      <c r="A539" s="62">
        <v>41367</v>
      </c>
      <c r="B539">
        <v>16.329999999999998</v>
      </c>
      <c r="C539">
        <f t="shared" si="8"/>
        <v>-0.54811205846530697</v>
      </c>
    </row>
    <row r="540" spans="1:3" x14ac:dyDescent="0.25">
      <c r="A540" s="62">
        <v>41368</v>
      </c>
      <c r="B540">
        <v>16.420000000000002</v>
      </c>
      <c r="C540">
        <f t="shared" si="8"/>
        <v>0</v>
      </c>
    </row>
    <row r="541" spans="1:3" x14ac:dyDescent="0.25">
      <c r="A541" s="62">
        <v>41369</v>
      </c>
      <c r="B541">
        <v>16.5</v>
      </c>
      <c r="C541">
        <f t="shared" si="8"/>
        <v>1.0410287813839665</v>
      </c>
    </row>
    <row r="542" spans="1:3" x14ac:dyDescent="0.25">
      <c r="A542" s="62">
        <v>41370</v>
      </c>
      <c r="B542">
        <v>16.5</v>
      </c>
      <c r="C542">
        <f t="shared" si="8"/>
        <v>1.5384615384615385</v>
      </c>
    </row>
    <row r="543" spans="1:3" x14ac:dyDescent="0.25">
      <c r="A543" s="62">
        <v>41373</v>
      </c>
      <c r="B543">
        <v>16.5</v>
      </c>
      <c r="C543">
        <f t="shared" si="8"/>
        <v>1.1029411764705863</v>
      </c>
    </row>
    <row r="544" spans="1:3" x14ac:dyDescent="0.25">
      <c r="A544" s="62">
        <v>41374</v>
      </c>
      <c r="B544">
        <v>16.579999999999998</v>
      </c>
      <c r="C544">
        <f t="shared" si="8"/>
        <v>2.0307692307692204</v>
      </c>
    </row>
    <row r="545" spans="1:3" x14ac:dyDescent="0.25">
      <c r="A545" s="62">
        <v>41375</v>
      </c>
      <c r="B545">
        <v>16.75</v>
      </c>
      <c r="C545">
        <f t="shared" si="8"/>
        <v>4.1019266625233071</v>
      </c>
    </row>
    <row r="546" spans="1:3" x14ac:dyDescent="0.25">
      <c r="A546" s="62">
        <v>41376</v>
      </c>
      <c r="B546">
        <v>16.829999999999998</v>
      </c>
      <c r="C546">
        <f t="shared" si="8"/>
        <v>4.5341614906832097</v>
      </c>
    </row>
    <row r="547" spans="1:3" x14ac:dyDescent="0.25">
      <c r="A547" s="62">
        <v>41377</v>
      </c>
      <c r="B547">
        <v>16.829999999999998</v>
      </c>
      <c r="C547">
        <f t="shared" si="8"/>
        <v>3.0618493570116354</v>
      </c>
    </row>
    <row r="548" spans="1:3" x14ac:dyDescent="0.25">
      <c r="A548" s="62">
        <v>41380</v>
      </c>
      <c r="B548">
        <v>16.68</v>
      </c>
      <c r="C548">
        <f t="shared" si="8"/>
        <v>1.5834348355663701</v>
      </c>
    </row>
    <row r="549" spans="1:3" x14ac:dyDescent="0.25">
      <c r="A549" s="62">
        <v>41381</v>
      </c>
      <c r="B549">
        <v>16.91</v>
      </c>
      <c r="C549">
        <f t="shared" si="8"/>
        <v>2.4848484848484858</v>
      </c>
    </row>
    <row r="550" spans="1:3" x14ac:dyDescent="0.25">
      <c r="A550" s="62">
        <v>41382</v>
      </c>
      <c r="B550">
        <v>16.829999999999998</v>
      </c>
      <c r="C550">
        <f t="shared" si="8"/>
        <v>1.9999999999999896</v>
      </c>
    </row>
    <row r="551" spans="1:3" x14ac:dyDescent="0.25">
      <c r="A551" s="62">
        <v>41383</v>
      </c>
      <c r="B551">
        <v>16.68</v>
      </c>
      <c r="C551">
        <f t="shared" si="8"/>
        <v>1.0909090909090893</v>
      </c>
    </row>
    <row r="552" spans="1:3" x14ac:dyDescent="0.25">
      <c r="A552" s="62">
        <v>41384</v>
      </c>
      <c r="B552">
        <v>16.829999999999998</v>
      </c>
      <c r="C552">
        <f t="shared" si="8"/>
        <v>1.5078407720144755</v>
      </c>
    </row>
    <row r="553" spans="1:3" x14ac:dyDescent="0.25">
      <c r="A553" s="62">
        <v>41387</v>
      </c>
      <c r="B553">
        <v>16.829999999999998</v>
      </c>
      <c r="C553">
        <f t="shared" si="8"/>
        <v>0.4776119402984973</v>
      </c>
    </row>
    <row r="554" spans="1:3" x14ac:dyDescent="0.25">
      <c r="A554" s="62">
        <v>41388</v>
      </c>
      <c r="B554">
        <v>16.66</v>
      </c>
      <c r="C554">
        <f t="shared" si="8"/>
        <v>-1.0101010101009993</v>
      </c>
    </row>
    <row r="555" spans="1:3" x14ac:dyDescent="0.25">
      <c r="A555" s="62">
        <v>41389</v>
      </c>
      <c r="B555">
        <v>16.920000000000002</v>
      </c>
      <c r="C555">
        <f t="shared" si="8"/>
        <v>0.5347593582887904</v>
      </c>
    </row>
    <row r="556" spans="1:3" x14ac:dyDescent="0.25">
      <c r="A556" s="62">
        <v>41390</v>
      </c>
      <c r="B556">
        <v>16.920000000000002</v>
      </c>
      <c r="C556">
        <f t="shared" si="8"/>
        <v>1.4388489208633213</v>
      </c>
    </row>
    <row r="557" spans="1:3" x14ac:dyDescent="0.25">
      <c r="A557" s="62">
        <v>41391</v>
      </c>
      <c r="B557">
        <v>16.829999999999998</v>
      </c>
      <c r="C557">
        <f t="shared" si="8"/>
        <v>-0.47309284447073824</v>
      </c>
    </row>
    <row r="558" spans="1:3" x14ac:dyDescent="0.25">
      <c r="A558" s="62">
        <v>41395</v>
      </c>
      <c r="B558">
        <v>16.68</v>
      </c>
      <c r="C558">
        <f t="shared" si="8"/>
        <v>-0.89126559714794185</v>
      </c>
    </row>
    <row r="559" spans="1:3" x14ac:dyDescent="0.25">
      <c r="A559" s="62">
        <v>41396</v>
      </c>
      <c r="B559">
        <v>16.82</v>
      </c>
      <c r="C559">
        <f t="shared" si="8"/>
        <v>0.83932853717026723</v>
      </c>
    </row>
    <row r="560" spans="1:3" x14ac:dyDescent="0.25">
      <c r="A560" s="62">
        <v>41397</v>
      </c>
      <c r="B560">
        <v>17.079999999999998</v>
      </c>
      <c r="C560">
        <f t="shared" si="8"/>
        <v>1.4854426619132504</v>
      </c>
    </row>
    <row r="561" spans="1:3" x14ac:dyDescent="0.25">
      <c r="A561" s="62">
        <v>41398</v>
      </c>
      <c r="B561">
        <v>17.21</v>
      </c>
      <c r="C561">
        <f t="shared" si="8"/>
        <v>2.2578728461081559</v>
      </c>
    </row>
    <row r="562" spans="1:3" x14ac:dyDescent="0.25">
      <c r="A562" s="62">
        <v>41401</v>
      </c>
      <c r="B562">
        <v>17.5</v>
      </c>
      <c r="C562">
        <f t="shared" si="8"/>
        <v>5.0420168067226889</v>
      </c>
    </row>
    <row r="563" spans="1:3" x14ac:dyDescent="0.25">
      <c r="A563" s="62">
        <v>41402</v>
      </c>
      <c r="B563">
        <v>17.690000000000001</v>
      </c>
      <c r="C563">
        <f t="shared" si="8"/>
        <v>4.5508274231678456</v>
      </c>
    </row>
    <row r="564" spans="1:3" x14ac:dyDescent="0.25">
      <c r="A564" s="62">
        <v>41403</v>
      </c>
      <c r="B564">
        <v>17.579999999999998</v>
      </c>
      <c r="C564">
        <f t="shared" si="8"/>
        <v>3.9007092198581352</v>
      </c>
    </row>
    <row r="565" spans="1:3" x14ac:dyDescent="0.25">
      <c r="A565" s="62">
        <v>41404</v>
      </c>
      <c r="B565">
        <v>17.91</v>
      </c>
      <c r="C565">
        <f t="shared" si="8"/>
        <v>6.4171122994652521</v>
      </c>
    </row>
    <row r="566" spans="1:3" x14ac:dyDescent="0.25">
      <c r="A566" s="62">
        <v>41405</v>
      </c>
      <c r="B566">
        <v>17.91</v>
      </c>
      <c r="C566">
        <f t="shared" si="8"/>
        <v>7.3741007194244634</v>
      </c>
    </row>
    <row r="567" spans="1:3" x14ac:dyDescent="0.25">
      <c r="A567" s="62">
        <v>41408</v>
      </c>
      <c r="B567">
        <v>17.91</v>
      </c>
      <c r="C567">
        <f t="shared" si="8"/>
        <v>6.4803804994054692</v>
      </c>
    </row>
    <row r="568" spans="1:3" x14ac:dyDescent="0.25">
      <c r="A568" s="62">
        <v>41409</v>
      </c>
      <c r="B568">
        <v>18</v>
      </c>
      <c r="C568">
        <f t="shared" si="8"/>
        <v>5.3864168618267083</v>
      </c>
    </row>
    <row r="569" spans="1:3" x14ac:dyDescent="0.25">
      <c r="A569" s="62">
        <v>41410</v>
      </c>
      <c r="B569">
        <v>17.82</v>
      </c>
      <c r="C569">
        <f t="shared" si="8"/>
        <v>3.5444509006391596</v>
      </c>
    </row>
    <row r="570" spans="1:3" x14ac:dyDescent="0.25">
      <c r="A570" s="62">
        <v>41411</v>
      </c>
      <c r="B570">
        <v>17.82</v>
      </c>
      <c r="C570">
        <f t="shared" si="8"/>
        <v>1.8285714285714301</v>
      </c>
    </row>
    <row r="571" spans="1:3" x14ac:dyDescent="0.25">
      <c r="A571" s="62">
        <v>41412</v>
      </c>
      <c r="B571">
        <v>17.670000000000002</v>
      </c>
      <c r="C571">
        <f t="shared" si="8"/>
        <v>-0.1130582249858653</v>
      </c>
    </row>
    <row r="572" spans="1:3" x14ac:dyDescent="0.25">
      <c r="A572" s="62">
        <v>41415</v>
      </c>
      <c r="B572">
        <v>17.5</v>
      </c>
      <c r="C572">
        <f t="shared" si="8"/>
        <v>-0.45506257110351711</v>
      </c>
    </row>
    <row r="573" spans="1:3" x14ac:dyDescent="0.25">
      <c r="A573" s="62">
        <v>41416</v>
      </c>
      <c r="B573">
        <v>17.670000000000002</v>
      </c>
      <c r="C573">
        <f t="shared" si="8"/>
        <v>-1.3400335008375124</v>
      </c>
    </row>
    <row r="574" spans="1:3" x14ac:dyDescent="0.25">
      <c r="A574" s="62">
        <v>41417</v>
      </c>
      <c r="B574">
        <v>17.420000000000002</v>
      </c>
      <c r="C574">
        <f t="shared" si="8"/>
        <v>-2.7359017308765963</v>
      </c>
    </row>
    <row r="575" spans="1:3" x14ac:dyDescent="0.25">
      <c r="A575" s="62">
        <v>41418</v>
      </c>
      <c r="B575">
        <v>17.27</v>
      </c>
      <c r="C575">
        <f t="shared" si="8"/>
        <v>-3.5734226689000588</v>
      </c>
    </row>
    <row r="576" spans="1:3" x14ac:dyDescent="0.25">
      <c r="A576" s="62">
        <v>41419</v>
      </c>
      <c r="B576">
        <v>17.75</v>
      </c>
      <c r="C576">
        <f t="shared" si="8"/>
        <v>-1.3888888888888888</v>
      </c>
    </row>
    <row r="577" spans="1:3" x14ac:dyDescent="0.25">
      <c r="A577" s="62">
        <v>41422</v>
      </c>
      <c r="B577">
        <v>17.829999999999998</v>
      </c>
      <c r="C577">
        <f t="shared" si="8"/>
        <v>5.6116722783378287E-2</v>
      </c>
    </row>
    <row r="578" spans="1:3" x14ac:dyDescent="0.25">
      <c r="A578" s="62">
        <v>41423</v>
      </c>
      <c r="B578">
        <v>17.73</v>
      </c>
      <c r="C578">
        <f t="shared" si="8"/>
        <v>-0.50505050505050419</v>
      </c>
    </row>
    <row r="579" spans="1:3" x14ac:dyDescent="0.25">
      <c r="A579" s="62">
        <v>41424</v>
      </c>
      <c r="B579">
        <v>17.5</v>
      </c>
      <c r="C579">
        <f t="shared" si="8"/>
        <v>-0.96208262591964744</v>
      </c>
    </row>
    <row r="580" spans="1:3" x14ac:dyDescent="0.25">
      <c r="A580" s="62">
        <v>41425</v>
      </c>
      <c r="B580">
        <v>17.579999999999998</v>
      </c>
      <c r="C580">
        <f t="shared" si="8"/>
        <v>0.45714285714284736</v>
      </c>
    </row>
    <row r="581" spans="1:3" x14ac:dyDescent="0.25">
      <c r="A581" s="62">
        <v>41426</v>
      </c>
      <c r="B581">
        <v>17.829999999999998</v>
      </c>
      <c r="C581">
        <f t="shared" si="8"/>
        <v>0.90548953027728674</v>
      </c>
    </row>
    <row r="582" spans="1:3" x14ac:dyDescent="0.25">
      <c r="A582" s="62">
        <v>41429</v>
      </c>
      <c r="B582">
        <v>18.079999999999998</v>
      </c>
      <c r="C582">
        <f t="shared" si="8"/>
        <v>3.7887485648679475</v>
      </c>
    </row>
    <row r="583" spans="1:3" x14ac:dyDescent="0.25">
      <c r="A583" s="62">
        <v>41430</v>
      </c>
      <c r="B583">
        <v>18.579999999999998</v>
      </c>
      <c r="C583">
        <f t="shared" si="8"/>
        <v>7.5854082223508907</v>
      </c>
    </row>
    <row r="584" spans="1:3" x14ac:dyDescent="0.25">
      <c r="A584" s="62">
        <v>41431</v>
      </c>
      <c r="B584">
        <v>19.12</v>
      </c>
      <c r="C584">
        <f t="shared" si="8"/>
        <v>7.7183098591549353</v>
      </c>
    </row>
    <row r="585" spans="1:3" x14ac:dyDescent="0.25">
      <c r="A585" s="62">
        <v>41432</v>
      </c>
      <c r="B585">
        <v>19.670000000000002</v>
      </c>
      <c r="C585">
        <f t="shared" si="8"/>
        <v>10.319685922602376</v>
      </c>
    </row>
    <row r="586" spans="1:3" x14ac:dyDescent="0.25">
      <c r="A586" s="62">
        <v>41433</v>
      </c>
      <c r="B586">
        <v>20</v>
      </c>
      <c r="C586">
        <f t="shared" ref="C586:C649" si="9">((B586-B578)/B578)*100</f>
        <v>12.803158488437674</v>
      </c>
    </row>
    <row r="587" spans="1:3" x14ac:dyDescent="0.25">
      <c r="A587" s="62">
        <v>41436</v>
      </c>
      <c r="B587">
        <v>19.399999999999999</v>
      </c>
      <c r="C587">
        <f t="shared" si="9"/>
        <v>10.857142857142849</v>
      </c>
    </row>
    <row r="588" spans="1:3" x14ac:dyDescent="0.25">
      <c r="A588" s="62">
        <v>41437</v>
      </c>
      <c r="B588">
        <v>19.98</v>
      </c>
      <c r="C588">
        <f t="shared" si="9"/>
        <v>13.651877133105817</v>
      </c>
    </row>
    <row r="589" spans="1:3" x14ac:dyDescent="0.25">
      <c r="A589" s="62">
        <v>41438</v>
      </c>
      <c r="B589">
        <v>20.5</v>
      </c>
      <c r="C589">
        <f t="shared" si="9"/>
        <v>14.9747616376893</v>
      </c>
    </row>
    <row r="590" spans="1:3" x14ac:dyDescent="0.25">
      <c r="A590" s="62">
        <v>41439</v>
      </c>
      <c r="B590">
        <v>20.81</v>
      </c>
      <c r="C590">
        <f t="shared" si="9"/>
        <v>15.099557522123897</v>
      </c>
    </row>
    <row r="591" spans="1:3" x14ac:dyDescent="0.25">
      <c r="A591" s="62">
        <v>41440</v>
      </c>
      <c r="B591">
        <v>21.82</v>
      </c>
      <c r="C591">
        <f t="shared" si="9"/>
        <v>17.438105489773964</v>
      </c>
    </row>
    <row r="592" spans="1:3" x14ac:dyDescent="0.25">
      <c r="A592" s="62">
        <v>41443</v>
      </c>
      <c r="B592">
        <v>23.029999999999998</v>
      </c>
      <c r="C592">
        <f t="shared" si="9"/>
        <v>20.449790794979062</v>
      </c>
    </row>
    <row r="593" spans="1:3" x14ac:dyDescent="0.25">
      <c r="A593" s="62">
        <v>41444</v>
      </c>
      <c r="B593">
        <v>22.48</v>
      </c>
      <c r="C593">
        <f t="shared" si="9"/>
        <v>14.285714285714276</v>
      </c>
    </row>
    <row r="594" spans="1:3" x14ac:dyDescent="0.25">
      <c r="A594" s="62">
        <v>41445</v>
      </c>
      <c r="B594">
        <v>22.18</v>
      </c>
      <c r="C594">
        <f t="shared" si="9"/>
        <v>10.899999999999999</v>
      </c>
    </row>
    <row r="595" spans="1:3" x14ac:dyDescent="0.25">
      <c r="A595" s="62">
        <v>41446</v>
      </c>
      <c r="B595">
        <v>21.62</v>
      </c>
      <c r="C595">
        <f t="shared" si="9"/>
        <v>11.443298969072178</v>
      </c>
    </row>
    <row r="596" spans="1:3" x14ac:dyDescent="0.25">
      <c r="A596" s="62">
        <v>41447</v>
      </c>
      <c r="B596">
        <v>21.529999999999998</v>
      </c>
      <c r="C596">
        <f t="shared" si="9"/>
        <v>7.7577577577577443</v>
      </c>
    </row>
    <row r="597" spans="1:3" x14ac:dyDescent="0.25">
      <c r="A597" s="62">
        <v>41452</v>
      </c>
      <c r="B597">
        <v>21.37</v>
      </c>
      <c r="C597">
        <f t="shared" si="9"/>
        <v>4.2439024390243958</v>
      </c>
    </row>
    <row r="598" spans="1:3" x14ac:dyDescent="0.25">
      <c r="A598" s="62">
        <v>41453</v>
      </c>
      <c r="B598">
        <v>21.279999999999998</v>
      </c>
      <c r="C598">
        <f t="shared" si="9"/>
        <v>2.258529553099466</v>
      </c>
    </row>
    <row r="599" spans="1:3" x14ac:dyDescent="0.25">
      <c r="A599" s="62">
        <v>41454</v>
      </c>
      <c r="B599">
        <v>21.93</v>
      </c>
      <c r="C599">
        <f t="shared" si="9"/>
        <v>0.50412465627864089</v>
      </c>
    </row>
    <row r="600" spans="1:3" x14ac:dyDescent="0.25">
      <c r="A600" s="62">
        <v>41457</v>
      </c>
      <c r="B600">
        <v>22.669999999999998</v>
      </c>
      <c r="C600">
        <f t="shared" si="9"/>
        <v>-1.5631784628745093</v>
      </c>
    </row>
    <row r="601" spans="1:3" x14ac:dyDescent="0.25">
      <c r="A601" s="62">
        <v>41458</v>
      </c>
      <c r="B601">
        <v>23.27</v>
      </c>
      <c r="C601">
        <f t="shared" si="9"/>
        <v>3.5142348754448363</v>
      </c>
    </row>
    <row r="602" spans="1:3" x14ac:dyDescent="0.25">
      <c r="A602" s="62">
        <v>41459</v>
      </c>
      <c r="B602">
        <v>22.7</v>
      </c>
      <c r="C602">
        <f t="shared" si="9"/>
        <v>2.344454463480611</v>
      </c>
    </row>
    <row r="603" spans="1:3" x14ac:dyDescent="0.25">
      <c r="A603" s="62">
        <v>41460</v>
      </c>
      <c r="B603">
        <v>23.029999999999998</v>
      </c>
      <c r="C603">
        <f t="shared" si="9"/>
        <v>6.5217391304347672</v>
      </c>
    </row>
    <row r="604" spans="1:3" x14ac:dyDescent="0.25">
      <c r="A604" s="62">
        <v>41461</v>
      </c>
      <c r="B604">
        <v>22.66</v>
      </c>
      <c r="C604">
        <f t="shared" si="9"/>
        <v>5.2484904784022426</v>
      </c>
    </row>
    <row r="605" spans="1:3" x14ac:dyDescent="0.25">
      <c r="A605" s="62">
        <v>41464</v>
      </c>
      <c r="B605">
        <v>22.509999999999998</v>
      </c>
      <c r="C605">
        <f t="shared" si="9"/>
        <v>5.3345811885821099</v>
      </c>
    </row>
    <row r="606" spans="1:3" x14ac:dyDescent="0.25">
      <c r="A606" s="62">
        <v>41465</v>
      </c>
      <c r="B606">
        <v>22.45</v>
      </c>
      <c r="C606">
        <f t="shared" si="9"/>
        <v>5.4981203007518884</v>
      </c>
    </row>
    <row r="607" spans="1:3" x14ac:dyDescent="0.25">
      <c r="A607" s="62">
        <v>41466</v>
      </c>
      <c r="B607">
        <v>22.279999999999998</v>
      </c>
      <c r="C607">
        <f t="shared" si="9"/>
        <v>1.5959872321021336</v>
      </c>
    </row>
    <row r="608" spans="1:3" x14ac:dyDescent="0.25">
      <c r="A608" s="62">
        <v>41467</v>
      </c>
      <c r="B608">
        <v>21.99</v>
      </c>
      <c r="C608">
        <f t="shared" si="9"/>
        <v>-2.9995588883987638</v>
      </c>
    </row>
    <row r="609" spans="1:3" x14ac:dyDescent="0.25">
      <c r="A609" s="62">
        <v>41468</v>
      </c>
      <c r="B609">
        <v>22.41</v>
      </c>
      <c r="C609">
        <f t="shared" si="9"/>
        <v>-3.6957455951869331</v>
      </c>
    </row>
    <row r="610" spans="1:3" x14ac:dyDescent="0.25">
      <c r="A610" s="62">
        <v>41471</v>
      </c>
      <c r="B610">
        <v>22.41</v>
      </c>
      <c r="C610">
        <f t="shared" si="9"/>
        <v>-1.2775330396475735</v>
      </c>
    </row>
    <row r="611" spans="1:3" x14ac:dyDescent="0.25">
      <c r="A611" s="62">
        <v>41472</v>
      </c>
      <c r="B611">
        <v>22.2</v>
      </c>
      <c r="C611">
        <f t="shared" si="9"/>
        <v>-3.603994789405117</v>
      </c>
    </row>
    <row r="612" spans="1:3" x14ac:dyDescent="0.25">
      <c r="A612" s="62">
        <v>41473</v>
      </c>
      <c r="B612">
        <v>22.2</v>
      </c>
      <c r="C612">
        <f t="shared" si="9"/>
        <v>-2.0300088261253348</v>
      </c>
    </row>
    <row r="613" spans="1:3" x14ac:dyDescent="0.25">
      <c r="A613" s="62">
        <v>41474</v>
      </c>
      <c r="B613">
        <v>22.14</v>
      </c>
      <c r="C613">
        <f t="shared" si="9"/>
        <v>-1.6437139049311305</v>
      </c>
    </row>
    <row r="614" spans="1:3" x14ac:dyDescent="0.25">
      <c r="A614" s="62">
        <v>41475</v>
      </c>
      <c r="B614">
        <v>21.439999999999998</v>
      </c>
      <c r="C614">
        <f t="shared" si="9"/>
        <v>-4.4988864142539047</v>
      </c>
    </row>
    <row r="615" spans="1:3" x14ac:dyDescent="0.25">
      <c r="A615" s="62">
        <v>41478</v>
      </c>
      <c r="B615">
        <v>20.8</v>
      </c>
      <c r="C615">
        <f t="shared" si="9"/>
        <v>-6.6427289048473837</v>
      </c>
    </row>
    <row r="616" spans="1:3" x14ac:dyDescent="0.25">
      <c r="A616" s="62">
        <v>41480</v>
      </c>
      <c r="B616">
        <v>21.27</v>
      </c>
      <c r="C616">
        <f t="shared" si="9"/>
        <v>-3.2742155525238696</v>
      </c>
    </row>
    <row r="617" spans="1:3" x14ac:dyDescent="0.25">
      <c r="A617" s="62">
        <v>41481</v>
      </c>
      <c r="B617">
        <v>21.189999999999998</v>
      </c>
      <c r="C617">
        <f t="shared" si="9"/>
        <v>-5.4439982150825639</v>
      </c>
    </row>
    <row r="618" spans="1:3" x14ac:dyDescent="0.25">
      <c r="A618" s="62">
        <v>41482</v>
      </c>
      <c r="B618">
        <v>21.11</v>
      </c>
      <c r="C618">
        <f t="shared" si="9"/>
        <v>-5.8009817045961656</v>
      </c>
    </row>
    <row r="619" spans="1:3" x14ac:dyDescent="0.25">
      <c r="A619" s="62">
        <v>41485</v>
      </c>
      <c r="B619">
        <v>20.529999999999998</v>
      </c>
      <c r="C619">
        <f t="shared" si="9"/>
        <v>-7.5225225225225305</v>
      </c>
    </row>
    <row r="620" spans="1:3" x14ac:dyDescent="0.25">
      <c r="A620" s="62">
        <v>41486</v>
      </c>
      <c r="B620">
        <v>19.95</v>
      </c>
      <c r="C620">
        <f t="shared" si="9"/>
        <v>-10.135135135135135</v>
      </c>
    </row>
    <row r="621" spans="1:3" x14ac:dyDescent="0.25">
      <c r="A621" s="62">
        <v>41487</v>
      </c>
      <c r="B621">
        <v>20.47</v>
      </c>
      <c r="C621">
        <f t="shared" si="9"/>
        <v>-7.5429087624209652</v>
      </c>
    </row>
    <row r="622" spans="1:3" x14ac:dyDescent="0.25">
      <c r="A622" s="62">
        <v>41488</v>
      </c>
      <c r="B622">
        <v>19.75</v>
      </c>
      <c r="C622">
        <f t="shared" si="9"/>
        <v>-7.8824626865671545</v>
      </c>
    </row>
    <row r="623" spans="1:3" x14ac:dyDescent="0.25">
      <c r="A623" s="62">
        <v>41489</v>
      </c>
      <c r="B623">
        <v>19.75</v>
      </c>
      <c r="C623">
        <f t="shared" si="9"/>
        <v>-5.0480769230769269</v>
      </c>
    </row>
    <row r="624" spans="1:3" x14ac:dyDescent="0.25">
      <c r="A624" s="62">
        <v>41492</v>
      </c>
      <c r="B624">
        <v>19.939999999999998</v>
      </c>
      <c r="C624">
        <f t="shared" si="9"/>
        <v>-6.2529384109073893</v>
      </c>
    </row>
    <row r="625" spans="1:3" x14ac:dyDescent="0.25">
      <c r="A625" s="62">
        <v>41493</v>
      </c>
      <c r="B625">
        <v>19.7</v>
      </c>
      <c r="C625">
        <f t="shared" si="9"/>
        <v>-7.0316186880603997</v>
      </c>
    </row>
    <row r="626" spans="1:3" x14ac:dyDescent="0.25">
      <c r="A626" s="62">
        <v>41494</v>
      </c>
      <c r="B626">
        <v>19.95</v>
      </c>
      <c r="C626">
        <f t="shared" si="9"/>
        <v>-5.4950260540028433</v>
      </c>
    </row>
    <row r="627" spans="1:3" x14ac:dyDescent="0.25">
      <c r="A627" s="62">
        <v>41495</v>
      </c>
      <c r="B627">
        <v>19.7</v>
      </c>
      <c r="C627">
        <f t="shared" si="9"/>
        <v>-4.0428641013151401</v>
      </c>
    </row>
    <row r="628" spans="1:3" x14ac:dyDescent="0.25">
      <c r="A628" s="62">
        <v>41496</v>
      </c>
      <c r="B628">
        <v>19.7</v>
      </c>
      <c r="C628">
        <f t="shared" si="9"/>
        <v>-1.2531328320802007</v>
      </c>
    </row>
    <row r="629" spans="1:3" x14ac:dyDescent="0.25">
      <c r="A629" s="62">
        <v>41499</v>
      </c>
      <c r="B629">
        <v>19.419999999999998</v>
      </c>
      <c r="C629">
        <f t="shared" si="9"/>
        <v>-5.1294577430385973</v>
      </c>
    </row>
    <row r="630" spans="1:3" x14ac:dyDescent="0.25">
      <c r="A630" s="62">
        <v>41500</v>
      </c>
      <c r="B630">
        <v>20</v>
      </c>
      <c r="C630">
        <f t="shared" si="9"/>
        <v>1.2658227848101267</v>
      </c>
    </row>
    <row r="631" spans="1:3" x14ac:dyDescent="0.25">
      <c r="A631" s="62">
        <v>41501</v>
      </c>
      <c r="B631">
        <v>19.95</v>
      </c>
      <c r="C631">
        <f t="shared" si="9"/>
        <v>1.0126582278480976</v>
      </c>
    </row>
    <row r="632" spans="1:3" x14ac:dyDescent="0.25">
      <c r="A632" s="62">
        <v>41502</v>
      </c>
      <c r="B632">
        <v>20.11</v>
      </c>
      <c r="C632">
        <f t="shared" si="9"/>
        <v>0.85255767301906582</v>
      </c>
    </row>
    <row r="633" spans="1:3" x14ac:dyDescent="0.25">
      <c r="A633" s="62">
        <v>41503</v>
      </c>
      <c r="B633">
        <v>21.32</v>
      </c>
      <c r="C633">
        <f t="shared" si="9"/>
        <v>8.2233502538071122</v>
      </c>
    </row>
    <row r="634" spans="1:3" x14ac:dyDescent="0.25">
      <c r="A634" s="62">
        <v>41506</v>
      </c>
      <c r="B634">
        <v>21.349999999999998</v>
      </c>
      <c r="C634">
        <f t="shared" si="9"/>
        <v>7.0175438596491153</v>
      </c>
    </row>
    <row r="635" spans="1:3" x14ac:dyDescent="0.25">
      <c r="A635" s="62">
        <v>41507</v>
      </c>
      <c r="B635">
        <v>21.25</v>
      </c>
      <c r="C635">
        <f t="shared" si="9"/>
        <v>7.8680203045685317</v>
      </c>
    </row>
    <row r="636" spans="1:3" x14ac:dyDescent="0.25">
      <c r="A636" s="62">
        <v>41508</v>
      </c>
      <c r="B636">
        <v>21.16</v>
      </c>
      <c r="C636">
        <f t="shared" si="9"/>
        <v>7.4111675126903602</v>
      </c>
    </row>
    <row r="637" spans="1:3" x14ac:dyDescent="0.25">
      <c r="A637" s="62">
        <v>41509</v>
      </c>
      <c r="B637">
        <v>20.95</v>
      </c>
      <c r="C637">
        <f t="shared" si="9"/>
        <v>7.8784757981462477</v>
      </c>
    </row>
    <row r="638" spans="1:3" x14ac:dyDescent="0.25">
      <c r="A638" s="62">
        <v>41510</v>
      </c>
      <c r="B638">
        <v>20.95</v>
      </c>
      <c r="C638">
        <f t="shared" si="9"/>
        <v>4.7499999999999964</v>
      </c>
    </row>
    <row r="639" spans="1:3" x14ac:dyDescent="0.25">
      <c r="A639" s="62">
        <v>41513</v>
      </c>
      <c r="B639">
        <v>20.95</v>
      </c>
      <c r="C639">
        <f t="shared" si="9"/>
        <v>5.0125313283208026</v>
      </c>
    </row>
    <row r="640" spans="1:3" x14ac:dyDescent="0.25">
      <c r="A640" s="62">
        <v>41514</v>
      </c>
      <c r="B640">
        <v>20.779999999999998</v>
      </c>
      <c r="C640">
        <f t="shared" si="9"/>
        <v>3.3316757831924324</v>
      </c>
    </row>
    <row r="641" spans="1:3" x14ac:dyDescent="0.25">
      <c r="A641" s="62">
        <v>41515</v>
      </c>
      <c r="B641">
        <v>20.779999999999998</v>
      </c>
      <c r="C641">
        <f t="shared" si="9"/>
        <v>-2.5328330206379115</v>
      </c>
    </row>
    <row r="642" spans="1:3" x14ac:dyDescent="0.25">
      <c r="A642" s="62">
        <v>41516</v>
      </c>
      <c r="B642">
        <v>20.919999999999998</v>
      </c>
      <c r="C642">
        <f t="shared" si="9"/>
        <v>-2.0140515222482422</v>
      </c>
    </row>
    <row r="643" spans="1:3" x14ac:dyDescent="0.25">
      <c r="A643" s="62">
        <v>41520</v>
      </c>
      <c r="B643">
        <v>21.23</v>
      </c>
      <c r="C643">
        <f t="shared" si="9"/>
        <v>-9.411764705882153E-2</v>
      </c>
    </row>
    <row r="644" spans="1:3" x14ac:dyDescent="0.25">
      <c r="A644" s="62">
        <v>41521</v>
      </c>
      <c r="B644">
        <v>20.95</v>
      </c>
      <c r="C644">
        <f t="shared" si="9"/>
        <v>-0.99243856332703628</v>
      </c>
    </row>
    <row r="645" spans="1:3" x14ac:dyDescent="0.25">
      <c r="A645" s="62">
        <v>41522</v>
      </c>
      <c r="B645">
        <v>20.71</v>
      </c>
      <c r="C645">
        <f t="shared" si="9"/>
        <v>-1.1455847255369853</v>
      </c>
    </row>
    <row r="646" spans="1:3" x14ac:dyDescent="0.25">
      <c r="A646" s="62">
        <v>41523</v>
      </c>
      <c r="B646">
        <v>20.95</v>
      </c>
      <c r="C646">
        <f t="shared" si="9"/>
        <v>0</v>
      </c>
    </row>
    <row r="647" spans="1:3" x14ac:dyDescent="0.25">
      <c r="A647" s="62">
        <v>41524</v>
      </c>
      <c r="B647">
        <v>21.22</v>
      </c>
      <c r="C647">
        <f t="shared" si="9"/>
        <v>1.2887828162291151</v>
      </c>
    </row>
    <row r="648" spans="1:3" x14ac:dyDescent="0.25">
      <c r="A648" s="62">
        <v>41527</v>
      </c>
      <c r="B648">
        <v>21.52</v>
      </c>
      <c r="C648">
        <f t="shared" si="9"/>
        <v>3.5611164581328301</v>
      </c>
    </row>
    <row r="649" spans="1:3" x14ac:dyDescent="0.25">
      <c r="A649" s="62">
        <v>41528</v>
      </c>
      <c r="B649">
        <v>21.37</v>
      </c>
      <c r="C649">
        <f t="shared" si="9"/>
        <v>2.8392685274302378</v>
      </c>
    </row>
    <row r="650" spans="1:3" x14ac:dyDescent="0.25">
      <c r="A650" s="62">
        <v>41529</v>
      </c>
      <c r="B650">
        <v>21.36</v>
      </c>
      <c r="C650">
        <f t="shared" ref="C650:C713" si="10">((B650-B642)/B642)*100</f>
        <v>2.1032504780114785</v>
      </c>
    </row>
    <row r="651" spans="1:3" x14ac:dyDescent="0.25">
      <c r="A651" s="62">
        <v>41531</v>
      </c>
      <c r="B651">
        <v>21.33</v>
      </c>
      <c r="C651">
        <f t="shared" si="10"/>
        <v>0.4710315591144506</v>
      </c>
    </row>
    <row r="652" spans="1:3" x14ac:dyDescent="0.25">
      <c r="A652" s="62">
        <v>41534</v>
      </c>
      <c r="B652">
        <v>21.349999999999998</v>
      </c>
      <c r="C652">
        <f t="shared" si="10"/>
        <v>1.9093078758949813</v>
      </c>
    </row>
    <row r="653" spans="1:3" x14ac:dyDescent="0.25">
      <c r="A653" s="62">
        <v>41535</v>
      </c>
      <c r="B653">
        <v>21.2</v>
      </c>
      <c r="C653">
        <f t="shared" si="10"/>
        <v>2.3660067600193067</v>
      </c>
    </row>
    <row r="654" spans="1:3" x14ac:dyDescent="0.25">
      <c r="A654" s="62">
        <v>41536</v>
      </c>
      <c r="B654">
        <v>21.2</v>
      </c>
      <c r="C654">
        <f t="shared" si="10"/>
        <v>1.1933174224343674</v>
      </c>
    </row>
    <row r="655" spans="1:3" x14ac:dyDescent="0.25">
      <c r="A655" s="62">
        <v>41538</v>
      </c>
      <c r="B655">
        <v>21.189999999999998</v>
      </c>
      <c r="C655">
        <f t="shared" si="10"/>
        <v>-0.14137606032045777</v>
      </c>
    </row>
    <row r="656" spans="1:3" x14ac:dyDescent="0.25">
      <c r="A656" s="62">
        <v>41541</v>
      </c>
      <c r="B656">
        <v>20.95</v>
      </c>
      <c r="C656">
        <f t="shared" si="10"/>
        <v>-2.6486988847583657</v>
      </c>
    </row>
    <row r="657" spans="1:3" x14ac:dyDescent="0.25">
      <c r="A657" s="62">
        <v>41542</v>
      </c>
      <c r="B657">
        <v>20.82</v>
      </c>
      <c r="C657">
        <f t="shared" si="10"/>
        <v>-2.5737014506317299</v>
      </c>
    </row>
    <row r="658" spans="1:3" x14ac:dyDescent="0.25">
      <c r="A658" s="62">
        <v>41543</v>
      </c>
      <c r="B658">
        <v>20.529999999999998</v>
      </c>
      <c r="C658">
        <f t="shared" si="10"/>
        <v>-3.885767790262181</v>
      </c>
    </row>
    <row r="659" spans="1:3" x14ac:dyDescent="0.25">
      <c r="A659" s="62">
        <v>41544</v>
      </c>
      <c r="B659">
        <v>20.45</v>
      </c>
      <c r="C659">
        <f t="shared" si="10"/>
        <v>-4.1256446319737412</v>
      </c>
    </row>
    <row r="660" spans="1:3" x14ac:dyDescent="0.25">
      <c r="A660" s="62">
        <v>41545</v>
      </c>
      <c r="B660">
        <v>20.29</v>
      </c>
      <c r="C660">
        <f t="shared" si="10"/>
        <v>-4.9648711943793851</v>
      </c>
    </row>
    <row r="661" spans="1:3" x14ac:dyDescent="0.25">
      <c r="A661" s="62">
        <v>41548</v>
      </c>
      <c r="B661">
        <v>20.2</v>
      </c>
      <c r="C661">
        <f t="shared" si="10"/>
        <v>-4.716981132075472</v>
      </c>
    </row>
    <row r="662" spans="1:3" x14ac:dyDescent="0.25">
      <c r="A662" s="62">
        <v>41549</v>
      </c>
      <c r="B662">
        <v>19.7</v>
      </c>
      <c r="C662">
        <f t="shared" si="10"/>
        <v>-7.0754716981132075</v>
      </c>
    </row>
    <row r="663" spans="1:3" x14ac:dyDescent="0.25">
      <c r="A663" s="62">
        <v>41550</v>
      </c>
      <c r="B663">
        <v>20.45</v>
      </c>
      <c r="C663">
        <f t="shared" si="10"/>
        <v>-3.4922133081642217</v>
      </c>
    </row>
    <row r="664" spans="1:3" x14ac:dyDescent="0.25">
      <c r="A664" s="62">
        <v>41551</v>
      </c>
      <c r="B664">
        <v>20.11</v>
      </c>
      <c r="C664">
        <f t="shared" si="10"/>
        <v>-4.0095465393794747</v>
      </c>
    </row>
    <row r="665" spans="1:3" x14ac:dyDescent="0.25">
      <c r="A665" s="62">
        <v>41552</v>
      </c>
      <c r="B665">
        <v>19.779999999999998</v>
      </c>
      <c r="C665">
        <f t="shared" si="10"/>
        <v>-4.9951969260326736</v>
      </c>
    </row>
    <row r="666" spans="1:3" x14ac:dyDescent="0.25">
      <c r="A666" s="62">
        <v>41555</v>
      </c>
      <c r="B666">
        <v>20.37</v>
      </c>
      <c r="C666">
        <f t="shared" si="10"/>
        <v>-0.77934729663904823</v>
      </c>
    </row>
    <row r="667" spans="1:3" x14ac:dyDescent="0.25">
      <c r="A667" s="62">
        <v>41556</v>
      </c>
      <c r="B667">
        <v>20.12</v>
      </c>
      <c r="C667">
        <f t="shared" si="10"/>
        <v>-1.6136919315403337</v>
      </c>
    </row>
    <row r="668" spans="1:3" x14ac:dyDescent="0.25">
      <c r="A668" s="62">
        <v>41557</v>
      </c>
      <c r="B668">
        <v>20.11</v>
      </c>
      <c r="C668">
        <f t="shared" si="10"/>
        <v>-0.88713652045342395</v>
      </c>
    </row>
    <row r="669" spans="1:3" x14ac:dyDescent="0.25">
      <c r="A669" s="62">
        <v>41558</v>
      </c>
      <c r="B669">
        <v>20.029999999999998</v>
      </c>
      <c r="C669">
        <f t="shared" si="10"/>
        <v>-0.8415841584158501</v>
      </c>
    </row>
    <row r="670" spans="1:3" x14ac:dyDescent="0.25">
      <c r="A670" s="62">
        <v>41559</v>
      </c>
      <c r="B670">
        <v>19.91</v>
      </c>
      <c r="C670">
        <f t="shared" si="10"/>
        <v>1.0659898477157406</v>
      </c>
    </row>
    <row r="671" spans="1:3" x14ac:dyDescent="0.25">
      <c r="A671" s="62">
        <v>41562</v>
      </c>
      <c r="B671">
        <v>19.7</v>
      </c>
      <c r="C671">
        <f t="shared" si="10"/>
        <v>-3.6674816625916873</v>
      </c>
    </row>
    <row r="672" spans="1:3" x14ac:dyDescent="0.25">
      <c r="A672" s="62">
        <v>41563</v>
      </c>
      <c r="B672">
        <v>19.579999999999998</v>
      </c>
      <c r="C672">
        <f t="shared" si="10"/>
        <v>-2.6355047240179075</v>
      </c>
    </row>
    <row r="673" spans="1:3" x14ac:dyDescent="0.25">
      <c r="A673" s="62">
        <v>41564</v>
      </c>
      <c r="B673">
        <v>19.52</v>
      </c>
      <c r="C673">
        <f t="shared" si="10"/>
        <v>-1.314459049544985</v>
      </c>
    </row>
    <row r="674" spans="1:3" x14ac:dyDescent="0.25">
      <c r="A674" s="62">
        <v>41565</v>
      </c>
      <c r="B674">
        <v>19.57</v>
      </c>
      <c r="C674">
        <f t="shared" si="10"/>
        <v>-3.9273441335297039</v>
      </c>
    </row>
    <row r="675" spans="1:3" x14ac:dyDescent="0.25">
      <c r="A675" s="62">
        <v>41566</v>
      </c>
      <c r="B675">
        <v>19.38</v>
      </c>
      <c r="C675">
        <f t="shared" si="10"/>
        <v>-3.6779324055666098</v>
      </c>
    </row>
    <row r="676" spans="1:3" x14ac:dyDescent="0.25">
      <c r="A676" s="62">
        <v>41569</v>
      </c>
      <c r="B676">
        <v>19.529999999999998</v>
      </c>
      <c r="C676">
        <f t="shared" si="10"/>
        <v>-2.8841372451516754</v>
      </c>
    </row>
    <row r="677" spans="1:3" x14ac:dyDescent="0.25">
      <c r="A677" s="62">
        <v>41570</v>
      </c>
      <c r="B677">
        <v>19.529999999999998</v>
      </c>
      <c r="C677">
        <f t="shared" si="10"/>
        <v>-2.4962556165751373</v>
      </c>
    </row>
    <row r="678" spans="1:3" x14ac:dyDescent="0.25">
      <c r="A678" s="62">
        <v>41571</v>
      </c>
      <c r="B678">
        <v>19.52</v>
      </c>
      <c r="C678">
        <f t="shared" si="10"/>
        <v>-1.9588146659969892</v>
      </c>
    </row>
    <row r="679" spans="1:3" x14ac:dyDescent="0.25">
      <c r="A679" s="62">
        <v>41572</v>
      </c>
      <c r="B679">
        <v>19.509999999999998</v>
      </c>
      <c r="C679">
        <f t="shared" si="10"/>
        <v>-0.96446700507614858</v>
      </c>
    </row>
    <row r="680" spans="1:3" x14ac:dyDescent="0.25">
      <c r="A680" s="62">
        <v>41573</v>
      </c>
      <c r="B680">
        <v>19.509999999999998</v>
      </c>
      <c r="C680">
        <f t="shared" si="10"/>
        <v>-0.35750766087844887</v>
      </c>
    </row>
    <row r="681" spans="1:3" x14ac:dyDescent="0.25">
      <c r="A681" s="62">
        <v>41576</v>
      </c>
      <c r="B681">
        <v>19.689999999999998</v>
      </c>
      <c r="C681">
        <f t="shared" si="10"/>
        <v>0.8709016393442528</v>
      </c>
    </row>
    <row r="682" spans="1:3" x14ac:dyDescent="0.25">
      <c r="A682" s="62">
        <v>41577</v>
      </c>
      <c r="B682">
        <v>20.36</v>
      </c>
      <c r="C682">
        <f t="shared" si="10"/>
        <v>4.0367910066428161</v>
      </c>
    </row>
    <row r="683" spans="1:3" x14ac:dyDescent="0.25">
      <c r="A683" s="62">
        <v>41578</v>
      </c>
      <c r="B683">
        <v>20.099999999999998</v>
      </c>
      <c r="C683">
        <f t="shared" si="10"/>
        <v>3.7151702786377654</v>
      </c>
    </row>
    <row r="684" spans="1:3" x14ac:dyDescent="0.25">
      <c r="A684" s="62">
        <v>41579</v>
      </c>
      <c r="B684">
        <v>20.259999999999998</v>
      </c>
      <c r="C684">
        <f t="shared" si="10"/>
        <v>3.7378392217101921</v>
      </c>
    </row>
    <row r="685" spans="1:3" x14ac:dyDescent="0.25">
      <c r="A685" s="62">
        <v>41580</v>
      </c>
      <c r="B685">
        <v>19.7</v>
      </c>
      <c r="C685">
        <f t="shared" si="10"/>
        <v>0.87045570916539539</v>
      </c>
    </row>
    <row r="686" spans="1:3" x14ac:dyDescent="0.25">
      <c r="A686" s="62">
        <v>41583</v>
      </c>
      <c r="B686">
        <v>20.3</v>
      </c>
      <c r="C686">
        <f t="shared" si="10"/>
        <v>3.9959016393442681</v>
      </c>
    </row>
    <row r="687" spans="1:3" x14ac:dyDescent="0.25">
      <c r="A687" s="62">
        <v>41584</v>
      </c>
      <c r="B687">
        <v>20.239999999999998</v>
      </c>
      <c r="C687">
        <f t="shared" si="10"/>
        <v>3.7416709379805257</v>
      </c>
    </row>
    <row r="688" spans="1:3" x14ac:dyDescent="0.25">
      <c r="A688" s="62">
        <v>41585</v>
      </c>
      <c r="B688">
        <v>20.29</v>
      </c>
      <c r="C688">
        <f t="shared" si="10"/>
        <v>3.997949769349058</v>
      </c>
    </row>
    <row r="689" spans="1:3" x14ac:dyDescent="0.25">
      <c r="A689" s="62">
        <v>41586</v>
      </c>
      <c r="B689">
        <v>20.84</v>
      </c>
      <c r="C689">
        <f t="shared" si="10"/>
        <v>5.8405281868969139</v>
      </c>
    </row>
    <row r="690" spans="1:3" x14ac:dyDescent="0.25">
      <c r="A690" s="62">
        <v>41587</v>
      </c>
      <c r="B690">
        <v>20.77</v>
      </c>
      <c r="C690">
        <f t="shared" si="10"/>
        <v>2.0137524557956787</v>
      </c>
    </row>
    <row r="691" spans="1:3" x14ac:dyDescent="0.25">
      <c r="A691" s="62">
        <v>41590</v>
      </c>
      <c r="B691">
        <v>20.529999999999998</v>
      </c>
      <c r="C691">
        <f t="shared" si="10"/>
        <v>2.1393034825870636</v>
      </c>
    </row>
    <row r="692" spans="1:3" x14ac:dyDescent="0.25">
      <c r="A692" s="62">
        <v>41591</v>
      </c>
      <c r="B692">
        <v>20.37</v>
      </c>
      <c r="C692">
        <f t="shared" si="10"/>
        <v>0.54294175715697424</v>
      </c>
    </row>
    <row r="693" spans="1:3" x14ac:dyDescent="0.25">
      <c r="A693" s="62">
        <v>41592</v>
      </c>
      <c r="B693">
        <v>20.32</v>
      </c>
      <c r="C693">
        <f t="shared" si="10"/>
        <v>3.1472081218274162</v>
      </c>
    </row>
    <row r="694" spans="1:3" x14ac:dyDescent="0.25">
      <c r="A694" s="62">
        <v>41593</v>
      </c>
      <c r="B694">
        <v>20.27</v>
      </c>
      <c r="C694">
        <f t="shared" si="10"/>
        <v>-0.14778325123153269</v>
      </c>
    </row>
    <row r="695" spans="1:3" x14ac:dyDescent="0.25">
      <c r="A695" s="62">
        <v>41594</v>
      </c>
      <c r="B695">
        <v>19.45</v>
      </c>
      <c r="C695">
        <f t="shared" si="10"/>
        <v>-3.9031620553359647</v>
      </c>
    </row>
    <row r="696" spans="1:3" x14ac:dyDescent="0.25">
      <c r="A696" s="62">
        <v>41597</v>
      </c>
      <c r="B696">
        <v>19.43</v>
      </c>
      <c r="C696">
        <f t="shared" si="10"/>
        <v>-4.2385411532774739</v>
      </c>
    </row>
    <row r="697" spans="1:3" x14ac:dyDescent="0.25">
      <c r="A697" s="62">
        <v>41598</v>
      </c>
      <c r="B697">
        <v>19.2</v>
      </c>
      <c r="C697">
        <f t="shared" si="10"/>
        <v>-7.8694817658349363</v>
      </c>
    </row>
    <row r="698" spans="1:3" x14ac:dyDescent="0.25">
      <c r="A698" s="62">
        <v>41599</v>
      </c>
      <c r="B698">
        <v>18.899999999999999</v>
      </c>
      <c r="C698">
        <f t="shared" si="10"/>
        <v>-9.0033702455464653</v>
      </c>
    </row>
    <row r="699" spans="1:3" x14ac:dyDescent="0.25">
      <c r="A699" s="62">
        <v>41600</v>
      </c>
      <c r="B699">
        <v>18.7</v>
      </c>
      <c r="C699">
        <f t="shared" si="10"/>
        <v>-8.9137847053092969</v>
      </c>
    </row>
    <row r="700" spans="1:3" x14ac:dyDescent="0.25">
      <c r="A700" s="62">
        <v>41601</v>
      </c>
      <c r="B700">
        <v>18.7</v>
      </c>
      <c r="C700">
        <f t="shared" si="10"/>
        <v>-8.1983308787432581</v>
      </c>
    </row>
    <row r="701" spans="1:3" x14ac:dyDescent="0.25">
      <c r="A701" s="62">
        <v>41604</v>
      </c>
      <c r="B701">
        <v>18.2</v>
      </c>
      <c r="C701">
        <f t="shared" si="10"/>
        <v>-10.433070866141737</v>
      </c>
    </row>
    <row r="702" spans="1:3" x14ac:dyDescent="0.25">
      <c r="A702" s="62">
        <v>41605</v>
      </c>
      <c r="B702">
        <v>18</v>
      </c>
      <c r="C702">
        <f t="shared" si="10"/>
        <v>-11.198815984213121</v>
      </c>
    </row>
    <row r="703" spans="1:3" x14ac:dyDescent="0.25">
      <c r="A703" s="62">
        <v>41606</v>
      </c>
      <c r="B703">
        <v>18.54</v>
      </c>
      <c r="C703">
        <f t="shared" si="10"/>
        <v>-4.6786632390745506</v>
      </c>
    </row>
    <row r="704" spans="1:3" x14ac:dyDescent="0.25">
      <c r="A704" s="62">
        <v>41607</v>
      </c>
      <c r="B704">
        <v>18.66</v>
      </c>
      <c r="C704">
        <f t="shared" si="10"/>
        <v>-3.9629439011837344</v>
      </c>
    </row>
    <row r="705" spans="1:3" x14ac:dyDescent="0.25">
      <c r="A705" s="62">
        <v>41611</v>
      </c>
      <c r="B705">
        <v>18.2</v>
      </c>
      <c r="C705">
        <f t="shared" si="10"/>
        <v>-5.2083333333333339</v>
      </c>
    </row>
    <row r="706" spans="1:3" x14ac:dyDescent="0.25">
      <c r="A706" s="62">
        <v>41612</v>
      </c>
      <c r="B706">
        <v>17.66</v>
      </c>
      <c r="C706">
        <f t="shared" si="10"/>
        <v>-6.5608465608465529</v>
      </c>
    </row>
    <row r="707" spans="1:3" x14ac:dyDescent="0.25">
      <c r="A707" s="62">
        <v>41613</v>
      </c>
      <c r="B707">
        <v>17.46</v>
      </c>
      <c r="C707">
        <f t="shared" si="10"/>
        <v>-6.6310160427807405</v>
      </c>
    </row>
    <row r="708" spans="1:3" x14ac:dyDescent="0.25">
      <c r="A708" s="62">
        <v>41614</v>
      </c>
      <c r="B708">
        <v>17.45</v>
      </c>
      <c r="C708">
        <f t="shared" si="10"/>
        <v>-6.6844919786096257</v>
      </c>
    </row>
    <row r="709" spans="1:3" x14ac:dyDescent="0.25">
      <c r="A709" s="62">
        <v>41615</v>
      </c>
      <c r="B709">
        <v>17.38</v>
      </c>
      <c r="C709">
        <f t="shared" si="10"/>
        <v>-4.5054945054945073</v>
      </c>
    </row>
    <row r="710" spans="1:3" x14ac:dyDescent="0.25">
      <c r="A710" s="62">
        <v>41618</v>
      </c>
      <c r="B710">
        <v>16.669999999999998</v>
      </c>
      <c r="C710">
        <f t="shared" si="10"/>
        <v>-7.3888888888888991</v>
      </c>
    </row>
    <row r="711" spans="1:3" x14ac:dyDescent="0.25">
      <c r="A711" s="62">
        <v>41619</v>
      </c>
      <c r="B711">
        <v>17.16</v>
      </c>
      <c r="C711">
        <f t="shared" si="10"/>
        <v>-7.4433656957928749</v>
      </c>
    </row>
    <row r="712" spans="1:3" x14ac:dyDescent="0.25">
      <c r="A712" s="62">
        <v>41620</v>
      </c>
      <c r="B712">
        <v>17.099999999999998</v>
      </c>
      <c r="C712">
        <f t="shared" si="10"/>
        <v>-8.3601286173633564</v>
      </c>
    </row>
    <row r="713" spans="1:3" x14ac:dyDescent="0.25">
      <c r="A713" s="62">
        <v>41621</v>
      </c>
      <c r="B713">
        <v>16.7</v>
      </c>
      <c r="C713">
        <f t="shared" si="10"/>
        <v>-8.2417582417582409</v>
      </c>
    </row>
    <row r="714" spans="1:3" x14ac:dyDescent="0.25">
      <c r="A714" s="62">
        <v>41622</v>
      </c>
      <c r="B714">
        <v>17.21</v>
      </c>
      <c r="C714">
        <f t="shared" ref="C714:C777" si="11">((B714-B706)/B706)*100</f>
        <v>-2.5481313703284219</v>
      </c>
    </row>
    <row r="715" spans="1:3" x14ac:dyDescent="0.25">
      <c r="A715" s="62">
        <v>41625</v>
      </c>
      <c r="B715">
        <v>16.919999999999998</v>
      </c>
      <c r="C715">
        <f t="shared" si="11"/>
        <v>-3.0927835051546544</v>
      </c>
    </row>
    <row r="716" spans="1:3" x14ac:dyDescent="0.25">
      <c r="A716" s="62">
        <v>41626</v>
      </c>
      <c r="B716">
        <v>17.22</v>
      </c>
      <c r="C716">
        <f t="shared" si="11"/>
        <v>-1.3180515759312346</v>
      </c>
    </row>
    <row r="717" spans="1:3" x14ac:dyDescent="0.25">
      <c r="A717" s="62">
        <v>41627</v>
      </c>
      <c r="B717">
        <v>17.02</v>
      </c>
      <c r="C717">
        <f t="shared" si="11"/>
        <v>-2.0713463751438401</v>
      </c>
    </row>
    <row r="718" spans="1:3" x14ac:dyDescent="0.25">
      <c r="A718" s="62">
        <v>41628</v>
      </c>
      <c r="B718">
        <v>17.189999999999998</v>
      </c>
      <c r="C718">
        <f t="shared" si="11"/>
        <v>3.1193761247750427</v>
      </c>
    </row>
    <row r="719" spans="1:3" x14ac:dyDescent="0.25">
      <c r="A719" s="62">
        <v>41629</v>
      </c>
      <c r="B719">
        <v>17.189999999999998</v>
      </c>
      <c r="C719">
        <f t="shared" si="11"/>
        <v>0.17482517482516075</v>
      </c>
    </row>
    <row r="720" spans="1:3" x14ac:dyDescent="0.25">
      <c r="A720" s="62">
        <v>41632</v>
      </c>
      <c r="B720">
        <v>17.349999999999998</v>
      </c>
      <c r="C720">
        <f t="shared" si="11"/>
        <v>1.4619883040935675</v>
      </c>
    </row>
    <row r="721" spans="1:3" x14ac:dyDescent="0.25">
      <c r="A721" s="62">
        <v>41633</v>
      </c>
      <c r="B721">
        <v>18.39</v>
      </c>
      <c r="C721">
        <f t="shared" si="11"/>
        <v>10.119760479041924</v>
      </c>
    </row>
    <row r="722" spans="1:3" x14ac:dyDescent="0.25">
      <c r="A722" s="62">
        <v>41634</v>
      </c>
      <c r="B722">
        <v>18.7</v>
      </c>
      <c r="C722">
        <f t="shared" si="11"/>
        <v>8.6577571179546666</v>
      </c>
    </row>
    <row r="723" spans="1:3" x14ac:dyDescent="0.25">
      <c r="A723" s="62">
        <v>41635</v>
      </c>
      <c r="B723">
        <v>18.349999999999998</v>
      </c>
      <c r="C723">
        <f t="shared" si="11"/>
        <v>8.4515366430260048</v>
      </c>
    </row>
    <row r="724" spans="1:3" x14ac:dyDescent="0.25">
      <c r="A724" s="62">
        <v>41636</v>
      </c>
      <c r="B724">
        <v>18.2</v>
      </c>
      <c r="C724">
        <f t="shared" si="11"/>
        <v>5.6910569105691078</v>
      </c>
    </row>
    <row r="725" spans="1:3" x14ac:dyDescent="0.25">
      <c r="A725" s="62">
        <v>41640</v>
      </c>
      <c r="B725">
        <v>18.18</v>
      </c>
      <c r="C725">
        <f t="shared" si="11"/>
        <v>6.8155111633372512</v>
      </c>
    </row>
    <row r="726" spans="1:3" x14ac:dyDescent="0.25">
      <c r="A726" s="62">
        <v>41641</v>
      </c>
      <c r="B726">
        <v>18.13</v>
      </c>
      <c r="C726">
        <f t="shared" si="11"/>
        <v>5.4682955206515498</v>
      </c>
    </row>
    <row r="727" spans="1:3" x14ac:dyDescent="0.25">
      <c r="A727" s="62">
        <v>41642</v>
      </c>
      <c r="B727">
        <v>17.7</v>
      </c>
      <c r="C727">
        <f t="shared" si="11"/>
        <v>2.9668411867364841</v>
      </c>
    </row>
    <row r="728" spans="1:3" x14ac:dyDescent="0.25">
      <c r="A728" s="62">
        <v>41643</v>
      </c>
      <c r="B728">
        <v>17.669999999999998</v>
      </c>
      <c r="C728">
        <f t="shared" si="11"/>
        <v>1.844380403458215</v>
      </c>
    </row>
    <row r="729" spans="1:3" x14ac:dyDescent="0.25">
      <c r="A729" s="62">
        <v>41646</v>
      </c>
      <c r="B729">
        <v>17.5</v>
      </c>
      <c r="C729">
        <f t="shared" si="11"/>
        <v>-4.8395867319195238</v>
      </c>
    </row>
    <row r="730" spans="1:3" x14ac:dyDescent="0.25">
      <c r="A730" s="62">
        <v>41647</v>
      </c>
      <c r="B730">
        <v>17.38</v>
      </c>
      <c r="C730">
        <f t="shared" si="11"/>
        <v>-7.0588235294117663</v>
      </c>
    </row>
    <row r="731" spans="1:3" x14ac:dyDescent="0.25">
      <c r="A731" s="62">
        <v>41648</v>
      </c>
      <c r="B731">
        <v>17.25</v>
      </c>
      <c r="C731">
        <f t="shared" si="11"/>
        <v>-5.9945504087193351</v>
      </c>
    </row>
    <row r="732" spans="1:3" x14ac:dyDescent="0.25">
      <c r="A732" s="62">
        <v>41649</v>
      </c>
      <c r="B732">
        <v>17.75</v>
      </c>
      <c r="C732">
        <f t="shared" si="11"/>
        <v>-2.4725274725274686</v>
      </c>
    </row>
    <row r="733" spans="1:3" x14ac:dyDescent="0.25">
      <c r="A733" s="62">
        <v>41650</v>
      </c>
      <c r="B733">
        <v>18.29</v>
      </c>
      <c r="C733">
        <f t="shared" si="11"/>
        <v>0.60506050605060191</v>
      </c>
    </row>
    <row r="734" spans="1:3" x14ac:dyDescent="0.25">
      <c r="A734" s="62">
        <v>41653</v>
      </c>
      <c r="B734">
        <v>18.59</v>
      </c>
      <c r="C734">
        <f t="shared" si="11"/>
        <v>2.537231108659685</v>
      </c>
    </row>
    <row r="735" spans="1:3" x14ac:dyDescent="0.25">
      <c r="A735" s="62">
        <v>41654</v>
      </c>
      <c r="B735">
        <v>18.25</v>
      </c>
      <c r="C735">
        <f t="shared" si="11"/>
        <v>3.1073446327683656</v>
      </c>
    </row>
    <row r="736" spans="1:3" x14ac:dyDescent="0.25">
      <c r="A736" s="62">
        <v>41655</v>
      </c>
      <c r="B736">
        <v>18.099999999999998</v>
      </c>
      <c r="C736">
        <f t="shared" si="11"/>
        <v>2.4335031126202589</v>
      </c>
    </row>
    <row r="737" spans="1:3" x14ac:dyDescent="0.25">
      <c r="A737" s="62">
        <v>41656</v>
      </c>
      <c r="B737">
        <v>18.04</v>
      </c>
      <c r="C737">
        <f t="shared" si="11"/>
        <v>3.085714285714281</v>
      </c>
    </row>
    <row r="738" spans="1:3" x14ac:dyDescent="0.25">
      <c r="A738" s="62">
        <v>41657</v>
      </c>
      <c r="B738">
        <v>17.75</v>
      </c>
      <c r="C738">
        <f t="shared" si="11"/>
        <v>2.1288837744534006</v>
      </c>
    </row>
    <row r="739" spans="1:3" x14ac:dyDescent="0.25">
      <c r="A739" s="62">
        <v>41660</v>
      </c>
      <c r="B739">
        <v>17.829999999999998</v>
      </c>
      <c r="C739">
        <f t="shared" si="11"/>
        <v>3.3623188405797007</v>
      </c>
    </row>
    <row r="740" spans="1:3" x14ac:dyDescent="0.25">
      <c r="A740" s="62">
        <v>41661</v>
      </c>
      <c r="B740">
        <v>18.099999999999998</v>
      </c>
      <c r="C740">
        <f t="shared" si="11"/>
        <v>1.971830985915481</v>
      </c>
    </row>
    <row r="741" spans="1:3" x14ac:dyDescent="0.25">
      <c r="A741" s="62">
        <v>41662</v>
      </c>
      <c r="B741">
        <v>18.099999999999998</v>
      </c>
      <c r="C741">
        <f t="shared" si="11"/>
        <v>-1.038819026790603</v>
      </c>
    </row>
    <row r="742" spans="1:3" x14ac:dyDescent="0.25">
      <c r="A742" s="62">
        <v>41663</v>
      </c>
      <c r="B742">
        <v>18.099999999999998</v>
      </c>
      <c r="C742">
        <f t="shared" si="11"/>
        <v>-2.6358257127488001</v>
      </c>
    </row>
    <row r="743" spans="1:3" x14ac:dyDescent="0.25">
      <c r="A743" s="62">
        <v>41664</v>
      </c>
      <c r="B743">
        <v>18.7</v>
      </c>
      <c r="C743">
        <f t="shared" si="11"/>
        <v>2.4657534246575303</v>
      </c>
    </row>
    <row r="744" spans="1:3" x14ac:dyDescent="0.25">
      <c r="A744" s="62">
        <v>41667</v>
      </c>
      <c r="B744">
        <v>18.7</v>
      </c>
      <c r="C744">
        <f t="shared" si="11"/>
        <v>3.3149171270718316</v>
      </c>
    </row>
    <row r="745" spans="1:3" x14ac:dyDescent="0.25">
      <c r="A745" s="62">
        <v>41668</v>
      </c>
      <c r="B745">
        <v>19.029999999999998</v>
      </c>
      <c r="C745">
        <f t="shared" si="11"/>
        <v>5.487804878048772</v>
      </c>
    </row>
    <row r="746" spans="1:3" x14ac:dyDescent="0.25">
      <c r="A746" s="62">
        <v>41669</v>
      </c>
      <c r="B746">
        <v>19.169999999999998</v>
      </c>
      <c r="C746">
        <f t="shared" si="11"/>
        <v>7.9999999999999893</v>
      </c>
    </row>
    <row r="747" spans="1:3" x14ac:dyDescent="0.25">
      <c r="A747" s="62">
        <v>41670</v>
      </c>
      <c r="B747">
        <v>19.399999999999999</v>
      </c>
      <c r="C747">
        <f t="shared" si="11"/>
        <v>8.805384183959621</v>
      </c>
    </row>
    <row r="748" spans="1:3" x14ac:dyDescent="0.25">
      <c r="A748" s="62">
        <v>41671</v>
      </c>
      <c r="B748">
        <v>19.599999999999998</v>
      </c>
      <c r="C748">
        <f t="shared" si="11"/>
        <v>8.2872928176795586</v>
      </c>
    </row>
    <row r="749" spans="1:3" x14ac:dyDescent="0.25">
      <c r="A749" s="62">
        <v>41674</v>
      </c>
      <c r="B749">
        <v>20.3</v>
      </c>
      <c r="C749">
        <f t="shared" si="11"/>
        <v>12.154696132596703</v>
      </c>
    </row>
    <row r="750" spans="1:3" x14ac:dyDescent="0.25">
      <c r="A750" s="62">
        <v>41675</v>
      </c>
      <c r="B750">
        <v>21.15</v>
      </c>
      <c r="C750">
        <f t="shared" si="11"/>
        <v>16.850828729281776</v>
      </c>
    </row>
    <row r="751" spans="1:3" x14ac:dyDescent="0.25">
      <c r="A751" s="62">
        <v>41676</v>
      </c>
      <c r="B751">
        <v>20.509999999999998</v>
      </c>
      <c r="C751">
        <f t="shared" si="11"/>
        <v>9.6791443850267314</v>
      </c>
    </row>
    <row r="752" spans="1:3" x14ac:dyDescent="0.25">
      <c r="A752" s="62">
        <v>41677</v>
      </c>
      <c r="B752">
        <v>20.5</v>
      </c>
      <c r="C752">
        <f t="shared" si="11"/>
        <v>9.6256684491978639</v>
      </c>
    </row>
    <row r="753" spans="1:3" x14ac:dyDescent="0.25">
      <c r="A753" s="62">
        <v>41678</v>
      </c>
      <c r="B753">
        <v>19.88</v>
      </c>
      <c r="C753">
        <f t="shared" si="11"/>
        <v>4.4666316342617005</v>
      </c>
    </row>
    <row r="754" spans="1:3" x14ac:dyDescent="0.25">
      <c r="A754" s="62">
        <v>41681</v>
      </c>
      <c r="B754">
        <v>20.309999999999999</v>
      </c>
      <c r="C754">
        <f t="shared" si="11"/>
        <v>5.9467918622848233</v>
      </c>
    </row>
    <row r="755" spans="1:3" x14ac:dyDescent="0.25">
      <c r="A755" s="62">
        <v>41682</v>
      </c>
      <c r="B755">
        <v>20.65</v>
      </c>
      <c r="C755">
        <f t="shared" si="11"/>
        <v>6.443298969072166</v>
      </c>
    </row>
    <row r="756" spans="1:3" x14ac:dyDescent="0.25">
      <c r="A756" s="62">
        <v>41683</v>
      </c>
      <c r="B756">
        <v>20.7</v>
      </c>
      <c r="C756">
        <f t="shared" si="11"/>
        <v>5.612244897959191</v>
      </c>
    </row>
    <row r="757" spans="1:3" x14ac:dyDescent="0.25">
      <c r="A757" s="62">
        <v>41684</v>
      </c>
      <c r="B757">
        <v>20.689999999999998</v>
      </c>
      <c r="C757">
        <f t="shared" si="11"/>
        <v>1.9211822660098374</v>
      </c>
    </row>
    <row r="758" spans="1:3" x14ac:dyDescent="0.25">
      <c r="A758" s="62">
        <v>41685</v>
      </c>
      <c r="B758">
        <v>20.48</v>
      </c>
      <c r="C758">
        <f t="shared" si="11"/>
        <v>-3.1678486997635846</v>
      </c>
    </row>
    <row r="759" spans="1:3" x14ac:dyDescent="0.25">
      <c r="A759" s="62">
        <v>41688</v>
      </c>
      <c r="B759">
        <v>20.48</v>
      </c>
      <c r="C759">
        <f t="shared" si="11"/>
        <v>-0.14627011214040755</v>
      </c>
    </row>
    <row r="760" spans="1:3" x14ac:dyDescent="0.25">
      <c r="A760" s="62">
        <v>41689</v>
      </c>
      <c r="B760">
        <v>20.45</v>
      </c>
      <c r="C760">
        <f t="shared" si="11"/>
        <v>-0.24390243902439371</v>
      </c>
    </row>
    <row r="761" spans="1:3" x14ac:dyDescent="0.25">
      <c r="A761" s="62">
        <v>41690</v>
      </c>
      <c r="B761">
        <v>20.58</v>
      </c>
      <c r="C761">
        <f t="shared" si="11"/>
        <v>3.5211267605633769</v>
      </c>
    </row>
    <row r="762" spans="1:3" x14ac:dyDescent="0.25">
      <c r="A762" s="62">
        <v>41691</v>
      </c>
      <c r="B762">
        <v>20.5</v>
      </c>
      <c r="C762">
        <f t="shared" si="11"/>
        <v>0.9354997538158607</v>
      </c>
    </row>
    <row r="763" spans="1:3" x14ac:dyDescent="0.25">
      <c r="A763" s="62">
        <v>41692</v>
      </c>
      <c r="B763">
        <v>20.54</v>
      </c>
      <c r="C763">
        <f t="shared" si="11"/>
        <v>-0.53268765133171647</v>
      </c>
    </row>
    <row r="764" spans="1:3" x14ac:dyDescent="0.25">
      <c r="A764" s="62">
        <v>41695</v>
      </c>
      <c r="B764">
        <v>20.55</v>
      </c>
      <c r="C764">
        <f t="shared" si="11"/>
        <v>-0.7246376811594134</v>
      </c>
    </row>
    <row r="765" spans="1:3" x14ac:dyDescent="0.25">
      <c r="A765" s="62">
        <v>41696</v>
      </c>
      <c r="B765">
        <v>20.54</v>
      </c>
      <c r="C765">
        <f t="shared" si="11"/>
        <v>-0.72498791686804542</v>
      </c>
    </row>
    <row r="766" spans="1:3" x14ac:dyDescent="0.25">
      <c r="A766" s="62">
        <v>41697</v>
      </c>
      <c r="B766">
        <v>20.48</v>
      </c>
      <c r="C766">
        <f t="shared" si="11"/>
        <v>0</v>
      </c>
    </row>
    <row r="767" spans="1:3" x14ac:dyDescent="0.25">
      <c r="A767" s="62">
        <v>41698</v>
      </c>
      <c r="B767">
        <v>20.279999999999998</v>
      </c>
      <c r="C767">
        <f t="shared" si="11"/>
        <v>-0.97656250000001388</v>
      </c>
    </row>
    <row r="768" spans="1:3" x14ac:dyDescent="0.25">
      <c r="A768" s="62">
        <v>41699</v>
      </c>
      <c r="B768">
        <v>20.65</v>
      </c>
      <c r="C768">
        <f t="shared" si="11"/>
        <v>0.97799511002444639</v>
      </c>
    </row>
    <row r="769" spans="1:3" x14ac:dyDescent="0.25">
      <c r="A769" s="62">
        <v>41702</v>
      </c>
      <c r="B769">
        <v>20.599999999999998</v>
      </c>
      <c r="C769">
        <f t="shared" si="11"/>
        <v>9.7181729834788996E-2</v>
      </c>
    </row>
    <row r="770" spans="1:3" x14ac:dyDescent="0.25">
      <c r="A770" s="62">
        <v>41703</v>
      </c>
      <c r="B770">
        <v>20.36</v>
      </c>
      <c r="C770">
        <f t="shared" si="11"/>
        <v>-0.68292682926829551</v>
      </c>
    </row>
    <row r="771" spans="1:3" x14ac:dyDescent="0.25">
      <c r="A771" s="62">
        <v>41704</v>
      </c>
      <c r="B771">
        <v>20.36</v>
      </c>
      <c r="C771">
        <f t="shared" si="11"/>
        <v>-0.87633885102239395</v>
      </c>
    </row>
    <row r="772" spans="1:3" x14ac:dyDescent="0.25">
      <c r="A772" s="62">
        <v>41705</v>
      </c>
      <c r="B772">
        <v>20.099999999999998</v>
      </c>
      <c r="C772">
        <f t="shared" si="11"/>
        <v>-2.189781021897824</v>
      </c>
    </row>
    <row r="773" spans="1:3" x14ac:dyDescent="0.25">
      <c r="A773" s="62">
        <v>41706</v>
      </c>
      <c r="B773">
        <v>20.099999999999998</v>
      </c>
      <c r="C773">
        <f t="shared" si="11"/>
        <v>-2.1421616358325282</v>
      </c>
    </row>
    <row r="774" spans="1:3" x14ac:dyDescent="0.25">
      <c r="A774" s="62">
        <v>41709</v>
      </c>
      <c r="B774">
        <v>20.2</v>
      </c>
      <c r="C774">
        <f t="shared" si="11"/>
        <v>-1.3671875000000056</v>
      </c>
    </row>
    <row r="775" spans="1:3" x14ac:dyDescent="0.25">
      <c r="A775" s="62">
        <v>41710</v>
      </c>
      <c r="B775">
        <v>20.8</v>
      </c>
      <c r="C775">
        <f t="shared" si="11"/>
        <v>2.5641025641025799</v>
      </c>
    </row>
    <row r="776" spans="1:3" x14ac:dyDescent="0.25">
      <c r="A776" s="62">
        <v>41711</v>
      </c>
      <c r="B776">
        <v>20.7</v>
      </c>
      <c r="C776">
        <f t="shared" si="11"/>
        <v>0.24213075060533032</v>
      </c>
    </row>
    <row r="777" spans="1:3" x14ac:dyDescent="0.25">
      <c r="A777" s="62">
        <v>41712</v>
      </c>
      <c r="B777">
        <v>20.5</v>
      </c>
      <c r="C777">
        <f t="shared" si="11"/>
        <v>-0.48543689320387323</v>
      </c>
    </row>
    <row r="778" spans="1:3" x14ac:dyDescent="0.25">
      <c r="A778" s="62">
        <v>41713</v>
      </c>
      <c r="B778">
        <v>20.8</v>
      </c>
      <c r="C778">
        <f t="shared" ref="C778:C841" si="12">((B778-B770)/B770)*100</f>
        <v>2.1611001964636603</v>
      </c>
    </row>
    <row r="779" spans="1:3" x14ac:dyDescent="0.25">
      <c r="A779" s="62">
        <v>41716</v>
      </c>
      <c r="B779">
        <v>20.81</v>
      </c>
      <c r="C779">
        <f t="shared" si="12"/>
        <v>2.2102161100196431</v>
      </c>
    </row>
    <row r="780" spans="1:3" x14ac:dyDescent="0.25">
      <c r="A780" s="62">
        <v>41718</v>
      </c>
      <c r="B780">
        <v>20.849999999999998</v>
      </c>
      <c r="C780">
        <f t="shared" si="12"/>
        <v>3.7313432835820901</v>
      </c>
    </row>
    <row r="781" spans="1:3" x14ac:dyDescent="0.25">
      <c r="A781" s="62">
        <v>41719</v>
      </c>
      <c r="B781">
        <v>21.4</v>
      </c>
      <c r="C781">
        <f t="shared" si="12"/>
        <v>6.4676616915422924</v>
      </c>
    </row>
    <row r="782" spans="1:3" x14ac:dyDescent="0.25">
      <c r="A782" s="62">
        <v>41720</v>
      </c>
      <c r="B782">
        <v>21.189999999999998</v>
      </c>
      <c r="C782">
        <f t="shared" si="12"/>
        <v>4.9009900990098938</v>
      </c>
    </row>
    <row r="783" spans="1:3" x14ac:dyDescent="0.25">
      <c r="A783" s="62">
        <v>41723</v>
      </c>
      <c r="B783">
        <v>20.65</v>
      </c>
      <c r="C783">
        <f t="shared" si="12"/>
        <v>-0.72115384615385636</v>
      </c>
    </row>
    <row r="784" spans="1:3" x14ac:dyDescent="0.25">
      <c r="A784" s="62">
        <v>41724</v>
      </c>
      <c r="B784">
        <v>20.95</v>
      </c>
      <c r="C784">
        <f t="shared" si="12"/>
        <v>1.2077294685990339</v>
      </c>
    </row>
    <row r="785" spans="1:3" x14ac:dyDescent="0.25">
      <c r="A785" s="62">
        <v>41725</v>
      </c>
      <c r="B785">
        <v>21.099999999999998</v>
      </c>
      <c r="C785">
        <f t="shared" si="12"/>
        <v>2.9268292682926726</v>
      </c>
    </row>
    <row r="786" spans="1:3" x14ac:dyDescent="0.25">
      <c r="A786" s="62">
        <v>41726</v>
      </c>
      <c r="B786">
        <v>21.099999999999998</v>
      </c>
      <c r="C786">
        <f t="shared" si="12"/>
        <v>1.4423076923076785</v>
      </c>
    </row>
    <row r="787" spans="1:3" x14ac:dyDescent="0.25">
      <c r="A787" s="62">
        <v>41727</v>
      </c>
      <c r="B787">
        <v>21.4</v>
      </c>
      <c r="C787">
        <f t="shared" si="12"/>
        <v>2.8351753964440167</v>
      </c>
    </row>
    <row r="788" spans="1:3" x14ac:dyDescent="0.25">
      <c r="A788" s="62">
        <v>41730</v>
      </c>
      <c r="B788">
        <v>22.189999999999998</v>
      </c>
      <c r="C788">
        <f t="shared" si="12"/>
        <v>6.4268585131894485</v>
      </c>
    </row>
    <row r="789" spans="1:3" x14ac:dyDescent="0.25">
      <c r="A789" s="62">
        <v>41731</v>
      </c>
      <c r="B789">
        <v>22.15</v>
      </c>
      <c r="C789">
        <f t="shared" si="12"/>
        <v>3.504672897196262</v>
      </c>
    </row>
    <row r="790" spans="1:3" x14ac:dyDescent="0.25">
      <c r="A790" s="62">
        <v>41732</v>
      </c>
      <c r="B790">
        <v>21.9</v>
      </c>
      <c r="C790">
        <f t="shared" si="12"/>
        <v>3.3506370929683857</v>
      </c>
    </row>
    <row r="791" spans="1:3" x14ac:dyDescent="0.25">
      <c r="A791" s="62">
        <v>41733</v>
      </c>
      <c r="B791">
        <v>21.7</v>
      </c>
      <c r="C791">
        <f t="shared" si="12"/>
        <v>5.0847457627118686</v>
      </c>
    </row>
    <row r="792" spans="1:3" x14ac:dyDescent="0.25">
      <c r="A792" s="62">
        <v>41734</v>
      </c>
      <c r="B792">
        <v>21.3</v>
      </c>
      <c r="C792">
        <f t="shared" si="12"/>
        <v>1.6706443914081215</v>
      </c>
    </row>
    <row r="793" spans="1:3" x14ac:dyDescent="0.25">
      <c r="A793" s="62">
        <v>41738</v>
      </c>
      <c r="B793">
        <v>20.689999999999998</v>
      </c>
      <c r="C793">
        <f t="shared" si="12"/>
        <v>-1.943127962085309</v>
      </c>
    </row>
    <row r="794" spans="1:3" x14ac:dyDescent="0.25">
      <c r="A794" s="62">
        <v>41739</v>
      </c>
      <c r="B794">
        <v>20.399999999999999</v>
      </c>
      <c r="C794">
        <f t="shared" si="12"/>
        <v>-3.3175355450236936</v>
      </c>
    </row>
    <row r="795" spans="1:3" x14ac:dyDescent="0.25">
      <c r="A795" s="62">
        <v>41740</v>
      </c>
      <c r="B795">
        <v>20.99</v>
      </c>
      <c r="C795">
        <f t="shared" si="12"/>
        <v>-1.9158878504672905</v>
      </c>
    </row>
    <row r="796" spans="1:3" x14ac:dyDescent="0.25">
      <c r="A796" s="62">
        <v>41741</v>
      </c>
      <c r="B796">
        <v>21.4</v>
      </c>
      <c r="C796">
        <f t="shared" si="12"/>
        <v>-3.560162235241096</v>
      </c>
    </row>
    <row r="797" spans="1:3" x14ac:dyDescent="0.25">
      <c r="A797" s="62">
        <v>41744</v>
      </c>
      <c r="B797">
        <v>21</v>
      </c>
      <c r="C797">
        <f t="shared" si="12"/>
        <v>-5.1918735891647794</v>
      </c>
    </row>
    <row r="798" spans="1:3" x14ac:dyDescent="0.25">
      <c r="A798" s="62">
        <v>41745</v>
      </c>
      <c r="B798">
        <v>20.95</v>
      </c>
      <c r="C798">
        <f t="shared" si="12"/>
        <v>-4.3378995433789926</v>
      </c>
    </row>
    <row r="799" spans="1:3" x14ac:dyDescent="0.25">
      <c r="A799" s="62">
        <v>41746</v>
      </c>
      <c r="B799">
        <v>21.08</v>
      </c>
      <c r="C799">
        <f t="shared" si="12"/>
        <v>-2.8571428571428621</v>
      </c>
    </row>
    <row r="800" spans="1:3" x14ac:dyDescent="0.25">
      <c r="A800" s="62">
        <v>41747</v>
      </c>
      <c r="B800">
        <v>20.7</v>
      </c>
      <c r="C800">
        <f t="shared" si="12"/>
        <v>-2.8169014084507107</v>
      </c>
    </row>
    <row r="801" spans="1:3" x14ac:dyDescent="0.25">
      <c r="A801" s="62">
        <v>41748</v>
      </c>
      <c r="B801">
        <v>20.89</v>
      </c>
      <c r="C801">
        <f t="shared" si="12"/>
        <v>0.96665055582408344</v>
      </c>
    </row>
    <row r="802" spans="1:3" x14ac:dyDescent="0.25">
      <c r="A802" s="62">
        <v>41751</v>
      </c>
      <c r="B802">
        <v>20.5</v>
      </c>
      <c r="C802">
        <f t="shared" si="12"/>
        <v>0.49019607843137958</v>
      </c>
    </row>
    <row r="803" spans="1:3" x14ac:dyDescent="0.25">
      <c r="A803" s="62">
        <v>41752</v>
      </c>
      <c r="B803">
        <v>20.399999999999999</v>
      </c>
      <c r="C803">
        <f t="shared" si="12"/>
        <v>-2.8108623153882797</v>
      </c>
    </row>
    <row r="804" spans="1:3" x14ac:dyDescent="0.25">
      <c r="A804" s="62">
        <v>41753</v>
      </c>
      <c r="B804">
        <v>20.399999999999999</v>
      </c>
      <c r="C804">
        <f t="shared" si="12"/>
        <v>-4.6728971962616832</v>
      </c>
    </row>
    <row r="805" spans="1:3" x14ac:dyDescent="0.25">
      <c r="A805" s="62">
        <v>41754</v>
      </c>
      <c r="B805">
        <v>20.349999999999998</v>
      </c>
      <c r="C805">
        <f t="shared" si="12"/>
        <v>-3.0952380952381056</v>
      </c>
    </row>
    <row r="806" spans="1:3" x14ac:dyDescent="0.25">
      <c r="A806" s="62">
        <v>41755</v>
      </c>
      <c r="B806">
        <v>20.2</v>
      </c>
      <c r="C806">
        <f t="shared" si="12"/>
        <v>-3.5799522673031028</v>
      </c>
    </row>
    <row r="807" spans="1:3" x14ac:dyDescent="0.25">
      <c r="A807" s="62">
        <v>41758</v>
      </c>
      <c r="B807">
        <v>20.2</v>
      </c>
      <c r="C807">
        <f t="shared" si="12"/>
        <v>-4.1745730550284588</v>
      </c>
    </row>
    <row r="808" spans="1:3" x14ac:dyDescent="0.25">
      <c r="A808" s="62">
        <v>41760</v>
      </c>
      <c r="B808">
        <v>20.349999999999998</v>
      </c>
      <c r="C808">
        <f t="shared" si="12"/>
        <v>-1.6908212560386542</v>
      </c>
    </row>
    <row r="809" spans="1:3" x14ac:dyDescent="0.25">
      <c r="A809" s="62">
        <v>41761</v>
      </c>
      <c r="B809">
        <v>20.329999999999998</v>
      </c>
      <c r="C809">
        <f t="shared" si="12"/>
        <v>-2.6807084729535768</v>
      </c>
    </row>
    <row r="810" spans="1:3" x14ac:dyDescent="0.25">
      <c r="A810" s="62">
        <v>41762</v>
      </c>
      <c r="B810">
        <v>20.329999999999998</v>
      </c>
      <c r="C810">
        <f t="shared" si="12"/>
        <v>-0.82926829268293523</v>
      </c>
    </row>
    <row r="811" spans="1:3" x14ac:dyDescent="0.25">
      <c r="A811" s="62">
        <v>41765</v>
      </c>
      <c r="B811">
        <v>20.2</v>
      </c>
      <c r="C811">
        <f t="shared" si="12"/>
        <v>-0.98039215686274161</v>
      </c>
    </row>
    <row r="812" spans="1:3" x14ac:dyDescent="0.25">
      <c r="A812" s="62">
        <v>41766</v>
      </c>
      <c r="B812">
        <v>20.32</v>
      </c>
      <c r="C812">
        <f t="shared" si="12"/>
        <v>-0.39215686274508971</v>
      </c>
    </row>
    <row r="813" spans="1:3" x14ac:dyDescent="0.25">
      <c r="A813" s="62">
        <v>41767</v>
      </c>
      <c r="B813">
        <v>20.34</v>
      </c>
      <c r="C813">
        <f t="shared" si="12"/>
        <v>-4.9140049140039367E-2</v>
      </c>
    </row>
    <row r="814" spans="1:3" x14ac:dyDescent="0.25">
      <c r="A814" s="62">
        <v>41768</v>
      </c>
      <c r="B814">
        <v>20.3</v>
      </c>
      <c r="C814">
        <f t="shared" si="12"/>
        <v>0.4950495049505021</v>
      </c>
    </row>
    <row r="815" spans="1:3" x14ac:dyDescent="0.25">
      <c r="A815" s="62">
        <v>41769</v>
      </c>
      <c r="B815">
        <v>20.2</v>
      </c>
      <c r="C815">
        <f t="shared" si="12"/>
        <v>0</v>
      </c>
    </row>
    <row r="816" spans="1:3" x14ac:dyDescent="0.25">
      <c r="A816" s="62">
        <v>41772</v>
      </c>
      <c r="B816">
        <v>20.39</v>
      </c>
      <c r="C816">
        <f t="shared" si="12"/>
        <v>0.19656019656020987</v>
      </c>
    </row>
    <row r="817" spans="1:3" x14ac:dyDescent="0.25">
      <c r="A817" s="62">
        <v>41773</v>
      </c>
      <c r="B817">
        <v>19.7</v>
      </c>
      <c r="C817">
        <f t="shared" si="12"/>
        <v>-3.0988686669945849</v>
      </c>
    </row>
    <row r="818" spans="1:3" x14ac:dyDescent="0.25">
      <c r="A818" s="62">
        <v>41774</v>
      </c>
      <c r="B818">
        <v>19.7</v>
      </c>
      <c r="C818">
        <f t="shared" si="12"/>
        <v>-3.0988686669945849</v>
      </c>
    </row>
    <row r="819" spans="1:3" x14ac:dyDescent="0.25">
      <c r="A819" s="62">
        <v>41775</v>
      </c>
      <c r="B819">
        <v>19.599999999999998</v>
      </c>
      <c r="C819">
        <f t="shared" si="12"/>
        <v>-2.9702970297029774</v>
      </c>
    </row>
    <row r="820" spans="1:3" x14ac:dyDescent="0.25">
      <c r="A820" s="62">
        <v>41776</v>
      </c>
      <c r="B820">
        <v>19.649999999999999</v>
      </c>
      <c r="C820">
        <f t="shared" si="12"/>
        <v>-3.2972440944881969</v>
      </c>
    </row>
    <row r="821" spans="1:3" x14ac:dyDescent="0.25">
      <c r="A821" s="62">
        <v>41779</v>
      </c>
      <c r="B821">
        <v>19.559999999999999</v>
      </c>
      <c r="C821">
        <f t="shared" si="12"/>
        <v>-3.8348082595870263</v>
      </c>
    </row>
    <row r="822" spans="1:3" x14ac:dyDescent="0.25">
      <c r="A822" s="62">
        <v>41780</v>
      </c>
      <c r="B822">
        <v>19.59</v>
      </c>
      <c r="C822">
        <f t="shared" si="12"/>
        <v>-3.4975369458128118</v>
      </c>
    </row>
    <row r="823" spans="1:3" x14ac:dyDescent="0.25">
      <c r="A823" s="62">
        <v>41781</v>
      </c>
      <c r="B823">
        <v>19.59</v>
      </c>
      <c r="C823">
        <f t="shared" si="12"/>
        <v>-3.0198019801980172</v>
      </c>
    </row>
    <row r="824" spans="1:3" x14ac:dyDescent="0.25">
      <c r="A824" s="62">
        <v>41782</v>
      </c>
      <c r="B824">
        <v>19.59</v>
      </c>
      <c r="C824">
        <f t="shared" si="12"/>
        <v>-3.9234919077979438</v>
      </c>
    </row>
    <row r="825" spans="1:3" x14ac:dyDescent="0.25">
      <c r="A825" s="62">
        <v>41783</v>
      </c>
      <c r="B825">
        <v>19.45</v>
      </c>
      <c r="C825">
        <f t="shared" si="12"/>
        <v>-1.2690355329949239</v>
      </c>
    </row>
    <row r="826" spans="1:3" x14ac:dyDescent="0.25">
      <c r="A826" s="62">
        <v>41786</v>
      </c>
      <c r="B826">
        <v>19.45</v>
      </c>
      <c r="C826">
        <f t="shared" si="12"/>
        <v>-1.2690355329949239</v>
      </c>
    </row>
    <row r="827" spans="1:3" x14ac:dyDescent="0.25">
      <c r="A827" s="62">
        <v>41787</v>
      </c>
      <c r="B827">
        <v>19.45</v>
      </c>
      <c r="C827">
        <f t="shared" si="12"/>
        <v>-0.76530612244897245</v>
      </c>
    </row>
    <row r="828" spans="1:3" x14ac:dyDescent="0.25">
      <c r="A828" s="62">
        <v>41788</v>
      </c>
      <c r="B828">
        <v>19.7</v>
      </c>
      <c r="C828">
        <f t="shared" si="12"/>
        <v>0.25445292620865501</v>
      </c>
    </row>
    <row r="829" spans="1:3" x14ac:dyDescent="0.25">
      <c r="A829" s="62">
        <v>41789</v>
      </c>
      <c r="B829">
        <v>19.59</v>
      </c>
      <c r="C829">
        <f t="shared" si="12"/>
        <v>0.15337423312884016</v>
      </c>
    </row>
    <row r="830" spans="1:3" x14ac:dyDescent="0.25">
      <c r="A830" s="62">
        <v>41790</v>
      </c>
      <c r="B830">
        <v>19.3</v>
      </c>
      <c r="C830">
        <f t="shared" si="12"/>
        <v>-1.4803471158754422</v>
      </c>
    </row>
    <row r="831" spans="1:3" x14ac:dyDescent="0.25">
      <c r="A831" s="62">
        <v>41793</v>
      </c>
      <c r="B831">
        <v>19.45</v>
      </c>
      <c r="C831">
        <f t="shared" si="12"/>
        <v>-0.71465033180194271</v>
      </c>
    </row>
    <row r="832" spans="1:3" x14ac:dyDescent="0.25">
      <c r="A832" s="62">
        <v>41794</v>
      </c>
      <c r="B832">
        <v>19.399999999999999</v>
      </c>
      <c r="C832">
        <f t="shared" si="12"/>
        <v>-0.96988259315978187</v>
      </c>
    </row>
    <row r="833" spans="1:3" x14ac:dyDescent="0.25">
      <c r="A833" s="62">
        <v>41795</v>
      </c>
      <c r="B833">
        <v>19.599999999999998</v>
      </c>
      <c r="C833">
        <f t="shared" si="12"/>
        <v>0.77120822622107243</v>
      </c>
    </row>
    <row r="834" spans="1:3" x14ac:dyDescent="0.25">
      <c r="A834" s="62">
        <v>41796</v>
      </c>
      <c r="B834">
        <v>20.099999999999998</v>
      </c>
      <c r="C834">
        <f t="shared" si="12"/>
        <v>3.3419023136246713</v>
      </c>
    </row>
    <row r="835" spans="1:3" x14ac:dyDescent="0.25">
      <c r="A835" s="62">
        <v>41797</v>
      </c>
      <c r="B835">
        <v>19.899999999999999</v>
      </c>
      <c r="C835">
        <f t="shared" si="12"/>
        <v>2.3136246786632357</v>
      </c>
    </row>
    <row r="836" spans="1:3" x14ac:dyDescent="0.25">
      <c r="A836" s="62">
        <v>41800</v>
      </c>
      <c r="B836">
        <v>19.849999999999998</v>
      </c>
      <c r="C836">
        <f t="shared" si="12"/>
        <v>0.76142131979694716</v>
      </c>
    </row>
    <row r="837" spans="1:3" x14ac:dyDescent="0.25">
      <c r="A837" s="62">
        <v>41801</v>
      </c>
      <c r="B837">
        <v>19.849999999999998</v>
      </c>
      <c r="C837">
        <f t="shared" si="12"/>
        <v>1.3272077590607352</v>
      </c>
    </row>
    <row r="838" spans="1:3" x14ac:dyDescent="0.25">
      <c r="A838" s="62">
        <v>41802</v>
      </c>
      <c r="B838">
        <v>19.68</v>
      </c>
      <c r="C838">
        <f t="shared" si="12"/>
        <v>1.9689119170984406</v>
      </c>
    </row>
    <row r="839" spans="1:3" x14ac:dyDescent="0.25">
      <c r="A839" s="62">
        <v>41803</v>
      </c>
      <c r="B839">
        <v>19.5</v>
      </c>
      <c r="C839">
        <f t="shared" si="12"/>
        <v>0.25706940874036355</v>
      </c>
    </row>
    <row r="840" spans="1:3" x14ac:dyDescent="0.25">
      <c r="A840" s="62">
        <v>41807</v>
      </c>
      <c r="B840">
        <v>19.7</v>
      </c>
      <c r="C840">
        <f t="shared" si="12"/>
        <v>1.5463917525773232</v>
      </c>
    </row>
    <row r="841" spans="1:3" x14ac:dyDescent="0.25">
      <c r="A841" s="62">
        <v>41808</v>
      </c>
      <c r="B841">
        <v>20.61</v>
      </c>
      <c r="C841">
        <f t="shared" si="12"/>
        <v>5.1530612244898046</v>
      </c>
    </row>
    <row r="842" spans="1:3" x14ac:dyDescent="0.25">
      <c r="A842" s="62">
        <v>41809</v>
      </c>
      <c r="B842">
        <v>20.9</v>
      </c>
      <c r="C842">
        <f t="shared" ref="C842:C905" si="13">((B842-B834)/B834)*100</f>
        <v>3.9800995024875663</v>
      </c>
    </row>
    <row r="843" spans="1:3" x14ac:dyDescent="0.25">
      <c r="A843" s="62">
        <v>41810</v>
      </c>
      <c r="B843">
        <v>20.59</v>
      </c>
      <c r="C843">
        <f t="shared" si="13"/>
        <v>3.4673366834170922</v>
      </c>
    </row>
    <row r="844" spans="1:3" x14ac:dyDescent="0.25">
      <c r="A844" s="62">
        <v>41811</v>
      </c>
      <c r="B844">
        <v>20.599999999999998</v>
      </c>
      <c r="C844">
        <f t="shared" si="13"/>
        <v>3.7783375314861463</v>
      </c>
    </row>
    <row r="845" spans="1:3" x14ac:dyDescent="0.25">
      <c r="A845" s="62">
        <v>41814</v>
      </c>
      <c r="B845">
        <v>20.599999999999998</v>
      </c>
      <c r="C845">
        <f t="shared" si="13"/>
        <v>3.7783375314861463</v>
      </c>
    </row>
    <row r="846" spans="1:3" x14ac:dyDescent="0.25">
      <c r="A846" s="62">
        <v>41815</v>
      </c>
      <c r="B846">
        <v>20.599999999999998</v>
      </c>
      <c r="C846">
        <f t="shared" si="13"/>
        <v>4.6747967479674708</v>
      </c>
    </row>
    <row r="847" spans="1:3" x14ac:dyDescent="0.25">
      <c r="A847" s="62">
        <v>41816</v>
      </c>
      <c r="B847">
        <v>21.54</v>
      </c>
      <c r="C847">
        <f t="shared" si="13"/>
        <v>10.461538461538456</v>
      </c>
    </row>
    <row r="848" spans="1:3" x14ac:dyDescent="0.25">
      <c r="A848" s="62">
        <v>41817</v>
      </c>
      <c r="B848">
        <v>22</v>
      </c>
      <c r="C848">
        <f t="shared" si="13"/>
        <v>11.675126903553304</v>
      </c>
    </row>
    <row r="849" spans="1:3" x14ac:dyDescent="0.25">
      <c r="A849" s="62">
        <v>41818</v>
      </c>
      <c r="B849">
        <v>21.7</v>
      </c>
      <c r="C849">
        <f t="shared" si="13"/>
        <v>5.288694808345463</v>
      </c>
    </row>
    <row r="850" spans="1:3" x14ac:dyDescent="0.25">
      <c r="A850" s="62">
        <v>41821</v>
      </c>
      <c r="B850">
        <v>21.64</v>
      </c>
      <c r="C850">
        <f t="shared" si="13"/>
        <v>3.5406698564593402</v>
      </c>
    </row>
    <row r="851" spans="1:3" x14ac:dyDescent="0.25">
      <c r="A851" s="62">
        <v>41822</v>
      </c>
      <c r="B851">
        <v>21.58</v>
      </c>
      <c r="C851">
        <f t="shared" si="13"/>
        <v>4.8081593006313668</v>
      </c>
    </row>
    <row r="852" spans="1:3" x14ac:dyDescent="0.25">
      <c r="A852" s="62">
        <v>41823</v>
      </c>
      <c r="B852">
        <v>21.29</v>
      </c>
      <c r="C852">
        <f t="shared" si="13"/>
        <v>3.3495145631068026</v>
      </c>
    </row>
    <row r="853" spans="1:3" x14ac:dyDescent="0.25">
      <c r="A853" s="62">
        <v>41824</v>
      </c>
      <c r="B853">
        <v>21.4</v>
      </c>
      <c r="C853">
        <f t="shared" si="13"/>
        <v>3.8834951456310716</v>
      </c>
    </row>
    <row r="854" spans="1:3" x14ac:dyDescent="0.25">
      <c r="A854" s="62">
        <v>41825</v>
      </c>
      <c r="B854">
        <v>21.39</v>
      </c>
      <c r="C854">
        <f t="shared" si="13"/>
        <v>3.834951456310693</v>
      </c>
    </row>
    <row r="855" spans="1:3" x14ac:dyDescent="0.25">
      <c r="A855" s="62">
        <v>41828</v>
      </c>
      <c r="B855">
        <v>21.31</v>
      </c>
      <c r="C855">
        <f t="shared" si="13"/>
        <v>-1.0677808727948024</v>
      </c>
    </row>
    <row r="856" spans="1:3" x14ac:dyDescent="0.25">
      <c r="A856" s="62">
        <v>41829</v>
      </c>
      <c r="B856">
        <v>20.81</v>
      </c>
      <c r="C856">
        <f t="shared" si="13"/>
        <v>-5.4090909090909145</v>
      </c>
    </row>
    <row r="857" spans="1:3" x14ac:dyDescent="0.25">
      <c r="A857" s="62">
        <v>41830</v>
      </c>
      <c r="B857">
        <v>20.849999999999998</v>
      </c>
      <c r="C857">
        <f t="shared" si="13"/>
        <v>-3.9170506912442464</v>
      </c>
    </row>
    <row r="858" spans="1:3" x14ac:dyDescent="0.25">
      <c r="A858" s="62">
        <v>41831</v>
      </c>
      <c r="B858">
        <v>20.84</v>
      </c>
      <c r="C858">
        <f t="shared" si="13"/>
        <v>-3.6968576709796706</v>
      </c>
    </row>
    <row r="859" spans="1:3" x14ac:dyDescent="0.25">
      <c r="A859" s="62">
        <v>41832</v>
      </c>
      <c r="B859">
        <v>20.59</v>
      </c>
      <c r="C859">
        <f t="shared" si="13"/>
        <v>-4.5875810936051833</v>
      </c>
    </row>
    <row r="860" spans="1:3" x14ac:dyDescent="0.25">
      <c r="A860" s="62">
        <v>41835</v>
      </c>
      <c r="B860">
        <v>20.23</v>
      </c>
      <c r="C860">
        <f t="shared" si="13"/>
        <v>-4.9788633161108447</v>
      </c>
    </row>
    <row r="861" spans="1:3" x14ac:dyDescent="0.25">
      <c r="A861" s="62">
        <v>41836</v>
      </c>
      <c r="B861">
        <v>20.349999999999998</v>
      </c>
      <c r="C861">
        <f t="shared" si="13"/>
        <v>-4.9065420560747697</v>
      </c>
    </row>
    <row r="862" spans="1:3" x14ac:dyDescent="0.25">
      <c r="A862" s="62">
        <v>41837</v>
      </c>
      <c r="B862">
        <v>20.349999999999998</v>
      </c>
      <c r="C862">
        <f t="shared" si="13"/>
        <v>-4.8620850864890262</v>
      </c>
    </row>
    <row r="863" spans="1:3" x14ac:dyDescent="0.25">
      <c r="A863" s="62">
        <v>41838</v>
      </c>
      <c r="B863">
        <v>20.3</v>
      </c>
      <c r="C863">
        <f t="shared" si="13"/>
        <v>-4.7395588925387058</v>
      </c>
    </row>
    <row r="864" spans="1:3" x14ac:dyDescent="0.25">
      <c r="A864" s="62">
        <v>41839</v>
      </c>
      <c r="B864">
        <v>20.529999999999998</v>
      </c>
      <c r="C864">
        <f t="shared" si="13"/>
        <v>-1.345506967803946</v>
      </c>
    </row>
    <row r="865" spans="1:3" x14ac:dyDescent="0.25">
      <c r="A865" s="62">
        <v>41842</v>
      </c>
      <c r="B865">
        <v>20.49</v>
      </c>
      <c r="C865">
        <f t="shared" si="13"/>
        <v>-1.7266187050359687</v>
      </c>
    </row>
    <row r="866" spans="1:3" x14ac:dyDescent="0.25">
      <c r="A866" s="62">
        <v>41843</v>
      </c>
      <c r="B866">
        <v>20.399999999999999</v>
      </c>
      <c r="C866">
        <f t="shared" si="13"/>
        <v>-2.1113243761996223</v>
      </c>
    </row>
    <row r="867" spans="1:3" x14ac:dyDescent="0.25">
      <c r="A867" s="62">
        <v>41845</v>
      </c>
      <c r="B867">
        <v>20.3</v>
      </c>
      <c r="C867">
        <f t="shared" si="13"/>
        <v>-1.408450704225348</v>
      </c>
    </row>
    <row r="868" spans="1:3" x14ac:dyDescent="0.25">
      <c r="A868" s="62">
        <v>41846</v>
      </c>
      <c r="B868">
        <v>20.39</v>
      </c>
      <c r="C868">
        <f t="shared" si="13"/>
        <v>0.79090459713297145</v>
      </c>
    </row>
    <row r="869" spans="1:3" x14ac:dyDescent="0.25">
      <c r="A869" s="62">
        <v>41849</v>
      </c>
      <c r="B869">
        <v>20.39</v>
      </c>
      <c r="C869">
        <f t="shared" si="13"/>
        <v>0.19656019656020987</v>
      </c>
    </row>
    <row r="870" spans="1:3" x14ac:dyDescent="0.25">
      <c r="A870" s="62">
        <v>41850</v>
      </c>
      <c r="B870">
        <v>20.38</v>
      </c>
      <c r="C870">
        <f t="shared" si="13"/>
        <v>0.14742014742015302</v>
      </c>
    </row>
    <row r="871" spans="1:3" x14ac:dyDescent="0.25">
      <c r="A871" s="62">
        <v>41851</v>
      </c>
      <c r="B871">
        <v>20.9</v>
      </c>
      <c r="C871">
        <f t="shared" si="13"/>
        <v>2.9556650246305312</v>
      </c>
    </row>
    <row r="872" spans="1:3" x14ac:dyDescent="0.25">
      <c r="A872" s="62">
        <v>41852</v>
      </c>
      <c r="B872">
        <v>21.2</v>
      </c>
      <c r="C872">
        <f t="shared" si="13"/>
        <v>3.263516804676093</v>
      </c>
    </row>
    <row r="873" spans="1:3" x14ac:dyDescent="0.25">
      <c r="A873" s="62">
        <v>41853</v>
      </c>
      <c r="B873">
        <v>20.7</v>
      </c>
      <c r="C873">
        <f t="shared" si="13"/>
        <v>1.0248901903367538</v>
      </c>
    </row>
    <row r="874" spans="1:3" x14ac:dyDescent="0.25">
      <c r="A874" s="62">
        <v>41856</v>
      </c>
      <c r="B874">
        <v>20.66</v>
      </c>
      <c r="C874">
        <f t="shared" si="13"/>
        <v>1.2745098039215763</v>
      </c>
    </row>
    <row r="875" spans="1:3" x14ac:dyDescent="0.25">
      <c r="A875" s="62">
        <v>41857</v>
      </c>
      <c r="B875">
        <v>20.7</v>
      </c>
      <c r="C875">
        <f t="shared" si="13"/>
        <v>1.9704433497536877</v>
      </c>
    </row>
    <row r="876" spans="1:3" x14ac:dyDescent="0.25">
      <c r="A876" s="62">
        <v>41858</v>
      </c>
      <c r="B876">
        <v>20.2</v>
      </c>
      <c r="C876">
        <f t="shared" si="13"/>
        <v>-0.93182932810201713</v>
      </c>
    </row>
    <row r="877" spans="1:3" x14ac:dyDescent="0.25">
      <c r="A877" s="62">
        <v>41859</v>
      </c>
      <c r="B877">
        <v>20.349999999999998</v>
      </c>
      <c r="C877">
        <f t="shared" si="13"/>
        <v>-0.19617459538991025</v>
      </c>
    </row>
    <row r="878" spans="1:3" x14ac:dyDescent="0.25">
      <c r="A878" s="62">
        <v>41860</v>
      </c>
      <c r="B878">
        <v>19.989999999999998</v>
      </c>
      <c r="C878">
        <f t="shared" si="13"/>
        <v>-1.9136408243375886</v>
      </c>
    </row>
    <row r="879" spans="1:3" x14ac:dyDescent="0.25">
      <c r="A879" s="62">
        <v>41864</v>
      </c>
      <c r="B879">
        <v>20.099999999999998</v>
      </c>
      <c r="C879">
        <f t="shared" si="13"/>
        <v>-3.8277511961722519</v>
      </c>
    </row>
    <row r="880" spans="1:3" x14ac:dyDescent="0.25">
      <c r="A880" s="62">
        <v>41865</v>
      </c>
      <c r="B880">
        <v>19.799999999999997</v>
      </c>
      <c r="C880">
        <f t="shared" si="13"/>
        <v>-6.60377358490567</v>
      </c>
    </row>
    <row r="881" spans="1:3" x14ac:dyDescent="0.25">
      <c r="A881" s="62">
        <v>41866</v>
      </c>
      <c r="B881">
        <v>19.509999999999998</v>
      </c>
      <c r="C881">
        <f t="shared" si="13"/>
        <v>-5.7487922705314078</v>
      </c>
    </row>
    <row r="882" spans="1:3" x14ac:dyDescent="0.25">
      <c r="A882" s="62">
        <v>41867</v>
      </c>
      <c r="B882">
        <v>19.889999999999997</v>
      </c>
      <c r="C882">
        <f t="shared" si="13"/>
        <v>-3.7270087124879141</v>
      </c>
    </row>
    <row r="883" spans="1:3" x14ac:dyDescent="0.25">
      <c r="A883" s="62">
        <v>41870</v>
      </c>
      <c r="B883">
        <v>19.849999999999998</v>
      </c>
      <c r="C883">
        <f t="shared" si="13"/>
        <v>-4.1062801932367226</v>
      </c>
    </row>
    <row r="884" spans="1:3" x14ac:dyDescent="0.25">
      <c r="A884" s="62">
        <v>41873</v>
      </c>
      <c r="B884">
        <v>19.7</v>
      </c>
      <c r="C884">
        <f t="shared" si="13"/>
        <v>-2.4752475247524752</v>
      </c>
    </row>
    <row r="885" spans="1:3" x14ac:dyDescent="0.25">
      <c r="A885" s="62">
        <v>41874</v>
      </c>
      <c r="B885">
        <v>19.7</v>
      </c>
      <c r="C885">
        <f t="shared" si="13"/>
        <v>-3.194103194103187</v>
      </c>
    </row>
    <row r="886" spans="1:3" x14ac:dyDescent="0.25">
      <c r="A886" s="62">
        <v>41877</v>
      </c>
      <c r="B886">
        <v>19.649999999999999</v>
      </c>
      <c r="C886">
        <f t="shared" si="13"/>
        <v>-1.7008504252126058</v>
      </c>
    </row>
    <row r="887" spans="1:3" x14ac:dyDescent="0.25">
      <c r="A887" s="62">
        <v>41878</v>
      </c>
      <c r="B887">
        <v>20.239999999999998</v>
      </c>
      <c r="C887">
        <f t="shared" si="13"/>
        <v>0.69651741293532632</v>
      </c>
    </row>
    <row r="888" spans="1:3" x14ac:dyDescent="0.25">
      <c r="A888" s="62">
        <v>41879</v>
      </c>
      <c r="B888">
        <v>20.099999999999998</v>
      </c>
      <c r="C888">
        <f t="shared" si="13"/>
        <v>1.5151515151515189</v>
      </c>
    </row>
    <row r="889" spans="1:3" x14ac:dyDescent="0.25">
      <c r="A889" s="62">
        <v>41880</v>
      </c>
      <c r="B889">
        <v>19.75</v>
      </c>
      <c r="C889">
        <f t="shared" si="13"/>
        <v>1.2301383905689494</v>
      </c>
    </row>
    <row r="890" spans="1:3" x14ac:dyDescent="0.25">
      <c r="A890" s="62">
        <v>41881</v>
      </c>
      <c r="B890">
        <v>19.729999999999997</v>
      </c>
      <c r="C890">
        <f t="shared" si="13"/>
        <v>-0.80442433383609935</v>
      </c>
    </row>
    <row r="891" spans="1:3" x14ac:dyDescent="0.25">
      <c r="A891" s="62">
        <v>41884</v>
      </c>
      <c r="B891">
        <v>19.649999999999999</v>
      </c>
      <c r="C891">
        <f t="shared" si="13"/>
        <v>-1.0075566750629688</v>
      </c>
    </row>
    <row r="892" spans="1:3" x14ac:dyDescent="0.25">
      <c r="A892" s="62">
        <v>41885</v>
      </c>
      <c r="B892">
        <v>19.459999999999997</v>
      </c>
      <c r="C892">
        <f t="shared" si="13"/>
        <v>-1.2182741116751372</v>
      </c>
    </row>
    <row r="893" spans="1:3" x14ac:dyDescent="0.25">
      <c r="A893" s="62">
        <v>41886</v>
      </c>
      <c r="B893">
        <v>18.729999999999997</v>
      </c>
      <c r="C893">
        <f t="shared" si="13"/>
        <v>-4.9238578680203169</v>
      </c>
    </row>
    <row r="894" spans="1:3" x14ac:dyDescent="0.25">
      <c r="A894" s="62">
        <v>41887</v>
      </c>
      <c r="B894">
        <v>17.579999999999998</v>
      </c>
      <c r="C894">
        <f t="shared" si="13"/>
        <v>-10.534351145038171</v>
      </c>
    </row>
    <row r="895" spans="1:3" x14ac:dyDescent="0.25">
      <c r="A895" s="62">
        <v>41888</v>
      </c>
      <c r="B895">
        <v>18.369999999999997</v>
      </c>
      <c r="C895">
        <f t="shared" si="13"/>
        <v>-9.2391304347826129</v>
      </c>
    </row>
    <row r="896" spans="1:3" x14ac:dyDescent="0.25">
      <c r="A896" s="62">
        <v>41891</v>
      </c>
      <c r="B896">
        <v>18.25</v>
      </c>
      <c r="C896">
        <f t="shared" si="13"/>
        <v>-9.203980099502477</v>
      </c>
    </row>
    <row r="897" spans="1:3" x14ac:dyDescent="0.25">
      <c r="A897" s="62">
        <v>41893</v>
      </c>
      <c r="B897">
        <v>17.989999999999998</v>
      </c>
      <c r="C897">
        <f t="shared" si="13"/>
        <v>-8.9113924050632995</v>
      </c>
    </row>
    <row r="898" spans="1:3" x14ac:dyDescent="0.25">
      <c r="A898" s="62">
        <v>41894</v>
      </c>
      <c r="B898">
        <v>17.439999999999998</v>
      </c>
      <c r="C898">
        <f t="shared" si="13"/>
        <v>-11.606690319310692</v>
      </c>
    </row>
    <row r="899" spans="1:3" x14ac:dyDescent="0.25">
      <c r="A899" s="62">
        <v>41895</v>
      </c>
      <c r="B899">
        <v>17.299999999999997</v>
      </c>
      <c r="C899">
        <f t="shared" si="13"/>
        <v>-11.959287531806623</v>
      </c>
    </row>
    <row r="900" spans="1:3" x14ac:dyDescent="0.25">
      <c r="A900" s="62">
        <v>41898</v>
      </c>
      <c r="B900">
        <v>17.2</v>
      </c>
      <c r="C900">
        <f t="shared" si="13"/>
        <v>-11.613566289825274</v>
      </c>
    </row>
    <row r="901" spans="1:3" x14ac:dyDescent="0.25">
      <c r="A901" s="62">
        <v>41899</v>
      </c>
      <c r="B901">
        <v>17.059999999999999</v>
      </c>
      <c r="C901">
        <f t="shared" si="13"/>
        <v>-8.9161772557394467</v>
      </c>
    </row>
    <row r="902" spans="1:3" x14ac:dyDescent="0.25">
      <c r="A902" s="62">
        <v>41900</v>
      </c>
      <c r="B902">
        <v>16.689999999999998</v>
      </c>
      <c r="C902">
        <f t="shared" si="13"/>
        <v>-5.0625711035267384</v>
      </c>
    </row>
    <row r="903" spans="1:3" x14ac:dyDescent="0.25">
      <c r="A903" s="62">
        <v>41901</v>
      </c>
      <c r="B903">
        <v>16.599999999999998</v>
      </c>
      <c r="C903">
        <f t="shared" si="13"/>
        <v>-9.6352749047359811</v>
      </c>
    </row>
    <row r="904" spans="1:3" x14ac:dyDescent="0.25">
      <c r="A904" s="62">
        <v>41902</v>
      </c>
      <c r="B904">
        <v>16.399999999999999</v>
      </c>
      <c r="C904">
        <f t="shared" si="13"/>
        <v>-10.136986301369872</v>
      </c>
    </row>
    <row r="905" spans="1:3" x14ac:dyDescent="0.25">
      <c r="A905" s="62">
        <v>41905</v>
      </c>
      <c r="B905">
        <v>16.799999999999997</v>
      </c>
      <c r="C905">
        <f t="shared" si="13"/>
        <v>-6.6147859922179055</v>
      </c>
    </row>
    <row r="906" spans="1:3" x14ac:dyDescent="0.25">
      <c r="A906" s="62">
        <v>41906</v>
      </c>
      <c r="B906">
        <v>16.889999999999997</v>
      </c>
      <c r="C906">
        <f t="shared" ref="C906:C969" si="14">((B906-B898)/B898)*100</f>
        <v>-3.1536697247706469</v>
      </c>
    </row>
    <row r="907" spans="1:3" x14ac:dyDescent="0.25">
      <c r="A907" s="62">
        <v>41907</v>
      </c>
      <c r="B907">
        <v>16.799999999999997</v>
      </c>
      <c r="C907">
        <f t="shared" si="14"/>
        <v>-2.8901734104046248</v>
      </c>
    </row>
    <row r="908" spans="1:3" x14ac:dyDescent="0.25">
      <c r="A908" s="62">
        <v>41908</v>
      </c>
      <c r="B908">
        <v>16.739999999999998</v>
      </c>
      <c r="C908">
        <f t="shared" si="14"/>
        <v>-2.674418604651168</v>
      </c>
    </row>
    <row r="909" spans="1:3" x14ac:dyDescent="0.25">
      <c r="A909" s="62">
        <v>41909</v>
      </c>
      <c r="B909">
        <v>16.599999999999998</v>
      </c>
      <c r="C909">
        <f t="shared" si="14"/>
        <v>-2.6963657678780826</v>
      </c>
    </row>
    <row r="910" spans="1:3" x14ac:dyDescent="0.25">
      <c r="A910" s="62">
        <v>41912</v>
      </c>
      <c r="B910">
        <v>16.549999999999997</v>
      </c>
      <c r="C910">
        <f t="shared" si="14"/>
        <v>-0.83882564409826599</v>
      </c>
    </row>
    <row r="911" spans="1:3" x14ac:dyDescent="0.25">
      <c r="A911" s="62">
        <v>41913</v>
      </c>
      <c r="B911">
        <v>16.389999999999997</v>
      </c>
      <c r="C911">
        <f t="shared" si="14"/>
        <v>-1.2650602409638607</v>
      </c>
    </row>
    <row r="912" spans="1:3" x14ac:dyDescent="0.25">
      <c r="A912" s="62">
        <v>41914</v>
      </c>
      <c r="B912">
        <v>15.889999999999999</v>
      </c>
      <c r="C912">
        <f t="shared" si="14"/>
        <v>-3.1097560975609744</v>
      </c>
    </row>
    <row r="913" spans="1:3" x14ac:dyDescent="0.25">
      <c r="A913" s="62">
        <v>41915</v>
      </c>
      <c r="B913">
        <v>15.770000000000001</v>
      </c>
      <c r="C913">
        <f t="shared" si="14"/>
        <v>-6.1309523809523574</v>
      </c>
    </row>
    <row r="914" spans="1:3" x14ac:dyDescent="0.25">
      <c r="A914" s="62">
        <v>41916</v>
      </c>
      <c r="B914">
        <v>15.6</v>
      </c>
      <c r="C914">
        <f t="shared" si="14"/>
        <v>-7.6376554174067355</v>
      </c>
    </row>
    <row r="915" spans="1:3" x14ac:dyDescent="0.25">
      <c r="A915" s="62">
        <v>41919</v>
      </c>
      <c r="B915">
        <v>15.56</v>
      </c>
      <c r="C915">
        <f t="shared" si="14"/>
        <v>-7.3809523809523618</v>
      </c>
    </row>
    <row r="916" spans="1:3" x14ac:dyDescent="0.25">
      <c r="A916" s="62">
        <v>41920</v>
      </c>
      <c r="B916">
        <v>15.549999999999999</v>
      </c>
      <c r="C916">
        <f t="shared" si="14"/>
        <v>-7.108721624850654</v>
      </c>
    </row>
    <row r="917" spans="1:3" x14ac:dyDescent="0.25">
      <c r="A917" s="62">
        <v>41921</v>
      </c>
      <c r="B917">
        <v>15.290000000000001</v>
      </c>
      <c r="C917">
        <f t="shared" si="14"/>
        <v>-7.8915662650602236</v>
      </c>
    </row>
    <row r="918" spans="1:3" x14ac:dyDescent="0.25">
      <c r="A918" s="62">
        <v>41922</v>
      </c>
      <c r="B918">
        <v>15.09</v>
      </c>
      <c r="C918">
        <f t="shared" si="14"/>
        <v>-8.8217522658610115</v>
      </c>
    </row>
    <row r="919" spans="1:3" x14ac:dyDescent="0.25">
      <c r="A919" s="62">
        <v>41923</v>
      </c>
      <c r="B919">
        <v>15.08</v>
      </c>
      <c r="C919">
        <f t="shared" si="14"/>
        <v>-7.9926784624771026</v>
      </c>
    </row>
    <row r="920" spans="1:3" x14ac:dyDescent="0.25">
      <c r="A920" s="62">
        <v>41927</v>
      </c>
      <c r="B920">
        <v>14.88</v>
      </c>
      <c r="C920">
        <f t="shared" si="14"/>
        <v>-6.3561988672120702</v>
      </c>
    </row>
    <row r="921" spans="1:3" x14ac:dyDescent="0.25">
      <c r="A921" s="62">
        <v>41928</v>
      </c>
      <c r="B921">
        <v>14.65</v>
      </c>
      <c r="C921">
        <f t="shared" si="14"/>
        <v>-7.1020925808497202</v>
      </c>
    </row>
    <row r="922" spans="1:3" x14ac:dyDescent="0.25">
      <c r="A922" s="62">
        <v>41929</v>
      </c>
      <c r="B922">
        <v>14.700000000000001</v>
      </c>
      <c r="C922">
        <f t="shared" si="14"/>
        <v>-5.7692307692307603</v>
      </c>
    </row>
    <row r="923" spans="1:3" x14ac:dyDescent="0.25">
      <c r="A923" s="62">
        <v>41930</v>
      </c>
      <c r="B923">
        <v>14.8</v>
      </c>
      <c r="C923">
        <f t="shared" si="14"/>
        <v>-4.8843187660668361</v>
      </c>
    </row>
    <row r="924" spans="1:3" x14ac:dyDescent="0.25">
      <c r="A924" s="62">
        <v>41933</v>
      </c>
      <c r="B924">
        <v>14.8</v>
      </c>
      <c r="C924">
        <f t="shared" si="14"/>
        <v>-4.8231511254019175</v>
      </c>
    </row>
    <row r="925" spans="1:3" x14ac:dyDescent="0.25">
      <c r="A925" s="62">
        <v>41934</v>
      </c>
      <c r="B925">
        <v>14.700000000000001</v>
      </c>
      <c r="C925">
        <f t="shared" si="14"/>
        <v>-3.8587311968606923</v>
      </c>
    </row>
    <row r="926" spans="1:3" x14ac:dyDescent="0.25">
      <c r="A926" s="62">
        <v>41935</v>
      </c>
      <c r="B926">
        <v>14.700000000000001</v>
      </c>
      <c r="C926">
        <f t="shared" si="14"/>
        <v>-2.5844930417494951</v>
      </c>
    </row>
    <row r="927" spans="1:3" x14ac:dyDescent="0.25">
      <c r="A927" s="62">
        <v>41936</v>
      </c>
      <c r="B927">
        <v>14.6</v>
      </c>
      <c r="C927">
        <f t="shared" si="14"/>
        <v>-3.1830238726790481</v>
      </c>
    </row>
    <row r="928" spans="1:3" x14ac:dyDescent="0.25">
      <c r="A928" s="62">
        <v>41937</v>
      </c>
      <c r="B928">
        <v>14.65</v>
      </c>
      <c r="C928">
        <f t="shared" si="14"/>
        <v>-1.5456989247311856</v>
      </c>
    </row>
    <row r="929" spans="1:3" x14ac:dyDescent="0.25">
      <c r="A929" s="62">
        <v>41940</v>
      </c>
      <c r="B929">
        <v>14.6</v>
      </c>
      <c r="C929">
        <f t="shared" si="14"/>
        <v>-0.34129692832764991</v>
      </c>
    </row>
    <row r="930" spans="1:3" x14ac:dyDescent="0.25">
      <c r="A930" s="62">
        <v>41941</v>
      </c>
      <c r="B930">
        <v>14.55</v>
      </c>
      <c r="C930">
        <f t="shared" si="14"/>
        <v>-1.0204081632653084</v>
      </c>
    </row>
    <row r="931" spans="1:3" x14ac:dyDescent="0.25">
      <c r="A931" s="62">
        <v>41943</v>
      </c>
      <c r="B931">
        <v>14.6</v>
      </c>
      <c r="C931">
        <f t="shared" si="14"/>
        <v>-1.3513513513513586</v>
      </c>
    </row>
    <row r="932" spans="1:3" x14ac:dyDescent="0.25">
      <c r="A932" s="62">
        <v>41944</v>
      </c>
      <c r="B932">
        <v>14.8</v>
      </c>
      <c r="C932">
        <f t="shared" si="14"/>
        <v>0</v>
      </c>
    </row>
    <row r="933" spans="1:3" x14ac:dyDescent="0.25">
      <c r="A933" s="62">
        <v>41947</v>
      </c>
      <c r="B933">
        <v>14.8</v>
      </c>
      <c r="C933">
        <f t="shared" si="14"/>
        <v>0.68027210884353495</v>
      </c>
    </row>
    <row r="934" spans="1:3" x14ac:dyDescent="0.25">
      <c r="A934" s="62">
        <v>41948</v>
      </c>
      <c r="B934">
        <v>14.65</v>
      </c>
      <c r="C934">
        <f t="shared" si="14"/>
        <v>-0.34013605442177353</v>
      </c>
    </row>
    <row r="935" spans="1:3" x14ac:dyDescent="0.25">
      <c r="A935" s="62">
        <v>41949</v>
      </c>
      <c r="B935">
        <v>14.6</v>
      </c>
      <c r="C935">
        <f t="shared" si="14"/>
        <v>0</v>
      </c>
    </row>
    <row r="936" spans="1:3" x14ac:dyDescent="0.25">
      <c r="A936" s="62">
        <v>41950</v>
      </c>
      <c r="B936">
        <v>14.5</v>
      </c>
      <c r="C936">
        <f t="shared" si="14"/>
        <v>-1.0238907849829375</v>
      </c>
    </row>
    <row r="937" spans="1:3" x14ac:dyDescent="0.25">
      <c r="A937" s="62">
        <v>41951</v>
      </c>
      <c r="B937">
        <v>14.5</v>
      </c>
      <c r="C937">
        <f t="shared" si="14"/>
        <v>-0.6849315068493127</v>
      </c>
    </row>
    <row r="938" spans="1:3" x14ac:dyDescent="0.25">
      <c r="A938" s="62">
        <v>41954</v>
      </c>
      <c r="B938">
        <v>14.4</v>
      </c>
      <c r="C938">
        <f t="shared" si="14"/>
        <v>-1.0309278350515487</v>
      </c>
    </row>
    <row r="939" spans="1:3" x14ac:dyDescent="0.25">
      <c r="A939" s="62">
        <v>41955</v>
      </c>
      <c r="B939">
        <v>14.35</v>
      </c>
      <c r="C939">
        <f t="shared" si="14"/>
        <v>-1.7123287671232876</v>
      </c>
    </row>
    <row r="940" spans="1:3" x14ac:dyDescent="0.25">
      <c r="A940" s="62">
        <v>41956</v>
      </c>
      <c r="B940">
        <v>14</v>
      </c>
      <c r="C940">
        <f t="shared" si="14"/>
        <v>-5.4054054054054097</v>
      </c>
    </row>
    <row r="941" spans="1:3" x14ac:dyDescent="0.25">
      <c r="A941" s="62">
        <v>41957</v>
      </c>
      <c r="B941">
        <v>13.93</v>
      </c>
      <c r="C941">
        <f t="shared" si="14"/>
        <v>-5.8783783783783852</v>
      </c>
    </row>
    <row r="942" spans="1:3" x14ac:dyDescent="0.25">
      <c r="A942" s="62">
        <v>41958</v>
      </c>
      <c r="B942">
        <v>13.75</v>
      </c>
      <c r="C942">
        <f t="shared" si="14"/>
        <v>-6.1433447098976135</v>
      </c>
    </row>
    <row r="943" spans="1:3" x14ac:dyDescent="0.25">
      <c r="A943" s="62">
        <v>41961</v>
      </c>
      <c r="B943">
        <v>13.65</v>
      </c>
      <c r="C943">
        <f t="shared" si="14"/>
        <v>-6.5068493150684885</v>
      </c>
    </row>
    <row r="944" spans="1:3" x14ac:dyDescent="0.25">
      <c r="A944" s="62">
        <v>41963</v>
      </c>
      <c r="B944">
        <v>13.65</v>
      </c>
      <c r="C944">
        <f t="shared" si="14"/>
        <v>-5.8620689655172393</v>
      </c>
    </row>
    <row r="945" spans="1:3" x14ac:dyDescent="0.25">
      <c r="A945" s="62">
        <v>41964</v>
      </c>
      <c r="B945">
        <v>13.700000000000001</v>
      </c>
      <c r="C945">
        <f t="shared" si="14"/>
        <v>-5.5172413793103381</v>
      </c>
    </row>
    <row r="946" spans="1:3" x14ac:dyDescent="0.25">
      <c r="A946" s="62">
        <v>41965</v>
      </c>
      <c r="B946">
        <v>13.59</v>
      </c>
      <c r="C946">
        <f t="shared" si="14"/>
        <v>-5.6250000000000036</v>
      </c>
    </row>
    <row r="947" spans="1:3" x14ac:dyDescent="0.25">
      <c r="A947" s="62">
        <v>41968</v>
      </c>
      <c r="B947">
        <v>13.17</v>
      </c>
      <c r="C947">
        <f t="shared" si="14"/>
        <v>-8.2229965156794407</v>
      </c>
    </row>
    <row r="948" spans="1:3" x14ac:dyDescent="0.25">
      <c r="A948" s="62">
        <v>41969</v>
      </c>
      <c r="B948">
        <v>12.8</v>
      </c>
      <c r="C948">
        <f t="shared" si="14"/>
        <v>-8.5714285714285658</v>
      </c>
    </row>
    <row r="949" spans="1:3" x14ac:dyDescent="0.25">
      <c r="A949" s="62">
        <v>41970</v>
      </c>
      <c r="B949">
        <v>12.94</v>
      </c>
      <c r="C949">
        <f t="shared" si="14"/>
        <v>-7.106963388370426</v>
      </c>
    </row>
    <row r="950" spans="1:3" x14ac:dyDescent="0.25">
      <c r="A950" s="62">
        <v>41971</v>
      </c>
      <c r="B950">
        <v>12.94</v>
      </c>
      <c r="C950">
        <f t="shared" si="14"/>
        <v>-5.8909090909090942</v>
      </c>
    </row>
    <row r="951" spans="1:3" x14ac:dyDescent="0.25">
      <c r="A951" s="62">
        <v>41972</v>
      </c>
      <c r="B951">
        <v>12.94</v>
      </c>
      <c r="C951">
        <f t="shared" si="14"/>
        <v>-5.201465201465207</v>
      </c>
    </row>
    <row r="952" spans="1:3" x14ac:dyDescent="0.25">
      <c r="A952" s="62">
        <v>41975</v>
      </c>
      <c r="B952">
        <v>13</v>
      </c>
      <c r="C952">
        <f t="shared" si="14"/>
        <v>-4.7619047619047645</v>
      </c>
    </row>
    <row r="953" spans="1:3" x14ac:dyDescent="0.25">
      <c r="A953" s="62">
        <v>41976</v>
      </c>
      <c r="B953">
        <v>13.040000000000001</v>
      </c>
      <c r="C953">
        <f t="shared" si="14"/>
        <v>-4.8175182481751833</v>
      </c>
    </row>
    <row r="954" spans="1:3" x14ac:dyDescent="0.25">
      <c r="A954" s="62">
        <v>41977</v>
      </c>
      <c r="B954">
        <v>13.4</v>
      </c>
      <c r="C954">
        <f t="shared" si="14"/>
        <v>-1.3980868285504009</v>
      </c>
    </row>
    <row r="955" spans="1:3" x14ac:dyDescent="0.25">
      <c r="A955" s="62">
        <v>41978</v>
      </c>
      <c r="B955">
        <v>13.4</v>
      </c>
      <c r="C955">
        <f t="shared" si="14"/>
        <v>1.7463933181473077</v>
      </c>
    </row>
    <row r="956" spans="1:3" x14ac:dyDescent="0.25">
      <c r="A956" s="62">
        <v>41979</v>
      </c>
      <c r="B956">
        <v>13.3</v>
      </c>
      <c r="C956">
        <f t="shared" si="14"/>
        <v>3.90625</v>
      </c>
    </row>
    <row r="957" spans="1:3" x14ac:dyDescent="0.25">
      <c r="A957" s="62">
        <v>41982</v>
      </c>
      <c r="B957">
        <v>12.64</v>
      </c>
      <c r="C957">
        <f t="shared" si="14"/>
        <v>-2.318392581143732</v>
      </c>
    </row>
    <row r="958" spans="1:3" x14ac:dyDescent="0.25">
      <c r="A958" s="62">
        <v>41983</v>
      </c>
      <c r="B958">
        <v>12.65</v>
      </c>
      <c r="C958">
        <f t="shared" si="14"/>
        <v>-2.2411128284389426</v>
      </c>
    </row>
    <row r="959" spans="1:3" x14ac:dyDescent="0.25">
      <c r="A959" s="62">
        <v>41984</v>
      </c>
      <c r="B959" s="11">
        <v>12.6</v>
      </c>
      <c r="C959">
        <f t="shared" si="14"/>
        <v>-2.6275115919629046</v>
      </c>
    </row>
    <row r="960" spans="1:3" x14ac:dyDescent="0.25">
      <c r="A960" s="62">
        <v>41985</v>
      </c>
      <c r="B960">
        <v>12.4</v>
      </c>
      <c r="C960">
        <f t="shared" si="14"/>
        <v>-4.6153846153846132</v>
      </c>
    </row>
    <row r="961" spans="1:3" x14ac:dyDescent="0.25">
      <c r="A961" s="62">
        <v>41986</v>
      </c>
      <c r="B961">
        <v>12.200000000000001</v>
      </c>
      <c r="C961">
        <f t="shared" si="14"/>
        <v>-6.4417177914110422</v>
      </c>
    </row>
    <row r="962" spans="1:3" x14ac:dyDescent="0.25">
      <c r="A962" s="62">
        <v>41989</v>
      </c>
      <c r="B962">
        <v>12.200000000000001</v>
      </c>
      <c r="C962">
        <f t="shared" si="14"/>
        <v>-8.9552238805970088</v>
      </c>
    </row>
    <row r="963" spans="1:3" x14ac:dyDescent="0.25">
      <c r="A963" s="62">
        <v>41990</v>
      </c>
      <c r="B963">
        <v>12.33</v>
      </c>
      <c r="C963">
        <f t="shared" si="14"/>
        <v>-7.9850746268656732</v>
      </c>
    </row>
    <row r="964" spans="1:3" x14ac:dyDescent="0.25">
      <c r="A964" s="62">
        <v>41991</v>
      </c>
      <c r="B964">
        <v>12.4</v>
      </c>
      <c r="C964">
        <f t="shared" si="14"/>
        <v>-6.7669172932330852</v>
      </c>
    </row>
    <row r="965" spans="1:3" x14ac:dyDescent="0.25">
      <c r="A965" s="62">
        <v>41992</v>
      </c>
      <c r="B965">
        <v>12.15</v>
      </c>
      <c r="C965">
        <f t="shared" si="14"/>
        <v>-3.8765822784810138</v>
      </c>
    </row>
    <row r="966" spans="1:3" x14ac:dyDescent="0.25">
      <c r="A966" s="62">
        <v>41993</v>
      </c>
      <c r="B966">
        <v>12.08</v>
      </c>
      <c r="C966">
        <f t="shared" si="14"/>
        <v>-4.5059288537549431</v>
      </c>
    </row>
    <row r="967" spans="1:3" x14ac:dyDescent="0.25">
      <c r="A967" s="62">
        <v>41996</v>
      </c>
      <c r="B967">
        <v>12.1</v>
      </c>
      <c r="C967">
        <f t="shared" si="14"/>
        <v>-3.9682539682539679</v>
      </c>
    </row>
    <row r="968" spans="1:3" x14ac:dyDescent="0.25">
      <c r="A968" s="62">
        <v>41997</v>
      </c>
      <c r="B968">
        <v>12.040000000000001</v>
      </c>
      <c r="C968">
        <f t="shared" si="14"/>
        <v>-2.9032258064516081</v>
      </c>
    </row>
    <row r="969" spans="1:3" x14ac:dyDescent="0.25">
      <c r="A969" s="62">
        <v>41998</v>
      </c>
      <c r="B969">
        <v>12.030000000000001</v>
      </c>
      <c r="C969">
        <f t="shared" si="14"/>
        <v>-1.393442622950819</v>
      </c>
    </row>
    <row r="970" spans="1:3" x14ac:dyDescent="0.25">
      <c r="A970" s="62">
        <v>41999</v>
      </c>
      <c r="B970">
        <v>12.1</v>
      </c>
      <c r="C970">
        <f t="shared" ref="C970:C1033" si="15">((B970-B962)/B962)*100</f>
        <v>-0.81967213114755244</v>
      </c>
    </row>
    <row r="971" spans="1:3" x14ac:dyDescent="0.25">
      <c r="A971" s="62">
        <v>42000</v>
      </c>
      <c r="B971">
        <v>12.19</v>
      </c>
      <c r="C971">
        <f t="shared" si="15"/>
        <v>-1.1354420113544248</v>
      </c>
    </row>
    <row r="972" spans="1:3" x14ac:dyDescent="0.25">
      <c r="A972" s="62">
        <v>42003</v>
      </c>
      <c r="B972">
        <v>12.200000000000001</v>
      </c>
      <c r="C972">
        <f t="shared" si="15"/>
        <v>-1.6129032258064457</v>
      </c>
    </row>
    <row r="973" spans="1:3" x14ac:dyDescent="0.25">
      <c r="A973" s="62">
        <v>42005</v>
      </c>
      <c r="B973">
        <v>12.06</v>
      </c>
      <c r="C973">
        <f t="shared" si="15"/>
        <v>-0.74074074074073959</v>
      </c>
    </row>
    <row r="974" spans="1:3" x14ac:dyDescent="0.25">
      <c r="A974" s="62">
        <v>42006</v>
      </c>
      <c r="B974">
        <v>12.32</v>
      </c>
      <c r="C974">
        <f t="shared" si="15"/>
        <v>1.9867549668874189</v>
      </c>
    </row>
    <row r="975" spans="1:3" x14ac:dyDescent="0.25">
      <c r="A975" s="62">
        <v>42007</v>
      </c>
      <c r="B975">
        <v>12.1</v>
      </c>
      <c r="C975">
        <f t="shared" si="15"/>
        <v>0</v>
      </c>
    </row>
    <row r="976" spans="1:3" x14ac:dyDescent="0.25">
      <c r="A976" s="62">
        <v>42010</v>
      </c>
      <c r="B976">
        <v>11.91</v>
      </c>
      <c r="C976">
        <f t="shared" si="15"/>
        <v>-1.0797342192691093</v>
      </c>
    </row>
    <row r="977" spans="1:3" x14ac:dyDescent="0.25">
      <c r="A977" s="62">
        <v>42011</v>
      </c>
      <c r="B977">
        <v>11.85</v>
      </c>
      <c r="C977">
        <f t="shared" si="15"/>
        <v>-1.4962593516209599</v>
      </c>
    </row>
    <row r="978" spans="1:3" x14ac:dyDescent="0.25">
      <c r="A978" s="62">
        <v>42012</v>
      </c>
      <c r="B978">
        <v>11.99</v>
      </c>
      <c r="C978">
        <f t="shared" si="15"/>
        <v>-0.9090909090909044</v>
      </c>
    </row>
    <row r="979" spans="1:3" x14ac:dyDescent="0.25">
      <c r="A979" s="62">
        <v>42013</v>
      </c>
      <c r="B979">
        <v>11.9</v>
      </c>
      <c r="C979">
        <f t="shared" si="15"/>
        <v>-2.3789991796554486</v>
      </c>
    </row>
    <row r="980" spans="1:3" x14ac:dyDescent="0.25">
      <c r="A980" s="62">
        <v>42014</v>
      </c>
      <c r="B980">
        <v>12.19</v>
      </c>
      <c r="C980">
        <f t="shared" si="15"/>
        <v>-8.1967213114766901E-2</v>
      </c>
    </row>
    <row r="981" spans="1:3" x14ac:dyDescent="0.25">
      <c r="A981" s="62">
        <v>42018</v>
      </c>
      <c r="B981">
        <v>12.19</v>
      </c>
      <c r="C981">
        <f t="shared" si="15"/>
        <v>1.0779436152570396</v>
      </c>
    </row>
    <row r="982" spans="1:3" x14ac:dyDescent="0.25">
      <c r="A982" s="62">
        <v>42019</v>
      </c>
      <c r="B982">
        <v>12.16</v>
      </c>
      <c r="C982">
        <f t="shared" si="15"/>
        <v>-1.2987012987012998</v>
      </c>
    </row>
    <row r="983" spans="1:3" x14ac:dyDescent="0.25">
      <c r="A983" s="62">
        <v>42020</v>
      </c>
      <c r="B983">
        <v>12.09</v>
      </c>
      <c r="C983">
        <f t="shared" si="15"/>
        <v>-8.2644628099171794E-2</v>
      </c>
    </row>
    <row r="984" spans="1:3" x14ac:dyDescent="0.25">
      <c r="A984" s="62">
        <v>42021</v>
      </c>
      <c r="B984">
        <v>12.120000000000001</v>
      </c>
      <c r="C984">
        <f t="shared" si="15"/>
        <v>1.7632241813602085</v>
      </c>
    </row>
    <row r="985" spans="1:3" x14ac:dyDescent="0.25">
      <c r="A985" s="62">
        <v>42024</v>
      </c>
      <c r="B985">
        <v>12.5</v>
      </c>
      <c r="C985">
        <f t="shared" si="15"/>
        <v>5.4852320675105517</v>
      </c>
    </row>
    <row r="986" spans="1:3" x14ac:dyDescent="0.25">
      <c r="A986" s="62">
        <v>42025</v>
      </c>
      <c r="B986">
        <v>12.3</v>
      </c>
      <c r="C986">
        <f t="shared" si="15"/>
        <v>2.5854879065888281</v>
      </c>
    </row>
    <row r="987" spans="1:3" x14ac:dyDescent="0.25">
      <c r="A987" s="62">
        <v>42026</v>
      </c>
      <c r="B987">
        <v>11.92</v>
      </c>
      <c r="C987">
        <f t="shared" si="15"/>
        <v>0.16806722689075271</v>
      </c>
    </row>
    <row r="988" spans="1:3" x14ac:dyDescent="0.25">
      <c r="A988" s="62">
        <v>42027</v>
      </c>
      <c r="B988">
        <v>12.05</v>
      </c>
      <c r="C988">
        <f t="shared" si="15"/>
        <v>-1.1484823625922789</v>
      </c>
    </row>
    <row r="989" spans="1:3" x14ac:dyDescent="0.25">
      <c r="A989" s="62">
        <v>42028</v>
      </c>
      <c r="B989">
        <v>12.21</v>
      </c>
      <c r="C989">
        <f t="shared" si="15"/>
        <v>0.16406890894176662</v>
      </c>
    </row>
    <row r="990" spans="1:3" x14ac:dyDescent="0.25">
      <c r="A990" s="62">
        <v>42031</v>
      </c>
      <c r="B990">
        <v>12.200000000000001</v>
      </c>
      <c r="C990">
        <f t="shared" si="15"/>
        <v>0.3289473684210602</v>
      </c>
    </row>
    <row r="991" spans="1:3" x14ac:dyDescent="0.25">
      <c r="A991" s="62">
        <v>42032</v>
      </c>
      <c r="B991">
        <v>12.21</v>
      </c>
      <c r="C991">
        <f t="shared" si="15"/>
        <v>0.99255583126551705</v>
      </c>
    </row>
    <row r="992" spans="1:3" x14ac:dyDescent="0.25">
      <c r="A992" s="62">
        <v>42033</v>
      </c>
      <c r="B992">
        <v>12.200000000000001</v>
      </c>
      <c r="C992">
        <f t="shared" si="15"/>
        <v>0.66006600660066062</v>
      </c>
    </row>
    <row r="993" spans="1:3" x14ac:dyDescent="0.25">
      <c r="A993" s="62">
        <v>42034</v>
      </c>
      <c r="B993">
        <v>12.25</v>
      </c>
      <c r="C993">
        <f t="shared" si="15"/>
        <v>-2</v>
      </c>
    </row>
    <row r="994" spans="1:3" x14ac:dyDescent="0.25">
      <c r="A994" s="62">
        <v>42035</v>
      </c>
      <c r="B994">
        <v>12.4</v>
      </c>
      <c r="C994">
        <f t="shared" si="15"/>
        <v>0.81300813008129791</v>
      </c>
    </row>
    <row r="995" spans="1:3" x14ac:dyDescent="0.25">
      <c r="A995" s="62">
        <v>42038</v>
      </c>
      <c r="B995">
        <v>12.4</v>
      </c>
      <c r="C995">
        <f t="shared" si="15"/>
        <v>4.0268456375838966</v>
      </c>
    </row>
    <row r="996" spans="1:3" x14ac:dyDescent="0.25">
      <c r="A996" s="62">
        <v>42039</v>
      </c>
      <c r="B996">
        <v>12.1</v>
      </c>
      <c r="C996">
        <f t="shared" si="15"/>
        <v>0.41493775933609073</v>
      </c>
    </row>
    <row r="997" spans="1:3" x14ac:dyDescent="0.25">
      <c r="A997" s="62">
        <v>42040</v>
      </c>
      <c r="B997">
        <v>12.370000000000001</v>
      </c>
      <c r="C997">
        <f t="shared" si="15"/>
        <v>1.3104013104013115</v>
      </c>
    </row>
    <row r="998" spans="1:3" x14ac:dyDescent="0.25">
      <c r="A998" s="62">
        <v>42041</v>
      </c>
      <c r="B998">
        <v>12.1</v>
      </c>
      <c r="C998">
        <f t="shared" si="15"/>
        <v>-0.81967213114755244</v>
      </c>
    </row>
    <row r="999" spans="1:3" x14ac:dyDescent="0.25">
      <c r="A999" s="62">
        <v>42042</v>
      </c>
      <c r="B999">
        <v>11.72</v>
      </c>
      <c r="C999">
        <f t="shared" si="15"/>
        <v>-4.0131040131040141</v>
      </c>
    </row>
    <row r="1000" spans="1:3" x14ac:dyDescent="0.25">
      <c r="A1000" s="62">
        <v>42045</v>
      </c>
      <c r="B1000">
        <v>11.6</v>
      </c>
      <c r="C1000">
        <f t="shared" si="15"/>
        <v>-4.9180327868852567</v>
      </c>
    </row>
    <row r="1001" spans="1:3" x14ac:dyDescent="0.25">
      <c r="A1001" s="62">
        <v>42046</v>
      </c>
      <c r="B1001">
        <v>11.6</v>
      </c>
      <c r="C1001">
        <f t="shared" si="15"/>
        <v>-5.3061224489795942</v>
      </c>
    </row>
    <row r="1002" spans="1:3" x14ac:dyDescent="0.25">
      <c r="A1002" s="62">
        <v>42047</v>
      </c>
      <c r="B1002">
        <v>11.55</v>
      </c>
      <c r="C1002">
        <f t="shared" si="15"/>
        <v>-6.8548387096774164</v>
      </c>
    </row>
    <row r="1003" spans="1:3" x14ac:dyDescent="0.25">
      <c r="A1003" s="62">
        <v>42048</v>
      </c>
      <c r="B1003">
        <v>11.4</v>
      </c>
      <c r="C1003">
        <f t="shared" si="15"/>
        <v>-8.064516129032258</v>
      </c>
    </row>
    <row r="1004" spans="1:3" x14ac:dyDescent="0.25">
      <c r="A1004" s="62">
        <v>42049</v>
      </c>
      <c r="B1004">
        <v>11.65</v>
      </c>
      <c r="C1004">
        <f t="shared" si="15"/>
        <v>-3.7190082644628046</v>
      </c>
    </row>
    <row r="1005" spans="1:3" x14ac:dyDescent="0.25">
      <c r="A1005" s="62">
        <v>42052</v>
      </c>
      <c r="B1005">
        <v>11.6</v>
      </c>
      <c r="C1005">
        <f t="shared" si="15"/>
        <v>-6.2247372675828725</v>
      </c>
    </row>
    <row r="1006" spans="1:3" x14ac:dyDescent="0.25">
      <c r="A1006" s="62">
        <v>42053</v>
      </c>
      <c r="B1006">
        <v>11.6</v>
      </c>
      <c r="C1006">
        <f t="shared" si="15"/>
        <v>-4.1322314049586781</v>
      </c>
    </row>
    <row r="1007" spans="1:3" x14ac:dyDescent="0.25">
      <c r="A1007" s="62">
        <v>42054</v>
      </c>
      <c r="B1007">
        <v>11.8</v>
      </c>
      <c r="C1007">
        <f t="shared" si="15"/>
        <v>0.6825938566552906</v>
      </c>
    </row>
    <row r="1008" spans="1:3" x14ac:dyDescent="0.25">
      <c r="A1008" s="62">
        <v>42055</v>
      </c>
      <c r="B1008">
        <v>12.05</v>
      </c>
      <c r="C1008">
        <f t="shared" si="15"/>
        <v>3.8793103448275952</v>
      </c>
    </row>
    <row r="1009" spans="1:3" x14ac:dyDescent="0.25">
      <c r="A1009" s="62">
        <v>42056</v>
      </c>
      <c r="B1009">
        <v>12.200000000000001</v>
      </c>
      <c r="C1009">
        <f t="shared" si="15"/>
        <v>5.1724137931034608</v>
      </c>
    </row>
    <row r="1010" spans="1:3" x14ac:dyDescent="0.25">
      <c r="A1010" s="62">
        <v>42059</v>
      </c>
      <c r="B1010">
        <v>12.3</v>
      </c>
      <c r="C1010">
        <f t="shared" si="15"/>
        <v>6.4935064935064926</v>
      </c>
    </row>
    <row r="1011" spans="1:3" x14ac:dyDescent="0.25">
      <c r="A1011" s="62">
        <v>42060</v>
      </c>
      <c r="B1011">
        <v>12.3</v>
      </c>
      <c r="C1011">
        <f t="shared" si="15"/>
        <v>7.8947368421052655</v>
      </c>
    </row>
    <row r="1012" spans="1:3" x14ac:dyDescent="0.25">
      <c r="A1012" s="62">
        <v>42061</v>
      </c>
      <c r="B1012">
        <v>11.92</v>
      </c>
      <c r="C1012">
        <f t="shared" si="15"/>
        <v>2.3175965665236014</v>
      </c>
    </row>
    <row r="1013" spans="1:3" x14ac:dyDescent="0.25">
      <c r="A1013" s="62">
        <v>42062</v>
      </c>
      <c r="B1013">
        <v>12.1</v>
      </c>
      <c r="C1013">
        <f t="shared" si="15"/>
        <v>4.3103448275862073</v>
      </c>
    </row>
    <row r="1014" spans="1:3" x14ac:dyDescent="0.25">
      <c r="A1014" s="62">
        <v>42063</v>
      </c>
      <c r="B1014">
        <v>12.1</v>
      </c>
      <c r="C1014">
        <f t="shared" si="15"/>
        <v>4.3103448275862073</v>
      </c>
    </row>
    <row r="1015" spans="1:3" x14ac:dyDescent="0.25">
      <c r="A1015" s="62">
        <v>42066</v>
      </c>
      <c r="B1015">
        <v>11.9</v>
      </c>
      <c r="C1015">
        <f t="shared" si="15"/>
        <v>0.84745762711864092</v>
      </c>
    </row>
    <row r="1016" spans="1:3" x14ac:dyDescent="0.25">
      <c r="A1016" s="62">
        <v>42067</v>
      </c>
      <c r="B1016">
        <v>11.84</v>
      </c>
      <c r="C1016">
        <f t="shared" si="15"/>
        <v>-1.7427385892116252</v>
      </c>
    </row>
    <row r="1017" spans="1:3" x14ac:dyDescent="0.25">
      <c r="A1017" s="62">
        <v>42068</v>
      </c>
      <c r="B1017">
        <v>11.84</v>
      </c>
      <c r="C1017">
        <f t="shared" si="15"/>
        <v>-2.9508196721311575</v>
      </c>
    </row>
    <row r="1018" spans="1:3" x14ac:dyDescent="0.25">
      <c r="A1018" s="62">
        <v>42069</v>
      </c>
      <c r="B1018">
        <v>11.83</v>
      </c>
      <c r="C1018">
        <f t="shared" si="15"/>
        <v>-3.8211382113821193</v>
      </c>
    </row>
    <row r="1019" spans="1:3" x14ac:dyDescent="0.25">
      <c r="A1019" s="62">
        <v>42070</v>
      </c>
      <c r="B1019">
        <v>11.83</v>
      </c>
      <c r="C1019">
        <f t="shared" si="15"/>
        <v>-3.8211382113821193</v>
      </c>
    </row>
    <row r="1020" spans="1:3" x14ac:dyDescent="0.25">
      <c r="A1020" s="62">
        <v>42073</v>
      </c>
      <c r="B1020">
        <v>11.83</v>
      </c>
      <c r="C1020">
        <f t="shared" si="15"/>
        <v>-0.75503355704697872</v>
      </c>
    </row>
    <row r="1021" spans="1:3" x14ac:dyDescent="0.25">
      <c r="A1021" s="62">
        <v>42074</v>
      </c>
      <c r="B1021">
        <v>11.8</v>
      </c>
      <c r="C1021">
        <f t="shared" si="15"/>
        <v>-2.4793388429751979</v>
      </c>
    </row>
    <row r="1022" spans="1:3" x14ac:dyDescent="0.25">
      <c r="A1022" s="62">
        <v>42075</v>
      </c>
      <c r="B1022">
        <v>11.5</v>
      </c>
      <c r="C1022">
        <f t="shared" si="15"/>
        <v>-4.9586776859504109</v>
      </c>
    </row>
    <row r="1023" spans="1:3" x14ac:dyDescent="0.25">
      <c r="A1023" s="62">
        <v>42076</v>
      </c>
      <c r="B1023">
        <v>11.59</v>
      </c>
      <c r="C1023">
        <f t="shared" si="15"/>
        <v>-2.6050420168067268</v>
      </c>
    </row>
    <row r="1024" spans="1:3" x14ac:dyDescent="0.25">
      <c r="A1024" s="62">
        <v>42077</v>
      </c>
      <c r="B1024">
        <v>11.9</v>
      </c>
      <c r="C1024">
        <f t="shared" si="15"/>
        <v>0.50675675675676091</v>
      </c>
    </row>
    <row r="1025" spans="1:3" x14ac:dyDescent="0.25">
      <c r="A1025" s="62">
        <v>42080</v>
      </c>
      <c r="B1025">
        <v>11.540000000000001</v>
      </c>
      <c r="C1025">
        <f t="shared" si="15"/>
        <v>-2.5337837837837749</v>
      </c>
    </row>
    <row r="1026" spans="1:3" x14ac:dyDescent="0.25">
      <c r="A1026" s="62">
        <v>42081</v>
      </c>
      <c r="B1026">
        <v>11.9</v>
      </c>
      <c r="C1026">
        <f t="shared" si="15"/>
        <v>0.59171597633136341</v>
      </c>
    </row>
    <row r="1027" spans="1:3" x14ac:dyDescent="0.25">
      <c r="A1027" s="62">
        <v>42083</v>
      </c>
      <c r="B1027">
        <v>11.700000000000001</v>
      </c>
      <c r="C1027">
        <f t="shared" si="15"/>
        <v>-1.0989010989010906</v>
      </c>
    </row>
    <row r="1028" spans="1:3" x14ac:dyDescent="0.25">
      <c r="A1028" s="62">
        <v>42084</v>
      </c>
      <c r="B1028">
        <v>11.82</v>
      </c>
      <c r="C1028">
        <f t="shared" si="15"/>
        <v>-8.4530853761621186E-2</v>
      </c>
    </row>
    <row r="1029" spans="1:3" x14ac:dyDescent="0.25">
      <c r="A1029" s="62">
        <v>42087</v>
      </c>
      <c r="B1029">
        <v>11.56</v>
      </c>
      <c r="C1029">
        <f t="shared" si="15"/>
        <v>-2.0338983050847474</v>
      </c>
    </row>
    <row r="1030" spans="1:3" x14ac:dyDescent="0.25">
      <c r="A1030" s="62">
        <v>42088</v>
      </c>
      <c r="B1030">
        <v>11.83</v>
      </c>
      <c r="C1030">
        <f t="shared" si="15"/>
        <v>2.8695652173913051</v>
      </c>
    </row>
    <row r="1031" spans="1:3" x14ac:dyDescent="0.25">
      <c r="A1031" s="62">
        <v>42089</v>
      </c>
      <c r="B1031">
        <v>11.81</v>
      </c>
      <c r="C1031">
        <f t="shared" si="15"/>
        <v>1.8981880931837847</v>
      </c>
    </row>
    <row r="1032" spans="1:3" x14ac:dyDescent="0.25">
      <c r="A1032" s="62">
        <v>42090</v>
      </c>
      <c r="B1032">
        <v>11.450000000000001</v>
      </c>
      <c r="C1032">
        <f t="shared" si="15"/>
        <v>-3.7815126050420109</v>
      </c>
    </row>
    <row r="1033" spans="1:3" x14ac:dyDescent="0.25">
      <c r="A1033" s="62">
        <v>42091</v>
      </c>
      <c r="B1033">
        <v>11.790000000000001</v>
      </c>
      <c r="C1033">
        <f t="shared" si="15"/>
        <v>2.1663778162911611</v>
      </c>
    </row>
    <row r="1034" spans="1:3" x14ac:dyDescent="0.25">
      <c r="A1034" s="62">
        <v>42094</v>
      </c>
      <c r="B1034">
        <v>12</v>
      </c>
      <c r="C1034">
        <f t="shared" ref="C1034:C1097" si="16">((B1034-B1026)/B1026)*100</f>
        <v>0.84033613445377853</v>
      </c>
    </row>
    <row r="1035" spans="1:3" x14ac:dyDescent="0.25">
      <c r="A1035" s="62">
        <v>42095</v>
      </c>
      <c r="B1035">
        <v>11.63</v>
      </c>
      <c r="C1035">
        <f t="shared" si="16"/>
        <v>-0.59829059829060072</v>
      </c>
    </row>
    <row r="1036" spans="1:3" x14ac:dyDescent="0.25">
      <c r="A1036" s="62">
        <v>42096</v>
      </c>
      <c r="B1036">
        <v>12.360000000000001</v>
      </c>
      <c r="C1036">
        <f t="shared" si="16"/>
        <v>4.5685279187817329</v>
      </c>
    </row>
    <row r="1037" spans="1:3" x14ac:dyDescent="0.25">
      <c r="A1037" s="62">
        <v>42097</v>
      </c>
      <c r="B1037">
        <v>12.200000000000001</v>
      </c>
      <c r="C1037">
        <f t="shared" si="16"/>
        <v>5.5363321799308007</v>
      </c>
    </row>
    <row r="1038" spans="1:3" x14ac:dyDescent="0.25">
      <c r="A1038" s="62">
        <v>42098</v>
      </c>
      <c r="B1038">
        <v>12.200000000000001</v>
      </c>
      <c r="C1038">
        <f t="shared" si="16"/>
        <v>3.1276415891800595</v>
      </c>
    </row>
    <row r="1039" spans="1:3" x14ac:dyDescent="0.25">
      <c r="A1039" s="62">
        <v>42101</v>
      </c>
      <c r="B1039">
        <v>12.34</v>
      </c>
      <c r="C1039">
        <f t="shared" si="16"/>
        <v>4.4877222692633305</v>
      </c>
    </row>
    <row r="1040" spans="1:3" x14ac:dyDescent="0.25">
      <c r="A1040" s="62">
        <v>42103</v>
      </c>
      <c r="B1040">
        <v>12.33</v>
      </c>
      <c r="C1040">
        <f t="shared" si="16"/>
        <v>7.6855895196506454</v>
      </c>
    </row>
    <row r="1041" spans="1:3" x14ac:dyDescent="0.25">
      <c r="A1041" s="62">
        <v>42104</v>
      </c>
      <c r="B1041">
        <v>12.3</v>
      </c>
      <c r="C1041">
        <f t="shared" si="16"/>
        <v>4.3256997455470714</v>
      </c>
    </row>
    <row r="1042" spans="1:3" x14ac:dyDescent="0.25">
      <c r="A1042" s="62">
        <v>42105</v>
      </c>
      <c r="B1042">
        <v>12.15</v>
      </c>
      <c r="C1042">
        <f t="shared" si="16"/>
        <v>1.2500000000000031</v>
      </c>
    </row>
    <row r="1043" spans="1:3" x14ac:dyDescent="0.25">
      <c r="A1043" s="62">
        <v>42108</v>
      </c>
      <c r="B1043">
        <v>12.1</v>
      </c>
      <c r="C1043">
        <f t="shared" si="16"/>
        <v>4.0412725709372213</v>
      </c>
    </row>
    <row r="1044" spans="1:3" x14ac:dyDescent="0.25">
      <c r="A1044" s="62">
        <v>42109</v>
      </c>
      <c r="B1044">
        <v>12.27</v>
      </c>
      <c r="C1044">
        <f t="shared" si="16"/>
        <v>-0.72815533980583835</v>
      </c>
    </row>
    <row r="1045" spans="1:3" x14ac:dyDescent="0.25">
      <c r="A1045" s="62">
        <v>42110</v>
      </c>
      <c r="B1045">
        <v>11.9</v>
      </c>
      <c r="C1045">
        <f t="shared" si="16"/>
        <v>-2.4590163934426283</v>
      </c>
    </row>
    <row r="1046" spans="1:3" x14ac:dyDescent="0.25">
      <c r="A1046" s="62">
        <v>42111</v>
      </c>
      <c r="B1046">
        <v>12.200000000000001</v>
      </c>
      <c r="C1046">
        <f t="shared" si="16"/>
        <v>0</v>
      </c>
    </row>
    <row r="1047" spans="1:3" x14ac:dyDescent="0.25">
      <c r="A1047" s="62">
        <v>42112</v>
      </c>
      <c r="B1047">
        <v>12.58</v>
      </c>
      <c r="C1047">
        <f t="shared" si="16"/>
        <v>1.9448946515397101</v>
      </c>
    </row>
    <row r="1048" spans="1:3" x14ac:dyDescent="0.25">
      <c r="A1048" s="62">
        <v>42115</v>
      </c>
      <c r="B1048">
        <v>13.19</v>
      </c>
      <c r="C1048">
        <f t="shared" si="16"/>
        <v>6.9748580697485751</v>
      </c>
    </row>
    <row r="1049" spans="1:3" x14ac:dyDescent="0.25">
      <c r="A1049" s="62">
        <v>42116</v>
      </c>
      <c r="B1049">
        <v>14.01</v>
      </c>
      <c r="C1049">
        <f t="shared" si="16"/>
        <v>13.902439024390237</v>
      </c>
    </row>
    <row r="1050" spans="1:3" x14ac:dyDescent="0.25">
      <c r="A1050" s="62">
        <v>42117</v>
      </c>
      <c r="B1050">
        <v>14.3</v>
      </c>
      <c r="C1050">
        <f t="shared" si="16"/>
        <v>17.695473251028808</v>
      </c>
    </row>
    <row r="1051" spans="1:3" x14ac:dyDescent="0.25">
      <c r="A1051" s="62">
        <v>42118</v>
      </c>
      <c r="B1051">
        <v>14.200000000000001</v>
      </c>
      <c r="C1051">
        <f t="shared" si="16"/>
        <v>17.355371900826459</v>
      </c>
    </row>
    <row r="1052" spans="1:3" x14ac:dyDescent="0.25">
      <c r="A1052" s="62">
        <v>42119</v>
      </c>
      <c r="B1052">
        <v>13.77</v>
      </c>
      <c r="C1052">
        <f t="shared" si="16"/>
        <v>12.224938875305625</v>
      </c>
    </row>
    <row r="1053" spans="1:3" x14ac:dyDescent="0.25">
      <c r="A1053" s="62">
        <v>42122</v>
      </c>
      <c r="B1053">
        <v>14</v>
      </c>
      <c r="C1053">
        <f t="shared" si="16"/>
        <v>17.647058823529406</v>
      </c>
    </row>
    <row r="1054" spans="1:3" x14ac:dyDescent="0.25">
      <c r="A1054" s="62">
        <v>42123</v>
      </c>
      <c r="B1054">
        <v>13.75</v>
      </c>
      <c r="C1054">
        <f t="shared" si="16"/>
        <v>12.704918032786875</v>
      </c>
    </row>
    <row r="1055" spans="1:3" x14ac:dyDescent="0.25">
      <c r="A1055" s="62">
        <v>42125</v>
      </c>
      <c r="B1055">
        <v>13.32</v>
      </c>
      <c r="C1055">
        <f t="shared" si="16"/>
        <v>5.8823529411764728</v>
      </c>
    </row>
    <row r="1056" spans="1:3" x14ac:dyDescent="0.25">
      <c r="A1056" s="62">
        <v>42126</v>
      </c>
      <c r="B1056">
        <v>13.38</v>
      </c>
      <c r="C1056">
        <f t="shared" si="16"/>
        <v>1.4404852160727921</v>
      </c>
    </row>
    <row r="1057" spans="1:3" x14ac:dyDescent="0.25">
      <c r="A1057" s="62">
        <v>42129</v>
      </c>
      <c r="B1057">
        <v>13.3</v>
      </c>
      <c r="C1057">
        <f t="shared" si="16"/>
        <v>-5.0678087080656606</v>
      </c>
    </row>
    <row r="1058" spans="1:3" x14ac:dyDescent="0.25">
      <c r="A1058" s="62">
        <v>42130</v>
      </c>
      <c r="B1058">
        <v>12.71</v>
      </c>
      <c r="C1058">
        <f t="shared" si="16"/>
        <v>-11.118881118881117</v>
      </c>
    </row>
    <row r="1059" spans="1:3" x14ac:dyDescent="0.25">
      <c r="A1059" s="62">
        <v>42131</v>
      </c>
      <c r="B1059">
        <v>12.74</v>
      </c>
      <c r="C1059">
        <f t="shared" si="16"/>
        <v>-10.281690140845075</v>
      </c>
    </row>
    <row r="1060" spans="1:3" x14ac:dyDescent="0.25">
      <c r="A1060" s="62">
        <v>42132</v>
      </c>
      <c r="B1060">
        <v>12.700000000000001</v>
      </c>
      <c r="C1060">
        <f t="shared" si="16"/>
        <v>-7.7705156136528579</v>
      </c>
    </row>
    <row r="1061" spans="1:3" x14ac:dyDescent="0.25">
      <c r="A1061" s="62">
        <v>42133</v>
      </c>
      <c r="B1061">
        <v>12.700000000000001</v>
      </c>
      <c r="C1061">
        <f t="shared" si="16"/>
        <v>-9.2857142857142776</v>
      </c>
    </row>
    <row r="1062" spans="1:3" x14ac:dyDescent="0.25">
      <c r="A1062" s="62">
        <v>42136</v>
      </c>
      <c r="B1062">
        <v>13.05</v>
      </c>
      <c r="C1062">
        <f t="shared" si="16"/>
        <v>-5.0909090909090855</v>
      </c>
    </row>
    <row r="1063" spans="1:3" x14ac:dyDescent="0.25">
      <c r="A1063" s="62">
        <v>42137</v>
      </c>
      <c r="B1063">
        <v>12.6</v>
      </c>
      <c r="C1063">
        <f t="shared" si="16"/>
        <v>-5.4054054054054097</v>
      </c>
    </row>
    <row r="1064" spans="1:3" x14ac:dyDescent="0.25">
      <c r="A1064" s="62">
        <v>42138</v>
      </c>
      <c r="B1064">
        <v>12.360000000000001</v>
      </c>
      <c r="C1064">
        <f t="shared" si="16"/>
        <v>-7.6233183856502214</v>
      </c>
    </row>
    <row r="1065" spans="1:3" x14ac:dyDescent="0.25">
      <c r="A1065" s="62">
        <v>42139</v>
      </c>
      <c r="B1065">
        <v>12.370000000000001</v>
      </c>
      <c r="C1065">
        <f t="shared" si="16"/>
        <v>-6.9924812030075163</v>
      </c>
    </row>
    <row r="1066" spans="1:3" x14ac:dyDescent="0.25">
      <c r="A1066" s="62">
        <v>42140</v>
      </c>
      <c r="B1066">
        <v>12.34</v>
      </c>
      <c r="C1066">
        <f t="shared" si="16"/>
        <v>-2.9110936270653105</v>
      </c>
    </row>
    <row r="1067" spans="1:3" x14ac:dyDescent="0.25">
      <c r="A1067" s="62">
        <v>42143</v>
      </c>
      <c r="B1067">
        <v>12.3</v>
      </c>
      <c r="C1067">
        <f t="shared" si="16"/>
        <v>-3.4536891679748787</v>
      </c>
    </row>
    <row r="1068" spans="1:3" x14ac:dyDescent="0.25">
      <c r="A1068" s="62">
        <v>42144</v>
      </c>
      <c r="B1068">
        <v>11.92</v>
      </c>
      <c r="C1068">
        <f t="shared" si="16"/>
        <v>-6.1417322834645756</v>
      </c>
    </row>
    <row r="1069" spans="1:3" x14ac:dyDescent="0.25">
      <c r="A1069" s="62">
        <v>42145</v>
      </c>
      <c r="B1069">
        <v>11.92</v>
      </c>
      <c r="C1069">
        <f t="shared" si="16"/>
        <v>-6.1417322834645756</v>
      </c>
    </row>
    <row r="1070" spans="1:3" x14ac:dyDescent="0.25">
      <c r="A1070" s="62">
        <v>42146</v>
      </c>
      <c r="B1070">
        <v>11.92</v>
      </c>
      <c r="C1070">
        <f t="shared" si="16"/>
        <v>-8.6590038314176301</v>
      </c>
    </row>
    <row r="1071" spans="1:3" x14ac:dyDescent="0.25">
      <c r="A1071" s="62">
        <v>42147</v>
      </c>
      <c r="B1071">
        <v>11.92</v>
      </c>
      <c r="C1071">
        <f t="shared" si="16"/>
        <v>-5.3968253968253954</v>
      </c>
    </row>
    <row r="1072" spans="1:3" x14ac:dyDescent="0.25">
      <c r="A1072" s="62">
        <v>42150</v>
      </c>
      <c r="B1072">
        <v>11.9</v>
      </c>
      <c r="C1072">
        <f t="shared" si="16"/>
        <v>-3.7216828478964468</v>
      </c>
    </row>
    <row r="1073" spans="1:3" x14ac:dyDescent="0.25">
      <c r="A1073" s="62">
        <v>42151</v>
      </c>
      <c r="B1073">
        <v>12.17</v>
      </c>
      <c r="C1073">
        <f t="shared" si="16"/>
        <v>-1.6168148746968556</v>
      </c>
    </row>
    <row r="1074" spans="1:3" x14ac:dyDescent="0.25">
      <c r="A1074" s="62">
        <v>42152</v>
      </c>
      <c r="B1074">
        <v>11.9</v>
      </c>
      <c r="C1074">
        <f t="shared" si="16"/>
        <v>-3.5656401944894611</v>
      </c>
    </row>
    <row r="1075" spans="1:3" x14ac:dyDescent="0.25">
      <c r="A1075" s="62">
        <v>42153</v>
      </c>
      <c r="B1075">
        <v>11.9</v>
      </c>
      <c r="C1075">
        <f t="shared" si="16"/>
        <v>-3.2520325203252058</v>
      </c>
    </row>
    <row r="1076" spans="1:3" x14ac:dyDescent="0.25">
      <c r="A1076" s="62">
        <v>42154</v>
      </c>
      <c r="B1076">
        <v>11.88</v>
      </c>
      <c r="C1076">
        <f t="shared" si="16"/>
        <v>-0.33557046979865057</v>
      </c>
    </row>
    <row r="1077" spans="1:3" x14ac:dyDescent="0.25">
      <c r="A1077" s="62">
        <v>42157</v>
      </c>
      <c r="B1077">
        <v>11.700000000000001</v>
      </c>
      <c r="C1077">
        <f t="shared" si="16"/>
        <v>-1.8456375838926078</v>
      </c>
    </row>
    <row r="1078" spans="1:3" x14ac:dyDescent="0.25">
      <c r="A1078" s="62">
        <v>42161</v>
      </c>
      <c r="B1078">
        <v>11.6</v>
      </c>
      <c r="C1078">
        <f t="shared" si="16"/>
        <v>-2.6845637583892641</v>
      </c>
    </row>
    <row r="1079" spans="1:3" x14ac:dyDescent="0.25">
      <c r="A1079" s="62">
        <v>42164</v>
      </c>
      <c r="B1079">
        <v>11.4</v>
      </c>
      <c r="C1079">
        <f t="shared" si="16"/>
        <v>-4.3624161073825469</v>
      </c>
    </row>
    <row r="1080" spans="1:3" x14ac:dyDescent="0.25">
      <c r="A1080" s="62">
        <v>42165</v>
      </c>
      <c r="B1080">
        <v>11.75</v>
      </c>
      <c r="C1080">
        <f t="shared" si="16"/>
        <v>-1.2605042016806753</v>
      </c>
    </row>
    <row r="1081" spans="1:3" x14ac:dyDescent="0.25">
      <c r="A1081" s="62">
        <v>42166</v>
      </c>
      <c r="B1081">
        <v>11.700000000000001</v>
      </c>
      <c r="C1081">
        <f t="shared" si="16"/>
        <v>-3.8619556285948966</v>
      </c>
    </row>
    <row r="1082" spans="1:3" x14ac:dyDescent="0.25">
      <c r="A1082" s="62">
        <v>42167</v>
      </c>
      <c r="B1082">
        <v>11.68</v>
      </c>
      <c r="C1082">
        <f t="shared" si="16"/>
        <v>-1.8487394957983245</v>
      </c>
    </row>
    <row r="1083" spans="1:3" x14ac:dyDescent="0.25">
      <c r="A1083" s="62">
        <v>42168</v>
      </c>
      <c r="B1083">
        <v>11.5</v>
      </c>
      <c r="C1083">
        <f t="shared" si="16"/>
        <v>-3.3613445378151288</v>
      </c>
    </row>
    <row r="1084" spans="1:3" x14ac:dyDescent="0.25">
      <c r="A1084" s="62">
        <v>42171</v>
      </c>
      <c r="B1084">
        <v>11.5</v>
      </c>
      <c r="C1084">
        <f t="shared" si="16"/>
        <v>-3.1986531986532047</v>
      </c>
    </row>
    <row r="1085" spans="1:3" x14ac:dyDescent="0.25">
      <c r="A1085" s="62">
        <v>42172</v>
      </c>
      <c r="B1085">
        <v>11.5</v>
      </c>
      <c r="C1085">
        <f t="shared" si="16"/>
        <v>-1.7094017094017182</v>
      </c>
    </row>
    <row r="1086" spans="1:3" x14ac:dyDescent="0.25">
      <c r="A1086" s="62">
        <v>42173</v>
      </c>
      <c r="B1086">
        <v>11.700000000000001</v>
      </c>
      <c r="C1086">
        <f t="shared" si="16"/>
        <v>0.86206896551725365</v>
      </c>
    </row>
    <row r="1087" spans="1:3" x14ac:dyDescent="0.25">
      <c r="A1087" s="62">
        <v>42174</v>
      </c>
      <c r="B1087">
        <v>11.8</v>
      </c>
      <c r="C1087">
        <f t="shared" si="16"/>
        <v>3.5087719298245648</v>
      </c>
    </row>
    <row r="1088" spans="1:3" x14ac:dyDescent="0.25">
      <c r="A1088" s="62">
        <v>42175</v>
      </c>
      <c r="B1088">
        <v>11.700000000000001</v>
      </c>
      <c r="C1088">
        <f t="shared" si="16"/>
        <v>-0.42553191489360792</v>
      </c>
    </row>
    <row r="1089" spans="1:3" x14ac:dyDescent="0.25">
      <c r="A1089" s="62">
        <v>42178</v>
      </c>
      <c r="B1089">
        <v>11.540000000000001</v>
      </c>
      <c r="C1089">
        <f t="shared" si="16"/>
        <v>-1.3675213675213687</v>
      </c>
    </row>
    <row r="1090" spans="1:3" x14ac:dyDescent="0.25">
      <c r="A1090" s="62">
        <v>42179</v>
      </c>
      <c r="B1090">
        <v>11.540000000000001</v>
      </c>
      <c r="C1090">
        <f t="shared" si="16"/>
        <v>-1.1986301369862911</v>
      </c>
    </row>
    <row r="1091" spans="1:3" x14ac:dyDescent="0.25">
      <c r="A1091" s="62">
        <v>42180</v>
      </c>
      <c r="B1091">
        <v>11.4</v>
      </c>
      <c r="C1091">
        <f t="shared" si="16"/>
        <v>-0.86956521739130122</v>
      </c>
    </row>
    <row r="1092" spans="1:3" x14ac:dyDescent="0.25">
      <c r="A1092" s="62">
        <v>42181</v>
      </c>
      <c r="B1092">
        <v>11.06</v>
      </c>
      <c r="C1092">
        <f t="shared" si="16"/>
        <v>-3.8260869565217348</v>
      </c>
    </row>
    <row r="1093" spans="1:3" x14ac:dyDescent="0.25">
      <c r="A1093" s="62">
        <v>42182</v>
      </c>
      <c r="B1093">
        <v>11.370000000000001</v>
      </c>
      <c r="C1093">
        <f t="shared" si="16"/>
        <v>-1.1304347826086869</v>
      </c>
    </row>
    <row r="1094" spans="1:3" x14ac:dyDescent="0.25">
      <c r="A1094" s="62">
        <v>42185</v>
      </c>
      <c r="B1094">
        <v>11.4</v>
      </c>
      <c r="C1094">
        <f t="shared" si="16"/>
        <v>-2.5641025641025701</v>
      </c>
    </row>
    <row r="1095" spans="1:3" x14ac:dyDescent="0.25">
      <c r="A1095" s="62">
        <v>42186</v>
      </c>
      <c r="B1095">
        <v>11.4</v>
      </c>
      <c r="C1095">
        <f t="shared" si="16"/>
        <v>-3.3898305084745792</v>
      </c>
    </row>
    <row r="1096" spans="1:3" x14ac:dyDescent="0.25">
      <c r="A1096" s="62">
        <v>42187</v>
      </c>
      <c r="B1096">
        <v>11.75</v>
      </c>
      <c r="C1096">
        <f t="shared" si="16"/>
        <v>0.42735042735041817</v>
      </c>
    </row>
    <row r="1097" spans="1:3" x14ac:dyDescent="0.25">
      <c r="A1097" s="62">
        <v>42188</v>
      </c>
      <c r="B1097">
        <v>12.1</v>
      </c>
      <c r="C1097">
        <f t="shared" si="16"/>
        <v>4.8526863084921894</v>
      </c>
    </row>
    <row r="1098" spans="1:3" x14ac:dyDescent="0.25">
      <c r="A1098" s="62">
        <v>42189</v>
      </c>
      <c r="B1098">
        <v>11.77</v>
      </c>
      <c r="C1098">
        <f t="shared" ref="C1098:C1161" si="17">((B1098-B1090)/B1090)*100</f>
        <v>1.9930675909878564</v>
      </c>
    </row>
    <row r="1099" spans="1:3" x14ac:dyDescent="0.25">
      <c r="A1099" s="62">
        <v>42192</v>
      </c>
      <c r="B1099">
        <v>11.73</v>
      </c>
      <c r="C1099">
        <f t="shared" si="17"/>
        <v>2.8947368421052637</v>
      </c>
    </row>
    <row r="1100" spans="1:3" x14ac:dyDescent="0.25">
      <c r="A1100" s="62">
        <v>42193</v>
      </c>
      <c r="B1100">
        <v>11.72</v>
      </c>
      <c r="C1100">
        <f t="shared" si="17"/>
        <v>5.9674502712477411</v>
      </c>
    </row>
    <row r="1101" spans="1:3" x14ac:dyDescent="0.25">
      <c r="A1101" s="62">
        <v>42194</v>
      </c>
      <c r="B1101">
        <v>11.76</v>
      </c>
      <c r="C1101">
        <f t="shared" si="17"/>
        <v>3.4300791556728125</v>
      </c>
    </row>
    <row r="1102" spans="1:3" x14ac:dyDescent="0.25">
      <c r="A1102" s="62">
        <v>42195</v>
      </c>
      <c r="B1102">
        <v>12.030000000000001</v>
      </c>
      <c r="C1102">
        <f t="shared" si="17"/>
        <v>5.5263157894736912</v>
      </c>
    </row>
    <row r="1103" spans="1:3" x14ac:dyDescent="0.25">
      <c r="A1103" s="62">
        <v>42196</v>
      </c>
      <c r="B1103">
        <v>12.09</v>
      </c>
      <c r="C1103">
        <f t="shared" si="17"/>
        <v>6.0526315789473637</v>
      </c>
    </row>
    <row r="1104" spans="1:3" x14ac:dyDescent="0.25">
      <c r="A1104" s="62">
        <v>42199</v>
      </c>
      <c r="B1104">
        <v>12.09</v>
      </c>
      <c r="C1104">
        <f t="shared" si="17"/>
        <v>2.8936170212765946</v>
      </c>
    </row>
    <row r="1105" spans="1:3" x14ac:dyDescent="0.25">
      <c r="A1105" s="62">
        <v>42200</v>
      </c>
      <c r="B1105">
        <v>12.09</v>
      </c>
      <c r="C1105">
        <f t="shared" si="17"/>
        <v>-8.2644628099171794E-2</v>
      </c>
    </row>
    <row r="1106" spans="1:3" x14ac:dyDescent="0.25">
      <c r="A1106" s="62">
        <v>42201</v>
      </c>
      <c r="B1106">
        <v>11.76</v>
      </c>
      <c r="C1106">
        <f t="shared" si="17"/>
        <v>-8.4961767204756053E-2</v>
      </c>
    </row>
    <row r="1107" spans="1:3" x14ac:dyDescent="0.25">
      <c r="A1107" s="62">
        <v>42202</v>
      </c>
      <c r="B1107">
        <v>12</v>
      </c>
      <c r="C1107">
        <f t="shared" si="17"/>
        <v>2.3017902813299194</v>
      </c>
    </row>
    <row r="1108" spans="1:3" x14ac:dyDescent="0.25">
      <c r="A1108" s="62">
        <v>42203</v>
      </c>
      <c r="B1108">
        <v>11.700000000000001</v>
      </c>
      <c r="C1108">
        <f t="shared" si="17"/>
        <v>-0.17064846416381887</v>
      </c>
    </row>
    <row r="1109" spans="1:3" x14ac:dyDescent="0.25">
      <c r="A1109" s="62">
        <v>42206</v>
      </c>
      <c r="B1109">
        <v>11.68</v>
      </c>
      <c r="C1109">
        <f t="shared" si="17"/>
        <v>-0.68027210884353795</v>
      </c>
    </row>
    <row r="1110" spans="1:3" x14ac:dyDescent="0.25">
      <c r="A1110" s="62">
        <v>42207</v>
      </c>
      <c r="B1110">
        <v>11.65</v>
      </c>
      <c r="C1110">
        <f t="shared" si="17"/>
        <v>-3.1587697423108954</v>
      </c>
    </row>
    <row r="1111" spans="1:3" x14ac:dyDescent="0.25">
      <c r="A1111" s="62">
        <v>42210</v>
      </c>
      <c r="B1111">
        <v>11.68</v>
      </c>
      <c r="C1111">
        <f t="shared" si="17"/>
        <v>-3.3912324234904894</v>
      </c>
    </row>
    <row r="1112" spans="1:3" x14ac:dyDescent="0.25">
      <c r="A1112" s="62">
        <v>42213</v>
      </c>
      <c r="B1112">
        <v>11.65</v>
      </c>
      <c r="C1112">
        <f t="shared" si="17"/>
        <v>-3.6393713813068613</v>
      </c>
    </row>
    <row r="1113" spans="1:3" x14ac:dyDescent="0.25">
      <c r="A1113" s="62">
        <v>42214</v>
      </c>
      <c r="B1113">
        <v>11.450000000000001</v>
      </c>
      <c r="C1113">
        <f t="shared" si="17"/>
        <v>-5.2936311000827034</v>
      </c>
    </row>
    <row r="1114" spans="1:3" x14ac:dyDescent="0.25">
      <c r="A1114" s="62">
        <v>42215</v>
      </c>
      <c r="B1114">
        <v>11.700000000000001</v>
      </c>
      <c r="C1114">
        <f t="shared" si="17"/>
        <v>-0.51020408163264219</v>
      </c>
    </row>
    <row r="1115" spans="1:3" x14ac:dyDescent="0.25">
      <c r="A1115" s="62">
        <v>42216</v>
      </c>
      <c r="B1115">
        <v>11.34</v>
      </c>
      <c r="C1115">
        <f t="shared" si="17"/>
        <v>-5.5000000000000018</v>
      </c>
    </row>
    <row r="1116" spans="1:3" x14ac:dyDescent="0.25">
      <c r="A1116" s="62">
        <v>42217</v>
      </c>
      <c r="B1116">
        <v>11.35</v>
      </c>
      <c r="C1116">
        <f t="shared" si="17"/>
        <v>-2.9914529914530035</v>
      </c>
    </row>
    <row r="1117" spans="1:3" x14ac:dyDescent="0.25">
      <c r="A1117" s="62">
        <v>42220</v>
      </c>
      <c r="B1117">
        <v>11.65</v>
      </c>
      <c r="C1117">
        <f t="shared" si="17"/>
        <v>-0.25684931506848768</v>
      </c>
    </row>
    <row r="1118" spans="1:3" x14ac:dyDescent="0.25">
      <c r="A1118" s="62">
        <v>42221</v>
      </c>
      <c r="B1118">
        <v>11.63</v>
      </c>
      <c r="C1118">
        <f t="shared" si="17"/>
        <v>-0.17167381974248561</v>
      </c>
    </row>
    <row r="1119" spans="1:3" x14ac:dyDescent="0.25">
      <c r="A1119" s="62">
        <v>42222</v>
      </c>
      <c r="B1119">
        <v>11.59</v>
      </c>
      <c r="C1119">
        <f t="shared" si="17"/>
        <v>-0.77054794520547831</v>
      </c>
    </row>
    <row r="1120" spans="1:3" x14ac:dyDescent="0.25">
      <c r="A1120" s="62">
        <v>42224</v>
      </c>
      <c r="B1120">
        <v>11.55</v>
      </c>
      <c r="C1120">
        <f t="shared" si="17"/>
        <v>-0.85836909871244327</v>
      </c>
    </row>
    <row r="1121" spans="1:3" x14ac:dyDescent="0.25">
      <c r="A1121" s="62">
        <v>42229</v>
      </c>
      <c r="B1121">
        <v>11.52</v>
      </c>
      <c r="C1121">
        <f t="shared" si="17"/>
        <v>0.61135371179037989</v>
      </c>
    </row>
    <row r="1122" spans="1:3" x14ac:dyDescent="0.25">
      <c r="A1122" s="62">
        <v>42230</v>
      </c>
      <c r="B1122">
        <v>11.35</v>
      </c>
      <c r="C1122">
        <f t="shared" si="17"/>
        <v>-2.9914529914530035</v>
      </c>
    </row>
    <row r="1123" spans="1:3" x14ac:dyDescent="0.25">
      <c r="A1123" s="62">
        <v>42231</v>
      </c>
      <c r="B1123">
        <v>11.35</v>
      </c>
      <c r="C1123">
        <f t="shared" si="17"/>
        <v>8.8183421516752972E-2</v>
      </c>
    </row>
    <row r="1124" spans="1:3" x14ac:dyDescent="0.25">
      <c r="A1124" s="62">
        <v>42234</v>
      </c>
      <c r="B1124">
        <v>11.67</v>
      </c>
      <c r="C1124">
        <f t="shared" si="17"/>
        <v>2.8193832599118966</v>
      </c>
    </row>
    <row r="1125" spans="1:3" x14ac:dyDescent="0.25">
      <c r="A1125" s="62">
        <v>42236</v>
      </c>
      <c r="B1125">
        <v>11.41</v>
      </c>
      <c r="C1125">
        <f t="shared" si="17"/>
        <v>-2.0600858369098729</v>
      </c>
    </row>
    <row r="1126" spans="1:3" x14ac:dyDescent="0.25">
      <c r="A1126" s="62">
        <v>42237</v>
      </c>
      <c r="B1126">
        <v>11.31</v>
      </c>
      <c r="C1126">
        <f t="shared" si="17"/>
        <v>-2.7515047291487553</v>
      </c>
    </row>
    <row r="1127" spans="1:3" x14ac:dyDescent="0.25">
      <c r="A1127" s="62">
        <v>42238</v>
      </c>
      <c r="B1127">
        <v>11.6</v>
      </c>
      <c r="C1127">
        <f t="shared" si="17"/>
        <v>8.628127696289721E-2</v>
      </c>
    </row>
    <row r="1128" spans="1:3" x14ac:dyDescent="0.25">
      <c r="A1128" s="62">
        <v>42242</v>
      </c>
      <c r="B1128">
        <v>11.56</v>
      </c>
      <c r="C1128">
        <f t="shared" si="17"/>
        <v>8.6580086580084731E-2</v>
      </c>
    </row>
    <row r="1129" spans="1:3" x14ac:dyDescent="0.25">
      <c r="A1129" s="62">
        <v>42243</v>
      </c>
      <c r="B1129">
        <v>11.4</v>
      </c>
      <c r="C1129">
        <f t="shared" si="17"/>
        <v>-1.0416666666666599</v>
      </c>
    </row>
    <row r="1130" spans="1:3" x14ac:dyDescent="0.25">
      <c r="A1130" s="62">
        <v>42245</v>
      </c>
      <c r="B1130">
        <v>11.540000000000001</v>
      </c>
      <c r="C1130">
        <f t="shared" si="17"/>
        <v>1.6740088105726987</v>
      </c>
    </row>
    <row r="1131" spans="1:3" x14ac:dyDescent="0.25">
      <c r="A1131" s="62">
        <v>42248</v>
      </c>
      <c r="B1131">
        <v>11.530000000000001</v>
      </c>
      <c r="C1131">
        <f t="shared" si="17"/>
        <v>1.5859030837004537</v>
      </c>
    </row>
    <row r="1132" spans="1:3" x14ac:dyDescent="0.25">
      <c r="A1132" s="62">
        <v>42250</v>
      </c>
      <c r="B1132">
        <v>11.4</v>
      </c>
      <c r="C1132">
        <f t="shared" si="17"/>
        <v>-2.3136246786632357</v>
      </c>
    </row>
    <row r="1133" spans="1:3" x14ac:dyDescent="0.25">
      <c r="A1133" s="62">
        <v>42251</v>
      </c>
      <c r="B1133">
        <v>11.4</v>
      </c>
      <c r="C1133">
        <f t="shared" si="17"/>
        <v>-8.7642418930760621E-2</v>
      </c>
    </row>
    <row r="1134" spans="1:3" x14ac:dyDescent="0.25">
      <c r="A1134" s="62">
        <v>42252</v>
      </c>
      <c r="B1134">
        <v>11.1</v>
      </c>
      <c r="C1134">
        <f t="shared" si="17"/>
        <v>-1.8567639257294506</v>
      </c>
    </row>
    <row r="1135" spans="1:3" x14ac:dyDescent="0.25">
      <c r="A1135" s="62">
        <v>42255</v>
      </c>
      <c r="B1135">
        <v>11.290000000000001</v>
      </c>
      <c r="C1135">
        <f t="shared" si="17"/>
        <v>-2.6724137931034373</v>
      </c>
    </row>
    <row r="1136" spans="1:3" x14ac:dyDescent="0.25">
      <c r="A1136" s="62">
        <v>42256</v>
      </c>
      <c r="B1136">
        <v>11.200000000000001</v>
      </c>
      <c r="C1136">
        <f t="shared" si="17"/>
        <v>-3.1141868512110675</v>
      </c>
    </row>
    <row r="1137" spans="1:3" x14ac:dyDescent="0.25">
      <c r="A1137" s="62">
        <v>42257</v>
      </c>
      <c r="B1137">
        <v>11.14</v>
      </c>
      <c r="C1137">
        <f t="shared" si="17"/>
        <v>-2.2807017543859631</v>
      </c>
    </row>
    <row r="1138" spans="1:3" x14ac:dyDescent="0.25">
      <c r="A1138" s="62">
        <v>42258</v>
      </c>
      <c r="B1138">
        <v>11</v>
      </c>
      <c r="C1138">
        <f t="shared" si="17"/>
        <v>-4.6793760831889157</v>
      </c>
    </row>
    <row r="1139" spans="1:3" x14ac:dyDescent="0.25">
      <c r="A1139" s="62">
        <v>42259</v>
      </c>
      <c r="B1139">
        <v>11</v>
      </c>
      <c r="C1139">
        <f t="shared" si="17"/>
        <v>-4.5967042497831834</v>
      </c>
    </row>
    <row r="1140" spans="1:3" x14ac:dyDescent="0.25">
      <c r="A1140" s="62">
        <v>42262</v>
      </c>
      <c r="B1140">
        <v>10.98</v>
      </c>
      <c r="C1140">
        <f t="shared" si="17"/>
        <v>-3.6842105263157885</v>
      </c>
    </row>
    <row r="1141" spans="1:3" x14ac:dyDescent="0.25">
      <c r="A1141" s="62">
        <v>42263</v>
      </c>
      <c r="B1141">
        <v>10.97</v>
      </c>
      <c r="C1141">
        <f t="shared" si="17"/>
        <v>-3.7719298245614006</v>
      </c>
    </row>
    <row r="1142" spans="1:3" x14ac:dyDescent="0.25">
      <c r="A1142" s="62">
        <v>42264</v>
      </c>
      <c r="B1142">
        <v>10.88</v>
      </c>
      <c r="C1142">
        <f t="shared" si="17"/>
        <v>-1.9819819819819717</v>
      </c>
    </row>
    <row r="1143" spans="1:3" x14ac:dyDescent="0.25">
      <c r="A1143" s="62">
        <v>42265</v>
      </c>
      <c r="B1143">
        <v>10.89</v>
      </c>
      <c r="C1143">
        <f t="shared" si="17"/>
        <v>-3.5429583702391527</v>
      </c>
    </row>
    <row r="1144" spans="1:3" x14ac:dyDescent="0.25">
      <c r="A1144" s="62">
        <v>42266</v>
      </c>
      <c r="B1144">
        <v>10.9</v>
      </c>
      <c r="C1144">
        <f t="shared" si="17"/>
        <v>-2.6785714285714346</v>
      </c>
    </row>
    <row r="1145" spans="1:3" x14ac:dyDescent="0.25">
      <c r="A1145" s="62">
        <v>42269</v>
      </c>
      <c r="B1145">
        <v>10.700000000000001</v>
      </c>
      <c r="C1145">
        <f t="shared" si="17"/>
        <v>-3.9497307001795288</v>
      </c>
    </row>
    <row r="1146" spans="1:3" x14ac:dyDescent="0.25">
      <c r="A1146" s="62">
        <v>42270</v>
      </c>
      <c r="B1146">
        <v>10.69</v>
      </c>
      <c r="C1146">
        <f t="shared" si="17"/>
        <v>-2.8181818181818228</v>
      </c>
    </row>
    <row r="1147" spans="1:3" x14ac:dyDescent="0.25">
      <c r="A1147" s="62">
        <v>42271</v>
      </c>
      <c r="B1147">
        <v>10.9</v>
      </c>
      <c r="C1147">
        <f t="shared" si="17"/>
        <v>-0.90909090909090595</v>
      </c>
    </row>
    <row r="1148" spans="1:3" x14ac:dyDescent="0.25">
      <c r="A1148" s="62">
        <v>42272</v>
      </c>
      <c r="B1148">
        <v>10.9</v>
      </c>
      <c r="C1148">
        <f t="shared" si="17"/>
        <v>-0.72859744990892594</v>
      </c>
    </row>
    <row r="1149" spans="1:3" x14ac:dyDescent="0.25">
      <c r="A1149" s="62">
        <v>42273</v>
      </c>
      <c r="B1149">
        <v>10.71</v>
      </c>
      <c r="C1149">
        <f t="shared" si="17"/>
        <v>-2.3701002734731063</v>
      </c>
    </row>
    <row r="1150" spans="1:3" x14ac:dyDescent="0.25">
      <c r="A1150" s="62">
        <v>42276</v>
      </c>
      <c r="B1150">
        <v>10.9</v>
      </c>
      <c r="C1150">
        <f t="shared" si="17"/>
        <v>0.18382352941176078</v>
      </c>
    </row>
    <row r="1151" spans="1:3" x14ac:dyDescent="0.25">
      <c r="A1151" s="62">
        <v>42277</v>
      </c>
      <c r="B1151">
        <v>10.9</v>
      </c>
      <c r="C1151">
        <f t="shared" si="17"/>
        <v>9.1827364554635318E-2</v>
      </c>
    </row>
    <row r="1152" spans="1:3" x14ac:dyDescent="0.25">
      <c r="A1152" s="62">
        <v>42278</v>
      </c>
      <c r="B1152">
        <v>10.89</v>
      </c>
      <c r="C1152">
        <f t="shared" si="17"/>
        <v>-9.1743119266053094E-2</v>
      </c>
    </row>
    <row r="1153" spans="1:3" x14ac:dyDescent="0.25">
      <c r="A1153" s="62">
        <v>42279</v>
      </c>
      <c r="B1153">
        <v>10.89</v>
      </c>
      <c r="C1153">
        <f t="shared" si="17"/>
        <v>1.7757009345794346</v>
      </c>
    </row>
    <row r="1154" spans="1:3" x14ac:dyDescent="0.25">
      <c r="A1154" s="62">
        <v>42280</v>
      </c>
      <c r="B1154">
        <v>10.620000000000001</v>
      </c>
      <c r="C1154">
        <f t="shared" si="17"/>
        <v>-0.65481758652945288</v>
      </c>
    </row>
    <row r="1155" spans="1:3" x14ac:dyDescent="0.25">
      <c r="A1155" s="62">
        <v>42283</v>
      </c>
      <c r="B1155">
        <v>10.89</v>
      </c>
      <c r="C1155">
        <f t="shared" si="17"/>
        <v>-9.1743119266053094E-2</v>
      </c>
    </row>
    <row r="1156" spans="1:3" x14ac:dyDescent="0.25">
      <c r="A1156" s="62">
        <v>42284</v>
      </c>
      <c r="B1156">
        <v>10.88</v>
      </c>
      <c r="C1156">
        <f t="shared" si="17"/>
        <v>-0.18348623853210619</v>
      </c>
    </row>
    <row r="1157" spans="1:3" x14ac:dyDescent="0.25">
      <c r="A1157" s="62">
        <v>42285</v>
      </c>
      <c r="B1157">
        <v>10.8</v>
      </c>
      <c r="C1157">
        <f t="shared" si="17"/>
        <v>0.84033613445378008</v>
      </c>
    </row>
    <row r="1158" spans="1:3" x14ac:dyDescent="0.25">
      <c r="A1158" s="62">
        <v>42286</v>
      </c>
      <c r="B1158">
        <v>10.8</v>
      </c>
      <c r="C1158">
        <f t="shared" si="17"/>
        <v>-0.91743119266054718</v>
      </c>
    </row>
    <row r="1159" spans="1:3" x14ac:dyDescent="0.25">
      <c r="A1159" s="62">
        <v>42290</v>
      </c>
      <c r="B1159">
        <v>10.780000000000001</v>
      </c>
      <c r="C1159">
        <f t="shared" si="17"/>
        <v>-1.1009174311926533</v>
      </c>
    </row>
    <row r="1160" spans="1:3" x14ac:dyDescent="0.25">
      <c r="A1160" s="62">
        <v>42292</v>
      </c>
      <c r="B1160">
        <v>10.76</v>
      </c>
      <c r="C1160">
        <f t="shared" si="17"/>
        <v>-1.1937557392102918</v>
      </c>
    </row>
    <row r="1161" spans="1:3" x14ac:dyDescent="0.25">
      <c r="A1161" s="62">
        <v>42293</v>
      </c>
      <c r="B1161">
        <v>10.9</v>
      </c>
      <c r="C1161">
        <f t="shared" si="17"/>
        <v>9.1827364554635318E-2</v>
      </c>
    </row>
    <row r="1162" spans="1:3" x14ac:dyDescent="0.25">
      <c r="A1162" s="62">
        <v>42294</v>
      </c>
      <c r="B1162">
        <v>11</v>
      </c>
      <c r="C1162">
        <f t="shared" ref="C1162:C1225" si="18">((B1162-B1154)/B1154)*100</f>
        <v>3.578154425612043</v>
      </c>
    </row>
    <row r="1163" spans="1:3" x14ac:dyDescent="0.25">
      <c r="A1163" s="62">
        <v>42297</v>
      </c>
      <c r="B1163">
        <v>11</v>
      </c>
      <c r="C1163">
        <f t="shared" si="18"/>
        <v>1.0101010101010048</v>
      </c>
    </row>
    <row r="1164" spans="1:3" x14ac:dyDescent="0.25">
      <c r="A1164" s="62">
        <v>42298</v>
      </c>
      <c r="B1164">
        <v>10.89</v>
      </c>
      <c r="C1164">
        <f t="shared" si="18"/>
        <v>9.1911764705880389E-2</v>
      </c>
    </row>
    <row r="1165" spans="1:3" x14ac:dyDescent="0.25">
      <c r="A1165" s="62">
        <v>42299</v>
      </c>
      <c r="B1165">
        <v>10.780000000000001</v>
      </c>
      <c r="C1165">
        <f t="shared" si="18"/>
        <v>-0.18518518518518123</v>
      </c>
    </row>
    <row r="1166" spans="1:3" x14ac:dyDescent="0.25">
      <c r="A1166" s="62">
        <v>42300</v>
      </c>
      <c r="B1166">
        <v>10.74</v>
      </c>
      <c r="C1166">
        <f t="shared" si="18"/>
        <v>-0.55555555555556013</v>
      </c>
    </row>
    <row r="1167" spans="1:3" x14ac:dyDescent="0.25">
      <c r="A1167" s="62">
        <v>42301</v>
      </c>
      <c r="B1167">
        <v>10.74</v>
      </c>
      <c r="C1167">
        <f t="shared" si="18"/>
        <v>-0.37105751391466535</v>
      </c>
    </row>
    <row r="1168" spans="1:3" x14ac:dyDescent="0.25">
      <c r="A1168" s="62">
        <v>42304</v>
      </c>
      <c r="B1168">
        <v>10.42</v>
      </c>
      <c r="C1168">
        <f t="shared" si="18"/>
        <v>-3.1598513011152409</v>
      </c>
    </row>
    <row r="1169" spans="1:3" x14ac:dyDescent="0.25">
      <c r="A1169" s="62">
        <v>42305</v>
      </c>
      <c r="B1169">
        <v>10.41</v>
      </c>
      <c r="C1169">
        <f t="shared" si="18"/>
        <v>-4.4954128440366992</v>
      </c>
    </row>
    <row r="1170" spans="1:3" x14ac:dyDescent="0.25">
      <c r="A1170" s="62">
        <v>42306</v>
      </c>
      <c r="B1170">
        <v>10.5</v>
      </c>
      <c r="C1170">
        <f t="shared" si="18"/>
        <v>-4.5454545454545459</v>
      </c>
    </row>
    <row r="1171" spans="1:3" x14ac:dyDescent="0.25">
      <c r="A1171" s="62">
        <v>42307</v>
      </c>
      <c r="B1171">
        <v>10.4</v>
      </c>
      <c r="C1171">
        <f t="shared" si="18"/>
        <v>-5.4545454545454515</v>
      </c>
    </row>
    <row r="1172" spans="1:3" x14ac:dyDescent="0.25">
      <c r="A1172" s="62">
        <v>42308</v>
      </c>
      <c r="B1172">
        <v>10.55</v>
      </c>
      <c r="C1172">
        <f t="shared" si="18"/>
        <v>-3.122130394857666</v>
      </c>
    </row>
    <row r="1173" spans="1:3" x14ac:dyDescent="0.25">
      <c r="A1173" s="62">
        <v>42311</v>
      </c>
      <c r="B1173">
        <v>10.25</v>
      </c>
      <c r="C1173">
        <f t="shared" si="18"/>
        <v>-4.9165120593692127</v>
      </c>
    </row>
    <row r="1174" spans="1:3" x14ac:dyDescent="0.25">
      <c r="A1174" s="62">
        <v>42312</v>
      </c>
      <c r="B1174">
        <v>10.3</v>
      </c>
      <c r="C1174">
        <f t="shared" si="18"/>
        <v>-4.096834264432025</v>
      </c>
    </row>
    <row r="1175" spans="1:3" x14ac:dyDescent="0.25">
      <c r="A1175" s="62">
        <v>42313</v>
      </c>
      <c r="B1175">
        <v>10.3</v>
      </c>
      <c r="C1175">
        <f t="shared" si="18"/>
        <v>-4.096834264432025</v>
      </c>
    </row>
    <row r="1176" spans="1:3" x14ac:dyDescent="0.25">
      <c r="A1176" s="62">
        <v>42314</v>
      </c>
      <c r="B1176">
        <v>10.4</v>
      </c>
      <c r="C1176">
        <f t="shared" si="18"/>
        <v>-0.19193857965450647</v>
      </c>
    </row>
    <row r="1177" spans="1:3" x14ac:dyDescent="0.25">
      <c r="A1177" s="62">
        <v>42315</v>
      </c>
      <c r="B1177">
        <v>10.700000000000001</v>
      </c>
      <c r="C1177">
        <f t="shared" si="18"/>
        <v>2.785782901056685</v>
      </c>
    </row>
    <row r="1178" spans="1:3" x14ac:dyDescent="0.25">
      <c r="A1178" s="62">
        <v>42318</v>
      </c>
      <c r="B1178">
        <v>10.68</v>
      </c>
      <c r="C1178">
        <f t="shared" si="18"/>
        <v>1.7142857142857115</v>
      </c>
    </row>
    <row r="1179" spans="1:3" x14ac:dyDescent="0.25">
      <c r="A1179" s="62">
        <v>42319</v>
      </c>
      <c r="B1179">
        <v>10.38</v>
      </c>
      <c r="C1179">
        <f t="shared" si="18"/>
        <v>-0.19230769230768821</v>
      </c>
    </row>
    <row r="1180" spans="1:3" x14ac:dyDescent="0.25">
      <c r="A1180" s="62">
        <v>42320</v>
      </c>
      <c r="B1180">
        <v>10.6</v>
      </c>
      <c r="C1180">
        <f t="shared" si="18"/>
        <v>0.47393364928908943</v>
      </c>
    </row>
    <row r="1181" spans="1:3" x14ac:dyDescent="0.25">
      <c r="A1181" s="62">
        <v>42321</v>
      </c>
      <c r="B1181">
        <v>10.3</v>
      </c>
      <c r="C1181">
        <f t="shared" si="18"/>
        <v>0.48780487804878742</v>
      </c>
    </row>
    <row r="1182" spans="1:3" x14ac:dyDescent="0.25">
      <c r="A1182" s="62">
        <v>42322</v>
      </c>
      <c r="B1182">
        <v>10.32</v>
      </c>
      <c r="C1182">
        <f t="shared" si="18"/>
        <v>0.19417475728154926</v>
      </c>
    </row>
    <row r="1183" spans="1:3" x14ac:dyDescent="0.25">
      <c r="A1183" s="62">
        <v>42325</v>
      </c>
      <c r="B1183">
        <v>10.49</v>
      </c>
      <c r="C1183">
        <f t="shared" si="18"/>
        <v>1.8446601941747525</v>
      </c>
    </row>
    <row r="1184" spans="1:3" x14ac:dyDescent="0.25">
      <c r="A1184" s="62">
        <v>42326</v>
      </c>
      <c r="B1184">
        <v>10.33</v>
      </c>
      <c r="C1184">
        <f t="shared" si="18"/>
        <v>-0.67307692307692579</v>
      </c>
    </row>
    <row r="1185" spans="1:3" x14ac:dyDescent="0.25">
      <c r="A1185" s="62">
        <v>42327</v>
      </c>
      <c r="B1185">
        <v>10.44</v>
      </c>
      <c r="C1185">
        <f t="shared" si="18"/>
        <v>-2.4299065420560888</v>
      </c>
    </row>
    <row r="1186" spans="1:3" x14ac:dyDescent="0.25">
      <c r="A1186" s="62">
        <v>42328</v>
      </c>
      <c r="B1186">
        <v>10.32</v>
      </c>
      <c r="C1186">
        <f t="shared" si="18"/>
        <v>-3.3707865168539275</v>
      </c>
    </row>
    <row r="1187" spans="1:3" x14ac:dyDescent="0.25">
      <c r="A1187" s="62">
        <v>42329</v>
      </c>
      <c r="B1187">
        <v>10.46</v>
      </c>
      <c r="C1187">
        <f t="shared" si="18"/>
        <v>0.77071290944123372</v>
      </c>
    </row>
    <row r="1188" spans="1:3" x14ac:dyDescent="0.25">
      <c r="A1188" s="62">
        <v>42332</v>
      </c>
      <c r="B1188">
        <v>10.26</v>
      </c>
      <c r="C1188">
        <f t="shared" si="18"/>
        <v>-3.2075471698113192</v>
      </c>
    </row>
    <row r="1189" spans="1:3" x14ac:dyDescent="0.25">
      <c r="A1189" s="62">
        <v>42333</v>
      </c>
      <c r="B1189">
        <v>10.26</v>
      </c>
      <c r="C1189">
        <f t="shared" si="18"/>
        <v>-0.38834951456311578</v>
      </c>
    </row>
    <row r="1190" spans="1:3" x14ac:dyDescent="0.25">
      <c r="A1190" s="62">
        <v>42334</v>
      </c>
      <c r="B1190">
        <v>10.3</v>
      </c>
      <c r="C1190">
        <f t="shared" si="18"/>
        <v>-0.19379844961239895</v>
      </c>
    </row>
    <row r="1191" spans="1:3" x14ac:dyDescent="0.25">
      <c r="A1191" s="62">
        <v>42335</v>
      </c>
      <c r="B1191">
        <v>10.26</v>
      </c>
      <c r="C1191">
        <f t="shared" si="18"/>
        <v>-2.1925643469971443</v>
      </c>
    </row>
    <row r="1192" spans="1:3" x14ac:dyDescent="0.25">
      <c r="A1192" s="62">
        <v>42336</v>
      </c>
      <c r="B1192">
        <v>10.4</v>
      </c>
      <c r="C1192">
        <f t="shared" si="18"/>
        <v>0.67763794772507535</v>
      </c>
    </row>
    <row r="1193" spans="1:3" x14ac:dyDescent="0.25">
      <c r="A1193" s="62">
        <v>42339</v>
      </c>
      <c r="B1193">
        <v>10.89</v>
      </c>
      <c r="C1193">
        <f t="shared" si="18"/>
        <v>4.310344827586218</v>
      </c>
    </row>
    <row r="1194" spans="1:3" x14ac:dyDescent="0.25">
      <c r="A1194" s="62">
        <v>42340</v>
      </c>
      <c r="B1194">
        <v>11.58</v>
      </c>
      <c r="C1194">
        <f t="shared" si="18"/>
        <v>12.209302325581394</v>
      </c>
    </row>
    <row r="1195" spans="1:3" x14ac:dyDescent="0.25">
      <c r="A1195" s="62">
        <v>42341</v>
      </c>
      <c r="B1195">
        <v>11.75</v>
      </c>
      <c r="C1195">
        <f t="shared" si="18"/>
        <v>12.332695984703623</v>
      </c>
    </row>
    <row r="1196" spans="1:3" x14ac:dyDescent="0.25">
      <c r="A1196" s="62">
        <v>42342</v>
      </c>
      <c r="B1196">
        <v>11.38</v>
      </c>
      <c r="C1196">
        <f t="shared" si="18"/>
        <v>10.916179337231979</v>
      </c>
    </row>
    <row r="1197" spans="1:3" x14ac:dyDescent="0.25">
      <c r="A1197" s="62">
        <v>42343</v>
      </c>
      <c r="B1197">
        <v>11.4</v>
      </c>
      <c r="C1197">
        <f t="shared" si="18"/>
        <v>11.111111111111118</v>
      </c>
    </row>
    <row r="1198" spans="1:3" x14ac:dyDescent="0.25">
      <c r="A1198" s="62">
        <v>42346</v>
      </c>
      <c r="B1198">
        <v>11.23</v>
      </c>
      <c r="C1198">
        <f t="shared" si="18"/>
        <v>9.0291262135922299</v>
      </c>
    </row>
    <row r="1199" spans="1:3" x14ac:dyDescent="0.25">
      <c r="A1199" s="62">
        <v>42347</v>
      </c>
      <c r="B1199">
        <v>11.1</v>
      </c>
      <c r="C1199">
        <f t="shared" si="18"/>
        <v>8.1871345029239748</v>
      </c>
    </row>
    <row r="1200" spans="1:3" x14ac:dyDescent="0.25">
      <c r="A1200" s="62">
        <v>42348</v>
      </c>
      <c r="B1200">
        <v>11.1</v>
      </c>
      <c r="C1200">
        <f t="shared" si="18"/>
        <v>6.7307692307692237</v>
      </c>
    </row>
    <row r="1201" spans="1:3" x14ac:dyDescent="0.25">
      <c r="A1201" s="62">
        <v>42349</v>
      </c>
      <c r="B1201">
        <v>10.83</v>
      </c>
      <c r="C1201">
        <f t="shared" si="18"/>
        <v>-0.55096418732782826</v>
      </c>
    </row>
    <row r="1202" spans="1:3" x14ac:dyDescent="0.25">
      <c r="A1202" s="62">
        <v>42350</v>
      </c>
      <c r="B1202">
        <v>11.13</v>
      </c>
      <c r="C1202">
        <f t="shared" si="18"/>
        <v>-3.8860103626942943</v>
      </c>
    </row>
    <row r="1203" spans="1:3" x14ac:dyDescent="0.25">
      <c r="A1203" s="62">
        <v>42353</v>
      </c>
      <c r="B1203">
        <v>11</v>
      </c>
      <c r="C1203">
        <f t="shared" si="18"/>
        <v>-6.3829787234042552</v>
      </c>
    </row>
    <row r="1204" spans="1:3" x14ac:dyDescent="0.25">
      <c r="A1204" s="62">
        <v>42354</v>
      </c>
      <c r="B1204">
        <v>11.1</v>
      </c>
      <c r="C1204">
        <f t="shared" si="18"/>
        <v>-2.4604569420035247</v>
      </c>
    </row>
    <row r="1205" spans="1:3" x14ac:dyDescent="0.25">
      <c r="A1205" s="62">
        <v>42355</v>
      </c>
      <c r="B1205">
        <v>11.1</v>
      </c>
      <c r="C1205">
        <f t="shared" si="18"/>
        <v>-2.631578947368427</v>
      </c>
    </row>
    <row r="1206" spans="1:3" x14ac:dyDescent="0.25">
      <c r="A1206" s="62">
        <v>42356</v>
      </c>
      <c r="B1206">
        <v>10.83</v>
      </c>
      <c r="C1206">
        <f t="shared" si="18"/>
        <v>-3.5618878005342864</v>
      </c>
    </row>
    <row r="1207" spans="1:3" x14ac:dyDescent="0.25">
      <c r="A1207" s="62">
        <v>42357</v>
      </c>
      <c r="B1207">
        <v>10.81</v>
      </c>
      <c r="C1207">
        <f t="shared" si="18"/>
        <v>-2.612612612612605</v>
      </c>
    </row>
    <row r="1208" spans="1:3" x14ac:dyDescent="0.25">
      <c r="A1208" s="62">
        <v>42360</v>
      </c>
      <c r="B1208">
        <v>11.1</v>
      </c>
      <c r="C1208">
        <f t="shared" si="18"/>
        <v>0</v>
      </c>
    </row>
    <row r="1209" spans="1:3" x14ac:dyDescent="0.25">
      <c r="A1209" s="62">
        <v>42361</v>
      </c>
      <c r="B1209">
        <v>11.1</v>
      </c>
      <c r="C1209">
        <f t="shared" si="18"/>
        <v>2.4930747922437635</v>
      </c>
    </row>
    <row r="1210" spans="1:3" x14ac:dyDescent="0.25">
      <c r="A1210" s="62">
        <v>42362</v>
      </c>
      <c r="B1210">
        <v>11.200000000000001</v>
      </c>
      <c r="C1210">
        <f t="shared" si="18"/>
        <v>0.62893081761006542</v>
      </c>
    </row>
    <row r="1211" spans="1:3" x14ac:dyDescent="0.25">
      <c r="A1211" s="62">
        <v>42363</v>
      </c>
      <c r="B1211">
        <v>11.1</v>
      </c>
      <c r="C1211">
        <f t="shared" si="18"/>
        <v>0.90909090909090595</v>
      </c>
    </row>
    <row r="1212" spans="1:3" x14ac:dyDescent="0.25">
      <c r="A1212" s="62">
        <v>42364</v>
      </c>
      <c r="B1212">
        <v>11.4</v>
      </c>
      <c r="C1212">
        <f t="shared" si="18"/>
        <v>2.7027027027027093</v>
      </c>
    </row>
    <row r="1213" spans="1:3" x14ac:dyDescent="0.25">
      <c r="A1213" s="62">
        <v>42367</v>
      </c>
      <c r="B1213">
        <v>11.06</v>
      </c>
      <c r="C1213">
        <f t="shared" si="18"/>
        <v>-0.36036036036035268</v>
      </c>
    </row>
    <row r="1214" spans="1:3" x14ac:dyDescent="0.25">
      <c r="A1214" s="62">
        <v>42368</v>
      </c>
      <c r="B1214">
        <v>11.34</v>
      </c>
      <c r="C1214">
        <f t="shared" si="18"/>
        <v>4.7091412742382248</v>
      </c>
    </row>
    <row r="1215" spans="1:3" x14ac:dyDescent="0.25">
      <c r="A1215" s="62">
        <v>42370</v>
      </c>
      <c r="B1215">
        <v>11.17</v>
      </c>
      <c r="C1215">
        <f t="shared" si="18"/>
        <v>3.3302497687326493</v>
      </c>
    </row>
    <row r="1216" spans="1:3" x14ac:dyDescent="0.25">
      <c r="A1216" s="62">
        <v>42371</v>
      </c>
      <c r="B1216">
        <v>10.94</v>
      </c>
      <c r="C1216">
        <f t="shared" si="18"/>
        <v>-1.4414414414414429</v>
      </c>
    </row>
    <row r="1217" spans="1:3" x14ac:dyDescent="0.25">
      <c r="A1217" s="62">
        <v>42374</v>
      </c>
      <c r="B1217">
        <v>10.9</v>
      </c>
      <c r="C1217">
        <f t="shared" si="18"/>
        <v>-1.8018018018017956</v>
      </c>
    </row>
    <row r="1218" spans="1:3" x14ac:dyDescent="0.25">
      <c r="A1218" s="62">
        <v>42375</v>
      </c>
      <c r="B1218">
        <v>10.76</v>
      </c>
      <c r="C1218">
        <f t="shared" si="18"/>
        <v>-3.9285714285714395</v>
      </c>
    </row>
    <row r="1219" spans="1:3" x14ac:dyDescent="0.25">
      <c r="A1219" s="62">
        <v>42376</v>
      </c>
      <c r="B1219">
        <v>10.9</v>
      </c>
      <c r="C1219">
        <f t="shared" si="18"/>
        <v>-1.8018018018017956</v>
      </c>
    </row>
    <row r="1220" spans="1:3" x14ac:dyDescent="0.25">
      <c r="A1220" s="62">
        <v>42377</v>
      </c>
      <c r="B1220">
        <v>10.870000000000001</v>
      </c>
      <c r="C1220">
        <f t="shared" si="18"/>
        <v>-4.6491228070175383</v>
      </c>
    </row>
    <row r="1221" spans="1:3" x14ac:dyDescent="0.25">
      <c r="A1221" s="62">
        <v>42378</v>
      </c>
      <c r="B1221">
        <v>10.620000000000001</v>
      </c>
      <c r="C1221">
        <f t="shared" si="18"/>
        <v>-3.9783001808318215</v>
      </c>
    </row>
    <row r="1222" spans="1:3" x14ac:dyDescent="0.25">
      <c r="A1222" s="62">
        <v>42381</v>
      </c>
      <c r="B1222">
        <v>10.6</v>
      </c>
      <c r="C1222">
        <f t="shared" si="18"/>
        <v>-6.525573192239861</v>
      </c>
    </row>
    <row r="1223" spans="1:3" x14ac:dyDescent="0.25">
      <c r="A1223" s="62">
        <v>42383</v>
      </c>
      <c r="B1223">
        <v>10.41</v>
      </c>
      <c r="C1223">
        <f t="shared" si="18"/>
        <v>-6.803939122649953</v>
      </c>
    </row>
    <row r="1224" spans="1:3" x14ac:dyDescent="0.25">
      <c r="A1224" s="62">
        <v>42384</v>
      </c>
      <c r="B1224">
        <v>10.6</v>
      </c>
      <c r="C1224">
        <f t="shared" si="18"/>
        <v>-3.1078610603290664</v>
      </c>
    </row>
    <row r="1225" spans="1:3" x14ac:dyDescent="0.25">
      <c r="A1225" s="62">
        <v>42385</v>
      </c>
      <c r="B1225">
        <v>10.5</v>
      </c>
      <c r="C1225">
        <f t="shared" si="18"/>
        <v>-3.6697247706422047</v>
      </c>
    </row>
    <row r="1226" spans="1:3" x14ac:dyDescent="0.25">
      <c r="A1226" s="62">
        <v>42388</v>
      </c>
      <c r="B1226">
        <v>10.5</v>
      </c>
      <c r="C1226">
        <f t="shared" ref="C1226:C1289" si="19">((B1226-B1218)/B1218)*100</f>
        <v>-2.4163568773234183</v>
      </c>
    </row>
    <row r="1227" spans="1:3" x14ac:dyDescent="0.25">
      <c r="A1227" s="62">
        <v>42389</v>
      </c>
      <c r="B1227">
        <v>10.5</v>
      </c>
      <c r="C1227">
        <f t="shared" si="19"/>
        <v>-3.6697247706422047</v>
      </c>
    </row>
    <row r="1228" spans="1:3" x14ac:dyDescent="0.25">
      <c r="A1228" s="62">
        <v>42390</v>
      </c>
      <c r="B1228">
        <v>10.4</v>
      </c>
      <c r="C1228">
        <f t="shared" si="19"/>
        <v>-4.3238270469181286</v>
      </c>
    </row>
    <row r="1229" spans="1:3" x14ac:dyDescent="0.25">
      <c r="A1229" s="62">
        <v>42391</v>
      </c>
      <c r="B1229">
        <v>10.41</v>
      </c>
      <c r="C1229">
        <f t="shared" si="19"/>
        <v>-1.9774011299435106</v>
      </c>
    </row>
    <row r="1230" spans="1:3" x14ac:dyDescent="0.25">
      <c r="A1230" s="62">
        <v>42392</v>
      </c>
      <c r="B1230">
        <v>10.32</v>
      </c>
      <c r="C1230">
        <f t="shared" si="19"/>
        <v>-2.6415094339622582</v>
      </c>
    </row>
    <row r="1231" spans="1:3" x14ac:dyDescent="0.25">
      <c r="A1231" s="62">
        <v>42395</v>
      </c>
      <c r="B1231">
        <v>10.27</v>
      </c>
      <c r="C1231">
        <f t="shared" si="19"/>
        <v>-1.3448607108549526</v>
      </c>
    </row>
    <row r="1232" spans="1:3" x14ac:dyDescent="0.25">
      <c r="A1232" s="62">
        <v>42396</v>
      </c>
      <c r="B1232">
        <v>10.26</v>
      </c>
      <c r="C1232">
        <f t="shared" si="19"/>
        <v>-3.2075471698113192</v>
      </c>
    </row>
    <row r="1233" spans="1:3" x14ac:dyDescent="0.25">
      <c r="A1233" s="62">
        <v>42397</v>
      </c>
      <c r="B1233">
        <v>10.200000000000001</v>
      </c>
      <c r="C1233">
        <f t="shared" si="19"/>
        <v>-2.857142857142847</v>
      </c>
    </row>
    <row r="1234" spans="1:3" x14ac:dyDescent="0.25">
      <c r="A1234" s="62">
        <v>42398</v>
      </c>
      <c r="B1234">
        <v>10.200000000000001</v>
      </c>
      <c r="C1234">
        <f t="shared" si="19"/>
        <v>-2.857142857142847</v>
      </c>
    </row>
    <row r="1235" spans="1:3" x14ac:dyDescent="0.25">
      <c r="A1235" s="62">
        <v>42399</v>
      </c>
      <c r="B1235">
        <v>10.210000000000001</v>
      </c>
      <c r="C1235">
        <f t="shared" si="19"/>
        <v>-2.7619047619047534</v>
      </c>
    </row>
    <row r="1236" spans="1:3" x14ac:dyDescent="0.25">
      <c r="A1236" s="62">
        <v>42402</v>
      </c>
      <c r="B1236">
        <v>10.360000000000001</v>
      </c>
      <c r="C1236">
        <f t="shared" si="19"/>
        <v>-0.38461538461537642</v>
      </c>
    </row>
    <row r="1237" spans="1:3" x14ac:dyDescent="0.25">
      <c r="A1237" s="62">
        <v>42403</v>
      </c>
      <c r="B1237">
        <v>10.49</v>
      </c>
      <c r="C1237">
        <f t="shared" si="19"/>
        <v>0.7684918347742562</v>
      </c>
    </row>
    <row r="1238" spans="1:3" x14ac:dyDescent="0.25">
      <c r="A1238" s="62">
        <v>42404</v>
      </c>
      <c r="B1238">
        <v>10.6</v>
      </c>
      <c r="C1238">
        <f t="shared" si="19"/>
        <v>2.7131782945736371</v>
      </c>
    </row>
    <row r="1239" spans="1:3" x14ac:dyDescent="0.25">
      <c r="A1239" s="62">
        <v>42405</v>
      </c>
      <c r="B1239">
        <v>10.4</v>
      </c>
      <c r="C1239">
        <f t="shared" si="19"/>
        <v>1.2658227848101342</v>
      </c>
    </row>
    <row r="1240" spans="1:3" x14ac:dyDescent="0.25">
      <c r="A1240" s="62">
        <v>42406</v>
      </c>
      <c r="B1240">
        <v>10.6</v>
      </c>
      <c r="C1240">
        <f t="shared" si="19"/>
        <v>3.3138401559454174</v>
      </c>
    </row>
    <row r="1241" spans="1:3" x14ac:dyDescent="0.25">
      <c r="A1241" s="62">
        <v>42409</v>
      </c>
      <c r="B1241">
        <v>10.27</v>
      </c>
      <c r="C1241">
        <f t="shared" si="19"/>
        <v>0.68627450980390692</v>
      </c>
    </row>
    <row r="1242" spans="1:3" x14ac:dyDescent="0.25">
      <c r="A1242" s="62">
        <v>42410</v>
      </c>
      <c r="B1242">
        <v>10.59</v>
      </c>
      <c r="C1242">
        <f t="shared" si="19"/>
        <v>3.8235294117646936</v>
      </c>
    </row>
    <row r="1243" spans="1:3" x14ac:dyDescent="0.25">
      <c r="A1243" s="62">
        <v>42411</v>
      </c>
      <c r="B1243">
        <v>10.360000000000001</v>
      </c>
      <c r="C1243">
        <f t="shared" si="19"/>
        <v>1.4691478942213549</v>
      </c>
    </row>
    <row r="1244" spans="1:3" x14ac:dyDescent="0.25">
      <c r="A1244" s="62">
        <v>42412</v>
      </c>
      <c r="B1244">
        <v>10.540000000000001</v>
      </c>
      <c r="C1244">
        <f t="shared" si="19"/>
        <v>1.7374517374517346</v>
      </c>
    </row>
    <row r="1245" spans="1:3" x14ac:dyDescent="0.25">
      <c r="A1245" s="62">
        <v>42413</v>
      </c>
      <c r="B1245">
        <v>10.4</v>
      </c>
      <c r="C1245">
        <f t="shared" si="19"/>
        <v>-0.85795996186844481</v>
      </c>
    </row>
    <row r="1246" spans="1:3" x14ac:dyDescent="0.25">
      <c r="A1246" s="62">
        <v>42416</v>
      </c>
      <c r="B1246">
        <v>10.58</v>
      </c>
      <c r="C1246">
        <f t="shared" si="19"/>
        <v>-0.18867924528301486</v>
      </c>
    </row>
    <row r="1247" spans="1:3" x14ac:dyDescent="0.25">
      <c r="A1247" s="62">
        <v>42417</v>
      </c>
      <c r="B1247">
        <v>10.530000000000001</v>
      </c>
      <c r="C1247">
        <f t="shared" si="19"/>
        <v>1.2500000000000075</v>
      </c>
    </row>
    <row r="1248" spans="1:3" x14ac:dyDescent="0.25">
      <c r="A1248" s="62">
        <v>42418</v>
      </c>
      <c r="B1248">
        <v>10.530000000000001</v>
      </c>
      <c r="C1248">
        <f t="shared" si="19"/>
        <v>-0.66037735849055201</v>
      </c>
    </row>
    <row r="1249" spans="1:3" x14ac:dyDescent="0.25">
      <c r="A1249" s="62">
        <v>42419</v>
      </c>
      <c r="B1249">
        <v>10.4</v>
      </c>
      <c r="C1249">
        <f t="shared" si="19"/>
        <v>1.2658227848101342</v>
      </c>
    </row>
    <row r="1250" spans="1:3" x14ac:dyDescent="0.25">
      <c r="A1250" s="62">
        <v>42420</v>
      </c>
      <c r="B1250">
        <v>10.3</v>
      </c>
      <c r="C1250">
        <f t="shared" si="19"/>
        <v>-2.7384324834749685</v>
      </c>
    </row>
    <row r="1251" spans="1:3" x14ac:dyDescent="0.25">
      <c r="A1251" s="62">
        <v>42423</v>
      </c>
      <c r="B1251">
        <v>10.5</v>
      </c>
      <c r="C1251">
        <f t="shared" si="19"/>
        <v>1.3513513513513395</v>
      </c>
    </row>
    <row r="1252" spans="1:3" x14ac:dyDescent="0.25">
      <c r="A1252" s="62">
        <v>42424</v>
      </c>
      <c r="B1252">
        <v>10.3</v>
      </c>
      <c r="C1252">
        <f t="shared" si="19"/>
        <v>-2.2770398481973451</v>
      </c>
    </row>
    <row r="1253" spans="1:3" x14ac:dyDescent="0.25">
      <c r="A1253" s="62">
        <v>42425</v>
      </c>
      <c r="B1253">
        <v>10.24</v>
      </c>
      <c r="C1253">
        <f t="shared" si="19"/>
        <v>-1.5384615384615397</v>
      </c>
    </row>
    <row r="1254" spans="1:3" x14ac:dyDescent="0.25">
      <c r="A1254" s="62">
        <v>42426</v>
      </c>
      <c r="B1254">
        <v>10.3</v>
      </c>
      <c r="C1254">
        <f t="shared" si="19"/>
        <v>-2.6465028355387465</v>
      </c>
    </row>
    <row r="1255" spans="1:3" x14ac:dyDescent="0.25">
      <c r="A1255" s="62">
        <v>42427</v>
      </c>
      <c r="B1255">
        <v>10.4</v>
      </c>
      <c r="C1255">
        <f t="shared" si="19"/>
        <v>-1.2345679012345752</v>
      </c>
    </row>
    <row r="1256" spans="1:3" x14ac:dyDescent="0.25">
      <c r="A1256" s="62">
        <v>42430</v>
      </c>
      <c r="B1256">
        <v>10.6</v>
      </c>
      <c r="C1256">
        <f t="shared" si="19"/>
        <v>0.66476733143398392</v>
      </c>
    </row>
    <row r="1257" spans="1:3" x14ac:dyDescent="0.25">
      <c r="A1257" s="62">
        <v>42431</v>
      </c>
      <c r="B1257">
        <v>10.3</v>
      </c>
      <c r="C1257">
        <f t="shared" si="19"/>
        <v>-0.96153846153845812</v>
      </c>
    </row>
    <row r="1258" spans="1:3" x14ac:dyDescent="0.25">
      <c r="A1258" s="62">
        <v>42432</v>
      </c>
      <c r="B1258">
        <v>10.14</v>
      </c>
      <c r="C1258">
        <f t="shared" si="19"/>
        <v>-1.5533980582524285</v>
      </c>
    </row>
    <row r="1259" spans="1:3" x14ac:dyDescent="0.25">
      <c r="A1259" s="62">
        <v>42433</v>
      </c>
      <c r="B1259">
        <v>9.94</v>
      </c>
      <c r="C1259">
        <f t="shared" si="19"/>
        <v>-5.3333333333333375</v>
      </c>
    </row>
    <row r="1260" spans="1:3" x14ac:dyDescent="0.25">
      <c r="A1260" s="62">
        <v>42434</v>
      </c>
      <c r="B1260">
        <v>9.7000000000000011</v>
      </c>
      <c r="C1260">
        <f t="shared" si="19"/>
        <v>-5.8252427184465976</v>
      </c>
    </row>
    <row r="1261" spans="1:3" x14ac:dyDescent="0.25">
      <c r="A1261" s="62">
        <v>42437</v>
      </c>
      <c r="B1261">
        <v>9.6300000000000008</v>
      </c>
      <c r="C1261">
        <f t="shared" si="19"/>
        <v>-5.9570312499999947</v>
      </c>
    </row>
    <row r="1262" spans="1:3" x14ac:dyDescent="0.25">
      <c r="A1262" s="62">
        <v>42438</v>
      </c>
      <c r="B1262">
        <v>9.5</v>
      </c>
      <c r="C1262">
        <f t="shared" si="19"/>
        <v>-7.7669902912621422</v>
      </c>
    </row>
    <row r="1263" spans="1:3" x14ac:dyDescent="0.25">
      <c r="A1263" s="62">
        <v>42439</v>
      </c>
      <c r="B1263">
        <v>9.8000000000000007</v>
      </c>
      <c r="C1263">
        <f t="shared" si="19"/>
        <v>-5.7692307692307656</v>
      </c>
    </row>
    <row r="1264" spans="1:3" x14ac:dyDescent="0.25">
      <c r="A1264" s="62">
        <v>42440</v>
      </c>
      <c r="B1264">
        <v>9.6</v>
      </c>
      <c r="C1264">
        <f t="shared" si="19"/>
        <v>-9.433962264150944</v>
      </c>
    </row>
    <row r="1265" spans="1:3" x14ac:dyDescent="0.25">
      <c r="A1265" s="62">
        <v>42441</v>
      </c>
      <c r="B1265">
        <v>9.15</v>
      </c>
      <c r="C1265">
        <f t="shared" si="19"/>
        <v>-11.165048543689323</v>
      </c>
    </row>
    <row r="1266" spans="1:3" x14ac:dyDescent="0.25">
      <c r="A1266" s="62">
        <v>42444</v>
      </c>
      <c r="B1266">
        <v>8.7200000000000006</v>
      </c>
      <c r="C1266">
        <f t="shared" si="19"/>
        <v>-14.003944773175542</v>
      </c>
    </row>
    <row r="1267" spans="1:3" x14ac:dyDescent="0.25">
      <c r="A1267" s="62">
        <v>42445</v>
      </c>
      <c r="B1267">
        <v>8.8000000000000007</v>
      </c>
      <c r="C1267">
        <f t="shared" si="19"/>
        <v>-11.46881287726357</v>
      </c>
    </row>
    <row r="1268" spans="1:3" x14ac:dyDescent="0.25">
      <c r="A1268" s="62">
        <v>42446</v>
      </c>
      <c r="B1268">
        <v>8.8000000000000007</v>
      </c>
      <c r="C1268">
        <f t="shared" si="19"/>
        <v>-9.2783505154639201</v>
      </c>
    </row>
    <row r="1269" spans="1:3" x14ac:dyDescent="0.25">
      <c r="A1269" s="62">
        <v>42447</v>
      </c>
      <c r="B1269">
        <v>9</v>
      </c>
      <c r="C1269">
        <f t="shared" si="19"/>
        <v>-6.5420560747663625</v>
      </c>
    </row>
    <row r="1270" spans="1:3" x14ac:dyDescent="0.25">
      <c r="A1270" s="62">
        <v>42451</v>
      </c>
      <c r="B1270">
        <v>8.7200000000000006</v>
      </c>
      <c r="C1270">
        <f t="shared" si="19"/>
        <v>-8.2105263157894672</v>
      </c>
    </row>
    <row r="1271" spans="1:3" x14ac:dyDescent="0.25">
      <c r="A1271" s="62">
        <v>42452</v>
      </c>
      <c r="B1271">
        <v>8.8000000000000007</v>
      </c>
      <c r="C1271">
        <f t="shared" si="19"/>
        <v>-10.204081632653059</v>
      </c>
    </row>
    <row r="1272" spans="1:3" x14ac:dyDescent="0.25">
      <c r="A1272" s="62">
        <v>42453</v>
      </c>
      <c r="B1272">
        <v>8.94</v>
      </c>
      <c r="C1272">
        <f t="shared" si="19"/>
        <v>-6.8750000000000018</v>
      </c>
    </row>
    <row r="1273" spans="1:3" x14ac:dyDescent="0.25">
      <c r="A1273" s="62">
        <v>42454</v>
      </c>
      <c r="B1273">
        <v>9.18</v>
      </c>
      <c r="C1273">
        <f t="shared" si="19"/>
        <v>0.32786885245900943</v>
      </c>
    </row>
    <row r="1274" spans="1:3" x14ac:dyDescent="0.25">
      <c r="A1274" s="62">
        <v>42455</v>
      </c>
      <c r="B1274">
        <v>8.9</v>
      </c>
      <c r="C1274">
        <f t="shared" si="19"/>
        <v>2.0642201834862353</v>
      </c>
    </row>
    <row r="1275" spans="1:3" x14ac:dyDescent="0.25">
      <c r="A1275" s="62">
        <v>42458</v>
      </c>
      <c r="B1275">
        <v>9.15</v>
      </c>
      <c r="C1275">
        <f t="shared" si="19"/>
        <v>3.9772727272727231</v>
      </c>
    </row>
    <row r="1276" spans="1:3" x14ac:dyDescent="0.25">
      <c r="A1276" s="62">
        <v>42460</v>
      </c>
      <c r="B1276">
        <v>9.2000000000000011</v>
      </c>
      <c r="C1276">
        <f t="shared" si="19"/>
        <v>4.5454545454545494</v>
      </c>
    </row>
    <row r="1277" spans="1:3" x14ac:dyDescent="0.25">
      <c r="A1277" s="62">
        <v>42461</v>
      </c>
      <c r="B1277">
        <v>8.91</v>
      </c>
      <c r="C1277">
        <f t="shared" si="19"/>
        <v>-0.99999999999999845</v>
      </c>
    </row>
    <row r="1278" spans="1:3" x14ac:dyDescent="0.25">
      <c r="A1278" s="62">
        <v>42462</v>
      </c>
      <c r="B1278">
        <v>8.65</v>
      </c>
      <c r="C1278">
        <f t="shared" si="19"/>
        <v>-0.80275229357798483</v>
      </c>
    </row>
    <row r="1279" spans="1:3" x14ac:dyDescent="0.25">
      <c r="A1279" s="62">
        <v>42465</v>
      </c>
      <c r="B1279">
        <v>8.8000000000000007</v>
      </c>
      <c r="C1279">
        <f t="shared" si="19"/>
        <v>0</v>
      </c>
    </row>
    <row r="1280" spans="1:3" x14ac:dyDescent="0.25">
      <c r="A1280" s="62">
        <v>42466</v>
      </c>
      <c r="B1280">
        <v>8.52</v>
      </c>
      <c r="C1280">
        <f t="shared" si="19"/>
        <v>-4.6979865771812079</v>
      </c>
    </row>
    <row r="1281" spans="1:3" x14ac:dyDescent="0.25">
      <c r="A1281" s="62">
        <v>42467</v>
      </c>
      <c r="B1281">
        <v>8.5500000000000007</v>
      </c>
      <c r="C1281">
        <f t="shared" si="19"/>
        <v>-6.8627450980392055</v>
      </c>
    </row>
    <row r="1282" spans="1:3" x14ac:dyDescent="0.25">
      <c r="A1282" s="62">
        <v>42472</v>
      </c>
      <c r="B1282">
        <v>8.35</v>
      </c>
      <c r="C1282">
        <f t="shared" si="19"/>
        <v>-6.1797752808988839</v>
      </c>
    </row>
    <row r="1283" spans="1:3" x14ac:dyDescent="0.25">
      <c r="A1283" s="62">
        <v>42473</v>
      </c>
      <c r="B1283">
        <v>8.35</v>
      </c>
      <c r="C1283">
        <f t="shared" si="19"/>
        <v>-8.74316939890711</v>
      </c>
    </row>
    <row r="1284" spans="1:3" x14ac:dyDescent="0.25">
      <c r="A1284" s="62">
        <v>42474</v>
      </c>
      <c r="B1284">
        <v>8.5</v>
      </c>
      <c r="C1284">
        <f t="shared" si="19"/>
        <v>-7.6086956521739229</v>
      </c>
    </row>
    <row r="1285" spans="1:3" x14ac:dyDescent="0.25">
      <c r="A1285" s="62">
        <v>42475</v>
      </c>
      <c r="B1285">
        <v>8.35</v>
      </c>
      <c r="C1285">
        <f t="shared" si="19"/>
        <v>-6.2850729517396244</v>
      </c>
    </row>
    <row r="1286" spans="1:3" x14ac:dyDescent="0.25">
      <c r="A1286" s="62">
        <v>42476</v>
      </c>
      <c r="B1286">
        <v>8.4</v>
      </c>
      <c r="C1286">
        <f t="shared" si="19"/>
        <v>-2.8901734104046244</v>
      </c>
    </row>
    <row r="1287" spans="1:3" x14ac:dyDescent="0.25">
      <c r="A1287" s="62">
        <v>42479</v>
      </c>
      <c r="B1287">
        <v>8.65</v>
      </c>
      <c r="C1287">
        <f t="shared" si="19"/>
        <v>-1.7045454545454586</v>
      </c>
    </row>
    <row r="1288" spans="1:3" x14ac:dyDescent="0.25">
      <c r="A1288" s="62">
        <v>42480</v>
      </c>
      <c r="B1288">
        <v>8.5400000000000009</v>
      </c>
      <c r="C1288">
        <f t="shared" si="19"/>
        <v>0.23474178403757456</v>
      </c>
    </row>
    <row r="1289" spans="1:3" x14ac:dyDescent="0.25">
      <c r="A1289" s="62">
        <v>42481</v>
      </c>
      <c r="B1289">
        <v>8.32</v>
      </c>
      <c r="C1289">
        <f t="shared" si="19"/>
        <v>-2.6900584795321687</v>
      </c>
    </row>
    <row r="1290" spans="1:3" x14ac:dyDescent="0.25">
      <c r="A1290" s="62">
        <v>42482</v>
      </c>
      <c r="B1290">
        <v>8.39</v>
      </c>
      <c r="C1290">
        <f t="shared" ref="C1290:C1353" si="20">((B1290-B1282)/B1282)*100</f>
        <v>0.47904191616767577</v>
      </c>
    </row>
    <row r="1291" spans="1:3" x14ac:dyDescent="0.25">
      <c r="A1291" s="62">
        <v>42483</v>
      </c>
      <c r="B1291">
        <v>8.39</v>
      </c>
      <c r="C1291">
        <f t="shared" si="20"/>
        <v>0.47904191616767577</v>
      </c>
    </row>
    <row r="1292" spans="1:3" x14ac:dyDescent="0.25">
      <c r="A1292" s="62">
        <v>42486</v>
      </c>
      <c r="B1292">
        <v>8.49</v>
      </c>
      <c r="C1292">
        <f t="shared" si="20"/>
        <v>-0.11764705882352691</v>
      </c>
    </row>
    <row r="1293" spans="1:3" x14ac:dyDescent="0.25">
      <c r="A1293" s="62">
        <v>42487</v>
      </c>
      <c r="B1293">
        <v>8.4</v>
      </c>
      <c r="C1293">
        <f t="shared" si="20"/>
        <v>0.59880239520958933</v>
      </c>
    </row>
    <row r="1294" spans="1:3" x14ac:dyDescent="0.25">
      <c r="A1294" s="62">
        <v>42488</v>
      </c>
      <c r="B1294">
        <v>8.39</v>
      </c>
      <c r="C1294">
        <f t="shared" si="20"/>
        <v>-0.1190476190476165</v>
      </c>
    </row>
    <row r="1295" spans="1:3" x14ac:dyDescent="0.25">
      <c r="A1295" s="62">
        <v>42489</v>
      </c>
      <c r="B1295">
        <v>8.3000000000000007</v>
      </c>
      <c r="C1295">
        <f t="shared" si="20"/>
        <v>-4.04624277456647</v>
      </c>
    </row>
    <row r="1296" spans="1:3" x14ac:dyDescent="0.25">
      <c r="A1296" s="62">
        <v>42493</v>
      </c>
      <c r="B1296">
        <v>8.0400000000000009</v>
      </c>
      <c r="C1296">
        <f t="shared" si="20"/>
        <v>-5.8548009367681493</v>
      </c>
    </row>
    <row r="1297" spans="1:3" x14ac:dyDescent="0.25">
      <c r="A1297" s="62">
        <v>42494</v>
      </c>
      <c r="B1297">
        <v>8.07</v>
      </c>
      <c r="C1297">
        <f t="shared" si="20"/>
        <v>-3.0048076923076921</v>
      </c>
    </row>
    <row r="1298" spans="1:3" x14ac:dyDescent="0.25">
      <c r="A1298" s="62">
        <v>42495</v>
      </c>
      <c r="B1298">
        <v>8.1</v>
      </c>
      <c r="C1298">
        <f t="shared" si="20"/>
        <v>-3.4564958283671143</v>
      </c>
    </row>
    <row r="1299" spans="1:3" x14ac:dyDescent="0.25">
      <c r="A1299" s="62">
        <v>42496</v>
      </c>
      <c r="B1299">
        <v>8.3000000000000007</v>
      </c>
      <c r="C1299">
        <f t="shared" si="20"/>
        <v>-1.0727056019070305</v>
      </c>
    </row>
    <row r="1300" spans="1:3" x14ac:dyDescent="0.25">
      <c r="A1300" s="62">
        <v>42497</v>
      </c>
      <c r="B1300">
        <v>8.0400000000000009</v>
      </c>
      <c r="C1300">
        <f t="shared" si="20"/>
        <v>-5.3003533568904508</v>
      </c>
    </row>
    <row r="1301" spans="1:3" x14ac:dyDescent="0.25">
      <c r="A1301" s="62">
        <v>42500</v>
      </c>
      <c r="B1301">
        <v>8.0400000000000009</v>
      </c>
      <c r="C1301">
        <f t="shared" si="20"/>
        <v>-4.2857142857142785</v>
      </c>
    </row>
    <row r="1302" spans="1:3" x14ac:dyDescent="0.25">
      <c r="A1302" s="62">
        <v>42501</v>
      </c>
      <c r="B1302">
        <v>7.91</v>
      </c>
      <c r="C1302">
        <f t="shared" si="20"/>
        <v>-5.7210965435041761</v>
      </c>
    </row>
    <row r="1303" spans="1:3" x14ac:dyDescent="0.25">
      <c r="A1303" s="62">
        <v>42502</v>
      </c>
      <c r="B1303">
        <v>7.98</v>
      </c>
      <c r="C1303">
        <f t="shared" si="20"/>
        <v>-3.855421686746991</v>
      </c>
    </row>
    <row r="1304" spans="1:3" x14ac:dyDescent="0.25">
      <c r="A1304" s="62">
        <v>42503</v>
      </c>
      <c r="B1304">
        <v>8.2200000000000006</v>
      </c>
      <c r="C1304">
        <f t="shared" si="20"/>
        <v>2.23880597014925</v>
      </c>
    </row>
    <row r="1305" spans="1:3" x14ac:dyDescent="0.25">
      <c r="A1305" s="62">
        <v>42504</v>
      </c>
      <c r="B1305">
        <v>8.4</v>
      </c>
      <c r="C1305">
        <f t="shared" si="20"/>
        <v>4.0892193308550189</v>
      </c>
    </row>
    <row r="1306" spans="1:3" x14ac:dyDescent="0.25">
      <c r="A1306" s="62">
        <v>42507</v>
      </c>
      <c r="B1306">
        <v>8.59</v>
      </c>
      <c r="C1306">
        <f t="shared" si="20"/>
        <v>6.0493827160493856</v>
      </c>
    </row>
    <row r="1307" spans="1:3" x14ac:dyDescent="0.25">
      <c r="A1307" s="62">
        <v>42508</v>
      </c>
      <c r="B1307">
        <v>8.65</v>
      </c>
      <c r="C1307">
        <f t="shared" si="20"/>
        <v>4.2168674698795137</v>
      </c>
    </row>
    <row r="1308" spans="1:3" x14ac:dyDescent="0.25">
      <c r="A1308" s="62">
        <v>42509</v>
      </c>
      <c r="B1308">
        <v>8.4700000000000006</v>
      </c>
      <c r="C1308">
        <f t="shared" si="20"/>
        <v>5.3482587064676572</v>
      </c>
    </row>
    <row r="1309" spans="1:3" x14ac:dyDescent="0.25">
      <c r="A1309" s="62">
        <v>42510</v>
      </c>
      <c r="B1309">
        <v>8.5500000000000007</v>
      </c>
      <c r="C1309">
        <f t="shared" si="20"/>
        <v>6.3432835820895486</v>
      </c>
    </row>
    <row r="1310" spans="1:3" x14ac:dyDescent="0.25">
      <c r="A1310" s="62">
        <v>42511</v>
      </c>
      <c r="B1310">
        <v>8.32</v>
      </c>
      <c r="C1310">
        <f t="shared" si="20"/>
        <v>5.1833122629582826</v>
      </c>
    </row>
    <row r="1311" spans="1:3" x14ac:dyDescent="0.25">
      <c r="A1311" s="62">
        <v>42515</v>
      </c>
      <c r="B1311">
        <v>8.5500000000000007</v>
      </c>
      <c r="C1311">
        <f t="shared" si="20"/>
        <v>7.1428571428571468</v>
      </c>
    </row>
    <row r="1312" spans="1:3" x14ac:dyDescent="0.25">
      <c r="A1312" s="62">
        <v>42516</v>
      </c>
      <c r="B1312">
        <v>8.5500000000000007</v>
      </c>
      <c r="C1312">
        <f t="shared" si="20"/>
        <v>4.014598540145986</v>
      </c>
    </row>
    <row r="1313" spans="1:3" x14ac:dyDescent="0.25">
      <c r="A1313" s="62">
        <v>42517</v>
      </c>
      <c r="B1313">
        <v>8.2800000000000011</v>
      </c>
      <c r="C1313">
        <f t="shared" si="20"/>
        <v>-1.4285714285714191</v>
      </c>
    </row>
    <row r="1314" spans="1:3" x14ac:dyDescent="0.25">
      <c r="A1314" s="62">
        <v>42518</v>
      </c>
      <c r="B1314">
        <v>8.4</v>
      </c>
      <c r="C1314">
        <f t="shared" si="20"/>
        <v>-2.2118742724097729</v>
      </c>
    </row>
    <row r="1315" spans="1:3" x14ac:dyDescent="0.25">
      <c r="A1315" s="62">
        <v>42521</v>
      </c>
      <c r="B1315">
        <v>8.5</v>
      </c>
      <c r="C1315">
        <f t="shared" si="20"/>
        <v>-1.7341040462427786</v>
      </c>
    </row>
    <row r="1316" spans="1:3" x14ac:dyDescent="0.25">
      <c r="A1316" s="62">
        <v>42522</v>
      </c>
      <c r="B1316">
        <v>8.5300000000000011</v>
      </c>
      <c r="C1316">
        <f t="shared" si="20"/>
        <v>0.70838252656435052</v>
      </c>
    </row>
    <row r="1317" spans="1:3" x14ac:dyDescent="0.25">
      <c r="A1317" s="62">
        <v>42523</v>
      </c>
      <c r="B1317">
        <v>8.49</v>
      </c>
      <c r="C1317">
        <f t="shared" si="20"/>
        <v>-0.70175438596491801</v>
      </c>
    </row>
    <row r="1318" spans="1:3" x14ac:dyDescent="0.25">
      <c r="A1318" s="62">
        <v>42524</v>
      </c>
      <c r="B1318">
        <v>8.27</v>
      </c>
      <c r="C1318">
        <f t="shared" si="20"/>
        <v>-0.60096153846154698</v>
      </c>
    </row>
    <row r="1319" spans="1:3" x14ac:dyDescent="0.25">
      <c r="A1319" s="62">
        <v>42525</v>
      </c>
      <c r="B1319">
        <v>8.4600000000000009</v>
      </c>
      <c r="C1319">
        <f t="shared" si="20"/>
        <v>-1.0526315789473666</v>
      </c>
    </row>
    <row r="1320" spans="1:3" x14ac:dyDescent="0.25">
      <c r="A1320" s="62">
        <v>42528</v>
      </c>
      <c r="B1320">
        <v>8.5500000000000007</v>
      </c>
      <c r="C1320">
        <f t="shared" si="20"/>
        <v>0</v>
      </c>
    </row>
    <row r="1321" spans="1:3" x14ac:dyDescent="0.25">
      <c r="A1321" s="62">
        <v>42529</v>
      </c>
      <c r="B1321">
        <v>8.6</v>
      </c>
      <c r="C1321">
        <f t="shared" si="20"/>
        <v>3.8647342995168898</v>
      </c>
    </row>
    <row r="1322" spans="1:3" x14ac:dyDescent="0.25">
      <c r="A1322" s="62">
        <v>42530</v>
      </c>
      <c r="B1322">
        <v>8.68</v>
      </c>
      <c r="C1322">
        <f t="shared" si="20"/>
        <v>3.3333333333333255</v>
      </c>
    </row>
    <row r="1323" spans="1:3" x14ac:dyDescent="0.25">
      <c r="A1323" s="62">
        <v>42531</v>
      </c>
      <c r="B1323">
        <v>8.7000000000000011</v>
      </c>
      <c r="C1323">
        <f t="shared" si="20"/>
        <v>2.3529411764706007</v>
      </c>
    </row>
    <row r="1324" spans="1:3" x14ac:dyDescent="0.25">
      <c r="A1324" s="62">
        <v>42532</v>
      </c>
      <c r="B1324">
        <v>8.76</v>
      </c>
      <c r="C1324">
        <f t="shared" si="20"/>
        <v>2.6963657678780613</v>
      </c>
    </row>
    <row r="1325" spans="1:3" x14ac:dyDescent="0.25">
      <c r="A1325" s="62">
        <v>42535</v>
      </c>
      <c r="B1325">
        <v>8.7000000000000011</v>
      </c>
      <c r="C1325">
        <f t="shared" si="20"/>
        <v>2.4734982332155577</v>
      </c>
    </row>
    <row r="1326" spans="1:3" x14ac:dyDescent="0.25">
      <c r="A1326" s="62">
        <v>42536</v>
      </c>
      <c r="B1326">
        <v>8.7000000000000011</v>
      </c>
      <c r="C1326">
        <f t="shared" si="20"/>
        <v>5.1995163240628965</v>
      </c>
    </row>
    <row r="1327" spans="1:3" x14ac:dyDescent="0.25">
      <c r="A1327" s="62">
        <v>42537</v>
      </c>
      <c r="B1327">
        <v>8.68</v>
      </c>
      <c r="C1327">
        <f t="shared" si="20"/>
        <v>2.6004728132387571</v>
      </c>
    </row>
    <row r="1328" spans="1:3" x14ac:dyDescent="0.25">
      <c r="A1328" s="62">
        <v>42538</v>
      </c>
      <c r="B1328">
        <v>8.7000000000000011</v>
      </c>
      <c r="C1328">
        <f t="shared" si="20"/>
        <v>1.7543859649122848</v>
      </c>
    </row>
    <row r="1329" spans="1:3" x14ac:dyDescent="0.25">
      <c r="A1329" s="62">
        <v>42539</v>
      </c>
      <c r="B1329">
        <v>8.67</v>
      </c>
      <c r="C1329">
        <f t="shared" si="20"/>
        <v>0.81395348837209636</v>
      </c>
    </row>
    <row r="1330" spans="1:3" x14ac:dyDescent="0.25">
      <c r="A1330" s="62">
        <v>42542</v>
      </c>
      <c r="B1330">
        <v>8.58</v>
      </c>
      <c r="C1330">
        <f t="shared" si="20"/>
        <v>-1.1520737327188899</v>
      </c>
    </row>
    <row r="1331" spans="1:3" x14ac:dyDescent="0.25">
      <c r="A1331" s="62">
        <v>42543</v>
      </c>
      <c r="B1331">
        <v>8.5500000000000007</v>
      </c>
      <c r="C1331">
        <f t="shared" si="20"/>
        <v>-1.7241379310344866</v>
      </c>
    </row>
    <row r="1332" spans="1:3" x14ac:dyDescent="0.25">
      <c r="A1332" s="62">
        <v>42544</v>
      </c>
      <c r="B1332">
        <v>8.4700000000000006</v>
      </c>
      <c r="C1332">
        <f t="shared" si="20"/>
        <v>-3.3105022831050128</v>
      </c>
    </row>
    <row r="1333" spans="1:3" x14ac:dyDescent="0.25">
      <c r="A1333" s="62">
        <v>42545</v>
      </c>
      <c r="B1333">
        <v>8.2000000000000011</v>
      </c>
      <c r="C1333">
        <f t="shared" si="20"/>
        <v>-5.7471264367816088</v>
      </c>
    </row>
    <row r="1334" spans="1:3" x14ac:dyDescent="0.25">
      <c r="A1334" s="62">
        <v>42546</v>
      </c>
      <c r="B1334">
        <v>8.2000000000000011</v>
      </c>
      <c r="C1334">
        <f t="shared" si="20"/>
        <v>-5.7471264367816088</v>
      </c>
    </row>
    <row r="1335" spans="1:3" x14ac:dyDescent="0.25">
      <c r="A1335" s="62">
        <v>42549</v>
      </c>
      <c r="B1335">
        <v>7.9399999999999995</v>
      </c>
      <c r="C1335">
        <f t="shared" si="20"/>
        <v>-8.5253456221198185</v>
      </c>
    </row>
    <row r="1336" spans="1:3" x14ac:dyDescent="0.25">
      <c r="A1336" s="62">
        <v>42550</v>
      </c>
      <c r="B1336">
        <v>7.7800000000000011</v>
      </c>
      <c r="C1336">
        <f t="shared" si="20"/>
        <v>-10.57471264367816</v>
      </c>
    </row>
    <row r="1337" spans="1:3" x14ac:dyDescent="0.25">
      <c r="A1337" s="62">
        <v>42551</v>
      </c>
      <c r="B1337">
        <v>7.4600000000000009</v>
      </c>
      <c r="C1337">
        <f t="shared" si="20"/>
        <v>-13.956170703575538</v>
      </c>
    </row>
    <row r="1338" spans="1:3" x14ac:dyDescent="0.25">
      <c r="A1338" s="62">
        <v>42552</v>
      </c>
      <c r="B1338">
        <v>7.4600000000000009</v>
      </c>
      <c r="C1338">
        <f t="shared" si="20"/>
        <v>-13.053613053613045</v>
      </c>
    </row>
    <row r="1339" spans="1:3" x14ac:dyDescent="0.25">
      <c r="A1339" s="62">
        <v>42553</v>
      </c>
      <c r="B1339">
        <v>7.4</v>
      </c>
      <c r="C1339">
        <f t="shared" si="20"/>
        <v>-13.450292397660821</v>
      </c>
    </row>
    <row r="1340" spans="1:3" x14ac:dyDescent="0.25">
      <c r="A1340" s="62">
        <v>42556</v>
      </c>
      <c r="B1340">
        <v>7.4600000000000009</v>
      </c>
      <c r="C1340">
        <f t="shared" si="20"/>
        <v>-11.924439197166468</v>
      </c>
    </row>
    <row r="1341" spans="1:3" x14ac:dyDescent="0.25">
      <c r="A1341" s="62">
        <v>42557</v>
      </c>
      <c r="B1341">
        <v>7.49</v>
      </c>
      <c r="C1341">
        <f t="shared" si="20"/>
        <v>-8.6585365853658622</v>
      </c>
    </row>
    <row r="1342" spans="1:3" x14ac:dyDescent="0.25">
      <c r="A1342" s="62">
        <v>42558</v>
      </c>
      <c r="B1342">
        <v>7.4600000000000009</v>
      </c>
      <c r="C1342">
        <f t="shared" si="20"/>
        <v>-9.0243902439024399</v>
      </c>
    </row>
    <row r="1343" spans="1:3" x14ac:dyDescent="0.25">
      <c r="A1343" s="62">
        <v>42559</v>
      </c>
      <c r="B1343">
        <v>7.6</v>
      </c>
      <c r="C1343">
        <f t="shared" si="20"/>
        <v>-4.2821158690176313</v>
      </c>
    </row>
    <row r="1344" spans="1:3" x14ac:dyDescent="0.25">
      <c r="A1344" s="62">
        <v>42560</v>
      </c>
      <c r="B1344">
        <v>7.6</v>
      </c>
      <c r="C1344">
        <f t="shared" si="20"/>
        <v>-2.3136246786632579</v>
      </c>
    </row>
    <row r="1345" spans="1:3" x14ac:dyDescent="0.25">
      <c r="A1345" s="62">
        <v>42563</v>
      </c>
      <c r="B1345">
        <v>7.8900000000000006</v>
      </c>
      <c r="C1345">
        <f t="shared" si="20"/>
        <v>5.7640750670241241</v>
      </c>
    </row>
    <row r="1346" spans="1:3" x14ac:dyDescent="0.25">
      <c r="A1346" s="62">
        <v>42564</v>
      </c>
      <c r="B1346">
        <v>7.85</v>
      </c>
      <c r="C1346">
        <f t="shared" si="20"/>
        <v>5.2278820375334956</v>
      </c>
    </row>
    <row r="1347" spans="1:3" x14ac:dyDescent="0.25">
      <c r="A1347" s="62">
        <v>42565</v>
      </c>
      <c r="B1347">
        <v>7.84</v>
      </c>
      <c r="C1347">
        <f t="shared" si="20"/>
        <v>5.9459459459459385</v>
      </c>
    </row>
    <row r="1348" spans="1:3" x14ac:dyDescent="0.25">
      <c r="A1348" s="62">
        <v>42567</v>
      </c>
      <c r="B1348">
        <v>7.5</v>
      </c>
      <c r="C1348">
        <f t="shared" si="20"/>
        <v>0.5361930294906051</v>
      </c>
    </row>
    <row r="1349" spans="1:3" x14ac:dyDescent="0.25">
      <c r="A1349" s="62">
        <v>42570</v>
      </c>
      <c r="B1349">
        <v>7.5</v>
      </c>
      <c r="C1349">
        <f t="shared" si="20"/>
        <v>0.13351134846461665</v>
      </c>
    </row>
    <row r="1350" spans="1:3" x14ac:dyDescent="0.25">
      <c r="A1350" s="62">
        <v>42571</v>
      </c>
      <c r="B1350">
        <v>7.5</v>
      </c>
      <c r="C1350">
        <f t="shared" si="20"/>
        <v>0.5361930294906051</v>
      </c>
    </row>
    <row r="1351" spans="1:3" x14ac:dyDescent="0.25">
      <c r="A1351" s="62">
        <v>42573</v>
      </c>
      <c r="B1351">
        <v>7.5</v>
      </c>
      <c r="C1351">
        <f t="shared" si="20"/>
        <v>-1.315789473684206</v>
      </c>
    </row>
    <row r="1352" spans="1:3" x14ac:dyDescent="0.25">
      <c r="A1352" s="62">
        <v>42574</v>
      </c>
      <c r="B1352">
        <v>7.4</v>
      </c>
      <c r="C1352">
        <f t="shared" si="20"/>
        <v>-2.6315789473684119</v>
      </c>
    </row>
    <row r="1353" spans="1:3" x14ac:dyDescent="0.25">
      <c r="A1353" s="62">
        <v>42577</v>
      </c>
      <c r="B1353">
        <v>7.4</v>
      </c>
      <c r="C1353">
        <f t="shared" si="20"/>
        <v>-6.2103929024081133</v>
      </c>
    </row>
    <row r="1354" spans="1:3" x14ac:dyDescent="0.25">
      <c r="A1354" s="62">
        <v>42578</v>
      </c>
      <c r="B1354">
        <v>7.4</v>
      </c>
      <c r="C1354">
        <f t="shared" ref="C1354:C1417" si="21">((B1354-B1346)/B1346)*100</f>
        <v>-5.7324840764331118</v>
      </c>
    </row>
    <row r="1355" spans="1:3" x14ac:dyDescent="0.25">
      <c r="A1355" s="62">
        <v>42579</v>
      </c>
      <c r="B1355">
        <v>7.4</v>
      </c>
      <c r="C1355">
        <f t="shared" si="21"/>
        <v>-5.6122448979591777</v>
      </c>
    </row>
    <row r="1356" spans="1:3" x14ac:dyDescent="0.25">
      <c r="A1356" s="62">
        <v>42580</v>
      </c>
      <c r="B1356">
        <v>7.4</v>
      </c>
      <c r="C1356">
        <f t="shared" si="21"/>
        <v>-1.3333333333333286</v>
      </c>
    </row>
    <row r="1357" spans="1:3" x14ac:dyDescent="0.25">
      <c r="A1357" s="62">
        <v>42584</v>
      </c>
      <c r="B1357">
        <v>7.4</v>
      </c>
      <c r="C1357">
        <f t="shared" si="21"/>
        <v>-1.3333333333333286</v>
      </c>
    </row>
    <row r="1358" spans="1:3" x14ac:dyDescent="0.25">
      <c r="A1358" s="62">
        <v>42586</v>
      </c>
      <c r="B1358">
        <v>7.4</v>
      </c>
      <c r="C1358">
        <f t="shared" si="21"/>
        <v>-1.3333333333333286</v>
      </c>
    </row>
    <row r="1359" spans="1:3" x14ac:dyDescent="0.25">
      <c r="A1359" s="62">
        <v>42587</v>
      </c>
      <c r="B1359">
        <v>7.4</v>
      </c>
      <c r="C1359">
        <f t="shared" si="21"/>
        <v>-1.3333333333333286</v>
      </c>
    </row>
    <row r="1360" spans="1:3" x14ac:dyDescent="0.25">
      <c r="A1360" s="62">
        <v>42588</v>
      </c>
      <c r="B1360">
        <v>7.3900000000000006</v>
      </c>
      <c r="C1360">
        <f t="shared" si="21"/>
        <v>-0.13513513513513226</v>
      </c>
    </row>
    <row r="1361" spans="1:3" x14ac:dyDescent="0.25">
      <c r="A1361" s="62">
        <v>42591</v>
      </c>
      <c r="B1361">
        <v>7.2600000000000007</v>
      </c>
      <c r="C1361">
        <f t="shared" si="21"/>
        <v>-1.8918918918918874</v>
      </c>
    </row>
    <row r="1362" spans="1:3" x14ac:dyDescent="0.25">
      <c r="A1362" s="62">
        <v>42592</v>
      </c>
      <c r="B1362">
        <v>7.2600000000000007</v>
      </c>
      <c r="C1362">
        <f t="shared" si="21"/>
        <v>-1.8918918918918874</v>
      </c>
    </row>
    <row r="1363" spans="1:3" x14ac:dyDescent="0.25">
      <c r="A1363" s="62">
        <v>42593</v>
      </c>
      <c r="B1363">
        <v>7.2600000000000007</v>
      </c>
      <c r="C1363">
        <f t="shared" si="21"/>
        <v>-1.8918918918918874</v>
      </c>
    </row>
    <row r="1364" spans="1:3" x14ac:dyDescent="0.25">
      <c r="A1364" s="62">
        <v>42595</v>
      </c>
      <c r="B1364">
        <v>7.2600000000000007</v>
      </c>
      <c r="C1364">
        <f t="shared" si="21"/>
        <v>-1.8918918918918874</v>
      </c>
    </row>
    <row r="1365" spans="1:3" x14ac:dyDescent="0.25">
      <c r="A1365" s="62">
        <v>42598</v>
      </c>
      <c r="B1365">
        <v>7.2</v>
      </c>
      <c r="C1365">
        <f t="shared" si="21"/>
        <v>-2.7027027027027049</v>
      </c>
    </row>
    <row r="1366" spans="1:3" x14ac:dyDescent="0.25">
      <c r="A1366" s="62">
        <v>42599</v>
      </c>
      <c r="B1366">
        <v>7.2</v>
      </c>
      <c r="C1366">
        <f t="shared" si="21"/>
        <v>-2.7027027027027049</v>
      </c>
    </row>
    <row r="1367" spans="1:3" x14ac:dyDescent="0.25">
      <c r="A1367" s="62">
        <v>42602</v>
      </c>
      <c r="B1367">
        <v>7.2</v>
      </c>
      <c r="C1367">
        <f t="shared" si="21"/>
        <v>-2.7027027027027049</v>
      </c>
    </row>
    <row r="1368" spans="1:3" x14ac:dyDescent="0.25">
      <c r="A1368" s="62">
        <v>42605</v>
      </c>
      <c r="B1368">
        <v>7.2</v>
      </c>
      <c r="C1368">
        <f t="shared" si="21"/>
        <v>-2.571041948579166</v>
      </c>
    </row>
    <row r="1369" spans="1:3" x14ac:dyDescent="0.25">
      <c r="A1369" s="62">
        <v>42606</v>
      </c>
      <c r="B1369">
        <v>7.2</v>
      </c>
      <c r="C1369">
        <f t="shared" si="21"/>
        <v>-0.82644628099174233</v>
      </c>
    </row>
    <row r="1370" spans="1:3" x14ac:dyDescent="0.25">
      <c r="A1370" s="62">
        <v>42607</v>
      </c>
      <c r="B1370">
        <v>7.3000000000000007</v>
      </c>
      <c r="C1370">
        <f t="shared" si="21"/>
        <v>0.55096418732782415</v>
      </c>
    </row>
    <row r="1371" spans="1:3" x14ac:dyDescent="0.25">
      <c r="A1371" s="62">
        <v>42608</v>
      </c>
      <c r="B1371">
        <v>7.3900000000000006</v>
      </c>
      <c r="C1371">
        <f t="shared" si="21"/>
        <v>1.7906336088154253</v>
      </c>
    </row>
    <row r="1372" spans="1:3" x14ac:dyDescent="0.25">
      <c r="A1372" s="62">
        <v>42612</v>
      </c>
      <c r="B1372">
        <v>7.25</v>
      </c>
      <c r="C1372">
        <f t="shared" si="21"/>
        <v>-0.1377410468319652</v>
      </c>
    </row>
    <row r="1373" spans="1:3" x14ac:dyDescent="0.25">
      <c r="A1373" s="62">
        <v>42613</v>
      </c>
      <c r="B1373">
        <v>7.0500000000000007</v>
      </c>
      <c r="C1373">
        <f t="shared" si="21"/>
        <v>-2.0833333333333259</v>
      </c>
    </row>
    <row r="1374" spans="1:3" x14ac:dyDescent="0.25">
      <c r="A1374" s="62">
        <v>42614</v>
      </c>
      <c r="B1374">
        <v>7.24</v>
      </c>
      <c r="C1374">
        <f t="shared" si="21"/>
        <v>0.55555555555555602</v>
      </c>
    </row>
    <row r="1375" spans="1:3" x14ac:dyDescent="0.25">
      <c r="A1375" s="62">
        <v>42615</v>
      </c>
      <c r="B1375">
        <v>7.0200000000000005</v>
      </c>
      <c r="C1375">
        <f t="shared" si="21"/>
        <v>-2.499999999999996</v>
      </c>
    </row>
    <row r="1376" spans="1:3" x14ac:dyDescent="0.25">
      <c r="A1376" s="62">
        <v>42616</v>
      </c>
      <c r="B1376">
        <v>7.2</v>
      </c>
      <c r="C1376">
        <f t="shared" si="21"/>
        <v>0</v>
      </c>
    </row>
    <row r="1377" spans="1:3" x14ac:dyDescent="0.25">
      <c r="A1377" s="62">
        <v>42619</v>
      </c>
      <c r="B1377">
        <v>7.6</v>
      </c>
      <c r="C1377">
        <f t="shared" si="21"/>
        <v>5.5555555555555483</v>
      </c>
    </row>
    <row r="1378" spans="1:3" x14ac:dyDescent="0.25">
      <c r="A1378" s="62">
        <v>42620</v>
      </c>
      <c r="B1378">
        <v>7.6</v>
      </c>
      <c r="C1378">
        <f t="shared" si="21"/>
        <v>4.1095890410958757</v>
      </c>
    </row>
    <row r="1379" spans="1:3" x14ac:dyDescent="0.25">
      <c r="A1379" s="62">
        <v>42621</v>
      </c>
      <c r="B1379">
        <v>7.9600000000000009</v>
      </c>
      <c r="C1379">
        <f t="shared" si="21"/>
        <v>7.7131258457374869</v>
      </c>
    </row>
    <row r="1380" spans="1:3" x14ac:dyDescent="0.25">
      <c r="A1380" s="62">
        <v>42622</v>
      </c>
      <c r="B1380">
        <v>8.3600000000000012</v>
      </c>
      <c r="C1380">
        <f t="shared" si="21"/>
        <v>15.310344827586222</v>
      </c>
    </row>
    <row r="1381" spans="1:3" x14ac:dyDescent="0.25">
      <c r="A1381" s="62">
        <v>42623</v>
      </c>
      <c r="B1381">
        <v>8.66</v>
      </c>
      <c r="C1381">
        <f t="shared" si="21"/>
        <v>22.836879432624102</v>
      </c>
    </row>
    <row r="1382" spans="1:3" x14ac:dyDescent="0.25">
      <c r="A1382" s="62">
        <v>42626</v>
      </c>
      <c r="B1382">
        <v>9.1</v>
      </c>
      <c r="C1382">
        <f t="shared" si="21"/>
        <v>25.690607734806619</v>
      </c>
    </row>
    <row r="1383" spans="1:3" x14ac:dyDescent="0.25">
      <c r="A1383" s="62">
        <v>42627</v>
      </c>
      <c r="B1383">
        <v>9.120000000000001</v>
      </c>
      <c r="C1383">
        <f t="shared" si="21"/>
        <v>29.914529914529918</v>
      </c>
    </row>
    <row r="1384" spans="1:3" x14ac:dyDescent="0.25">
      <c r="A1384" s="62">
        <v>42628</v>
      </c>
      <c r="B1384">
        <v>9.19</v>
      </c>
      <c r="C1384">
        <f t="shared" si="21"/>
        <v>27.638888888888879</v>
      </c>
    </row>
    <row r="1385" spans="1:3" x14ac:dyDescent="0.25">
      <c r="A1385" s="62">
        <v>42629</v>
      </c>
      <c r="B1385">
        <v>8.75</v>
      </c>
      <c r="C1385">
        <f t="shared" si="21"/>
        <v>15.131578947368427</v>
      </c>
    </row>
    <row r="1386" spans="1:3" x14ac:dyDescent="0.25">
      <c r="A1386" s="62">
        <v>42630</v>
      </c>
      <c r="B1386">
        <v>8.75</v>
      </c>
      <c r="C1386">
        <f t="shared" si="21"/>
        <v>15.131578947368427</v>
      </c>
    </row>
    <row r="1387" spans="1:3" x14ac:dyDescent="0.25">
      <c r="A1387" s="62">
        <v>42633</v>
      </c>
      <c r="B1387">
        <v>8.69</v>
      </c>
      <c r="C1387">
        <f t="shared" si="21"/>
        <v>9.1708542713567649</v>
      </c>
    </row>
    <row r="1388" spans="1:3" x14ac:dyDescent="0.25">
      <c r="A1388" s="62">
        <v>42634</v>
      </c>
      <c r="B1388">
        <v>8.43</v>
      </c>
      <c r="C1388">
        <f t="shared" si="21"/>
        <v>0.83732057416266137</v>
      </c>
    </row>
    <row r="1389" spans="1:3" x14ac:dyDescent="0.25">
      <c r="A1389" s="62">
        <v>42635</v>
      </c>
      <c r="B1389">
        <v>8.15</v>
      </c>
      <c r="C1389">
        <f t="shared" si="21"/>
        <v>-5.8891454965357939</v>
      </c>
    </row>
    <row r="1390" spans="1:3" x14ac:dyDescent="0.25">
      <c r="A1390" s="62">
        <v>42636</v>
      </c>
      <c r="B1390">
        <v>7.91</v>
      </c>
      <c r="C1390">
        <f t="shared" si="21"/>
        <v>-13.076923076923071</v>
      </c>
    </row>
    <row r="1391" spans="1:3" x14ac:dyDescent="0.25">
      <c r="A1391" s="62">
        <v>42637</v>
      </c>
      <c r="B1391">
        <v>8.14</v>
      </c>
      <c r="C1391">
        <f t="shared" si="21"/>
        <v>-10.745614035087723</v>
      </c>
    </row>
    <row r="1392" spans="1:3" x14ac:dyDescent="0.25">
      <c r="A1392" s="62">
        <v>42640</v>
      </c>
      <c r="B1392">
        <v>8.27</v>
      </c>
      <c r="C1392">
        <f t="shared" si="21"/>
        <v>-10.01088139281828</v>
      </c>
    </row>
    <row r="1393" spans="1:3" x14ac:dyDescent="0.25">
      <c r="A1393" s="62">
        <v>42641</v>
      </c>
      <c r="B1393">
        <v>8.39</v>
      </c>
      <c r="C1393">
        <f t="shared" si="21"/>
        <v>-4.1142857142857077</v>
      </c>
    </row>
    <row r="1394" spans="1:3" x14ac:dyDescent="0.25">
      <c r="A1394" s="62">
        <v>42642</v>
      </c>
      <c r="B1394">
        <v>8.3000000000000007</v>
      </c>
      <c r="C1394">
        <f t="shared" si="21"/>
        <v>-5.1428571428571344</v>
      </c>
    </row>
    <row r="1395" spans="1:3" x14ac:dyDescent="0.25">
      <c r="A1395" s="62">
        <v>42643</v>
      </c>
      <c r="B1395">
        <v>8.0400000000000009</v>
      </c>
      <c r="C1395">
        <f t="shared" si="21"/>
        <v>-7.4798619102416408</v>
      </c>
    </row>
    <row r="1396" spans="1:3" x14ac:dyDescent="0.25">
      <c r="A1396" s="62">
        <v>42644</v>
      </c>
      <c r="B1396">
        <v>8.2900000000000009</v>
      </c>
      <c r="C1396">
        <f t="shared" si="21"/>
        <v>-1.6607354685646356</v>
      </c>
    </row>
    <row r="1397" spans="1:3" x14ac:dyDescent="0.25">
      <c r="A1397" s="62">
        <v>42647</v>
      </c>
      <c r="B1397">
        <v>8.0500000000000007</v>
      </c>
      <c r="C1397">
        <f t="shared" si="21"/>
        <v>-1.2269938650306704</v>
      </c>
    </row>
    <row r="1398" spans="1:3" x14ac:dyDescent="0.25">
      <c r="A1398" s="62">
        <v>42648</v>
      </c>
      <c r="B1398">
        <v>8.0500000000000007</v>
      </c>
      <c r="C1398">
        <f t="shared" si="21"/>
        <v>1.769911504424786</v>
      </c>
    </row>
    <row r="1399" spans="1:3" x14ac:dyDescent="0.25">
      <c r="A1399" s="62">
        <v>42649</v>
      </c>
      <c r="B1399">
        <v>8.01</v>
      </c>
      <c r="C1399">
        <f t="shared" si="21"/>
        <v>-1.5970515970516064</v>
      </c>
    </row>
    <row r="1400" spans="1:3" x14ac:dyDescent="0.25">
      <c r="A1400" s="62">
        <v>42650</v>
      </c>
      <c r="B1400">
        <v>8.01</v>
      </c>
      <c r="C1400">
        <f t="shared" si="21"/>
        <v>-3.1438935912938311</v>
      </c>
    </row>
    <row r="1401" spans="1:3" x14ac:dyDescent="0.25">
      <c r="A1401" s="62">
        <v>42651</v>
      </c>
      <c r="B1401">
        <v>8.0300000000000011</v>
      </c>
      <c r="C1401">
        <f t="shared" si="21"/>
        <v>-4.2908224076281218</v>
      </c>
    </row>
    <row r="1402" spans="1:3" x14ac:dyDescent="0.25">
      <c r="A1402" s="62">
        <v>42654</v>
      </c>
      <c r="B1402">
        <v>8.0400000000000009</v>
      </c>
      <c r="C1402">
        <f t="shared" si="21"/>
        <v>-3.1325301204819254</v>
      </c>
    </row>
    <row r="1403" spans="1:3" x14ac:dyDescent="0.25">
      <c r="A1403" s="62">
        <v>42655</v>
      </c>
      <c r="B1403">
        <v>8.27</v>
      </c>
      <c r="C1403">
        <f t="shared" si="21"/>
        <v>2.8606965174129182</v>
      </c>
    </row>
    <row r="1404" spans="1:3" x14ac:dyDescent="0.25">
      <c r="A1404" s="62">
        <v>42656</v>
      </c>
      <c r="B1404">
        <v>8.27</v>
      </c>
      <c r="C1404">
        <f t="shared" si="21"/>
        <v>-0.24125452352233229</v>
      </c>
    </row>
    <row r="1405" spans="1:3" x14ac:dyDescent="0.25">
      <c r="A1405" s="62">
        <v>42658</v>
      </c>
      <c r="B1405">
        <v>8.26</v>
      </c>
      <c r="C1405">
        <f t="shared" si="21"/>
        <v>2.6086956521739015</v>
      </c>
    </row>
    <row r="1406" spans="1:3" x14ac:dyDescent="0.25">
      <c r="A1406" s="62">
        <v>42661</v>
      </c>
      <c r="B1406">
        <v>8.2000000000000011</v>
      </c>
      <c r="C1406">
        <f t="shared" si="21"/>
        <v>1.8633540372670849</v>
      </c>
    </row>
    <row r="1407" spans="1:3" x14ac:dyDescent="0.25">
      <c r="A1407" s="62">
        <v>42662</v>
      </c>
      <c r="B1407">
        <v>8.0500000000000007</v>
      </c>
      <c r="C1407">
        <f t="shared" si="21"/>
        <v>0.49937578027466822</v>
      </c>
    </row>
    <row r="1408" spans="1:3" x14ac:dyDescent="0.25">
      <c r="A1408" s="62">
        <v>42663</v>
      </c>
      <c r="B1408">
        <v>8.0500000000000007</v>
      </c>
      <c r="C1408">
        <f t="shared" si="21"/>
        <v>0.49937578027466822</v>
      </c>
    </row>
    <row r="1409" spans="1:3" x14ac:dyDescent="0.25">
      <c r="A1409" s="62">
        <v>42664</v>
      </c>
      <c r="B1409">
        <v>8.0500000000000007</v>
      </c>
      <c r="C1409">
        <f t="shared" si="21"/>
        <v>0.24906600249065469</v>
      </c>
    </row>
    <row r="1410" spans="1:3" x14ac:dyDescent="0.25">
      <c r="A1410" s="62">
        <v>42665</v>
      </c>
      <c r="B1410">
        <v>8.08</v>
      </c>
      <c r="C1410">
        <f t="shared" si="21"/>
        <v>0.49751243781093457</v>
      </c>
    </row>
    <row r="1411" spans="1:3" x14ac:dyDescent="0.25">
      <c r="A1411" s="62">
        <v>42668</v>
      </c>
      <c r="B1411">
        <v>8.1</v>
      </c>
      <c r="C1411">
        <f t="shared" si="21"/>
        <v>-2.0556227327690442</v>
      </c>
    </row>
    <row r="1412" spans="1:3" x14ac:dyDescent="0.25">
      <c r="A1412" s="62">
        <v>42669</v>
      </c>
      <c r="B1412">
        <v>8.35</v>
      </c>
      <c r="C1412">
        <f t="shared" si="21"/>
        <v>0.96735187424425739</v>
      </c>
    </row>
    <row r="1413" spans="1:3" x14ac:dyDescent="0.25">
      <c r="A1413" s="62">
        <v>42670</v>
      </c>
      <c r="B1413">
        <v>8.09</v>
      </c>
      <c r="C1413">
        <f t="shared" si="21"/>
        <v>-2.0581113801452777</v>
      </c>
    </row>
    <row r="1414" spans="1:3" x14ac:dyDescent="0.25">
      <c r="A1414" s="62">
        <v>42672</v>
      </c>
      <c r="B1414">
        <v>8.0400000000000009</v>
      </c>
      <c r="C1414">
        <f t="shared" si="21"/>
        <v>-1.9512195121951232</v>
      </c>
    </row>
    <row r="1415" spans="1:3" x14ac:dyDescent="0.25">
      <c r="A1415" s="62">
        <v>42675</v>
      </c>
      <c r="B1415">
        <v>8.0400000000000009</v>
      </c>
      <c r="C1415">
        <f t="shared" si="21"/>
        <v>-0.12422360248446938</v>
      </c>
    </row>
    <row r="1416" spans="1:3" x14ac:dyDescent="0.25">
      <c r="A1416" s="62">
        <v>42676</v>
      </c>
      <c r="B1416">
        <v>8.2900000000000009</v>
      </c>
      <c r="C1416">
        <f t="shared" si="21"/>
        <v>2.9813664596273317</v>
      </c>
    </row>
    <row r="1417" spans="1:3" x14ac:dyDescent="0.25">
      <c r="A1417" s="62">
        <v>42677</v>
      </c>
      <c r="B1417">
        <v>8.0500000000000007</v>
      </c>
      <c r="C1417">
        <f t="shared" si="21"/>
        <v>0</v>
      </c>
    </row>
    <row r="1418" spans="1:3" x14ac:dyDescent="0.25">
      <c r="A1418" s="62">
        <v>42678</v>
      </c>
      <c r="B1418">
        <v>8.06</v>
      </c>
      <c r="C1418">
        <f t="shared" ref="C1418:C1481" si="22">((B1418-B1410)/B1410)*100</f>
        <v>-0.24752475247524225</v>
      </c>
    </row>
    <row r="1419" spans="1:3" x14ac:dyDescent="0.25">
      <c r="A1419" s="62">
        <v>42679</v>
      </c>
      <c r="B1419">
        <v>8.3800000000000008</v>
      </c>
      <c r="C1419">
        <f t="shared" si="22"/>
        <v>3.4567901234568046</v>
      </c>
    </row>
    <row r="1420" spans="1:3" x14ac:dyDescent="0.25">
      <c r="A1420" s="62">
        <v>42682</v>
      </c>
      <c r="B1420">
        <v>8.3800000000000008</v>
      </c>
      <c r="C1420">
        <f t="shared" si="22"/>
        <v>0.3592814371257621</v>
      </c>
    </row>
    <row r="1421" spans="1:3" x14ac:dyDescent="0.25">
      <c r="A1421" s="62">
        <v>42683</v>
      </c>
      <c r="B1421">
        <v>8.3800000000000008</v>
      </c>
      <c r="C1421">
        <f t="shared" si="22"/>
        <v>3.5846724351050794</v>
      </c>
    </row>
    <row r="1422" spans="1:3" x14ac:dyDescent="0.25">
      <c r="A1422" s="62">
        <v>42684</v>
      </c>
      <c r="B1422">
        <v>8.3800000000000008</v>
      </c>
      <c r="C1422">
        <f t="shared" si="22"/>
        <v>4.2288557213930318</v>
      </c>
    </row>
    <row r="1423" spans="1:3" x14ac:dyDescent="0.25">
      <c r="A1423" s="62">
        <v>42685</v>
      </c>
      <c r="B1423">
        <v>8.5500000000000007</v>
      </c>
      <c r="C1423">
        <f t="shared" si="22"/>
        <v>6.3432835820895486</v>
      </c>
    </row>
    <row r="1424" spans="1:3" x14ac:dyDescent="0.25">
      <c r="A1424" s="62">
        <v>42686</v>
      </c>
      <c r="B1424">
        <v>8.52</v>
      </c>
      <c r="C1424">
        <f t="shared" si="22"/>
        <v>2.7744270205066179</v>
      </c>
    </row>
    <row r="1425" spans="1:3" x14ac:dyDescent="0.25">
      <c r="A1425" s="62">
        <v>42689</v>
      </c>
      <c r="B1425">
        <v>8.4</v>
      </c>
      <c r="C1425">
        <f t="shared" si="22"/>
        <v>4.3478260869565171</v>
      </c>
    </row>
    <row r="1426" spans="1:3" x14ac:dyDescent="0.25">
      <c r="A1426" s="62">
        <v>42690</v>
      </c>
      <c r="B1426">
        <v>8.4</v>
      </c>
      <c r="C1426">
        <f t="shared" si="22"/>
        <v>4.2183622828784104</v>
      </c>
    </row>
    <row r="1427" spans="1:3" x14ac:dyDescent="0.25">
      <c r="A1427" s="62">
        <v>42691</v>
      </c>
      <c r="B1427">
        <v>8.52</v>
      </c>
      <c r="C1427">
        <f t="shared" si="22"/>
        <v>1.6706443914080999</v>
      </c>
    </row>
    <row r="1428" spans="1:3" x14ac:dyDescent="0.25">
      <c r="A1428" s="62">
        <v>42692</v>
      </c>
      <c r="B1428">
        <v>8.5400000000000009</v>
      </c>
      <c r="C1428">
        <f t="shared" si="22"/>
        <v>1.9093078758949895</v>
      </c>
    </row>
    <row r="1429" spans="1:3" x14ac:dyDescent="0.25">
      <c r="A1429" s="62">
        <v>42693</v>
      </c>
      <c r="B1429">
        <v>8.66</v>
      </c>
      <c r="C1429">
        <f t="shared" si="22"/>
        <v>3.3412887828162217</v>
      </c>
    </row>
    <row r="1430" spans="1:3" x14ac:dyDescent="0.25">
      <c r="A1430" s="62">
        <v>42696</v>
      </c>
      <c r="B1430">
        <v>8.41</v>
      </c>
      <c r="C1430">
        <f t="shared" si="22"/>
        <v>0.3579952267303026</v>
      </c>
    </row>
    <row r="1431" spans="1:3" x14ac:dyDescent="0.25">
      <c r="A1431" s="62">
        <v>42697</v>
      </c>
      <c r="B1431">
        <v>8.5500000000000007</v>
      </c>
      <c r="C1431">
        <f t="shared" si="22"/>
        <v>0</v>
      </c>
    </row>
    <row r="1432" spans="1:3" x14ac:dyDescent="0.25">
      <c r="A1432" s="62">
        <v>42698</v>
      </c>
      <c r="B1432">
        <v>8.68</v>
      </c>
      <c r="C1432">
        <f t="shared" si="22"/>
        <v>1.8779342723004713</v>
      </c>
    </row>
    <row r="1433" spans="1:3" x14ac:dyDescent="0.25">
      <c r="A1433" s="62">
        <v>42699</v>
      </c>
      <c r="B1433">
        <v>8.5</v>
      </c>
      <c r="C1433">
        <f t="shared" si="22"/>
        <v>1.1904761904761862</v>
      </c>
    </row>
    <row r="1434" spans="1:3" x14ac:dyDescent="0.25">
      <c r="A1434" s="62">
        <v>42700</v>
      </c>
      <c r="B1434">
        <v>8.4500000000000011</v>
      </c>
      <c r="C1434">
        <f t="shared" si="22"/>
        <v>0.59523809523810367</v>
      </c>
    </row>
    <row r="1435" spans="1:3" x14ac:dyDescent="0.25">
      <c r="A1435" s="62">
        <v>42703</v>
      </c>
      <c r="B1435">
        <v>8.43</v>
      </c>
      <c r="C1435">
        <f t="shared" si="22"/>
        <v>-1.0563380281690125</v>
      </c>
    </row>
    <row r="1436" spans="1:3" x14ac:dyDescent="0.25">
      <c r="A1436" s="62">
        <v>42704</v>
      </c>
      <c r="B1436">
        <v>8.58</v>
      </c>
      <c r="C1436">
        <f t="shared" si="22"/>
        <v>0.46838407494144191</v>
      </c>
    </row>
    <row r="1437" spans="1:3" x14ac:dyDescent="0.25">
      <c r="A1437" s="62">
        <v>42705</v>
      </c>
      <c r="B1437">
        <v>8.49</v>
      </c>
      <c r="C1437">
        <f t="shared" si="22"/>
        <v>-1.9630484988452646</v>
      </c>
    </row>
    <row r="1438" spans="1:3" x14ac:dyDescent="0.25">
      <c r="A1438" s="62">
        <v>42706</v>
      </c>
      <c r="B1438">
        <v>8.4600000000000009</v>
      </c>
      <c r="C1438">
        <f t="shared" si="22"/>
        <v>0.59453032104638182</v>
      </c>
    </row>
    <row r="1439" spans="1:3" x14ac:dyDescent="0.25">
      <c r="A1439" s="62">
        <v>42707</v>
      </c>
      <c r="B1439">
        <v>8.4500000000000011</v>
      </c>
      <c r="C1439">
        <f t="shared" si="22"/>
        <v>-1.1695906432748495</v>
      </c>
    </row>
    <row r="1440" spans="1:3" x14ac:dyDescent="0.25">
      <c r="A1440" s="62">
        <v>42710</v>
      </c>
      <c r="B1440">
        <v>8.65</v>
      </c>
      <c r="C1440">
        <f t="shared" si="22"/>
        <v>-0.34562211981566088</v>
      </c>
    </row>
    <row r="1441" spans="1:3" x14ac:dyDescent="0.25">
      <c r="A1441" s="62">
        <v>42712</v>
      </c>
      <c r="B1441">
        <v>8.4700000000000006</v>
      </c>
      <c r="C1441">
        <f t="shared" si="22"/>
        <v>-0.35294117647058071</v>
      </c>
    </row>
    <row r="1442" spans="1:3" x14ac:dyDescent="0.25">
      <c r="A1442" s="62">
        <v>42713</v>
      </c>
      <c r="B1442">
        <v>8.49</v>
      </c>
      <c r="C1442">
        <f t="shared" si="22"/>
        <v>0.47337278106507863</v>
      </c>
    </row>
    <row r="1443" spans="1:3" x14ac:dyDescent="0.25">
      <c r="A1443" s="62">
        <v>42714</v>
      </c>
      <c r="B1443">
        <v>8.42</v>
      </c>
      <c r="C1443">
        <f t="shared" si="22"/>
        <v>-0.11862396204032961</v>
      </c>
    </row>
    <row r="1444" spans="1:3" x14ac:dyDescent="0.25">
      <c r="A1444" s="62">
        <v>42717</v>
      </c>
      <c r="B1444">
        <v>8.6</v>
      </c>
      <c r="C1444">
        <f t="shared" si="22"/>
        <v>0.23310023310022812</v>
      </c>
    </row>
    <row r="1445" spans="1:3" x14ac:dyDescent="0.25">
      <c r="A1445" s="62">
        <v>42718</v>
      </c>
      <c r="B1445">
        <v>8.5</v>
      </c>
      <c r="C1445">
        <f t="shared" si="22"/>
        <v>0.1177856301531188</v>
      </c>
    </row>
    <row r="1446" spans="1:3" x14ac:dyDescent="0.25">
      <c r="A1446" s="62">
        <v>42719</v>
      </c>
      <c r="B1446">
        <v>8.43</v>
      </c>
      <c r="C1446">
        <f t="shared" si="22"/>
        <v>-0.35460992907802757</v>
      </c>
    </row>
    <row r="1447" spans="1:3" x14ac:dyDescent="0.25">
      <c r="A1447" s="62">
        <v>42720</v>
      </c>
      <c r="B1447">
        <v>8.43</v>
      </c>
      <c r="C1447">
        <f t="shared" si="22"/>
        <v>-0.23668639053256035</v>
      </c>
    </row>
    <row r="1448" spans="1:3" x14ac:dyDescent="0.25">
      <c r="A1448" s="62">
        <v>42721</v>
      </c>
      <c r="B1448">
        <v>8.43</v>
      </c>
      <c r="C1448">
        <f t="shared" si="22"/>
        <v>-2.543352601156077</v>
      </c>
    </row>
    <row r="1449" spans="1:3" x14ac:dyDescent="0.25">
      <c r="A1449" s="62">
        <v>42724</v>
      </c>
      <c r="B1449">
        <v>8.43</v>
      </c>
      <c r="C1449">
        <f t="shared" si="22"/>
        <v>-0.47225501770957407</v>
      </c>
    </row>
    <row r="1450" spans="1:3" x14ac:dyDescent="0.25">
      <c r="A1450" s="62">
        <v>42725</v>
      </c>
      <c r="B1450">
        <v>8.4500000000000011</v>
      </c>
      <c r="C1450">
        <f t="shared" si="22"/>
        <v>-0.47114252061247519</v>
      </c>
    </row>
    <row r="1451" spans="1:3" x14ac:dyDescent="0.25">
      <c r="A1451" s="62">
        <v>42726</v>
      </c>
      <c r="B1451">
        <v>8.4500000000000011</v>
      </c>
      <c r="C1451">
        <f t="shared" si="22"/>
        <v>0.35629453681711565</v>
      </c>
    </row>
    <row r="1452" spans="1:3" x14ac:dyDescent="0.25">
      <c r="A1452" s="62">
        <v>42727</v>
      </c>
      <c r="B1452">
        <v>8.4500000000000011</v>
      </c>
      <c r="C1452">
        <f t="shared" si="22"/>
        <v>-1.7441860465116115</v>
      </c>
    </row>
    <row r="1453" spans="1:3" x14ac:dyDescent="0.25">
      <c r="A1453" s="62">
        <v>42728</v>
      </c>
      <c r="B1453">
        <v>8.42</v>
      </c>
      <c r="C1453">
        <f t="shared" si="22"/>
        <v>-0.94117647058823606</v>
      </c>
    </row>
    <row r="1454" spans="1:3" x14ac:dyDescent="0.25">
      <c r="A1454" s="62">
        <v>42731</v>
      </c>
      <c r="B1454">
        <v>8.6</v>
      </c>
      <c r="C1454">
        <f t="shared" si="22"/>
        <v>2.0166073546856458</v>
      </c>
    </row>
    <row r="1455" spans="1:3" x14ac:dyDescent="0.25">
      <c r="A1455" s="62">
        <v>42732</v>
      </c>
      <c r="B1455">
        <v>8.6</v>
      </c>
      <c r="C1455">
        <f t="shared" si="22"/>
        <v>2.0166073546856458</v>
      </c>
    </row>
    <row r="1456" spans="1:3" x14ac:dyDescent="0.25">
      <c r="A1456" s="62">
        <v>42733</v>
      </c>
      <c r="B1456">
        <v>8.4</v>
      </c>
      <c r="C1456">
        <f t="shared" si="22"/>
        <v>-0.35587188612098886</v>
      </c>
    </row>
    <row r="1457" spans="1:3" x14ac:dyDescent="0.25">
      <c r="A1457" s="62">
        <v>42734</v>
      </c>
      <c r="B1457">
        <v>8.59</v>
      </c>
      <c r="C1457">
        <f t="shared" si="22"/>
        <v>1.8979833926453162</v>
      </c>
    </row>
    <row r="1458" spans="1:3" x14ac:dyDescent="0.25">
      <c r="A1458" s="62">
        <v>42738</v>
      </c>
      <c r="B1458">
        <v>8.33</v>
      </c>
      <c r="C1458">
        <f t="shared" si="22"/>
        <v>-1.4201183431952777</v>
      </c>
    </row>
    <row r="1459" spans="1:3" x14ac:dyDescent="0.25">
      <c r="A1459" s="62">
        <v>42739</v>
      </c>
      <c r="B1459">
        <v>8.1</v>
      </c>
      <c r="C1459">
        <f t="shared" si="22"/>
        <v>-4.1420118343195433</v>
      </c>
    </row>
    <row r="1460" spans="1:3" x14ac:dyDescent="0.25">
      <c r="A1460" s="62">
        <v>42740</v>
      </c>
      <c r="B1460">
        <v>7.84</v>
      </c>
      <c r="C1460">
        <f t="shared" si="22"/>
        <v>-7.2189349112426164</v>
      </c>
    </row>
    <row r="1461" spans="1:3" x14ac:dyDescent="0.25">
      <c r="A1461" s="62">
        <v>42741</v>
      </c>
      <c r="B1461">
        <v>7.7000000000000011</v>
      </c>
      <c r="C1461">
        <f t="shared" si="22"/>
        <v>-8.5510688836104389</v>
      </c>
    </row>
    <row r="1462" spans="1:3" x14ac:dyDescent="0.25">
      <c r="A1462" s="62">
        <v>42742</v>
      </c>
      <c r="B1462">
        <v>7.7000000000000011</v>
      </c>
      <c r="C1462">
        <f t="shared" si="22"/>
        <v>-10.465116279069751</v>
      </c>
    </row>
    <row r="1463" spans="1:3" x14ac:dyDescent="0.25">
      <c r="A1463" s="62">
        <v>42745</v>
      </c>
      <c r="B1463">
        <v>7.57</v>
      </c>
      <c r="C1463">
        <f t="shared" si="22"/>
        <v>-11.976744186046504</v>
      </c>
    </row>
    <row r="1464" spans="1:3" x14ac:dyDescent="0.25">
      <c r="A1464" s="62">
        <v>42746</v>
      </c>
      <c r="B1464">
        <v>7.4700000000000006</v>
      </c>
      <c r="C1464">
        <f t="shared" si="22"/>
        <v>-11.071428571428568</v>
      </c>
    </row>
    <row r="1465" spans="1:3" x14ac:dyDescent="0.25">
      <c r="A1465" s="62">
        <v>42747</v>
      </c>
      <c r="B1465">
        <v>7.4700000000000006</v>
      </c>
      <c r="C1465">
        <f t="shared" si="22"/>
        <v>-13.038416763678686</v>
      </c>
    </row>
    <row r="1466" spans="1:3" x14ac:dyDescent="0.25">
      <c r="A1466" s="62">
        <v>42749</v>
      </c>
      <c r="B1466">
        <v>7.4700000000000006</v>
      </c>
      <c r="C1466">
        <f t="shared" si="22"/>
        <v>-10.324129651860737</v>
      </c>
    </row>
    <row r="1467" spans="1:3" x14ac:dyDescent="0.25">
      <c r="A1467" s="62">
        <v>42752</v>
      </c>
      <c r="B1467">
        <v>7.4600000000000009</v>
      </c>
      <c r="C1467">
        <f t="shared" si="22"/>
        <v>-7.9012345679012208</v>
      </c>
    </row>
    <row r="1468" spans="1:3" x14ac:dyDescent="0.25">
      <c r="A1468" s="62">
        <v>42753</v>
      </c>
      <c r="B1468">
        <v>7.5</v>
      </c>
      <c r="C1468">
        <f t="shared" si="22"/>
        <v>-4.33673469387755</v>
      </c>
    </row>
    <row r="1469" spans="1:3" x14ac:dyDescent="0.25">
      <c r="A1469" s="62">
        <v>42754</v>
      </c>
      <c r="B1469">
        <v>7.65</v>
      </c>
      <c r="C1469">
        <f t="shared" si="22"/>
        <v>-0.64935064935065845</v>
      </c>
    </row>
    <row r="1470" spans="1:3" x14ac:dyDescent="0.25">
      <c r="A1470" s="62">
        <v>42755</v>
      </c>
      <c r="B1470">
        <v>7.41</v>
      </c>
      <c r="C1470">
        <f t="shared" si="22"/>
        <v>-3.7662337662337779</v>
      </c>
    </row>
    <row r="1471" spans="1:3" x14ac:dyDescent="0.25">
      <c r="A1471" s="62">
        <v>42756</v>
      </c>
      <c r="B1471">
        <v>7.3000000000000007</v>
      </c>
      <c r="C1471">
        <f t="shared" si="22"/>
        <v>-3.5667107001320946</v>
      </c>
    </row>
    <row r="1472" spans="1:3" x14ac:dyDescent="0.25">
      <c r="A1472" s="62">
        <v>42759</v>
      </c>
      <c r="B1472">
        <v>7.3000000000000007</v>
      </c>
      <c r="C1472">
        <f t="shared" si="22"/>
        <v>-2.2757697456492627</v>
      </c>
    </row>
    <row r="1473" spans="1:3" x14ac:dyDescent="0.25">
      <c r="A1473" s="62">
        <v>42760</v>
      </c>
      <c r="B1473">
        <v>7.29</v>
      </c>
      <c r="C1473">
        <f t="shared" si="22"/>
        <v>-2.4096385542168752</v>
      </c>
    </row>
    <row r="1474" spans="1:3" x14ac:dyDescent="0.25">
      <c r="A1474" s="62">
        <v>42761</v>
      </c>
      <c r="B1474">
        <v>7.28</v>
      </c>
      <c r="C1474">
        <f t="shared" si="22"/>
        <v>-2.5435073627844762</v>
      </c>
    </row>
    <row r="1475" spans="1:3" x14ac:dyDescent="0.25">
      <c r="A1475" s="62">
        <v>42762</v>
      </c>
      <c r="B1475">
        <v>7.5</v>
      </c>
      <c r="C1475">
        <f t="shared" si="22"/>
        <v>0.5361930294906051</v>
      </c>
    </row>
    <row r="1476" spans="1:3" x14ac:dyDescent="0.25">
      <c r="A1476" s="62">
        <v>42763</v>
      </c>
      <c r="B1476">
        <v>7.5</v>
      </c>
      <c r="C1476">
        <f t="shared" si="22"/>
        <v>0</v>
      </c>
    </row>
    <row r="1477" spans="1:3" x14ac:dyDescent="0.25">
      <c r="A1477" s="62">
        <v>42766</v>
      </c>
      <c r="B1477">
        <v>7.4</v>
      </c>
      <c r="C1477">
        <f t="shared" si="22"/>
        <v>-3.2679738562091507</v>
      </c>
    </row>
    <row r="1478" spans="1:3" x14ac:dyDescent="0.25">
      <c r="A1478" s="62">
        <v>42767</v>
      </c>
      <c r="B1478">
        <v>7.4</v>
      </c>
      <c r="C1478">
        <f t="shared" si="22"/>
        <v>-0.13495276653171101</v>
      </c>
    </row>
    <row r="1479" spans="1:3" x14ac:dyDescent="0.25">
      <c r="A1479" s="62">
        <v>42768</v>
      </c>
      <c r="B1479">
        <v>7.4</v>
      </c>
      <c r="C1479">
        <f t="shared" si="22"/>
        <v>1.3698630136986252</v>
      </c>
    </row>
    <row r="1480" spans="1:3" x14ac:dyDescent="0.25">
      <c r="A1480" s="62">
        <v>42769</v>
      </c>
      <c r="B1480">
        <v>7.4</v>
      </c>
      <c r="C1480">
        <f t="shared" si="22"/>
        <v>1.3698630136986252</v>
      </c>
    </row>
    <row r="1481" spans="1:3" x14ac:dyDescent="0.25">
      <c r="A1481" s="62">
        <v>42770</v>
      </c>
      <c r="B1481">
        <v>7.4</v>
      </c>
      <c r="C1481">
        <f t="shared" si="22"/>
        <v>1.5089163237311429</v>
      </c>
    </row>
    <row r="1482" spans="1:3" x14ac:dyDescent="0.25">
      <c r="A1482" s="62">
        <v>42773</v>
      </c>
      <c r="B1482">
        <v>7.41</v>
      </c>
      <c r="C1482">
        <f t="shared" ref="C1482:C1545" si="23">((B1482-B1474)/B1474)*100</f>
        <v>1.7857142857142843</v>
      </c>
    </row>
    <row r="1483" spans="1:3" x14ac:dyDescent="0.25">
      <c r="A1483" s="62">
        <v>42774</v>
      </c>
      <c r="B1483">
        <v>7.65</v>
      </c>
      <c r="C1483">
        <f t="shared" si="23"/>
        <v>2.0000000000000049</v>
      </c>
    </row>
    <row r="1484" spans="1:3" x14ac:dyDescent="0.25">
      <c r="A1484" s="62">
        <v>42775</v>
      </c>
      <c r="B1484">
        <v>7.7900000000000009</v>
      </c>
      <c r="C1484">
        <f t="shared" si="23"/>
        <v>3.8666666666666787</v>
      </c>
    </row>
    <row r="1485" spans="1:3" x14ac:dyDescent="0.25">
      <c r="A1485" s="62">
        <v>42776</v>
      </c>
      <c r="B1485">
        <v>8.0400000000000009</v>
      </c>
      <c r="C1485">
        <f t="shared" si="23"/>
        <v>8.6486486486486562</v>
      </c>
    </row>
    <row r="1486" spans="1:3" x14ac:dyDescent="0.25">
      <c r="A1486" s="62">
        <v>42777</v>
      </c>
      <c r="B1486">
        <v>8.1</v>
      </c>
      <c r="C1486">
        <f t="shared" si="23"/>
        <v>9.459459459459449</v>
      </c>
    </row>
    <row r="1487" spans="1:3" x14ac:dyDescent="0.25">
      <c r="A1487" s="62">
        <v>42780</v>
      </c>
      <c r="B1487">
        <v>8.1</v>
      </c>
      <c r="C1487">
        <f t="shared" si="23"/>
        <v>9.459459459459449</v>
      </c>
    </row>
    <row r="1488" spans="1:3" x14ac:dyDescent="0.25">
      <c r="A1488" s="62">
        <v>42781</v>
      </c>
      <c r="B1488">
        <v>8.09</v>
      </c>
      <c r="C1488">
        <f t="shared" si="23"/>
        <v>9.3243243243243157</v>
      </c>
    </row>
    <row r="1489" spans="1:3" x14ac:dyDescent="0.25">
      <c r="A1489" s="62">
        <v>42783</v>
      </c>
      <c r="B1489">
        <v>8.09</v>
      </c>
      <c r="C1489">
        <f t="shared" si="23"/>
        <v>9.3243243243243157</v>
      </c>
    </row>
    <row r="1490" spans="1:3" x14ac:dyDescent="0.25">
      <c r="A1490" s="62">
        <v>42784</v>
      </c>
      <c r="B1490">
        <v>7.9</v>
      </c>
      <c r="C1490">
        <f t="shared" si="23"/>
        <v>6.6126855600539836</v>
      </c>
    </row>
    <row r="1491" spans="1:3" x14ac:dyDescent="0.25">
      <c r="A1491" s="62">
        <v>42787</v>
      </c>
      <c r="B1491">
        <v>7.9</v>
      </c>
      <c r="C1491">
        <f t="shared" si="23"/>
        <v>3.2679738562091507</v>
      </c>
    </row>
    <row r="1492" spans="1:3" x14ac:dyDescent="0.25">
      <c r="A1492" s="62">
        <v>42788</v>
      </c>
      <c r="B1492">
        <v>7.9</v>
      </c>
      <c r="C1492">
        <f t="shared" si="23"/>
        <v>1.4120667522464623</v>
      </c>
    </row>
    <row r="1493" spans="1:3" x14ac:dyDescent="0.25">
      <c r="A1493" s="62">
        <v>42789</v>
      </c>
      <c r="B1493">
        <v>7.99</v>
      </c>
      <c r="C1493">
        <f t="shared" si="23"/>
        <v>-0.62189054726369042</v>
      </c>
    </row>
    <row r="1494" spans="1:3" x14ac:dyDescent="0.25">
      <c r="A1494" s="62">
        <v>42790</v>
      </c>
      <c r="B1494">
        <v>7.74</v>
      </c>
      <c r="C1494">
        <f t="shared" si="23"/>
        <v>-4.4444444444444375</v>
      </c>
    </row>
    <row r="1495" spans="1:3" x14ac:dyDescent="0.25">
      <c r="A1495" s="62">
        <v>42791</v>
      </c>
      <c r="B1495">
        <v>7.74</v>
      </c>
      <c r="C1495">
        <f t="shared" si="23"/>
        <v>-4.4444444444444375</v>
      </c>
    </row>
    <row r="1496" spans="1:3" x14ac:dyDescent="0.25">
      <c r="A1496" s="62">
        <v>42794</v>
      </c>
      <c r="B1496">
        <v>7.8900000000000006</v>
      </c>
      <c r="C1496">
        <f t="shared" si="23"/>
        <v>-2.4721878862793485</v>
      </c>
    </row>
    <row r="1497" spans="1:3" x14ac:dyDescent="0.25">
      <c r="A1497" s="62">
        <v>42795</v>
      </c>
      <c r="B1497">
        <v>7.8800000000000008</v>
      </c>
      <c r="C1497">
        <f t="shared" si="23"/>
        <v>-2.5957972805933136</v>
      </c>
    </row>
    <row r="1498" spans="1:3" x14ac:dyDescent="0.25">
      <c r="A1498" s="62">
        <v>42796</v>
      </c>
      <c r="B1498">
        <v>7.65</v>
      </c>
      <c r="C1498">
        <f t="shared" si="23"/>
        <v>-3.164556962025316</v>
      </c>
    </row>
    <row r="1499" spans="1:3" x14ac:dyDescent="0.25">
      <c r="A1499" s="62">
        <v>42797</v>
      </c>
      <c r="B1499">
        <v>7.41</v>
      </c>
      <c r="C1499">
        <f t="shared" si="23"/>
        <v>-6.2025316455696231</v>
      </c>
    </row>
    <row r="1500" spans="1:3" x14ac:dyDescent="0.25">
      <c r="A1500" s="62">
        <v>42798</v>
      </c>
      <c r="B1500">
        <v>7.4</v>
      </c>
      <c r="C1500">
        <f t="shared" si="23"/>
        <v>-6.329113924050632</v>
      </c>
    </row>
    <row r="1501" spans="1:3" x14ac:dyDescent="0.25">
      <c r="A1501" s="62">
        <v>42801</v>
      </c>
      <c r="B1501">
        <v>7.6300000000000008</v>
      </c>
      <c r="C1501">
        <f t="shared" si="23"/>
        <v>-4.5056320400500551</v>
      </c>
    </row>
    <row r="1502" spans="1:3" x14ac:dyDescent="0.25">
      <c r="A1502" s="62">
        <v>42802</v>
      </c>
      <c r="B1502">
        <v>7.4</v>
      </c>
      <c r="C1502">
        <f t="shared" si="23"/>
        <v>-4.3927648578811356</v>
      </c>
    </row>
    <row r="1503" spans="1:3" x14ac:dyDescent="0.25">
      <c r="A1503" s="62">
        <v>42803</v>
      </c>
      <c r="B1503">
        <v>7.4</v>
      </c>
      <c r="C1503">
        <f t="shared" si="23"/>
        <v>-4.3927648578811356</v>
      </c>
    </row>
    <row r="1504" spans="1:3" x14ac:dyDescent="0.25">
      <c r="A1504" s="62">
        <v>42804</v>
      </c>
      <c r="B1504">
        <v>7.6400000000000006</v>
      </c>
      <c r="C1504">
        <f t="shared" si="23"/>
        <v>-3.168567807351077</v>
      </c>
    </row>
    <row r="1505" spans="1:3" x14ac:dyDescent="0.25">
      <c r="A1505" s="62">
        <v>42805</v>
      </c>
      <c r="B1505">
        <v>7.6</v>
      </c>
      <c r="C1505">
        <f t="shared" si="23"/>
        <v>-3.553299492385801</v>
      </c>
    </row>
    <row r="1506" spans="1:3" x14ac:dyDescent="0.25">
      <c r="A1506" s="62">
        <v>42808</v>
      </c>
      <c r="B1506">
        <v>7.5</v>
      </c>
      <c r="C1506">
        <f t="shared" si="23"/>
        <v>-1.9607843137254948</v>
      </c>
    </row>
    <row r="1507" spans="1:3" x14ac:dyDescent="0.25">
      <c r="A1507" s="62">
        <v>42809</v>
      </c>
      <c r="B1507">
        <v>7.5</v>
      </c>
      <c r="C1507">
        <f t="shared" si="23"/>
        <v>1.2145748987854232</v>
      </c>
    </row>
    <row r="1508" spans="1:3" x14ac:dyDescent="0.25">
      <c r="A1508" s="62">
        <v>42810</v>
      </c>
      <c r="B1508">
        <v>7.7000000000000011</v>
      </c>
      <c r="C1508">
        <f t="shared" si="23"/>
        <v>4.0540540540540633</v>
      </c>
    </row>
    <row r="1509" spans="1:3" x14ac:dyDescent="0.25">
      <c r="A1509" s="62">
        <v>42811</v>
      </c>
      <c r="B1509">
        <v>7.52</v>
      </c>
      <c r="C1509">
        <f t="shared" si="23"/>
        <v>-1.4416775884665949</v>
      </c>
    </row>
    <row r="1510" spans="1:3" x14ac:dyDescent="0.25">
      <c r="A1510" s="62">
        <v>42812</v>
      </c>
      <c r="B1510">
        <v>7.52</v>
      </c>
      <c r="C1510">
        <f t="shared" si="23"/>
        <v>1.6216216216216111</v>
      </c>
    </row>
    <row r="1511" spans="1:3" x14ac:dyDescent="0.25">
      <c r="A1511" s="62">
        <v>42815</v>
      </c>
      <c r="B1511">
        <v>7.76</v>
      </c>
      <c r="C1511">
        <f t="shared" si="23"/>
        <v>4.8648648648648569</v>
      </c>
    </row>
    <row r="1512" spans="1:3" x14ac:dyDescent="0.25">
      <c r="A1512" s="62">
        <v>42816</v>
      </c>
      <c r="B1512">
        <v>8.26</v>
      </c>
      <c r="C1512">
        <f t="shared" si="23"/>
        <v>8.115183246073288</v>
      </c>
    </row>
    <row r="1513" spans="1:3" x14ac:dyDescent="0.25">
      <c r="A1513" s="62">
        <v>42817</v>
      </c>
      <c r="B1513">
        <v>8.65</v>
      </c>
      <c r="C1513">
        <f t="shared" si="23"/>
        <v>13.81578947368422</v>
      </c>
    </row>
    <row r="1514" spans="1:3" x14ac:dyDescent="0.25">
      <c r="A1514" s="62">
        <v>42818</v>
      </c>
      <c r="B1514">
        <v>8.5</v>
      </c>
      <c r="C1514">
        <f t="shared" si="23"/>
        <v>13.333333333333334</v>
      </c>
    </row>
    <row r="1515" spans="1:3" x14ac:dyDescent="0.25">
      <c r="A1515" s="62">
        <v>42819</v>
      </c>
      <c r="B1515">
        <v>8.4500000000000011</v>
      </c>
      <c r="C1515">
        <f t="shared" si="23"/>
        <v>12.666666666666682</v>
      </c>
    </row>
    <row r="1516" spans="1:3" x14ac:dyDescent="0.25">
      <c r="A1516" s="62">
        <v>42822</v>
      </c>
      <c r="B1516">
        <v>8.25</v>
      </c>
      <c r="C1516">
        <f t="shared" si="23"/>
        <v>7.1428571428571281</v>
      </c>
    </row>
    <row r="1517" spans="1:3" x14ac:dyDescent="0.25">
      <c r="A1517" s="62">
        <v>42823</v>
      </c>
      <c r="B1517">
        <v>8.3000000000000007</v>
      </c>
      <c r="C1517">
        <f t="shared" si="23"/>
        <v>10.372340425531931</v>
      </c>
    </row>
    <row r="1518" spans="1:3" x14ac:dyDescent="0.25">
      <c r="A1518" s="62">
        <v>42824</v>
      </c>
      <c r="B1518">
        <v>8.3000000000000007</v>
      </c>
      <c r="C1518">
        <f t="shared" si="23"/>
        <v>10.372340425531931</v>
      </c>
    </row>
    <row r="1519" spans="1:3" x14ac:dyDescent="0.25">
      <c r="A1519" s="62">
        <v>42825</v>
      </c>
      <c r="B1519">
        <v>8.2000000000000011</v>
      </c>
      <c r="C1519">
        <f t="shared" si="23"/>
        <v>5.6701030927835214</v>
      </c>
    </row>
    <row r="1520" spans="1:3" x14ac:dyDescent="0.25">
      <c r="A1520" s="62">
        <v>42826</v>
      </c>
      <c r="B1520">
        <v>8.19</v>
      </c>
      <c r="C1520">
        <f t="shared" si="23"/>
        <v>-0.84745762711864758</v>
      </c>
    </row>
    <row r="1521" spans="1:3" x14ac:dyDescent="0.25">
      <c r="A1521" s="62">
        <v>42829</v>
      </c>
      <c r="B1521">
        <v>8.2800000000000011</v>
      </c>
      <c r="C1521">
        <f t="shared" si="23"/>
        <v>-4.2774566473988349</v>
      </c>
    </row>
    <row r="1522" spans="1:3" x14ac:dyDescent="0.25">
      <c r="A1522" s="62">
        <v>42830</v>
      </c>
      <c r="B1522">
        <v>8.3000000000000007</v>
      </c>
      <c r="C1522">
        <f t="shared" si="23"/>
        <v>-2.3529411764705799</v>
      </c>
    </row>
    <row r="1523" spans="1:3" x14ac:dyDescent="0.25">
      <c r="A1523" s="62">
        <v>42831</v>
      </c>
      <c r="B1523">
        <v>8.64</v>
      </c>
      <c r="C1523">
        <f t="shared" si="23"/>
        <v>2.2485207100591653</v>
      </c>
    </row>
    <row r="1524" spans="1:3" x14ac:dyDescent="0.25">
      <c r="A1524" s="62">
        <v>42832</v>
      </c>
      <c r="B1524">
        <v>8.6</v>
      </c>
      <c r="C1524">
        <f t="shared" si="23"/>
        <v>4.2424242424242378</v>
      </c>
    </row>
    <row r="1525" spans="1:3" x14ac:dyDescent="0.25">
      <c r="A1525" s="62">
        <v>42836</v>
      </c>
      <c r="B1525">
        <v>8.8600000000000012</v>
      </c>
      <c r="C1525">
        <f t="shared" si="23"/>
        <v>6.7469879518072347</v>
      </c>
    </row>
    <row r="1526" spans="1:3" x14ac:dyDescent="0.25">
      <c r="A1526" s="62">
        <v>42837</v>
      </c>
      <c r="B1526">
        <v>8.8600000000000012</v>
      </c>
      <c r="C1526">
        <f t="shared" si="23"/>
        <v>6.7469879518072347</v>
      </c>
    </row>
    <row r="1527" spans="1:3" x14ac:dyDescent="0.25">
      <c r="A1527" s="62">
        <v>42838</v>
      </c>
      <c r="B1527">
        <v>8.8000000000000007</v>
      </c>
      <c r="C1527">
        <f t="shared" si="23"/>
        <v>7.3170731707317032</v>
      </c>
    </row>
    <row r="1528" spans="1:3" x14ac:dyDescent="0.25">
      <c r="A1528" s="62">
        <v>42839</v>
      </c>
      <c r="B1528">
        <v>8.52</v>
      </c>
      <c r="C1528">
        <f t="shared" si="23"/>
        <v>4.0293040293040301</v>
      </c>
    </row>
    <row r="1529" spans="1:3" x14ac:dyDescent="0.25">
      <c r="A1529" s="62">
        <v>42840</v>
      </c>
      <c r="B1529">
        <v>8.5</v>
      </c>
      <c r="C1529">
        <f t="shared" si="23"/>
        <v>2.65700483091786</v>
      </c>
    </row>
    <row r="1530" spans="1:3" x14ac:dyDescent="0.25">
      <c r="A1530" s="62">
        <v>42843</v>
      </c>
      <c r="B1530">
        <v>8.7000000000000011</v>
      </c>
      <c r="C1530">
        <f t="shared" si="23"/>
        <v>4.8192771084337389</v>
      </c>
    </row>
    <row r="1531" spans="1:3" x14ac:dyDescent="0.25">
      <c r="A1531" s="62">
        <v>42844</v>
      </c>
      <c r="B1531">
        <v>8.6</v>
      </c>
      <c r="C1531">
        <f t="shared" si="23"/>
        <v>-0.46296296296297362</v>
      </c>
    </row>
    <row r="1532" spans="1:3" x14ac:dyDescent="0.25">
      <c r="A1532" s="62">
        <v>42845</v>
      </c>
      <c r="B1532">
        <v>8.57</v>
      </c>
      <c r="C1532">
        <f t="shared" si="23"/>
        <v>-0.34883720930231815</v>
      </c>
    </row>
    <row r="1533" spans="1:3" x14ac:dyDescent="0.25">
      <c r="A1533" s="62">
        <v>42846</v>
      </c>
      <c r="B1533">
        <v>8.6</v>
      </c>
      <c r="C1533">
        <f t="shared" si="23"/>
        <v>-2.934537246049679</v>
      </c>
    </row>
    <row r="1534" spans="1:3" x14ac:dyDescent="0.25">
      <c r="A1534" s="62">
        <v>42847</v>
      </c>
      <c r="B1534">
        <v>8.6</v>
      </c>
      <c r="C1534">
        <f t="shared" si="23"/>
        <v>-2.934537246049679</v>
      </c>
    </row>
    <row r="1535" spans="1:3" x14ac:dyDescent="0.25">
      <c r="A1535" s="62">
        <v>42850</v>
      </c>
      <c r="B1535">
        <v>8.83</v>
      </c>
      <c r="C1535">
        <f t="shared" si="23"/>
        <v>0.34090909090908361</v>
      </c>
    </row>
    <row r="1536" spans="1:3" x14ac:dyDescent="0.25">
      <c r="A1536" s="62">
        <v>42851</v>
      </c>
      <c r="B1536">
        <v>8.84</v>
      </c>
      <c r="C1536">
        <f t="shared" si="23"/>
        <v>3.7558685446009425</v>
      </c>
    </row>
    <row r="1537" spans="1:3" x14ac:dyDescent="0.25">
      <c r="A1537" s="62">
        <v>42852</v>
      </c>
      <c r="B1537">
        <v>8.84</v>
      </c>
      <c r="C1537">
        <f t="shared" si="23"/>
        <v>3.9999999999999982</v>
      </c>
    </row>
    <row r="1538" spans="1:3" x14ac:dyDescent="0.25">
      <c r="A1538" s="62">
        <v>42853</v>
      </c>
      <c r="B1538">
        <v>8.9</v>
      </c>
      <c r="C1538">
        <f t="shared" si="23"/>
        <v>2.2988505747126355</v>
      </c>
    </row>
    <row r="1539" spans="1:3" x14ac:dyDescent="0.25">
      <c r="A1539" s="62">
        <v>42854</v>
      </c>
      <c r="B1539">
        <v>8.9500000000000011</v>
      </c>
      <c r="C1539">
        <f t="shared" si="23"/>
        <v>4.0697674418604821</v>
      </c>
    </row>
    <row r="1540" spans="1:3" x14ac:dyDescent="0.25">
      <c r="A1540" s="62">
        <v>42857</v>
      </c>
      <c r="B1540">
        <v>9.0500000000000007</v>
      </c>
      <c r="C1540">
        <f t="shared" si="23"/>
        <v>5.6009334889148246</v>
      </c>
    </row>
    <row r="1541" spans="1:3" x14ac:dyDescent="0.25">
      <c r="A1541" s="62">
        <v>42858</v>
      </c>
      <c r="B1541">
        <v>9.17</v>
      </c>
      <c r="C1541">
        <f t="shared" si="23"/>
        <v>6.6279069767441898</v>
      </c>
    </row>
    <row r="1542" spans="1:3" x14ac:dyDescent="0.25">
      <c r="A1542" s="62">
        <v>42859</v>
      </c>
      <c r="B1542">
        <v>9.25</v>
      </c>
      <c r="C1542">
        <f t="shared" si="23"/>
        <v>7.5581395348837264</v>
      </c>
    </row>
    <row r="1543" spans="1:3" x14ac:dyDescent="0.25">
      <c r="A1543" s="62">
        <v>42860</v>
      </c>
      <c r="B1543">
        <v>9.31</v>
      </c>
      <c r="C1543">
        <f t="shared" si="23"/>
        <v>5.4360135900339799</v>
      </c>
    </row>
    <row r="1544" spans="1:3" x14ac:dyDescent="0.25">
      <c r="A1544" s="62">
        <v>42861</v>
      </c>
      <c r="B1544">
        <v>9.4500000000000011</v>
      </c>
      <c r="C1544">
        <f t="shared" si="23"/>
        <v>6.9004524886877974</v>
      </c>
    </row>
    <row r="1545" spans="1:3" x14ac:dyDescent="0.25">
      <c r="A1545" s="62">
        <v>42864</v>
      </c>
      <c r="B1545">
        <v>9.24</v>
      </c>
      <c r="C1545">
        <f t="shared" si="23"/>
        <v>4.5248868778280587</v>
      </c>
    </row>
    <row r="1546" spans="1:3" x14ac:dyDescent="0.25">
      <c r="A1546" s="62">
        <v>42865</v>
      </c>
      <c r="B1546">
        <v>9.58</v>
      </c>
      <c r="C1546">
        <f t="shared" ref="C1546:C1609" si="24">((B1546-B1538)/B1538)*100</f>
        <v>7.6404494382022428</v>
      </c>
    </row>
    <row r="1547" spans="1:3" x14ac:dyDescent="0.25">
      <c r="A1547" s="62">
        <v>42871</v>
      </c>
      <c r="B1547">
        <v>9.4</v>
      </c>
      <c r="C1547">
        <f t="shared" si="24"/>
        <v>5.0279329608938461</v>
      </c>
    </row>
    <row r="1548" spans="1:3" x14ac:dyDescent="0.25">
      <c r="A1548" s="62">
        <v>42872</v>
      </c>
      <c r="B1548">
        <v>9.4</v>
      </c>
      <c r="C1548">
        <f t="shared" si="24"/>
        <v>3.867403314917123</v>
      </c>
    </row>
    <row r="1549" spans="1:3" x14ac:dyDescent="0.25">
      <c r="A1549" s="62">
        <v>42873</v>
      </c>
      <c r="B1549">
        <v>9.4</v>
      </c>
      <c r="C1549">
        <f t="shared" si="24"/>
        <v>2.5081788440567117</v>
      </c>
    </row>
    <row r="1550" spans="1:3" x14ac:dyDescent="0.25">
      <c r="A1550" s="62">
        <v>42874</v>
      </c>
      <c r="B1550">
        <v>9.4</v>
      </c>
      <c r="C1550">
        <f t="shared" si="24"/>
        <v>1.6216216216216255</v>
      </c>
    </row>
    <row r="1551" spans="1:3" x14ac:dyDescent="0.25">
      <c r="A1551" s="62">
        <v>42875</v>
      </c>
      <c r="B1551">
        <v>9.75</v>
      </c>
      <c r="C1551">
        <f t="shared" si="24"/>
        <v>4.7261009667024654</v>
      </c>
    </row>
    <row r="1552" spans="1:3" x14ac:dyDescent="0.25">
      <c r="A1552" s="62">
        <v>42878</v>
      </c>
      <c r="B1552">
        <v>9.7000000000000011</v>
      </c>
      <c r="C1552">
        <f t="shared" si="24"/>
        <v>2.6455026455026456</v>
      </c>
    </row>
    <row r="1553" spans="1:3" x14ac:dyDescent="0.25">
      <c r="A1553" s="62">
        <v>42879</v>
      </c>
      <c r="B1553">
        <v>9.7000000000000011</v>
      </c>
      <c r="C1553">
        <f t="shared" si="24"/>
        <v>4.9783549783549876</v>
      </c>
    </row>
    <row r="1554" spans="1:3" x14ac:dyDescent="0.25">
      <c r="A1554" s="62">
        <v>42880</v>
      </c>
      <c r="B1554">
        <v>9.7000000000000011</v>
      </c>
      <c r="C1554">
        <f t="shared" si="24"/>
        <v>1.2526096033403027</v>
      </c>
    </row>
    <row r="1555" spans="1:3" x14ac:dyDescent="0.25">
      <c r="A1555" s="62">
        <v>42881</v>
      </c>
      <c r="B1555">
        <v>9.7000000000000011</v>
      </c>
      <c r="C1555">
        <f t="shared" si="24"/>
        <v>3.1914893617021352</v>
      </c>
    </row>
    <row r="1556" spans="1:3" x14ac:dyDescent="0.25">
      <c r="A1556" s="62">
        <v>42882</v>
      </c>
      <c r="B1556">
        <v>9.9</v>
      </c>
      <c r="C1556">
        <f t="shared" si="24"/>
        <v>5.3191489361702127</v>
      </c>
    </row>
    <row r="1557" spans="1:3" x14ac:dyDescent="0.25">
      <c r="A1557" s="62">
        <v>42885</v>
      </c>
      <c r="B1557">
        <v>9.870000000000001</v>
      </c>
      <c r="C1557">
        <f t="shared" si="24"/>
        <v>5.0000000000000062</v>
      </c>
    </row>
    <row r="1558" spans="1:3" x14ac:dyDescent="0.25">
      <c r="A1558" s="62">
        <v>42886</v>
      </c>
      <c r="B1558">
        <v>9.75</v>
      </c>
      <c r="C1558">
        <f t="shared" si="24"/>
        <v>3.7234042553191453</v>
      </c>
    </row>
    <row r="1559" spans="1:3" x14ac:dyDescent="0.25">
      <c r="A1559" s="62">
        <v>42887</v>
      </c>
      <c r="B1559">
        <v>9.5400000000000009</v>
      </c>
      <c r="C1559">
        <f t="shared" si="24"/>
        <v>-2.1538461538461444</v>
      </c>
    </row>
    <row r="1560" spans="1:3" x14ac:dyDescent="0.25">
      <c r="A1560" s="62">
        <v>42888</v>
      </c>
      <c r="B1560">
        <v>9.2900000000000009</v>
      </c>
      <c r="C1560">
        <f t="shared" si="24"/>
        <v>-4.2268041237113412</v>
      </c>
    </row>
    <row r="1561" spans="1:3" x14ac:dyDescent="0.25">
      <c r="A1561" s="62">
        <v>42889</v>
      </c>
      <c r="B1561">
        <v>9.4</v>
      </c>
      <c r="C1561">
        <f t="shared" si="24"/>
        <v>-3.0927835051546464</v>
      </c>
    </row>
    <row r="1562" spans="1:3" x14ac:dyDescent="0.25">
      <c r="A1562" s="62">
        <v>42892</v>
      </c>
      <c r="B1562">
        <v>9.4</v>
      </c>
      <c r="C1562">
        <f t="shared" si="24"/>
        <v>-3.0927835051546464</v>
      </c>
    </row>
    <row r="1563" spans="1:3" x14ac:dyDescent="0.25">
      <c r="A1563" s="62">
        <v>42893</v>
      </c>
      <c r="B1563">
        <v>9.4</v>
      </c>
      <c r="C1563">
        <f t="shared" si="24"/>
        <v>-3.0927835051546464</v>
      </c>
    </row>
    <row r="1564" spans="1:3" x14ac:dyDescent="0.25">
      <c r="A1564" s="62">
        <v>42894</v>
      </c>
      <c r="B1564">
        <v>9.4</v>
      </c>
      <c r="C1564">
        <f t="shared" si="24"/>
        <v>-5.0505050505050502</v>
      </c>
    </row>
    <row r="1565" spans="1:3" x14ac:dyDescent="0.25">
      <c r="A1565" s="62">
        <v>42895</v>
      </c>
      <c r="B1565">
        <v>9.39</v>
      </c>
      <c r="C1565">
        <f t="shared" si="24"/>
        <v>-4.8632218844984845</v>
      </c>
    </row>
    <row r="1566" spans="1:3" x14ac:dyDescent="0.25">
      <c r="A1566" s="62">
        <v>42896</v>
      </c>
      <c r="B1566">
        <v>9.39</v>
      </c>
      <c r="C1566">
        <f t="shared" si="24"/>
        <v>-3.6923076923076863</v>
      </c>
    </row>
    <row r="1567" spans="1:3" x14ac:dyDescent="0.25">
      <c r="A1567" s="62">
        <v>42899</v>
      </c>
      <c r="B1567">
        <v>9.39</v>
      </c>
      <c r="C1567">
        <f t="shared" si="24"/>
        <v>-1.5723270440251607</v>
      </c>
    </row>
    <row r="1568" spans="1:3" x14ac:dyDescent="0.25">
      <c r="A1568" s="62">
        <v>42900</v>
      </c>
      <c r="B1568">
        <v>9.370000000000001</v>
      </c>
      <c r="C1568">
        <f t="shared" si="24"/>
        <v>0.86114101184068947</v>
      </c>
    </row>
    <row r="1569" spans="1:3" x14ac:dyDescent="0.25">
      <c r="A1569" s="62">
        <v>42901</v>
      </c>
      <c r="B1569">
        <v>9.370000000000001</v>
      </c>
      <c r="C1569">
        <f t="shared" si="24"/>
        <v>-0.31914893617020595</v>
      </c>
    </row>
    <row r="1570" spans="1:3" x14ac:dyDescent="0.25">
      <c r="A1570" s="62">
        <v>42903</v>
      </c>
      <c r="B1570">
        <v>9.370000000000001</v>
      </c>
      <c r="C1570">
        <f t="shared" si="24"/>
        <v>-0.31914893617020595</v>
      </c>
    </row>
    <row r="1571" spans="1:3" x14ac:dyDescent="0.25">
      <c r="A1571" s="62">
        <v>42906</v>
      </c>
      <c r="B1571">
        <v>9.370000000000001</v>
      </c>
      <c r="C1571">
        <f t="shared" si="24"/>
        <v>-0.31914893617020595</v>
      </c>
    </row>
    <row r="1572" spans="1:3" x14ac:dyDescent="0.25">
      <c r="A1572" s="62">
        <v>42907</v>
      </c>
      <c r="B1572">
        <v>9.370000000000001</v>
      </c>
      <c r="C1572">
        <f t="shared" si="24"/>
        <v>-0.31914893617020595</v>
      </c>
    </row>
    <row r="1573" spans="1:3" x14ac:dyDescent="0.25">
      <c r="A1573" s="62">
        <v>42908</v>
      </c>
      <c r="B1573">
        <v>9.35</v>
      </c>
      <c r="C1573">
        <f t="shared" si="24"/>
        <v>-0.42598509052184158</v>
      </c>
    </row>
    <row r="1574" spans="1:3" x14ac:dyDescent="0.25">
      <c r="A1574" s="62">
        <v>42910</v>
      </c>
      <c r="B1574">
        <v>9.33</v>
      </c>
      <c r="C1574">
        <f t="shared" si="24"/>
        <v>-0.63897763578275291</v>
      </c>
    </row>
    <row r="1575" spans="1:3" x14ac:dyDescent="0.25">
      <c r="A1575" s="62">
        <v>42913</v>
      </c>
      <c r="B1575">
        <v>9.2000000000000011</v>
      </c>
      <c r="C1575">
        <f t="shared" si="24"/>
        <v>-2.0234291799786952</v>
      </c>
    </row>
    <row r="1576" spans="1:3" x14ac:dyDescent="0.25">
      <c r="A1576" s="62">
        <v>42914</v>
      </c>
      <c r="B1576">
        <v>9.3000000000000007</v>
      </c>
      <c r="C1576">
        <f t="shared" si="24"/>
        <v>-0.74706510138740956</v>
      </c>
    </row>
    <row r="1577" spans="1:3" x14ac:dyDescent="0.25">
      <c r="A1577" s="62">
        <v>42915</v>
      </c>
      <c r="B1577">
        <v>9.2900000000000009</v>
      </c>
      <c r="C1577">
        <f t="shared" si="24"/>
        <v>-0.85378868729989399</v>
      </c>
    </row>
    <row r="1578" spans="1:3" x14ac:dyDescent="0.25">
      <c r="A1578" s="62">
        <v>42916</v>
      </c>
      <c r="B1578">
        <v>9.2900000000000009</v>
      </c>
      <c r="C1578">
        <f t="shared" si="24"/>
        <v>-0.85378868729989399</v>
      </c>
    </row>
    <row r="1579" spans="1:3" x14ac:dyDescent="0.25">
      <c r="A1579" s="62">
        <v>42917</v>
      </c>
      <c r="B1579">
        <v>9.2900000000000009</v>
      </c>
      <c r="C1579">
        <f t="shared" si="24"/>
        <v>-0.85378868729989399</v>
      </c>
    </row>
    <row r="1580" spans="1:3" x14ac:dyDescent="0.25">
      <c r="A1580" s="62">
        <v>42922</v>
      </c>
      <c r="B1580">
        <v>9.2900000000000009</v>
      </c>
      <c r="C1580">
        <f t="shared" si="24"/>
        <v>-0.85378868729989399</v>
      </c>
    </row>
    <row r="1581" spans="1:3" x14ac:dyDescent="0.25">
      <c r="A1581" s="62">
        <v>42923</v>
      </c>
      <c r="B1581">
        <v>9.2800000000000011</v>
      </c>
      <c r="C1581">
        <f t="shared" si="24"/>
        <v>-0.74866310160426219</v>
      </c>
    </row>
    <row r="1582" spans="1:3" x14ac:dyDescent="0.25">
      <c r="A1582" s="62">
        <v>42924</v>
      </c>
      <c r="B1582">
        <v>9.2800000000000011</v>
      </c>
      <c r="C1582">
        <f t="shared" si="24"/>
        <v>-0.53590568060020294</v>
      </c>
    </row>
    <row r="1583" spans="1:3" x14ac:dyDescent="0.25">
      <c r="A1583" s="62">
        <v>42927</v>
      </c>
      <c r="B1583">
        <v>9.2800000000000011</v>
      </c>
      <c r="C1583">
        <f t="shared" si="24"/>
        <v>0.8695652173913051</v>
      </c>
    </row>
    <row r="1584" spans="1:3" x14ac:dyDescent="0.25">
      <c r="A1584" s="62">
        <v>42928</v>
      </c>
      <c r="B1584">
        <v>9.2800000000000011</v>
      </c>
      <c r="C1584">
        <f t="shared" si="24"/>
        <v>-0.21505376344085561</v>
      </c>
    </row>
    <row r="1585" spans="1:3" x14ac:dyDescent="0.25">
      <c r="A1585" s="62">
        <v>42929</v>
      </c>
      <c r="B1585">
        <v>9.26</v>
      </c>
      <c r="C1585">
        <f t="shared" si="24"/>
        <v>-0.32292787944027057</v>
      </c>
    </row>
    <row r="1586" spans="1:3" x14ac:dyDescent="0.25">
      <c r="A1586" s="62">
        <v>42930</v>
      </c>
      <c r="B1586">
        <v>9.2800000000000011</v>
      </c>
      <c r="C1586">
        <f t="shared" si="24"/>
        <v>-0.10764262648008381</v>
      </c>
    </row>
    <row r="1587" spans="1:3" x14ac:dyDescent="0.25">
      <c r="A1587" s="62">
        <v>42931</v>
      </c>
      <c r="B1587">
        <v>9.2800000000000011</v>
      </c>
      <c r="C1587">
        <f t="shared" si="24"/>
        <v>-0.10764262648008381</v>
      </c>
    </row>
    <row r="1588" spans="1:3" x14ac:dyDescent="0.25">
      <c r="A1588" s="62">
        <v>42934</v>
      </c>
      <c r="B1588">
        <v>9.2800000000000011</v>
      </c>
      <c r="C1588">
        <f t="shared" si="24"/>
        <v>-0.10764262648008381</v>
      </c>
    </row>
    <row r="1589" spans="1:3" x14ac:dyDescent="0.25">
      <c r="A1589" s="62">
        <v>42937</v>
      </c>
      <c r="B1589">
        <v>9.25</v>
      </c>
      <c r="C1589">
        <f t="shared" si="24"/>
        <v>-0.32327586206897774</v>
      </c>
    </row>
    <row r="1590" spans="1:3" x14ac:dyDescent="0.25">
      <c r="A1590" s="62">
        <v>42938</v>
      </c>
      <c r="B1590">
        <v>9.2800000000000011</v>
      </c>
      <c r="C1590">
        <f t="shared" si="24"/>
        <v>0</v>
      </c>
    </row>
    <row r="1591" spans="1:3" x14ac:dyDescent="0.25">
      <c r="A1591" s="62">
        <v>42941</v>
      </c>
      <c r="B1591">
        <v>9.2800000000000011</v>
      </c>
      <c r="C1591">
        <f t="shared" si="24"/>
        <v>0</v>
      </c>
    </row>
    <row r="1592" spans="1:3" x14ac:dyDescent="0.25">
      <c r="A1592" s="62">
        <v>42942</v>
      </c>
      <c r="B1592">
        <v>9.2800000000000011</v>
      </c>
      <c r="C1592">
        <f t="shared" si="24"/>
        <v>0</v>
      </c>
    </row>
    <row r="1593" spans="1:3" x14ac:dyDescent="0.25">
      <c r="A1593" s="62">
        <v>42943</v>
      </c>
      <c r="B1593">
        <v>9.2800000000000011</v>
      </c>
      <c r="C1593">
        <f t="shared" si="24"/>
        <v>0.21598272138230401</v>
      </c>
    </row>
    <row r="1594" spans="1:3" x14ac:dyDescent="0.25">
      <c r="A1594" s="62">
        <v>42944</v>
      </c>
      <c r="B1594">
        <v>9.370000000000001</v>
      </c>
      <c r="C1594">
        <f t="shared" si="24"/>
        <v>0.9698275862068948</v>
      </c>
    </row>
    <row r="1595" spans="1:3" x14ac:dyDescent="0.25">
      <c r="A1595" s="62">
        <v>42945</v>
      </c>
      <c r="B1595">
        <v>9.35</v>
      </c>
      <c r="C1595">
        <f t="shared" si="24"/>
        <v>0.75431034482756998</v>
      </c>
    </row>
    <row r="1596" spans="1:3" x14ac:dyDescent="0.25">
      <c r="A1596" s="62">
        <v>42948</v>
      </c>
      <c r="B1596">
        <v>9.33</v>
      </c>
      <c r="C1596">
        <f t="shared" si="24"/>
        <v>0.53879310344826425</v>
      </c>
    </row>
    <row r="1597" spans="1:3" x14ac:dyDescent="0.25">
      <c r="A1597" s="62">
        <v>42949</v>
      </c>
      <c r="B1597">
        <v>9.3000000000000007</v>
      </c>
      <c r="C1597">
        <f t="shared" si="24"/>
        <v>0.54054054054054823</v>
      </c>
    </row>
    <row r="1598" spans="1:3" x14ac:dyDescent="0.25">
      <c r="A1598" s="62">
        <v>42950</v>
      </c>
      <c r="B1598">
        <v>9.3000000000000007</v>
      </c>
      <c r="C1598">
        <f t="shared" si="24"/>
        <v>0.21551724137930575</v>
      </c>
    </row>
    <row r="1599" spans="1:3" x14ac:dyDescent="0.25">
      <c r="A1599" s="62">
        <v>42951</v>
      </c>
      <c r="B1599">
        <v>9.34</v>
      </c>
      <c r="C1599">
        <f t="shared" si="24"/>
        <v>0.64655172413791717</v>
      </c>
    </row>
    <row r="1600" spans="1:3" x14ac:dyDescent="0.25">
      <c r="A1600" s="62">
        <v>42952</v>
      </c>
      <c r="B1600">
        <v>9.34</v>
      </c>
      <c r="C1600">
        <f t="shared" si="24"/>
        <v>0.64655172413791717</v>
      </c>
    </row>
    <row r="1601" spans="1:3" x14ac:dyDescent="0.25">
      <c r="A1601" s="62">
        <v>42955</v>
      </c>
      <c r="B1601">
        <v>9.35</v>
      </c>
      <c r="C1601">
        <f t="shared" si="24"/>
        <v>0.75431034482756998</v>
      </c>
    </row>
    <row r="1602" spans="1:3" x14ac:dyDescent="0.25">
      <c r="A1602" s="62">
        <v>42957</v>
      </c>
      <c r="B1602">
        <v>9.3000000000000007</v>
      </c>
      <c r="C1602">
        <f t="shared" si="24"/>
        <v>-0.74706510138740956</v>
      </c>
    </row>
    <row r="1603" spans="1:3" x14ac:dyDescent="0.25">
      <c r="A1603" s="62">
        <v>42958</v>
      </c>
      <c r="B1603">
        <v>9.34</v>
      </c>
      <c r="C1603">
        <f t="shared" si="24"/>
        <v>-0.10695187165775173</v>
      </c>
    </row>
    <row r="1604" spans="1:3" x14ac:dyDescent="0.25">
      <c r="A1604" s="62">
        <v>42962</v>
      </c>
      <c r="B1604">
        <v>9.57</v>
      </c>
      <c r="C1604">
        <f t="shared" si="24"/>
        <v>2.5723472668810312</v>
      </c>
    </row>
    <row r="1605" spans="1:3" x14ac:dyDescent="0.25">
      <c r="A1605" s="62">
        <v>42963</v>
      </c>
      <c r="B1605">
        <v>9.5500000000000007</v>
      </c>
      <c r="C1605">
        <f t="shared" si="24"/>
        <v>2.6881720430107525</v>
      </c>
    </row>
    <row r="1606" spans="1:3" x14ac:dyDescent="0.25">
      <c r="A1606" s="62">
        <v>42964</v>
      </c>
      <c r="B1606">
        <v>9.6</v>
      </c>
      <c r="C1606">
        <f t="shared" si="24"/>
        <v>3.2258064516128915</v>
      </c>
    </row>
    <row r="1607" spans="1:3" x14ac:dyDescent="0.25">
      <c r="A1607" s="62">
        <v>42965</v>
      </c>
      <c r="B1607">
        <v>9.7000000000000011</v>
      </c>
      <c r="C1607">
        <f t="shared" si="24"/>
        <v>3.8543897216274221</v>
      </c>
    </row>
    <row r="1608" spans="1:3" x14ac:dyDescent="0.25">
      <c r="A1608" s="62">
        <v>42966</v>
      </c>
      <c r="B1608">
        <v>9.82</v>
      </c>
      <c r="C1608">
        <f t="shared" si="24"/>
        <v>5.139186295503217</v>
      </c>
    </row>
    <row r="1609" spans="1:3" x14ac:dyDescent="0.25">
      <c r="A1609" s="62">
        <v>42969</v>
      </c>
      <c r="B1609">
        <v>9.66</v>
      </c>
      <c r="C1609">
        <f t="shared" si="24"/>
        <v>3.31550802139038</v>
      </c>
    </row>
    <row r="1610" spans="1:3" x14ac:dyDescent="0.25">
      <c r="A1610" s="62">
        <v>42970</v>
      </c>
      <c r="B1610">
        <v>9.6300000000000008</v>
      </c>
      <c r="C1610">
        <f t="shared" ref="C1610:C1673" si="25">((B1610-B1602)/B1602)*100</f>
        <v>3.5483870967741944</v>
      </c>
    </row>
    <row r="1611" spans="1:3" x14ac:dyDescent="0.25">
      <c r="A1611" s="62">
        <v>42971</v>
      </c>
      <c r="B1611">
        <v>9.6300000000000008</v>
      </c>
      <c r="C1611">
        <f t="shared" si="25"/>
        <v>3.1049250535332007</v>
      </c>
    </row>
    <row r="1612" spans="1:3" x14ac:dyDescent="0.25">
      <c r="A1612" s="62">
        <v>42972</v>
      </c>
      <c r="B1612">
        <v>9.870000000000001</v>
      </c>
      <c r="C1612">
        <f t="shared" si="25"/>
        <v>3.1347962382445216</v>
      </c>
    </row>
    <row r="1613" spans="1:3" x14ac:dyDescent="0.25">
      <c r="A1613" s="62">
        <v>42973</v>
      </c>
      <c r="B1613">
        <v>9.85</v>
      </c>
      <c r="C1613">
        <f t="shared" si="25"/>
        <v>3.1413612565444913</v>
      </c>
    </row>
    <row r="1614" spans="1:3" x14ac:dyDescent="0.25">
      <c r="A1614" s="62">
        <v>42976</v>
      </c>
      <c r="B1614">
        <v>9.870000000000001</v>
      </c>
      <c r="C1614">
        <f t="shared" si="25"/>
        <v>2.8125000000000142</v>
      </c>
    </row>
    <row r="1615" spans="1:3" x14ac:dyDescent="0.25">
      <c r="A1615" s="62">
        <v>42977</v>
      </c>
      <c r="B1615">
        <v>9.84</v>
      </c>
      <c r="C1615">
        <f t="shared" si="25"/>
        <v>1.4432989690721523</v>
      </c>
    </row>
    <row r="1616" spans="1:3" x14ac:dyDescent="0.25">
      <c r="A1616" s="62">
        <v>42978</v>
      </c>
      <c r="B1616">
        <v>9.84</v>
      </c>
      <c r="C1616">
        <f t="shared" si="25"/>
        <v>0.20366598778003639</v>
      </c>
    </row>
    <row r="1617" spans="1:3" x14ac:dyDescent="0.25">
      <c r="A1617" s="62">
        <v>42979</v>
      </c>
      <c r="B1617">
        <v>9.7800000000000011</v>
      </c>
      <c r="C1617">
        <f t="shared" si="25"/>
        <v>1.2422360248447308</v>
      </c>
    </row>
    <row r="1618" spans="1:3" x14ac:dyDescent="0.25">
      <c r="A1618" s="62">
        <v>42980</v>
      </c>
      <c r="B1618">
        <v>9.58</v>
      </c>
      <c r="C1618">
        <f t="shared" si="25"/>
        <v>-0.51921079958463867</v>
      </c>
    </row>
    <row r="1619" spans="1:3" x14ac:dyDescent="0.25">
      <c r="A1619" s="62">
        <v>42983</v>
      </c>
      <c r="B1619">
        <v>9.7000000000000011</v>
      </c>
      <c r="C1619">
        <f t="shared" si="25"/>
        <v>0.72689511941848683</v>
      </c>
    </row>
    <row r="1620" spans="1:3" x14ac:dyDescent="0.25">
      <c r="A1620" s="62">
        <v>42984</v>
      </c>
      <c r="B1620">
        <v>9.7000000000000011</v>
      </c>
      <c r="C1620">
        <f t="shared" si="25"/>
        <v>-1.7223910840932106</v>
      </c>
    </row>
    <row r="1621" spans="1:3" x14ac:dyDescent="0.25">
      <c r="A1621" s="62">
        <v>42985</v>
      </c>
      <c r="B1621">
        <v>9.7000000000000011</v>
      </c>
      <c r="C1621">
        <f t="shared" si="25"/>
        <v>-1.5228426395938943</v>
      </c>
    </row>
    <row r="1622" spans="1:3" x14ac:dyDescent="0.25">
      <c r="A1622" s="62">
        <v>42986</v>
      </c>
      <c r="B1622">
        <v>9.68</v>
      </c>
      <c r="C1622">
        <f t="shared" si="25"/>
        <v>-1.9250253292806612</v>
      </c>
    </row>
    <row r="1623" spans="1:3" x14ac:dyDescent="0.25">
      <c r="A1623" s="62">
        <v>42987</v>
      </c>
      <c r="B1623">
        <v>9.68</v>
      </c>
      <c r="C1623">
        <f t="shared" si="25"/>
        <v>-1.6260162601626031</v>
      </c>
    </row>
    <row r="1624" spans="1:3" x14ac:dyDescent="0.25">
      <c r="A1624" s="62">
        <v>42991</v>
      </c>
      <c r="B1624">
        <v>9.6</v>
      </c>
      <c r="C1624">
        <f t="shared" si="25"/>
        <v>-2.4390243902439046</v>
      </c>
    </row>
    <row r="1625" spans="1:3" x14ac:dyDescent="0.25">
      <c r="A1625" s="62">
        <v>42992</v>
      </c>
      <c r="B1625">
        <v>9.65</v>
      </c>
      <c r="C1625">
        <f t="shared" si="25"/>
        <v>-1.3292433537832389</v>
      </c>
    </row>
    <row r="1626" spans="1:3" x14ac:dyDescent="0.25">
      <c r="A1626" s="62">
        <v>42994</v>
      </c>
      <c r="B1626">
        <v>9.6300000000000008</v>
      </c>
      <c r="C1626">
        <f t="shared" si="25"/>
        <v>0.5219206680584626</v>
      </c>
    </row>
    <row r="1627" spans="1:3" x14ac:dyDescent="0.25">
      <c r="A1627" s="62">
        <v>42998</v>
      </c>
      <c r="B1627">
        <v>9.6300000000000008</v>
      </c>
      <c r="C1627">
        <f t="shared" si="25"/>
        <v>-0.72164948453608524</v>
      </c>
    </row>
    <row r="1628" spans="1:3" x14ac:dyDescent="0.25">
      <c r="A1628" s="62">
        <v>42999</v>
      </c>
      <c r="B1628">
        <v>9.6300000000000008</v>
      </c>
      <c r="C1628">
        <f t="shared" si="25"/>
        <v>-0.72164948453608524</v>
      </c>
    </row>
    <row r="1629" spans="1:3" x14ac:dyDescent="0.25">
      <c r="A1629" s="62">
        <v>43000</v>
      </c>
      <c r="B1629">
        <v>9.6300000000000008</v>
      </c>
      <c r="C1629">
        <f t="shared" si="25"/>
        <v>-0.72164948453608524</v>
      </c>
    </row>
    <row r="1630" spans="1:3" x14ac:dyDescent="0.25">
      <c r="A1630" s="62">
        <v>43001</v>
      </c>
      <c r="B1630">
        <v>9.69</v>
      </c>
      <c r="C1630">
        <f t="shared" si="25"/>
        <v>0.10330578512396474</v>
      </c>
    </row>
    <row r="1631" spans="1:3" x14ac:dyDescent="0.25">
      <c r="A1631" s="62">
        <v>43005</v>
      </c>
      <c r="B1631">
        <v>9.68</v>
      </c>
      <c r="C1631">
        <f t="shared" si="25"/>
        <v>0</v>
      </c>
    </row>
    <row r="1632" spans="1:3" x14ac:dyDescent="0.25">
      <c r="A1632" s="62">
        <v>43006</v>
      </c>
      <c r="B1632">
        <v>9.69</v>
      </c>
      <c r="C1632">
        <f t="shared" si="25"/>
        <v>0.93749999999999856</v>
      </c>
    </row>
    <row r="1633" spans="1:3" x14ac:dyDescent="0.25">
      <c r="A1633" s="62">
        <v>43007</v>
      </c>
      <c r="B1633">
        <v>9.6</v>
      </c>
      <c r="C1633">
        <f t="shared" si="25"/>
        <v>-0.51813471502591402</v>
      </c>
    </row>
    <row r="1634" spans="1:3" x14ac:dyDescent="0.25">
      <c r="A1634" s="62">
        <v>43011</v>
      </c>
      <c r="B1634">
        <v>9.64</v>
      </c>
      <c r="C1634">
        <f t="shared" si="25"/>
        <v>0.10384215991692405</v>
      </c>
    </row>
    <row r="1635" spans="1:3" x14ac:dyDescent="0.25">
      <c r="A1635" s="62">
        <v>43012</v>
      </c>
      <c r="B1635">
        <v>9.41</v>
      </c>
      <c r="C1635">
        <f t="shared" si="25"/>
        <v>-2.2845275181723848</v>
      </c>
    </row>
    <row r="1636" spans="1:3" x14ac:dyDescent="0.25">
      <c r="A1636" s="62">
        <v>43013</v>
      </c>
      <c r="B1636">
        <v>9.6</v>
      </c>
      <c r="C1636">
        <f t="shared" si="25"/>
        <v>-0.31152647975079062</v>
      </c>
    </row>
    <row r="1637" spans="1:3" x14ac:dyDescent="0.25">
      <c r="A1637" s="62">
        <v>43014</v>
      </c>
      <c r="B1637">
        <v>9.4500000000000011</v>
      </c>
      <c r="C1637">
        <f t="shared" si="25"/>
        <v>-1.8691588785046696</v>
      </c>
    </row>
    <row r="1638" spans="1:3" x14ac:dyDescent="0.25">
      <c r="A1638" s="62">
        <v>43015</v>
      </c>
      <c r="B1638">
        <v>9.3600000000000012</v>
      </c>
      <c r="C1638">
        <f t="shared" si="25"/>
        <v>-3.4055727554179391</v>
      </c>
    </row>
    <row r="1639" spans="1:3" x14ac:dyDescent="0.25">
      <c r="A1639" s="62">
        <v>43019</v>
      </c>
      <c r="B1639">
        <v>9.31</v>
      </c>
      <c r="C1639">
        <f t="shared" si="25"/>
        <v>-3.8223140495867689</v>
      </c>
    </row>
    <row r="1640" spans="1:3" x14ac:dyDescent="0.25">
      <c r="A1640" s="62">
        <v>43020</v>
      </c>
      <c r="B1640">
        <v>9.2000000000000011</v>
      </c>
      <c r="C1640">
        <f t="shared" si="25"/>
        <v>-5.056759545923617</v>
      </c>
    </row>
    <row r="1641" spans="1:3" x14ac:dyDescent="0.25">
      <c r="A1641" s="62">
        <v>43021</v>
      </c>
      <c r="B1641">
        <v>9.2000000000000011</v>
      </c>
      <c r="C1641">
        <f t="shared" si="25"/>
        <v>-4.1666666666666519</v>
      </c>
    </row>
    <row r="1642" spans="1:3" x14ac:dyDescent="0.25">
      <c r="A1642" s="62">
        <v>43027</v>
      </c>
      <c r="B1642">
        <v>9.2000000000000011</v>
      </c>
      <c r="C1642">
        <f t="shared" si="25"/>
        <v>-4.5643153526970899</v>
      </c>
    </row>
    <row r="1643" spans="1:3" x14ac:dyDescent="0.25">
      <c r="A1643" s="62">
        <v>43028</v>
      </c>
      <c r="B1643">
        <v>9.17</v>
      </c>
      <c r="C1643">
        <f t="shared" si="25"/>
        <v>-2.5504782146652518</v>
      </c>
    </row>
    <row r="1644" spans="1:3" x14ac:dyDescent="0.25">
      <c r="A1644" s="62">
        <v>43032</v>
      </c>
      <c r="B1644">
        <v>9.2000000000000011</v>
      </c>
      <c r="C1644">
        <f t="shared" si="25"/>
        <v>-4.1666666666666519</v>
      </c>
    </row>
    <row r="1645" spans="1:3" x14ac:dyDescent="0.25">
      <c r="A1645" s="62">
        <v>43033</v>
      </c>
      <c r="B1645">
        <v>8.92</v>
      </c>
      <c r="C1645">
        <f t="shared" si="25"/>
        <v>-5.6084656084656199</v>
      </c>
    </row>
    <row r="1646" spans="1:3" x14ac:dyDescent="0.25">
      <c r="A1646" s="62">
        <v>43034</v>
      </c>
      <c r="B1646">
        <v>8.92</v>
      </c>
      <c r="C1646">
        <f t="shared" si="25"/>
        <v>-4.7008547008547144</v>
      </c>
    </row>
    <row r="1647" spans="1:3" x14ac:dyDescent="0.25">
      <c r="A1647" s="62">
        <v>43035</v>
      </c>
      <c r="B1647">
        <v>8.92</v>
      </c>
      <c r="C1647">
        <f t="shared" si="25"/>
        <v>-4.1890440386681052</v>
      </c>
    </row>
    <row r="1648" spans="1:3" x14ac:dyDescent="0.25">
      <c r="A1648" s="62">
        <v>43036</v>
      </c>
      <c r="B1648">
        <v>8.92</v>
      </c>
      <c r="C1648">
        <f t="shared" si="25"/>
        <v>-3.043478260869577</v>
      </c>
    </row>
    <row r="1649" spans="1:3" x14ac:dyDescent="0.25">
      <c r="A1649" s="62">
        <v>43039</v>
      </c>
      <c r="B1649">
        <v>8.91</v>
      </c>
      <c r="C1649">
        <f t="shared" si="25"/>
        <v>-3.1521739130434878</v>
      </c>
    </row>
    <row r="1650" spans="1:3" x14ac:dyDescent="0.25">
      <c r="A1650" s="62">
        <v>43040</v>
      </c>
      <c r="B1650">
        <v>9.1</v>
      </c>
      <c r="C1650">
        <f t="shared" si="25"/>
        <v>-1.0869565217391457</v>
      </c>
    </row>
    <row r="1651" spans="1:3" x14ac:dyDescent="0.25">
      <c r="A1651" s="62">
        <v>43041</v>
      </c>
      <c r="B1651">
        <v>9.1</v>
      </c>
      <c r="C1651">
        <f t="shared" si="25"/>
        <v>-0.76335877862595725</v>
      </c>
    </row>
    <row r="1652" spans="1:3" x14ac:dyDescent="0.25">
      <c r="A1652" s="62">
        <v>43042</v>
      </c>
      <c r="B1652">
        <v>8.9</v>
      </c>
      <c r="C1652">
        <f t="shared" si="25"/>
        <v>-3.2608695652173987</v>
      </c>
    </row>
    <row r="1653" spans="1:3" x14ac:dyDescent="0.25">
      <c r="A1653" s="62">
        <v>43043</v>
      </c>
      <c r="B1653">
        <v>8.620000000000001</v>
      </c>
      <c r="C1653">
        <f t="shared" si="25"/>
        <v>-3.3632286995515579</v>
      </c>
    </row>
    <row r="1654" spans="1:3" x14ac:dyDescent="0.25">
      <c r="A1654" s="62">
        <v>43047</v>
      </c>
      <c r="B1654">
        <v>8.620000000000001</v>
      </c>
      <c r="C1654">
        <f t="shared" si="25"/>
        <v>-3.3632286995515579</v>
      </c>
    </row>
    <row r="1655" spans="1:3" x14ac:dyDescent="0.25">
      <c r="A1655" s="62">
        <v>43048</v>
      </c>
      <c r="B1655">
        <v>8.8000000000000007</v>
      </c>
      <c r="C1655">
        <f t="shared" si="25"/>
        <v>-1.345291479820619</v>
      </c>
    </row>
    <row r="1656" spans="1:3" x14ac:dyDescent="0.25">
      <c r="A1656" s="62">
        <v>43049</v>
      </c>
      <c r="B1656">
        <v>8.8000000000000007</v>
      </c>
      <c r="C1656">
        <f t="shared" si="25"/>
        <v>-1.345291479820619</v>
      </c>
    </row>
    <row r="1657" spans="1:3" x14ac:dyDescent="0.25">
      <c r="A1657" s="62">
        <v>43050</v>
      </c>
      <c r="B1657">
        <v>8.7900000000000009</v>
      </c>
      <c r="C1657">
        <f t="shared" si="25"/>
        <v>-1.346801346801338</v>
      </c>
    </row>
    <row r="1658" spans="1:3" x14ac:dyDescent="0.25">
      <c r="A1658" s="62">
        <v>43053</v>
      </c>
      <c r="B1658">
        <v>8.620000000000001</v>
      </c>
      <c r="C1658">
        <f t="shared" si="25"/>
        <v>-5.2747252747252604</v>
      </c>
    </row>
    <row r="1659" spans="1:3" x14ac:dyDescent="0.25">
      <c r="A1659" s="62">
        <v>43055</v>
      </c>
      <c r="B1659">
        <v>8.6</v>
      </c>
      <c r="C1659">
        <f t="shared" si="25"/>
        <v>-5.4945054945054945</v>
      </c>
    </row>
    <row r="1660" spans="1:3" x14ac:dyDescent="0.25">
      <c r="A1660" s="62">
        <v>43057</v>
      </c>
      <c r="B1660">
        <v>8.5500000000000007</v>
      </c>
      <c r="C1660">
        <f t="shared" si="25"/>
        <v>-3.9325842696629172</v>
      </c>
    </row>
    <row r="1661" spans="1:3" x14ac:dyDescent="0.25">
      <c r="A1661" s="62">
        <v>43060</v>
      </c>
      <c r="B1661">
        <v>8.56</v>
      </c>
      <c r="C1661">
        <f t="shared" si="25"/>
        <v>-0.69605568445476207</v>
      </c>
    </row>
    <row r="1662" spans="1:3" x14ac:dyDescent="0.25">
      <c r="A1662" s="62">
        <v>43061</v>
      </c>
      <c r="B1662">
        <v>8.91</v>
      </c>
      <c r="C1662">
        <f t="shared" si="25"/>
        <v>3.3642691415313122</v>
      </c>
    </row>
    <row r="1663" spans="1:3" x14ac:dyDescent="0.25">
      <c r="A1663" s="62">
        <v>43062</v>
      </c>
      <c r="B1663">
        <v>8.8000000000000007</v>
      </c>
      <c r="C1663">
        <f t="shared" si="25"/>
        <v>0</v>
      </c>
    </row>
    <row r="1664" spans="1:3" x14ac:dyDescent="0.25">
      <c r="A1664" s="62">
        <v>43064</v>
      </c>
      <c r="B1664">
        <v>8.89</v>
      </c>
      <c r="C1664">
        <f t="shared" si="25"/>
        <v>1.0227272727272709</v>
      </c>
    </row>
    <row r="1665" spans="1:3" x14ac:dyDescent="0.25">
      <c r="A1665" s="62">
        <v>43067</v>
      </c>
      <c r="B1665">
        <v>8.85</v>
      </c>
      <c r="C1665">
        <f t="shared" si="25"/>
        <v>0.6825938566552755</v>
      </c>
    </row>
    <row r="1666" spans="1:3" x14ac:dyDescent="0.25">
      <c r="A1666" s="62">
        <v>43068</v>
      </c>
      <c r="B1666">
        <v>8.4500000000000011</v>
      </c>
      <c r="C1666">
        <f t="shared" si="25"/>
        <v>-1.9721577726218087</v>
      </c>
    </row>
    <row r="1667" spans="1:3" x14ac:dyDescent="0.25">
      <c r="A1667" s="62">
        <v>43069</v>
      </c>
      <c r="B1667">
        <v>8.84</v>
      </c>
      <c r="C1667">
        <f t="shared" si="25"/>
        <v>2.7906976744186074</v>
      </c>
    </row>
    <row r="1668" spans="1:3" x14ac:dyDescent="0.25">
      <c r="A1668" s="62">
        <v>43070</v>
      </c>
      <c r="B1668">
        <v>8.84</v>
      </c>
      <c r="C1668">
        <f t="shared" si="25"/>
        <v>3.3918128654970658</v>
      </c>
    </row>
    <row r="1669" spans="1:3" x14ac:dyDescent="0.25">
      <c r="A1669" s="62">
        <v>43071</v>
      </c>
      <c r="B1669">
        <v>8.52</v>
      </c>
      <c r="C1669">
        <f t="shared" si="25"/>
        <v>-0.46728971962617905</v>
      </c>
    </row>
    <row r="1670" spans="1:3" x14ac:dyDescent="0.25">
      <c r="A1670" s="62">
        <v>43074</v>
      </c>
      <c r="B1670">
        <v>8.5</v>
      </c>
      <c r="C1670">
        <f t="shared" si="25"/>
        <v>-4.6015712682379366</v>
      </c>
    </row>
    <row r="1671" spans="1:3" x14ac:dyDescent="0.25">
      <c r="A1671" s="62">
        <v>43075</v>
      </c>
      <c r="B1671">
        <v>8.5</v>
      </c>
      <c r="C1671">
        <f t="shared" si="25"/>
        <v>-3.4090909090909172</v>
      </c>
    </row>
    <row r="1672" spans="1:3" x14ac:dyDescent="0.25">
      <c r="A1672" s="62">
        <v>43076</v>
      </c>
      <c r="B1672">
        <v>8.4</v>
      </c>
      <c r="C1672">
        <f t="shared" si="25"/>
        <v>-5.511811023622049</v>
      </c>
    </row>
    <row r="1673" spans="1:3" x14ac:dyDescent="0.25">
      <c r="A1673" s="62">
        <v>43077</v>
      </c>
      <c r="B1673">
        <v>8.32</v>
      </c>
      <c r="C1673">
        <f t="shared" si="25"/>
        <v>-5.9887005649717446</v>
      </c>
    </row>
    <row r="1674" spans="1:3" x14ac:dyDescent="0.25">
      <c r="A1674" s="62">
        <v>43083</v>
      </c>
      <c r="B1674">
        <v>7.91</v>
      </c>
      <c r="C1674">
        <f t="shared" ref="C1674:C1737" si="26">((B1674-B1666)/B1666)*100</f>
        <v>-6.3905325443787087</v>
      </c>
    </row>
    <row r="1675" spans="1:3" x14ac:dyDescent="0.25">
      <c r="A1675" s="62">
        <v>43084</v>
      </c>
      <c r="B1675">
        <v>8.01</v>
      </c>
      <c r="C1675">
        <f t="shared" si="26"/>
        <v>-9.3891402714932148</v>
      </c>
    </row>
    <row r="1676" spans="1:3" x14ac:dyDescent="0.25">
      <c r="A1676" s="62">
        <v>43088</v>
      </c>
      <c r="B1676">
        <v>8.01</v>
      </c>
      <c r="C1676">
        <f t="shared" si="26"/>
        <v>-9.3891402714932148</v>
      </c>
    </row>
    <row r="1677" spans="1:3" x14ac:dyDescent="0.25">
      <c r="A1677" s="62">
        <v>43089</v>
      </c>
      <c r="B1677">
        <v>8</v>
      </c>
      <c r="C1677">
        <f t="shared" si="26"/>
        <v>-6.1032863849765207</v>
      </c>
    </row>
    <row r="1678" spans="1:3" x14ac:dyDescent="0.25">
      <c r="A1678" s="62">
        <v>43090</v>
      </c>
      <c r="B1678">
        <v>8.01</v>
      </c>
      <c r="C1678">
        <f t="shared" si="26"/>
        <v>-5.7647058823529438</v>
      </c>
    </row>
    <row r="1679" spans="1:3" x14ac:dyDescent="0.25">
      <c r="A1679" s="62">
        <v>43091</v>
      </c>
      <c r="B1679">
        <v>8</v>
      </c>
      <c r="C1679">
        <f t="shared" si="26"/>
        <v>-5.8823529411764701</v>
      </c>
    </row>
    <row r="1680" spans="1:3" x14ac:dyDescent="0.25">
      <c r="A1680" s="62">
        <v>43095</v>
      </c>
      <c r="B1680">
        <v>8.0500000000000007</v>
      </c>
      <c r="C1680">
        <f t="shared" si="26"/>
        <v>-4.1666666666666625</v>
      </c>
    </row>
    <row r="1681" spans="1:3" x14ac:dyDescent="0.25">
      <c r="A1681" s="62">
        <v>43096</v>
      </c>
      <c r="B1681">
        <v>8.39</v>
      </c>
      <c r="C1681">
        <f t="shared" si="26"/>
        <v>0.8413461538461573</v>
      </c>
    </row>
    <row r="1682" spans="1:3" x14ac:dyDescent="0.25">
      <c r="A1682" s="62">
        <v>43097</v>
      </c>
      <c r="B1682">
        <v>8.57</v>
      </c>
      <c r="C1682">
        <f t="shared" si="26"/>
        <v>8.3438685208596741</v>
      </c>
    </row>
    <row r="1683" spans="1:3" x14ac:dyDescent="0.25">
      <c r="A1683" s="62">
        <v>43098</v>
      </c>
      <c r="B1683">
        <v>8.65</v>
      </c>
      <c r="C1683">
        <f t="shared" si="26"/>
        <v>7.9900124843945139</v>
      </c>
    </row>
    <row r="1684" spans="1:3" x14ac:dyDescent="0.25">
      <c r="A1684" s="62">
        <v>43099</v>
      </c>
      <c r="B1684">
        <v>8.8000000000000007</v>
      </c>
      <c r="C1684">
        <f t="shared" si="26"/>
        <v>9.8626716604244802</v>
      </c>
    </row>
    <row r="1685" spans="1:3" x14ac:dyDescent="0.25">
      <c r="A1685" s="62">
        <v>43102</v>
      </c>
      <c r="B1685">
        <v>8.59</v>
      </c>
      <c r="C1685">
        <f t="shared" si="26"/>
        <v>7.3749999999999982</v>
      </c>
    </row>
    <row r="1686" spans="1:3" x14ac:dyDescent="0.25">
      <c r="A1686" s="62">
        <v>43103</v>
      </c>
      <c r="B1686">
        <v>8.85</v>
      </c>
      <c r="C1686">
        <f t="shared" si="26"/>
        <v>10.486891385767787</v>
      </c>
    </row>
    <row r="1687" spans="1:3" x14ac:dyDescent="0.25">
      <c r="A1687" s="62">
        <v>43104</v>
      </c>
      <c r="B1687">
        <v>9</v>
      </c>
      <c r="C1687">
        <f t="shared" si="26"/>
        <v>12.5</v>
      </c>
    </row>
    <row r="1688" spans="1:3" x14ac:dyDescent="0.25">
      <c r="A1688" s="62">
        <v>43105</v>
      </c>
      <c r="B1688">
        <v>8.81</v>
      </c>
      <c r="C1688">
        <f t="shared" si="26"/>
        <v>9.4409937888198723</v>
      </c>
    </row>
    <row r="1689" spans="1:3" x14ac:dyDescent="0.25">
      <c r="A1689" s="62">
        <v>43106</v>
      </c>
      <c r="B1689">
        <v>8.9</v>
      </c>
      <c r="C1689">
        <f t="shared" si="26"/>
        <v>6.0786650774731799</v>
      </c>
    </row>
    <row r="1690" spans="1:3" x14ac:dyDescent="0.25">
      <c r="A1690" s="62">
        <v>43109</v>
      </c>
      <c r="B1690">
        <v>9.15</v>
      </c>
      <c r="C1690">
        <f t="shared" si="26"/>
        <v>6.7677946324387408</v>
      </c>
    </row>
    <row r="1691" spans="1:3" x14ac:dyDescent="0.25">
      <c r="A1691" s="62">
        <v>43110</v>
      </c>
      <c r="B1691">
        <v>9.15</v>
      </c>
      <c r="C1691">
        <f t="shared" si="26"/>
        <v>5.7803468208092488</v>
      </c>
    </row>
    <row r="1692" spans="1:3" x14ac:dyDescent="0.25">
      <c r="A1692" s="62">
        <v>43112</v>
      </c>
      <c r="B1692">
        <v>9.09</v>
      </c>
      <c r="C1692">
        <f t="shared" si="26"/>
        <v>3.2954545454545356</v>
      </c>
    </row>
    <row r="1693" spans="1:3" x14ac:dyDescent="0.25">
      <c r="A1693" s="62">
        <v>43113</v>
      </c>
      <c r="B1693">
        <v>9.14</v>
      </c>
      <c r="C1693">
        <f t="shared" si="26"/>
        <v>6.4027939464493686</v>
      </c>
    </row>
    <row r="1694" spans="1:3" x14ac:dyDescent="0.25">
      <c r="A1694" s="62">
        <v>43116</v>
      </c>
      <c r="B1694">
        <v>9.15</v>
      </c>
      <c r="C1694">
        <f t="shared" si="26"/>
        <v>3.3898305084745846</v>
      </c>
    </row>
    <row r="1695" spans="1:3" x14ac:dyDescent="0.25">
      <c r="A1695" s="62">
        <v>43117</v>
      </c>
      <c r="B1695">
        <v>9.19</v>
      </c>
      <c r="C1695">
        <f t="shared" si="26"/>
        <v>2.1111111111111058</v>
      </c>
    </row>
    <row r="1696" spans="1:3" x14ac:dyDescent="0.25">
      <c r="A1696" s="62">
        <v>43118</v>
      </c>
      <c r="B1696">
        <v>9.2900000000000009</v>
      </c>
      <c r="C1696">
        <f t="shared" si="26"/>
        <v>5.4483541430193005</v>
      </c>
    </row>
    <row r="1697" spans="1:3" x14ac:dyDescent="0.25">
      <c r="A1697" s="62">
        <v>43120</v>
      </c>
      <c r="B1697">
        <v>9.2000000000000011</v>
      </c>
      <c r="C1697">
        <f t="shared" si="26"/>
        <v>3.3707865168539399</v>
      </c>
    </row>
    <row r="1698" spans="1:3" x14ac:dyDescent="0.25">
      <c r="A1698" s="62">
        <v>43123</v>
      </c>
      <c r="B1698">
        <v>9.1100000000000012</v>
      </c>
      <c r="C1698">
        <f t="shared" si="26"/>
        <v>-0.4371584699453458</v>
      </c>
    </row>
    <row r="1699" spans="1:3" x14ac:dyDescent="0.25">
      <c r="A1699" s="62">
        <v>43124</v>
      </c>
      <c r="B1699">
        <v>9.120000000000001</v>
      </c>
      <c r="C1699">
        <f t="shared" si="26"/>
        <v>-0.32786885245900943</v>
      </c>
    </row>
    <row r="1700" spans="1:3" x14ac:dyDescent="0.25">
      <c r="A1700" s="62">
        <v>43126</v>
      </c>
      <c r="B1700">
        <v>9.08</v>
      </c>
      <c r="C1700">
        <f t="shared" si="26"/>
        <v>-0.11001100110010767</v>
      </c>
    </row>
    <row r="1701" spans="1:3" x14ac:dyDescent="0.25">
      <c r="A1701" s="62">
        <v>43127</v>
      </c>
      <c r="B1701">
        <v>9.14</v>
      </c>
      <c r="C1701">
        <f t="shared" si="26"/>
        <v>0</v>
      </c>
    </row>
    <row r="1702" spans="1:3" x14ac:dyDescent="0.25">
      <c r="A1702" s="62">
        <v>43130</v>
      </c>
      <c r="B1702">
        <v>9.1300000000000008</v>
      </c>
      <c r="C1702">
        <f t="shared" si="26"/>
        <v>-0.2185792349726729</v>
      </c>
    </row>
    <row r="1703" spans="1:3" x14ac:dyDescent="0.25">
      <c r="A1703" s="62">
        <v>43131</v>
      </c>
      <c r="B1703">
        <v>8.7900000000000009</v>
      </c>
      <c r="C1703">
        <f t="shared" si="26"/>
        <v>-4.3525571273122807</v>
      </c>
    </row>
    <row r="1704" spans="1:3" x14ac:dyDescent="0.25">
      <c r="A1704" s="62">
        <v>43132</v>
      </c>
      <c r="B1704">
        <v>8.9500000000000011</v>
      </c>
      <c r="C1704">
        <f t="shared" si="26"/>
        <v>-3.659849300322926</v>
      </c>
    </row>
    <row r="1705" spans="1:3" x14ac:dyDescent="0.25">
      <c r="A1705" s="62">
        <v>43133</v>
      </c>
      <c r="B1705">
        <v>8.8000000000000007</v>
      </c>
      <c r="C1705">
        <f t="shared" si="26"/>
        <v>-4.3478260869565251</v>
      </c>
    </row>
    <row r="1706" spans="1:3" x14ac:dyDescent="0.25">
      <c r="A1706" s="62">
        <v>43134</v>
      </c>
      <c r="B1706">
        <v>8.7100000000000009</v>
      </c>
      <c r="C1706">
        <f t="shared" si="26"/>
        <v>-4.3907793633369954</v>
      </c>
    </row>
    <row r="1707" spans="1:3" x14ac:dyDescent="0.25">
      <c r="A1707" s="62">
        <v>43137</v>
      </c>
      <c r="B1707">
        <v>8.8000000000000007</v>
      </c>
      <c r="C1707">
        <f t="shared" si="26"/>
        <v>-3.5087719298245639</v>
      </c>
    </row>
    <row r="1708" spans="1:3" x14ac:dyDescent="0.25">
      <c r="A1708" s="62">
        <v>43138</v>
      </c>
      <c r="B1708">
        <v>9.09</v>
      </c>
      <c r="C1708">
        <f t="shared" si="26"/>
        <v>0.11013215859030602</v>
      </c>
    </row>
    <row r="1709" spans="1:3" x14ac:dyDescent="0.25">
      <c r="A1709" s="62">
        <v>43139</v>
      </c>
      <c r="B1709">
        <v>9</v>
      </c>
      <c r="C1709">
        <f t="shared" si="26"/>
        <v>-1.5317286652078836</v>
      </c>
    </row>
    <row r="1710" spans="1:3" x14ac:dyDescent="0.25">
      <c r="A1710" s="62">
        <v>43140</v>
      </c>
      <c r="B1710">
        <v>9</v>
      </c>
      <c r="C1710">
        <f t="shared" si="26"/>
        <v>-1.4238773274917937</v>
      </c>
    </row>
    <row r="1711" spans="1:3" x14ac:dyDescent="0.25">
      <c r="A1711" s="62">
        <v>43144</v>
      </c>
      <c r="B1711">
        <v>8.9</v>
      </c>
      <c r="C1711">
        <f t="shared" si="26"/>
        <v>1.2514220705346919</v>
      </c>
    </row>
    <row r="1712" spans="1:3" x14ac:dyDescent="0.25">
      <c r="A1712" s="62">
        <v>43145</v>
      </c>
      <c r="B1712">
        <v>8.7200000000000006</v>
      </c>
      <c r="C1712">
        <f t="shared" si="26"/>
        <v>-2.5698324022346415</v>
      </c>
    </row>
    <row r="1713" spans="1:3" x14ac:dyDescent="0.25">
      <c r="A1713" s="62">
        <v>43146</v>
      </c>
      <c r="B1713">
        <v>8.7200000000000006</v>
      </c>
      <c r="C1713">
        <f t="shared" si="26"/>
        <v>-0.90909090909090973</v>
      </c>
    </row>
    <row r="1714" spans="1:3" x14ac:dyDescent="0.25">
      <c r="A1714" s="62">
        <v>43147</v>
      </c>
      <c r="B1714">
        <v>8.7000000000000011</v>
      </c>
      <c r="C1714">
        <f t="shared" si="26"/>
        <v>-0.11481056257175414</v>
      </c>
    </row>
    <row r="1715" spans="1:3" x14ac:dyDescent="0.25">
      <c r="A1715" s="62">
        <v>43148</v>
      </c>
      <c r="B1715">
        <v>8.8800000000000008</v>
      </c>
      <c r="C1715">
        <f t="shared" si="26"/>
        <v>0.90909090909090973</v>
      </c>
    </row>
    <row r="1716" spans="1:3" x14ac:dyDescent="0.25">
      <c r="A1716" s="62">
        <v>43152</v>
      </c>
      <c r="B1716">
        <v>8.9</v>
      </c>
      <c r="C1716">
        <f t="shared" si="26"/>
        <v>-2.0902090209020847</v>
      </c>
    </row>
    <row r="1717" spans="1:3" x14ac:dyDescent="0.25">
      <c r="A1717" s="62">
        <v>43153</v>
      </c>
      <c r="B1717">
        <v>8.9</v>
      </c>
      <c r="C1717">
        <f t="shared" si="26"/>
        <v>-1.1111111111111072</v>
      </c>
    </row>
    <row r="1718" spans="1:3" x14ac:dyDescent="0.25">
      <c r="A1718" s="62">
        <v>43154</v>
      </c>
      <c r="B1718">
        <v>8.89</v>
      </c>
      <c r="C1718">
        <f t="shared" si="26"/>
        <v>-1.2222222222222159</v>
      </c>
    </row>
    <row r="1719" spans="1:3" x14ac:dyDescent="0.25">
      <c r="A1719" s="62">
        <v>43158</v>
      </c>
      <c r="B1719">
        <v>8.8000000000000007</v>
      </c>
      <c r="C1719">
        <f t="shared" si="26"/>
        <v>-1.1235955056179736</v>
      </c>
    </row>
    <row r="1720" spans="1:3" x14ac:dyDescent="0.25">
      <c r="A1720" s="62">
        <v>43159</v>
      </c>
      <c r="B1720">
        <v>8.7000000000000011</v>
      </c>
      <c r="C1720">
        <f t="shared" si="26"/>
        <v>-0.22935779816513271</v>
      </c>
    </row>
    <row r="1721" spans="1:3" x14ac:dyDescent="0.25">
      <c r="A1721" s="62">
        <v>43161</v>
      </c>
      <c r="B1721">
        <v>8.6</v>
      </c>
      <c r="C1721">
        <f t="shared" si="26"/>
        <v>-1.376146788990837</v>
      </c>
    </row>
    <row r="1722" spans="1:3" x14ac:dyDescent="0.25">
      <c r="A1722" s="62">
        <v>43162</v>
      </c>
      <c r="B1722">
        <v>8.51</v>
      </c>
      <c r="C1722">
        <f t="shared" si="26"/>
        <v>-2.1839080459770259</v>
      </c>
    </row>
    <row r="1723" spans="1:3" x14ac:dyDescent="0.25">
      <c r="A1723" s="62">
        <v>43165</v>
      </c>
      <c r="B1723">
        <v>8.68</v>
      </c>
      <c r="C1723">
        <f t="shared" si="26"/>
        <v>-2.2522522522522639</v>
      </c>
    </row>
    <row r="1724" spans="1:3" x14ac:dyDescent="0.25">
      <c r="A1724" s="62">
        <v>43166</v>
      </c>
      <c r="B1724">
        <v>8.6300000000000008</v>
      </c>
      <c r="C1724">
        <f t="shared" si="26"/>
        <v>-3.0337078651685343</v>
      </c>
    </row>
    <row r="1725" spans="1:3" x14ac:dyDescent="0.25">
      <c r="A1725" s="62">
        <v>43167</v>
      </c>
      <c r="B1725">
        <v>8.6300000000000008</v>
      </c>
      <c r="C1725">
        <f t="shared" si="26"/>
        <v>-3.0337078651685343</v>
      </c>
    </row>
    <row r="1726" spans="1:3" x14ac:dyDescent="0.25">
      <c r="A1726" s="62">
        <v>43169</v>
      </c>
      <c r="B1726">
        <v>8.6300000000000008</v>
      </c>
      <c r="C1726">
        <f t="shared" si="26"/>
        <v>-2.92463442069741</v>
      </c>
    </row>
    <row r="1727" spans="1:3" x14ac:dyDescent="0.25">
      <c r="A1727" s="62">
        <v>43172</v>
      </c>
      <c r="B1727">
        <v>8.620000000000001</v>
      </c>
      <c r="C1727">
        <f t="shared" si="26"/>
        <v>-2.0454545454545419</v>
      </c>
    </row>
    <row r="1728" spans="1:3" x14ac:dyDescent="0.25">
      <c r="A1728" s="62">
        <v>43173</v>
      </c>
      <c r="B1728">
        <v>8.75</v>
      </c>
      <c r="C1728">
        <f t="shared" si="26"/>
        <v>0.57471264367814856</v>
      </c>
    </row>
    <row r="1729" spans="1:3" x14ac:dyDescent="0.25">
      <c r="A1729" s="62">
        <v>43174</v>
      </c>
      <c r="B1729">
        <v>8.83</v>
      </c>
      <c r="C1729">
        <f t="shared" si="26"/>
        <v>2.674418604651168</v>
      </c>
    </row>
    <row r="1730" spans="1:3" x14ac:dyDescent="0.25">
      <c r="A1730" s="62">
        <v>43175</v>
      </c>
      <c r="B1730">
        <v>8.9</v>
      </c>
      <c r="C1730">
        <f t="shared" si="26"/>
        <v>4.5828437132785025</v>
      </c>
    </row>
    <row r="1731" spans="1:3" x14ac:dyDescent="0.25">
      <c r="A1731" s="62">
        <v>43176</v>
      </c>
      <c r="B1731">
        <v>9</v>
      </c>
      <c r="C1731">
        <f t="shared" si="26"/>
        <v>3.6866359447004644</v>
      </c>
    </row>
    <row r="1732" spans="1:3" x14ac:dyDescent="0.25">
      <c r="A1732" s="62">
        <v>43180</v>
      </c>
      <c r="B1732">
        <v>8.85</v>
      </c>
      <c r="C1732">
        <f t="shared" si="26"/>
        <v>2.5492468134414699</v>
      </c>
    </row>
    <row r="1733" spans="1:3" x14ac:dyDescent="0.25">
      <c r="A1733" s="62">
        <v>43182</v>
      </c>
      <c r="B1733">
        <v>8.9</v>
      </c>
      <c r="C1733">
        <f t="shared" si="26"/>
        <v>3.1286210892236337</v>
      </c>
    </row>
    <row r="1734" spans="1:3" x14ac:dyDescent="0.25">
      <c r="A1734" s="62">
        <v>43183</v>
      </c>
      <c r="B1734">
        <v>9.15</v>
      </c>
      <c r="C1734">
        <f t="shared" si="26"/>
        <v>6.0254924681344093</v>
      </c>
    </row>
    <row r="1735" spans="1:3" x14ac:dyDescent="0.25">
      <c r="A1735" s="62">
        <v>43186</v>
      </c>
      <c r="B1735">
        <v>8.9</v>
      </c>
      <c r="C1735">
        <f t="shared" si="26"/>
        <v>3.2482598607888553</v>
      </c>
    </row>
    <row r="1736" spans="1:3" x14ac:dyDescent="0.25">
      <c r="A1736" s="62">
        <v>43187</v>
      </c>
      <c r="B1736">
        <v>8.9</v>
      </c>
      <c r="C1736">
        <f t="shared" si="26"/>
        <v>1.7142857142857182</v>
      </c>
    </row>
    <row r="1737" spans="1:3" x14ac:dyDescent="0.25">
      <c r="A1737" s="62">
        <v>43188</v>
      </c>
      <c r="B1737">
        <v>9.1300000000000008</v>
      </c>
      <c r="C1737">
        <f t="shared" si="26"/>
        <v>3.3975084937712423</v>
      </c>
    </row>
    <row r="1738" spans="1:3" x14ac:dyDescent="0.25">
      <c r="A1738" s="62">
        <v>43189</v>
      </c>
      <c r="B1738">
        <v>9.24</v>
      </c>
      <c r="C1738">
        <f t="shared" ref="C1738:C1801" si="27">((B1738-B1730)/B1730)*100</f>
        <v>3.8202247191011214</v>
      </c>
    </row>
    <row r="1739" spans="1:3" x14ac:dyDescent="0.25">
      <c r="A1739" s="62">
        <v>43190</v>
      </c>
      <c r="B1739">
        <v>9.4</v>
      </c>
      <c r="C1739">
        <f t="shared" si="27"/>
        <v>4.4444444444444482</v>
      </c>
    </row>
    <row r="1740" spans="1:3" x14ac:dyDescent="0.25">
      <c r="A1740" s="62">
        <v>43193</v>
      </c>
      <c r="B1740">
        <v>9.4</v>
      </c>
      <c r="C1740">
        <f t="shared" si="27"/>
        <v>6.2146892655367312</v>
      </c>
    </row>
    <row r="1741" spans="1:3" x14ac:dyDescent="0.25">
      <c r="A1741" s="62">
        <v>43194</v>
      </c>
      <c r="B1741">
        <v>9.4</v>
      </c>
      <c r="C1741">
        <f t="shared" si="27"/>
        <v>5.6179775280898872</v>
      </c>
    </row>
    <row r="1742" spans="1:3" x14ac:dyDescent="0.25">
      <c r="A1742" s="62">
        <v>43195</v>
      </c>
      <c r="B1742">
        <v>9.8000000000000007</v>
      </c>
      <c r="C1742">
        <f t="shared" si="27"/>
        <v>7.1038251366120253</v>
      </c>
    </row>
    <row r="1743" spans="1:3" x14ac:dyDescent="0.25">
      <c r="A1743" s="62">
        <v>43196</v>
      </c>
      <c r="B1743">
        <v>9.6</v>
      </c>
      <c r="C1743">
        <f t="shared" si="27"/>
        <v>7.8651685393258344</v>
      </c>
    </row>
    <row r="1744" spans="1:3" x14ac:dyDescent="0.25">
      <c r="A1744" s="62">
        <v>43197</v>
      </c>
      <c r="B1744">
        <v>9.6</v>
      </c>
      <c r="C1744">
        <f t="shared" si="27"/>
        <v>7.8651685393258344</v>
      </c>
    </row>
    <row r="1745" spans="1:3" x14ac:dyDescent="0.25">
      <c r="A1745" s="62">
        <v>43200</v>
      </c>
      <c r="B1745">
        <v>9.68</v>
      </c>
      <c r="C1745">
        <f t="shared" si="27"/>
        <v>6.0240963855421565</v>
      </c>
    </row>
    <row r="1746" spans="1:3" x14ac:dyDescent="0.25">
      <c r="A1746" s="62">
        <v>43201</v>
      </c>
      <c r="B1746">
        <v>9.6</v>
      </c>
      <c r="C1746">
        <f t="shared" si="27"/>
        <v>3.8961038961038899</v>
      </c>
    </row>
    <row r="1747" spans="1:3" x14ac:dyDescent="0.25">
      <c r="A1747" s="62">
        <v>43202</v>
      </c>
      <c r="B1747">
        <v>9.8600000000000012</v>
      </c>
      <c r="C1747">
        <f t="shared" si="27"/>
        <v>4.8936170212766053</v>
      </c>
    </row>
    <row r="1748" spans="1:3" x14ac:dyDescent="0.25">
      <c r="A1748" s="62">
        <v>43203</v>
      </c>
      <c r="B1748">
        <v>10</v>
      </c>
      <c r="C1748">
        <f t="shared" si="27"/>
        <v>6.3829787234042508</v>
      </c>
    </row>
    <row r="1749" spans="1:3" x14ac:dyDescent="0.25">
      <c r="A1749" s="62">
        <v>43204</v>
      </c>
      <c r="B1749">
        <v>10.200000000000001</v>
      </c>
      <c r="C1749">
        <f t="shared" si="27"/>
        <v>8.5106382978723474</v>
      </c>
    </row>
    <row r="1750" spans="1:3" x14ac:dyDescent="0.25">
      <c r="A1750" s="62">
        <v>43207</v>
      </c>
      <c r="B1750">
        <v>10.200000000000001</v>
      </c>
      <c r="C1750">
        <f t="shared" si="27"/>
        <v>4.0816326530612272</v>
      </c>
    </row>
    <row r="1751" spans="1:3" x14ac:dyDescent="0.25">
      <c r="A1751" s="62">
        <v>43208</v>
      </c>
      <c r="B1751">
        <v>10.200000000000001</v>
      </c>
      <c r="C1751">
        <f t="shared" si="27"/>
        <v>6.2500000000000151</v>
      </c>
    </row>
    <row r="1752" spans="1:3" x14ac:dyDescent="0.25">
      <c r="A1752" s="62">
        <v>43209</v>
      </c>
      <c r="B1752">
        <v>10.38</v>
      </c>
      <c r="C1752">
        <f t="shared" si="27"/>
        <v>8.1250000000000124</v>
      </c>
    </row>
    <row r="1753" spans="1:3" x14ac:dyDescent="0.25">
      <c r="A1753" s="62">
        <v>43210</v>
      </c>
      <c r="B1753">
        <v>10.4</v>
      </c>
      <c r="C1753">
        <f t="shared" si="27"/>
        <v>7.438016528925627</v>
      </c>
    </row>
    <row r="1754" spans="1:3" x14ac:dyDescent="0.25">
      <c r="A1754" s="62">
        <v>43211</v>
      </c>
      <c r="B1754">
        <v>10.4</v>
      </c>
      <c r="C1754">
        <f t="shared" si="27"/>
        <v>8.333333333333341</v>
      </c>
    </row>
    <row r="1755" spans="1:3" x14ac:dyDescent="0.25">
      <c r="A1755" s="62">
        <v>43214</v>
      </c>
      <c r="B1755">
        <v>10.4</v>
      </c>
      <c r="C1755">
        <f t="shared" si="27"/>
        <v>5.4766734279918774</v>
      </c>
    </row>
    <row r="1756" spans="1:3" x14ac:dyDescent="0.25">
      <c r="A1756" s="62">
        <v>43215</v>
      </c>
      <c r="B1756">
        <v>10.35</v>
      </c>
      <c r="C1756">
        <f t="shared" si="27"/>
        <v>3.499999999999996</v>
      </c>
    </row>
    <row r="1757" spans="1:3" x14ac:dyDescent="0.25">
      <c r="A1757" s="62">
        <v>43216</v>
      </c>
      <c r="B1757">
        <v>10.4</v>
      </c>
      <c r="C1757">
        <f t="shared" si="27"/>
        <v>1.9607843137254828</v>
      </c>
    </row>
    <row r="1758" spans="1:3" x14ac:dyDescent="0.25">
      <c r="A1758" s="62">
        <v>43217</v>
      </c>
      <c r="B1758">
        <v>10.4</v>
      </c>
      <c r="C1758">
        <f t="shared" si="27"/>
        <v>1.9607843137254828</v>
      </c>
    </row>
    <row r="1759" spans="1:3" x14ac:dyDescent="0.25">
      <c r="A1759" s="62">
        <v>43218</v>
      </c>
      <c r="B1759">
        <v>10.4</v>
      </c>
      <c r="C1759">
        <f t="shared" si="27"/>
        <v>1.9607843137254828</v>
      </c>
    </row>
    <row r="1760" spans="1:3" x14ac:dyDescent="0.25">
      <c r="A1760" s="62">
        <v>43223</v>
      </c>
      <c r="B1760">
        <v>10.620000000000001</v>
      </c>
      <c r="C1760">
        <f t="shared" si="27"/>
        <v>2.3121387283237014</v>
      </c>
    </row>
    <row r="1761" spans="1:3" x14ac:dyDescent="0.25">
      <c r="A1761" s="62">
        <v>43224</v>
      </c>
      <c r="B1761">
        <v>10.66</v>
      </c>
      <c r="C1761">
        <f t="shared" si="27"/>
        <v>2.4999999999999978</v>
      </c>
    </row>
    <row r="1762" spans="1:3" x14ac:dyDescent="0.25">
      <c r="A1762" s="62">
        <v>43225</v>
      </c>
      <c r="B1762">
        <v>10.66</v>
      </c>
      <c r="C1762">
        <f t="shared" si="27"/>
        <v>2.4999999999999978</v>
      </c>
    </row>
    <row r="1763" spans="1:3" x14ac:dyDescent="0.25">
      <c r="A1763" s="62">
        <v>43228</v>
      </c>
      <c r="B1763">
        <v>10.4</v>
      </c>
      <c r="C1763">
        <f t="shared" si="27"/>
        <v>0</v>
      </c>
    </row>
    <row r="1764" spans="1:3" x14ac:dyDescent="0.25">
      <c r="A1764" s="62">
        <v>43229</v>
      </c>
      <c r="B1764">
        <v>9.75</v>
      </c>
      <c r="C1764">
        <f t="shared" si="27"/>
        <v>-5.7971014492753588</v>
      </c>
    </row>
    <row r="1765" spans="1:3" x14ac:dyDescent="0.25">
      <c r="A1765" s="62">
        <v>43230</v>
      </c>
      <c r="B1765">
        <v>9.84</v>
      </c>
      <c r="C1765">
        <f t="shared" si="27"/>
        <v>-5.3846153846153895</v>
      </c>
    </row>
    <row r="1766" spans="1:3" x14ac:dyDescent="0.25">
      <c r="A1766" s="62">
        <v>43231</v>
      </c>
      <c r="B1766">
        <v>9.8800000000000008</v>
      </c>
      <c r="C1766">
        <f t="shared" si="27"/>
        <v>-4.9999999999999956</v>
      </c>
    </row>
    <row r="1767" spans="1:3" x14ac:dyDescent="0.25">
      <c r="A1767" s="62">
        <v>43232</v>
      </c>
      <c r="B1767">
        <v>9.870000000000001</v>
      </c>
      <c r="C1767">
        <f t="shared" si="27"/>
        <v>-5.0961538461538396</v>
      </c>
    </row>
    <row r="1768" spans="1:3" x14ac:dyDescent="0.25">
      <c r="A1768" s="62">
        <v>43235</v>
      </c>
      <c r="B1768">
        <v>9.3600000000000012</v>
      </c>
      <c r="C1768">
        <f t="shared" si="27"/>
        <v>-11.864406779661014</v>
      </c>
    </row>
    <row r="1769" spans="1:3" x14ac:dyDescent="0.25">
      <c r="A1769" s="62">
        <v>43236</v>
      </c>
      <c r="B1769">
        <v>9.2000000000000011</v>
      </c>
      <c r="C1769">
        <f t="shared" si="27"/>
        <v>-13.696060037523445</v>
      </c>
    </row>
    <row r="1770" spans="1:3" x14ac:dyDescent="0.25">
      <c r="A1770" s="62">
        <v>43237</v>
      </c>
      <c r="B1770">
        <v>9.06</v>
      </c>
      <c r="C1770">
        <f t="shared" si="27"/>
        <v>-15.009380863039395</v>
      </c>
    </row>
    <row r="1771" spans="1:3" x14ac:dyDescent="0.25">
      <c r="A1771" s="62">
        <v>43238</v>
      </c>
      <c r="B1771">
        <v>9.15</v>
      </c>
      <c r="C1771">
        <f t="shared" si="27"/>
        <v>-12.019230769230768</v>
      </c>
    </row>
    <row r="1772" spans="1:3" x14ac:dyDescent="0.25">
      <c r="A1772" s="62">
        <v>43239</v>
      </c>
      <c r="B1772">
        <v>9.15</v>
      </c>
      <c r="C1772">
        <f t="shared" si="27"/>
        <v>-6.1538461538461497</v>
      </c>
    </row>
    <row r="1773" spans="1:3" x14ac:dyDescent="0.25">
      <c r="A1773" s="62">
        <v>43242</v>
      </c>
      <c r="B1773">
        <v>9.0500000000000007</v>
      </c>
      <c r="C1773">
        <f t="shared" si="27"/>
        <v>-8.0284552845528356</v>
      </c>
    </row>
    <row r="1774" spans="1:3" x14ac:dyDescent="0.25">
      <c r="A1774" s="62">
        <v>43243</v>
      </c>
      <c r="B1774">
        <v>9.15</v>
      </c>
      <c r="C1774">
        <f t="shared" si="27"/>
        <v>-7.3886639676113388</v>
      </c>
    </row>
    <row r="1775" spans="1:3" x14ac:dyDescent="0.25">
      <c r="A1775" s="62">
        <v>43244</v>
      </c>
      <c r="B1775">
        <v>9.3500000000000014</v>
      </c>
      <c r="C1775">
        <f t="shared" si="27"/>
        <v>-5.2684903748733491</v>
      </c>
    </row>
    <row r="1776" spans="1:3" x14ac:dyDescent="0.25">
      <c r="A1776" s="62">
        <v>43245</v>
      </c>
      <c r="B1776">
        <v>9.4400000000000013</v>
      </c>
      <c r="C1776">
        <f t="shared" si="27"/>
        <v>0.85470085470085533</v>
      </c>
    </row>
    <row r="1777" spans="1:3" x14ac:dyDescent="0.25">
      <c r="A1777" s="62">
        <v>43246</v>
      </c>
      <c r="B1777">
        <v>9.3500000000000014</v>
      </c>
      <c r="C1777">
        <f t="shared" si="27"/>
        <v>1.6304347826086993</v>
      </c>
    </row>
    <row r="1778" spans="1:3" x14ac:dyDescent="0.25">
      <c r="A1778" s="62">
        <v>43249</v>
      </c>
      <c r="B1778">
        <v>9.3800000000000008</v>
      </c>
      <c r="C1778">
        <f t="shared" si="27"/>
        <v>3.532008830022078</v>
      </c>
    </row>
    <row r="1779" spans="1:3" x14ac:dyDescent="0.25">
      <c r="A1779" s="62">
        <v>43250</v>
      </c>
      <c r="B1779">
        <v>9.3800000000000008</v>
      </c>
      <c r="C1779">
        <f t="shared" si="27"/>
        <v>2.5136612021857969</v>
      </c>
    </row>
    <row r="1780" spans="1:3" x14ac:dyDescent="0.25">
      <c r="A1780" s="62">
        <v>43251</v>
      </c>
      <c r="B1780">
        <v>9.3800000000000008</v>
      </c>
      <c r="C1780">
        <f t="shared" si="27"/>
        <v>2.5136612021857969</v>
      </c>
    </row>
    <row r="1781" spans="1:3" x14ac:dyDescent="0.25">
      <c r="A1781" s="62">
        <v>43252</v>
      </c>
      <c r="B1781">
        <v>9.1800000000000015</v>
      </c>
      <c r="C1781">
        <f t="shared" si="27"/>
        <v>1.4364640883977986</v>
      </c>
    </row>
    <row r="1782" spans="1:3" x14ac:dyDescent="0.25">
      <c r="A1782" s="62">
        <v>43253</v>
      </c>
      <c r="B1782">
        <v>9.17</v>
      </c>
      <c r="C1782">
        <f t="shared" si="27"/>
        <v>0.2185792349726729</v>
      </c>
    </row>
    <row r="1783" spans="1:3" x14ac:dyDescent="0.25">
      <c r="A1783" s="62">
        <v>43256</v>
      </c>
      <c r="B1783">
        <v>9.0500000000000007</v>
      </c>
      <c r="C1783">
        <f t="shared" si="27"/>
        <v>-3.2085561497326278</v>
      </c>
    </row>
    <row r="1784" spans="1:3" x14ac:dyDescent="0.25">
      <c r="A1784" s="62">
        <v>43257</v>
      </c>
      <c r="B1784">
        <v>9.06</v>
      </c>
      <c r="C1784">
        <f t="shared" si="27"/>
        <v>-4.0254237288135677</v>
      </c>
    </row>
    <row r="1785" spans="1:3" x14ac:dyDescent="0.25">
      <c r="A1785" s="62">
        <v>43258</v>
      </c>
      <c r="B1785">
        <v>9.3000000000000007</v>
      </c>
      <c r="C1785">
        <f t="shared" si="27"/>
        <v>-0.53475935828877752</v>
      </c>
    </row>
    <row r="1786" spans="1:3" x14ac:dyDescent="0.25">
      <c r="A1786" s="62">
        <v>43259</v>
      </c>
      <c r="B1786">
        <v>9.1300000000000008</v>
      </c>
      <c r="C1786">
        <f t="shared" si="27"/>
        <v>-2.6652452025586353</v>
      </c>
    </row>
    <row r="1787" spans="1:3" x14ac:dyDescent="0.25">
      <c r="A1787" s="62">
        <v>43260</v>
      </c>
      <c r="B1787">
        <v>9.0500000000000007</v>
      </c>
      <c r="C1787">
        <f t="shared" si="27"/>
        <v>-3.5181236673773992</v>
      </c>
    </row>
    <row r="1788" spans="1:3" x14ac:dyDescent="0.25">
      <c r="A1788" s="62">
        <v>43263</v>
      </c>
      <c r="B1788">
        <v>9.0200000000000014</v>
      </c>
      <c r="C1788">
        <f t="shared" si="27"/>
        <v>-3.8379530916844282</v>
      </c>
    </row>
    <row r="1789" spans="1:3" x14ac:dyDescent="0.25">
      <c r="A1789" s="62">
        <v>43264</v>
      </c>
      <c r="B1789">
        <v>9.17</v>
      </c>
      <c r="C1789">
        <f t="shared" si="27"/>
        <v>-0.10893246187365535</v>
      </c>
    </row>
    <row r="1790" spans="1:3" x14ac:dyDescent="0.25">
      <c r="A1790" s="62">
        <v>43265</v>
      </c>
      <c r="B1790">
        <v>9.4</v>
      </c>
      <c r="C1790">
        <f t="shared" si="27"/>
        <v>2.5081788440567117</v>
      </c>
    </row>
    <row r="1791" spans="1:3" x14ac:dyDescent="0.25">
      <c r="A1791" s="62">
        <v>43266</v>
      </c>
      <c r="B1791">
        <v>9.9500000000000011</v>
      </c>
      <c r="C1791">
        <f t="shared" si="27"/>
        <v>9.9447513812154735</v>
      </c>
    </row>
    <row r="1792" spans="1:3" x14ac:dyDescent="0.25">
      <c r="A1792" s="62">
        <v>43267</v>
      </c>
      <c r="B1792">
        <v>9.89</v>
      </c>
      <c r="C1792">
        <f t="shared" si="27"/>
        <v>9.1611479028697573</v>
      </c>
    </row>
    <row r="1793" spans="1:3" x14ac:dyDescent="0.25">
      <c r="A1793" s="62">
        <v>43270</v>
      </c>
      <c r="B1793">
        <v>9.8500000000000014</v>
      </c>
      <c r="C1793">
        <f t="shared" si="27"/>
        <v>5.9139784946236631</v>
      </c>
    </row>
    <row r="1794" spans="1:3" x14ac:dyDescent="0.25">
      <c r="A1794" s="62">
        <v>43271</v>
      </c>
      <c r="B1794">
        <v>9.49</v>
      </c>
      <c r="C1794">
        <f t="shared" si="27"/>
        <v>3.9430449069003219</v>
      </c>
    </row>
    <row r="1795" spans="1:3" x14ac:dyDescent="0.25">
      <c r="A1795" s="62">
        <v>43272</v>
      </c>
      <c r="B1795">
        <v>9.9</v>
      </c>
      <c r="C1795">
        <f t="shared" si="27"/>
        <v>9.3922651933701609</v>
      </c>
    </row>
    <row r="1796" spans="1:3" x14ac:dyDescent="0.25">
      <c r="A1796" s="62">
        <v>43273</v>
      </c>
      <c r="B1796">
        <v>9.5100000000000016</v>
      </c>
      <c r="C1796">
        <f t="shared" si="27"/>
        <v>5.4323725055432392</v>
      </c>
    </row>
    <row r="1797" spans="1:3" x14ac:dyDescent="0.25">
      <c r="A1797" s="62">
        <v>43274</v>
      </c>
      <c r="B1797">
        <v>9.5500000000000007</v>
      </c>
      <c r="C1797">
        <f t="shared" si="27"/>
        <v>4.1439476553980459</v>
      </c>
    </row>
    <row r="1798" spans="1:3" x14ac:dyDescent="0.25">
      <c r="A1798" s="62">
        <v>43278</v>
      </c>
      <c r="B1798">
        <v>9.5500000000000007</v>
      </c>
      <c r="C1798">
        <f t="shared" si="27"/>
        <v>1.5957446808510676</v>
      </c>
    </row>
    <row r="1799" spans="1:3" x14ac:dyDescent="0.25">
      <c r="A1799" s="62">
        <v>43279</v>
      </c>
      <c r="B1799">
        <v>9.5500000000000007</v>
      </c>
      <c r="C1799">
        <f t="shared" si="27"/>
        <v>-4.020100502512566</v>
      </c>
    </row>
    <row r="1800" spans="1:3" x14ac:dyDescent="0.25">
      <c r="A1800" s="62">
        <v>43280</v>
      </c>
      <c r="B1800">
        <v>9.56</v>
      </c>
      <c r="C1800">
        <f t="shared" si="27"/>
        <v>-3.3367037411526801</v>
      </c>
    </row>
    <row r="1801" spans="1:3" x14ac:dyDescent="0.25">
      <c r="A1801" s="62">
        <v>43281</v>
      </c>
      <c r="B1801">
        <v>10.040000000000001</v>
      </c>
      <c r="C1801">
        <f t="shared" si="27"/>
        <v>1.9289340101522789</v>
      </c>
    </row>
    <row r="1802" spans="1:3" x14ac:dyDescent="0.25">
      <c r="A1802" s="62">
        <v>43285</v>
      </c>
      <c r="B1802">
        <v>10.040000000000001</v>
      </c>
      <c r="C1802">
        <f t="shared" ref="C1802:C1865" si="28">((B1802-B1794)/B1794)*100</f>
        <v>5.795574288724981</v>
      </c>
    </row>
    <row r="1803" spans="1:3" x14ac:dyDescent="0.25">
      <c r="A1803" s="62">
        <v>43286</v>
      </c>
      <c r="B1803">
        <v>10.030000000000001</v>
      </c>
      <c r="C1803">
        <f t="shared" si="28"/>
        <v>1.3131313131313209</v>
      </c>
    </row>
    <row r="1804" spans="1:3" x14ac:dyDescent="0.25">
      <c r="A1804" s="62">
        <v>43288</v>
      </c>
      <c r="B1804">
        <v>9.4500000000000011</v>
      </c>
      <c r="C1804">
        <f t="shared" si="28"/>
        <v>-0.63091482649842778</v>
      </c>
    </row>
    <row r="1805" spans="1:3" x14ac:dyDescent="0.25">
      <c r="A1805" s="62">
        <v>43291</v>
      </c>
      <c r="B1805">
        <v>9.5500000000000007</v>
      </c>
      <c r="C1805">
        <f t="shared" si="28"/>
        <v>0</v>
      </c>
    </row>
    <row r="1806" spans="1:3" x14ac:dyDescent="0.25">
      <c r="A1806" s="62">
        <v>43292</v>
      </c>
      <c r="B1806">
        <v>9.75</v>
      </c>
      <c r="C1806">
        <f t="shared" si="28"/>
        <v>2.0942408376963275</v>
      </c>
    </row>
    <row r="1807" spans="1:3" x14ac:dyDescent="0.25">
      <c r="A1807" s="62">
        <v>43293</v>
      </c>
      <c r="B1807">
        <v>9.9400000000000013</v>
      </c>
      <c r="C1807">
        <f t="shared" si="28"/>
        <v>4.0837696335078588</v>
      </c>
    </row>
    <row r="1808" spans="1:3" x14ac:dyDescent="0.25">
      <c r="A1808" s="62">
        <v>43294</v>
      </c>
      <c r="B1808">
        <v>9.9400000000000013</v>
      </c>
      <c r="C1808">
        <f t="shared" si="28"/>
        <v>3.974895397489548</v>
      </c>
    </row>
    <row r="1809" spans="1:3" x14ac:dyDescent="0.25">
      <c r="A1809" s="62">
        <v>43295</v>
      </c>
      <c r="B1809">
        <v>9.9300000000000015</v>
      </c>
      <c r="C1809">
        <f t="shared" si="28"/>
        <v>-1.0956175298804722</v>
      </c>
    </row>
    <row r="1810" spans="1:3" x14ac:dyDescent="0.25">
      <c r="A1810" s="62">
        <v>43298</v>
      </c>
      <c r="B1810">
        <v>9.9400000000000013</v>
      </c>
      <c r="C1810">
        <f t="shared" si="28"/>
        <v>-0.99601593625497642</v>
      </c>
    </row>
    <row r="1811" spans="1:3" x14ac:dyDescent="0.25">
      <c r="A1811" s="62">
        <v>43299</v>
      </c>
      <c r="B1811">
        <v>10.15</v>
      </c>
      <c r="C1811">
        <f t="shared" si="28"/>
        <v>1.1964107676969014</v>
      </c>
    </row>
    <row r="1812" spans="1:3" x14ac:dyDescent="0.25">
      <c r="A1812" s="62">
        <v>43300</v>
      </c>
      <c r="B1812">
        <v>10.8</v>
      </c>
      <c r="C1812">
        <f t="shared" si="28"/>
        <v>14.285714285714279</v>
      </c>
    </row>
    <row r="1813" spans="1:3" x14ac:dyDescent="0.25">
      <c r="A1813" s="62">
        <v>43301</v>
      </c>
      <c r="B1813">
        <v>11.14</v>
      </c>
      <c r="C1813">
        <f t="shared" si="28"/>
        <v>16.64921465968586</v>
      </c>
    </row>
    <row r="1814" spans="1:3" x14ac:dyDescent="0.25">
      <c r="A1814" s="62">
        <v>43302</v>
      </c>
      <c r="B1814">
        <v>11.200000000000001</v>
      </c>
      <c r="C1814">
        <f t="shared" si="28"/>
        <v>14.871794871794883</v>
      </c>
    </row>
    <row r="1815" spans="1:3" x14ac:dyDescent="0.25">
      <c r="A1815" s="62">
        <v>43306</v>
      </c>
      <c r="B1815">
        <v>11.05</v>
      </c>
      <c r="C1815">
        <f t="shared" si="28"/>
        <v>11.167002012072427</v>
      </c>
    </row>
    <row r="1816" spans="1:3" x14ac:dyDescent="0.25">
      <c r="A1816" s="62">
        <v>43307</v>
      </c>
      <c r="B1816">
        <v>11.05</v>
      </c>
      <c r="C1816">
        <f t="shared" si="28"/>
        <v>11.167002012072427</v>
      </c>
    </row>
    <row r="1817" spans="1:3" x14ac:dyDescent="0.25">
      <c r="A1817" s="62">
        <v>43308</v>
      </c>
      <c r="B1817">
        <v>10.930000000000001</v>
      </c>
      <c r="C1817">
        <f t="shared" si="28"/>
        <v>10.070493454179253</v>
      </c>
    </row>
    <row r="1818" spans="1:3" x14ac:dyDescent="0.25">
      <c r="A1818" s="62">
        <v>43309</v>
      </c>
      <c r="B1818">
        <v>10.930000000000001</v>
      </c>
      <c r="C1818">
        <f t="shared" si="28"/>
        <v>9.9597585513078482</v>
      </c>
    </row>
    <row r="1819" spans="1:3" x14ac:dyDescent="0.25">
      <c r="A1819" s="62">
        <v>43312</v>
      </c>
      <c r="B1819">
        <v>10.92</v>
      </c>
      <c r="C1819">
        <f t="shared" si="28"/>
        <v>7.5862068965517198</v>
      </c>
    </row>
    <row r="1820" spans="1:3" x14ac:dyDescent="0.25">
      <c r="A1820" s="62">
        <v>43313</v>
      </c>
      <c r="B1820">
        <v>10.9</v>
      </c>
      <c r="C1820">
        <f t="shared" si="28"/>
        <v>0.9259259259259226</v>
      </c>
    </row>
    <row r="1821" spans="1:3" x14ac:dyDescent="0.25">
      <c r="A1821" s="62">
        <v>43315</v>
      </c>
      <c r="B1821">
        <v>10.850000000000001</v>
      </c>
      <c r="C1821">
        <f t="shared" si="28"/>
        <v>-2.603231597845594</v>
      </c>
    </row>
    <row r="1822" spans="1:3" x14ac:dyDescent="0.25">
      <c r="A1822" s="62">
        <v>43316</v>
      </c>
      <c r="B1822">
        <v>10.9</v>
      </c>
      <c r="C1822">
        <f t="shared" si="28"/>
        <v>-2.6785714285714346</v>
      </c>
    </row>
    <row r="1823" spans="1:3" x14ac:dyDescent="0.25">
      <c r="A1823" s="62">
        <v>43320</v>
      </c>
      <c r="B1823">
        <v>10.700000000000001</v>
      </c>
      <c r="C1823">
        <f t="shared" si="28"/>
        <v>-3.1674208144796343</v>
      </c>
    </row>
    <row r="1824" spans="1:3" x14ac:dyDescent="0.25">
      <c r="A1824" s="62">
        <v>43321</v>
      </c>
      <c r="B1824">
        <v>10.9</v>
      </c>
      <c r="C1824">
        <f t="shared" si="28"/>
        <v>-1.3574660633484195</v>
      </c>
    </row>
    <row r="1825" spans="1:3" x14ac:dyDescent="0.25">
      <c r="A1825" s="62">
        <v>43322</v>
      </c>
      <c r="B1825">
        <v>11.5</v>
      </c>
      <c r="C1825">
        <f t="shared" si="28"/>
        <v>5.2150045745654019</v>
      </c>
    </row>
    <row r="1826" spans="1:3" x14ac:dyDescent="0.25">
      <c r="A1826" s="62">
        <v>43326</v>
      </c>
      <c r="B1826">
        <v>11.21</v>
      </c>
      <c r="C1826">
        <f t="shared" si="28"/>
        <v>2.5617566331198471</v>
      </c>
    </row>
    <row r="1827" spans="1:3" x14ac:dyDescent="0.25">
      <c r="A1827" s="62">
        <v>43327</v>
      </c>
      <c r="B1827">
        <v>11.930000000000001</v>
      </c>
      <c r="C1827">
        <f t="shared" si="28"/>
        <v>9.2490842490842642</v>
      </c>
    </row>
    <row r="1828" spans="1:3" x14ac:dyDescent="0.25">
      <c r="A1828" s="62">
        <v>43328</v>
      </c>
      <c r="B1828">
        <v>12.15</v>
      </c>
      <c r="C1828">
        <f t="shared" si="28"/>
        <v>11.467889908256881</v>
      </c>
    </row>
    <row r="1829" spans="1:3" x14ac:dyDescent="0.25">
      <c r="A1829" s="62">
        <v>43329</v>
      </c>
      <c r="B1829">
        <v>12.700000000000001</v>
      </c>
      <c r="C1829">
        <f t="shared" si="28"/>
        <v>17.050691244239626</v>
      </c>
    </row>
    <row r="1830" spans="1:3" x14ac:dyDescent="0.25">
      <c r="A1830" s="62">
        <v>43330</v>
      </c>
      <c r="B1830">
        <v>12.55</v>
      </c>
      <c r="C1830">
        <f t="shared" si="28"/>
        <v>15.137614678899086</v>
      </c>
    </row>
    <row r="1831" spans="1:3" x14ac:dyDescent="0.25">
      <c r="A1831" s="62">
        <v>43333</v>
      </c>
      <c r="B1831">
        <v>12.3</v>
      </c>
      <c r="C1831">
        <f t="shared" si="28"/>
        <v>14.95327102803738</v>
      </c>
    </row>
    <row r="1832" spans="1:3" x14ac:dyDescent="0.25">
      <c r="A1832" s="62">
        <v>43334</v>
      </c>
      <c r="B1832">
        <v>12.290000000000001</v>
      </c>
      <c r="C1832">
        <f t="shared" si="28"/>
        <v>12.752293577981655</v>
      </c>
    </row>
    <row r="1833" spans="1:3" x14ac:dyDescent="0.25">
      <c r="A1833" s="62">
        <v>43335</v>
      </c>
      <c r="B1833">
        <v>12.3</v>
      </c>
      <c r="C1833">
        <f t="shared" si="28"/>
        <v>6.9565217391304408</v>
      </c>
    </row>
    <row r="1834" spans="1:3" x14ac:dyDescent="0.25">
      <c r="A1834" s="62">
        <v>43336</v>
      </c>
      <c r="B1834">
        <v>12.25</v>
      </c>
      <c r="C1834">
        <f t="shared" si="28"/>
        <v>9.2774308652988324</v>
      </c>
    </row>
    <row r="1835" spans="1:3" x14ac:dyDescent="0.25">
      <c r="A1835" s="62">
        <v>43337</v>
      </c>
      <c r="B1835">
        <v>12.25</v>
      </c>
      <c r="C1835">
        <f t="shared" si="28"/>
        <v>2.6823134953897609</v>
      </c>
    </row>
    <row r="1836" spans="1:3" x14ac:dyDescent="0.25">
      <c r="A1836" s="62">
        <v>43344</v>
      </c>
      <c r="B1836">
        <v>12.450000000000001</v>
      </c>
      <c r="C1836">
        <f t="shared" si="28"/>
        <v>2.4691358024691414</v>
      </c>
    </row>
    <row r="1837" spans="1:3" x14ac:dyDescent="0.25">
      <c r="A1837" s="62">
        <v>43347</v>
      </c>
      <c r="B1837">
        <v>13.040000000000001</v>
      </c>
      <c r="C1837">
        <f t="shared" si="28"/>
        <v>2.6771653543307075</v>
      </c>
    </row>
    <row r="1838" spans="1:3" x14ac:dyDescent="0.25">
      <c r="A1838" s="62">
        <v>43348</v>
      </c>
      <c r="B1838">
        <v>13.55</v>
      </c>
      <c r="C1838">
        <f t="shared" si="28"/>
        <v>7.9681274900398407</v>
      </c>
    </row>
    <row r="1839" spans="1:3" x14ac:dyDescent="0.25">
      <c r="A1839" s="62">
        <v>43349</v>
      </c>
      <c r="B1839">
        <v>14.05</v>
      </c>
      <c r="C1839">
        <f t="shared" si="28"/>
        <v>14.227642276422763</v>
      </c>
    </row>
    <row r="1840" spans="1:3" x14ac:dyDescent="0.25">
      <c r="A1840" s="62">
        <v>43350</v>
      </c>
      <c r="B1840">
        <v>14.25</v>
      </c>
      <c r="C1840">
        <f t="shared" si="28"/>
        <v>15.94792514239218</v>
      </c>
    </row>
    <row r="1841" spans="1:3" x14ac:dyDescent="0.25">
      <c r="A1841" s="62">
        <v>43351</v>
      </c>
      <c r="B1841">
        <v>14.350000000000001</v>
      </c>
      <c r="C1841">
        <f t="shared" si="28"/>
        <v>16.666666666666671</v>
      </c>
    </row>
    <row r="1842" spans="1:3" x14ac:dyDescent="0.25">
      <c r="A1842" s="62">
        <v>43354</v>
      </c>
      <c r="B1842">
        <v>14.350000000000001</v>
      </c>
      <c r="C1842">
        <f t="shared" si="28"/>
        <v>17.142857142857153</v>
      </c>
    </row>
    <row r="1843" spans="1:3" x14ac:dyDescent="0.25">
      <c r="A1843" s="62">
        <v>43355</v>
      </c>
      <c r="B1843">
        <v>14.34</v>
      </c>
      <c r="C1843">
        <f t="shared" si="28"/>
        <v>17.061224489795919</v>
      </c>
    </row>
    <row r="1844" spans="1:3" x14ac:dyDescent="0.25">
      <c r="A1844" s="62">
        <v>43356</v>
      </c>
      <c r="B1844">
        <v>14.23</v>
      </c>
      <c r="C1844">
        <f t="shared" si="28"/>
        <v>14.297188755020073</v>
      </c>
    </row>
    <row r="1845" spans="1:3" x14ac:dyDescent="0.25">
      <c r="A1845" s="62">
        <v>43357</v>
      </c>
      <c r="B1845">
        <v>13.950000000000001</v>
      </c>
      <c r="C1845">
        <f t="shared" si="28"/>
        <v>6.9785276073619631</v>
      </c>
    </row>
    <row r="1846" spans="1:3" x14ac:dyDescent="0.25">
      <c r="A1846" s="62">
        <v>43358</v>
      </c>
      <c r="B1846">
        <v>13.950000000000001</v>
      </c>
      <c r="C1846">
        <f t="shared" si="28"/>
        <v>2.9520295202952052</v>
      </c>
    </row>
    <row r="1847" spans="1:3" x14ac:dyDescent="0.25">
      <c r="A1847" s="62">
        <v>43361</v>
      </c>
      <c r="B1847">
        <v>13.950000000000001</v>
      </c>
      <c r="C1847">
        <f t="shared" si="28"/>
        <v>-0.71174377224199037</v>
      </c>
    </row>
    <row r="1848" spans="1:3" x14ac:dyDescent="0.25">
      <c r="A1848" s="62">
        <v>43362</v>
      </c>
      <c r="B1848">
        <v>14.05</v>
      </c>
      <c r="C1848">
        <f t="shared" si="28"/>
        <v>-1.4035087719298196</v>
      </c>
    </row>
    <row r="1849" spans="1:3" x14ac:dyDescent="0.25">
      <c r="A1849" s="62">
        <v>43363</v>
      </c>
      <c r="B1849">
        <v>14.05</v>
      </c>
      <c r="C1849">
        <f t="shared" si="28"/>
        <v>-2.0905923344947781</v>
      </c>
    </row>
    <row r="1850" spans="1:3" x14ac:dyDescent="0.25">
      <c r="A1850" s="62">
        <v>43364</v>
      </c>
      <c r="B1850">
        <v>14.040000000000001</v>
      </c>
      <c r="C1850">
        <f t="shared" si="28"/>
        <v>-2.1602787456446024</v>
      </c>
    </row>
    <row r="1851" spans="1:3" x14ac:dyDescent="0.25">
      <c r="A1851" s="62">
        <v>43365</v>
      </c>
      <c r="B1851">
        <v>14.010000000000002</v>
      </c>
      <c r="C1851">
        <f t="shared" si="28"/>
        <v>-2.3012552301255109</v>
      </c>
    </row>
    <row r="1852" spans="1:3" x14ac:dyDescent="0.25">
      <c r="A1852" s="62">
        <v>43368</v>
      </c>
      <c r="B1852">
        <v>13.850000000000001</v>
      </c>
      <c r="C1852">
        <f t="shared" si="28"/>
        <v>-2.6704146170063177</v>
      </c>
    </row>
    <row r="1853" spans="1:3" x14ac:dyDescent="0.25">
      <c r="A1853" s="62">
        <v>43369</v>
      </c>
      <c r="B1853">
        <v>14</v>
      </c>
      <c r="C1853">
        <f t="shared" si="28"/>
        <v>0.35842293906809269</v>
      </c>
    </row>
    <row r="1854" spans="1:3" x14ac:dyDescent="0.25">
      <c r="A1854" s="62">
        <v>43370</v>
      </c>
      <c r="B1854">
        <v>14</v>
      </c>
      <c r="C1854">
        <f t="shared" si="28"/>
        <v>0.35842293906809269</v>
      </c>
    </row>
    <row r="1855" spans="1:3" x14ac:dyDescent="0.25">
      <c r="A1855" s="62">
        <v>43371</v>
      </c>
      <c r="B1855">
        <v>14</v>
      </c>
      <c r="C1855">
        <f t="shared" si="28"/>
        <v>0.35842293906809269</v>
      </c>
    </row>
    <row r="1856" spans="1:3" x14ac:dyDescent="0.25">
      <c r="A1856" s="62">
        <v>43372</v>
      </c>
      <c r="B1856">
        <v>13.84</v>
      </c>
      <c r="C1856">
        <f t="shared" si="28"/>
        <v>-1.4946619217081911</v>
      </c>
    </row>
    <row r="1857" spans="1:3" x14ac:dyDescent="0.25">
      <c r="A1857" s="62">
        <v>43375</v>
      </c>
      <c r="B1857">
        <v>13.9</v>
      </c>
      <c r="C1857">
        <f t="shared" si="28"/>
        <v>-1.0676156583629919</v>
      </c>
    </row>
    <row r="1858" spans="1:3" x14ac:dyDescent="0.25">
      <c r="A1858" s="62">
        <v>43376</v>
      </c>
      <c r="B1858">
        <v>13.790000000000001</v>
      </c>
      <c r="C1858">
        <f t="shared" si="28"/>
        <v>-1.7806267806267806</v>
      </c>
    </row>
    <row r="1859" spans="1:3" x14ac:dyDescent="0.25">
      <c r="A1859" s="62">
        <v>43377</v>
      </c>
      <c r="B1859">
        <v>13.850000000000001</v>
      </c>
      <c r="C1859">
        <f t="shared" si="28"/>
        <v>-1.1420413990007146</v>
      </c>
    </row>
    <row r="1860" spans="1:3" x14ac:dyDescent="0.25">
      <c r="A1860" s="62">
        <v>43378</v>
      </c>
      <c r="B1860">
        <v>13.770000000000001</v>
      </c>
      <c r="C1860">
        <f t="shared" si="28"/>
        <v>-0.57761732851985603</v>
      </c>
    </row>
    <row r="1861" spans="1:3" x14ac:dyDescent="0.25">
      <c r="A1861" s="62">
        <v>43379</v>
      </c>
      <c r="B1861">
        <v>13.75</v>
      </c>
      <c r="C1861">
        <f t="shared" si="28"/>
        <v>-1.7857142857142856</v>
      </c>
    </row>
    <row r="1862" spans="1:3" x14ac:dyDescent="0.25">
      <c r="A1862" s="62">
        <v>43382</v>
      </c>
      <c r="B1862">
        <v>13.55</v>
      </c>
      <c r="C1862">
        <f t="shared" si="28"/>
        <v>-3.2142857142857091</v>
      </c>
    </row>
    <row r="1863" spans="1:3" x14ac:dyDescent="0.25">
      <c r="A1863" s="62">
        <v>43383</v>
      </c>
      <c r="B1863">
        <v>13.55</v>
      </c>
      <c r="C1863">
        <f t="shared" si="28"/>
        <v>-3.2142857142857091</v>
      </c>
    </row>
    <row r="1864" spans="1:3" x14ac:dyDescent="0.25">
      <c r="A1864" s="62">
        <v>43384</v>
      </c>
      <c r="B1864">
        <v>13.55</v>
      </c>
      <c r="C1864">
        <f t="shared" si="28"/>
        <v>-2.0953757225433463</v>
      </c>
    </row>
    <row r="1865" spans="1:3" x14ac:dyDescent="0.25">
      <c r="A1865" s="62">
        <v>43385</v>
      </c>
      <c r="B1865">
        <v>13.55</v>
      </c>
      <c r="C1865">
        <f t="shared" si="28"/>
        <v>-2.517985611510789</v>
      </c>
    </row>
    <row r="1866" spans="1:3" x14ac:dyDescent="0.25">
      <c r="A1866" s="62">
        <v>43386</v>
      </c>
      <c r="B1866">
        <v>13.55</v>
      </c>
      <c r="C1866">
        <f t="shared" ref="C1866:C1929" si="29">((B1866-B1858)/B1858)*100</f>
        <v>-1.7403915881073255</v>
      </c>
    </row>
    <row r="1867" spans="1:3" x14ac:dyDescent="0.25">
      <c r="A1867" s="62">
        <v>43389</v>
      </c>
      <c r="B1867">
        <v>13.540000000000001</v>
      </c>
      <c r="C1867">
        <f t="shared" si="29"/>
        <v>-2.2382671480144438</v>
      </c>
    </row>
    <row r="1868" spans="1:3" x14ac:dyDescent="0.25">
      <c r="A1868" s="62">
        <v>43390</v>
      </c>
      <c r="B1868">
        <v>13.540000000000001</v>
      </c>
      <c r="C1868">
        <f t="shared" si="29"/>
        <v>-1.6702977487291242</v>
      </c>
    </row>
    <row r="1869" spans="1:3" x14ac:dyDescent="0.25">
      <c r="A1869" s="62">
        <v>43391</v>
      </c>
      <c r="B1869">
        <v>13.540000000000001</v>
      </c>
      <c r="C1869">
        <f t="shared" si="29"/>
        <v>-1.5272727272727205</v>
      </c>
    </row>
    <row r="1870" spans="1:3" x14ac:dyDescent="0.25">
      <c r="A1870" s="62">
        <v>43392</v>
      </c>
      <c r="B1870">
        <v>13.55</v>
      </c>
      <c r="C1870">
        <f t="shared" si="29"/>
        <v>0</v>
      </c>
    </row>
    <row r="1871" spans="1:3" x14ac:dyDescent="0.25">
      <c r="A1871" s="62">
        <v>43396</v>
      </c>
      <c r="B1871">
        <v>13.530000000000001</v>
      </c>
      <c r="C1871">
        <f t="shared" si="29"/>
        <v>-0.14760147601475701</v>
      </c>
    </row>
    <row r="1872" spans="1:3" x14ac:dyDescent="0.25">
      <c r="A1872" s="62">
        <v>43397</v>
      </c>
      <c r="B1872">
        <v>13.5</v>
      </c>
      <c r="C1872">
        <f t="shared" si="29"/>
        <v>-0.36900369003690559</v>
      </c>
    </row>
    <row r="1873" spans="1:3" x14ac:dyDescent="0.25">
      <c r="A1873" s="62">
        <v>43398</v>
      </c>
      <c r="B1873">
        <v>13.49</v>
      </c>
      <c r="C1873">
        <f t="shared" si="29"/>
        <v>-0.44280442804428405</v>
      </c>
    </row>
    <row r="1874" spans="1:3" x14ac:dyDescent="0.25">
      <c r="A1874" s="62">
        <v>43399</v>
      </c>
      <c r="B1874">
        <v>13.55</v>
      </c>
      <c r="C1874">
        <f t="shared" si="29"/>
        <v>0</v>
      </c>
    </row>
    <row r="1875" spans="1:3" x14ac:dyDescent="0.25">
      <c r="A1875" s="62">
        <v>43400</v>
      </c>
      <c r="B1875">
        <v>13.530000000000001</v>
      </c>
      <c r="C1875">
        <f t="shared" si="29"/>
        <v>-7.3855243722302705E-2</v>
      </c>
    </row>
    <row r="1876" spans="1:3" x14ac:dyDescent="0.25">
      <c r="A1876" s="62">
        <v>43403</v>
      </c>
      <c r="B1876">
        <v>13.55</v>
      </c>
      <c r="C1876">
        <f t="shared" si="29"/>
        <v>7.3855243722302705E-2</v>
      </c>
    </row>
    <row r="1877" spans="1:3" x14ac:dyDescent="0.25">
      <c r="A1877" s="62">
        <v>43404</v>
      </c>
      <c r="B1877">
        <v>14.42</v>
      </c>
      <c r="C1877">
        <f t="shared" si="29"/>
        <v>6.4992614475627697</v>
      </c>
    </row>
    <row r="1878" spans="1:3" x14ac:dyDescent="0.25">
      <c r="A1878" s="62">
        <v>43406</v>
      </c>
      <c r="B1878">
        <v>15.030000000000001</v>
      </c>
      <c r="C1878">
        <f t="shared" si="29"/>
        <v>10.922509225092252</v>
      </c>
    </row>
    <row r="1879" spans="1:3" x14ac:dyDescent="0.25">
      <c r="A1879" s="62">
        <v>43407</v>
      </c>
      <c r="B1879">
        <v>14.08</v>
      </c>
      <c r="C1879">
        <f t="shared" si="29"/>
        <v>4.0650406504064955</v>
      </c>
    </row>
    <row r="1880" spans="1:3" x14ac:dyDescent="0.25">
      <c r="A1880" s="62">
        <v>43410</v>
      </c>
      <c r="B1880">
        <v>14.540000000000001</v>
      </c>
      <c r="C1880">
        <f t="shared" si="29"/>
        <v>7.7037037037037113</v>
      </c>
    </row>
    <row r="1881" spans="1:3" x14ac:dyDescent="0.25">
      <c r="A1881" s="62">
        <v>43411</v>
      </c>
      <c r="B1881">
        <v>14.05</v>
      </c>
      <c r="C1881">
        <f t="shared" si="29"/>
        <v>4.1512231282431467</v>
      </c>
    </row>
    <row r="1882" spans="1:3" x14ac:dyDescent="0.25">
      <c r="A1882" s="62">
        <v>43412</v>
      </c>
      <c r="B1882">
        <v>14.05</v>
      </c>
      <c r="C1882">
        <f t="shared" si="29"/>
        <v>3.6900369003690034</v>
      </c>
    </row>
    <row r="1883" spans="1:3" x14ac:dyDescent="0.25">
      <c r="A1883" s="62">
        <v>43413</v>
      </c>
      <c r="B1883">
        <v>13.89</v>
      </c>
      <c r="C1883">
        <f t="shared" si="29"/>
        <v>2.6607538802660708</v>
      </c>
    </row>
    <row r="1884" spans="1:3" x14ac:dyDescent="0.25">
      <c r="A1884" s="62">
        <v>43414</v>
      </c>
      <c r="B1884">
        <v>14.15</v>
      </c>
      <c r="C1884">
        <f t="shared" si="29"/>
        <v>4.4280442804428013</v>
      </c>
    </row>
    <row r="1885" spans="1:3" x14ac:dyDescent="0.25">
      <c r="A1885" s="62">
        <v>43417</v>
      </c>
      <c r="B1885">
        <v>14.05</v>
      </c>
      <c r="C1885">
        <f t="shared" si="29"/>
        <v>-2.5658807212205219</v>
      </c>
    </row>
    <row r="1886" spans="1:3" x14ac:dyDescent="0.25">
      <c r="A1886" s="62">
        <v>43418</v>
      </c>
      <c r="B1886">
        <v>14.040000000000001</v>
      </c>
      <c r="C1886">
        <f t="shared" si="29"/>
        <v>-6.5868263473053901</v>
      </c>
    </row>
    <row r="1887" spans="1:3" x14ac:dyDescent="0.25">
      <c r="A1887" s="62">
        <v>43419</v>
      </c>
      <c r="B1887">
        <v>14</v>
      </c>
      <c r="C1887">
        <f t="shared" si="29"/>
        <v>-0.56818181818181868</v>
      </c>
    </row>
    <row r="1888" spans="1:3" x14ac:dyDescent="0.25">
      <c r="A1888" s="62">
        <v>43420</v>
      </c>
      <c r="B1888">
        <v>14.05</v>
      </c>
      <c r="C1888">
        <f t="shared" si="29"/>
        <v>-3.3700137551581855</v>
      </c>
    </row>
    <row r="1889" spans="1:3" x14ac:dyDescent="0.25">
      <c r="A1889" s="62">
        <v>43421</v>
      </c>
      <c r="B1889">
        <v>14</v>
      </c>
      <c r="C1889">
        <f t="shared" si="29"/>
        <v>-0.35587188612100151</v>
      </c>
    </row>
    <row r="1890" spans="1:3" x14ac:dyDescent="0.25">
      <c r="A1890" s="62">
        <v>43424</v>
      </c>
      <c r="B1890">
        <v>14</v>
      </c>
      <c r="C1890">
        <f t="shared" si="29"/>
        <v>-0.35587188612100151</v>
      </c>
    </row>
    <row r="1891" spans="1:3" x14ac:dyDescent="0.25">
      <c r="A1891" s="62">
        <v>43425</v>
      </c>
      <c r="B1891">
        <v>13.99</v>
      </c>
      <c r="C1891">
        <f t="shared" si="29"/>
        <v>0.71994240460762882</v>
      </c>
    </row>
    <row r="1892" spans="1:3" x14ac:dyDescent="0.25">
      <c r="A1892" s="62">
        <v>43426</v>
      </c>
      <c r="B1892">
        <v>13.99</v>
      </c>
      <c r="C1892">
        <f t="shared" si="29"/>
        <v>-1.1307420494699656</v>
      </c>
    </row>
    <row r="1893" spans="1:3" x14ac:dyDescent="0.25">
      <c r="A1893" s="62">
        <v>43427</v>
      </c>
      <c r="B1893">
        <v>14</v>
      </c>
      <c r="C1893">
        <f t="shared" si="29"/>
        <v>-0.35587188612100151</v>
      </c>
    </row>
    <row r="1894" spans="1:3" x14ac:dyDescent="0.25">
      <c r="A1894" s="62">
        <v>43428</v>
      </c>
      <c r="B1894">
        <v>14.05</v>
      </c>
      <c r="C1894">
        <f t="shared" si="29"/>
        <v>7.12250712250697E-2</v>
      </c>
    </row>
    <row r="1895" spans="1:3" x14ac:dyDescent="0.25">
      <c r="A1895" s="62">
        <v>43431</v>
      </c>
      <c r="B1895">
        <v>14.030000000000001</v>
      </c>
      <c r="C1895">
        <f t="shared" si="29"/>
        <v>0.21428571428572241</v>
      </c>
    </row>
    <row r="1896" spans="1:3" x14ac:dyDescent="0.25">
      <c r="A1896" s="62">
        <v>43432</v>
      </c>
      <c r="B1896">
        <v>14.030000000000001</v>
      </c>
      <c r="C1896">
        <f t="shared" si="29"/>
        <v>-0.14234875444839554</v>
      </c>
    </row>
    <row r="1897" spans="1:3" x14ac:dyDescent="0.25">
      <c r="A1897" s="62">
        <v>43433</v>
      </c>
      <c r="B1897">
        <v>14.020000000000001</v>
      </c>
      <c r="C1897">
        <f t="shared" si="29"/>
        <v>0.14285714285715251</v>
      </c>
    </row>
    <row r="1898" spans="1:3" x14ac:dyDescent="0.25">
      <c r="A1898" s="62">
        <v>43434</v>
      </c>
      <c r="B1898">
        <v>14.020000000000001</v>
      </c>
      <c r="C1898">
        <f t="shared" si="29"/>
        <v>0.14285714285715251</v>
      </c>
    </row>
    <row r="1899" spans="1:3" x14ac:dyDescent="0.25">
      <c r="A1899" s="62">
        <v>43435</v>
      </c>
      <c r="B1899">
        <v>14.030000000000001</v>
      </c>
      <c r="C1899">
        <f t="shared" si="29"/>
        <v>0.28591851322373785</v>
      </c>
    </row>
    <row r="1900" spans="1:3" x14ac:dyDescent="0.25">
      <c r="A1900" s="62">
        <v>43438</v>
      </c>
      <c r="B1900">
        <v>13.99</v>
      </c>
      <c r="C1900">
        <f t="shared" si="29"/>
        <v>0</v>
      </c>
    </row>
    <row r="1901" spans="1:3" x14ac:dyDescent="0.25">
      <c r="A1901" s="62">
        <v>43439</v>
      </c>
      <c r="B1901">
        <v>13.860000000000001</v>
      </c>
      <c r="C1901">
        <f t="shared" si="29"/>
        <v>-0.99999999999999134</v>
      </c>
    </row>
    <row r="1902" spans="1:3" x14ac:dyDescent="0.25">
      <c r="A1902" s="62">
        <v>43440</v>
      </c>
      <c r="B1902">
        <v>13.65</v>
      </c>
      <c r="C1902">
        <f t="shared" si="29"/>
        <v>-2.8469750889679739</v>
      </c>
    </row>
    <row r="1903" spans="1:3" x14ac:dyDescent="0.25">
      <c r="A1903" s="62">
        <v>43441</v>
      </c>
      <c r="B1903">
        <v>13.58</v>
      </c>
      <c r="C1903">
        <f t="shared" si="29"/>
        <v>-3.2074126870990809</v>
      </c>
    </row>
    <row r="1904" spans="1:3" x14ac:dyDescent="0.25">
      <c r="A1904" s="62">
        <v>43442</v>
      </c>
      <c r="B1904">
        <v>13.4</v>
      </c>
      <c r="C1904">
        <f t="shared" si="29"/>
        <v>-4.4903777619387082</v>
      </c>
    </row>
    <row r="1905" spans="1:3" x14ac:dyDescent="0.25">
      <c r="A1905" s="62">
        <v>43445</v>
      </c>
      <c r="B1905">
        <v>13.450000000000001</v>
      </c>
      <c r="C1905">
        <f t="shared" si="29"/>
        <v>-4.0656205420827405</v>
      </c>
    </row>
    <row r="1906" spans="1:3" x14ac:dyDescent="0.25">
      <c r="A1906" s="62">
        <v>43446</v>
      </c>
      <c r="B1906">
        <v>13.55</v>
      </c>
      <c r="C1906">
        <f t="shared" si="29"/>
        <v>-3.3523537803138415</v>
      </c>
    </row>
    <row r="1907" spans="1:3" x14ac:dyDescent="0.25">
      <c r="A1907" s="62">
        <v>43447</v>
      </c>
      <c r="B1907">
        <v>13.850000000000001</v>
      </c>
      <c r="C1907">
        <f t="shared" si="29"/>
        <v>-1.2829650748396271</v>
      </c>
    </row>
    <row r="1908" spans="1:3" x14ac:dyDescent="0.25">
      <c r="A1908" s="62">
        <v>43448</v>
      </c>
      <c r="B1908">
        <v>13.850000000000001</v>
      </c>
      <c r="C1908">
        <f t="shared" si="29"/>
        <v>-1.0007147962830507</v>
      </c>
    </row>
    <row r="1909" spans="1:3" x14ac:dyDescent="0.25">
      <c r="A1909" s="62">
        <v>43449</v>
      </c>
      <c r="B1909">
        <v>13.83</v>
      </c>
      <c r="C1909">
        <f t="shared" si="29"/>
        <v>-0.21645021645022464</v>
      </c>
    </row>
    <row r="1910" spans="1:3" x14ac:dyDescent="0.25">
      <c r="A1910" s="62">
        <v>43452</v>
      </c>
      <c r="B1910">
        <v>13.83</v>
      </c>
      <c r="C1910">
        <f t="shared" si="29"/>
        <v>1.3186813186813167</v>
      </c>
    </row>
    <row r="1911" spans="1:3" x14ac:dyDescent="0.25">
      <c r="A1911" s="62">
        <v>43453</v>
      </c>
      <c r="B1911">
        <v>13.440000000000001</v>
      </c>
      <c r="C1911">
        <f t="shared" si="29"/>
        <v>-1.0309278350515376</v>
      </c>
    </row>
    <row r="1912" spans="1:3" x14ac:dyDescent="0.25">
      <c r="A1912" s="62">
        <v>43454</v>
      </c>
      <c r="B1912">
        <v>13.83</v>
      </c>
      <c r="C1912">
        <f t="shared" si="29"/>
        <v>3.208955223880595</v>
      </c>
    </row>
    <row r="1913" spans="1:3" x14ac:dyDescent="0.25">
      <c r="A1913" s="62">
        <v>43455</v>
      </c>
      <c r="B1913">
        <v>13.83</v>
      </c>
      <c r="C1913">
        <f t="shared" si="29"/>
        <v>2.8252788104089146</v>
      </c>
    </row>
    <row r="1914" spans="1:3" x14ac:dyDescent="0.25">
      <c r="A1914" s="62">
        <v>43456</v>
      </c>
      <c r="B1914">
        <v>13.450000000000001</v>
      </c>
      <c r="C1914">
        <f t="shared" si="29"/>
        <v>-0.73800738007379807</v>
      </c>
    </row>
    <row r="1915" spans="1:3" x14ac:dyDescent="0.25">
      <c r="A1915" s="62">
        <v>43459</v>
      </c>
      <c r="B1915">
        <v>13.450000000000001</v>
      </c>
      <c r="C1915">
        <f t="shared" si="29"/>
        <v>-2.8880866425992799</v>
      </c>
    </row>
    <row r="1916" spans="1:3" x14ac:dyDescent="0.25">
      <c r="A1916" s="62">
        <v>43460</v>
      </c>
      <c r="B1916">
        <v>13.3</v>
      </c>
      <c r="C1916">
        <f t="shared" si="29"/>
        <v>-3.9711191335740117</v>
      </c>
    </row>
    <row r="1917" spans="1:3" x14ac:dyDescent="0.25">
      <c r="A1917" s="62">
        <v>43461</v>
      </c>
      <c r="B1917">
        <v>13.05</v>
      </c>
      <c r="C1917">
        <f t="shared" si="29"/>
        <v>-5.6399132321041172</v>
      </c>
    </row>
    <row r="1918" spans="1:3" x14ac:dyDescent="0.25">
      <c r="A1918" s="62">
        <v>43462</v>
      </c>
      <c r="B1918">
        <v>13.040000000000001</v>
      </c>
      <c r="C1918">
        <f t="shared" si="29"/>
        <v>-5.7122198120028864</v>
      </c>
    </row>
    <row r="1919" spans="1:3" x14ac:dyDescent="0.25">
      <c r="A1919" s="62">
        <v>43463</v>
      </c>
      <c r="B1919">
        <v>12.610000000000001</v>
      </c>
      <c r="C1919">
        <f t="shared" si="29"/>
        <v>-6.1755952380952381</v>
      </c>
    </row>
    <row r="1920" spans="1:3" x14ac:dyDescent="0.25">
      <c r="A1920" s="62">
        <v>43466</v>
      </c>
      <c r="B1920">
        <v>13.350000000000001</v>
      </c>
      <c r="C1920">
        <f t="shared" si="29"/>
        <v>-3.4707158351409881</v>
      </c>
    </row>
    <row r="1921" spans="1:3" x14ac:dyDescent="0.25">
      <c r="A1921" s="62">
        <v>43467</v>
      </c>
      <c r="B1921">
        <v>13.05</v>
      </c>
      <c r="C1921">
        <f t="shared" si="29"/>
        <v>-5.6399132321041172</v>
      </c>
    </row>
    <row r="1922" spans="1:3" x14ac:dyDescent="0.25">
      <c r="A1922" s="62">
        <v>43468</v>
      </c>
      <c r="B1922">
        <v>13.030000000000001</v>
      </c>
      <c r="C1922">
        <f t="shared" si="29"/>
        <v>-3.12267657992565</v>
      </c>
    </row>
    <row r="1923" spans="1:3" x14ac:dyDescent="0.25">
      <c r="A1923" s="62">
        <v>43469</v>
      </c>
      <c r="B1923">
        <v>13.540000000000001</v>
      </c>
      <c r="C1923">
        <f t="shared" si="29"/>
        <v>0.66914498141263834</v>
      </c>
    </row>
    <row r="1924" spans="1:3" x14ac:dyDescent="0.25">
      <c r="A1924" s="62">
        <v>43470</v>
      </c>
      <c r="B1924">
        <v>13.510000000000002</v>
      </c>
      <c r="C1924">
        <f t="shared" si="29"/>
        <v>1.5789473684210589</v>
      </c>
    </row>
    <row r="1925" spans="1:3" x14ac:dyDescent="0.25">
      <c r="A1925" s="62">
        <v>43473</v>
      </c>
      <c r="B1925">
        <v>13.3</v>
      </c>
      <c r="C1925">
        <f t="shared" si="29"/>
        <v>1.9157088122605364</v>
      </c>
    </row>
    <row r="1926" spans="1:3" x14ac:dyDescent="0.25">
      <c r="A1926" s="62">
        <v>43474</v>
      </c>
      <c r="B1926">
        <v>13.530000000000001</v>
      </c>
      <c r="C1926">
        <f t="shared" si="29"/>
        <v>3.7576687116564429</v>
      </c>
    </row>
    <row r="1927" spans="1:3" x14ac:dyDescent="0.25">
      <c r="A1927" s="62">
        <v>43475</v>
      </c>
      <c r="B1927">
        <v>13.3</v>
      </c>
      <c r="C1927">
        <f t="shared" si="29"/>
        <v>5.4718477398889727</v>
      </c>
    </row>
    <row r="1928" spans="1:3" x14ac:dyDescent="0.25">
      <c r="A1928" s="62">
        <v>43476</v>
      </c>
      <c r="B1928">
        <v>13.55</v>
      </c>
      <c r="C1928">
        <f t="shared" si="29"/>
        <v>1.4981273408239646</v>
      </c>
    </row>
    <row r="1929" spans="1:3" x14ac:dyDescent="0.25">
      <c r="A1929" s="62">
        <v>43477</v>
      </c>
      <c r="B1929">
        <v>13.65</v>
      </c>
      <c r="C1929">
        <f t="shared" si="29"/>
        <v>4.5977011494252844</v>
      </c>
    </row>
    <row r="1930" spans="1:3" x14ac:dyDescent="0.25">
      <c r="A1930" s="62">
        <v>43480</v>
      </c>
      <c r="B1930">
        <v>13.940000000000001</v>
      </c>
      <c r="C1930">
        <f t="shared" ref="C1930:C1993" si="30">((B1930-B1922)/B1922)*100</f>
        <v>6.9838833461243279</v>
      </c>
    </row>
    <row r="1931" spans="1:3" x14ac:dyDescent="0.25">
      <c r="A1931" s="62">
        <v>43481</v>
      </c>
      <c r="B1931">
        <v>13.55</v>
      </c>
      <c r="C1931">
        <f t="shared" si="30"/>
        <v>7.3855243722302705E-2</v>
      </c>
    </row>
    <row r="1932" spans="1:3" x14ac:dyDescent="0.25">
      <c r="A1932" s="62">
        <v>43482</v>
      </c>
      <c r="B1932">
        <v>13.55</v>
      </c>
      <c r="C1932">
        <f t="shared" si="30"/>
        <v>0.29607698001479749</v>
      </c>
    </row>
    <row r="1933" spans="1:3" x14ac:dyDescent="0.25">
      <c r="A1933" s="62">
        <v>43483</v>
      </c>
      <c r="B1933">
        <v>13.270000000000001</v>
      </c>
      <c r="C1933">
        <f t="shared" si="30"/>
        <v>-0.2255639097744313</v>
      </c>
    </row>
    <row r="1934" spans="1:3" x14ac:dyDescent="0.25">
      <c r="A1934" s="62">
        <v>43484</v>
      </c>
      <c r="B1934">
        <v>13.55</v>
      </c>
      <c r="C1934">
        <f t="shared" si="30"/>
        <v>0.14781966001477881</v>
      </c>
    </row>
    <row r="1935" spans="1:3" x14ac:dyDescent="0.25">
      <c r="A1935" s="62">
        <v>43487</v>
      </c>
      <c r="B1935">
        <v>13.3</v>
      </c>
      <c r="C1935">
        <f t="shared" si="30"/>
        <v>0</v>
      </c>
    </row>
    <row r="1936" spans="1:3" x14ac:dyDescent="0.25">
      <c r="A1936" s="62">
        <v>43488</v>
      </c>
      <c r="B1936">
        <v>13.49</v>
      </c>
      <c r="C1936">
        <f t="shared" si="30"/>
        <v>-0.44280442804428405</v>
      </c>
    </row>
    <row r="1937" spans="1:3" x14ac:dyDescent="0.25">
      <c r="A1937" s="62">
        <v>43489</v>
      </c>
      <c r="B1937">
        <v>13.49</v>
      </c>
      <c r="C1937">
        <f t="shared" si="30"/>
        <v>-1.1721611721611731</v>
      </c>
    </row>
    <row r="1938" spans="1:3" x14ac:dyDescent="0.25">
      <c r="A1938" s="62">
        <v>43490</v>
      </c>
      <c r="B1938">
        <v>13.430000000000001</v>
      </c>
      <c r="C1938">
        <f t="shared" si="30"/>
        <v>-3.658536585365852</v>
      </c>
    </row>
    <row r="1939" spans="1:3" x14ac:dyDescent="0.25">
      <c r="A1939" s="62">
        <v>43491</v>
      </c>
      <c r="B1939">
        <v>13.430000000000001</v>
      </c>
      <c r="C1939">
        <f t="shared" si="30"/>
        <v>-0.88560885608855511</v>
      </c>
    </row>
    <row r="1940" spans="1:3" x14ac:dyDescent="0.25">
      <c r="A1940" s="62">
        <v>43494</v>
      </c>
      <c r="B1940">
        <v>12.790000000000001</v>
      </c>
      <c r="C1940">
        <f t="shared" si="30"/>
        <v>-5.6088560885608842</v>
      </c>
    </row>
    <row r="1941" spans="1:3" x14ac:dyDescent="0.25">
      <c r="A1941" s="62">
        <v>43495</v>
      </c>
      <c r="B1941">
        <v>13.23</v>
      </c>
      <c r="C1941">
        <f t="shared" si="30"/>
        <v>-0.30143180105501827</v>
      </c>
    </row>
    <row r="1942" spans="1:3" x14ac:dyDescent="0.25">
      <c r="A1942" s="62">
        <v>43496</v>
      </c>
      <c r="B1942">
        <v>12.97</v>
      </c>
      <c r="C1942">
        <f t="shared" si="30"/>
        <v>-4.2804428044280449</v>
      </c>
    </row>
    <row r="1943" spans="1:3" x14ac:dyDescent="0.25">
      <c r="A1943" s="62">
        <v>43497</v>
      </c>
      <c r="B1943">
        <v>13.05</v>
      </c>
      <c r="C1943">
        <f t="shared" si="30"/>
        <v>-1.8796992481203008</v>
      </c>
    </row>
    <row r="1944" spans="1:3" x14ac:dyDescent="0.25">
      <c r="A1944" s="62">
        <v>43498</v>
      </c>
      <c r="B1944">
        <v>13.040000000000001</v>
      </c>
      <c r="C1944">
        <f t="shared" si="30"/>
        <v>-3.3358042994810919</v>
      </c>
    </row>
    <row r="1945" spans="1:3" x14ac:dyDescent="0.25">
      <c r="A1945" s="62">
        <v>43501</v>
      </c>
      <c r="B1945">
        <v>13.05</v>
      </c>
      <c r="C1945">
        <f t="shared" si="30"/>
        <v>-3.2616753150481799</v>
      </c>
    </row>
    <row r="1946" spans="1:3" x14ac:dyDescent="0.25">
      <c r="A1946" s="62">
        <v>43502</v>
      </c>
      <c r="B1946">
        <v>13</v>
      </c>
      <c r="C1946">
        <f t="shared" si="30"/>
        <v>-3.2017870439315073</v>
      </c>
    </row>
    <row r="1947" spans="1:3" x14ac:dyDescent="0.25">
      <c r="A1947" s="62">
        <v>43503</v>
      </c>
      <c r="B1947">
        <v>12.89</v>
      </c>
      <c r="C1947">
        <f t="shared" si="30"/>
        <v>-4.0208488458674676</v>
      </c>
    </row>
    <row r="1948" spans="1:3" x14ac:dyDescent="0.25">
      <c r="A1948" s="62">
        <v>43504</v>
      </c>
      <c r="B1948">
        <v>12.89</v>
      </c>
      <c r="C1948">
        <f t="shared" si="30"/>
        <v>0.78186082877247565</v>
      </c>
    </row>
    <row r="1949" spans="1:3" x14ac:dyDescent="0.25">
      <c r="A1949" s="62">
        <v>43505</v>
      </c>
      <c r="B1949">
        <v>12.98</v>
      </c>
      <c r="C1949">
        <f t="shared" si="30"/>
        <v>-1.8896447467876041</v>
      </c>
    </row>
    <row r="1950" spans="1:3" x14ac:dyDescent="0.25">
      <c r="A1950" s="62">
        <v>43508</v>
      </c>
      <c r="B1950">
        <v>12.940000000000001</v>
      </c>
      <c r="C1950">
        <f t="shared" si="30"/>
        <v>-0.23130300693908526</v>
      </c>
    </row>
    <row r="1951" spans="1:3" x14ac:dyDescent="0.25">
      <c r="A1951" s="62">
        <v>43509</v>
      </c>
      <c r="B1951">
        <v>12.950000000000001</v>
      </c>
      <c r="C1951">
        <f t="shared" si="30"/>
        <v>-0.76628352490421181</v>
      </c>
    </row>
    <row r="1952" spans="1:3" x14ac:dyDescent="0.25">
      <c r="A1952" s="62">
        <v>43510</v>
      </c>
      <c r="B1952">
        <v>12.940000000000001</v>
      </c>
      <c r="C1952">
        <f t="shared" si="30"/>
        <v>-0.76687116564416902</v>
      </c>
    </row>
    <row r="1953" spans="1:3" x14ac:dyDescent="0.25">
      <c r="A1953" s="62">
        <v>43511</v>
      </c>
      <c r="B1953">
        <v>12.950000000000001</v>
      </c>
      <c r="C1953">
        <f t="shared" si="30"/>
        <v>-0.76628352490421181</v>
      </c>
    </row>
    <row r="1954" spans="1:3" x14ac:dyDescent="0.25">
      <c r="A1954" s="62">
        <v>43512</v>
      </c>
      <c r="B1954">
        <v>12.97</v>
      </c>
      <c r="C1954">
        <f t="shared" si="30"/>
        <v>-0.23076923076922584</v>
      </c>
    </row>
    <row r="1955" spans="1:3" x14ac:dyDescent="0.25">
      <c r="A1955" s="62">
        <v>43515</v>
      </c>
      <c r="B1955">
        <v>12.950000000000001</v>
      </c>
      <c r="C1955">
        <f t="shared" si="30"/>
        <v>0.46547711404189673</v>
      </c>
    </row>
    <row r="1956" spans="1:3" x14ac:dyDescent="0.25">
      <c r="A1956" s="62">
        <v>43516</v>
      </c>
      <c r="B1956">
        <v>12.940000000000001</v>
      </c>
      <c r="C1956">
        <f t="shared" si="30"/>
        <v>0.38789759503491628</v>
      </c>
    </row>
    <row r="1957" spans="1:3" x14ac:dyDescent="0.25">
      <c r="A1957" s="62">
        <v>43517</v>
      </c>
      <c r="B1957">
        <v>13</v>
      </c>
      <c r="C1957">
        <f t="shared" si="30"/>
        <v>0.15408320493065927</v>
      </c>
    </row>
    <row r="1958" spans="1:3" x14ac:dyDescent="0.25">
      <c r="A1958" s="62">
        <v>43518</v>
      </c>
      <c r="B1958">
        <v>12.850000000000001</v>
      </c>
      <c r="C1958">
        <f t="shared" si="30"/>
        <v>-0.69551777434312101</v>
      </c>
    </row>
    <row r="1959" spans="1:3" x14ac:dyDescent="0.25">
      <c r="A1959" s="62">
        <v>43522</v>
      </c>
      <c r="B1959">
        <v>12.84</v>
      </c>
      <c r="C1959">
        <f t="shared" si="30"/>
        <v>-0.84942084942085871</v>
      </c>
    </row>
    <row r="1960" spans="1:3" x14ac:dyDescent="0.25">
      <c r="A1960" s="62">
        <v>43524</v>
      </c>
      <c r="B1960">
        <v>12.780000000000001</v>
      </c>
      <c r="C1960">
        <f t="shared" si="30"/>
        <v>-1.2364760432766626</v>
      </c>
    </row>
    <row r="1961" spans="1:3" x14ac:dyDescent="0.25">
      <c r="A1961" s="62">
        <v>43526</v>
      </c>
      <c r="B1961">
        <v>12.64</v>
      </c>
      <c r="C1961">
        <f t="shared" si="30"/>
        <v>-2.3938223938223975</v>
      </c>
    </row>
    <row r="1962" spans="1:3" x14ac:dyDescent="0.25">
      <c r="A1962" s="62">
        <v>43529</v>
      </c>
      <c r="B1962">
        <v>12.620000000000001</v>
      </c>
      <c r="C1962">
        <f t="shared" si="30"/>
        <v>-2.6985350809560495</v>
      </c>
    </row>
    <row r="1963" spans="1:3" x14ac:dyDescent="0.25">
      <c r="A1963" s="62">
        <v>43530</v>
      </c>
      <c r="B1963">
        <v>12.55</v>
      </c>
      <c r="C1963">
        <f t="shared" si="30"/>
        <v>-3.0888030888030915</v>
      </c>
    </row>
    <row r="1964" spans="1:3" x14ac:dyDescent="0.25">
      <c r="A1964" s="62">
        <v>43531</v>
      </c>
      <c r="B1964">
        <v>12.55</v>
      </c>
      <c r="C1964">
        <f t="shared" si="30"/>
        <v>-3.0139103554868667</v>
      </c>
    </row>
    <row r="1965" spans="1:3" x14ac:dyDescent="0.25">
      <c r="A1965" s="62">
        <v>43536</v>
      </c>
      <c r="B1965">
        <v>12.530000000000001</v>
      </c>
      <c r="C1965">
        <f t="shared" si="30"/>
        <v>-3.6153846153846065</v>
      </c>
    </row>
    <row r="1966" spans="1:3" x14ac:dyDescent="0.25">
      <c r="A1966" s="62">
        <v>43537</v>
      </c>
      <c r="B1966">
        <v>12.450000000000001</v>
      </c>
      <c r="C1966">
        <f t="shared" si="30"/>
        <v>-3.1128404669260723</v>
      </c>
    </row>
    <row r="1967" spans="1:3" x14ac:dyDescent="0.25">
      <c r="A1967" s="62">
        <v>43538</v>
      </c>
      <c r="B1967">
        <v>12.05</v>
      </c>
      <c r="C1967">
        <f t="shared" si="30"/>
        <v>-6.1526479750778753</v>
      </c>
    </row>
    <row r="1968" spans="1:3" x14ac:dyDescent="0.25">
      <c r="A1968" s="62">
        <v>43539</v>
      </c>
      <c r="B1968">
        <v>12.05</v>
      </c>
      <c r="C1968">
        <f t="shared" si="30"/>
        <v>-5.7120500782472643</v>
      </c>
    </row>
    <row r="1969" spans="1:3" x14ac:dyDescent="0.25">
      <c r="A1969" s="62">
        <v>43544</v>
      </c>
      <c r="B1969">
        <v>11.8</v>
      </c>
      <c r="C1969">
        <f t="shared" si="30"/>
        <v>-6.6455696202531627</v>
      </c>
    </row>
    <row r="1970" spans="1:3" x14ac:dyDescent="0.25">
      <c r="A1970" s="62">
        <v>43545</v>
      </c>
      <c r="B1970">
        <v>12</v>
      </c>
      <c r="C1970">
        <f t="shared" si="30"/>
        <v>-4.9128367670364579</v>
      </c>
    </row>
    <row r="1971" spans="1:3" x14ac:dyDescent="0.25">
      <c r="A1971" s="62">
        <v>43546</v>
      </c>
      <c r="B1971">
        <v>12</v>
      </c>
      <c r="C1971">
        <f t="shared" si="30"/>
        <v>-4.3824701195219173</v>
      </c>
    </row>
    <row r="1972" spans="1:3" x14ac:dyDescent="0.25">
      <c r="A1972" s="62">
        <v>43547</v>
      </c>
      <c r="B1972">
        <v>11.99</v>
      </c>
      <c r="C1972">
        <f t="shared" si="30"/>
        <v>-4.4621513944223148</v>
      </c>
    </row>
    <row r="1973" spans="1:3" x14ac:dyDescent="0.25">
      <c r="A1973" s="62">
        <v>43551</v>
      </c>
      <c r="B1973">
        <v>11.55</v>
      </c>
      <c r="C1973">
        <f t="shared" si="30"/>
        <v>-7.8212290502793325</v>
      </c>
    </row>
    <row r="1974" spans="1:3" x14ac:dyDescent="0.25">
      <c r="A1974" s="62">
        <v>43552</v>
      </c>
      <c r="B1974">
        <v>12.25</v>
      </c>
      <c r="C1974">
        <f t="shared" si="30"/>
        <v>-1.6064257028112534</v>
      </c>
    </row>
    <row r="1975" spans="1:3" x14ac:dyDescent="0.25">
      <c r="A1975" s="62">
        <v>43554</v>
      </c>
      <c r="B1975">
        <v>13.040000000000001</v>
      </c>
      <c r="C1975">
        <f t="shared" si="30"/>
        <v>8.2157676348547728</v>
      </c>
    </row>
    <row r="1976" spans="1:3" x14ac:dyDescent="0.25">
      <c r="A1976" s="62">
        <v>43557</v>
      </c>
      <c r="B1976">
        <v>12.950000000000001</v>
      </c>
      <c r="C1976">
        <f t="shared" si="30"/>
        <v>7.4688796680497953</v>
      </c>
    </row>
    <row r="1977" spans="1:3" x14ac:dyDescent="0.25">
      <c r="A1977" s="62">
        <v>43558</v>
      </c>
      <c r="B1977">
        <v>13.270000000000001</v>
      </c>
      <c r="C1977">
        <f t="shared" si="30"/>
        <v>12.457627118644073</v>
      </c>
    </row>
    <row r="1978" spans="1:3" x14ac:dyDescent="0.25">
      <c r="A1978" s="62">
        <v>43559</v>
      </c>
      <c r="B1978">
        <v>13.270000000000001</v>
      </c>
      <c r="C1978">
        <f t="shared" si="30"/>
        <v>10.583333333333345</v>
      </c>
    </row>
    <row r="1979" spans="1:3" x14ac:dyDescent="0.25">
      <c r="A1979" s="62">
        <v>43560</v>
      </c>
      <c r="B1979">
        <v>13.270000000000001</v>
      </c>
      <c r="C1979">
        <f t="shared" si="30"/>
        <v>10.583333333333345</v>
      </c>
    </row>
    <row r="1980" spans="1:3" x14ac:dyDescent="0.25">
      <c r="A1980" s="62">
        <v>43561</v>
      </c>
      <c r="B1980">
        <v>13.180000000000001</v>
      </c>
      <c r="C1980">
        <f t="shared" si="30"/>
        <v>9.9249374478732388</v>
      </c>
    </row>
    <row r="1981" spans="1:3" x14ac:dyDescent="0.25">
      <c r="A1981" s="62">
        <v>43564</v>
      </c>
      <c r="B1981">
        <v>13.05</v>
      </c>
      <c r="C1981">
        <f t="shared" si="30"/>
        <v>12.987012987012985</v>
      </c>
    </row>
    <row r="1982" spans="1:3" x14ac:dyDescent="0.25">
      <c r="A1982" s="62">
        <v>43565</v>
      </c>
      <c r="B1982">
        <v>12.780000000000001</v>
      </c>
      <c r="C1982">
        <f t="shared" si="30"/>
        <v>4.3265306122449072</v>
      </c>
    </row>
    <row r="1983" spans="1:3" x14ac:dyDescent="0.25">
      <c r="A1983" s="62">
        <v>43567</v>
      </c>
      <c r="B1983">
        <v>12.75</v>
      </c>
      <c r="C1983">
        <f t="shared" si="30"/>
        <v>-2.2239263803681051</v>
      </c>
    </row>
    <row r="1984" spans="1:3" x14ac:dyDescent="0.25">
      <c r="A1984" s="62">
        <v>43568</v>
      </c>
      <c r="B1984">
        <v>12.55</v>
      </c>
      <c r="C1984">
        <f t="shared" si="30"/>
        <v>-3.0888030888030915</v>
      </c>
    </row>
    <row r="1985" spans="1:3" x14ac:dyDescent="0.25">
      <c r="A1985" s="62">
        <v>43571</v>
      </c>
      <c r="B1985">
        <v>12.4</v>
      </c>
      <c r="C1985">
        <f t="shared" si="30"/>
        <v>-6.5561416729465023</v>
      </c>
    </row>
    <row r="1986" spans="1:3" x14ac:dyDescent="0.25">
      <c r="A1986" s="62">
        <v>43572</v>
      </c>
      <c r="B1986">
        <v>12.75</v>
      </c>
      <c r="C1986">
        <f t="shared" si="30"/>
        <v>-3.9186134137151565</v>
      </c>
    </row>
    <row r="1987" spans="1:3" x14ac:dyDescent="0.25">
      <c r="A1987" s="62">
        <v>43573</v>
      </c>
      <c r="B1987">
        <v>12.31</v>
      </c>
      <c r="C1987">
        <f t="shared" si="30"/>
        <v>-7.2343632253202772</v>
      </c>
    </row>
    <row r="1988" spans="1:3" x14ac:dyDescent="0.25">
      <c r="A1988" s="62">
        <v>43574</v>
      </c>
      <c r="B1988">
        <v>12.8</v>
      </c>
      <c r="C1988">
        <f t="shared" si="30"/>
        <v>-2.8831562974203395</v>
      </c>
    </row>
    <row r="1989" spans="1:3" x14ac:dyDescent="0.25">
      <c r="A1989" s="62">
        <v>43578</v>
      </c>
      <c r="B1989">
        <v>12.8</v>
      </c>
      <c r="C1989">
        <f t="shared" si="30"/>
        <v>-1.9157088122605364</v>
      </c>
    </row>
    <row r="1990" spans="1:3" x14ac:dyDescent="0.25">
      <c r="A1990" s="62">
        <v>43579</v>
      </c>
      <c r="B1990">
        <v>13.05</v>
      </c>
      <c r="C1990">
        <f t="shared" si="30"/>
        <v>2.1126760563380245</v>
      </c>
    </row>
    <row r="1991" spans="1:3" x14ac:dyDescent="0.25">
      <c r="A1991" s="62">
        <v>43580</v>
      </c>
      <c r="B1991">
        <v>13.05</v>
      </c>
      <c r="C1991">
        <f t="shared" si="30"/>
        <v>2.3529411764705936</v>
      </c>
    </row>
    <row r="1992" spans="1:3" x14ac:dyDescent="0.25">
      <c r="A1992" s="62">
        <v>43581</v>
      </c>
      <c r="B1992">
        <v>13.24</v>
      </c>
      <c r="C1992">
        <f t="shared" si="30"/>
        <v>5.498007968127486</v>
      </c>
    </row>
    <row r="1993" spans="1:3" x14ac:dyDescent="0.25">
      <c r="A1993" s="62">
        <v>43582</v>
      </c>
      <c r="B1993">
        <v>13.13</v>
      </c>
      <c r="C1993">
        <f t="shared" si="30"/>
        <v>5.8870967741935516</v>
      </c>
    </row>
    <row r="1994" spans="1:3" x14ac:dyDescent="0.25">
      <c r="A1994" s="62">
        <v>43586</v>
      </c>
      <c r="B1994">
        <v>13.08</v>
      </c>
      <c r="C1994">
        <f t="shared" ref="C1994:C2057" si="31">((B1994-B1986)/B1986)*100</f>
        <v>2.5882352941176476</v>
      </c>
    </row>
    <row r="1995" spans="1:3" x14ac:dyDescent="0.25">
      <c r="A1995" s="62">
        <v>43587</v>
      </c>
      <c r="B1995">
        <v>13.07</v>
      </c>
      <c r="C1995">
        <f t="shared" si="31"/>
        <v>6.1738424045491449</v>
      </c>
    </row>
    <row r="1996" spans="1:3" x14ac:dyDescent="0.25">
      <c r="A1996" s="62">
        <v>43588</v>
      </c>
      <c r="B1996">
        <v>13.05</v>
      </c>
      <c r="C1996">
        <f t="shared" si="31"/>
        <v>1.953125</v>
      </c>
    </row>
    <row r="1997" spans="1:3" x14ac:dyDescent="0.25">
      <c r="A1997" s="62">
        <v>43589</v>
      </c>
      <c r="B1997">
        <v>13.34</v>
      </c>
      <c r="C1997">
        <f t="shared" si="31"/>
        <v>4.2187499999999929</v>
      </c>
    </row>
    <row r="1998" spans="1:3" x14ac:dyDescent="0.25">
      <c r="A1998" s="62">
        <v>43592</v>
      </c>
      <c r="B1998">
        <v>13.05</v>
      </c>
      <c r="C1998">
        <f t="shared" si="31"/>
        <v>0</v>
      </c>
    </row>
    <row r="1999" spans="1:3" x14ac:dyDescent="0.25">
      <c r="A1999" s="62">
        <v>43593</v>
      </c>
      <c r="B1999">
        <v>13.430000000000001</v>
      </c>
      <c r="C1999">
        <f t="shared" si="31"/>
        <v>2.9118773946360212</v>
      </c>
    </row>
    <row r="2000" spans="1:3" x14ac:dyDescent="0.25">
      <c r="A2000" s="62">
        <v>43594</v>
      </c>
      <c r="B2000">
        <v>13</v>
      </c>
      <c r="C2000">
        <f t="shared" si="31"/>
        <v>-1.8126888217522674</v>
      </c>
    </row>
    <row r="2001" spans="1:3" x14ac:dyDescent="0.25">
      <c r="A2001" s="62">
        <v>43595</v>
      </c>
      <c r="B2001">
        <v>12.48</v>
      </c>
      <c r="C2001">
        <f t="shared" si="31"/>
        <v>-4.9504950495049531</v>
      </c>
    </row>
    <row r="2002" spans="1:3" x14ac:dyDescent="0.25">
      <c r="A2002" s="62">
        <v>43596</v>
      </c>
      <c r="B2002">
        <v>12.190000000000001</v>
      </c>
      <c r="C2002">
        <f t="shared" si="31"/>
        <v>-6.8042813455657392</v>
      </c>
    </row>
    <row r="2003" spans="1:3" x14ac:dyDescent="0.25">
      <c r="A2003" s="62">
        <v>43599</v>
      </c>
      <c r="B2003">
        <v>12.23</v>
      </c>
      <c r="C2003">
        <f t="shared" si="31"/>
        <v>-6.4269319051262412</v>
      </c>
    </row>
    <row r="2004" spans="1:3" x14ac:dyDescent="0.25">
      <c r="A2004" s="62">
        <v>43600</v>
      </c>
      <c r="B2004">
        <v>12.1</v>
      </c>
      <c r="C2004">
        <f t="shared" si="31"/>
        <v>-7.2796934865900456</v>
      </c>
    </row>
    <row r="2005" spans="1:3" x14ac:dyDescent="0.25">
      <c r="A2005" s="62">
        <v>43601</v>
      </c>
      <c r="B2005">
        <v>12.24</v>
      </c>
      <c r="C2005">
        <f t="shared" si="31"/>
        <v>-8.2458770614692636</v>
      </c>
    </row>
    <row r="2006" spans="1:3" x14ac:dyDescent="0.25">
      <c r="A2006" s="62">
        <v>43602</v>
      </c>
      <c r="B2006">
        <v>12.24</v>
      </c>
      <c r="C2006">
        <f t="shared" si="31"/>
        <v>-6.2068965517241415</v>
      </c>
    </row>
    <row r="2007" spans="1:3" x14ac:dyDescent="0.25">
      <c r="A2007" s="62">
        <v>43603</v>
      </c>
      <c r="B2007">
        <v>12.54</v>
      </c>
      <c r="C2007">
        <f t="shared" si="31"/>
        <v>-6.626954579300091</v>
      </c>
    </row>
    <row r="2008" spans="1:3" x14ac:dyDescent="0.25">
      <c r="A2008" s="62">
        <v>43606</v>
      </c>
      <c r="B2008">
        <v>12.5</v>
      </c>
      <c r="C2008">
        <f t="shared" si="31"/>
        <v>-3.8461538461538463</v>
      </c>
    </row>
    <row r="2009" spans="1:3" x14ac:dyDescent="0.25">
      <c r="A2009" s="62">
        <v>43607</v>
      </c>
      <c r="B2009">
        <v>12.5</v>
      </c>
      <c r="C2009">
        <f t="shared" si="31"/>
        <v>0.16025641025640683</v>
      </c>
    </row>
    <row r="2010" spans="1:3" x14ac:dyDescent="0.25">
      <c r="A2010" s="62">
        <v>43608</v>
      </c>
      <c r="B2010">
        <v>12.51</v>
      </c>
      <c r="C2010">
        <f t="shared" si="31"/>
        <v>2.6251025430680759</v>
      </c>
    </row>
    <row r="2011" spans="1:3" x14ac:dyDescent="0.25">
      <c r="A2011" s="62">
        <v>43609</v>
      </c>
      <c r="B2011">
        <v>12.5</v>
      </c>
      <c r="C2011">
        <f t="shared" si="31"/>
        <v>2.2076860179885491</v>
      </c>
    </row>
    <row r="2012" spans="1:3" x14ac:dyDescent="0.25">
      <c r="A2012" s="62">
        <v>43610</v>
      </c>
      <c r="B2012">
        <v>12.5</v>
      </c>
      <c r="C2012">
        <f t="shared" si="31"/>
        <v>3.3057851239669449</v>
      </c>
    </row>
    <row r="2013" spans="1:3" x14ac:dyDescent="0.25">
      <c r="A2013" s="62">
        <v>43613</v>
      </c>
      <c r="B2013">
        <v>12.54</v>
      </c>
      <c r="C2013">
        <f t="shared" si="31"/>
        <v>2.450980392156854</v>
      </c>
    </row>
    <row r="2014" spans="1:3" x14ac:dyDescent="0.25">
      <c r="A2014" s="62">
        <v>43614</v>
      </c>
      <c r="B2014">
        <v>12.54</v>
      </c>
      <c r="C2014">
        <f t="shared" si="31"/>
        <v>2.450980392156854</v>
      </c>
    </row>
    <row r="2015" spans="1:3" x14ac:dyDescent="0.25">
      <c r="A2015" s="62">
        <v>43615</v>
      </c>
      <c r="B2015">
        <v>12.32</v>
      </c>
      <c r="C2015">
        <f t="shared" si="31"/>
        <v>-1.7543859649122715</v>
      </c>
    </row>
    <row r="2016" spans="1:3" x14ac:dyDescent="0.25">
      <c r="A2016" s="62">
        <v>43616</v>
      </c>
      <c r="B2016">
        <v>12.45</v>
      </c>
      <c r="C2016">
        <f t="shared" si="31"/>
        <v>-0.40000000000000563</v>
      </c>
    </row>
    <row r="2017" spans="1:3" x14ac:dyDescent="0.25">
      <c r="A2017" s="62">
        <v>43617</v>
      </c>
      <c r="B2017">
        <v>13.049999999999999</v>
      </c>
      <c r="C2017">
        <f t="shared" si="31"/>
        <v>4.3999999999999915</v>
      </c>
    </row>
    <row r="2018" spans="1:3" x14ac:dyDescent="0.25">
      <c r="A2018" s="62">
        <v>43620</v>
      </c>
      <c r="B2018">
        <v>13</v>
      </c>
      <c r="C2018">
        <f t="shared" si="31"/>
        <v>3.916866506794566</v>
      </c>
    </row>
    <row r="2019" spans="1:3" x14ac:dyDescent="0.25">
      <c r="A2019" s="62">
        <v>43621</v>
      </c>
      <c r="B2019">
        <v>12.799999999999999</v>
      </c>
      <c r="C2019">
        <f t="shared" si="31"/>
        <v>2.3999999999999915</v>
      </c>
    </row>
    <row r="2020" spans="1:3" x14ac:dyDescent="0.25">
      <c r="A2020" s="62">
        <v>43623</v>
      </c>
      <c r="B2020">
        <v>12.799999999999999</v>
      </c>
      <c r="C2020">
        <f t="shared" si="31"/>
        <v>2.3999999999999915</v>
      </c>
    </row>
    <row r="2021" spans="1:3" x14ac:dyDescent="0.25">
      <c r="A2021" s="62">
        <v>43624</v>
      </c>
      <c r="B2021">
        <v>12.799999999999999</v>
      </c>
      <c r="C2021">
        <f t="shared" si="31"/>
        <v>2.0733652312599666</v>
      </c>
    </row>
    <row r="2022" spans="1:3" x14ac:dyDescent="0.25">
      <c r="A2022" s="62">
        <v>43627</v>
      </c>
      <c r="B2022">
        <v>12.52</v>
      </c>
      <c r="C2022">
        <f t="shared" si="31"/>
        <v>-0.15948963317384032</v>
      </c>
    </row>
    <row r="2023" spans="1:3" x14ac:dyDescent="0.25">
      <c r="A2023" s="62">
        <v>43628</v>
      </c>
      <c r="B2023">
        <v>12.95</v>
      </c>
      <c r="C2023">
        <f t="shared" si="31"/>
        <v>5.1136363636363553</v>
      </c>
    </row>
    <row r="2024" spans="1:3" x14ac:dyDescent="0.25">
      <c r="A2024" s="62">
        <v>43629</v>
      </c>
      <c r="B2024">
        <v>12.94</v>
      </c>
      <c r="C2024">
        <f t="shared" si="31"/>
        <v>3.9357429718875521</v>
      </c>
    </row>
    <row r="2025" spans="1:3" x14ac:dyDescent="0.25">
      <c r="A2025" s="62">
        <v>43630</v>
      </c>
      <c r="B2025">
        <v>12.799999999999999</v>
      </c>
      <c r="C2025">
        <f t="shared" si="31"/>
        <v>-1.9157088122605366</v>
      </c>
    </row>
    <row r="2026" spans="1:3" x14ac:dyDescent="0.25">
      <c r="A2026" s="62">
        <v>43631</v>
      </c>
      <c r="B2026">
        <v>12.95</v>
      </c>
      <c r="C2026">
        <f t="shared" si="31"/>
        <v>-0.38461538461539008</v>
      </c>
    </row>
    <row r="2027" spans="1:3" x14ac:dyDescent="0.25">
      <c r="A2027" s="62">
        <v>43634</v>
      </c>
      <c r="B2027">
        <v>12.94</v>
      </c>
      <c r="C2027">
        <f t="shared" si="31"/>
        <v>1.0937500000000047</v>
      </c>
    </row>
    <row r="2028" spans="1:3" x14ac:dyDescent="0.25">
      <c r="A2028" s="62">
        <v>43636</v>
      </c>
      <c r="B2028">
        <v>12.879999999999999</v>
      </c>
      <c r="C2028">
        <f t="shared" si="31"/>
        <v>0.62500000000000067</v>
      </c>
    </row>
    <row r="2029" spans="1:3" x14ac:dyDescent="0.25">
      <c r="A2029" s="62">
        <v>43637</v>
      </c>
      <c r="B2029">
        <v>12.879999999999999</v>
      </c>
      <c r="C2029">
        <f t="shared" si="31"/>
        <v>0.62500000000000067</v>
      </c>
    </row>
    <row r="2030" spans="1:3" x14ac:dyDescent="0.25">
      <c r="A2030" s="62">
        <v>43641</v>
      </c>
      <c r="B2030">
        <v>12.799999999999999</v>
      </c>
      <c r="C2030">
        <f t="shared" si="31"/>
        <v>2.2364217252396115</v>
      </c>
    </row>
    <row r="2031" spans="1:3" x14ac:dyDescent="0.25">
      <c r="A2031" s="62">
        <v>43642</v>
      </c>
      <c r="B2031">
        <v>12.799999999999999</v>
      </c>
      <c r="C2031">
        <f t="shared" si="31"/>
        <v>-1.1583011583011611</v>
      </c>
    </row>
    <row r="2032" spans="1:3" x14ac:dyDescent="0.25">
      <c r="A2032" s="62">
        <v>43648</v>
      </c>
      <c r="B2032">
        <v>12.85</v>
      </c>
      <c r="C2032">
        <f t="shared" si="31"/>
        <v>-0.69551777434312101</v>
      </c>
    </row>
    <row r="2033" spans="1:3" x14ac:dyDescent="0.25">
      <c r="A2033" s="62">
        <v>43649</v>
      </c>
      <c r="B2033">
        <v>12.85</v>
      </c>
      <c r="C2033">
        <f t="shared" si="31"/>
        <v>0.39062500000000555</v>
      </c>
    </row>
    <row r="2034" spans="1:3" x14ac:dyDescent="0.25">
      <c r="A2034" s="62">
        <v>43651</v>
      </c>
      <c r="B2034">
        <v>12.709999999999999</v>
      </c>
      <c r="C2034">
        <f t="shared" si="31"/>
        <v>-1.8532818532818549</v>
      </c>
    </row>
    <row r="2035" spans="1:3" x14ac:dyDescent="0.25">
      <c r="A2035" s="62">
        <v>43652</v>
      </c>
      <c r="B2035">
        <v>12.83</v>
      </c>
      <c r="C2035">
        <f t="shared" si="31"/>
        <v>-0.85007727975270042</v>
      </c>
    </row>
    <row r="2036" spans="1:3" x14ac:dyDescent="0.25">
      <c r="A2036" s="62">
        <v>43655</v>
      </c>
      <c r="B2036">
        <v>12.83</v>
      </c>
      <c r="C2036">
        <f t="shared" si="31"/>
        <v>-0.3881987577639669</v>
      </c>
    </row>
    <row r="2037" spans="1:3" x14ac:dyDescent="0.25">
      <c r="A2037" s="62">
        <v>43656</v>
      </c>
      <c r="B2037">
        <v>12.85</v>
      </c>
      <c r="C2037">
        <f t="shared" si="31"/>
        <v>-0.23291925465838015</v>
      </c>
    </row>
    <row r="2038" spans="1:3" x14ac:dyDescent="0.25">
      <c r="A2038" s="62">
        <v>43658</v>
      </c>
      <c r="B2038">
        <v>12.85</v>
      </c>
      <c r="C2038">
        <f t="shared" si="31"/>
        <v>0.39062500000000555</v>
      </c>
    </row>
    <row r="2039" spans="1:3" x14ac:dyDescent="0.25">
      <c r="A2039" s="62">
        <v>43659</v>
      </c>
      <c r="B2039">
        <v>12.9</v>
      </c>
      <c r="C2039">
        <f t="shared" si="31"/>
        <v>0.7812500000000111</v>
      </c>
    </row>
    <row r="2040" spans="1:3" x14ac:dyDescent="0.25">
      <c r="A2040" s="62">
        <v>43665</v>
      </c>
      <c r="B2040">
        <v>12.879999999999999</v>
      </c>
      <c r="C2040">
        <f t="shared" si="31"/>
        <v>0.23346303501945032</v>
      </c>
    </row>
    <row r="2041" spans="1:3" x14ac:dyDescent="0.25">
      <c r="A2041" s="62">
        <v>43666</v>
      </c>
      <c r="B2041">
        <v>12.889999999999999</v>
      </c>
      <c r="C2041">
        <f t="shared" si="31"/>
        <v>0.3112840466926004</v>
      </c>
    </row>
    <row r="2042" spans="1:3" x14ac:dyDescent="0.25">
      <c r="A2042" s="62">
        <v>43669</v>
      </c>
      <c r="B2042">
        <v>12.889999999999999</v>
      </c>
      <c r="C2042">
        <f t="shared" si="31"/>
        <v>1.4162077104641992</v>
      </c>
    </row>
    <row r="2043" spans="1:3" x14ac:dyDescent="0.25">
      <c r="A2043" s="62">
        <v>43671</v>
      </c>
      <c r="B2043">
        <v>12.92</v>
      </c>
      <c r="C2043">
        <f t="shared" si="31"/>
        <v>0.701480904130942</v>
      </c>
    </row>
    <row r="2044" spans="1:3" x14ac:dyDescent="0.25">
      <c r="A2044" s="62">
        <v>43676</v>
      </c>
      <c r="B2044">
        <v>12.91</v>
      </c>
      <c r="C2044">
        <f t="shared" si="31"/>
        <v>0.62353858144972774</v>
      </c>
    </row>
    <row r="2045" spans="1:3" x14ac:dyDescent="0.25">
      <c r="A2045" s="62">
        <v>43679</v>
      </c>
      <c r="B2045">
        <v>12.6</v>
      </c>
      <c r="C2045">
        <f t="shared" si="31"/>
        <v>-1.9455252918287937</v>
      </c>
    </row>
    <row r="2046" spans="1:3" x14ac:dyDescent="0.25">
      <c r="A2046" s="62">
        <v>43686</v>
      </c>
      <c r="B2046">
        <v>12.549999999999999</v>
      </c>
      <c r="C2046">
        <f t="shared" si="31"/>
        <v>-2.334630350194558</v>
      </c>
    </row>
    <row r="2047" spans="1:3" x14ac:dyDescent="0.25">
      <c r="A2047" s="62">
        <v>43687</v>
      </c>
      <c r="B2047">
        <v>12.49</v>
      </c>
      <c r="C2047">
        <f t="shared" si="31"/>
        <v>-3.1782945736434121</v>
      </c>
    </row>
    <row r="2048" spans="1:3" x14ac:dyDescent="0.25">
      <c r="A2048" s="62">
        <v>43691</v>
      </c>
      <c r="B2048">
        <v>12.54</v>
      </c>
      <c r="C2048">
        <f t="shared" si="31"/>
        <v>-2.6397515527950302</v>
      </c>
    </row>
    <row r="2049" spans="1:3" x14ac:dyDescent="0.25">
      <c r="A2049" s="62">
        <v>43692</v>
      </c>
      <c r="B2049">
        <v>12.299999999999999</v>
      </c>
      <c r="C2049">
        <f t="shared" si="31"/>
        <v>-4.5771916214119468</v>
      </c>
    </row>
    <row r="2050" spans="1:3" x14ac:dyDescent="0.25">
      <c r="A2050" s="62">
        <v>43693</v>
      </c>
      <c r="B2050">
        <v>12.299999999999999</v>
      </c>
      <c r="C2050">
        <f t="shared" si="31"/>
        <v>-4.5771916214119468</v>
      </c>
    </row>
    <row r="2051" spans="1:3" x14ac:dyDescent="0.25">
      <c r="A2051" s="62">
        <v>43694</v>
      </c>
      <c r="B2051">
        <v>12.36</v>
      </c>
      <c r="C2051">
        <f t="shared" si="31"/>
        <v>-4.3343653250774032</v>
      </c>
    </row>
    <row r="2052" spans="1:3" x14ac:dyDescent="0.25">
      <c r="A2052" s="62">
        <v>43698</v>
      </c>
      <c r="B2052">
        <v>12.28</v>
      </c>
      <c r="C2052">
        <f t="shared" si="31"/>
        <v>-4.8799380325329258</v>
      </c>
    </row>
    <row r="2053" spans="1:3" x14ac:dyDescent="0.25">
      <c r="A2053" s="62">
        <v>43699</v>
      </c>
      <c r="B2053">
        <v>12.25</v>
      </c>
      <c r="C2053">
        <f t="shared" si="31"/>
        <v>-2.777777777777775</v>
      </c>
    </row>
    <row r="2054" spans="1:3" x14ac:dyDescent="0.25">
      <c r="A2054" s="62">
        <v>43700</v>
      </c>
      <c r="B2054">
        <v>12.2</v>
      </c>
      <c r="C2054">
        <f t="shared" si="31"/>
        <v>-2.7888446215139417</v>
      </c>
    </row>
    <row r="2055" spans="1:3" x14ac:dyDescent="0.25">
      <c r="A2055" s="62">
        <v>43701</v>
      </c>
      <c r="B2055">
        <v>11.84</v>
      </c>
      <c r="C2055">
        <f t="shared" si="31"/>
        <v>-5.2041633306645343</v>
      </c>
    </row>
    <row r="2056" spans="1:3" x14ac:dyDescent="0.25">
      <c r="A2056" s="62">
        <v>43704</v>
      </c>
      <c r="B2056">
        <v>12.1</v>
      </c>
      <c r="C2056">
        <f t="shared" si="31"/>
        <v>-3.5087719298245577</v>
      </c>
    </row>
    <row r="2057" spans="1:3" x14ac:dyDescent="0.25">
      <c r="A2057" s="62">
        <v>43705</v>
      </c>
      <c r="B2057">
        <v>12.09</v>
      </c>
      <c r="C2057">
        <f t="shared" si="31"/>
        <v>-1.7073170731707241</v>
      </c>
    </row>
    <row r="2058" spans="1:3" x14ac:dyDescent="0.25">
      <c r="A2058" s="62">
        <v>43708</v>
      </c>
      <c r="B2058">
        <v>11.9</v>
      </c>
      <c r="C2058">
        <f t="shared" ref="C2058:C2105" si="32">((B2058-B2050)/B2050)*100</f>
        <v>-3.2520325203251916</v>
      </c>
    </row>
    <row r="2059" spans="1:3" x14ac:dyDescent="0.25">
      <c r="A2059" s="62">
        <v>43711</v>
      </c>
      <c r="B2059">
        <v>11.9</v>
      </c>
      <c r="C2059">
        <f t="shared" si="32"/>
        <v>-3.7216828478964326</v>
      </c>
    </row>
    <row r="2060" spans="1:3" x14ac:dyDescent="0.25">
      <c r="A2060" s="62">
        <v>43713</v>
      </c>
      <c r="B2060">
        <v>11.65</v>
      </c>
      <c r="C2060">
        <f t="shared" si="32"/>
        <v>-5.1302931596091126</v>
      </c>
    </row>
    <row r="2061" spans="1:3" x14ac:dyDescent="0.25">
      <c r="A2061" s="62">
        <v>43714</v>
      </c>
      <c r="B2061">
        <v>11.42</v>
      </c>
      <c r="C2061">
        <f t="shared" si="32"/>
        <v>-6.7755102040816331</v>
      </c>
    </row>
    <row r="2062" spans="1:3" x14ac:dyDescent="0.25">
      <c r="A2062" s="62">
        <v>43715</v>
      </c>
      <c r="B2062">
        <v>11.45</v>
      </c>
      <c r="C2062">
        <f t="shared" si="32"/>
        <v>-6.1475409836065582</v>
      </c>
    </row>
    <row r="2063" spans="1:3" x14ac:dyDescent="0.25">
      <c r="A2063" s="62">
        <v>43718</v>
      </c>
      <c r="B2063">
        <v>11.1</v>
      </c>
      <c r="C2063">
        <f t="shared" si="32"/>
        <v>-6.2500000000000018</v>
      </c>
    </row>
    <row r="2064" spans="1:3" x14ac:dyDescent="0.25">
      <c r="A2064" s="62">
        <v>43719</v>
      </c>
      <c r="B2064">
        <v>11.6</v>
      </c>
      <c r="C2064">
        <f t="shared" si="32"/>
        <v>-4.1322314049586781</v>
      </c>
    </row>
    <row r="2065" spans="1:3" x14ac:dyDescent="0.25">
      <c r="A2065" s="62">
        <v>43720</v>
      </c>
      <c r="B2065">
        <v>11.299999999999999</v>
      </c>
      <c r="C2065">
        <f t="shared" si="32"/>
        <v>-6.5343258891646068</v>
      </c>
    </row>
    <row r="2066" spans="1:3" x14ac:dyDescent="0.25">
      <c r="A2066" s="62">
        <v>43721</v>
      </c>
      <c r="B2066">
        <v>11.54</v>
      </c>
      <c r="C2066">
        <f t="shared" si="32"/>
        <v>-3.0252100840336236</v>
      </c>
    </row>
    <row r="2067" spans="1:3" x14ac:dyDescent="0.25">
      <c r="A2067" s="62">
        <v>43725</v>
      </c>
      <c r="B2067">
        <v>11.54</v>
      </c>
      <c r="C2067">
        <f t="shared" si="32"/>
        <v>-3.0252100840336236</v>
      </c>
    </row>
    <row r="2068" spans="1:3" x14ac:dyDescent="0.25">
      <c r="A2068" s="62">
        <v>43726</v>
      </c>
      <c r="B2068">
        <v>11.26</v>
      </c>
      <c r="C2068">
        <f t="shared" si="32"/>
        <v>-3.3476394849785458</v>
      </c>
    </row>
    <row r="2069" spans="1:3" x14ac:dyDescent="0.25">
      <c r="A2069" s="62">
        <v>43728</v>
      </c>
      <c r="B2069">
        <v>10.709999999999999</v>
      </c>
      <c r="C2069">
        <f t="shared" si="32"/>
        <v>-6.2171628721541232</v>
      </c>
    </row>
    <row r="2070" spans="1:3" x14ac:dyDescent="0.25">
      <c r="A2070" s="62">
        <v>43729</v>
      </c>
      <c r="B2070">
        <v>10.5</v>
      </c>
      <c r="C2070">
        <f t="shared" si="32"/>
        <v>-8.296943231441043</v>
      </c>
    </row>
    <row r="2071" spans="1:3" x14ac:dyDescent="0.25">
      <c r="A2071" s="62">
        <v>43735</v>
      </c>
      <c r="B2071">
        <v>9.83</v>
      </c>
      <c r="C2071">
        <f t="shared" si="32"/>
        <v>-11.441441441441439</v>
      </c>
    </row>
    <row r="2072" spans="1:3" x14ac:dyDescent="0.25">
      <c r="A2072" s="62">
        <v>43736</v>
      </c>
      <c r="B2072">
        <v>9.9699999999999989</v>
      </c>
      <c r="C2072">
        <f t="shared" si="32"/>
        <v>-14.051724137931041</v>
      </c>
    </row>
    <row r="2073" spans="1:3" x14ac:dyDescent="0.25">
      <c r="A2073" s="62">
        <v>43739</v>
      </c>
      <c r="B2073">
        <v>10.4</v>
      </c>
      <c r="C2073">
        <f t="shared" si="32"/>
        <v>-7.9646017699114928</v>
      </c>
    </row>
    <row r="2074" spans="1:3" x14ac:dyDescent="0.25">
      <c r="A2074" s="62">
        <v>43740</v>
      </c>
      <c r="B2074">
        <v>9.75</v>
      </c>
      <c r="C2074">
        <f t="shared" si="32"/>
        <v>-15.511265164644708</v>
      </c>
    </row>
    <row r="2075" spans="1:3" x14ac:dyDescent="0.25">
      <c r="A2075" s="62">
        <v>43741</v>
      </c>
      <c r="B2075">
        <v>9.75</v>
      </c>
      <c r="C2075">
        <f t="shared" si="32"/>
        <v>-15.511265164644708</v>
      </c>
    </row>
    <row r="2076" spans="1:3" x14ac:dyDescent="0.25">
      <c r="A2076" s="62">
        <v>43742</v>
      </c>
      <c r="B2076">
        <v>9.74</v>
      </c>
      <c r="C2076">
        <f t="shared" si="32"/>
        <v>-13.499111900532856</v>
      </c>
    </row>
    <row r="2077" spans="1:3" x14ac:dyDescent="0.25">
      <c r="A2077" s="62">
        <v>43743</v>
      </c>
      <c r="B2077">
        <v>9.75</v>
      </c>
      <c r="C2077">
        <f t="shared" si="32"/>
        <v>-8.9635854341736607</v>
      </c>
    </row>
    <row r="2078" spans="1:3" x14ac:dyDescent="0.25">
      <c r="A2078" s="62">
        <v>43746</v>
      </c>
      <c r="B2078">
        <v>9.69</v>
      </c>
      <c r="C2078">
        <f t="shared" si="32"/>
        <v>-7.7142857142857197</v>
      </c>
    </row>
    <row r="2079" spans="1:3" x14ac:dyDescent="0.25">
      <c r="A2079" s="62">
        <v>43750</v>
      </c>
      <c r="B2079">
        <v>9.6</v>
      </c>
      <c r="C2079">
        <f t="shared" si="32"/>
        <v>-2.3397761953204519</v>
      </c>
    </row>
    <row r="2080" spans="1:3" x14ac:dyDescent="0.25">
      <c r="A2080" s="62">
        <v>43753</v>
      </c>
      <c r="B2080">
        <v>9.6</v>
      </c>
      <c r="C2080">
        <f t="shared" si="32"/>
        <v>-3.7111334002005947</v>
      </c>
    </row>
    <row r="2081" spans="1:3" x14ac:dyDescent="0.25">
      <c r="A2081" s="62">
        <v>43754</v>
      </c>
      <c r="B2081">
        <v>9.6</v>
      </c>
      <c r="C2081">
        <f t="shared" si="32"/>
        <v>-7.6923076923076987</v>
      </c>
    </row>
    <row r="2082" spans="1:3" x14ac:dyDescent="0.25">
      <c r="A2082" s="62">
        <v>43756</v>
      </c>
      <c r="B2082">
        <v>9.6999999999999993</v>
      </c>
      <c r="C2082">
        <f t="shared" si="32"/>
        <v>-0.5128205128205201</v>
      </c>
    </row>
    <row r="2083" spans="1:3" x14ac:dyDescent="0.25">
      <c r="A2083" s="62">
        <v>43757</v>
      </c>
      <c r="B2083">
        <v>9.6999999999999993</v>
      </c>
      <c r="C2083">
        <f t="shared" si="32"/>
        <v>-0.5128205128205201</v>
      </c>
    </row>
    <row r="2084" spans="1:3" x14ac:dyDescent="0.25">
      <c r="A2084" s="62">
        <v>43760</v>
      </c>
      <c r="B2084">
        <v>9.6</v>
      </c>
      <c r="C2084">
        <f t="shared" si="32"/>
        <v>-1.4373716632443589</v>
      </c>
    </row>
    <row r="2085" spans="1:3" x14ac:dyDescent="0.25">
      <c r="A2085" s="62">
        <v>43762</v>
      </c>
      <c r="B2085">
        <v>9.6</v>
      </c>
      <c r="C2085">
        <f t="shared" si="32"/>
        <v>-1.5384615384615421</v>
      </c>
    </row>
    <row r="2086" spans="1:3" x14ac:dyDescent="0.25">
      <c r="A2086" s="62">
        <v>43764</v>
      </c>
      <c r="B2086">
        <v>9.6</v>
      </c>
      <c r="C2086">
        <f t="shared" si="32"/>
        <v>-0.92879256965944135</v>
      </c>
    </row>
    <row r="2087" spans="1:3" x14ac:dyDescent="0.25">
      <c r="A2087" s="62">
        <v>43767</v>
      </c>
      <c r="B2087">
        <v>9.6</v>
      </c>
      <c r="C2087">
        <f t="shared" si="32"/>
        <v>0</v>
      </c>
    </row>
    <row r="2088" spans="1:3" x14ac:dyDescent="0.25">
      <c r="A2088" s="62">
        <v>43768</v>
      </c>
      <c r="B2088">
        <v>9.6</v>
      </c>
      <c r="C2088">
        <f t="shared" si="32"/>
        <v>0</v>
      </c>
    </row>
    <row r="2089" spans="1:3" x14ac:dyDescent="0.25">
      <c r="A2089" s="62">
        <v>43769</v>
      </c>
      <c r="B2089">
        <v>9.2999999999999989</v>
      </c>
      <c r="C2089">
        <f t="shared" si="32"/>
        <v>-3.1250000000000075</v>
      </c>
    </row>
    <row r="2090" spans="1:3" x14ac:dyDescent="0.25">
      <c r="A2090" s="62">
        <v>43771</v>
      </c>
      <c r="B2090">
        <v>9.6</v>
      </c>
      <c r="C2090">
        <f t="shared" si="32"/>
        <v>-1.0309278350515427</v>
      </c>
    </row>
    <row r="2091" spans="1:3" x14ac:dyDescent="0.25">
      <c r="A2091" s="62">
        <v>43775</v>
      </c>
      <c r="B2091">
        <v>9.4</v>
      </c>
      <c r="C2091">
        <f t="shared" si="32"/>
        <v>-3.0927835051546286</v>
      </c>
    </row>
    <row r="2092" spans="1:3" x14ac:dyDescent="0.25">
      <c r="A2092" s="62">
        <v>43776</v>
      </c>
      <c r="B2092">
        <v>10</v>
      </c>
      <c r="C2092">
        <f t="shared" si="32"/>
        <v>4.1666666666666705</v>
      </c>
    </row>
    <row r="2093" spans="1:3" x14ac:dyDescent="0.25">
      <c r="A2093" s="62">
        <v>43781</v>
      </c>
      <c r="B2093">
        <v>10</v>
      </c>
      <c r="C2093">
        <f t="shared" si="32"/>
        <v>4.1666666666666705</v>
      </c>
    </row>
    <row r="2094" spans="1:3" x14ac:dyDescent="0.25">
      <c r="A2094" s="62">
        <v>43782</v>
      </c>
      <c r="B2094">
        <v>10</v>
      </c>
      <c r="C2094">
        <f t="shared" si="32"/>
        <v>4.1666666666666705</v>
      </c>
    </row>
    <row r="2095" spans="1:3" x14ac:dyDescent="0.25">
      <c r="A2095" s="62">
        <v>43783</v>
      </c>
      <c r="B2095">
        <v>10.6</v>
      </c>
      <c r="C2095">
        <f t="shared" si="32"/>
        <v>10.416666666666668</v>
      </c>
    </row>
    <row r="2096" spans="1:3" x14ac:dyDescent="0.25">
      <c r="A2096" s="62">
        <v>43785</v>
      </c>
      <c r="B2096">
        <v>10.6</v>
      </c>
      <c r="C2096">
        <f t="shared" si="32"/>
        <v>10.416666666666668</v>
      </c>
    </row>
    <row r="2097" spans="1:3" x14ac:dyDescent="0.25">
      <c r="A2097" s="62">
        <v>43788</v>
      </c>
      <c r="B2097">
        <v>11.1</v>
      </c>
      <c r="C2097">
        <f t="shared" si="32"/>
        <v>19.354838709677431</v>
      </c>
    </row>
    <row r="2098" spans="1:3" x14ac:dyDescent="0.25">
      <c r="A2098" s="62">
        <v>43791</v>
      </c>
      <c r="B2098">
        <v>11.06</v>
      </c>
      <c r="C2098">
        <f t="shared" si="32"/>
        <v>15.208333333333343</v>
      </c>
    </row>
    <row r="2099" spans="1:3" x14ac:dyDescent="0.25">
      <c r="A2099" s="62">
        <v>43792</v>
      </c>
      <c r="B2099">
        <v>11</v>
      </c>
      <c r="C2099">
        <f t="shared" si="32"/>
        <v>17.021276595744677</v>
      </c>
    </row>
    <row r="2100" spans="1:3" x14ac:dyDescent="0.25">
      <c r="A2100" s="62">
        <v>43795</v>
      </c>
      <c r="B2100">
        <v>11</v>
      </c>
      <c r="C2100">
        <f t="shared" si="32"/>
        <v>10</v>
      </c>
    </row>
    <row r="2101" spans="1:3" x14ac:dyDescent="0.25">
      <c r="A2101" s="62">
        <v>43798</v>
      </c>
      <c r="B2101">
        <v>10.969999999999999</v>
      </c>
      <c r="C2101">
        <f t="shared" si="32"/>
        <v>9.6999999999999886</v>
      </c>
    </row>
    <row r="2102" spans="1:3" x14ac:dyDescent="0.25">
      <c r="A2102" s="62">
        <v>43799</v>
      </c>
      <c r="B2102">
        <v>10.9</v>
      </c>
      <c r="C2102">
        <f t="shared" si="32"/>
        <v>9.0000000000000036</v>
      </c>
    </row>
    <row r="2103" spans="1:3" x14ac:dyDescent="0.25">
      <c r="A2103" s="62">
        <v>43802</v>
      </c>
      <c r="B2103">
        <v>11.2</v>
      </c>
      <c r="C2103">
        <f t="shared" si="32"/>
        <v>5.660377358490563</v>
      </c>
    </row>
    <row r="2104" spans="1:3" x14ac:dyDescent="0.25">
      <c r="A2104" s="62">
        <v>43803</v>
      </c>
      <c r="B2104">
        <v>11.1</v>
      </c>
      <c r="C2104">
        <f t="shared" si="32"/>
        <v>4.716981132075472</v>
      </c>
    </row>
    <row r="2105" spans="1:3" x14ac:dyDescent="0.25">
      <c r="A2105" s="62">
        <v>43805</v>
      </c>
      <c r="B2105">
        <v>10.379999999999999</v>
      </c>
      <c r="C2105">
        <f t="shared" si="32"/>
        <v>-6.4864864864864922</v>
      </c>
    </row>
  </sheetData>
  <sortState ref="A2:C2707">
    <sortCondition ref="A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79"/>
  <sheetViews>
    <sheetView showGridLines="0" zoomScale="85" zoomScaleNormal="115" workbookViewId="0">
      <selection activeCell="I15" sqref="I15"/>
    </sheetView>
  </sheetViews>
  <sheetFormatPr defaultRowHeight="15" x14ac:dyDescent="0.25"/>
  <cols>
    <col min="1" max="1" width="43.42578125" customWidth="1"/>
    <col min="2" max="2" width="13.140625" customWidth="1"/>
    <col min="3" max="3" width="12.85546875" customWidth="1"/>
  </cols>
  <sheetData>
    <row r="2" spans="1:9" ht="15" customHeight="1" x14ac:dyDescent="0.25">
      <c r="B2" s="105" t="s">
        <v>276</v>
      </c>
      <c r="C2" s="106"/>
      <c r="D2" s="106"/>
      <c r="E2" s="106"/>
      <c r="F2" s="106"/>
      <c r="G2" s="106"/>
      <c r="H2" s="106"/>
      <c r="I2" s="107"/>
    </row>
    <row r="3" spans="1:9" ht="15" customHeight="1" x14ac:dyDescent="0.25">
      <c r="B3" s="108"/>
      <c r="C3" s="109"/>
      <c r="D3" s="109"/>
      <c r="E3" s="109"/>
      <c r="F3" s="109"/>
      <c r="G3" s="109"/>
      <c r="H3" s="109"/>
      <c r="I3" s="110"/>
    </row>
    <row r="4" spans="1:9" ht="15" customHeight="1" x14ac:dyDescent="0.25">
      <c r="B4" s="111"/>
      <c r="C4" s="112"/>
      <c r="D4" s="112"/>
      <c r="E4" s="112"/>
      <c r="F4" s="112"/>
      <c r="G4" s="112"/>
      <c r="H4" s="112"/>
      <c r="I4" s="113"/>
    </row>
    <row r="6" spans="1:9" ht="15" customHeight="1" x14ac:dyDescent="0.25">
      <c r="A6" s="30" t="s">
        <v>22</v>
      </c>
    </row>
    <row r="7" spans="1:9" ht="15.75" x14ac:dyDescent="0.25">
      <c r="B7" s="6">
        <v>2022</v>
      </c>
      <c r="C7" s="6">
        <v>2021</v>
      </c>
      <c r="D7" s="6">
        <v>2020</v>
      </c>
      <c r="E7" s="6">
        <v>2019</v>
      </c>
      <c r="F7" s="6">
        <v>2018</v>
      </c>
    </row>
    <row r="8" spans="1:9" ht="15.75" x14ac:dyDescent="0.25">
      <c r="A8" s="32" t="s">
        <v>203</v>
      </c>
      <c r="B8" s="33">
        <v>1.0720000000000001</v>
      </c>
      <c r="C8" s="33">
        <v>958</v>
      </c>
      <c r="D8" s="35">
        <v>1.032</v>
      </c>
      <c r="E8" s="35">
        <v>1.0349999999999999</v>
      </c>
      <c r="F8" s="35">
        <v>880</v>
      </c>
      <c r="G8" s="35"/>
      <c r="H8" s="35"/>
    </row>
    <row r="9" spans="1:9" ht="15.75" x14ac:dyDescent="0.25">
      <c r="A9" s="51" t="s">
        <v>204</v>
      </c>
      <c r="B9" s="53">
        <v>704</v>
      </c>
      <c r="C9" s="53">
        <v>640</v>
      </c>
      <c r="D9" s="35">
        <v>713</v>
      </c>
      <c r="E9" s="35">
        <v>724</v>
      </c>
      <c r="F9" s="35">
        <v>580</v>
      </c>
      <c r="G9" s="35"/>
      <c r="H9" s="35"/>
    </row>
    <row r="10" spans="1:9" ht="15.75" x14ac:dyDescent="0.25">
      <c r="A10" s="36" t="s">
        <v>205</v>
      </c>
      <c r="B10" s="33">
        <v>134</v>
      </c>
      <c r="C10" s="33">
        <v>119</v>
      </c>
      <c r="D10" s="35">
        <v>135</v>
      </c>
      <c r="E10" s="35">
        <v>150</v>
      </c>
      <c r="F10" s="35">
        <v>132</v>
      </c>
      <c r="G10" s="35"/>
      <c r="H10" s="35"/>
    </row>
    <row r="11" spans="1:9" ht="15" customHeight="1" x14ac:dyDescent="0.25">
      <c r="A11" s="36" t="s">
        <v>206</v>
      </c>
      <c r="B11" s="33">
        <v>234</v>
      </c>
      <c r="C11" s="33">
        <v>199</v>
      </c>
      <c r="D11" s="35">
        <v>184</v>
      </c>
      <c r="E11" s="35">
        <v>161</v>
      </c>
      <c r="F11" s="35">
        <v>169</v>
      </c>
      <c r="G11" s="35"/>
      <c r="H11" s="35"/>
    </row>
    <row r="12" spans="1:9" ht="15" customHeight="1" x14ac:dyDescent="0.25">
      <c r="A12" s="58" t="s">
        <v>207</v>
      </c>
      <c r="B12" s="55" t="s">
        <v>208</v>
      </c>
      <c r="C12" s="55" t="s">
        <v>164</v>
      </c>
      <c r="D12" s="59" t="s">
        <v>195</v>
      </c>
      <c r="E12" s="59" t="s">
        <v>209</v>
      </c>
      <c r="F12" s="59" t="s">
        <v>9</v>
      </c>
      <c r="G12" s="35"/>
      <c r="H12" s="35"/>
    </row>
    <row r="13" spans="1:9" ht="15" customHeight="1" x14ac:dyDescent="0.25">
      <c r="A13" s="52"/>
      <c r="B13" s="53"/>
      <c r="C13" s="53"/>
      <c r="D13" s="35"/>
      <c r="E13" s="35"/>
      <c r="F13" s="35"/>
      <c r="G13" s="35"/>
      <c r="H13" s="35"/>
    </row>
    <row r="14" spans="1:9" ht="15.75" x14ac:dyDescent="0.25">
      <c r="A14" s="52" t="s">
        <v>210</v>
      </c>
      <c r="B14" s="53">
        <v>568</v>
      </c>
      <c r="C14" s="53">
        <v>500</v>
      </c>
      <c r="D14" s="35">
        <v>627</v>
      </c>
      <c r="E14" s="35">
        <v>682</v>
      </c>
      <c r="F14" s="35">
        <v>534</v>
      </c>
      <c r="G14" s="35"/>
      <c r="H14" s="35"/>
    </row>
    <row r="15" spans="1:9" ht="15.75" x14ac:dyDescent="0.25">
      <c r="A15" s="32" t="s">
        <v>211</v>
      </c>
      <c r="B15" s="33">
        <v>397</v>
      </c>
      <c r="C15" s="33">
        <v>300</v>
      </c>
      <c r="D15" s="35">
        <v>361</v>
      </c>
      <c r="E15" s="35">
        <v>359</v>
      </c>
      <c r="F15" s="35">
        <v>266</v>
      </c>
      <c r="G15" s="35"/>
      <c r="H15" s="35"/>
    </row>
    <row r="16" spans="1:9" ht="15.75" x14ac:dyDescent="0.25">
      <c r="A16" s="32" t="s">
        <v>212</v>
      </c>
      <c r="B16" s="33">
        <v>172</v>
      </c>
      <c r="C16" s="33">
        <v>200</v>
      </c>
      <c r="D16" s="35">
        <v>266</v>
      </c>
      <c r="E16" s="35">
        <v>324</v>
      </c>
      <c r="F16" s="35">
        <v>269</v>
      </c>
      <c r="G16" s="35"/>
      <c r="H16" s="35"/>
    </row>
    <row r="17" spans="1:8" ht="15.75" x14ac:dyDescent="0.25">
      <c r="A17" s="32" t="s">
        <v>213</v>
      </c>
      <c r="B17" s="33">
        <v>89</v>
      </c>
      <c r="C17" s="33">
        <v>99</v>
      </c>
      <c r="D17" s="35">
        <v>115</v>
      </c>
      <c r="E17" s="35">
        <v>93</v>
      </c>
      <c r="F17" s="35">
        <v>67</v>
      </c>
      <c r="G17" s="35"/>
      <c r="H17" s="35"/>
    </row>
    <row r="18" spans="1:8" s="11" customFormat="1" ht="15.75" x14ac:dyDescent="0.25">
      <c r="A18" s="32" t="s">
        <v>214</v>
      </c>
      <c r="B18" s="33">
        <v>82</v>
      </c>
      <c r="C18" s="33">
        <v>101</v>
      </c>
      <c r="D18" s="38">
        <v>151</v>
      </c>
      <c r="E18" s="38">
        <v>230</v>
      </c>
      <c r="F18" s="38">
        <v>202</v>
      </c>
      <c r="G18" s="38"/>
      <c r="H18" s="38"/>
    </row>
    <row r="19" spans="1:8" ht="15.75" x14ac:dyDescent="0.25">
      <c r="A19" s="54" t="s">
        <v>215</v>
      </c>
      <c r="B19" s="42" t="s">
        <v>216</v>
      </c>
      <c r="C19" s="42" t="s">
        <v>217</v>
      </c>
      <c r="D19" s="59" t="s">
        <v>218</v>
      </c>
      <c r="E19" s="59" t="s">
        <v>219</v>
      </c>
      <c r="F19" s="59" t="s">
        <v>9</v>
      </c>
      <c r="G19" s="35"/>
      <c r="H19" s="35"/>
    </row>
    <row r="20" spans="1:8" ht="15.75" x14ac:dyDescent="0.25">
      <c r="A20" s="32"/>
      <c r="B20" s="33"/>
      <c r="C20" s="33"/>
      <c r="D20" s="35"/>
      <c r="E20" s="35"/>
      <c r="F20" s="35"/>
      <c r="G20" s="35"/>
      <c r="H20" s="35"/>
    </row>
    <row r="21" spans="1:8" ht="15.75" x14ac:dyDescent="0.25">
      <c r="A21" s="52" t="s">
        <v>220</v>
      </c>
      <c r="B21" s="53">
        <v>504</v>
      </c>
      <c r="C21" s="53">
        <v>458</v>
      </c>
      <c r="D21" s="35">
        <v>405</v>
      </c>
      <c r="E21" s="35">
        <v>353</v>
      </c>
      <c r="F21" s="35">
        <v>346</v>
      </c>
      <c r="G21" s="35"/>
      <c r="H21" s="35"/>
    </row>
    <row r="22" spans="1:8" ht="15.75" x14ac:dyDescent="0.25">
      <c r="A22" s="58" t="s">
        <v>221</v>
      </c>
      <c r="B22" s="55" t="s">
        <v>222</v>
      </c>
      <c r="C22" s="55" t="s">
        <v>223</v>
      </c>
      <c r="D22" s="59" t="s">
        <v>224</v>
      </c>
      <c r="E22" s="59" t="s">
        <v>225</v>
      </c>
      <c r="F22" s="59" t="s">
        <v>9</v>
      </c>
      <c r="G22" s="35"/>
      <c r="H22" s="35"/>
    </row>
    <row r="23" spans="1:8" ht="15.75" x14ac:dyDescent="0.25">
      <c r="A23" s="36" t="s">
        <v>226</v>
      </c>
      <c r="B23" s="33">
        <v>177</v>
      </c>
      <c r="C23" s="33">
        <v>130</v>
      </c>
      <c r="D23" s="35">
        <v>176</v>
      </c>
      <c r="E23" s="35">
        <v>77</v>
      </c>
      <c r="F23" s="35">
        <v>73</v>
      </c>
      <c r="G23" s="35"/>
      <c r="H23" s="35"/>
    </row>
    <row r="24" spans="1:8" ht="15.75" x14ac:dyDescent="0.25">
      <c r="A24" s="54" t="s">
        <v>227</v>
      </c>
      <c r="B24" s="42" t="s">
        <v>228</v>
      </c>
      <c r="C24" s="42" t="s">
        <v>229</v>
      </c>
      <c r="D24" s="59" t="s">
        <v>230</v>
      </c>
      <c r="E24" s="59" t="s">
        <v>231</v>
      </c>
      <c r="F24" s="59" t="s">
        <v>9</v>
      </c>
      <c r="G24" s="35"/>
      <c r="H24" s="35"/>
    </row>
    <row r="25" spans="1:8" ht="15.75" x14ac:dyDescent="0.25">
      <c r="A25" s="32"/>
      <c r="B25" s="33"/>
      <c r="C25" s="33"/>
      <c r="D25" s="38"/>
      <c r="E25" s="38"/>
      <c r="F25" s="38"/>
      <c r="G25" s="38"/>
      <c r="H25" s="38"/>
    </row>
    <row r="26" spans="1:8" ht="15.75" x14ac:dyDescent="0.25">
      <c r="A26" s="32" t="s">
        <v>232</v>
      </c>
      <c r="B26" s="33">
        <v>327</v>
      </c>
      <c r="C26" s="33">
        <v>328</v>
      </c>
      <c r="D26" s="35">
        <v>229</v>
      </c>
      <c r="E26" s="35">
        <v>276</v>
      </c>
      <c r="F26" s="35">
        <v>273</v>
      </c>
      <c r="G26" s="35"/>
      <c r="H26" s="35"/>
    </row>
    <row r="27" spans="1:8" ht="31.5" x14ac:dyDescent="0.25">
      <c r="A27" s="58" t="s">
        <v>233</v>
      </c>
      <c r="B27" s="55" t="s">
        <v>196</v>
      </c>
      <c r="C27" s="55" t="s">
        <v>234</v>
      </c>
      <c r="D27" s="59" t="s">
        <v>235</v>
      </c>
      <c r="E27" s="59" t="s">
        <v>188</v>
      </c>
      <c r="F27" s="59" t="s">
        <v>9</v>
      </c>
      <c r="G27" s="35"/>
      <c r="H27" s="35"/>
    </row>
    <row r="28" spans="1:8" ht="15.75" x14ac:dyDescent="0.25">
      <c r="A28" s="52"/>
      <c r="B28" s="53"/>
      <c r="C28" s="53"/>
      <c r="D28" s="38"/>
      <c r="E28" s="38"/>
      <c r="F28" s="38"/>
      <c r="G28" s="38"/>
      <c r="H28" s="38"/>
    </row>
    <row r="29" spans="1:8" ht="15.75" x14ac:dyDescent="0.25">
      <c r="A29" s="36" t="s">
        <v>236</v>
      </c>
      <c r="B29" s="33"/>
      <c r="C29" s="33" t="s">
        <v>9</v>
      </c>
      <c r="D29" s="35" t="s">
        <v>9</v>
      </c>
      <c r="E29" s="35" t="s">
        <v>9</v>
      </c>
      <c r="F29" s="35" t="s">
        <v>9</v>
      </c>
      <c r="G29" s="35"/>
      <c r="H29" s="35"/>
    </row>
    <row r="30" spans="1:8" x14ac:dyDescent="0.25">
      <c r="A30" t="s">
        <v>237</v>
      </c>
      <c r="B30">
        <v>337</v>
      </c>
      <c r="C30">
        <v>294</v>
      </c>
      <c r="D30" s="60">
        <v>268</v>
      </c>
      <c r="E30" s="60">
        <v>285</v>
      </c>
      <c r="F30" s="60">
        <v>265</v>
      </c>
    </row>
    <row r="31" spans="1:8" x14ac:dyDescent="0.25">
      <c r="A31" t="s">
        <v>238</v>
      </c>
      <c r="B31">
        <v>0</v>
      </c>
      <c r="C31">
        <v>0</v>
      </c>
      <c r="D31" s="60">
        <v>0</v>
      </c>
      <c r="E31" s="60">
        <v>-1</v>
      </c>
      <c r="F31" s="60">
        <v>0</v>
      </c>
    </row>
    <row r="32" spans="1:8" x14ac:dyDescent="0.25">
      <c r="D32" s="60"/>
      <c r="E32" s="60"/>
      <c r="F32" s="60"/>
    </row>
    <row r="33" spans="1:6" x14ac:dyDescent="0.25">
      <c r="A33" t="s">
        <v>239</v>
      </c>
      <c r="B33">
        <v>10</v>
      </c>
      <c r="C33">
        <v>5</v>
      </c>
      <c r="D33" s="60">
        <v>6</v>
      </c>
      <c r="E33" s="60">
        <v>17</v>
      </c>
      <c r="F33" s="60">
        <v>3</v>
      </c>
    </row>
    <row r="34" spans="1:6" x14ac:dyDescent="0.25">
      <c r="A34" t="s">
        <v>240</v>
      </c>
      <c r="B34">
        <v>40</v>
      </c>
      <c r="C34">
        <v>33</v>
      </c>
      <c r="D34" s="60">
        <v>28</v>
      </c>
      <c r="E34" s="60">
        <v>34</v>
      </c>
      <c r="F34" s="60">
        <v>53</v>
      </c>
    </row>
    <row r="35" spans="1:6" x14ac:dyDescent="0.25">
      <c r="A35" t="s">
        <v>241</v>
      </c>
      <c r="B35">
        <v>278</v>
      </c>
      <c r="C35">
        <v>252</v>
      </c>
      <c r="D35" s="60">
        <v>226</v>
      </c>
      <c r="E35" s="60">
        <v>217</v>
      </c>
      <c r="F35" s="60">
        <v>194</v>
      </c>
    </row>
    <row r="36" spans="1:6" x14ac:dyDescent="0.25">
      <c r="A36" t="s">
        <v>242</v>
      </c>
      <c r="B36">
        <v>8</v>
      </c>
      <c r="C36">
        <v>7</v>
      </c>
      <c r="D36" s="60">
        <v>5</v>
      </c>
      <c r="E36" s="60">
        <v>6</v>
      </c>
      <c r="F36" s="60">
        <v>5</v>
      </c>
    </row>
    <row r="37" spans="1:6" x14ac:dyDescent="0.25">
      <c r="A37" t="s">
        <v>243</v>
      </c>
      <c r="B37">
        <v>270</v>
      </c>
      <c r="C37">
        <v>245</v>
      </c>
      <c r="D37" s="60">
        <v>221</v>
      </c>
      <c r="E37" s="60">
        <v>211</v>
      </c>
      <c r="F37" s="60">
        <v>189</v>
      </c>
    </row>
    <row r="38" spans="1:6" x14ac:dyDescent="0.25">
      <c r="A38" t="s">
        <v>244</v>
      </c>
      <c r="B38">
        <v>9</v>
      </c>
      <c r="C38">
        <v>4</v>
      </c>
      <c r="D38" s="60">
        <v>8</v>
      </c>
      <c r="E38" s="60">
        <v>18</v>
      </c>
      <c r="F38" s="60">
        <v>16</v>
      </c>
    </row>
    <row r="39" spans="1:6" x14ac:dyDescent="0.25">
      <c r="A39" t="s">
        <v>245</v>
      </c>
      <c r="B39">
        <v>438</v>
      </c>
      <c r="C39">
        <v>368</v>
      </c>
      <c r="D39" s="60">
        <v>338</v>
      </c>
      <c r="E39" s="60">
        <v>330</v>
      </c>
      <c r="F39" s="60">
        <v>322</v>
      </c>
    </row>
    <row r="40" spans="1:6" x14ac:dyDescent="0.25">
      <c r="A40" t="s">
        <v>246</v>
      </c>
      <c r="B40">
        <v>177</v>
      </c>
      <c r="C40">
        <v>148</v>
      </c>
      <c r="D40" s="60">
        <v>124</v>
      </c>
      <c r="E40" s="60">
        <v>127</v>
      </c>
      <c r="F40" s="60">
        <v>121</v>
      </c>
    </row>
    <row r="41" spans="1:6" x14ac:dyDescent="0.25">
      <c r="A41" t="s">
        <v>247</v>
      </c>
      <c r="B41">
        <v>40</v>
      </c>
      <c r="C41">
        <v>11</v>
      </c>
      <c r="D41" s="60">
        <v>19</v>
      </c>
      <c r="E41" s="60">
        <v>26</v>
      </c>
      <c r="F41" s="60">
        <v>11</v>
      </c>
    </row>
    <row r="42" spans="1:6" x14ac:dyDescent="0.25">
      <c r="A42" t="s">
        <v>248</v>
      </c>
      <c r="B42">
        <v>22</v>
      </c>
      <c r="C42">
        <v>19</v>
      </c>
      <c r="D42" s="60">
        <v>21</v>
      </c>
      <c r="E42" s="60">
        <v>16</v>
      </c>
      <c r="F42" s="60">
        <v>15</v>
      </c>
    </row>
    <row r="43" spans="1:6" x14ac:dyDescent="0.25">
      <c r="A43" t="s">
        <v>90</v>
      </c>
      <c r="B43">
        <v>199</v>
      </c>
      <c r="C43">
        <v>190</v>
      </c>
      <c r="D43" s="60">
        <v>174</v>
      </c>
      <c r="E43" s="60">
        <v>160</v>
      </c>
      <c r="F43" s="60">
        <v>175</v>
      </c>
    </row>
    <row r="44" spans="1:6" x14ac:dyDescent="0.25">
      <c r="A44" t="s">
        <v>199</v>
      </c>
      <c r="B44">
        <v>226</v>
      </c>
      <c r="C44">
        <v>253</v>
      </c>
      <c r="D44" s="60">
        <v>159</v>
      </c>
      <c r="E44" s="60">
        <v>230</v>
      </c>
      <c r="F44" s="60">
        <v>216</v>
      </c>
    </row>
    <row r="45" spans="1:6" x14ac:dyDescent="0.25">
      <c r="A45" s="57" t="s">
        <v>249</v>
      </c>
      <c r="B45" s="57" t="s">
        <v>250</v>
      </c>
      <c r="C45" s="57" t="s">
        <v>251</v>
      </c>
      <c r="D45" s="61" t="s">
        <v>252</v>
      </c>
      <c r="E45" s="61" t="s">
        <v>253</v>
      </c>
      <c r="F45" s="61" t="s">
        <v>9</v>
      </c>
    </row>
    <row r="46" spans="1:6" x14ac:dyDescent="0.25">
      <c r="D46" s="60"/>
      <c r="E46" s="60"/>
      <c r="F46" s="60"/>
    </row>
    <row r="47" spans="1:6" x14ac:dyDescent="0.25">
      <c r="A47" t="s">
        <v>254</v>
      </c>
      <c r="B47" t="s">
        <v>255</v>
      </c>
      <c r="C47" t="s">
        <v>9</v>
      </c>
      <c r="D47" s="60" t="s">
        <v>9</v>
      </c>
      <c r="E47" s="60" t="s">
        <v>9</v>
      </c>
      <c r="F47" s="60" t="s">
        <v>9</v>
      </c>
    </row>
    <row r="48" spans="1:6" x14ac:dyDescent="0.25">
      <c r="A48" t="s">
        <v>256</v>
      </c>
      <c r="B48">
        <v>-1</v>
      </c>
      <c r="C48">
        <v>-1</v>
      </c>
      <c r="D48" s="60">
        <v>0</v>
      </c>
      <c r="E48" s="60">
        <v>0</v>
      </c>
      <c r="F48" s="60">
        <v>0</v>
      </c>
    </row>
    <row r="49" spans="1:6" x14ac:dyDescent="0.25">
      <c r="D49" s="60"/>
      <c r="E49" s="60"/>
      <c r="F49" s="60"/>
    </row>
    <row r="50" spans="1:6" x14ac:dyDescent="0.25">
      <c r="A50" t="s">
        <v>257</v>
      </c>
      <c r="B50">
        <v>-1</v>
      </c>
      <c r="C50">
        <v>-1</v>
      </c>
      <c r="D50" s="60">
        <v>0</v>
      </c>
      <c r="E50" s="60">
        <v>0</v>
      </c>
      <c r="F50" s="60">
        <v>0</v>
      </c>
    </row>
    <row r="51" spans="1:6" x14ac:dyDescent="0.25">
      <c r="D51" s="60"/>
      <c r="E51" s="60"/>
      <c r="F51" s="60"/>
    </row>
    <row r="52" spans="1:6" x14ac:dyDescent="0.25">
      <c r="A52" t="s">
        <v>91</v>
      </c>
      <c r="B52">
        <v>225</v>
      </c>
      <c r="C52">
        <v>252</v>
      </c>
      <c r="D52" s="60">
        <v>159</v>
      </c>
      <c r="E52" s="60">
        <v>230</v>
      </c>
      <c r="F52" s="60">
        <v>216</v>
      </c>
    </row>
    <row r="53" spans="1:6" x14ac:dyDescent="0.25">
      <c r="A53" s="57" t="s">
        <v>92</v>
      </c>
      <c r="B53" s="57" t="s">
        <v>258</v>
      </c>
      <c r="C53" s="57" t="s">
        <v>259</v>
      </c>
      <c r="D53" s="61" t="s">
        <v>260</v>
      </c>
      <c r="E53" s="61" t="s">
        <v>261</v>
      </c>
      <c r="F53" s="61" t="s">
        <v>9</v>
      </c>
    </row>
    <row r="54" spans="1:6" x14ac:dyDescent="0.25">
      <c r="D54" s="60"/>
      <c r="E54" s="60"/>
      <c r="F54" s="60"/>
    </row>
    <row r="55" spans="1:6" x14ac:dyDescent="0.25">
      <c r="A55" t="s">
        <v>93</v>
      </c>
      <c r="B55" t="s">
        <v>262</v>
      </c>
      <c r="C55" t="s">
        <v>9</v>
      </c>
      <c r="D55" s="60" t="s">
        <v>9</v>
      </c>
      <c r="E55" s="60" t="s">
        <v>9</v>
      </c>
      <c r="F55" s="60" t="s">
        <v>9</v>
      </c>
    </row>
    <row r="56" spans="1:6" x14ac:dyDescent="0.25">
      <c r="A56" t="s">
        <v>263</v>
      </c>
      <c r="B56">
        <v>73</v>
      </c>
      <c r="C56">
        <v>72</v>
      </c>
      <c r="D56" s="60">
        <v>50</v>
      </c>
      <c r="E56" s="60">
        <v>77</v>
      </c>
      <c r="F56" s="60">
        <v>60</v>
      </c>
    </row>
    <row r="57" spans="1:6" x14ac:dyDescent="0.25">
      <c r="A57" t="s">
        <v>264</v>
      </c>
      <c r="B57">
        <v>77</v>
      </c>
      <c r="C57">
        <v>74</v>
      </c>
      <c r="D57" s="60" t="s">
        <v>9</v>
      </c>
      <c r="E57" s="60">
        <v>75</v>
      </c>
      <c r="F57" s="60">
        <v>62</v>
      </c>
    </row>
    <row r="58" spans="1:6" x14ac:dyDescent="0.25">
      <c r="A58" t="s">
        <v>265</v>
      </c>
      <c r="B58">
        <v>-3</v>
      </c>
      <c r="C58">
        <v>-1</v>
      </c>
      <c r="D58" s="60" t="s">
        <v>9</v>
      </c>
      <c r="E58" s="60">
        <v>2</v>
      </c>
      <c r="F58" s="60">
        <v>-2</v>
      </c>
    </row>
    <row r="59" spans="1:6" x14ac:dyDescent="0.25">
      <c r="D59" s="60"/>
      <c r="E59" s="60"/>
      <c r="F59" s="60"/>
    </row>
    <row r="60" spans="1:6" x14ac:dyDescent="0.25">
      <c r="A60" t="s">
        <v>266</v>
      </c>
      <c r="B60">
        <v>-4</v>
      </c>
      <c r="C60">
        <v>-2</v>
      </c>
      <c r="D60" s="60">
        <v>-3</v>
      </c>
      <c r="E60" s="60">
        <v>-2</v>
      </c>
      <c r="F60" s="60">
        <v>-3</v>
      </c>
    </row>
    <row r="61" spans="1:6" x14ac:dyDescent="0.25">
      <c r="D61" s="60"/>
      <c r="E61" s="60"/>
      <c r="F61" s="60"/>
    </row>
    <row r="62" spans="1:6" x14ac:dyDescent="0.25">
      <c r="A62" t="s">
        <v>267</v>
      </c>
      <c r="B62">
        <v>-9</v>
      </c>
      <c r="C62">
        <v>-27</v>
      </c>
      <c r="D62" s="60">
        <v>-23</v>
      </c>
      <c r="E62" s="60">
        <v>-6</v>
      </c>
      <c r="F62" s="60">
        <v>-9</v>
      </c>
    </row>
    <row r="63" spans="1:6" x14ac:dyDescent="0.25">
      <c r="D63" s="60"/>
      <c r="E63" s="60"/>
      <c r="F63" s="60"/>
    </row>
    <row r="64" spans="1:6" x14ac:dyDescent="0.25">
      <c r="A64" t="s">
        <v>94</v>
      </c>
      <c r="B64">
        <v>139</v>
      </c>
      <c r="C64">
        <v>151</v>
      </c>
      <c r="D64" s="60">
        <v>82</v>
      </c>
      <c r="E64" s="60">
        <v>144</v>
      </c>
      <c r="F64" s="60">
        <v>144</v>
      </c>
    </row>
    <row r="65" spans="1:6" x14ac:dyDescent="0.25">
      <c r="A65" t="s">
        <v>95</v>
      </c>
      <c r="B65">
        <v>14</v>
      </c>
      <c r="C65">
        <v>13</v>
      </c>
      <c r="D65" s="60">
        <v>9</v>
      </c>
      <c r="E65" s="60">
        <v>5</v>
      </c>
      <c r="F65" s="60">
        <v>9</v>
      </c>
    </row>
    <row r="66" spans="1:6" x14ac:dyDescent="0.25">
      <c r="A66" t="s">
        <v>23</v>
      </c>
      <c r="B66">
        <v>125</v>
      </c>
      <c r="C66">
        <v>138</v>
      </c>
      <c r="D66" s="60">
        <v>73</v>
      </c>
      <c r="E66" s="60">
        <v>139</v>
      </c>
      <c r="F66" s="60">
        <v>135</v>
      </c>
    </row>
    <row r="67" spans="1:6" x14ac:dyDescent="0.25">
      <c r="A67" s="57" t="s">
        <v>96</v>
      </c>
      <c r="B67" s="57" t="s">
        <v>268</v>
      </c>
      <c r="C67" s="57" t="s">
        <v>269</v>
      </c>
      <c r="D67" s="61" t="s">
        <v>270</v>
      </c>
      <c r="E67" s="61" t="s">
        <v>271</v>
      </c>
      <c r="F67" s="61" t="s">
        <v>9</v>
      </c>
    </row>
    <row r="68" spans="1:6" x14ac:dyDescent="0.25">
      <c r="D68" s="60"/>
      <c r="E68" s="60"/>
      <c r="F68" s="60"/>
    </row>
    <row r="69" spans="1:6" x14ac:dyDescent="0.25">
      <c r="A69" t="s">
        <v>97</v>
      </c>
      <c r="B69" t="s">
        <v>272</v>
      </c>
      <c r="C69" t="s">
        <v>9</v>
      </c>
      <c r="D69" s="60" t="s">
        <v>9</v>
      </c>
      <c r="E69" s="60" t="s">
        <v>9</v>
      </c>
      <c r="F69" s="60" t="s">
        <v>9</v>
      </c>
    </row>
    <row r="70" spans="1:6" x14ac:dyDescent="0.25">
      <c r="A70" t="s">
        <v>98</v>
      </c>
      <c r="B70">
        <v>125</v>
      </c>
      <c r="C70">
        <v>138</v>
      </c>
      <c r="D70" s="60">
        <v>73</v>
      </c>
      <c r="E70" s="60">
        <v>139</v>
      </c>
      <c r="F70" s="60">
        <v>135</v>
      </c>
    </row>
    <row r="71" spans="1:6" x14ac:dyDescent="0.25">
      <c r="A71" t="s">
        <v>99</v>
      </c>
      <c r="B71">
        <v>125</v>
      </c>
      <c r="C71">
        <v>138</v>
      </c>
      <c r="D71" s="60">
        <v>73</v>
      </c>
      <c r="E71" s="60">
        <v>139</v>
      </c>
      <c r="F71" s="60">
        <v>135</v>
      </c>
    </row>
    <row r="72" spans="1:6" x14ac:dyDescent="0.25">
      <c r="A72" t="s">
        <v>100</v>
      </c>
      <c r="B72" t="s">
        <v>200</v>
      </c>
      <c r="C72" t="s">
        <v>273</v>
      </c>
      <c r="D72" s="60" t="s">
        <v>274</v>
      </c>
      <c r="E72" s="60" t="s">
        <v>83</v>
      </c>
      <c r="F72" s="60" t="s">
        <v>275</v>
      </c>
    </row>
    <row r="73" spans="1:6" x14ac:dyDescent="0.25">
      <c r="A73" s="57" t="s">
        <v>101</v>
      </c>
      <c r="B73" s="57" t="s">
        <v>268</v>
      </c>
      <c r="C73" s="57" t="s">
        <v>269</v>
      </c>
      <c r="D73" s="61" t="s">
        <v>270</v>
      </c>
      <c r="E73" s="61" t="s">
        <v>271</v>
      </c>
      <c r="F73" s="61" t="s">
        <v>9</v>
      </c>
    </row>
    <row r="74" spans="1:6" x14ac:dyDescent="0.25">
      <c r="D74" s="60"/>
      <c r="E74" s="60"/>
      <c r="F74" s="60"/>
    </row>
    <row r="75" spans="1:6" x14ac:dyDescent="0.25">
      <c r="A75" t="s">
        <v>102</v>
      </c>
      <c r="B75">
        <v>48</v>
      </c>
      <c r="C75">
        <v>48</v>
      </c>
      <c r="D75" s="60">
        <v>48</v>
      </c>
      <c r="E75" s="60">
        <v>48</v>
      </c>
      <c r="F75" s="60">
        <v>48</v>
      </c>
    </row>
    <row r="76" spans="1:6" x14ac:dyDescent="0.25">
      <c r="A76" t="s">
        <v>103</v>
      </c>
      <c r="B76" t="s">
        <v>200</v>
      </c>
      <c r="C76" t="s">
        <v>273</v>
      </c>
      <c r="D76" s="60" t="s">
        <v>201</v>
      </c>
      <c r="E76" s="60" t="s">
        <v>83</v>
      </c>
      <c r="F76" s="60" t="s">
        <v>275</v>
      </c>
    </row>
    <row r="77" spans="1:6" x14ac:dyDescent="0.25">
      <c r="A77" s="57" t="s">
        <v>104</v>
      </c>
      <c r="B77" s="57" t="s">
        <v>268</v>
      </c>
      <c r="C77" s="57" t="s">
        <v>269</v>
      </c>
      <c r="D77" s="61" t="s">
        <v>270</v>
      </c>
      <c r="E77" s="61" t="s">
        <v>271</v>
      </c>
      <c r="F77" s="61" t="s">
        <v>9</v>
      </c>
    </row>
    <row r="78" spans="1:6" x14ac:dyDescent="0.25">
      <c r="D78" s="60"/>
      <c r="E78" s="60"/>
      <c r="F78" s="60"/>
    </row>
    <row r="79" spans="1:6" x14ac:dyDescent="0.25">
      <c r="A79" t="s">
        <v>105</v>
      </c>
      <c r="B79">
        <v>48</v>
      </c>
      <c r="C79">
        <v>48</v>
      </c>
      <c r="D79" s="60">
        <v>48</v>
      </c>
      <c r="E79" s="60">
        <v>48</v>
      </c>
      <c r="F79" s="60">
        <v>48</v>
      </c>
    </row>
  </sheetData>
  <mergeCells count="1">
    <mergeCell ref="B2:I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79"/>
  <sheetViews>
    <sheetView showGridLines="0" topLeftCell="A36" zoomScale="70" zoomScaleNormal="70" workbookViewId="0">
      <selection activeCell="B47" sqref="B47"/>
    </sheetView>
  </sheetViews>
  <sheetFormatPr defaultRowHeight="15" x14ac:dyDescent="0.25"/>
  <cols>
    <col min="1" max="1" width="40.140625" customWidth="1"/>
    <col min="2" max="2" width="14.140625" customWidth="1"/>
    <col min="3" max="3" width="16" customWidth="1"/>
  </cols>
  <sheetData>
    <row r="2" spans="1:7" x14ac:dyDescent="0.25">
      <c r="B2" s="105" t="s">
        <v>24</v>
      </c>
      <c r="C2" s="106"/>
      <c r="D2" s="106"/>
      <c r="E2" s="107"/>
    </row>
    <row r="3" spans="1:7" x14ac:dyDescent="0.25">
      <c r="B3" s="108"/>
      <c r="C3" s="109"/>
      <c r="D3" s="109"/>
      <c r="E3" s="110"/>
    </row>
    <row r="4" spans="1:7" x14ac:dyDescent="0.25">
      <c r="B4" s="111"/>
      <c r="C4" s="112"/>
      <c r="D4" s="112"/>
      <c r="E4" s="113"/>
    </row>
    <row r="6" spans="1:7" x14ac:dyDescent="0.25">
      <c r="A6" s="5" t="s">
        <v>22</v>
      </c>
    </row>
    <row r="7" spans="1:7" ht="15.75" x14ac:dyDescent="0.25">
      <c r="B7" s="6">
        <v>2022</v>
      </c>
      <c r="C7" s="6">
        <v>2021</v>
      </c>
      <c r="D7" s="6">
        <v>2020</v>
      </c>
      <c r="E7" s="6">
        <v>2019</v>
      </c>
      <c r="F7" s="6">
        <v>2018</v>
      </c>
    </row>
    <row r="8" spans="1:7" x14ac:dyDescent="0.25">
      <c r="A8" s="24" t="s">
        <v>25</v>
      </c>
    </row>
    <row r="9" spans="1:7" ht="15.75" x14ac:dyDescent="0.25">
      <c r="A9" s="32"/>
      <c r="B9" s="33"/>
      <c r="C9" s="33"/>
      <c r="D9" s="35"/>
      <c r="E9" s="35"/>
      <c r="F9" s="35"/>
      <c r="G9" s="35"/>
    </row>
    <row r="10" spans="1:7" ht="15.75" customHeight="1" x14ac:dyDescent="0.25">
      <c r="A10" s="52" t="s">
        <v>277</v>
      </c>
      <c r="B10" s="53">
        <v>185</v>
      </c>
      <c r="C10" s="53">
        <v>233</v>
      </c>
      <c r="D10" s="35">
        <v>188</v>
      </c>
      <c r="E10" s="35">
        <v>350</v>
      </c>
      <c r="F10" s="35">
        <v>562</v>
      </c>
      <c r="G10" s="35"/>
    </row>
    <row r="11" spans="1:7" ht="15.75" x14ac:dyDescent="0.25">
      <c r="A11" s="58" t="s">
        <v>278</v>
      </c>
      <c r="B11" s="55" t="s">
        <v>279</v>
      </c>
      <c r="C11" s="55" t="s">
        <v>280</v>
      </c>
      <c r="D11" s="59" t="s">
        <v>281</v>
      </c>
      <c r="E11" s="59" t="s">
        <v>282</v>
      </c>
      <c r="F11" s="59" t="s">
        <v>9</v>
      </c>
      <c r="G11" s="35"/>
    </row>
    <row r="12" spans="1:7" ht="15.75" x14ac:dyDescent="0.25">
      <c r="A12" s="39"/>
      <c r="B12" s="33"/>
      <c r="C12" s="33"/>
      <c r="D12" s="35"/>
      <c r="E12" s="35"/>
      <c r="F12" s="35"/>
      <c r="G12" s="35"/>
    </row>
    <row r="13" spans="1:7" ht="15.75" x14ac:dyDescent="0.25">
      <c r="A13" s="39" t="s">
        <v>283</v>
      </c>
      <c r="B13" s="33">
        <v>2.4550000000000001</v>
      </c>
      <c r="C13" s="33">
        <v>1.944</v>
      </c>
      <c r="D13" s="38">
        <v>2.1219999999999999</v>
      </c>
      <c r="E13" s="38">
        <v>1.8109999999999999</v>
      </c>
      <c r="F13" s="38">
        <v>1.8839999999999999</v>
      </c>
      <c r="G13" s="38"/>
    </row>
    <row r="14" spans="1:7" ht="15.75" x14ac:dyDescent="0.25">
      <c r="A14" s="36" t="s">
        <v>284</v>
      </c>
      <c r="B14" s="33" t="s">
        <v>9</v>
      </c>
      <c r="C14" s="33" t="s">
        <v>9</v>
      </c>
      <c r="D14" s="35" t="s">
        <v>9</v>
      </c>
      <c r="E14" s="35" t="s">
        <v>9</v>
      </c>
      <c r="F14" s="35">
        <v>29</v>
      </c>
      <c r="G14" s="35"/>
    </row>
    <row r="15" spans="1:7" ht="15.75" x14ac:dyDescent="0.25">
      <c r="A15" s="52" t="s">
        <v>285</v>
      </c>
      <c r="B15" s="53">
        <v>299</v>
      </c>
      <c r="C15" s="53">
        <v>89</v>
      </c>
      <c r="D15" s="35">
        <v>101</v>
      </c>
      <c r="E15" s="35">
        <v>108</v>
      </c>
      <c r="F15" s="35">
        <v>243</v>
      </c>
      <c r="G15" s="35"/>
    </row>
    <row r="16" spans="1:7" ht="15.75" x14ac:dyDescent="0.25">
      <c r="A16" s="52" t="s">
        <v>286</v>
      </c>
      <c r="B16" s="53">
        <v>2.1560000000000001</v>
      </c>
      <c r="C16" s="53">
        <v>1.855</v>
      </c>
      <c r="D16" s="38">
        <v>2.0209999999999999</v>
      </c>
      <c r="E16" s="38">
        <v>1.704</v>
      </c>
      <c r="F16" s="38">
        <v>1.611</v>
      </c>
      <c r="G16" s="38"/>
    </row>
    <row r="17" spans="1:7" ht="15.75" x14ac:dyDescent="0.25">
      <c r="A17" s="58" t="s">
        <v>287</v>
      </c>
      <c r="B17" s="55" t="s">
        <v>288</v>
      </c>
      <c r="C17" s="55" t="s">
        <v>289</v>
      </c>
      <c r="D17" s="59" t="s">
        <v>290</v>
      </c>
      <c r="E17" s="59" t="s">
        <v>291</v>
      </c>
      <c r="F17" s="59" t="s">
        <v>9</v>
      </c>
      <c r="G17" s="35"/>
    </row>
    <row r="18" spans="1:7" ht="15.75" x14ac:dyDescent="0.25">
      <c r="A18" s="32"/>
      <c r="B18" s="33"/>
      <c r="C18" s="33"/>
      <c r="D18" s="35"/>
      <c r="E18" s="35"/>
      <c r="F18" s="35"/>
      <c r="G18" s="35"/>
    </row>
    <row r="19" spans="1:7" ht="15.75" x14ac:dyDescent="0.25">
      <c r="A19" s="36" t="s">
        <v>292</v>
      </c>
      <c r="B19" s="33">
        <v>11.021000000000001</v>
      </c>
      <c r="C19" s="33">
        <v>10.221</v>
      </c>
      <c r="D19" s="35">
        <v>10.266</v>
      </c>
      <c r="E19" s="35">
        <v>10.147</v>
      </c>
      <c r="F19" s="35">
        <v>9.7029999999999994</v>
      </c>
      <c r="G19" s="35"/>
    </row>
    <row r="20" spans="1:7" ht="15.75" x14ac:dyDescent="0.25">
      <c r="A20" s="36" t="s">
        <v>293</v>
      </c>
      <c r="B20" s="33">
        <v>114</v>
      </c>
      <c r="C20" s="33">
        <v>184</v>
      </c>
      <c r="D20" s="35">
        <v>161</v>
      </c>
      <c r="E20" s="35">
        <v>210</v>
      </c>
      <c r="F20" s="35">
        <v>234</v>
      </c>
      <c r="G20" s="35"/>
    </row>
    <row r="21" spans="1:7" ht="15.75" x14ac:dyDescent="0.25">
      <c r="A21" s="36" t="s">
        <v>294</v>
      </c>
      <c r="B21" s="33">
        <v>12.849</v>
      </c>
      <c r="C21" s="33">
        <v>11.904999999999999</v>
      </c>
      <c r="D21" s="35">
        <v>11.819000000000001</v>
      </c>
      <c r="E21" s="35">
        <v>11.438000000000001</v>
      </c>
      <c r="F21" s="35">
        <v>10.861000000000001</v>
      </c>
      <c r="G21" s="35"/>
    </row>
    <row r="22" spans="1:7" ht="15.75" x14ac:dyDescent="0.25">
      <c r="A22" s="32" t="s">
        <v>295</v>
      </c>
      <c r="B22" s="33">
        <v>-1.9419999999999999</v>
      </c>
      <c r="C22" s="33">
        <v>-1.867</v>
      </c>
      <c r="D22" s="35">
        <v>-1.7130000000000001</v>
      </c>
      <c r="E22" s="35">
        <v>-1.5009999999999999</v>
      </c>
      <c r="F22" s="35">
        <v>-1.3919999999999999</v>
      </c>
      <c r="G22" s="35"/>
    </row>
    <row r="23" spans="1:7" ht="15.75" x14ac:dyDescent="0.25">
      <c r="A23" s="36"/>
      <c r="B23" s="33"/>
      <c r="C23" s="33"/>
      <c r="D23" s="35"/>
      <c r="E23" s="35"/>
      <c r="F23" s="35"/>
      <c r="G23" s="35"/>
    </row>
    <row r="24" spans="1:7" ht="15.75" x14ac:dyDescent="0.25">
      <c r="A24" s="32" t="s">
        <v>296</v>
      </c>
      <c r="B24" s="33">
        <v>12</v>
      </c>
      <c r="C24" s="33">
        <v>13</v>
      </c>
      <c r="D24" s="35">
        <v>14</v>
      </c>
      <c r="E24" s="35">
        <v>21</v>
      </c>
      <c r="F24" s="35">
        <v>21</v>
      </c>
      <c r="G24" s="35"/>
    </row>
    <row r="25" spans="1:7" ht="15.75" x14ac:dyDescent="0.25">
      <c r="A25" s="36" t="s">
        <v>297</v>
      </c>
      <c r="B25" s="33" t="s">
        <v>298</v>
      </c>
      <c r="C25" s="33" t="s">
        <v>189</v>
      </c>
      <c r="D25" s="35" t="s">
        <v>183</v>
      </c>
      <c r="E25" s="35" t="s">
        <v>190</v>
      </c>
      <c r="F25" s="35" t="s">
        <v>9</v>
      </c>
      <c r="G25" s="35"/>
    </row>
    <row r="26" spans="1:7" ht="15.75" x14ac:dyDescent="0.25">
      <c r="A26" s="39"/>
      <c r="B26" s="33"/>
      <c r="C26" s="33"/>
      <c r="D26" s="35"/>
      <c r="E26" s="35"/>
      <c r="F26" s="35"/>
      <c r="G26" s="35"/>
    </row>
    <row r="27" spans="1:7" ht="15.75" x14ac:dyDescent="0.25">
      <c r="A27" s="39" t="s">
        <v>299</v>
      </c>
      <c r="B27" s="33" t="s">
        <v>182</v>
      </c>
      <c r="C27" s="33" t="s">
        <v>182</v>
      </c>
      <c r="D27" s="35" t="s">
        <v>182</v>
      </c>
      <c r="E27" s="35" t="s">
        <v>182</v>
      </c>
      <c r="F27" s="35" t="s">
        <v>182</v>
      </c>
      <c r="G27" s="35" t="s">
        <v>9</v>
      </c>
    </row>
    <row r="28" spans="1:7" ht="15.75" x14ac:dyDescent="0.25">
      <c r="A28" s="39" t="s">
        <v>300</v>
      </c>
      <c r="B28" s="33" t="s">
        <v>182</v>
      </c>
      <c r="C28" s="33" t="s">
        <v>182</v>
      </c>
      <c r="D28" s="35" t="s">
        <v>182</v>
      </c>
      <c r="E28" s="35" t="s">
        <v>182</v>
      </c>
      <c r="F28" s="35" t="s">
        <v>182</v>
      </c>
      <c r="G28" s="35" t="s">
        <v>9</v>
      </c>
    </row>
    <row r="29" spans="1:7" ht="15.75" x14ac:dyDescent="0.25">
      <c r="A29" s="39" t="s">
        <v>107</v>
      </c>
      <c r="B29" s="33">
        <v>167</v>
      </c>
      <c r="C29" s="33">
        <v>159</v>
      </c>
      <c r="D29" s="35">
        <v>143</v>
      </c>
      <c r="E29" s="35">
        <v>139</v>
      </c>
      <c r="F29" s="35">
        <v>131</v>
      </c>
      <c r="G29" s="35"/>
    </row>
    <row r="30" spans="1:7" ht="31.5" x14ac:dyDescent="0.25">
      <c r="A30" s="39" t="s">
        <v>301</v>
      </c>
      <c r="B30" s="33">
        <v>392</v>
      </c>
      <c r="C30" s="33">
        <v>345</v>
      </c>
      <c r="D30" s="35">
        <v>372</v>
      </c>
      <c r="E30" s="35">
        <v>380</v>
      </c>
      <c r="F30" s="35">
        <v>429</v>
      </c>
      <c r="G30" s="35"/>
    </row>
    <row r="31" spans="1:7" ht="15.75" x14ac:dyDescent="0.25">
      <c r="A31" s="39" t="s">
        <v>109</v>
      </c>
      <c r="B31" s="33">
        <v>384</v>
      </c>
      <c r="C31" s="33">
        <v>337</v>
      </c>
      <c r="D31" s="35">
        <v>365</v>
      </c>
      <c r="E31" s="35">
        <v>374</v>
      </c>
      <c r="F31" s="35">
        <v>424</v>
      </c>
      <c r="G31" s="35"/>
    </row>
    <row r="32" spans="1:7" ht="15.75" x14ac:dyDescent="0.25">
      <c r="A32" s="36" t="s">
        <v>108</v>
      </c>
      <c r="B32" s="33">
        <v>8</v>
      </c>
      <c r="C32" s="33">
        <v>8</v>
      </c>
      <c r="D32" s="35">
        <v>6</v>
      </c>
      <c r="E32" s="35">
        <v>6</v>
      </c>
      <c r="F32" s="35">
        <v>5</v>
      </c>
      <c r="G32" s="35"/>
    </row>
    <row r="33" spans="1:7" ht="15.75" x14ac:dyDescent="0.25">
      <c r="A33" s="32" t="s">
        <v>110</v>
      </c>
      <c r="B33" s="33">
        <v>7</v>
      </c>
      <c r="C33" s="33">
        <v>8</v>
      </c>
      <c r="D33" s="35">
        <v>5</v>
      </c>
      <c r="E33" s="35">
        <v>5</v>
      </c>
      <c r="F33" s="35">
        <v>3</v>
      </c>
      <c r="G33" s="35"/>
    </row>
    <row r="34" spans="1:7" ht="15.75" x14ac:dyDescent="0.25">
      <c r="A34" s="36" t="s">
        <v>25</v>
      </c>
      <c r="B34" s="33">
        <v>14.262</v>
      </c>
      <c r="C34" s="33">
        <v>12.942</v>
      </c>
      <c r="D34" s="35">
        <v>13.13</v>
      </c>
      <c r="E34" s="35">
        <v>12.875</v>
      </c>
      <c r="F34" s="35">
        <v>12.753</v>
      </c>
      <c r="G34" s="35"/>
    </row>
    <row r="35" spans="1:7" ht="15.75" x14ac:dyDescent="0.25">
      <c r="A35" s="54" t="s">
        <v>302</v>
      </c>
      <c r="B35" s="42" t="s">
        <v>303</v>
      </c>
      <c r="C35" s="42" t="s">
        <v>186</v>
      </c>
      <c r="D35" s="59" t="s">
        <v>193</v>
      </c>
      <c r="E35" s="59" t="s">
        <v>197</v>
      </c>
      <c r="F35" s="59" t="s">
        <v>9</v>
      </c>
      <c r="G35" s="35"/>
    </row>
    <row r="36" spans="1:7" ht="15.75" x14ac:dyDescent="0.25">
      <c r="A36" s="32"/>
      <c r="B36" s="33"/>
      <c r="C36" s="33"/>
      <c r="D36" s="35"/>
      <c r="E36" s="35"/>
      <c r="F36" s="35"/>
      <c r="G36" s="35"/>
    </row>
    <row r="37" spans="1:7" ht="15.75" x14ac:dyDescent="0.25">
      <c r="A37" s="36" t="s">
        <v>304</v>
      </c>
      <c r="B37" s="33" t="s">
        <v>192</v>
      </c>
      <c r="C37" s="33" t="s">
        <v>9</v>
      </c>
      <c r="D37" s="35" t="s">
        <v>9</v>
      </c>
      <c r="E37" s="35" t="s">
        <v>9</v>
      </c>
      <c r="F37" s="35" t="s">
        <v>9</v>
      </c>
      <c r="G37" s="35"/>
    </row>
    <row r="38" spans="1:7" ht="15.75" x14ac:dyDescent="0.25">
      <c r="A38" s="36"/>
      <c r="B38" s="33"/>
      <c r="C38" s="33"/>
      <c r="D38" s="35"/>
      <c r="E38" s="35"/>
      <c r="F38" s="35"/>
      <c r="G38" s="35"/>
    </row>
    <row r="39" spans="1:7" ht="15.75" x14ac:dyDescent="0.25">
      <c r="A39" s="31" t="s">
        <v>202</v>
      </c>
      <c r="B39" s="33" t="s">
        <v>9</v>
      </c>
      <c r="C39" s="33" t="s">
        <v>9</v>
      </c>
      <c r="D39" s="35"/>
      <c r="E39" s="35"/>
      <c r="F39" s="35"/>
      <c r="G39" s="35"/>
    </row>
    <row r="40" spans="1:7" ht="15.75" x14ac:dyDescent="0.25">
      <c r="A40" s="32" t="s">
        <v>305</v>
      </c>
      <c r="B40" s="33">
        <v>8.3970000000000002</v>
      </c>
      <c r="C40" s="33">
        <v>7.6150000000000002</v>
      </c>
      <c r="D40" s="35">
        <v>7.0919999999999996</v>
      </c>
      <c r="E40" s="35">
        <v>6.8220000000000001</v>
      </c>
      <c r="F40" s="35">
        <v>6.444</v>
      </c>
      <c r="G40" s="35"/>
    </row>
    <row r="41" spans="1:7" ht="15.75" x14ac:dyDescent="0.25">
      <c r="A41" s="52" t="s">
        <v>306</v>
      </c>
      <c r="B41" s="53">
        <v>3.1629999999999998</v>
      </c>
      <c r="C41" s="53">
        <v>2.839</v>
      </c>
      <c r="D41" s="35">
        <v>2.48</v>
      </c>
      <c r="E41" s="35">
        <v>2.1480000000000001</v>
      </c>
      <c r="F41" s="35">
        <v>1.9930000000000001</v>
      </c>
      <c r="G41" s="35"/>
    </row>
    <row r="42" spans="1:7" ht="15.75" x14ac:dyDescent="0.25">
      <c r="A42" s="52" t="s">
        <v>307</v>
      </c>
      <c r="B42" s="40">
        <v>5.2350000000000003</v>
      </c>
      <c r="C42" s="40">
        <v>4.7759999999999998</v>
      </c>
      <c r="D42" s="40">
        <v>4.6120000000000001</v>
      </c>
      <c r="E42" s="40">
        <v>4.6740000000000004</v>
      </c>
      <c r="F42" s="40">
        <v>4.4509999999999996</v>
      </c>
      <c r="G42" s="40"/>
    </row>
    <row r="43" spans="1:7" ht="15.75" x14ac:dyDescent="0.25">
      <c r="A43" s="56" t="s">
        <v>308</v>
      </c>
      <c r="B43" s="48" t="s">
        <v>309</v>
      </c>
      <c r="C43" s="48" t="s">
        <v>111</v>
      </c>
      <c r="D43" s="59" t="s">
        <v>198</v>
      </c>
      <c r="E43" s="59" t="s">
        <v>310</v>
      </c>
      <c r="F43" s="59" t="s">
        <v>9</v>
      </c>
      <c r="G43" s="35"/>
    </row>
    <row r="44" spans="1:7" ht="15.75" x14ac:dyDescent="0.25">
      <c r="A44" s="45" t="s">
        <v>311</v>
      </c>
      <c r="B44" s="44">
        <v>3.7170000000000001</v>
      </c>
      <c r="C44" s="44">
        <v>3.3719999999999999</v>
      </c>
      <c r="D44" s="35">
        <v>3.895</v>
      </c>
      <c r="E44" s="35">
        <v>4.3120000000000003</v>
      </c>
      <c r="F44" s="35">
        <v>4.4939999999999998</v>
      </c>
      <c r="G44" s="35"/>
    </row>
    <row r="45" spans="1:7" ht="15.75" x14ac:dyDescent="0.25">
      <c r="A45" s="43" t="s">
        <v>112</v>
      </c>
      <c r="B45" s="44">
        <v>910</v>
      </c>
      <c r="C45" s="44">
        <v>352</v>
      </c>
      <c r="D45" s="35">
        <v>386</v>
      </c>
      <c r="E45" s="35">
        <v>1.1160000000000001</v>
      </c>
      <c r="F45" s="35">
        <v>1.244</v>
      </c>
      <c r="G45" s="35"/>
    </row>
    <row r="46" spans="1:7" ht="15.75" x14ac:dyDescent="0.25">
      <c r="A46" s="52" t="s">
        <v>113</v>
      </c>
      <c r="B46" s="53">
        <v>910</v>
      </c>
      <c r="C46" s="53">
        <v>352</v>
      </c>
      <c r="D46" s="35">
        <v>386</v>
      </c>
      <c r="E46" s="35">
        <v>1.1160000000000001</v>
      </c>
      <c r="F46" s="35">
        <v>1.244</v>
      </c>
      <c r="G46" s="35"/>
    </row>
    <row r="47" spans="1:7" ht="15.75" x14ac:dyDescent="0.25">
      <c r="A47" s="52" t="s">
        <v>114</v>
      </c>
      <c r="B47" s="53">
        <v>2.8069999999999999</v>
      </c>
      <c r="C47" s="53">
        <v>3.02</v>
      </c>
      <c r="D47" s="38">
        <v>3.508</v>
      </c>
      <c r="E47" s="38">
        <v>3.1960000000000002</v>
      </c>
      <c r="F47" s="38">
        <v>3.25</v>
      </c>
      <c r="G47" s="38"/>
    </row>
    <row r="48" spans="1:7" ht="15.75" x14ac:dyDescent="0.25">
      <c r="A48" s="43" t="s">
        <v>312</v>
      </c>
      <c r="B48" s="44">
        <v>2.8069999999999999</v>
      </c>
      <c r="C48" s="44">
        <v>3.02</v>
      </c>
      <c r="D48" s="35">
        <v>3.508</v>
      </c>
      <c r="E48" s="35">
        <v>3.1960000000000002</v>
      </c>
      <c r="F48" s="35">
        <v>3.25</v>
      </c>
      <c r="G48" s="35"/>
    </row>
    <row r="49" spans="1:7" ht="15.75" x14ac:dyDescent="0.25">
      <c r="A49" s="43" t="s">
        <v>115</v>
      </c>
      <c r="B49" s="44">
        <v>289</v>
      </c>
      <c r="C49" s="44">
        <v>232</v>
      </c>
      <c r="D49" s="35">
        <v>494</v>
      </c>
      <c r="E49" s="35">
        <v>187</v>
      </c>
      <c r="F49" s="35">
        <v>357</v>
      </c>
      <c r="G49" s="35"/>
    </row>
    <row r="50" spans="1:7" ht="15.75" x14ac:dyDescent="0.25">
      <c r="A50" s="47" t="s">
        <v>313</v>
      </c>
      <c r="B50" s="48" t="s">
        <v>314</v>
      </c>
      <c r="C50" s="48" t="s">
        <v>315</v>
      </c>
      <c r="D50" s="59" t="s">
        <v>316</v>
      </c>
      <c r="E50" s="59" t="s">
        <v>194</v>
      </c>
      <c r="F50" s="59" t="s">
        <v>9</v>
      </c>
      <c r="G50" s="35"/>
    </row>
    <row r="51" spans="1:7" ht="15.75" x14ac:dyDescent="0.25">
      <c r="A51" s="45"/>
      <c r="B51" s="44"/>
      <c r="C51" s="44"/>
      <c r="D51" s="35"/>
      <c r="E51" s="35"/>
      <c r="F51" s="35"/>
      <c r="G51" s="35"/>
    </row>
    <row r="52" spans="1:7" ht="15.75" x14ac:dyDescent="0.25">
      <c r="A52" s="45" t="s">
        <v>317</v>
      </c>
      <c r="B52" s="44" t="s">
        <v>318</v>
      </c>
      <c r="C52" s="44" t="s">
        <v>318</v>
      </c>
      <c r="D52" s="35" t="s">
        <v>319</v>
      </c>
      <c r="E52" s="35" t="s">
        <v>320</v>
      </c>
      <c r="F52" s="35" t="s">
        <v>321</v>
      </c>
      <c r="G52" s="35"/>
    </row>
    <row r="53" spans="1:7" ht="15.75" x14ac:dyDescent="0.25">
      <c r="A53" s="43" t="s">
        <v>322</v>
      </c>
      <c r="B53" s="44">
        <v>-10</v>
      </c>
      <c r="C53" s="44">
        <v>-7</v>
      </c>
      <c r="D53" s="35">
        <v>-5</v>
      </c>
      <c r="E53" s="35">
        <v>-8</v>
      </c>
      <c r="F53" s="35">
        <v>-7</v>
      </c>
      <c r="G53" s="35"/>
    </row>
    <row r="54" spans="1:7" ht="15.75" x14ac:dyDescent="0.25">
      <c r="A54" s="52"/>
      <c r="B54" s="53"/>
      <c r="C54" s="53"/>
      <c r="D54" s="35"/>
      <c r="E54" s="35"/>
      <c r="F54" s="35"/>
      <c r="G54" s="35"/>
    </row>
    <row r="55" spans="1:7" ht="15.75" x14ac:dyDescent="0.25">
      <c r="A55" s="52" t="s">
        <v>323</v>
      </c>
      <c r="B55" s="53">
        <v>20</v>
      </c>
      <c r="C55" s="53">
        <v>20</v>
      </c>
      <c r="D55" s="35">
        <v>19</v>
      </c>
      <c r="E55" s="35">
        <v>19</v>
      </c>
      <c r="F55" s="35">
        <v>16</v>
      </c>
      <c r="G55" s="35"/>
    </row>
    <row r="56" spans="1:7" ht="15.75" x14ac:dyDescent="0.25">
      <c r="A56" s="52" t="s">
        <v>324</v>
      </c>
      <c r="B56" s="53">
        <v>30</v>
      </c>
      <c r="C56" s="53">
        <v>26</v>
      </c>
      <c r="D56" s="35">
        <v>25</v>
      </c>
      <c r="E56" s="35">
        <v>27</v>
      </c>
      <c r="F56" s="35">
        <v>23</v>
      </c>
      <c r="G56" s="35"/>
    </row>
    <row r="57" spans="1:7" ht="15.75" x14ac:dyDescent="0.25">
      <c r="A57" s="43" t="s">
        <v>325</v>
      </c>
      <c r="B57" s="44">
        <v>381</v>
      </c>
      <c r="C57" s="44">
        <v>339</v>
      </c>
      <c r="D57" s="35">
        <v>384</v>
      </c>
      <c r="E57" s="35">
        <v>394</v>
      </c>
      <c r="F57" s="35">
        <v>383</v>
      </c>
      <c r="G57" s="35"/>
    </row>
    <row r="58" spans="1:7" ht="31.5" x14ac:dyDescent="0.25">
      <c r="A58" s="45" t="s">
        <v>326</v>
      </c>
      <c r="B58" s="44">
        <v>381</v>
      </c>
      <c r="C58" s="44">
        <v>339</v>
      </c>
      <c r="D58" s="35">
        <v>384</v>
      </c>
      <c r="E58" s="35">
        <v>394</v>
      </c>
      <c r="F58" s="35">
        <v>383</v>
      </c>
      <c r="G58" s="35"/>
    </row>
    <row r="59" spans="1:7" ht="15.75" x14ac:dyDescent="0.25">
      <c r="A59" s="46" t="s">
        <v>26</v>
      </c>
      <c r="B59" s="44">
        <v>12.804</v>
      </c>
      <c r="C59" s="44">
        <v>11.577999999999999</v>
      </c>
      <c r="D59" s="35">
        <v>11.885</v>
      </c>
      <c r="E59" s="35">
        <v>11.734999999999999</v>
      </c>
      <c r="F59" s="35">
        <v>11.693</v>
      </c>
      <c r="G59" s="35"/>
    </row>
    <row r="60" spans="1:7" ht="15.75" x14ac:dyDescent="0.25">
      <c r="A60" s="43" t="s">
        <v>116</v>
      </c>
      <c r="B60" s="44">
        <v>1.2609999999999999</v>
      </c>
      <c r="C60" s="44">
        <v>1.1839999999999999</v>
      </c>
      <c r="D60" s="35">
        <v>1.073</v>
      </c>
      <c r="E60" s="35">
        <v>1.0029999999999999</v>
      </c>
      <c r="F60" s="35">
        <v>898</v>
      </c>
      <c r="G60" s="35"/>
    </row>
    <row r="61" spans="1:7" ht="15.75" x14ac:dyDescent="0.25">
      <c r="A61" s="43" t="s">
        <v>117</v>
      </c>
      <c r="B61" s="44">
        <v>238</v>
      </c>
      <c r="C61" s="44">
        <v>238</v>
      </c>
      <c r="D61" s="35">
        <v>238</v>
      </c>
      <c r="E61" s="35">
        <v>238</v>
      </c>
      <c r="F61" s="35">
        <v>238</v>
      </c>
      <c r="G61" s="35"/>
    </row>
    <row r="62" spans="1:7" ht="15.75" x14ac:dyDescent="0.25">
      <c r="A62" s="43" t="s">
        <v>119</v>
      </c>
      <c r="B62" s="44">
        <v>1.0229999999999999</v>
      </c>
      <c r="C62" s="44">
        <v>946</v>
      </c>
      <c r="D62" s="35">
        <v>835</v>
      </c>
      <c r="E62" s="35">
        <v>765</v>
      </c>
      <c r="F62" s="35">
        <v>660</v>
      </c>
      <c r="G62" s="35"/>
    </row>
    <row r="63" spans="1:7" ht="15.75" x14ac:dyDescent="0.25">
      <c r="A63" s="52" t="s">
        <v>120</v>
      </c>
      <c r="B63" s="53" t="s">
        <v>187</v>
      </c>
      <c r="C63" s="53" t="s">
        <v>187</v>
      </c>
      <c r="D63" s="35" t="s">
        <v>184</v>
      </c>
      <c r="E63" s="35" t="s">
        <v>184</v>
      </c>
      <c r="F63" s="35" t="s">
        <v>185</v>
      </c>
      <c r="G63" s="35"/>
    </row>
    <row r="64" spans="1:7" ht="15.75" x14ac:dyDescent="0.25">
      <c r="A64" s="43" t="s">
        <v>123</v>
      </c>
      <c r="B64" s="44">
        <v>1.2609999999999999</v>
      </c>
      <c r="C64" s="44">
        <v>1.1839999999999999</v>
      </c>
      <c r="D64" s="35">
        <v>1.073</v>
      </c>
      <c r="E64" s="35">
        <v>1.0029999999999999</v>
      </c>
      <c r="F64" s="35">
        <v>898</v>
      </c>
      <c r="G64" s="35"/>
    </row>
    <row r="65" spans="1:7" ht="31.5" x14ac:dyDescent="0.25">
      <c r="A65" s="45" t="s">
        <v>124</v>
      </c>
      <c r="B65" s="44" t="s">
        <v>327</v>
      </c>
      <c r="C65" s="44" t="s">
        <v>328</v>
      </c>
      <c r="D65" s="35" t="s">
        <v>329</v>
      </c>
      <c r="E65" s="35" t="s">
        <v>330</v>
      </c>
      <c r="F65" s="35" t="s">
        <v>331</v>
      </c>
      <c r="G65" s="35"/>
    </row>
    <row r="66" spans="1:7" ht="15.75" x14ac:dyDescent="0.25">
      <c r="A66" s="45" t="s">
        <v>332</v>
      </c>
      <c r="B66" s="44" t="s">
        <v>333</v>
      </c>
      <c r="C66" s="44" t="s">
        <v>9</v>
      </c>
      <c r="D66" s="35" t="s">
        <v>9</v>
      </c>
      <c r="E66" s="35" t="s">
        <v>9</v>
      </c>
      <c r="F66" s="35" t="s">
        <v>9</v>
      </c>
      <c r="G66" s="35"/>
    </row>
    <row r="67" spans="1:7" ht="15.75" x14ac:dyDescent="0.25">
      <c r="A67" s="45" t="s">
        <v>125</v>
      </c>
      <c r="B67" s="44">
        <v>196</v>
      </c>
      <c r="C67" s="44">
        <v>179</v>
      </c>
      <c r="D67" s="35">
        <v>172</v>
      </c>
      <c r="E67" s="35">
        <v>138</v>
      </c>
      <c r="F67" s="35">
        <v>161</v>
      </c>
      <c r="G67" s="35"/>
    </row>
    <row r="68" spans="1:7" ht="15.75" customHeight="1" x14ac:dyDescent="0.25">
      <c r="A68" s="45" t="s">
        <v>27</v>
      </c>
      <c r="B68" s="44">
        <v>1.458</v>
      </c>
      <c r="C68" s="44">
        <v>1.363</v>
      </c>
      <c r="D68" s="35">
        <v>1.2450000000000001</v>
      </c>
      <c r="E68" s="35">
        <v>1.1399999999999999</v>
      </c>
      <c r="F68" s="35">
        <v>1.06</v>
      </c>
      <c r="G68" s="35"/>
    </row>
    <row r="69" spans="1:7" ht="15.75" x14ac:dyDescent="0.25">
      <c r="A69" s="45" t="s">
        <v>126</v>
      </c>
      <c r="B69" s="44">
        <v>14.262</v>
      </c>
      <c r="C69" s="44">
        <v>12.942</v>
      </c>
      <c r="D69" s="38">
        <v>13.13</v>
      </c>
      <c r="E69" s="38">
        <v>12.875</v>
      </c>
      <c r="F69" s="38">
        <v>12.753</v>
      </c>
      <c r="G69" s="38"/>
    </row>
    <row r="70" spans="1:7" ht="15.75" x14ac:dyDescent="0.25">
      <c r="A70" s="45" t="s">
        <v>118</v>
      </c>
      <c r="B70" s="44">
        <v>7</v>
      </c>
      <c r="C70" s="44">
        <v>7</v>
      </c>
      <c r="D70" s="35"/>
      <c r="E70" s="35"/>
      <c r="F70" s="35"/>
      <c r="G70" s="35"/>
    </row>
    <row r="71" spans="1:7" ht="15.75" x14ac:dyDescent="0.25">
      <c r="A71" s="115" t="s">
        <v>119</v>
      </c>
      <c r="B71" s="116">
        <v>16</v>
      </c>
      <c r="C71" s="116">
        <v>-3</v>
      </c>
      <c r="D71" s="35"/>
      <c r="E71" s="35"/>
      <c r="F71" s="35"/>
      <c r="G71" s="35"/>
    </row>
    <row r="72" spans="1:7" ht="15.75" x14ac:dyDescent="0.25">
      <c r="A72" s="115"/>
      <c r="B72" s="116"/>
      <c r="C72" s="116"/>
      <c r="D72" s="38"/>
      <c r="E72" s="38"/>
      <c r="F72" s="38"/>
      <c r="G72" s="38"/>
    </row>
    <row r="73" spans="1:7" ht="15.75" x14ac:dyDescent="0.25">
      <c r="A73" s="52" t="s">
        <v>120</v>
      </c>
      <c r="B73" s="53" t="s">
        <v>121</v>
      </c>
      <c r="C73" s="53" t="s">
        <v>122</v>
      </c>
      <c r="D73" s="35"/>
      <c r="E73" s="35"/>
      <c r="F73" s="35"/>
      <c r="G73" s="35"/>
    </row>
    <row r="74" spans="1:7" ht="15.75" x14ac:dyDescent="0.25">
      <c r="A74" s="43" t="s">
        <v>123</v>
      </c>
      <c r="B74" s="44">
        <v>308</v>
      </c>
      <c r="C74" s="44">
        <v>277</v>
      </c>
      <c r="D74" s="35"/>
      <c r="E74" s="35"/>
      <c r="F74" s="35"/>
      <c r="G74" s="35"/>
    </row>
    <row r="75" spans="1:7" ht="31.5" x14ac:dyDescent="0.25">
      <c r="A75" s="52" t="s">
        <v>124</v>
      </c>
      <c r="B75" s="53" t="s">
        <v>121</v>
      </c>
      <c r="C75" s="53" t="s">
        <v>122</v>
      </c>
      <c r="D75" s="35"/>
      <c r="E75" s="35"/>
      <c r="F75" s="35"/>
      <c r="G75" s="35"/>
    </row>
    <row r="76" spans="1:7" ht="15.75" x14ac:dyDescent="0.25">
      <c r="A76" s="43" t="s">
        <v>125</v>
      </c>
      <c r="B76" s="44">
        <v>83</v>
      </c>
      <c r="C76" s="44">
        <v>69</v>
      </c>
      <c r="D76" s="35"/>
      <c r="E76" s="35"/>
      <c r="F76" s="35"/>
      <c r="G76" s="35"/>
    </row>
    <row r="77" spans="1:7" ht="15.75" x14ac:dyDescent="0.25">
      <c r="A77" s="43" t="s">
        <v>27</v>
      </c>
      <c r="B77" s="44">
        <v>391</v>
      </c>
      <c r="C77" s="44">
        <v>346</v>
      </c>
      <c r="D77" s="35"/>
      <c r="E77" s="35"/>
      <c r="F77" s="35"/>
      <c r="G77" s="35"/>
    </row>
    <row r="78" spans="1:7" ht="15.75" x14ac:dyDescent="0.25">
      <c r="A78" s="43" t="s">
        <v>126</v>
      </c>
      <c r="B78" s="44">
        <v>1.1100000000000001</v>
      </c>
      <c r="C78" s="44">
        <v>1.034</v>
      </c>
      <c r="D78" s="35"/>
      <c r="E78" s="40"/>
      <c r="F78" s="40"/>
      <c r="G78" s="40"/>
    </row>
    <row r="79" spans="1:7" ht="15.75" x14ac:dyDescent="0.25">
      <c r="A79" s="114"/>
      <c r="B79" s="114"/>
      <c r="C79" s="114"/>
      <c r="D79" s="114"/>
      <c r="E79" s="114"/>
      <c r="F79" s="114"/>
      <c r="G79" s="114"/>
    </row>
  </sheetData>
  <mergeCells count="5">
    <mergeCell ref="A79:G79"/>
    <mergeCell ref="A71:A72"/>
    <mergeCell ref="B71:B72"/>
    <mergeCell ref="C71:C72"/>
    <mergeCell ref="B2:E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8"/>
  <sheetViews>
    <sheetView showGridLines="0" zoomScale="95" workbookViewId="0">
      <selection activeCell="D8" sqref="D8"/>
    </sheetView>
  </sheetViews>
  <sheetFormatPr defaultRowHeight="15" x14ac:dyDescent="0.25"/>
  <cols>
    <col min="1" max="1" width="38.85546875" customWidth="1"/>
    <col min="2" max="2" width="16.7109375" customWidth="1"/>
    <col min="3" max="3" width="15" customWidth="1"/>
    <col min="4" max="4" width="15.85546875" customWidth="1"/>
    <col min="5" max="5" width="13.140625" customWidth="1"/>
    <col min="6" max="6" width="14.7109375" customWidth="1"/>
  </cols>
  <sheetData>
    <row r="2" spans="1:11" x14ac:dyDescent="0.25">
      <c r="B2" s="105" t="s">
        <v>28</v>
      </c>
      <c r="C2" s="106"/>
      <c r="D2" s="106"/>
      <c r="E2" s="106"/>
      <c r="F2" s="106"/>
      <c r="G2" s="106"/>
      <c r="H2" s="107"/>
    </row>
    <row r="3" spans="1:11" x14ac:dyDescent="0.25">
      <c r="B3" s="108"/>
      <c r="C3" s="109"/>
      <c r="D3" s="109"/>
      <c r="E3" s="109"/>
      <c r="F3" s="109"/>
      <c r="G3" s="109"/>
      <c r="H3" s="110"/>
    </row>
    <row r="4" spans="1:11" x14ac:dyDescent="0.25">
      <c r="B4" s="111"/>
      <c r="C4" s="112"/>
      <c r="D4" s="112"/>
      <c r="E4" s="112"/>
      <c r="F4" s="112"/>
      <c r="G4" s="112"/>
      <c r="H4" s="113"/>
    </row>
    <row r="6" spans="1:11" x14ac:dyDescent="0.25">
      <c r="A6" s="5" t="s">
        <v>22</v>
      </c>
    </row>
    <row r="7" spans="1:11" ht="15.75" x14ac:dyDescent="0.25">
      <c r="B7" s="6">
        <v>2022</v>
      </c>
      <c r="C7" s="6">
        <v>2021</v>
      </c>
      <c r="D7" s="6">
        <v>2020</v>
      </c>
      <c r="E7" s="6">
        <v>2019</v>
      </c>
      <c r="F7" s="6">
        <v>2018</v>
      </c>
    </row>
    <row r="8" spans="1:11" ht="15.75" x14ac:dyDescent="0.25">
      <c r="A8" s="31" t="s">
        <v>84</v>
      </c>
    </row>
    <row r="9" spans="1:11" ht="15.75" x14ac:dyDescent="0.25">
      <c r="A9" s="32" t="s">
        <v>128</v>
      </c>
      <c r="B9" s="33" t="s">
        <v>334</v>
      </c>
      <c r="C9" s="33" t="s">
        <v>335</v>
      </c>
      <c r="D9" s="33" t="s">
        <v>336</v>
      </c>
      <c r="E9" s="33" t="s">
        <v>337</v>
      </c>
      <c r="F9" s="33" t="s">
        <v>338</v>
      </c>
      <c r="G9" s="34"/>
      <c r="H9" s="35"/>
      <c r="I9" s="35"/>
      <c r="J9" s="35"/>
      <c r="K9" s="35"/>
    </row>
    <row r="10" spans="1:11" ht="15.75" x14ac:dyDescent="0.25">
      <c r="A10" s="54" t="s">
        <v>339</v>
      </c>
      <c r="B10" s="42" t="s">
        <v>340</v>
      </c>
      <c r="C10" s="42" t="s">
        <v>341</v>
      </c>
      <c r="D10" s="42" t="s">
        <v>342</v>
      </c>
      <c r="E10" s="42" t="s">
        <v>343</v>
      </c>
      <c r="F10" s="42" t="s">
        <v>9</v>
      </c>
      <c r="G10" s="34"/>
      <c r="H10" s="35"/>
      <c r="I10" s="35"/>
      <c r="J10" s="35"/>
      <c r="K10" s="35"/>
    </row>
    <row r="11" spans="1:11" ht="15.75" x14ac:dyDescent="0.25">
      <c r="A11" s="32"/>
      <c r="B11" s="33"/>
      <c r="C11" s="33"/>
      <c r="D11" s="33"/>
      <c r="E11" s="33"/>
      <c r="F11" s="33"/>
      <c r="G11" s="37"/>
      <c r="H11" s="38"/>
      <c r="I11" s="38"/>
      <c r="J11" s="38"/>
      <c r="K11" s="38"/>
    </row>
    <row r="12" spans="1:11" ht="15.75" x14ac:dyDescent="0.25">
      <c r="A12" s="32" t="s">
        <v>29</v>
      </c>
      <c r="B12" s="33" t="s">
        <v>344</v>
      </c>
      <c r="C12" s="33" t="s">
        <v>345</v>
      </c>
      <c r="D12" s="33" t="s">
        <v>346</v>
      </c>
      <c r="E12" s="33" t="s">
        <v>347</v>
      </c>
      <c r="F12" s="33" t="s">
        <v>348</v>
      </c>
      <c r="G12" s="34"/>
      <c r="H12" s="35"/>
      <c r="I12" s="35"/>
      <c r="J12" s="35"/>
      <c r="K12" s="35"/>
    </row>
    <row r="13" spans="1:11" ht="15.75" x14ac:dyDescent="0.25">
      <c r="A13" s="32"/>
      <c r="B13" s="33"/>
      <c r="C13" s="33"/>
      <c r="D13" s="33"/>
      <c r="E13" s="33"/>
      <c r="F13" s="33"/>
      <c r="G13" s="34"/>
      <c r="H13" s="35"/>
      <c r="I13" s="35"/>
      <c r="J13" s="35"/>
      <c r="K13" s="35"/>
    </row>
    <row r="14" spans="1:11" ht="15.75" x14ac:dyDescent="0.25">
      <c r="A14" s="32" t="s">
        <v>134</v>
      </c>
      <c r="B14" s="33" t="s">
        <v>349</v>
      </c>
      <c r="C14" s="33" t="s">
        <v>350</v>
      </c>
      <c r="D14" s="33" t="s">
        <v>351</v>
      </c>
      <c r="E14" s="33" t="s">
        <v>352</v>
      </c>
      <c r="F14" s="33" t="s">
        <v>353</v>
      </c>
      <c r="G14" s="37"/>
      <c r="H14" s="38"/>
      <c r="I14" s="38"/>
      <c r="J14" s="38"/>
      <c r="K14" s="38"/>
    </row>
    <row r="15" spans="1:11" ht="15.75" x14ac:dyDescent="0.25">
      <c r="A15" s="36"/>
      <c r="B15" s="33"/>
      <c r="C15" s="33"/>
      <c r="D15" s="33"/>
      <c r="E15" s="33"/>
      <c r="F15" s="33"/>
      <c r="G15" s="34"/>
      <c r="H15" s="35"/>
      <c r="I15" s="35"/>
      <c r="J15" s="35"/>
      <c r="K15" s="35"/>
    </row>
    <row r="16" spans="1:11" ht="15.75" x14ac:dyDescent="0.25">
      <c r="A16" s="41" t="s">
        <v>135</v>
      </c>
      <c r="B16" s="42" t="s">
        <v>354</v>
      </c>
      <c r="C16" s="42" t="s">
        <v>355</v>
      </c>
      <c r="D16" s="42" t="s">
        <v>356</v>
      </c>
      <c r="E16" s="42" t="s">
        <v>357</v>
      </c>
      <c r="F16" s="42" t="s">
        <v>9</v>
      </c>
      <c r="G16" s="37"/>
      <c r="H16" s="38"/>
      <c r="I16" s="38"/>
      <c r="J16" s="38"/>
      <c r="K16" s="38"/>
    </row>
    <row r="17" spans="1:11" ht="15.75" x14ac:dyDescent="0.25">
      <c r="A17" s="36"/>
      <c r="B17" s="33"/>
      <c r="C17" s="33"/>
      <c r="D17" s="33"/>
      <c r="E17" s="33"/>
      <c r="F17" s="33"/>
      <c r="G17" s="34"/>
      <c r="H17" s="35"/>
      <c r="I17" s="35"/>
      <c r="J17" s="35"/>
      <c r="K17" s="35"/>
    </row>
    <row r="18" spans="1:11" ht="31.5" x14ac:dyDescent="0.25">
      <c r="A18" s="36" t="s">
        <v>358</v>
      </c>
      <c r="B18" s="33" t="s">
        <v>359</v>
      </c>
      <c r="C18" s="33" t="s">
        <v>191</v>
      </c>
      <c r="D18" s="33" t="s">
        <v>360</v>
      </c>
      <c r="E18" s="33" t="s">
        <v>361</v>
      </c>
      <c r="F18" s="33" t="s">
        <v>340</v>
      </c>
      <c r="G18" s="37"/>
      <c r="H18" s="38"/>
      <c r="I18" s="38"/>
      <c r="J18" s="38"/>
      <c r="K18" s="38"/>
    </row>
    <row r="19" spans="1:11" ht="15.75" x14ac:dyDescent="0.25">
      <c r="A19" s="31" t="s">
        <v>85</v>
      </c>
      <c r="B19" s="33" t="s">
        <v>129</v>
      </c>
      <c r="C19" s="33" t="s">
        <v>130</v>
      </c>
      <c r="D19" s="33" t="s">
        <v>131</v>
      </c>
      <c r="E19" s="33" t="s">
        <v>132</v>
      </c>
      <c r="F19" s="33" t="s">
        <v>133</v>
      </c>
      <c r="G19" s="34"/>
      <c r="H19" s="35"/>
      <c r="I19" s="35"/>
      <c r="J19" s="35"/>
      <c r="K19" s="35"/>
    </row>
    <row r="20" spans="1:11" ht="15.75" x14ac:dyDescent="0.25">
      <c r="A20" s="32" t="s">
        <v>30</v>
      </c>
      <c r="B20" s="33" t="s">
        <v>362</v>
      </c>
      <c r="C20" s="33" t="s">
        <v>363</v>
      </c>
      <c r="D20" s="33" t="s">
        <v>364</v>
      </c>
      <c r="E20" s="33" t="s">
        <v>365</v>
      </c>
      <c r="F20" s="33" t="s">
        <v>366</v>
      </c>
      <c r="G20" s="34"/>
      <c r="H20" s="35"/>
      <c r="I20" s="35"/>
      <c r="J20" s="35"/>
      <c r="K20" s="35"/>
    </row>
    <row r="21" spans="1:11" ht="15.75" x14ac:dyDescent="0.25">
      <c r="A21" s="32"/>
      <c r="B21" s="33"/>
      <c r="C21" s="33"/>
      <c r="D21" s="33"/>
      <c r="E21" s="33"/>
      <c r="F21" s="33"/>
      <c r="G21" s="37"/>
      <c r="H21" s="38"/>
      <c r="I21" s="38"/>
      <c r="J21" s="38"/>
      <c r="K21" s="38"/>
    </row>
    <row r="22" spans="1:11" ht="15.75" x14ac:dyDescent="0.25">
      <c r="A22" s="52" t="s">
        <v>136</v>
      </c>
      <c r="B22" s="53" t="s">
        <v>362</v>
      </c>
      <c r="C22" s="53" t="s">
        <v>363</v>
      </c>
      <c r="D22" s="53" t="s">
        <v>364</v>
      </c>
      <c r="E22" s="53" t="s">
        <v>365</v>
      </c>
      <c r="F22" s="53" t="s">
        <v>366</v>
      </c>
      <c r="G22" s="34"/>
      <c r="H22" s="35"/>
      <c r="I22" s="35"/>
      <c r="J22" s="35"/>
      <c r="K22" s="35"/>
    </row>
    <row r="23" spans="1:11" ht="15.75" x14ac:dyDescent="0.25">
      <c r="A23" s="52"/>
      <c r="B23" s="53"/>
      <c r="C23" s="53"/>
      <c r="D23" s="53"/>
      <c r="E23" s="53"/>
      <c r="F23" s="53"/>
      <c r="G23" s="37"/>
      <c r="H23" s="38"/>
      <c r="I23" s="38"/>
      <c r="J23" s="38"/>
      <c r="K23" s="38"/>
    </row>
    <row r="24" spans="1:11" ht="15.75" x14ac:dyDescent="0.25">
      <c r="A24" s="52" t="s">
        <v>137</v>
      </c>
      <c r="B24" s="53" t="s">
        <v>367</v>
      </c>
      <c r="C24" s="53" t="s">
        <v>368</v>
      </c>
      <c r="D24" s="53" t="s">
        <v>369</v>
      </c>
      <c r="E24" s="53" t="s">
        <v>370</v>
      </c>
      <c r="F24" s="53" t="s">
        <v>371</v>
      </c>
      <c r="G24" s="40"/>
      <c r="H24" s="40"/>
      <c r="I24" s="40"/>
      <c r="J24" s="40"/>
      <c r="K24" s="40"/>
    </row>
    <row r="25" spans="1:11" ht="15.75" x14ac:dyDescent="0.25">
      <c r="A25" s="32" t="s">
        <v>138</v>
      </c>
      <c r="B25" s="33" t="s">
        <v>367</v>
      </c>
      <c r="C25" s="33" t="s">
        <v>372</v>
      </c>
      <c r="D25" s="33" t="s">
        <v>373</v>
      </c>
      <c r="E25" s="33" t="s">
        <v>9</v>
      </c>
      <c r="F25" s="33" t="s">
        <v>374</v>
      </c>
      <c r="G25" s="34"/>
      <c r="H25" s="35"/>
      <c r="I25" s="35"/>
      <c r="J25" s="35"/>
      <c r="K25" s="35"/>
    </row>
    <row r="26" spans="1:11" ht="15.75" x14ac:dyDescent="0.25">
      <c r="A26" s="32"/>
      <c r="B26" s="33"/>
      <c r="C26" s="33"/>
      <c r="D26" s="33"/>
      <c r="E26" s="33"/>
      <c r="F26" s="33"/>
      <c r="G26" s="37"/>
      <c r="H26" s="38"/>
      <c r="I26" s="38"/>
      <c r="J26" s="38"/>
      <c r="K26" s="38"/>
    </row>
    <row r="27" spans="1:11" ht="15" customHeight="1" x14ac:dyDescent="0.25">
      <c r="A27" s="36" t="s">
        <v>375</v>
      </c>
      <c r="B27" s="33" t="s">
        <v>9</v>
      </c>
      <c r="C27" s="33" t="s">
        <v>376</v>
      </c>
      <c r="D27" s="33" t="s">
        <v>377</v>
      </c>
      <c r="E27" s="33" t="s">
        <v>370</v>
      </c>
      <c r="F27" s="33" t="s">
        <v>378</v>
      </c>
      <c r="G27" s="34"/>
      <c r="H27" s="35"/>
      <c r="I27" s="35"/>
      <c r="J27" s="35"/>
      <c r="K27" s="35"/>
    </row>
    <row r="28" spans="1:11" ht="15.75" x14ac:dyDescent="0.25">
      <c r="A28" s="36" t="s">
        <v>379</v>
      </c>
      <c r="B28" s="33" t="s">
        <v>380</v>
      </c>
      <c r="C28" s="33" t="s">
        <v>381</v>
      </c>
      <c r="D28" s="33" t="s">
        <v>382</v>
      </c>
      <c r="E28" s="33" t="s">
        <v>383</v>
      </c>
      <c r="F28" s="33" t="s">
        <v>384</v>
      </c>
      <c r="G28" s="37"/>
      <c r="H28" s="38"/>
      <c r="I28" s="38"/>
      <c r="J28" s="38"/>
      <c r="K28" s="38"/>
    </row>
    <row r="29" spans="1:11" ht="15.75" x14ac:dyDescent="0.25">
      <c r="A29" s="52" t="s">
        <v>385</v>
      </c>
      <c r="B29" s="53" t="s">
        <v>386</v>
      </c>
      <c r="C29" s="53" t="s">
        <v>387</v>
      </c>
      <c r="D29" s="53" t="s">
        <v>388</v>
      </c>
      <c r="E29" s="53" t="s">
        <v>389</v>
      </c>
      <c r="F29" s="53" t="s">
        <v>390</v>
      </c>
      <c r="G29" s="37"/>
      <c r="H29" s="38"/>
      <c r="I29" s="38"/>
      <c r="J29" s="38"/>
      <c r="K29" s="38"/>
    </row>
    <row r="30" spans="1:11" ht="15.75" x14ac:dyDescent="0.25">
      <c r="A30" s="52" t="s">
        <v>145</v>
      </c>
      <c r="B30" s="53" t="s">
        <v>9</v>
      </c>
      <c r="C30" s="53" t="s">
        <v>9</v>
      </c>
      <c r="D30" s="53" t="s">
        <v>9</v>
      </c>
      <c r="E30" s="53" t="s">
        <v>9</v>
      </c>
      <c r="F30" s="53" t="s">
        <v>391</v>
      </c>
      <c r="G30" s="34"/>
      <c r="H30" s="35"/>
      <c r="I30" s="35"/>
      <c r="J30" s="35"/>
      <c r="K30" s="35"/>
    </row>
    <row r="31" spans="1:11" ht="15.75" x14ac:dyDescent="0.25">
      <c r="A31" s="52" t="s">
        <v>148</v>
      </c>
      <c r="B31" s="53" t="s">
        <v>392</v>
      </c>
      <c r="C31" s="53" t="s">
        <v>393</v>
      </c>
      <c r="D31" s="53" t="s">
        <v>394</v>
      </c>
      <c r="E31" s="53" t="s">
        <v>395</v>
      </c>
      <c r="F31" s="53" t="s">
        <v>396</v>
      </c>
      <c r="G31" s="37"/>
      <c r="H31" s="38"/>
      <c r="I31" s="38"/>
      <c r="J31" s="38"/>
      <c r="K31" s="38"/>
    </row>
    <row r="32" spans="1:11" ht="15.75" x14ac:dyDescent="0.25">
      <c r="A32" s="32"/>
      <c r="B32" s="33"/>
      <c r="C32" s="33"/>
      <c r="D32" s="33"/>
      <c r="E32" s="33"/>
      <c r="F32" s="33"/>
      <c r="G32" s="34"/>
      <c r="H32" s="35"/>
      <c r="I32" s="35"/>
      <c r="J32" s="35"/>
      <c r="K32" s="35"/>
    </row>
    <row r="33" spans="1:11" ht="15.75" x14ac:dyDescent="0.25">
      <c r="A33" s="54" t="s">
        <v>154</v>
      </c>
      <c r="B33" s="42" t="s">
        <v>397</v>
      </c>
      <c r="C33" s="42" t="s">
        <v>398</v>
      </c>
      <c r="D33" s="42" t="s">
        <v>399</v>
      </c>
      <c r="E33" s="42" t="s">
        <v>400</v>
      </c>
      <c r="F33" s="42" t="s">
        <v>9</v>
      </c>
      <c r="G33" s="34"/>
      <c r="H33" s="35"/>
      <c r="I33" s="35"/>
      <c r="J33" s="35"/>
      <c r="K33" s="35"/>
    </row>
    <row r="34" spans="1:11" ht="15.75" x14ac:dyDescent="0.25">
      <c r="A34" s="32"/>
      <c r="B34" s="33"/>
      <c r="C34" s="33"/>
      <c r="D34" s="33"/>
      <c r="E34" s="33"/>
      <c r="F34" s="33"/>
      <c r="G34" s="37"/>
      <c r="H34" s="38"/>
      <c r="I34" s="38"/>
      <c r="J34" s="38"/>
      <c r="K34" s="38"/>
    </row>
    <row r="35" spans="1:11" ht="31.5" x14ac:dyDescent="0.25">
      <c r="A35" s="36" t="s">
        <v>401</v>
      </c>
      <c r="B35" s="33" t="s">
        <v>402</v>
      </c>
      <c r="C35" s="33" t="s">
        <v>403</v>
      </c>
      <c r="D35" s="33" t="s">
        <v>404</v>
      </c>
      <c r="E35" s="33" t="s">
        <v>405</v>
      </c>
      <c r="F35" s="33" t="s">
        <v>406</v>
      </c>
      <c r="G35" s="34"/>
      <c r="H35" s="35"/>
      <c r="I35" s="35"/>
      <c r="J35" s="35"/>
      <c r="K35" s="35"/>
    </row>
    <row r="36" spans="1:11" ht="15.75" x14ac:dyDescent="0.25">
      <c r="A36" s="36"/>
      <c r="B36" s="33"/>
      <c r="C36" s="33"/>
      <c r="D36" s="33"/>
      <c r="E36" s="33"/>
      <c r="F36" s="33"/>
      <c r="G36" s="37"/>
      <c r="H36" s="38"/>
      <c r="I36" s="38"/>
      <c r="J36" s="38"/>
      <c r="K36" s="38"/>
    </row>
    <row r="37" spans="1:11" ht="15.75" x14ac:dyDescent="0.25">
      <c r="A37" s="120" t="s">
        <v>85</v>
      </c>
      <c r="B37" s="118" t="s">
        <v>140</v>
      </c>
      <c r="C37" s="118" t="s">
        <v>141</v>
      </c>
      <c r="D37" s="118" t="s">
        <v>142</v>
      </c>
      <c r="E37" s="118" t="s">
        <v>143</v>
      </c>
      <c r="F37" s="118" t="s">
        <v>144</v>
      </c>
      <c r="G37" s="34"/>
      <c r="H37" s="35"/>
      <c r="I37" s="35"/>
      <c r="J37" s="35"/>
      <c r="K37" s="35"/>
    </row>
    <row r="38" spans="1:11" ht="15.75" x14ac:dyDescent="0.25">
      <c r="A38" s="120"/>
      <c r="B38" s="118"/>
      <c r="C38" s="118"/>
      <c r="D38" s="118"/>
      <c r="E38" s="118"/>
      <c r="F38" s="118"/>
      <c r="G38" s="37"/>
      <c r="H38" s="38"/>
      <c r="I38" s="38"/>
      <c r="J38" s="38"/>
      <c r="K38" s="38"/>
    </row>
    <row r="39" spans="1:11" ht="15.75" x14ac:dyDescent="0.25">
      <c r="A39" s="32" t="s">
        <v>145</v>
      </c>
      <c r="B39" s="33" t="s">
        <v>9</v>
      </c>
      <c r="C39" s="33" t="s">
        <v>9</v>
      </c>
      <c r="D39" s="33" t="s">
        <v>9</v>
      </c>
      <c r="E39" s="33" t="s">
        <v>146</v>
      </c>
      <c r="F39" s="33" t="s">
        <v>147</v>
      </c>
      <c r="G39" s="34"/>
      <c r="H39" s="35"/>
      <c r="I39" s="35"/>
      <c r="J39" s="35"/>
      <c r="K39" s="35"/>
    </row>
    <row r="40" spans="1:11" ht="15.75" x14ac:dyDescent="0.25">
      <c r="A40" s="120" t="s">
        <v>148</v>
      </c>
      <c r="B40" s="118" t="s">
        <v>149</v>
      </c>
      <c r="C40" s="118" t="s">
        <v>150</v>
      </c>
      <c r="D40" s="118" t="s">
        <v>151</v>
      </c>
      <c r="E40" s="118" t="s">
        <v>152</v>
      </c>
      <c r="F40" s="118" t="s">
        <v>153</v>
      </c>
      <c r="G40" s="34"/>
      <c r="H40" s="35"/>
      <c r="I40" s="35"/>
      <c r="J40" s="35"/>
      <c r="K40" s="35"/>
    </row>
    <row r="41" spans="1:11" ht="15.75" x14ac:dyDescent="0.25">
      <c r="A41" s="120"/>
      <c r="B41" s="118"/>
      <c r="C41" s="118"/>
      <c r="D41" s="118"/>
      <c r="E41" s="118"/>
      <c r="F41" s="118"/>
      <c r="G41" s="37"/>
      <c r="H41" s="38"/>
      <c r="I41" s="38"/>
      <c r="J41" s="38"/>
      <c r="K41" s="38"/>
    </row>
    <row r="42" spans="1:11" ht="15.75" x14ac:dyDescent="0.25">
      <c r="A42" s="119" t="s">
        <v>154</v>
      </c>
      <c r="B42" s="117" t="s">
        <v>155</v>
      </c>
      <c r="C42" s="117" t="s">
        <v>156</v>
      </c>
      <c r="D42" s="117" t="s">
        <v>157</v>
      </c>
      <c r="E42" s="117" t="s">
        <v>158</v>
      </c>
      <c r="F42" s="117" t="s">
        <v>9</v>
      </c>
      <c r="G42" s="34"/>
      <c r="H42" s="35"/>
      <c r="I42" s="35"/>
      <c r="J42" s="35"/>
      <c r="K42" s="35"/>
    </row>
    <row r="43" spans="1:11" ht="15.75" x14ac:dyDescent="0.25">
      <c r="A43" s="119"/>
      <c r="B43" s="117"/>
      <c r="C43" s="117"/>
      <c r="D43" s="117"/>
      <c r="E43" s="117"/>
      <c r="F43" s="117"/>
      <c r="G43" s="37"/>
      <c r="H43" s="38"/>
      <c r="I43" s="38"/>
      <c r="J43" s="38"/>
      <c r="K43" s="38"/>
    </row>
    <row r="44" spans="1:11" ht="15.75" x14ac:dyDescent="0.25">
      <c r="A44" s="52" t="s">
        <v>159</v>
      </c>
      <c r="B44" s="53" t="s">
        <v>160</v>
      </c>
      <c r="C44" s="53" t="s">
        <v>161</v>
      </c>
      <c r="D44" s="53" t="s">
        <v>162</v>
      </c>
      <c r="E44" s="53" t="s">
        <v>163</v>
      </c>
      <c r="F44" s="53" t="s">
        <v>164</v>
      </c>
      <c r="G44" s="118"/>
      <c r="H44" s="118"/>
      <c r="I44" s="118"/>
      <c r="J44" s="118"/>
      <c r="K44" s="118"/>
    </row>
    <row r="45" spans="1:11" ht="15.75" x14ac:dyDescent="0.25">
      <c r="A45" s="31" t="s">
        <v>86</v>
      </c>
    </row>
    <row r="46" spans="1:11" ht="15.75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</row>
    <row r="47" spans="1:11" ht="15.75" x14ac:dyDescent="0.25">
      <c r="A47" s="43" t="s">
        <v>407</v>
      </c>
      <c r="B47" s="44" t="s">
        <v>408</v>
      </c>
      <c r="C47" s="44" t="s">
        <v>409</v>
      </c>
      <c r="D47" s="44" t="s">
        <v>410</v>
      </c>
      <c r="E47" s="44" t="s">
        <v>411</v>
      </c>
      <c r="F47" s="44" t="s">
        <v>412</v>
      </c>
      <c r="G47" s="34"/>
      <c r="H47" s="35"/>
      <c r="I47" s="35"/>
      <c r="J47" s="35"/>
      <c r="K47" s="35"/>
    </row>
    <row r="48" spans="1:11" ht="15.75" x14ac:dyDescent="0.25">
      <c r="A48" s="43"/>
      <c r="B48" s="44"/>
      <c r="C48" s="44"/>
      <c r="D48" s="44"/>
      <c r="E48" s="44"/>
      <c r="F48" s="44"/>
      <c r="G48" s="37"/>
      <c r="H48" s="38"/>
      <c r="I48" s="38"/>
      <c r="J48" s="38"/>
      <c r="K48" s="38"/>
    </row>
    <row r="49" spans="1:11" ht="15.75" customHeight="1" x14ac:dyDescent="0.25">
      <c r="A49" s="45" t="s">
        <v>413</v>
      </c>
      <c r="B49" s="44" t="s">
        <v>408</v>
      </c>
      <c r="C49" s="44" t="s">
        <v>409</v>
      </c>
      <c r="D49" s="44" t="s">
        <v>410</v>
      </c>
      <c r="E49" s="44" t="s">
        <v>411</v>
      </c>
      <c r="F49" s="44" t="s">
        <v>412</v>
      </c>
      <c r="G49" s="34"/>
      <c r="H49" s="35"/>
      <c r="I49" s="35"/>
      <c r="J49" s="35"/>
      <c r="K49" s="35"/>
    </row>
    <row r="50" spans="1:11" ht="15.75" x14ac:dyDescent="0.25">
      <c r="A50" s="45"/>
      <c r="B50" s="44"/>
      <c r="C50" s="44"/>
      <c r="D50" s="44"/>
      <c r="E50" s="44"/>
      <c r="F50" s="44"/>
      <c r="G50" s="37"/>
      <c r="H50" s="38"/>
      <c r="I50" s="38"/>
      <c r="J50" s="38"/>
      <c r="K50" s="38"/>
    </row>
    <row r="51" spans="1:11" ht="15.75" x14ac:dyDescent="0.25">
      <c r="A51" s="43" t="s">
        <v>414</v>
      </c>
      <c r="B51" s="44" t="s">
        <v>415</v>
      </c>
      <c r="C51" s="44" t="s">
        <v>416</v>
      </c>
      <c r="D51" s="44" t="s">
        <v>417</v>
      </c>
      <c r="E51" s="44" t="s">
        <v>106</v>
      </c>
      <c r="F51" s="44" t="s">
        <v>9</v>
      </c>
      <c r="G51" s="34"/>
      <c r="H51" s="35"/>
      <c r="I51" s="35"/>
      <c r="J51" s="35"/>
      <c r="K51" s="35"/>
    </row>
    <row r="52" spans="1:11" ht="15.75" x14ac:dyDescent="0.25">
      <c r="A52" s="43"/>
      <c r="B52" s="44"/>
      <c r="C52" s="44"/>
      <c r="D52" s="44"/>
      <c r="E52" s="44"/>
      <c r="F52" s="44"/>
      <c r="G52" s="34"/>
      <c r="H52" s="35"/>
      <c r="I52" s="35"/>
      <c r="J52" s="35"/>
      <c r="K52" s="35"/>
    </row>
    <row r="53" spans="1:11" ht="15.75" x14ac:dyDescent="0.25">
      <c r="A53" s="45" t="s">
        <v>418</v>
      </c>
      <c r="B53" s="44" t="s">
        <v>419</v>
      </c>
      <c r="C53" s="44" t="s">
        <v>420</v>
      </c>
      <c r="D53" s="44" t="s">
        <v>421</v>
      </c>
      <c r="E53" s="44" t="s">
        <v>422</v>
      </c>
      <c r="F53" s="44" t="s">
        <v>423</v>
      </c>
      <c r="G53" s="34"/>
      <c r="H53" s="35"/>
      <c r="I53" s="35"/>
      <c r="J53" s="35"/>
      <c r="K53" s="35"/>
    </row>
    <row r="54" spans="1:11" ht="15.75" x14ac:dyDescent="0.25">
      <c r="A54" s="43" t="s">
        <v>165</v>
      </c>
      <c r="B54" s="44" t="s">
        <v>424</v>
      </c>
      <c r="C54" s="44" t="s">
        <v>425</v>
      </c>
      <c r="D54" s="44" t="s">
        <v>426</v>
      </c>
      <c r="E54" s="44" t="s">
        <v>427</v>
      </c>
      <c r="F54" s="44" t="s">
        <v>428</v>
      </c>
      <c r="G54" s="34"/>
      <c r="H54" s="35"/>
      <c r="I54" s="35"/>
      <c r="J54" s="35"/>
      <c r="K54" s="35"/>
    </row>
    <row r="55" spans="1:11" ht="15.75" x14ac:dyDescent="0.25">
      <c r="A55" s="52" t="s">
        <v>127</v>
      </c>
      <c r="B55" s="53" t="s">
        <v>429</v>
      </c>
      <c r="C55" s="53" t="s">
        <v>430</v>
      </c>
      <c r="D55" s="53" t="s">
        <v>431</v>
      </c>
      <c r="E55" s="53" t="s">
        <v>432</v>
      </c>
      <c r="F55" s="53" t="s">
        <v>433</v>
      </c>
      <c r="G55" s="37"/>
      <c r="H55" s="38"/>
      <c r="I55" s="38"/>
      <c r="J55" s="38"/>
      <c r="K55" s="38"/>
    </row>
    <row r="56" spans="1:11" ht="15.75" x14ac:dyDescent="0.25">
      <c r="A56" s="43" t="s">
        <v>139</v>
      </c>
      <c r="B56" s="44" t="s">
        <v>9</v>
      </c>
      <c r="C56" s="44" t="s">
        <v>430</v>
      </c>
      <c r="D56" s="44" t="s">
        <v>9</v>
      </c>
      <c r="E56" s="44" t="s">
        <v>432</v>
      </c>
      <c r="F56" s="44" t="s">
        <v>9</v>
      </c>
      <c r="G56" s="34"/>
      <c r="H56" s="35"/>
      <c r="I56" s="35"/>
      <c r="J56" s="35"/>
      <c r="K56" s="35"/>
    </row>
    <row r="57" spans="1:11" ht="15.75" x14ac:dyDescent="0.25">
      <c r="A57" s="43"/>
      <c r="B57" s="44"/>
      <c r="C57" s="44"/>
      <c r="D57" s="44"/>
      <c r="E57" s="44"/>
      <c r="F57" s="44"/>
      <c r="G57" s="37"/>
      <c r="H57" s="38"/>
      <c r="I57" s="38"/>
      <c r="J57" s="38"/>
      <c r="K57" s="38"/>
    </row>
    <row r="58" spans="1:11" ht="15.75" x14ac:dyDescent="0.25">
      <c r="A58" s="43" t="s">
        <v>145</v>
      </c>
      <c r="B58" s="44" t="s">
        <v>429</v>
      </c>
      <c r="C58" s="44" t="s">
        <v>9</v>
      </c>
      <c r="D58" s="44" t="s">
        <v>431</v>
      </c>
      <c r="E58" s="44" t="s">
        <v>9</v>
      </c>
      <c r="F58" s="44" t="s">
        <v>433</v>
      </c>
      <c r="G58" s="34"/>
      <c r="H58" s="35"/>
      <c r="I58" s="35"/>
      <c r="J58" s="35"/>
      <c r="K58" s="35"/>
    </row>
    <row r="59" spans="1:11" ht="15.75" x14ac:dyDescent="0.25">
      <c r="A59" s="43" t="s">
        <v>166</v>
      </c>
      <c r="B59" s="44" t="s">
        <v>434</v>
      </c>
      <c r="C59" s="44" t="s">
        <v>435</v>
      </c>
      <c r="D59" s="44" t="s">
        <v>436</v>
      </c>
      <c r="E59" s="44" t="s">
        <v>437</v>
      </c>
      <c r="F59" s="44" t="s">
        <v>438</v>
      </c>
      <c r="G59" s="37"/>
      <c r="H59" s="38"/>
      <c r="I59" s="38"/>
      <c r="J59" s="38"/>
      <c r="K59" s="38"/>
    </row>
    <row r="60" spans="1:11" ht="15.75" x14ac:dyDescent="0.25">
      <c r="A60" s="56" t="s">
        <v>167</v>
      </c>
      <c r="B60" s="48" t="s">
        <v>439</v>
      </c>
      <c r="C60" s="48" t="s">
        <v>440</v>
      </c>
      <c r="D60" s="48" t="s">
        <v>441</v>
      </c>
      <c r="E60" s="48" t="s">
        <v>442</v>
      </c>
      <c r="F60" s="48" t="s">
        <v>9</v>
      </c>
      <c r="G60" s="34"/>
      <c r="H60" s="35"/>
      <c r="I60" s="35"/>
      <c r="J60" s="35"/>
      <c r="K60" s="35"/>
    </row>
    <row r="61" spans="1:11" ht="15.75" x14ac:dyDescent="0.25">
      <c r="A61" s="43"/>
      <c r="B61" s="44"/>
      <c r="C61" s="44"/>
      <c r="D61" s="44"/>
      <c r="E61" s="44"/>
      <c r="F61" s="44"/>
      <c r="G61" s="37"/>
      <c r="H61" s="38"/>
      <c r="I61" s="38"/>
      <c r="J61" s="38"/>
      <c r="K61" s="38"/>
    </row>
    <row r="62" spans="1:11" ht="31.5" x14ac:dyDescent="0.25">
      <c r="A62" s="52" t="s">
        <v>443</v>
      </c>
      <c r="B62" s="53" t="s">
        <v>444</v>
      </c>
      <c r="C62" s="53" t="s">
        <v>445</v>
      </c>
      <c r="D62" s="53" t="s">
        <v>446</v>
      </c>
      <c r="E62" s="53" t="s">
        <v>447</v>
      </c>
      <c r="F62" s="53" t="s">
        <v>448</v>
      </c>
      <c r="G62" s="34"/>
      <c r="H62" s="35"/>
      <c r="I62" s="40"/>
      <c r="J62" s="40"/>
      <c r="K62" s="40"/>
    </row>
    <row r="63" spans="1:11" ht="15.75" x14ac:dyDescent="0.25">
      <c r="A63" s="40" t="s">
        <v>168</v>
      </c>
      <c r="B63" s="40" t="s">
        <v>449</v>
      </c>
      <c r="C63" s="40" t="s">
        <v>450</v>
      </c>
      <c r="D63" s="40" t="s">
        <v>451</v>
      </c>
      <c r="E63" s="40" t="s">
        <v>452</v>
      </c>
      <c r="F63" s="40" t="s">
        <v>453</v>
      </c>
      <c r="G63" s="40"/>
      <c r="H63" s="40"/>
      <c r="I63" s="40"/>
      <c r="J63" s="40"/>
      <c r="K63" s="40"/>
    </row>
    <row r="64" spans="1:11" x14ac:dyDescent="0.25">
      <c r="A64" t="s">
        <v>31</v>
      </c>
      <c r="B64" t="s">
        <v>454</v>
      </c>
      <c r="C64" t="s">
        <v>455</v>
      </c>
      <c r="D64" t="s">
        <v>456</v>
      </c>
      <c r="E64" t="s">
        <v>457</v>
      </c>
      <c r="F64" t="s">
        <v>458</v>
      </c>
    </row>
    <row r="66" spans="1:6" x14ac:dyDescent="0.25">
      <c r="A66" t="s">
        <v>32</v>
      </c>
      <c r="B66" t="s">
        <v>459</v>
      </c>
      <c r="C66" t="s">
        <v>460</v>
      </c>
      <c r="D66" t="s">
        <v>461</v>
      </c>
      <c r="E66" t="s">
        <v>462</v>
      </c>
      <c r="F66" t="s">
        <v>463</v>
      </c>
    </row>
    <row r="68" spans="1:6" x14ac:dyDescent="0.25">
      <c r="A68" s="57" t="s">
        <v>33</v>
      </c>
      <c r="B68" s="57" t="s">
        <v>464</v>
      </c>
      <c r="C68" s="57" t="s">
        <v>465</v>
      </c>
      <c r="D68" s="57" t="s">
        <v>466</v>
      </c>
      <c r="E68" s="57" t="s">
        <v>467</v>
      </c>
      <c r="F68" s="57" t="s">
        <v>9</v>
      </c>
    </row>
  </sheetData>
  <mergeCells count="20">
    <mergeCell ref="B2:H4"/>
    <mergeCell ref="F37:F38"/>
    <mergeCell ref="A40:A41"/>
    <mergeCell ref="B40:B41"/>
    <mergeCell ref="C40:C41"/>
    <mergeCell ref="D40:D41"/>
    <mergeCell ref="E40:E41"/>
    <mergeCell ref="F40:F41"/>
    <mergeCell ref="A37:A38"/>
    <mergeCell ref="B37:B38"/>
    <mergeCell ref="C37:C38"/>
    <mergeCell ref="D37:D38"/>
    <mergeCell ref="E37:E38"/>
    <mergeCell ref="F42:F43"/>
    <mergeCell ref="G44:K44"/>
    <mergeCell ref="A42:A43"/>
    <mergeCell ref="B42:B43"/>
    <mergeCell ref="C42:C43"/>
    <mergeCell ref="D42:D43"/>
    <mergeCell ref="E42:E4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6"/>
  <sheetViews>
    <sheetView showGridLines="0" workbookViewId="0">
      <selection activeCell="Q11" sqref="Q11"/>
    </sheetView>
  </sheetViews>
  <sheetFormatPr defaultRowHeight="15" x14ac:dyDescent="0.25"/>
  <cols>
    <col min="13" max="13" width="11.140625" customWidth="1"/>
    <col min="14" max="14" width="10.85546875" customWidth="1"/>
  </cols>
  <sheetData>
    <row r="1" spans="1:14" ht="26.25" x14ac:dyDescent="0.4">
      <c r="B1" s="7"/>
    </row>
    <row r="2" spans="1:14" ht="26.25" x14ac:dyDescent="0.4">
      <c r="A2" s="8" t="s">
        <v>34</v>
      </c>
      <c r="L2" s="64" t="s">
        <v>491</v>
      </c>
      <c r="M2" t="s">
        <v>492</v>
      </c>
      <c r="N2" s="9"/>
    </row>
    <row r="4" spans="1:14" ht="41.25" x14ac:dyDescent="0.25">
      <c r="A4" s="10"/>
    </row>
    <row r="19" spans="1:1" x14ac:dyDescent="0.25">
      <c r="A19" t="s">
        <v>493</v>
      </c>
    </row>
    <row r="20" spans="1:1" x14ac:dyDescent="0.25">
      <c r="A20" s="65" t="s">
        <v>494</v>
      </c>
    </row>
    <row r="21" spans="1:1" x14ac:dyDescent="0.25">
      <c r="A21" s="66" t="s">
        <v>495</v>
      </c>
    </row>
    <row r="22" spans="1:1" x14ac:dyDescent="0.25">
      <c r="A22" s="66" t="s">
        <v>496</v>
      </c>
    </row>
    <row r="23" spans="1:1" x14ac:dyDescent="0.25">
      <c r="A23" s="66" t="s">
        <v>497</v>
      </c>
    </row>
    <row r="24" spans="1:1" x14ac:dyDescent="0.25">
      <c r="A24" s="66" t="s">
        <v>498</v>
      </c>
    </row>
    <row r="25" spans="1:1" x14ac:dyDescent="0.25">
      <c r="A25" s="66" t="s">
        <v>499</v>
      </c>
    </row>
    <row r="26" spans="1:1" x14ac:dyDescent="0.25">
      <c r="A26" s="66" t="s">
        <v>500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7169" r:id="rId4">
          <objectPr defaultSize="0" r:id="rId5">
            <anchor moveWithCells="1">
              <from>
                <xdr:col>14</xdr:col>
                <xdr:colOff>0</xdr:colOff>
                <xdr:row>1</xdr:row>
                <xdr:rowOff>0</xdr:rowOff>
              </from>
              <to>
                <xdr:col>15</xdr:col>
                <xdr:colOff>304800</xdr:colOff>
                <xdr:row>2</xdr:row>
                <xdr:rowOff>180975</xdr:rowOff>
              </to>
            </anchor>
          </objectPr>
        </oleObject>
      </mc:Choice>
      <mc:Fallback>
        <oleObject progId="Packager Shell Object" shapeId="7169" r:id="rId4"/>
      </mc:Fallback>
    </mc:AlternateContent>
    <mc:AlternateContent xmlns:mc="http://schemas.openxmlformats.org/markup-compatibility/2006">
      <mc:Choice Requires="x14">
        <oleObject dvAspect="DVASPECT_ICON" link="[2]!''''" oleUpdate="OLEUPDATE_ONCALL" shapeId="7170">
          <objectPr defaultSize="0" dde="1" r:id="rId6">
            <anchor moveWithCells="1">
              <from>
                <xdr:col>15</xdr:col>
                <xdr:colOff>476250</xdr:colOff>
                <xdr:row>0</xdr:row>
                <xdr:rowOff>266700</xdr:rowOff>
              </from>
              <to>
                <xdr:col>17</xdr:col>
                <xdr:colOff>171450</xdr:colOff>
                <xdr:row>3</xdr:row>
                <xdr:rowOff>95250</xdr:rowOff>
              </to>
            </anchor>
          </objectPr>
        </oleObject>
      </mc:Choice>
      <mc:Fallback>
        <oleObject dvAspect="DVASPECT_ICON" link="[2]!''''" oleUpdate="OLEUPDATE_ONCALL" shapeId="717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D1" workbookViewId="0">
      <selection activeCell="Q20" sqref="Q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GridLines="0" workbookViewId="0">
      <selection activeCell="L23" sqref="L23"/>
    </sheetView>
  </sheetViews>
  <sheetFormatPr defaultRowHeight="15" x14ac:dyDescent="0.25"/>
  <cols>
    <col min="1" max="1" width="13" customWidth="1"/>
    <col min="2" max="2" width="10.28515625" customWidth="1"/>
    <col min="5" max="5" width="12.42578125" customWidth="1"/>
  </cols>
  <sheetData>
    <row r="1" spans="1:5" ht="21" x14ac:dyDescent="0.3">
      <c r="A1" s="14" t="s">
        <v>67</v>
      </c>
      <c r="B1" s="19" t="s">
        <v>80</v>
      </c>
      <c r="C1" s="13"/>
    </row>
    <row r="3" spans="1:5" ht="15.75" x14ac:dyDescent="0.25">
      <c r="A3" s="16" t="s">
        <v>64</v>
      </c>
    </row>
    <row r="5" spans="1:5" x14ac:dyDescent="0.25">
      <c r="D5" s="1" t="s">
        <v>65</v>
      </c>
      <c r="E5" s="1" t="s">
        <v>66</v>
      </c>
    </row>
    <row r="6" spans="1:5" x14ac:dyDescent="0.25">
      <c r="A6" s="13" t="s">
        <v>43</v>
      </c>
      <c r="D6" s="29" t="s">
        <v>474</v>
      </c>
      <c r="E6" s="13" t="s">
        <v>486</v>
      </c>
    </row>
    <row r="7" spans="1:5" x14ac:dyDescent="0.25">
      <c r="A7" t="s">
        <v>44</v>
      </c>
      <c r="D7" t="s">
        <v>475</v>
      </c>
      <c r="E7" s="11" t="s">
        <v>81</v>
      </c>
    </row>
    <row r="8" spans="1:5" x14ac:dyDescent="0.25">
      <c r="A8" t="s">
        <v>45</v>
      </c>
      <c r="D8" t="s">
        <v>476</v>
      </c>
      <c r="E8" s="11" t="s">
        <v>81</v>
      </c>
    </row>
    <row r="9" spans="1:5" x14ac:dyDescent="0.25">
      <c r="A9" s="13" t="s">
        <v>46</v>
      </c>
      <c r="B9" s="11"/>
      <c r="D9" t="s">
        <v>477</v>
      </c>
      <c r="E9" s="13" t="s">
        <v>82</v>
      </c>
    </row>
    <row r="10" spans="1:5" x14ac:dyDescent="0.25">
      <c r="A10" t="s">
        <v>47</v>
      </c>
      <c r="D10" t="s">
        <v>478</v>
      </c>
      <c r="E10" t="s">
        <v>486</v>
      </c>
    </row>
    <row r="11" spans="1:5" x14ac:dyDescent="0.25">
      <c r="A11" t="s">
        <v>48</v>
      </c>
      <c r="D11" t="s">
        <v>479</v>
      </c>
      <c r="E11" s="11" t="s">
        <v>81</v>
      </c>
    </row>
    <row r="12" spans="1:5" x14ac:dyDescent="0.25">
      <c r="A12" t="s">
        <v>49</v>
      </c>
      <c r="D12" t="s">
        <v>480</v>
      </c>
      <c r="E12" s="11" t="s">
        <v>81</v>
      </c>
    </row>
    <row r="13" spans="1:5" x14ac:dyDescent="0.25">
      <c r="A13" t="s">
        <v>50</v>
      </c>
      <c r="D13" t="s">
        <v>481</v>
      </c>
      <c r="E13" t="s">
        <v>487</v>
      </c>
    </row>
    <row r="14" spans="1:5" x14ac:dyDescent="0.25">
      <c r="A14" t="s">
        <v>51</v>
      </c>
      <c r="D14" t="s">
        <v>482</v>
      </c>
      <c r="E14" s="11" t="s">
        <v>81</v>
      </c>
    </row>
    <row r="15" spans="1:5" x14ac:dyDescent="0.25">
      <c r="A15" t="s">
        <v>52</v>
      </c>
      <c r="D15" t="s">
        <v>483</v>
      </c>
      <c r="E15" s="11" t="s">
        <v>81</v>
      </c>
    </row>
    <row r="16" spans="1:5" x14ac:dyDescent="0.25">
      <c r="A16" s="13" t="s">
        <v>53</v>
      </c>
      <c r="D16" t="s">
        <v>484</v>
      </c>
      <c r="E16" s="13" t="s">
        <v>81</v>
      </c>
    </row>
    <row r="17" spans="1:6" x14ac:dyDescent="0.25">
      <c r="A17" t="s">
        <v>54</v>
      </c>
      <c r="D17" t="s">
        <v>485</v>
      </c>
      <c r="E17" s="11" t="s">
        <v>81</v>
      </c>
    </row>
    <row r="19" spans="1:6" ht="15.75" x14ac:dyDescent="0.25">
      <c r="A19" s="16" t="s">
        <v>62</v>
      </c>
    </row>
    <row r="21" spans="1:6" ht="17.25" x14ac:dyDescent="0.3">
      <c r="C21" s="13" t="s">
        <v>55</v>
      </c>
      <c r="E21" s="15" t="s">
        <v>63</v>
      </c>
    </row>
    <row r="22" spans="1:6" x14ac:dyDescent="0.25">
      <c r="A22" s="13" t="s">
        <v>56</v>
      </c>
      <c r="C22" s="12" t="s">
        <v>172</v>
      </c>
      <c r="D22" s="12" t="s">
        <v>82</v>
      </c>
      <c r="E22" s="12" t="s">
        <v>174</v>
      </c>
      <c r="F22" s="11" t="s">
        <v>81</v>
      </c>
    </row>
    <row r="23" spans="1:6" x14ac:dyDescent="0.25">
      <c r="A23" s="13" t="s">
        <v>57</v>
      </c>
      <c r="C23" s="12" t="s">
        <v>176</v>
      </c>
      <c r="D23" s="11" t="s">
        <v>81</v>
      </c>
      <c r="E23" s="12" t="s">
        <v>173</v>
      </c>
      <c r="F23" s="11" t="s">
        <v>81</v>
      </c>
    </row>
    <row r="24" spans="1:6" x14ac:dyDescent="0.25">
      <c r="A24" s="13" t="s">
        <v>58</v>
      </c>
      <c r="C24" s="12" t="s">
        <v>180</v>
      </c>
      <c r="D24" s="11" t="s">
        <v>81</v>
      </c>
      <c r="E24" s="12" t="s">
        <v>175</v>
      </c>
      <c r="F24" s="11" t="s">
        <v>81</v>
      </c>
    </row>
    <row r="25" spans="1:6" x14ac:dyDescent="0.25">
      <c r="A25" s="13" t="s">
        <v>59</v>
      </c>
      <c r="C25" s="12" t="s">
        <v>169</v>
      </c>
      <c r="D25" s="11" t="s">
        <v>81</v>
      </c>
      <c r="E25" s="12" t="s">
        <v>171</v>
      </c>
      <c r="F25" s="11" t="s">
        <v>81</v>
      </c>
    </row>
    <row r="26" spans="1:6" x14ac:dyDescent="0.25">
      <c r="A26" s="13" t="s">
        <v>60</v>
      </c>
      <c r="C26" s="12" t="s">
        <v>179</v>
      </c>
      <c r="D26" s="11" t="s">
        <v>81</v>
      </c>
      <c r="E26" s="12" t="s">
        <v>178</v>
      </c>
      <c r="F26" s="11" t="s">
        <v>81</v>
      </c>
    </row>
    <row r="27" spans="1:6" x14ac:dyDescent="0.25">
      <c r="A27" s="13" t="s">
        <v>61</v>
      </c>
      <c r="C27" s="12" t="s">
        <v>177</v>
      </c>
      <c r="D27" s="11" t="s">
        <v>81</v>
      </c>
      <c r="E27" s="12" t="s">
        <v>170</v>
      </c>
      <c r="F27" s="12" t="s">
        <v>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Source</vt:lpstr>
      <vt:lpstr>Data</vt:lpstr>
      <vt:lpstr>Dividend</vt:lpstr>
      <vt:lpstr>Dashboard</vt:lpstr>
      <vt:lpstr>Daily Return</vt:lpstr>
      <vt:lpstr>Bollinger Bands</vt:lpstr>
      <vt:lpstr>MACD</vt:lpstr>
      <vt:lpstr>RSI</vt:lpstr>
      <vt:lpstr>ROC</vt:lpstr>
      <vt:lpstr>Income Statement</vt:lpstr>
      <vt:lpstr>Balance Sheet</vt:lpstr>
      <vt:lpstr>Cash Flow Statement</vt:lpstr>
      <vt:lpstr>Model</vt:lpstr>
      <vt:lpstr>Tunindex</vt:lpstr>
      <vt:lpstr>Conclusion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brahim cherif</dc:creator>
  <cp:lastModifiedBy>Jihen</cp:lastModifiedBy>
  <dcterms:created xsi:type="dcterms:W3CDTF">2023-10-09T13:45:32Z</dcterms:created>
  <dcterms:modified xsi:type="dcterms:W3CDTF">2023-12-30T21:15:24Z</dcterms:modified>
</cp:coreProperties>
</file>